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SAUDIT\Taekwang\SmartBooks.HumanResource\bin\x86\Debug\Teamleate\"/>
    </mc:Choice>
  </mc:AlternateContent>
  <xr:revisionPtr revIDLastSave="0" documentId="13_ncr:1_{393FBE73-90E1-43C4-978C-09EE1E8E03E8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Full" sheetId="1" r:id="rId1"/>
    <sheet name="(Code List)" sheetId="4" r:id="rId2"/>
    <sheet name="Family" sheetId="6" r:id="rId3"/>
  </sheets>
  <functionGroups builtInGroupCount="19"/>
  <definedNames>
    <definedName name="_xlnm._FilterDatabase" localSheetId="1" hidden="1">'(Code List)'!$AC$1:$AL$11165</definedName>
    <definedName name="_xlnm._FilterDatabase" localSheetId="0" hidden="1">Full!$A$9:$CS$110</definedName>
    <definedName name="Headhunter_Job_Service_Center_">'(Code List)'!$B$223:$B$225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1" i="1" l="1"/>
  <c r="CJ12" i="1" l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3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89" i="1"/>
  <c r="CJ90" i="1"/>
  <c r="CJ91" i="1"/>
  <c r="CJ92" i="1"/>
  <c r="CJ93" i="1"/>
  <c r="CJ94" i="1"/>
  <c r="CJ95" i="1"/>
  <c r="CJ96" i="1"/>
  <c r="CJ97" i="1"/>
  <c r="CJ98" i="1"/>
  <c r="CJ99" i="1"/>
  <c r="CJ100" i="1"/>
  <c r="CJ101" i="1"/>
  <c r="CJ102" i="1"/>
  <c r="CJ103" i="1"/>
  <c r="CJ104" i="1"/>
  <c r="CJ105" i="1"/>
  <c r="CJ106" i="1"/>
  <c r="CJ107" i="1"/>
  <c r="CJ108" i="1"/>
  <c r="CJ109" i="1"/>
  <c r="CJ110" i="1"/>
  <c r="CJ11" i="1"/>
  <c r="S11" i="1" l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0" i="1"/>
  <c r="CL10" i="1"/>
  <c r="CJ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0" i="1"/>
  <c r="AG11" i="1" l="1"/>
  <c r="AH11" i="1"/>
  <c r="AI11" i="1"/>
  <c r="AJ11" i="1"/>
  <c r="AK11" i="1"/>
  <c r="AL11" i="1"/>
  <c r="AG12" i="1"/>
  <c r="AH12" i="1"/>
  <c r="AI12" i="1"/>
  <c r="AJ12" i="1"/>
  <c r="AK12" i="1"/>
  <c r="AL12" i="1"/>
  <c r="AG13" i="1"/>
  <c r="AH13" i="1"/>
  <c r="AI13" i="1"/>
  <c r="AJ13" i="1"/>
  <c r="AK13" i="1"/>
  <c r="AL13" i="1"/>
  <c r="AG14" i="1"/>
  <c r="AH14" i="1"/>
  <c r="AI14" i="1"/>
  <c r="AJ14" i="1"/>
  <c r="AK14" i="1"/>
  <c r="AL14" i="1"/>
  <c r="AG15" i="1"/>
  <c r="AH15" i="1"/>
  <c r="AI15" i="1"/>
  <c r="AJ15" i="1"/>
  <c r="AK15" i="1"/>
  <c r="AL15" i="1"/>
  <c r="AG16" i="1"/>
  <c r="AH16" i="1"/>
  <c r="AI16" i="1"/>
  <c r="AJ16" i="1"/>
  <c r="AK16" i="1"/>
  <c r="AL16" i="1"/>
  <c r="AG17" i="1"/>
  <c r="AH17" i="1"/>
  <c r="AI17" i="1"/>
  <c r="AJ17" i="1"/>
  <c r="AK17" i="1"/>
  <c r="AL17" i="1"/>
  <c r="AG18" i="1"/>
  <c r="AH18" i="1"/>
  <c r="AI18" i="1"/>
  <c r="AJ18" i="1"/>
  <c r="AK18" i="1"/>
  <c r="AL18" i="1"/>
  <c r="AG19" i="1"/>
  <c r="AH19" i="1"/>
  <c r="AI19" i="1"/>
  <c r="AJ19" i="1"/>
  <c r="AK19" i="1"/>
  <c r="AL19" i="1"/>
  <c r="AG20" i="1"/>
  <c r="AH20" i="1"/>
  <c r="AI20" i="1"/>
  <c r="AJ20" i="1"/>
  <c r="AK20" i="1"/>
  <c r="AL20" i="1"/>
  <c r="AG21" i="1"/>
  <c r="AH21" i="1"/>
  <c r="AI21" i="1"/>
  <c r="AJ21" i="1"/>
  <c r="AK21" i="1"/>
  <c r="AL21" i="1"/>
  <c r="AG22" i="1"/>
  <c r="AH22" i="1"/>
  <c r="AI22" i="1"/>
  <c r="AJ22" i="1"/>
  <c r="AK22" i="1"/>
  <c r="AL22" i="1"/>
  <c r="AG23" i="1"/>
  <c r="AH23" i="1"/>
  <c r="AI23" i="1"/>
  <c r="AJ23" i="1"/>
  <c r="AK23" i="1"/>
  <c r="AL23" i="1"/>
  <c r="AG24" i="1"/>
  <c r="AH24" i="1"/>
  <c r="AI24" i="1"/>
  <c r="AJ24" i="1"/>
  <c r="AK24" i="1"/>
  <c r="AL24" i="1"/>
  <c r="AG25" i="1"/>
  <c r="AH25" i="1"/>
  <c r="AI25" i="1"/>
  <c r="AJ25" i="1"/>
  <c r="AK25" i="1"/>
  <c r="AL25" i="1"/>
  <c r="AG26" i="1"/>
  <c r="AH26" i="1"/>
  <c r="AI26" i="1"/>
  <c r="AJ26" i="1"/>
  <c r="AK26" i="1"/>
  <c r="AL26" i="1"/>
  <c r="AG27" i="1"/>
  <c r="AH27" i="1"/>
  <c r="AI27" i="1"/>
  <c r="AJ27" i="1"/>
  <c r="AK27" i="1"/>
  <c r="AL27" i="1"/>
  <c r="AG28" i="1"/>
  <c r="AH28" i="1"/>
  <c r="AI28" i="1"/>
  <c r="AJ28" i="1"/>
  <c r="AK28" i="1"/>
  <c r="AL28" i="1"/>
  <c r="AG29" i="1"/>
  <c r="AH29" i="1"/>
  <c r="AI29" i="1"/>
  <c r="AJ29" i="1"/>
  <c r="AK29" i="1"/>
  <c r="AL29" i="1"/>
  <c r="AG30" i="1"/>
  <c r="AH30" i="1"/>
  <c r="AI30" i="1"/>
  <c r="AJ30" i="1"/>
  <c r="AK30" i="1"/>
  <c r="AL30" i="1"/>
  <c r="AG31" i="1"/>
  <c r="AH31" i="1"/>
  <c r="AI31" i="1"/>
  <c r="AJ31" i="1"/>
  <c r="AK31" i="1"/>
  <c r="AL31" i="1"/>
  <c r="AG32" i="1"/>
  <c r="AH32" i="1"/>
  <c r="AI32" i="1"/>
  <c r="AJ32" i="1"/>
  <c r="AK32" i="1"/>
  <c r="AL32" i="1"/>
  <c r="AG33" i="1"/>
  <c r="AH33" i="1"/>
  <c r="AI33" i="1"/>
  <c r="AJ33" i="1"/>
  <c r="AK33" i="1"/>
  <c r="AL33" i="1"/>
  <c r="AG34" i="1"/>
  <c r="AH34" i="1"/>
  <c r="AI34" i="1"/>
  <c r="AJ34" i="1"/>
  <c r="AK34" i="1"/>
  <c r="AL34" i="1"/>
  <c r="AG35" i="1"/>
  <c r="AH35" i="1"/>
  <c r="AI35" i="1"/>
  <c r="AJ35" i="1"/>
  <c r="AK35" i="1"/>
  <c r="AL35" i="1"/>
  <c r="AG36" i="1"/>
  <c r="AH36" i="1"/>
  <c r="AI36" i="1"/>
  <c r="AJ36" i="1"/>
  <c r="AK36" i="1"/>
  <c r="AL36" i="1"/>
  <c r="AG37" i="1"/>
  <c r="AH37" i="1"/>
  <c r="AI37" i="1"/>
  <c r="AJ37" i="1"/>
  <c r="AK37" i="1"/>
  <c r="AL37" i="1"/>
  <c r="AG38" i="1"/>
  <c r="AH38" i="1"/>
  <c r="AI38" i="1"/>
  <c r="AJ38" i="1"/>
  <c r="AK38" i="1"/>
  <c r="AL38" i="1"/>
  <c r="AG39" i="1"/>
  <c r="AH39" i="1"/>
  <c r="AI39" i="1"/>
  <c r="AJ39" i="1"/>
  <c r="AK39" i="1"/>
  <c r="AL39" i="1"/>
  <c r="AG40" i="1"/>
  <c r="AH40" i="1"/>
  <c r="AI40" i="1"/>
  <c r="AJ40" i="1"/>
  <c r="AK40" i="1"/>
  <c r="AL40" i="1"/>
  <c r="AG41" i="1"/>
  <c r="AH41" i="1"/>
  <c r="AI41" i="1"/>
  <c r="AJ41" i="1"/>
  <c r="AK41" i="1"/>
  <c r="AL41" i="1"/>
  <c r="AG42" i="1"/>
  <c r="AH42" i="1"/>
  <c r="AI42" i="1"/>
  <c r="AJ42" i="1"/>
  <c r="AK42" i="1"/>
  <c r="AL42" i="1"/>
  <c r="AG43" i="1"/>
  <c r="AH43" i="1"/>
  <c r="AI43" i="1"/>
  <c r="AJ43" i="1"/>
  <c r="AK43" i="1"/>
  <c r="AL43" i="1"/>
  <c r="AG44" i="1"/>
  <c r="AH44" i="1"/>
  <c r="AI44" i="1"/>
  <c r="AJ44" i="1"/>
  <c r="AK44" i="1"/>
  <c r="AL44" i="1"/>
  <c r="AG45" i="1"/>
  <c r="AH45" i="1"/>
  <c r="AI45" i="1"/>
  <c r="AJ45" i="1"/>
  <c r="AK45" i="1"/>
  <c r="AL45" i="1"/>
  <c r="AG46" i="1"/>
  <c r="AH46" i="1"/>
  <c r="AI46" i="1"/>
  <c r="AJ46" i="1"/>
  <c r="AK46" i="1"/>
  <c r="AL46" i="1"/>
  <c r="AG47" i="1"/>
  <c r="AH47" i="1"/>
  <c r="AI47" i="1"/>
  <c r="AJ47" i="1"/>
  <c r="AK47" i="1"/>
  <c r="AL47" i="1"/>
  <c r="AG48" i="1"/>
  <c r="AH48" i="1"/>
  <c r="AI48" i="1"/>
  <c r="AJ48" i="1"/>
  <c r="AK48" i="1"/>
  <c r="AL48" i="1"/>
  <c r="AG49" i="1"/>
  <c r="AH49" i="1"/>
  <c r="AI49" i="1"/>
  <c r="AJ49" i="1"/>
  <c r="AK49" i="1"/>
  <c r="AL49" i="1"/>
  <c r="AG50" i="1"/>
  <c r="AH50" i="1"/>
  <c r="AI50" i="1"/>
  <c r="AJ50" i="1"/>
  <c r="AK50" i="1"/>
  <c r="AL50" i="1"/>
  <c r="AG51" i="1"/>
  <c r="AH51" i="1"/>
  <c r="AI51" i="1"/>
  <c r="AJ51" i="1"/>
  <c r="AK51" i="1"/>
  <c r="AL51" i="1"/>
  <c r="AG52" i="1"/>
  <c r="AH52" i="1"/>
  <c r="AI52" i="1"/>
  <c r="AJ52" i="1"/>
  <c r="AK52" i="1"/>
  <c r="AL52" i="1"/>
  <c r="AG53" i="1"/>
  <c r="AH53" i="1"/>
  <c r="AI53" i="1"/>
  <c r="AJ53" i="1"/>
  <c r="AK53" i="1"/>
  <c r="AL53" i="1"/>
  <c r="AG54" i="1"/>
  <c r="AH54" i="1"/>
  <c r="AI54" i="1"/>
  <c r="AJ54" i="1"/>
  <c r="AK54" i="1"/>
  <c r="AL54" i="1"/>
  <c r="AG55" i="1"/>
  <c r="AH55" i="1"/>
  <c r="AI55" i="1"/>
  <c r="AJ55" i="1"/>
  <c r="AK55" i="1"/>
  <c r="AL55" i="1"/>
  <c r="AG56" i="1"/>
  <c r="AH56" i="1"/>
  <c r="AI56" i="1"/>
  <c r="AJ56" i="1"/>
  <c r="AK56" i="1"/>
  <c r="AL56" i="1"/>
  <c r="AG57" i="1"/>
  <c r="AH57" i="1"/>
  <c r="AI57" i="1"/>
  <c r="AJ57" i="1"/>
  <c r="AK57" i="1"/>
  <c r="AL57" i="1"/>
  <c r="AG58" i="1"/>
  <c r="AH58" i="1"/>
  <c r="AI58" i="1"/>
  <c r="AJ58" i="1"/>
  <c r="AK58" i="1"/>
  <c r="AL58" i="1"/>
  <c r="AG59" i="1"/>
  <c r="AH59" i="1"/>
  <c r="AI59" i="1"/>
  <c r="AJ59" i="1"/>
  <c r="AK59" i="1"/>
  <c r="AL59" i="1"/>
  <c r="AG60" i="1"/>
  <c r="AH60" i="1"/>
  <c r="AI60" i="1"/>
  <c r="AJ60" i="1"/>
  <c r="AK60" i="1"/>
  <c r="AL60" i="1"/>
  <c r="AG61" i="1"/>
  <c r="AH61" i="1"/>
  <c r="AI61" i="1"/>
  <c r="AJ61" i="1"/>
  <c r="AK61" i="1"/>
  <c r="AL61" i="1"/>
  <c r="AG62" i="1"/>
  <c r="AH62" i="1"/>
  <c r="AI62" i="1"/>
  <c r="AJ62" i="1"/>
  <c r="AK62" i="1"/>
  <c r="AL62" i="1"/>
  <c r="AG63" i="1"/>
  <c r="AH63" i="1"/>
  <c r="AI63" i="1"/>
  <c r="AJ63" i="1"/>
  <c r="AK63" i="1"/>
  <c r="AL63" i="1"/>
  <c r="AG64" i="1"/>
  <c r="AH64" i="1"/>
  <c r="AI64" i="1"/>
  <c r="AJ64" i="1"/>
  <c r="AK64" i="1"/>
  <c r="AL64" i="1"/>
  <c r="AG65" i="1"/>
  <c r="AH65" i="1"/>
  <c r="AI65" i="1"/>
  <c r="AJ65" i="1"/>
  <c r="AK65" i="1"/>
  <c r="AL65" i="1"/>
  <c r="AG66" i="1"/>
  <c r="AH66" i="1"/>
  <c r="AI66" i="1"/>
  <c r="AJ66" i="1"/>
  <c r="AK66" i="1"/>
  <c r="AL66" i="1"/>
  <c r="AG67" i="1"/>
  <c r="AH67" i="1"/>
  <c r="AI67" i="1"/>
  <c r="AJ67" i="1"/>
  <c r="AK67" i="1"/>
  <c r="AL67" i="1"/>
  <c r="AG68" i="1"/>
  <c r="AH68" i="1"/>
  <c r="AI68" i="1"/>
  <c r="AJ68" i="1"/>
  <c r="AK68" i="1"/>
  <c r="AL68" i="1"/>
  <c r="AG69" i="1"/>
  <c r="AH69" i="1"/>
  <c r="AI69" i="1"/>
  <c r="AJ69" i="1"/>
  <c r="AK69" i="1"/>
  <c r="AL69" i="1"/>
  <c r="AG70" i="1"/>
  <c r="AH70" i="1"/>
  <c r="AI70" i="1"/>
  <c r="AJ70" i="1"/>
  <c r="AK70" i="1"/>
  <c r="AL70" i="1"/>
  <c r="AG71" i="1"/>
  <c r="AH71" i="1"/>
  <c r="AI71" i="1"/>
  <c r="AJ71" i="1"/>
  <c r="AK71" i="1"/>
  <c r="AL71" i="1"/>
  <c r="AG72" i="1"/>
  <c r="AH72" i="1"/>
  <c r="AI72" i="1"/>
  <c r="AJ72" i="1"/>
  <c r="AK72" i="1"/>
  <c r="AL72" i="1"/>
  <c r="AG73" i="1"/>
  <c r="AH73" i="1"/>
  <c r="AI73" i="1"/>
  <c r="AJ73" i="1"/>
  <c r="AK73" i="1"/>
  <c r="AL73" i="1"/>
  <c r="AG74" i="1"/>
  <c r="AH74" i="1"/>
  <c r="AI74" i="1"/>
  <c r="AJ74" i="1"/>
  <c r="AK74" i="1"/>
  <c r="AL74" i="1"/>
  <c r="AG75" i="1"/>
  <c r="AH75" i="1"/>
  <c r="AI75" i="1"/>
  <c r="AJ75" i="1"/>
  <c r="AK75" i="1"/>
  <c r="AL75" i="1"/>
  <c r="AG76" i="1"/>
  <c r="AH76" i="1"/>
  <c r="AI76" i="1"/>
  <c r="AJ76" i="1"/>
  <c r="AK76" i="1"/>
  <c r="AL76" i="1"/>
  <c r="AG77" i="1"/>
  <c r="AH77" i="1"/>
  <c r="AI77" i="1"/>
  <c r="AJ77" i="1"/>
  <c r="AK77" i="1"/>
  <c r="AL77" i="1"/>
  <c r="AG78" i="1"/>
  <c r="AH78" i="1"/>
  <c r="AI78" i="1"/>
  <c r="AJ78" i="1"/>
  <c r="AK78" i="1"/>
  <c r="AL78" i="1"/>
  <c r="AG79" i="1"/>
  <c r="AH79" i="1"/>
  <c r="AI79" i="1"/>
  <c r="AJ79" i="1"/>
  <c r="AK79" i="1"/>
  <c r="AL79" i="1"/>
  <c r="AG80" i="1"/>
  <c r="AH80" i="1"/>
  <c r="AI80" i="1"/>
  <c r="AJ80" i="1"/>
  <c r="AK80" i="1"/>
  <c r="AL80" i="1"/>
  <c r="AG81" i="1"/>
  <c r="AH81" i="1"/>
  <c r="AI81" i="1"/>
  <c r="AJ81" i="1"/>
  <c r="AK81" i="1"/>
  <c r="AL81" i="1"/>
  <c r="AG82" i="1"/>
  <c r="AH82" i="1"/>
  <c r="AI82" i="1"/>
  <c r="AJ82" i="1"/>
  <c r="AK82" i="1"/>
  <c r="AL82" i="1"/>
  <c r="AG83" i="1"/>
  <c r="AH83" i="1"/>
  <c r="AI83" i="1"/>
  <c r="AJ83" i="1"/>
  <c r="AK83" i="1"/>
  <c r="AL83" i="1"/>
  <c r="AG84" i="1"/>
  <c r="AH84" i="1"/>
  <c r="AI84" i="1"/>
  <c r="AJ84" i="1"/>
  <c r="AK84" i="1"/>
  <c r="AL84" i="1"/>
  <c r="AG85" i="1"/>
  <c r="AH85" i="1"/>
  <c r="AI85" i="1"/>
  <c r="AJ85" i="1"/>
  <c r="AK85" i="1"/>
  <c r="AL85" i="1"/>
  <c r="AG86" i="1"/>
  <c r="AH86" i="1"/>
  <c r="AI86" i="1"/>
  <c r="AJ86" i="1"/>
  <c r="AK86" i="1"/>
  <c r="AL86" i="1"/>
  <c r="AG87" i="1"/>
  <c r="AH87" i="1"/>
  <c r="AI87" i="1"/>
  <c r="AJ87" i="1"/>
  <c r="AK87" i="1"/>
  <c r="AL87" i="1"/>
  <c r="AG88" i="1"/>
  <c r="AH88" i="1"/>
  <c r="AI88" i="1"/>
  <c r="AJ88" i="1"/>
  <c r="AK88" i="1"/>
  <c r="AL88" i="1"/>
  <c r="AG89" i="1"/>
  <c r="AH89" i="1"/>
  <c r="AI89" i="1"/>
  <c r="AJ89" i="1"/>
  <c r="AK89" i="1"/>
  <c r="AL89" i="1"/>
  <c r="AG90" i="1"/>
  <c r="AH90" i="1"/>
  <c r="AI90" i="1"/>
  <c r="AJ90" i="1"/>
  <c r="AK90" i="1"/>
  <c r="AL90" i="1"/>
  <c r="AG91" i="1"/>
  <c r="AH91" i="1"/>
  <c r="AI91" i="1"/>
  <c r="AJ91" i="1"/>
  <c r="AK91" i="1"/>
  <c r="AL91" i="1"/>
  <c r="AG92" i="1"/>
  <c r="AH92" i="1"/>
  <c r="AI92" i="1"/>
  <c r="AJ92" i="1"/>
  <c r="AK92" i="1"/>
  <c r="AL92" i="1"/>
  <c r="AG93" i="1"/>
  <c r="AH93" i="1"/>
  <c r="AI93" i="1"/>
  <c r="AJ93" i="1"/>
  <c r="AK93" i="1"/>
  <c r="AL93" i="1"/>
  <c r="AG94" i="1"/>
  <c r="AH94" i="1"/>
  <c r="AI94" i="1"/>
  <c r="AJ94" i="1"/>
  <c r="AK94" i="1"/>
  <c r="AL94" i="1"/>
  <c r="AG95" i="1"/>
  <c r="AH95" i="1"/>
  <c r="AI95" i="1"/>
  <c r="AJ95" i="1"/>
  <c r="AK95" i="1"/>
  <c r="AL95" i="1"/>
  <c r="AG96" i="1"/>
  <c r="AH96" i="1"/>
  <c r="AI96" i="1"/>
  <c r="AJ96" i="1"/>
  <c r="AK96" i="1"/>
  <c r="AL96" i="1"/>
  <c r="AG97" i="1"/>
  <c r="AH97" i="1"/>
  <c r="AI97" i="1"/>
  <c r="AJ97" i="1"/>
  <c r="AK97" i="1"/>
  <c r="AL97" i="1"/>
  <c r="AG98" i="1"/>
  <c r="AH98" i="1"/>
  <c r="AI98" i="1"/>
  <c r="AJ98" i="1"/>
  <c r="AK98" i="1"/>
  <c r="AL98" i="1"/>
  <c r="AG99" i="1"/>
  <c r="AH99" i="1"/>
  <c r="AI99" i="1"/>
  <c r="AJ99" i="1"/>
  <c r="AK99" i="1"/>
  <c r="AL99" i="1"/>
  <c r="AG100" i="1"/>
  <c r="AH100" i="1"/>
  <c r="AI100" i="1"/>
  <c r="AJ100" i="1"/>
  <c r="AK100" i="1"/>
  <c r="AL100" i="1"/>
  <c r="AG101" i="1"/>
  <c r="AH101" i="1"/>
  <c r="AI101" i="1"/>
  <c r="AJ101" i="1"/>
  <c r="AK101" i="1"/>
  <c r="AL101" i="1"/>
  <c r="AG102" i="1"/>
  <c r="AH102" i="1"/>
  <c r="AI102" i="1"/>
  <c r="AJ102" i="1"/>
  <c r="AK102" i="1"/>
  <c r="AL102" i="1"/>
  <c r="AG103" i="1"/>
  <c r="AH103" i="1"/>
  <c r="AI103" i="1"/>
  <c r="AJ103" i="1"/>
  <c r="AK103" i="1"/>
  <c r="AL103" i="1"/>
  <c r="AG104" i="1"/>
  <c r="AH104" i="1"/>
  <c r="AI104" i="1"/>
  <c r="AJ104" i="1"/>
  <c r="AK104" i="1"/>
  <c r="AL104" i="1"/>
  <c r="AG105" i="1"/>
  <c r="AH105" i="1"/>
  <c r="AI105" i="1"/>
  <c r="AJ105" i="1"/>
  <c r="AK105" i="1"/>
  <c r="AL105" i="1"/>
  <c r="AG106" i="1"/>
  <c r="AH106" i="1"/>
  <c r="AI106" i="1"/>
  <c r="AJ106" i="1"/>
  <c r="AK106" i="1"/>
  <c r="AL106" i="1"/>
  <c r="AG107" i="1"/>
  <c r="AH107" i="1"/>
  <c r="AI107" i="1"/>
  <c r="AJ107" i="1"/>
  <c r="AK107" i="1"/>
  <c r="AL107" i="1"/>
  <c r="AG108" i="1"/>
  <c r="AH108" i="1"/>
  <c r="AI108" i="1"/>
  <c r="AJ108" i="1"/>
  <c r="AK108" i="1"/>
  <c r="AL108" i="1"/>
  <c r="AG109" i="1"/>
  <c r="AH109" i="1"/>
  <c r="AI109" i="1"/>
  <c r="AJ109" i="1"/>
  <c r="AK109" i="1"/>
  <c r="AL109" i="1"/>
  <c r="AG110" i="1"/>
  <c r="AH110" i="1"/>
  <c r="AI110" i="1"/>
  <c r="AJ110" i="1"/>
  <c r="AK110" i="1"/>
  <c r="AL110" i="1"/>
  <c r="AL10" i="1"/>
  <c r="AK10" i="1"/>
  <c r="AJ10" i="1"/>
  <c r="AI10" i="1"/>
  <c r="AH10" i="1"/>
  <c r="AG10" i="1"/>
  <c r="X81" i="1"/>
  <c r="Y81" i="1"/>
  <c r="Z81" i="1"/>
  <c r="AA81" i="1"/>
  <c r="AB81" i="1"/>
  <c r="AC81" i="1"/>
  <c r="X82" i="1"/>
  <c r="Y82" i="1"/>
  <c r="Z82" i="1"/>
  <c r="AA82" i="1"/>
  <c r="AB82" i="1"/>
  <c r="AC82" i="1"/>
  <c r="X83" i="1"/>
  <c r="Y83" i="1"/>
  <c r="Z83" i="1"/>
  <c r="AA83" i="1"/>
  <c r="AB83" i="1"/>
  <c r="AC83" i="1"/>
  <c r="X84" i="1"/>
  <c r="Y84" i="1"/>
  <c r="Z84" i="1"/>
  <c r="AA84" i="1"/>
  <c r="AB84" i="1"/>
  <c r="AC84" i="1"/>
  <c r="X85" i="1"/>
  <c r="Y85" i="1"/>
  <c r="Z85" i="1"/>
  <c r="AA85" i="1"/>
  <c r="AB85" i="1"/>
  <c r="AC85" i="1"/>
  <c r="X86" i="1"/>
  <c r="Y86" i="1"/>
  <c r="Z86" i="1"/>
  <c r="AA86" i="1"/>
  <c r="AB86" i="1"/>
  <c r="AC86" i="1"/>
  <c r="X87" i="1"/>
  <c r="Y87" i="1"/>
  <c r="Z87" i="1"/>
  <c r="AA87" i="1"/>
  <c r="AB87" i="1"/>
  <c r="AC87" i="1"/>
  <c r="X88" i="1"/>
  <c r="Y88" i="1"/>
  <c r="Z88" i="1"/>
  <c r="AA88" i="1"/>
  <c r="AB88" i="1"/>
  <c r="AC88" i="1"/>
  <c r="X89" i="1"/>
  <c r="Y89" i="1"/>
  <c r="Z89" i="1"/>
  <c r="AA89" i="1"/>
  <c r="AB89" i="1"/>
  <c r="AC89" i="1"/>
  <c r="X90" i="1"/>
  <c r="Y90" i="1"/>
  <c r="Z90" i="1"/>
  <c r="AA90" i="1"/>
  <c r="AB90" i="1"/>
  <c r="AC90" i="1"/>
  <c r="X91" i="1"/>
  <c r="Y91" i="1"/>
  <c r="Z91" i="1"/>
  <c r="AA91" i="1"/>
  <c r="AB91" i="1"/>
  <c r="AC91" i="1"/>
  <c r="X92" i="1"/>
  <c r="Y92" i="1"/>
  <c r="Z92" i="1"/>
  <c r="AA92" i="1"/>
  <c r="AB92" i="1"/>
  <c r="AC92" i="1"/>
  <c r="X93" i="1"/>
  <c r="Y93" i="1"/>
  <c r="Z93" i="1"/>
  <c r="AA93" i="1"/>
  <c r="AB93" i="1"/>
  <c r="AC93" i="1"/>
  <c r="X94" i="1"/>
  <c r="Y94" i="1"/>
  <c r="Z94" i="1"/>
  <c r="AA94" i="1"/>
  <c r="AB94" i="1"/>
  <c r="AC94" i="1"/>
  <c r="X95" i="1"/>
  <c r="Y95" i="1"/>
  <c r="Z95" i="1"/>
  <c r="AA95" i="1"/>
  <c r="AB95" i="1"/>
  <c r="AC95" i="1"/>
  <c r="X96" i="1"/>
  <c r="Y96" i="1"/>
  <c r="Z96" i="1"/>
  <c r="AA96" i="1"/>
  <c r="AB96" i="1"/>
  <c r="AC96" i="1"/>
  <c r="X97" i="1"/>
  <c r="Y97" i="1"/>
  <c r="Z97" i="1"/>
  <c r="AA97" i="1"/>
  <c r="AB97" i="1"/>
  <c r="AC97" i="1"/>
  <c r="X98" i="1"/>
  <c r="Y98" i="1"/>
  <c r="Z98" i="1"/>
  <c r="AA98" i="1"/>
  <c r="AB98" i="1"/>
  <c r="AC98" i="1"/>
  <c r="X99" i="1"/>
  <c r="Y99" i="1"/>
  <c r="Z99" i="1"/>
  <c r="AA99" i="1"/>
  <c r="AB99" i="1"/>
  <c r="AC99" i="1"/>
  <c r="X100" i="1"/>
  <c r="Y100" i="1"/>
  <c r="Z100" i="1"/>
  <c r="AA100" i="1"/>
  <c r="AB100" i="1"/>
  <c r="AC100" i="1"/>
  <c r="X101" i="1"/>
  <c r="Y101" i="1"/>
  <c r="Z101" i="1"/>
  <c r="AA101" i="1"/>
  <c r="AB101" i="1"/>
  <c r="AC101" i="1"/>
  <c r="X102" i="1"/>
  <c r="Y102" i="1"/>
  <c r="Z102" i="1"/>
  <c r="AA102" i="1"/>
  <c r="AB102" i="1"/>
  <c r="AC102" i="1"/>
  <c r="X103" i="1"/>
  <c r="Y103" i="1"/>
  <c r="Z103" i="1"/>
  <c r="AA103" i="1"/>
  <c r="AB103" i="1"/>
  <c r="AC103" i="1"/>
  <c r="X104" i="1"/>
  <c r="Y104" i="1"/>
  <c r="Z104" i="1"/>
  <c r="AA104" i="1"/>
  <c r="AB104" i="1"/>
  <c r="AC104" i="1"/>
  <c r="X105" i="1"/>
  <c r="Y105" i="1"/>
  <c r="Z105" i="1"/>
  <c r="AA105" i="1"/>
  <c r="AB105" i="1"/>
  <c r="AC105" i="1"/>
  <c r="X106" i="1"/>
  <c r="Y106" i="1"/>
  <c r="Z106" i="1"/>
  <c r="AA106" i="1"/>
  <c r="AB106" i="1"/>
  <c r="AC106" i="1"/>
  <c r="X107" i="1"/>
  <c r="Y107" i="1"/>
  <c r="Z107" i="1"/>
  <c r="AA107" i="1"/>
  <c r="AB107" i="1"/>
  <c r="AC107" i="1"/>
  <c r="X108" i="1"/>
  <c r="Y108" i="1"/>
  <c r="Z108" i="1"/>
  <c r="AA108" i="1"/>
  <c r="AB108" i="1"/>
  <c r="AC108" i="1"/>
  <c r="X109" i="1"/>
  <c r="Y109" i="1"/>
  <c r="Z109" i="1"/>
  <c r="AA109" i="1"/>
  <c r="AB109" i="1"/>
  <c r="AC109" i="1"/>
  <c r="X110" i="1"/>
  <c r="Y110" i="1"/>
  <c r="Z110" i="1"/>
  <c r="AA110" i="1"/>
  <c r="AB110" i="1"/>
  <c r="AC110" i="1"/>
  <c r="X16" i="1"/>
  <c r="Y16" i="1"/>
  <c r="Z16" i="1"/>
  <c r="AA16" i="1"/>
  <c r="AB16" i="1"/>
  <c r="AC16" i="1"/>
  <c r="X17" i="1"/>
  <c r="Y17" i="1"/>
  <c r="Z17" i="1"/>
  <c r="AA17" i="1"/>
  <c r="AB17" i="1"/>
  <c r="AC17" i="1"/>
  <c r="X18" i="1"/>
  <c r="Y18" i="1"/>
  <c r="Z18" i="1"/>
  <c r="AA18" i="1"/>
  <c r="AB18" i="1"/>
  <c r="AC18" i="1"/>
  <c r="X19" i="1"/>
  <c r="Y19" i="1"/>
  <c r="Z19" i="1"/>
  <c r="AA19" i="1"/>
  <c r="AB19" i="1"/>
  <c r="AC19" i="1"/>
  <c r="X20" i="1"/>
  <c r="Y20" i="1"/>
  <c r="Z20" i="1"/>
  <c r="AA20" i="1"/>
  <c r="AB20" i="1"/>
  <c r="AC20" i="1"/>
  <c r="X21" i="1"/>
  <c r="Y21" i="1"/>
  <c r="Z21" i="1"/>
  <c r="AA21" i="1"/>
  <c r="AB21" i="1"/>
  <c r="AC21" i="1"/>
  <c r="X22" i="1"/>
  <c r="Y22" i="1"/>
  <c r="Z22" i="1"/>
  <c r="AA22" i="1"/>
  <c r="AB22" i="1"/>
  <c r="AC22" i="1"/>
  <c r="X23" i="1"/>
  <c r="Y23" i="1"/>
  <c r="Z23" i="1"/>
  <c r="AA23" i="1"/>
  <c r="AB23" i="1"/>
  <c r="AC23" i="1"/>
  <c r="X24" i="1"/>
  <c r="Y24" i="1"/>
  <c r="Z24" i="1"/>
  <c r="AA24" i="1"/>
  <c r="AB24" i="1"/>
  <c r="AC24" i="1"/>
  <c r="X25" i="1"/>
  <c r="Y25" i="1"/>
  <c r="Z25" i="1"/>
  <c r="AA25" i="1"/>
  <c r="AB25" i="1"/>
  <c r="AC25" i="1"/>
  <c r="X26" i="1"/>
  <c r="Y26" i="1"/>
  <c r="Z26" i="1"/>
  <c r="AA26" i="1"/>
  <c r="AB26" i="1"/>
  <c r="AC26" i="1"/>
  <c r="X27" i="1"/>
  <c r="Y27" i="1"/>
  <c r="Z27" i="1"/>
  <c r="AA27" i="1"/>
  <c r="AB27" i="1"/>
  <c r="AC27" i="1"/>
  <c r="X28" i="1"/>
  <c r="Y28" i="1"/>
  <c r="Z28" i="1"/>
  <c r="AA28" i="1"/>
  <c r="AB28" i="1"/>
  <c r="AC28" i="1"/>
  <c r="X29" i="1"/>
  <c r="Y29" i="1"/>
  <c r="Z29" i="1"/>
  <c r="AA29" i="1"/>
  <c r="AB29" i="1"/>
  <c r="AC29" i="1"/>
  <c r="X30" i="1"/>
  <c r="Y30" i="1"/>
  <c r="Z30" i="1"/>
  <c r="AA30" i="1"/>
  <c r="AB30" i="1"/>
  <c r="AC30" i="1"/>
  <c r="X31" i="1"/>
  <c r="Y31" i="1"/>
  <c r="Z31" i="1"/>
  <c r="AA31" i="1"/>
  <c r="AB31" i="1"/>
  <c r="AC31" i="1"/>
  <c r="X32" i="1"/>
  <c r="Y32" i="1"/>
  <c r="Z32" i="1"/>
  <c r="AA32" i="1"/>
  <c r="AB32" i="1"/>
  <c r="AC32" i="1"/>
  <c r="X33" i="1"/>
  <c r="Y33" i="1"/>
  <c r="Z33" i="1"/>
  <c r="AA33" i="1"/>
  <c r="AB33" i="1"/>
  <c r="AC33" i="1"/>
  <c r="X34" i="1"/>
  <c r="Y34" i="1"/>
  <c r="Z34" i="1"/>
  <c r="AA34" i="1"/>
  <c r="AB34" i="1"/>
  <c r="AC34" i="1"/>
  <c r="X35" i="1"/>
  <c r="Y35" i="1"/>
  <c r="Z35" i="1"/>
  <c r="AA35" i="1"/>
  <c r="AB35" i="1"/>
  <c r="AC35" i="1"/>
  <c r="X36" i="1"/>
  <c r="Y36" i="1"/>
  <c r="Z36" i="1"/>
  <c r="AA36" i="1"/>
  <c r="AB36" i="1"/>
  <c r="AC36" i="1"/>
  <c r="X37" i="1"/>
  <c r="Y37" i="1"/>
  <c r="Z37" i="1"/>
  <c r="AA37" i="1"/>
  <c r="AB37" i="1"/>
  <c r="AC37" i="1"/>
  <c r="X38" i="1"/>
  <c r="Y38" i="1"/>
  <c r="Z38" i="1"/>
  <c r="AA38" i="1"/>
  <c r="AB38" i="1"/>
  <c r="AC38" i="1"/>
  <c r="X39" i="1"/>
  <c r="Y39" i="1"/>
  <c r="Z39" i="1"/>
  <c r="AA39" i="1"/>
  <c r="AB39" i="1"/>
  <c r="AC39" i="1"/>
  <c r="X40" i="1"/>
  <c r="Y40" i="1"/>
  <c r="Z40" i="1"/>
  <c r="AA40" i="1"/>
  <c r="AB40" i="1"/>
  <c r="AC40" i="1"/>
  <c r="X41" i="1"/>
  <c r="Y41" i="1"/>
  <c r="Z41" i="1"/>
  <c r="AA41" i="1"/>
  <c r="AB41" i="1"/>
  <c r="AC41" i="1"/>
  <c r="X42" i="1"/>
  <c r="Y42" i="1"/>
  <c r="Z42" i="1"/>
  <c r="AA42" i="1"/>
  <c r="AB42" i="1"/>
  <c r="AC42" i="1"/>
  <c r="X43" i="1"/>
  <c r="Y43" i="1"/>
  <c r="Z43" i="1"/>
  <c r="AA43" i="1"/>
  <c r="AB43" i="1"/>
  <c r="AC43" i="1"/>
  <c r="X44" i="1"/>
  <c r="Y44" i="1"/>
  <c r="Z44" i="1"/>
  <c r="AA44" i="1"/>
  <c r="AB44" i="1"/>
  <c r="AC44" i="1"/>
  <c r="X45" i="1"/>
  <c r="Y45" i="1"/>
  <c r="Z45" i="1"/>
  <c r="AA45" i="1"/>
  <c r="AB45" i="1"/>
  <c r="AC45" i="1"/>
  <c r="X46" i="1"/>
  <c r="Y46" i="1"/>
  <c r="Z46" i="1"/>
  <c r="AA46" i="1"/>
  <c r="AB46" i="1"/>
  <c r="AC46" i="1"/>
  <c r="X47" i="1"/>
  <c r="Y47" i="1"/>
  <c r="Z47" i="1"/>
  <c r="AA47" i="1"/>
  <c r="AB47" i="1"/>
  <c r="AC47" i="1"/>
  <c r="X48" i="1"/>
  <c r="Y48" i="1"/>
  <c r="Z48" i="1"/>
  <c r="AA48" i="1"/>
  <c r="AB48" i="1"/>
  <c r="AC48" i="1"/>
  <c r="X49" i="1"/>
  <c r="Y49" i="1"/>
  <c r="Z49" i="1"/>
  <c r="AA49" i="1"/>
  <c r="AB49" i="1"/>
  <c r="AC49" i="1"/>
  <c r="X50" i="1"/>
  <c r="Y50" i="1"/>
  <c r="Z50" i="1"/>
  <c r="AA50" i="1"/>
  <c r="AB50" i="1"/>
  <c r="AC50" i="1"/>
  <c r="X51" i="1"/>
  <c r="Y51" i="1"/>
  <c r="Z51" i="1"/>
  <c r="AA51" i="1"/>
  <c r="AB51" i="1"/>
  <c r="AC51" i="1"/>
  <c r="X52" i="1"/>
  <c r="Y52" i="1"/>
  <c r="Z52" i="1"/>
  <c r="AA52" i="1"/>
  <c r="AB52" i="1"/>
  <c r="AC52" i="1"/>
  <c r="X53" i="1"/>
  <c r="Y53" i="1"/>
  <c r="Z53" i="1"/>
  <c r="AA53" i="1"/>
  <c r="AB53" i="1"/>
  <c r="AC53" i="1"/>
  <c r="X54" i="1"/>
  <c r="Y54" i="1"/>
  <c r="Z54" i="1"/>
  <c r="AA54" i="1"/>
  <c r="AB54" i="1"/>
  <c r="AC54" i="1"/>
  <c r="X55" i="1"/>
  <c r="Y55" i="1"/>
  <c r="Z55" i="1"/>
  <c r="AA55" i="1"/>
  <c r="AB55" i="1"/>
  <c r="AC55" i="1"/>
  <c r="X56" i="1"/>
  <c r="Y56" i="1"/>
  <c r="Z56" i="1"/>
  <c r="AA56" i="1"/>
  <c r="AB56" i="1"/>
  <c r="AC56" i="1"/>
  <c r="X57" i="1"/>
  <c r="Y57" i="1"/>
  <c r="Z57" i="1"/>
  <c r="AA57" i="1"/>
  <c r="AB57" i="1"/>
  <c r="AC57" i="1"/>
  <c r="X58" i="1"/>
  <c r="Y58" i="1"/>
  <c r="Z58" i="1"/>
  <c r="AA58" i="1"/>
  <c r="AB58" i="1"/>
  <c r="AC58" i="1"/>
  <c r="X59" i="1"/>
  <c r="Y59" i="1"/>
  <c r="Z59" i="1"/>
  <c r="AA59" i="1"/>
  <c r="AB59" i="1"/>
  <c r="AC59" i="1"/>
  <c r="X60" i="1"/>
  <c r="Y60" i="1"/>
  <c r="Z60" i="1"/>
  <c r="AA60" i="1"/>
  <c r="AB60" i="1"/>
  <c r="AC60" i="1"/>
  <c r="X61" i="1"/>
  <c r="Y61" i="1"/>
  <c r="Z61" i="1"/>
  <c r="AA61" i="1"/>
  <c r="AB61" i="1"/>
  <c r="AC61" i="1"/>
  <c r="X62" i="1"/>
  <c r="Y62" i="1"/>
  <c r="Z62" i="1"/>
  <c r="AA62" i="1"/>
  <c r="AB62" i="1"/>
  <c r="AC62" i="1"/>
  <c r="X63" i="1"/>
  <c r="Y63" i="1"/>
  <c r="Z63" i="1"/>
  <c r="AA63" i="1"/>
  <c r="AB63" i="1"/>
  <c r="AC63" i="1"/>
  <c r="X64" i="1"/>
  <c r="Y64" i="1"/>
  <c r="Z64" i="1"/>
  <c r="AA64" i="1"/>
  <c r="AB64" i="1"/>
  <c r="AC64" i="1"/>
  <c r="X65" i="1"/>
  <c r="Y65" i="1"/>
  <c r="Z65" i="1"/>
  <c r="AA65" i="1"/>
  <c r="AB65" i="1"/>
  <c r="AC65" i="1"/>
  <c r="X66" i="1"/>
  <c r="Y66" i="1"/>
  <c r="Z66" i="1"/>
  <c r="AA66" i="1"/>
  <c r="AB66" i="1"/>
  <c r="AC66" i="1"/>
  <c r="X67" i="1"/>
  <c r="Y67" i="1"/>
  <c r="Z67" i="1"/>
  <c r="AA67" i="1"/>
  <c r="AB67" i="1"/>
  <c r="AC67" i="1"/>
  <c r="X68" i="1"/>
  <c r="Y68" i="1"/>
  <c r="Z68" i="1"/>
  <c r="AA68" i="1"/>
  <c r="AB68" i="1"/>
  <c r="AC68" i="1"/>
  <c r="X69" i="1"/>
  <c r="Y69" i="1"/>
  <c r="Z69" i="1"/>
  <c r="AA69" i="1"/>
  <c r="AB69" i="1"/>
  <c r="AC69" i="1"/>
  <c r="X70" i="1"/>
  <c r="Y70" i="1"/>
  <c r="Z70" i="1"/>
  <c r="AA70" i="1"/>
  <c r="AB70" i="1"/>
  <c r="AC70" i="1"/>
  <c r="X71" i="1"/>
  <c r="Y71" i="1"/>
  <c r="Z71" i="1"/>
  <c r="AA71" i="1"/>
  <c r="AB71" i="1"/>
  <c r="AC71" i="1"/>
  <c r="X72" i="1"/>
  <c r="Y72" i="1"/>
  <c r="Z72" i="1"/>
  <c r="AA72" i="1"/>
  <c r="AB72" i="1"/>
  <c r="AC72" i="1"/>
  <c r="X73" i="1"/>
  <c r="Y73" i="1"/>
  <c r="Z73" i="1"/>
  <c r="AA73" i="1"/>
  <c r="AB73" i="1"/>
  <c r="AC73" i="1"/>
  <c r="X74" i="1"/>
  <c r="Y74" i="1"/>
  <c r="Z74" i="1"/>
  <c r="AA74" i="1"/>
  <c r="AB74" i="1"/>
  <c r="AC74" i="1"/>
  <c r="X75" i="1"/>
  <c r="Y75" i="1"/>
  <c r="Z75" i="1"/>
  <c r="AA75" i="1"/>
  <c r="AB75" i="1"/>
  <c r="AC75" i="1"/>
  <c r="X76" i="1"/>
  <c r="Y76" i="1"/>
  <c r="Z76" i="1"/>
  <c r="AA76" i="1"/>
  <c r="AB76" i="1"/>
  <c r="AC76" i="1"/>
  <c r="X77" i="1"/>
  <c r="Y77" i="1"/>
  <c r="Z77" i="1"/>
  <c r="AA77" i="1"/>
  <c r="AB77" i="1"/>
  <c r="AC77" i="1"/>
  <c r="X78" i="1"/>
  <c r="Y78" i="1"/>
  <c r="Z78" i="1"/>
  <c r="AA78" i="1"/>
  <c r="AB78" i="1"/>
  <c r="AC78" i="1"/>
  <c r="X79" i="1"/>
  <c r="Y79" i="1"/>
  <c r="Z79" i="1"/>
  <c r="AA79" i="1"/>
  <c r="AB79" i="1"/>
  <c r="AC79" i="1"/>
  <c r="X80" i="1"/>
  <c r="Y80" i="1"/>
  <c r="Z80" i="1"/>
  <c r="AA80" i="1"/>
  <c r="AB80" i="1"/>
  <c r="AC80" i="1"/>
  <c r="AM17" i="1" l="1"/>
  <c r="AD63" i="1"/>
  <c r="AD54" i="1"/>
  <c r="AD31" i="1"/>
  <c r="AD24" i="1"/>
  <c r="AD22" i="1"/>
  <c r="AM85" i="1"/>
  <c r="AM81" i="1"/>
  <c r="AM69" i="1"/>
  <c r="AM26" i="1"/>
  <c r="AM18" i="1"/>
  <c r="AD79" i="1"/>
  <c r="AD70" i="1"/>
  <c r="AD47" i="1"/>
  <c r="AD39" i="1"/>
  <c r="AD38" i="1"/>
  <c r="AD110" i="1"/>
  <c r="AD87" i="1"/>
  <c r="AM106" i="1"/>
  <c r="AM102" i="1"/>
  <c r="AM101" i="1"/>
  <c r="AM90" i="1"/>
  <c r="AM86" i="1"/>
  <c r="AM37" i="1"/>
  <c r="AM33" i="1"/>
  <c r="AD62" i="1"/>
  <c r="AD71" i="1"/>
  <c r="AD78" i="1"/>
  <c r="AD74" i="1"/>
  <c r="AD55" i="1"/>
  <c r="AD46" i="1"/>
  <c r="AD23" i="1"/>
  <c r="AD98" i="1"/>
  <c r="AD95" i="1"/>
  <c r="AD90" i="1"/>
  <c r="AM25" i="1"/>
  <c r="AM21" i="1"/>
  <c r="AD58" i="1"/>
  <c r="AD30" i="1"/>
  <c r="AD67" i="1"/>
  <c r="AD51" i="1"/>
  <c r="AM65" i="1"/>
  <c r="AM53" i="1"/>
  <c r="AM49" i="1"/>
  <c r="AM45" i="1"/>
  <c r="AM42" i="1"/>
  <c r="AM38" i="1"/>
  <c r="AD42" i="1"/>
  <c r="AD35" i="1"/>
  <c r="AD26" i="1"/>
  <c r="AD19" i="1"/>
  <c r="AD91" i="1"/>
  <c r="AM93" i="1"/>
  <c r="AM89" i="1"/>
  <c r="AM87" i="1"/>
  <c r="AD106" i="1"/>
  <c r="AD105" i="1"/>
  <c r="AD102" i="1"/>
  <c r="AD101" i="1"/>
  <c r="AD83" i="1"/>
  <c r="AD82" i="1"/>
  <c r="AD81" i="1"/>
  <c r="AM77" i="1"/>
  <c r="AM74" i="1"/>
  <c r="AM73" i="1"/>
  <c r="AM70" i="1"/>
  <c r="AM41" i="1"/>
  <c r="AM14" i="1"/>
  <c r="AD75" i="1"/>
  <c r="AD66" i="1"/>
  <c r="AD59" i="1"/>
  <c r="AD50" i="1"/>
  <c r="AD43" i="1"/>
  <c r="AD34" i="1"/>
  <c r="AD27" i="1"/>
  <c r="AD18" i="1"/>
  <c r="AD16" i="1"/>
  <c r="AD94" i="1"/>
  <c r="AM97" i="1"/>
  <c r="AM96" i="1"/>
  <c r="AD107" i="1"/>
  <c r="AD99" i="1"/>
  <c r="AD86" i="1"/>
  <c r="AM109" i="1"/>
  <c r="AM105" i="1"/>
  <c r="AM103" i="1"/>
  <c r="AM61" i="1"/>
  <c r="AM58" i="1"/>
  <c r="AM57" i="1"/>
  <c r="AM54" i="1"/>
  <c r="AM29" i="1"/>
  <c r="AM22" i="1"/>
  <c r="AM13" i="1"/>
  <c r="AM11" i="1"/>
  <c r="AM64" i="1"/>
  <c r="AM55" i="1"/>
  <c r="AM48" i="1"/>
  <c r="AM39" i="1"/>
  <c r="AM32" i="1"/>
  <c r="AD100" i="1"/>
  <c r="AD97" i="1"/>
  <c r="AD92" i="1"/>
  <c r="AM71" i="1"/>
  <c r="AD76" i="1"/>
  <c r="AD73" i="1"/>
  <c r="AD68" i="1"/>
  <c r="AD65" i="1"/>
  <c r="AD60" i="1"/>
  <c r="AD57" i="1"/>
  <c r="AD52" i="1"/>
  <c r="AD49" i="1"/>
  <c r="AD44" i="1"/>
  <c r="AD41" i="1"/>
  <c r="AD36" i="1"/>
  <c r="AD33" i="1"/>
  <c r="AD28" i="1"/>
  <c r="AD25" i="1"/>
  <c r="AD20" i="1"/>
  <c r="AD17" i="1"/>
  <c r="AD103" i="1"/>
  <c r="AM10" i="1"/>
  <c r="AM108" i="1"/>
  <c r="AM99" i="1"/>
  <c r="AM98" i="1"/>
  <c r="AM92" i="1"/>
  <c r="AM83" i="1"/>
  <c r="AM82" i="1"/>
  <c r="AM76" i="1"/>
  <c r="AM67" i="1"/>
  <c r="AM66" i="1"/>
  <c r="AM60" i="1"/>
  <c r="AM51" i="1"/>
  <c r="AM50" i="1"/>
  <c r="AM44" i="1"/>
  <c r="AM35" i="1"/>
  <c r="AM34" i="1"/>
  <c r="AM28" i="1"/>
  <c r="AM23" i="1"/>
  <c r="AM20" i="1"/>
  <c r="AM15" i="1"/>
  <c r="AM12" i="1"/>
  <c r="AD89" i="1"/>
  <c r="AD84" i="1"/>
  <c r="AM80" i="1"/>
  <c r="AD109" i="1"/>
  <c r="AD108" i="1"/>
  <c r="AD96" i="1"/>
  <c r="AD93" i="1"/>
  <c r="AD88" i="1"/>
  <c r="AD85" i="1"/>
  <c r="AM110" i="1"/>
  <c r="AM104" i="1"/>
  <c r="AM95" i="1"/>
  <c r="AM94" i="1"/>
  <c r="AM88" i="1"/>
  <c r="AM79" i="1"/>
  <c r="AM78" i="1"/>
  <c r="AM72" i="1"/>
  <c r="AM63" i="1"/>
  <c r="AM62" i="1"/>
  <c r="AM56" i="1"/>
  <c r="AM47" i="1"/>
  <c r="AM46" i="1"/>
  <c r="AM40" i="1"/>
  <c r="AM31" i="1"/>
  <c r="AM30" i="1"/>
  <c r="AD80" i="1"/>
  <c r="AD77" i="1"/>
  <c r="AD72" i="1"/>
  <c r="AD69" i="1"/>
  <c r="AD64" i="1"/>
  <c r="AD61" i="1"/>
  <c r="AD56" i="1"/>
  <c r="AD53" i="1"/>
  <c r="AD48" i="1"/>
  <c r="AD45" i="1"/>
  <c r="AD40" i="1"/>
  <c r="AD37" i="1"/>
  <c r="AD32" i="1"/>
  <c r="AD29" i="1"/>
  <c r="AD21" i="1"/>
  <c r="AD104" i="1"/>
  <c r="AM107" i="1"/>
  <c r="AM100" i="1"/>
  <c r="AM91" i="1"/>
  <c r="AM84" i="1"/>
  <c r="AM75" i="1"/>
  <c r="AM68" i="1"/>
  <c r="AM59" i="1"/>
  <c r="AM52" i="1"/>
  <c r="AM43" i="1"/>
  <c r="AM36" i="1"/>
  <c r="AM27" i="1"/>
  <c r="AM24" i="1"/>
  <c r="AM19" i="1"/>
  <c r="AM16" i="1"/>
  <c r="BK14" i="1"/>
  <c r="AQ11" i="1" l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0" i="1"/>
  <c r="CH11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3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89" i="1"/>
  <c r="CH90" i="1"/>
  <c r="CH91" i="1"/>
  <c r="CH92" i="1"/>
  <c r="CH93" i="1"/>
  <c r="CH94" i="1"/>
  <c r="CH95" i="1"/>
  <c r="CH96" i="1"/>
  <c r="CH97" i="1"/>
  <c r="CH98" i="1"/>
  <c r="CH99" i="1"/>
  <c r="CH100" i="1"/>
  <c r="CH101" i="1"/>
  <c r="CH102" i="1"/>
  <c r="CH103" i="1"/>
  <c r="CH104" i="1"/>
  <c r="CH105" i="1"/>
  <c r="CH106" i="1"/>
  <c r="CH107" i="1"/>
  <c r="CH108" i="1"/>
  <c r="CH109" i="1"/>
  <c r="CH110" i="1"/>
  <c r="CH10" i="1"/>
  <c r="CL18" i="1" l="1"/>
  <c r="CL19" i="1"/>
  <c r="CL20" i="1"/>
  <c r="CL21" i="1"/>
  <c r="CL22" i="1"/>
  <c r="CL23" i="1"/>
  <c r="CL24" i="1"/>
  <c r="CL25" i="1"/>
  <c r="CL26" i="1"/>
  <c r="CL27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3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89" i="1"/>
  <c r="CL90" i="1"/>
  <c r="CL91" i="1"/>
  <c r="CL92" i="1"/>
  <c r="CL93" i="1"/>
  <c r="CL94" i="1"/>
  <c r="CL95" i="1"/>
  <c r="CL96" i="1"/>
  <c r="CL97" i="1"/>
  <c r="CL98" i="1"/>
  <c r="CL99" i="1"/>
  <c r="CL100" i="1"/>
  <c r="CL101" i="1"/>
  <c r="CL102" i="1"/>
  <c r="CL103" i="1"/>
  <c r="CL104" i="1"/>
  <c r="CL105" i="1"/>
  <c r="CL106" i="1"/>
  <c r="CL107" i="1"/>
  <c r="CL108" i="1"/>
  <c r="CL109" i="1"/>
  <c r="CL110" i="1"/>
  <c r="CE110" i="1"/>
  <c r="CE109" i="1"/>
  <c r="CE108" i="1"/>
  <c r="CE107" i="1"/>
  <c r="CE106" i="1"/>
  <c r="CE105" i="1"/>
  <c r="CE104" i="1"/>
  <c r="CE103" i="1"/>
  <c r="CE102" i="1"/>
  <c r="CE101" i="1"/>
  <c r="CE100" i="1"/>
  <c r="CE99" i="1"/>
  <c r="CE98" i="1"/>
  <c r="CE97" i="1"/>
  <c r="CE96" i="1"/>
  <c r="CE95" i="1"/>
  <c r="CE94" i="1"/>
  <c r="CE93" i="1"/>
  <c r="CE92" i="1"/>
  <c r="CE91" i="1"/>
  <c r="CE90" i="1"/>
  <c r="CE89" i="1"/>
  <c r="CE88" i="1"/>
  <c r="CE87" i="1"/>
  <c r="CE86" i="1"/>
  <c r="CE85" i="1"/>
  <c r="CE84" i="1"/>
  <c r="CE83" i="1"/>
  <c r="CE82" i="1"/>
  <c r="CE81" i="1"/>
  <c r="CE80" i="1"/>
  <c r="CE79" i="1"/>
  <c r="CE78" i="1"/>
  <c r="CE77" i="1"/>
  <c r="CE76" i="1"/>
  <c r="CE75" i="1"/>
  <c r="CE74" i="1"/>
  <c r="CE73" i="1"/>
  <c r="CE72" i="1"/>
  <c r="CE71" i="1"/>
  <c r="CE70" i="1"/>
  <c r="CE69" i="1"/>
  <c r="CE68" i="1"/>
  <c r="CE67" i="1"/>
  <c r="CE66" i="1"/>
  <c r="CE65" i="1"/>
  <c r="CE64" i="1"/>
  <c r="CE63" i="1"/>
  <c r="CE62" i="1"/>
  <c r="CE61" i="1"/>
  <c r="CE60" i="1"/>
  <c r="CE59" i="1"/>
  <c r="CE58" i="1"/>
  <c r="CE57" i="1"/>
  <c r="CE56" i="1"/>
  <c r="CE55" i="1"/>
  <c r="CE54" i="1"/>
  <c r="CE53" i="1"/>
  <c r="CE52" i="1"/>
  <c r="CE51" i="1"/>
  <c r="CE50" i="1"/>
  <c r="CE49" i="1"/>
  <c r="CE48" i="1"/>
  <c r="CE47" i="1"/>
  <c r="CE46" i="1"/>
  <c r="CE45" i="1"/>
  <c r="CE44" i="1"/>
  <c r="CE43" i="1"/>
  <c r="CE42" i="1"/>
  <c r="CE41" i="1"/>
  <c r="CE40" i="1"/>
  <c r="CE39" i="1"/>
  <c r="CE38" i="1"/>
  <c r="CE37" i="1"/>
  <c r="CE36" i="1"/>
  <c r="CE35" i="1"/>
  <c r="CE34" i="1"/>
  <c r="CE33" i="1"/>
  <c r="CE32" i="1"/>
  <c r="CE31" i="1"/>
  <c r="CE30" i="1"/>
  <c r="CE29" i="1"/>
  <c r="CE28" i="1"/>
  <c r="CE27" i="1"/>
  <c r="CE26" i="1"/>
  <c r="CE25" i="1"/>
  <c r="CE24" i="1"/>
  <c r="CE23" i="1"/>
  <c r="CE22" i="1"/>
  <c r="CE21" i="1"/>
  <c r="CE20" i="1"/>
  <c r="CE19" i="1"/>
  <c r="CE18" i="1"/>
  <c r="BZ18" i="1"/>
  <c r="BZ19" i="1"/>
  <c r="BZ20" i="1"/>
  <c r="BZ21" i="1"/>
  <c r="BZ22" i="1"/>
  <c r="BZ23" i="1"/>
  <c r="BZ24" i="1"/>
  <c r="BZ25" i="1"/>
  <c r="BZ26" i="1"/>
  <c r="BZ27" i="1"/>
  <c r="BZ28" i="1"/>
  <c r="BZ29" i="1"/>
  <c r="BZ30" i="1"/>
  <c r="BZ31" i="1"/>
  <c r="BZ32" i="1"/>
  <c r="BZ33" i="1"/>
  <c r="BZ34" i="1"/>
  <c r="BZ35" i="1"/>
  <c r="BZ36" i="1"/>
  <c r="BZ37" i="1"/>
  <c r="BZ38" i="1"/>
  <c r="BZ39" i="1"/>
  <c r="BZ40" i="1"/>
  <c r="BZ41" i="1"/>
  <c r="BZ42" i="1"/>
  <c r="BZ43" i="1"/>
  <c r="BZ44" i="1"/>
  <c r="BZ45" i="1"/>
  <c r="BZ46" i="1"/>
  <c r="BZ47" i="1"/>
  <c r="BZ48" i="1"/>
  <c r="BZ49" i="1"/>
  <c r="BZ50" i="1"/>
  <c r="BZ51" i="1"/>
  <c r="BZ52" i="1"/>
  <c r="BZ53" i="1"/>
  <c r="BZ54" i="1"/>
  <c r="BZ55" i="1"/>
  <c r="BZ56" i="1"/>
  <c r="BZ57" i="1"/>
  <c r="BZ58" i="1"/>
  <c r="BZ59" i="1"/>
  <c r="BZ60" i="1"/>
  <c r="BZ61" i="1"/>
  <c r="BZ62" i="1"/>
  <c r="BZ63" i="1"/>
  <c r="BZ64" i="1"/>
  <c r="BZ65" i="1"/>
  <c r="BZ66" i="1"/>
  <c r="BZ67" i="1"/>
  <c r="BZ68" i="1"/>
  <c r="BZ69" i="1"/>
  <c r="BZ70" i="1"/>
  <c r="BZ71" i="1"/>
  <c r="BZ72" i="1"/>
  <c r="BZ73" i="1"/>
  <c r="BZ74" i="1"/>
  <c r="BZ75" i="1"/>
  <c r="BZ76" i="1"/>
  <c r="BZ77" i="1"/>
  <c r="BZ78" i="1"/>
  <c r="BZ79" i="1"/>
  <c r="BZ80" i="1"/>
  <c r="BZ81" i="1"/>
  <c r="BZ82" i="1"/>
  <c r="BZ83" i="1"/>
  <c r="BZ84" i="1"/>
  <c r="BZ85" i="1"/>
  <c r="BZ86" i="1"/>
  <c r="BZ87" i="1"/>
  <c r="BZ88" i="1"/>
  <c r="BZ89" i="1"/>
  <c r="BZ90" i="1"/>
  <c r="BZ91" i="1"/>
  <c r="BZ92" i="1"/>
  <c r="BZ93" i="1"/>
  <c r="BZ94" i="1"/>
  <c r="BZ95" i="1"/>
  <c r="BZ96" i="1"/>
  <c r="BZ97" i="1"/>
  <c r="BZ98" i="1"/>
  <c r="BZ99" i="1"/>
  <c r="BZ100" i="1"/>
  <c r="BZ101" i="1"/>
  <c r="BZ102" i="1"/>
  <c r="BZ103" i="1"/>
  <c r="BZ104" i="1"/>
  <c r="BZ105" i="1"/>
  <c r="BZ106" i="1"/>
  <c r="BZ107" i="1"/>
  <c r="BZ108" i="1"/>
  <c r="BZ109" i="1"/>
  <c r="BZ110" i="1"/>
  <c r="BZ11" i="1"/>
  <c r="BZ12" i="1"/>
  <c r="BZ13" i="1"/>
  <c r="BZ14" i="1"/>
  <c r="BZ15" i="1"/>
  <c r="BZ16" i="1"/>
  <c r="BZ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" i="1"/>
  <c r="BU12" i="1"/>
  <c r="BU13" i="1"/>
  <c r="BU14" i="1"/>
  <c r="BU15" i="1"/>
  <c r="BU16" i="1"/>
  <c r="BU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" i="1"/>
  <c r="BP12" i="1"/>
  <c r="BP13" i="1"/>
  <c r="BP14" i="1"/>
  <c r="BP15" i="1"/>
  <c r="BP16" i="1"/>
  <c r="BP17" i="1"/>
  <c r="BK18" i="1"/>
  <c r="BK19" i="1"/>
  <c r="BK20" i="1"/>
  <c r="BK21" i="1"/>
  <c r="BK22" i="1"/>
  <c r="BK23" i="1"/>
  <c r="BK24" i="1"/>
  <c r="BK25" i="1"/>
  <c r="BK26" i="1"/>
  <c r="BK27" i="1"/>
  <c r="BK28" i="1"/>
  <c r="BK29" i="1"/>
  <c r="BK30" i="1"/>
  <c r="BK31" i="1"/>
  <c r="BK32" i="1"/>
  <c r="BK33" i="1"/>
  <c r="BK34" i="1"/>
  <c r="BK35" i="1"/>
  <c r="BK36" i="1"/>
  <c r="BK37" i="1"/>
  <c r="BK38" i="1"/>
  <c r="BK39" i="1"/>
  <c r="BK40" i="1"/>
  <c r="BK41" i="1"/>
  <c r="BK42" i="1"/>
  <c r="BK43" i="1"/>
  <c r="BK44" i="1"/>
  <c r="BK45" i="1"/>
  <c r="BK46" i="1"/>
  <c r="BK47" i="1"/>
  <c r="BK48" i="1"/>
  <c r="BK49" i="1"/>
  <c r="BK50" i="1"/>
  <c r="BK51" i="1"/>
  <c r="BK52" i="1"/>
  <c r="BK53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71" i="1"/>
  <c r="BK72" i="1"/>
  <c r="BK73" i="1"/>
  <c r="BK74" i="1"/>
  <c r="BK75" i="1"/>
  <c r="BK76" i="1"/>
  <c r="BK77" i="1"/>
  <c r="BK78" i="1"/>
  <c r="BK79" i="1"/>
  <c r="BK80" i="1"/>
  <c r="BK81" i="1"/>
  <c r="BK82" i="1"/>
  <c r="BK83" i="1"/>
  <c r="BK84" i="1"/>
  <c r="BK85" i="1"/>
  <c r="BK86" i="1"/>
  <c r="BK87" i="1"/>
  <c r="BK88" i="1"/>
  <c r="BK89" i="1"/>
  <c r="BK90" i="1"/>
  <c r="BK91" i="1"/>
  <c r="BK92" i="1"/>
  <c r="BK93" i="1"/>
  <c r="BK94" i="1"/>
  <c r="BK95" i="1"/>
  <c r="BK96" i="1"/>
  <c r="BK97" i="1"/>
  <c r="BK98" i="1"/>
  <c r="BK99" i="1"/>
  <c r="BK100" i="1"/>
  <c r="BK101" i="1"/>
  <c r="BK102" i="1"/>
  <c r="BK103" i="1"/>
  <c r="BK104" i="1"/>
  <c r="BK105" i="1"/>
  <c r="BK106" i="1"/>
  <c r="BK107" i="1"/>
  <c r="BK108" i="1"/>
  <c r="BK109" i="1"/>
  <c r="BK110" i="1"/>
  <c r="BK11" i="1"/>
  <c r="BK12" i="1"/>
  <c r="BK13" i="1"/>
  <c r="BK15" i="1"/>
  <c r="BK16" i="1"/>
  <c r="BK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H19" i="1" l="1"/>
  <c r="J19" i="1"/>
  <c r="H20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H110" i="1"/>
  <c r="J110" i="1"/>
  <c r="H18" i="1"/>
  <c r="J18" i="1"/>
  <c r="I76" i="1" l="1"/>
  <c r="K76" i="1" s="1"/>
  <c r="I74" i="1"/>
  <c r="K74" i="1" s="1"/>
  <c r="I72" i="1"/>
  <c r="K72" i="1" s="1"/>
  <c r="I70" i="1"/>
  <c r="K70" i="1" s="1"/>
  <c r="I68" i="1"/>
  <c r="K68" i="1" s="1"/>
  <c r="I60" i="1"/>
  <c r="K60" i="1" s="1"/>
  <c r="I58" i="1"/>
  <c r="K58" i="1" s="1"/>
  <c r="I56" i="1"/>
  <c r="K56" i="1" s="1"/>
  <c r="I67" i="1"/>
  <c r="K67" i="1" s="1"/>
  <c r="I65" i="1"/>
  <c r="K65" i="1" s="1"/>
  <c r="I63" i="1"/>
  <c r="K63" i="1" s="1"/>
  <c r="I61" i="1"/>
  <c r="K61" i="1" s="1"/>
  <c r="I108" i="1"/>
  <c r="K108" i="1" s="1"/>
  <c r="I47" i="1"/>
  <c r="K47" i="1" s="1"/>
  <c r="I45" i="1"/>
  <c r="K45" i="1" s="1"/>
  <c r="I39" i="1"/>
  <c r="K39" i="1" s="1"/>
  <c r="I37" i="1"/>
  <c r="K37" i="1" s="1"/>
  <c r="I35" i="1"/>
  <c r="K35" i="1" s="1"/>
  <c r="I33" i="1"/>
  <c r="K33" i="1" s="1"/>
  <c r="I31" i="1"/>
  <c r="K31" i="1" s="1"/>
  <c r="I29" i="1"/>
  <c r="K29" i="1" s="1"/>
  <c r="I23" i="1"/>
  <c r="K23" i="1" s="1"/>
  <c r="I21" i="1"/>
  <c r="K21" i="1" s="1"/>
  <c r="I19" i="1"/>
  <c r="K19" i="1" s="1"/>
  <c r="I54" i="1"/>
  <c r="I52" i="1"/>
  <c r="K52" i="1" s="1"/>
  <c r="I48" i="1"/>
  <c r="K48" i="1" s="1"/>
  <c r="I46" i="1"/>
  <c r="K46" i="1" s="1"/>
  <c r="I44" i="1"/>
  <c r="K44" i="1" s="1"/>
  <c r="I42" i="1"/>
  <c r="K42" i="1" s="1"/>
  <c r="I40" i="1"/>
  <c r="K40" i="1" s="1"/>
  <c r="I38" i="1"/>
  <c r="K38" i="1" s="1"/>
  <c r="I36" i="1"/>
  <c r="K36" i="1" s="1"/>
  <c r="I105" i="1"/>
  <c r="K105" i="1" s="1"/>
  <c r="I91" i="1"/>
  <c r="K91" i="1" s="1"/>
  <c r="I89" i="1"/>
  <c r="K89" i="1" s="1"/>
  <c r="I83" i="1"/>
  <c r="K83" i="1" s="1"/>
  <c r="I81" i="1"/>
  <c r="K81" i="1" s="1"/>
  <c r="I77" i="1"/>
  <c r="K77" i="1" s="1"/>
  <c r="I32" i="1"/>
  <c r="K32" i="1" s="1"/>
  <c r="I106" i="1"/>
  <c r="K106" i="1" s="1"/>
  <c r="I104" i="1"/>
  <c r="K104" i="1" s="1"/>
  <c r="I100" i="1"/>
  <c r="K100" i="1" s="1"/>
  <c r="I98" i="1"/>
  <c r="K98" i="1" s="1"/>
  <c r="I96" i="1"/>
  <c r="K96" i="1" s="1"/>
  <c r="I92" i="1"/>
  <c r="K92" i="1" s="1"/>
  <c r="I90" i="1"/>
  <c r="K90" i="1" s="1"/>
  <c r="I88" i="1"/>
  <c r="K88" i="1" s="1"/>
  <c r="I84" i="1"/>
  <c r="K84" i="1" s="1"/>
  <c r="I64" i="1"/>
  <c r="K64" i="1" s="1"/>
  <c r="I99" i="1"/>
  <c r="K99" i="1" s="1"/>
  <c r="I97" i="1"/>
  <c r="K97" i="1" s="1"/>
  <c r="I82" i="1"/>
  <c r="K82" i="1" s="1"/>
  <c r="I80" i="1"/>
  <c r="K80" i="1" s="1"/>
  <c r="I55" i="1"/>
  <c r="K55" i="1" s="1"/>
  <c r="I53" i="1"/>
  <c r="K53" i="1" s="1"/>
  <c r="I51" i="1"/>
  <c r="K51" i="1" s="1"/>
  <c r="I49" i="1"/>
  <c r="K49" i="1" s="1"/>
  <c r="I30" i="1"/>
  <c r="K30" i="1" s="1"/>
  <c r="I28" i="1"/>
  <c r="K28" i="1" s="1"/>
  <c r="I26" i="1"/>
  <c r="K26" i="1" s="1"/>
  <c r="I24" i="1"/>
  <c r="K24" i="1" s="1"/>
  <c r="I22" i="1"/>
  <c r="K22" i="1" s="1"/>
  <c r="I20" i="1"/>
  <c r="I18" i="1"/>
  <c r="K18" i="1" s="1"/>
  <c r="I110" i="1"/>
  <c r="K110" i="1" s="1"/>
  <c r="I103" i="1"/>
  <c r="K103" i="1" s="1"/>
  <c r="I101" i="1"/>
  <c r="K101" i="1" s="1"/>
  <c r="I94" i="1"/>
  <c r="K94" i="1" s="1"/>
  <c r="I87" i="1"/>
  <c r="K87" i="1" s="1"/>
  <c r="I85" i="1"/>
  <c r="K85" i="1" s="1"/>
  <c r="I78" i="1"/>
  <c r="K78" i="1" s="1"/>
  <c r="I71" i="1"/>
  <c r="K71" i="1" s="1"/>
  <c r="I69" i="1"/>
  <c r="K69" i="1" s="1"/>
  <c r="I62" i="1"/>
  <c r="K62" i="1" s="1"/>
  <c r="I109" i="1"/>
  <c r="K109" i="1" s="1"/>
  <c r="I102" i="1"/>
  <c r="K102" i="1" s="1"/>
  <c r="I95" i="1"/>
  <c r="K95" i="1" s="1"/>
  <c r="I93" i="1"/>
  <c r="K93" i="1" s="1"/>
  <c r="I86" i="1"/>
  <c r="K86" i="1" s="1"/>
  <c r="I79" i="1"/>
  <c r="K79" i="1" s="1"/>
  <c r="I75" i="1"/>
  <c r="K75" i="1" s="1"/>
  <c r="I73" i="1"/>
  <c r="K73" i="1" s="1"/>
  <c r="I66" i="1"/>
  <c r="K66" i="1" s="1"/>
  <c r="I59" i="1"/>
  <c r="K59" i="1" s="1"/>
  <c r="I57" i="1"/>
  <c r="K57" i="1" s="1"/>
  <c r="I50" i="1"/>
  <c r="K50" i="1" s="1"/>
  <c r="I43" i="1"/>
  <c r="K43" i="1" s="1"/>
  <c r="I41" i="1"/>
  <c r="K41" i="1" s="1"/>
  <c r="I34" i="1"/>
  <c r="K34" i="1" s="1"/>
  <c r="I27" i="1"/>
  <c r="K27" i="1" s="1"/>
  <c r="I25" i="1"/>
  <c r="K25" i="1" s="1"/>
  <c r="I107" i="1"/>
  <c r="K107" i="1" s="1"/>
  <c r="K54" i="1"/>
  <c r="K20" i="1" l="1"/>
  <c r="BA10" i="1"/>
  <c r="BF11" i="1" l="1"/>
  <c r="BF12" i="1"/>
  <c r="BF13" i="1"/>
  <c r="BF14" i="1"/>
  <c r="BF15" i="1"/>
  <c r="BF16" i="1"/>
  <c r="BF17" i="1"/>
  <c r="CL11" i="1"/>
  <c r="CL12" i="1"/>
  <c r="CL13" i="1"/>
  <c r="CL14" i="1"/>
  <c r="CL15" i="1"/>
  <c r="CL16" i="1"/>
  <c r="CL17" i="1"/>
  <c r="BA12" i="1"/>
  <c r="BA13" i="1"/>
  <c r="BA14" i="1"/>
  <c r="BA15" i="1"/>
  <c r="BA16" i="1"/>
  <c r="BA17" i="1"/>
  <c r="CE14" i="1" l="1"/>
  <c r="AY14" i="1"/>
  <c r="AX14" i="1"/>
  <c r="AV14" i="1"/>
  <c r="AC14" i="1"/>
  <c r="AB14" i="1"/>
  <c r="AA14" i="1"/>
  <c r="Z14" i="1"/>
  <c r="Y14" i="1"/>
  <c r="X14" i="1"/>
  <c r="J14" i="1"/>
  <c r="H14" i="1"/>
  <c r="P46" i="1"/>
  <c r="P87" i="1"/>
  <c r="P57" i="1"/>
  <c r="P92" i="1"/>
  <c r="P49" i="1"/>
  <c r="P55" i="1"/>
  <c r="P76" i="1"/>
  <c r="P38" i="1"/>
  <c r="P21" i="1"/>
  <c r="P108" i="1"/>
  <c r="P101" i="1"/>
  <c r="P44" i="1"/>
  <c r="P95" i="1"/>
  <c r="P109" i="1"/>
  <c r="P63" i="1"/>
  <c r="P22" i="1"/>
  <c r="P105" i="1"/>
  <c r="P18" i="1"/>
  <c r="P71" i="1"/>
  <c r="P91" i="1"/>
  <c r="P43" i="1"/>
  <c r="P28" i="1"/>
  <c r="P23" i="1"/>
  <c r="P20" i="1"/>
  <c r="P100" i="1"/>
  <c r="P27" i="1"/>
  <c r="P86" i="1"/>
  <c r="P50" i="1"/>
  <c r="P67" i="1"/>
  <c r="P61" i="1"/>
  <c r="P45" i="1"/>
  <c r="P81" i="1"/>
  <c r="P29" i="1"/>
  <c r="P39" i="1"/>
  <c r="P72" i="1"/>
  <c r="P68" i="1"/>
  <c r="P106" i="1"/>
  <c r="P31" i="1"/>
  <c r="P53" i="1"/>
  <c r="P34" i="1"/>
  <c r="P33" i="1"/>
  <c r="P90" i="1"/>
  <c r="P94" i="1"/>
  <c r="P26" i="1"/>
  <c r="P78" i="1"/>
  <c r="P30" i="1"/>
  <c r="P98" i="1"/>
  <c r="P54" i="1"/>
  <c r="P41" i="1"/>
  <c r="P58" i="1"/>
  <c r="P97" i="1"/>
  <c r="P93" i="1"/>
  <c r="P110" i="1"/>
  <c r="P36" i="1"/>
  <c r="P96" i="1"/>
  <c r="P89" i="1"/>
  <c r="P40" i="1"/>
  <c r="P77" i="1"/>
  <c r="P66" i="1"/>
  <c r="P107" i="1"/>
  <c r="P59" i="1"/>
  <c r="P69" i="1"/>
  <c r="P79" i="1"/>
  <c r="P80" i="1"/>
  <c r="P32" i="1"/>
  <c r="P65" i="1"/>
  <c r="P56" i="1"/>
  <c r="P88" i="1"/>
  <c r="P48" i="1"/>
  <c r="P62" i="1"/>
  <c r="P99" i="1"/>
  <c r="P75" i="1"/>
  <c r="P51" i="1"/>
  <c r="P37" i="1"/>
  <c r="P25" i="1"/>
  <c r="P42" i="1"/>
  <c r="P84" i="1"/>
  <c r="P14" i="1"/>
  <c r="P60" i="1"/>
  <c r="P104" i="1"/>
  <c r="P85" i="1"/>
  <c r="P52" i="1"/>
  <c r="P83" i="1"/>
  <c r="P103" i="1"/>
  <c r="P82" i="1"/>
  <c r="P24" i="1"/>
  <c r="P64" i="1"/>
  <c r="P35" i="1"/>
  <c r="P102" i="1"/>
  <c r="P47" i="1"/>
  <c r="P74" i="1"/>
  <c r="P19" i="1"/>
  <c r="P70" i="1"/>
  <c r="P73" i="1"/>
  <c r="AD14" i="1" l="1"/>
  <c r="I14" i="1"/>
  <c r="K14" i="1" s="1"/>
  <c r="J11" i="1"/>
  <c r="H12" i="1"/>
  <c r="J12" i="1"/>
  <c r="H13" i="1"/>
  <c r="J13" i="1"/>
  <c r="H15" i="1"/>
  <c r="J15" i="1"/>
  <c r="H16" i="1"/>
  <c r="J16" i="1"/>
  <c r="H17" i="1"/>
  <c r="J17" i="1"/>
  <c r="I17" i="1" l="1"/>
  <c r="K17" i="1" s="1"/>
  <c r="I15" i="1"/>
  <c r="K15" i="1" s="1"/>
  <c r="I16" i="1"/>
  <c r="K16" i="1" s="1"/>
  <c r="I13" i="1"/>
  <c r="K13" i="1" s="1"/>
  <c r="I11" i="1"/>
  <c r="K11" i="1" s="1"/>
  <c r="I12" i="1"/>
  <c r="K12" i="1" s="1"/>
  <c r="H10" i="1" l="1"/>
  <c r="J10" i="1"/>
  <c r="I10" i="1" l="1"/>
  <c r="K10" i="1" s="1"/>
  <c r="AX10" i="1"/>
  <c r="AX11" i="1"/>
  <c r="AX12" i="1"/>
  <c r="AX13" i="1"/>
  <c r="AX15" i="1"/>
  <c r="AX16" i="1"/>
  <c r="AX17" i="1"/>
  <c r="AY10" i="1" l="1"/>
  <c r="AY11" i="1"/>
  <c r="AY12" i="1"/>
  <c r="AY13" i="1"/>
  <c r="AY15" i="1"/>
  <c r="AY16" i="1"/>
  <c r="AY17" i="1"/>
  <c r="X10" i="1" l="1"/>
  <c r="Y10" i="1"/>
  <c r="Z10" i="1"/>
  <c r="AA10" i="1"/>
  <c r="AB10" i="1"/>
  <c r="AC10" i="1"/>
  <c r="X11" i="1"/>
  <c r="Y11" i="1"/>
  <c r="Z11" i="1"/>
  <c r="AA11" i="1"/>
  <c r="AB11" i="1"/>
  <c r="AC11" i="1"/>
  <c r="X12" i="1"/>
  <c r="Y12" i="1"/>
  <c r="Z12" i="1"/>
  <c r="AA12" i="1"/>
  <c r="AB12" i="1"/>
  <c r="AC12" i="1"/>
  <c r="X13" i="1"/>
  <c r="Y13" i="1"/>
  <c r="Z13" i="1"/>
  <c r="AA13" i="1"/>
  <c r="AB13" i="1"/>
  <c r="AC13" i="1"/>
  <c r="X15" i="1"/>
  <c r="Y15" i="1"/>
  <c r="Z15" i="1"/>
  <c r="AA15" i="1"/>
  <c r="AB15" i="1"/>
  <c r="AC15" i="1"/>
  <c r="P16" i="1"/>
  <c r="P13" i="1"/>
  <c r="P15" i="1"/>
  <c r="P12" i="1"/>
  <c r="P17" i="1"/>
  <c r="P10" i="1"/>
  <c r="P11" i="1"/>
  <c r="AD13" i="1" l="1"/>
  <c r="AD11" i="1"/>
  <c r="AD15" i="1"/>
  <c r="AD12" i="1"/>
  <c r="AD10" i="1"/>
  <c r="BZ10" i="1" l="1"/>
  <c r="BU10" i="1"/>
  <c r="BP10" i="1"/>
  <c r="BK10" i="1"/>
  <c r="BF10" i="1"/>
  <c r="BA11" i="1"/>
  <c r="AV10" i="1" l="1"/>
  <c r="AV11" i="1"/>
  <c r="AV12" i="1"/>
  <c r="AV13" i="1"/>
  <c r="AV15" i="1"/>
  <c r="AV16" i="1"/>
  <c r="AV17" i="1"/>
  <c r="CL9" i="1" l="1"/>
  <c r="CJ9" i="1"/>
  <c r="CH9" i="1"/>
  <c r="CE17" i="1" l="1"/>
  <c r="CE16" i="1"/>
  <c r="CE15" i="1"/>
  <c r="CE13" i="1"/>
  <c r="CE12" i="1"/>
  <c r="CE11" i="1"/>
  <c r="CE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YHK</author>
    <author>20120115</author>
  </authors>
  <commentList>
    <comment ref="B21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YHK:</t>
        </r>
        <r>
          <rPr>
            <sz val="9"/>
            <color indexed="81"/>
            <rFont val="Tahoma"/>
            <family val="2"/>
          </rPr>
          <t xml:space="preserve">
APP : Applied
INT1 : 1st Interview candidates
HR : Hiring Ready (final)</t>
        </r>
      </text>
    </comment>
    <comment ref="I25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pu spray</t>
        </r>
        <r>
          <rPr>
            <b/>
            <sz val="9"/>
            <color indexed="81"/>
            <rFont val="돋움"/>
            <family val="3"/>
            <charset val="129"/>
          </rPr>
          <t xml:space="preserve">제외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공정이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다름</t>
        </r>
        <r>
          <rPr>
            <b/>
            <sz val="9"/>
            <color indexed="81"/>
            <rFont val="Tahoma"/>
            <family val="2"/>
          </rPr>
          <t xml:space="preserve">)
</t>
        </r>
      </text>
    </comment>
  </commentList>
</comments>
</file>

<file path=xl/sharedStrings.xml><?xml version="1.0" encoding="utf-8"?>
<sst xmlns="http://schemas.openxmlformats.org/spreadsheetml/2006/main" count="128945" uniqueCount="34434">
  <si>
    <t>Basic Info</t>
    <phoneticPr fontId="4" type="noConversion"/>
  </si>
  <si>
    <t>Education background: Highest education level</t>
  </si>
  <si>
    <t>National ID</t>
    <phoneticPr fontId="4" type="noConversion"/>
  </si>
  <si>
    <t>Application Status</t>
    <phoneticPr fontId="4" type="noConversion"/>
  </si>
  <si>
    <t>Email</t>
  </si>
  <si>
    <t>School name</t>
    <phoneticPr fontId="4" type="noConversion"/>
  </si>
  <si>
    <t>Code</t>
    <phoneticPr fontId="4" type="noConversion"/>
  </si>
  <si>
    <t>House Number &amp; Street Name</t>
    <phoneticPr fontId="4" type="noConversion"/>
  </si>
  <si>
    <t>Ward</t>
    <phoneticPr fontId="4" type="noConversion"/>
  </si>
  <si>
    <t>code</t>
    <phoneticPr fontId="4" type="noConversion"/>
  </si>
  <si>
    <t>District</t>
  </si>
  <si>
    <t>City/Province</t>
    <phoneticPr fontId="4" type="noConversion"/>
  </si>
  <si>
    <t>University</t>
  </si>
  <si>
    <t>Bachelor</t>
  </si>
  <si>
    <t>English</t>
  </si>
  <si>
    <t>550</t>
  </si>
  <si>
    <t>IELTS</t>
  </si>
  <si>
    <t>F</t>
  </si>
  <si>
    <t>M</t>
  </si>
  <si>
    <t>S</t>
  </si>
  <si>
    <t>10</t>
  </si>
  <si>
    <t>Employee Ref.</t>
  </si>
  <si>
    <t>20</t>
  </si>
  <si>
    <t>Headhunter(Job Service Center)</t>
  </si>
  <si>
    <t>30</t>
  </si>
  <si>
    <t>Job Fair</t>
  </si>
  <si>
    <t>40</t>
  </si>
  <si>
    <t>Job Portal(Internet) Service</t>
  </si>
  <si>
    <t>50</t>
  </si>
  <si>
    <t>Newspaper</t>
  </si>
  <si>
    <t>60</t>
  </si>
  <si>
    <t>Radio &amp; TV</t>
  </si>
  <si>
    <t>70</t>
  </si>
  <si>
    <t>Banner</t>
  </si>
  <si>
    <t>80</t>
  </si>
  <si>
    <t>Leaflets</t>
  </si>
  <si>
    <t>99</t>
  </si>
  <si>
    <t>ETC.</t>
  </si>
  <si>
    <t>Open Recruitment</t>
  </si>
  <si>
    <t>Recruitment for Request</t>
  </si>
  <si>
    <t>Internship</t>
  </si>
  <si>
    <t>CA</t>
  </si>
  <si>
    <t>Canada</t>
  </si>
  <si>
    <t>CN</t>
  </si>
  <si>
    <t>FR</t>
  </si>
  <si>
    <t>ID</t>
  </si>
  <si>
    <t>Indonesia</t>
  </si>
  <si>
    <t>KR</t>
  </si>
  <si>
    <t>01</t>
  </si>
  <si>
    <t>Thành phố Hà Nội</t>
  </si>
  <si>
    <t>02</t>
  </si>
  <si>
    <t>Tỉnh Hà Giang</t>
  </si>
  <si>
    <t>04</t>
  </si>
  <si>
    <t>Tỉnh Cao Bằng</t>
  </si>
  <si>
    <t>06</t>
  </si>
  <si>
    <t>Tỉnh Bắc Kạn</t>
  </si>
  <si>
    <t>08</t>
  </si>
  <si>
    <t>Tỉnh Tuyên Quang</t>
  </si>
  <si>
    <t>Tỉnh Lào Cai</t>
  </si>
  <si>
    <t>11</t>
  </si>
  <si>
    <t>Tỉnh Điện Biên</t>
  </si>
  <si>
    <t>12</t>
  </si>
  <si>
    <t>Tỉnh Lai Châu</t>
  </si>
  <si>
    <t>14</t>
  </si>
  <si>
    <t>Tỉnh Sơn La</t>
  </si>
  <si>
    <t>15</t>
  </si>
  <si>
    <t>Tỉnh Yên Bái</t>
  </si>
  <si>
    <t>17</t>
  </si>
  <si>
    <t>Tỉnh Hoà Bình</t>
  </si>
  <si>
    <t>19</t>
  </si>
  <si>
    <t>Tỉnh Thái Nguyên</t>
  </si>
  <si>
    <t>Tỉnh Lạng Sơn</t>
  </si>
  <si>
    <t>22</t>
  </si>
  <si>
    <t>Tỉnh Quảng Ninh</t>
  </si>
  <si>
    <t>24</t>
  </si>
  <si>
    <t>Tỉnh Bắc Giang</t>
  </si>
  <si>
    <t>25</t>
  </si>
  <si>
    <t>Tỉnh Phú Thọ</t>
  </si>
  <si>
    <t>26</t>
  </si>
  <si>
    <t>Tỉnh Vĩnh Phúc</t>
  </si>
  <si>
    <t>27</t>
  </si>
  <si>
    <t>Tỉnh Bắc Ninh</t>
  </si>
  <si>
    <t>Tỉnh Hải Dương</t>
  </si>
  <si>
    <t>31</t>
  </si>
  <si>
    <t>Thành phố Hải Phòng</t>
  </si>
  <si>
    <t>33</t>
  </si>
  <si>
    <t>Tỉnh Hưng Yên</t>
  </si>
  <si>
    <t>34</t>
  </si>
  <si>
    <t>Tỉnh Thái Bình</t>
  </si>
  <si>
    <t>35</t>
  </si>
  <si>
    <t>Tỉnh Hà Nam</t>
  </si>
  <si>
    <t>US</t>
  </si>
  <si>
    <t>VN</t>
  </si>
  <si>
    <t>D</t>
  </si>
  <si>
    <t>36</t>
  </si>
  <si>
    <t>Tỉnh Nam Định</t>
  </si>
  <si>
    <t>37</t>
  </si>
  <si>
    <t>Tỉnh Ninh Bình</t>
  </si>
  <si>
    <t>38</t>
  </si>
  <si>
    <t>Tỉnh Thanh Hóa</t>
  </si>
  <si>
    <t>Tỉnh Nghệ An</t>
  </si>
  <si>
    <t>42</t>
  </si>
  <si>
    <t>Tỉnh Hà Tĩnh</t>
  </si>
  <si>
    <t>44</t>
  </si>
  <si>
    <t>Tỉnh Quảng Bình</t>
  </si>
  <si>
    <t>45</t>
  </si>
  <si>
    <t>Tỉnh Quảng Trị</t>
  </si>
  <si>
    <t>46</t>
  </si>
  <si>
    <t>Tỉnh Thừa Thiên Huế</t>
  </si>
  <si>
    <t>48</t>
  </si>
  <si>
    <t>Thành phố Đà Nẵng</t>
  </si>
  <si>
    <t>49</t>
  </si>
  <si>
    <t>Tỉnh Quảng Nam</t>
  </si>
  <si>
    <t>51</t>
  </si>
  <si>
    <t>Tỉnh Quảng Ngãi</t>
  </si>
  <si>
    <t>52</t>
  </si>
  <si>
    <t>Tỉnh Bình Định</t>
  </si>
  <si>
    <t>54</t>
  </si>
  <si>
    <t>Tỉnh Phú Yên</t>
  </si>
  <si>
    <t>56</t>
  </si>
  <si>
    <t>Tỉnh Khánh Hòa</t>
  </si>
  <si>
    <t>58</t>
  </si>
  <si>
    <t>Tỉnh Ninh Thuận</t>
  </si>
  <si>
    <t>Tỉnh Bình Thuận</t>
  </si>
  <si>
    <t>62</t>
  </si>
  <si>
    <t>Tỉnh Kon Tum</t>
  </si>
  <si>
    <t>64</t>
  </si>
  <si>
    <t>Tỉnh Gia Lai</t>
  </si>
  <si>
    <t>66</t>
  </si>
  <si>
    <t>Tỉnh Đắk Lắk</t>
  </si>
  <si>
    <t>67</t>
  </si>
  <si>
    <t>Tỉnh Đắk Nông</t>
  </si>
  <si>
    <t>68</t>
  </si>
  <si>
    <t>Tỉnh Lâm Đồng</t>
  </si>
  <si>
    <t>Tỉnh Bình Phước</t>
  </si>
  <si>
    <t>72</t>
  </si>
  <si>
    <t>Tỉnh Tây Ninh</t>
  </si>
  <si>
    <t>74</t>
  </si>
  <si>
    <t>Tỉnh Bình Dương</t>
  </si>
  <si>
    <t>75</t>
  </si>
  <si>
    <t>Tỉnh Đồng Nai</t>
  </si>
  <si>
    <t>77</t>
  </si>
  <si>
    <t>Tỉnh Bà Rịa - Vũng Tàu</t>
  </si>
  <si>
    <t>79</t>
  </si>
  <si>
    <t>Thành phố Hồ Chí Minh</t>
  </si>
  <si>
    <t>Tỉnh Long An</t>
  </si>
  <si>
    <t>82</t>
  </si>
  <si>
    <t>Tỉnh Tiền Giang</t>
  </si>
  <si>
    <t>83</t>
  </si>
  <si>
    <t>Tỉnh Bến Tre</t>
  </si>
  <si>
    <t>84</t>
  </si>
  <si>
    <t>Tỉnh Trà Vinh</t>
  </si>
  <si>
    <t>WARD</t>
  </si>
  <si>
    <t>04807</t>
  </si>
  <si>
    <t>Phường Phương Lâm</t>
  </si>
  <si>
    <t>04810</t>
  </si>
  <si>
    <t>Phường Chăm Mát</t>
  </si>
  <si>
    <t>04813</t>
  </si>
  <si>
    <t>Xã Yên Mông</t>
  </si>
  <si>
    <t>04816</t>
  </si>
  <si>
    <t>Xã Sủ Ngòi</t>
  </si>
  <si>
    <t>04819</t>
  </si>
  <si>
    <t>Xã Dân Chủ</t>
  </si>
  <si>
    <t>04822</t>
  </si>
  <si>
    <t>Xã Thái Thịnh</t>
  </si>
  <si>
    <t>04825</t>
  </si>
  <si>
    <t>Xã Hòa Bình</t>
  </si>
  <si>
    <t>04828</t>
  </si>
  <si>
    <t>Xã Thống Nhất</t>
  </si>
  <si>
    <t>04918</t>
  </si>
  <si>
    <t>Xã Trung Minh</t>
  </si>
  <si>
    <t>04831</t>
  </si>
  <si>
    <t>Thị trấn Đà Bắc</t>
  </si>
  <si>
    <t>04834</t>
  </si>
  <si>
    <t>Xã Đồng Nghê</t>
  </si>
  <si>
    <t>04837</t>
  </si>
  <si>
    <t>Xã Suối Nánh</t>
  </si>
  <si>
    <t>04840</t>
  </si>
  <si>
    <t>Xã Giáp Đắt</t>
  </si>
  <si>
    <t>04843</t>
  </si>
  <si>
    <t>Xã Mường Tuổng</t>
  </si>
  <si>
    <t>04846</t>
  </si>
  <si>
    <t>Xã Mường Chiềng</t>
  </si>
  <si>
    <t>04849</t>
  </si>
  <si>
    <t>Xã Tân Pheo</t>
  </si>
  <si>
    <t>04852</t>
  </si>
  <si>
    <t>Xã Đồng Chum</t>
  </si>
  <si>
    <t>04855</t>
  </si>
  <si>
    <t>Xã Tân Minh</t>
  </si>
  <si>
    <t>04858</t>
  </si>
  <si>
    <t>Xã Đoàn Kết</t>
  </si>
  <si>
    <t>04861</t>
  </si>
  <si>
    <t>Xã Đồng Ruộng</t>
  </si>
  <si>
    <t>04864</t>
  </si>
  <si>
    <t>Xã Hào Lý</t>
  </si>
  <si>
    <t>04867</t>
  </si>
  <si>
    <t>Xã Tu Lý</t>
  </si>
  <si>
    <t>04870</t>
  </si>
  <si>
    <t>Xã Trung Thành</t>
  </si>
  <si>
    <t>04873</t>
  </si>
  <si>
    <t>Xã Yên Hòa</t>
  </si>
  <si>
    <t>04876</t>
  </si>
  <si>
    <t>Xã Cao Sơn</t>
  </si>
  <si>
    <t>04879</t>
  </si>
  <si>
    <t>Xã Toàn Sơn</t>
  </si>
  <si>
    <t>04885</t>
  </si>
  <si>
    <t>Xã Hiền Lương</t>
  </si>
  <si>
    <t>04888</t>
  </si>
  <si>
    <t>Xã Tiền Phong</t>
  </si>
  <si>
    <t>04891</t>
  </si>
  <si>
    <t>Xã Vầy Nưa</t>
  </si>
  <si>
    <t>04894</t>
  </si>
  <si>
    <t>Thị trấn Kỳ Sơn</t>
  </si>
  <si>
    <t>04897</t>
  </si>
  <si>
    <t>Xã Hợp Thịnh</t>
  </si>
  <si>
    <t>04900</t>
  </si>
  <si>
    <t>Xã Phú Minh</t>
  </si>
  <si>
    <t>04903</t>
  </si>
  <si>
    <t>Xã Hợp Thành</t>
  </si>
  <si>
    <t>04906</t>
  </si>
  <si>
    <t>Xã Phúc Tiến</t>
  </si>
  <si>
    <t>04909</t>
  </si>
  <si>
    <t>Xã Dân Hòa</t>
  </si>
  <si>
    <t>04912</t>
  </si>
  <si>
    <t>Xã Mông Hóa</t>
  </si>
  <si>
    <t>04915</t>
  </si>
  <si>
    <t>Xã Dân Hạ</t>
  </si>
  <si>
    <t>04921</t>
  </si>
  <si>
    <t>Xã Độc Lập</t>
  </si>
  <si>
    <t>04933</t>
  </si>
  <si>
    <t>Xã Yên Quang</t>
  </si>
  <si>
    <t>04924</t>
  </si>
  <si>
    <t>Thị trấn Lương Sơn</t>
  </si>
  <si>
    <t>04942</t>
  </si>
  <si>
    <t>Xã Lâm Sơn</t>
  </si>
  <si>
    <t>04945</t>
  </si>
  <si>
    <t>Xã Hòa Sơn</t>
  </si>
  <si>
    <t>04948</t>
  </si>
  <si>
    <t>Xã Trường Sơn</t>
  </si>
  <si>
    <t>04951</t>
  </si>
  <si>
    <t>Xã Tân Vinh</t>
  </si>
  <si>
    <t>04954</t>
  </si>
  <si>
    <t>Xã Nhuận Trạch</t>
  </si>
  <si>
    <t>04957</t>
  </si>
  <si>
    <t>Xã Cao Răm</t>
  </si>
  <si>
    <t>04960</t>
  </si>
  <si>
    <t>Xã Cư Yên</t>
  </si>
  <si>
    <t>04963</t>
  </si>
  <si>
    <t>Xã Hợp Hòa</t>
  </si>
  <si>
    <t>04966</t>
  </si>
  <si>
    <t>Xã Liên Sơn</t>
  </si>
  <si>
    <t>04969</t>
  </si>
  <si>
    <t>Xã Thành Lập</t>
  </si>
  <si>
    <t>04972</t>
  </si>
  <si>
    <t>Xã Tiến Sơn</t>
  </si>
  <si>
    <t>04975</t>
  </si>
  <si>
    <t>Xã Trung Sơn</t>
  </si>
  <si>
    <t>04996</t>
  </si>
  <si>
    <t>Xã Tân Thành</t>
  </si>
  <si>
    <t>05008</t>
  </si>
  <si>
    <t>Xã Cao Dương</t>
  </si>
  <si>
    <t>05023</t>
  </si>
  <si>
    <t>Xã Hợp Châu</t>
  </si>
  <si>
    <t>05041</t>
  </si>
  <si>
    <t>Xã Long Sơn</t>
  </si>
  <si>
    <t>05047</t>
  </si>
  <si>
    <t>Xã Cao Thắng</t>
  </si>
  <si>
    <t>05059</t>
  </si>
  <si>
    <t>Xã Thanh Lương</t>
  </si>
  <si>
    <t>DISTRICT</t>
  </si>
  <si>
    <t>509</t>
  </si>
  <si>
    <t>Huyện Quế Sơn</t>
  </si>
  <si>
    <t>510</t>
  </si>
  <si>
    <t>Huyện Nam Giang</t>
  </si>
  <si>
    <t>511</t>
  </si>
  <si>
    <t>Huyện Phước Sơn</t>
  </si>
  <si>
    <t>512</t>
  </si>
  <si>
    <t>Huyện Hiệp Đức</t>
  </si>
  <si>
    <t>513</t>
  </si>
  <si>
    <t>Huyện Thăng Bình</t>
  </si>
  <si>
    <t>514</t>
  </si>
  <si>
    <t>Huyện Tiên Phước</t>
  </si>
  <si>
    <t>515</t>
  </si>
  <si>
    <t>Huyện Bắc Trà My</t>
  </si>
  <si>
    <t>516</t>
  </si>
  <si>
    <t>Huyện Nam Trà My</t>
  </si>
  <si>
    <t>517</t>
  </si>
  <si>
    <t>Huyện Núi Thành</t>
  </si>
  <si>
    <t>518</t>
  </si>
  <si>
    <t>Huyện Phú Ninh</t>
  </si>
  <si>
    <t>519</t>
  </si>
  <si>
    <t>Huyện Nông Sơn</t>
  </si>
  <si>
    <t>522</t>
  </si>
  <si>
    <t>Thành phố Quảng Ngãi</t>
  </si>
  <si>
    <t>524</t>
  </si>
  <si>
    <t>Huyện Bình Sơn</t>
  </si>
  <si>
    <t>525</t>
  </si>
  <si>
    <t>Huyện Trà Bồng</t>
  </si>
  <si>
    <t>526</t>
  </si>
  <si>
    <t>Huyện Tây Trà</t>
  </si>
  <si>
    <t>527</t>
  </si>
  <si>
    <t>Huyện Sơn Tịnh</t>
  </si>
  <si>
    <t>528</t>
  </si>
  <si>
    <t>Huyện Tư Nghĩa</t>
  </si>
  <si>
    <t>529</t>
  </si>
  <si>
    <t>Huyện Sơn Hà</t>
  </si>
  <si>
    <t>530</t>
  </si>
  <si>
    <t>Huyện Sơn Tây</t>
  </si>
  <si>
    <t>531</t>
  </si>
  <si>
    <t>Huyện Minh Long</t>
  </si>
  <si>
    <t>532</t>
  </si>
  <si>
    <t>Huyện Nghĩa Hành</t>
  </si>
  <si>
    <t>533</t>
  </si>
  <si>
    <t>Huyện Mộ Đức</t>
  </si>
  <si>
    <t>534</t>
  </si>
  <si>
    <t>Huyện Đức Phổ</t>
  </si>
  <si>
    <t>535</t>
  </si>
  <si>
    <t>Huyện Ba Tơ</t>
  </si>
  <si>
    <t>536</t>
  </si>
  <si>
    <t>Huyện Lý Sơn</t>
  </si>
  <si>
    <t>540</t>
  </si>
  <si>
    <t>Thành phố Qui Nhơn</t>
  </si>
  <si>
    <t>542</t>
  </si>
  <si>
    <t>Huyện An Lão</t>
  </si>
  <si>
    <t>543</t>
  </si>
  <si>
    <t>Huyện Hoài Nhơn</t>
  </si>
  <si>
    <t>544</t>
  </si>
  <si>
    <t>Huyện Hoài Ân</t>
  </si>
  <si>
    <t>545</t>
  </si>
  <si>
    <t>Huyện Phù Mỹ</t>
  </si>
  <si>
    <t>546</t>
  </si>
  <si>
    <t>Huyện Vĩnh Thạnh</t>
  </si>
  <si>
    <t>547</t>
  </si>
  <si>
    <t>Huyện Tây Sơn</t>
  </si>
  <si>
    <t>548</t>
  </si>
  <si>
    <t>Huyện Phù Cát</t>
  </si>
  <si>
    <t>549</t>
  </si>
  <si>
    <t>Thị xã An Nhơn</t>
  </si>
  <si>
    <t>Huyện Tuy Phước</t>
  </si>
  <si>
    <t>551</t>
  </si>
  <si>
    <t>Huyện Vân Canh</t>
  </si>
  <si>
    <t>555</t>
  </si>
  <si>
    <t>Thành phố Tuy Hoà</t>
  </si>
  <si>
    <t>557</t>
  </si>
  <si>
    <t>Thị xã Sông Cầu</t>
  </si>
  <si>
    <t>558</t>
  </si>
  <si>
    <t>Huyện Đồng Xuân</t>
  </si>
  <si>
    <t>559</t>
  </si>
  <si>
    <t>Huyện Tuy An</t>
  </si>
  <si>
    <t>560</t>
  </si>
  <si>
    <t>Huyện Sơn Hòa</t>
  </si>
  <si>
    <t>561</t>
  </si>
  <si>
    <t>Huyện Sông Hinh</t>
  </si>
  <si>
    <t>562</t>
  </si>
  <si>
    <t>Huyện Tây Hoà</t>
  </si>
  <si>
    <t>563</t>
  </si>
  <si>
    <t>Huyện Phú Hoà</t>
  </si>
  <si>
    <t>564</t>
  </si>
  <si>
    <t>Huyện Đông Hòa</t>
  </si>
  <si>
    <t>568</t>
  </si>
  <si>
    <t>Thành phố Nha Trang</t>
  </si>
  <si>
    <t>569</t>
  </si>
  <si>
    <t>Thành phố Cam Ranh</t>
  </si>
  <si>
    <t>570</t>
  </si>
  <si>
    <t>Huyện Cam Lâm</t>
  </si>
  <si>
    <t>571</t>
  </si>
  <si>
    <t>Huyện Vạn Ninh</t>
  </si>
  <si>
    <t>572</t>
  </si>
  <si>
    <t>Thị xã Ninh Hòa</t>
  </si>
  <si>
    <t>573</t>
  </si>
  <si>
    <t>Huyện Khánh Vĩnh</t>
  </si>
  <si>
    <t>574</t>
  </si>
  <si>
    <t>Huyện Diên Khánh</t>
  </si>
  <si>
    <t>575</t>
  </si>
  <si>
    <t>Huyện Khánh Sơn</t>
  </si>
  <si>
    <t>576</t>
  </si>
  <si>
    <t>Huyện Trường Sa</t>
  </si>
  <si>
    <t>582</t>
  </si>
  <si>
    <t>Thành phố Phan Rang-Tháp Chàm</t>
  </si>
  <si>
    <t>09991</t>
  </si>
  <si>
    <t>Xã Cần Kiệm</t>
  </si>
  <si>
    <t>09994</t>
  </si>
  <si>
    <t>Xã Hữu Bằng</t>
  </si>
  <si>
    <t>09997</t>
  </si>
  <si>
    <t>Xã Phùng Xá</t>
  </si>
  <si>
    <t>10000</t>
  </si>
  <si>
    <t>Xã Tân Xã</t>
  </si>
  <si>
    <t>10003</t>
  </si>
  <si>
    <t>Xã Thạch Xá</t>
  </si>
  <si>
    <t>10006</t>
  </si>
  <si>
    <t>Xã Bình Phú</t>
  </si>
  <si>
    <t>10009</t>
  </si>
  <si>
    <t>Xã Hạ Bằng</t>
  </si>
  <si>
    <t>10012</t>
  </si>
  <si>
    <t>Xã Đồng Trúc</t>
  </si>
  <si>
    <t>10015</t>
  </si>
  <si>
    <t>Thị trấn Chúc Sơn</t>
  </si>
  <si>
    <t>10018</t>
  </si>
  <si>
    <t>Thị trấn Xuân Mai</t>
  </si>
  <si>
    <t>10021</t>
  </si>
  <si>
    <t>Xã Phụng Châu</t>
  </si>
  <si>
    <t>10024</t>
  </si>
  <si>
    <t>Xã Tiên Phương</t>
  </si>
  <si>
    <t>10027</t>
  </si>
  <si>
    <t>Xã Đông Sơn</t>
  </si>
  <si>
    <t>10030</t>
  </si>
  <si>
    <t>Xã Đông Phương Yên</t>
  </si>
  <si>
    <t>10033</t>
  </si>
  <si>
    <t>Xã Phú Nghĩa</t>
  </si>
  <si>
    <t>10039</t>
  </si>
  <si>
    <t>Xã Trường Yên</t>
  </si>
  <si>
    <t>10042</t>
  </si>
  <si>
    <t>Xã Ngọc Hòa</t>
  </si>
  <si>
    <t>10045</t>
  </si>
  <si>
    <t>Xã Thủy Xuân Tiên</t>
  </si>
  <si>
    <t>10048</t>
  </si>
  <si>
    <t>Xã Thanh Bình</t>
  </si>
  <si>
    <t>10051</t>
  </si>
  <si>
    <t>Xã Trung Hòa</t>
  </si>
  <si>
    <t>10054</t>
  </si>
  <si>
    <t>Xã Đại Yên</t>
  </si>
  <si>
    <t>10057</t>
  </si>
  <si>
    <t>Xã Thụy Hương</t>
  </si>
  <si>
    <t>10060</t>
  </si>
  <si>
    <t>Xã Tốt Động</t>
  </si>
  <si>
    <t>10063</t>
  </si>
  <si>
    <t>Xã Lam Điền</t>
  </si>
  <si>
    <t>10066</t>
  </si>
  <si>
    <t>Xã Tân Tiến</t>
  </si>
  <si>
    <t>10069</t>
  </si>
  <si>
    <t>Xã Nam Phương Tiến</t>
  </si>
  <si>
    <t>10072</t>
  </si>
  <si>
    <t>Xã Hợp Đồng</t>
  </si>
  <si>
    <t>10075</t>
  </si>
  <si>
    <t>Xã Hoàng Văn Thụ</t>
  </si>
  <si>
    <t>10078</t>
  </si>
  <si>
    <t>Xã Hoàng Diệu</t>
  </si>
  <si>
    <t>10081</t>
  </si>
  <si>
    <t>Xã Hữu Văn</t>
  </si>
  <si>
    <t>10084</t>
  </si>
  <si>
    <t>Xã Quảng Bị</t>
  </si>
  <si>
    <t>10087</t>
  </si>
  <si>
    <t>Xã Mỹ Lương</t>
  </si>
  <si>
    <t>10090</t>
  </si>
  <si>
    <t>Xã Thượng Vực</t>
  </si>
  <si>
    <t>10093</t>
  </si>
  <si>
    <t>Xã Hồng Phong</t>
  </si>
  <si>
    <t>10096</t>
  </si>
  <si>
    <t>Xã Đồng Phú</t>
  </si>
  <si>
    <t>10099</t>
  </si>
  <si>
    <t>Xã Trần Phú</t>
  </si>
  <si>
    <t>10102</t>
  </si>
  <si>
    <t>Xã Văn Võ</t>
  </si>
  <si>
    <t>10105</t>
  </si>
  <si>
    <t>Xã Đồng Lạc</t>
  </si>
  <si>
    <t>10108</t>
  </si>
  <si>
    <t>Xã Hòa Chính</t>
  </si>
  <si>
    <t>10111</t>
  </si>
  <si>
    <t>Xã Phú Nam An</t>
  </si>
  <si>
    <t>10114</t>
  </si>
  <si>
    <t>Thị trấn Kim Bài</t>
  </si>
  <si>
    <t>10120</t>
  </si>
  <si>
    <t>Xã Cự Khê</t>
  </si>
  <si>
    <t>10126</t>
  </si>
  <si>
    <t>Xã Bích Hòa</t>
  </si>
  <si>
    <t>10129</t>
  </si>
  <si>
    <t>Xã Mỹ Hưng</t>
  </si>
  <si>
    <t>10132</t>
  </si>
  <si>
    <t>Xã Cao Viên</t>
  </si>
  <si>
    <t>10135</t>
  </si>
  <si>
    <t>Xã Bình Minh</t>
  </si>
  <si>
    <t>10138</t>
  </si>
  <si>
    <t>Xã Tam Hưng</t>
  </si>
  <si>
    <t>10141</t>
  </si>
  <si>
    <t>Xã Thanh Cao</t>
  </si>
  <si>
    <t>10144</t>
  </si>
  <si>
    <t>Xã Thanh Thùy</t>
  </si>
  <si>
    <t>10147</t>
  </si>
  <si>
    <t>Xã Thanh Mai</t>
  </si>
  <si>
    <t>10150</t>
  </si>
  <si>
    <t>Xã Thanh Văn</t>
  </si>
  <si>
    <t>10153</t>
  </si>
  <si>
    <t>Xã Đỗ Động</t>
  </si>
  <si>
    <t>10156</t>
  </si>
  <si>
    <t>Xã Kim An</t>
  </si>
  <si>
    <t>10159</t>
  </si>
  <si>
    <t>Xã Kim Thư</t>
  </si>
  <si>
    <t>10162</t>
  </si>
  <si>
    <t>Xã Phương Trung</t>
  </si>
  <si>
    <t>10165</t>
  </si>
  <si>
    <t>Xã Tân Ước</t>
  </si>
  <si>
    <t>10168</t>
  </si>
  <si>
    <t>10171</t>
  </si>
  <si>
    <t>Xã Liên Châu</t>
  </si>
  <si>
    <t>02587</t>
  </si>
  <si>
    <t>Xã Đồng Quý</t>
  </si>
  <si>
    <t>02590</t>
  </si>
  <si>
    <t>Xã Tuân Lộ</t>
  </si>
  <si>
    <t>02593</t>
  </si>
  <si>
    <t>Xã Vân Sơn</t>
  </si>
  <si>
    <t>02596</t>
  </si>
  <si>
    <t>Xã Văn Phú</t>
  </si>
  <si>
    <t>02599</t>
  </si>
  <si>
    <t>Xã Chi Thiết</t>
  </si>
  <si>
    <t>02602</t>
  </si>
  <si>
    <t>Xã Đông Lợi</t>
  </si>
  <si>
    <t>02605</t>
  </si>
  <si>
    <t>Xã Thiện Kế</t>
  </si>
  <si>
    <t>02608</t>
  </si>
  <si>
    <t>Xã Hồng Lạc</t>
  </si>
  <si>
    <t>02611</t>
  </si>
  <si>
    <t>Xã Phú Lương</t>
  </si>
  <si>
    <t>02614</t>
  </si>
  <si>
    <t>Xã Ninh Lai</t>
  </si>
  <si>
    <t>02617</t>
  </si>
  <si>
    <t>Xã Đại Phú</t>
  </si>
  <si>
    <t>02620</t>
  </si>
  <si>
    <t>Xã Sơn Nam</t>
  </si>
  <si>
    <t>02623</t>
  </si>
  <si>
    <t>Xã Hào Phú</t>
  </si>
  <si>
    <t>02626</t>
  </si>
  <si>
    <t>Xã Tam Đa</t>
  </si>
  <si>
    <t>02629</t>
  </si>
  <si>
    <t>Xã Sầm Dương</t>
  </si>
  <si>
    <t>02632</t>
  </si>
  <si>
    <t>Xã Lâm Xuyên</t>
  </si>
  <si>
    <t>02635</t>
  </si>
  <si>
    <t>Phường Duyên Hải</t>
  </si>
  <si>
    <t>02638</t>
  </si>
  <si>
    <t>Phường Lào Cai</t>
  </si>
  <si>
    <t>02641</t>
  </si>
  <si>
    <t>Phường Phố Mới</t>
  </si>
  <si>
    <t>02644</t>
  </si>
  <si>
    <t>Phường Cốc Lếu</t>
  </si>
  <si>
    <t>02647</t>
  </si>
  <si>
    <t>Phường Kim Tân</t>
  </si>
  <si>
    <t>02650</t>
  </si>
  <si>
    <t>Phường Bắc Lệnh</t>
  </si>
  <si>
    <t>02653</t>
  </si>
  <si>
    <t>Phường Pom Hán</t>
  </si>
  <si>
    <t>02656</t>
  </si>
  <si>
    <t>Phường Xuân Tăng</t>
  </si>
  <si>
    <t>02658</t>
  </si>
  <si>
    <t>Phường Bình Minh</t>
  </si>
  <si>
    <t>02659</t>
  </si>
  <si>
    <t>Phường Thống Nhất</t>
  </si>
  <si>
    <t>02662</t>
  </si>
  <si>
    <t>Xã Đồng Tuyển</t>
  </si>
  <si>
    <t>02665</t>
  </si>
  <si>
    <t>Xã Vạn Hoà</t>
  </si>
  <si>
    <t>02668</t>
  </si>
  <si>
    <t>Phường Bắc Cường</t>
  </si>
  <si>
    <t>02671</t>
  </si>
  <si>
    <t>Phường Nam Cường</t>
  </si>
  <si>
    <t>02674</t>
  </si>
  <si>
    <t>Xã Cam Đường</t>
  </si>
  <si>
    <t>02677</t>
  </si>
  <si>
    <t>Xã Tả Phời</t>
  </si>
  <si>
    <t>02680</t>
  </si>
  <si>
    <t>02683</t>
  </si>
  <si>
    <t>Thị trấn Bát Xát</t>
  </si>
  <si>
    <t>02686</t>
  </si>
  <si>
    <t>Xã A Mú Sung</t>
  </si>
  <si>
    <t>02689</t>
  </si>
  <si>
    <t>Xã Nậm Chạc</t>
  </si>
  <si>
    <t>02692</t>
  </si>
  <si>
    <t>Xã A Lù</t>
  </si>
  <si>
    <t>02695</t>
  </si>
  <si>
    <t>Xã Trịnh Tường</t>
  </si>
  <si>
    <t>02698</t>
  </si>
  <si>
    <t>Xã Ngải Thầu</t>
  </si>
  <si>
    <t>02701</t>
  </si>
  <si>
    <t>Xã Y Tý</t>
  </si>
  <si>
    <t>02704</t>
  </si>
  <si>
    <t>Xã Cốc Mỳ</t>
  </si>
  <si>
    <t>02707</t>
  </si>
  <si>
    <t>Xã Dền Sáng</t>
  </si>
  <si>
    <t>02710</t>
  </si>
  <si>
    <t>Xã Bản Vược</t>
  </si>
  <si>
    <t>02713</t>
  </si>
  <si>
    <t>Xã Sàng Ma Sáo</t>
  </si>
  <si>
    <t>02716</t>
  </si>
  <si>
    <t>Xã Bản Qua</t>
  </si>
  <si>
    <t>02719</t>
  </si>
  <si>
    <t>Xã Mường Vi</t>
  </si>
  <si>
    <t>02722</t>
  </si>
  <si>
    <t>Xã Dền Thàng</t>
  </si>
  <si>
    <t>02725</t>
  </si>
  <si>
    <t>Xã Bản Xèo</t>
  </si>
  <si>
    <t>02728</t>
  </si>
  <si>
    <t>Xã Mường Hum</t>
  </si>
  <si>
    <t>02731</t>
  </si>
  <si>
    <t>Xã Trung Lèng Hồ</t>
  </si>
  <si>
    <t>02734</t>
  </si>
  <si>
    <t>Xã Quang Kim</t>
  </si>
  <si>
    <t>02737</t>
  </si>
  <si>
    <t>Xã Pa Cheo</t>
  </si>
  <si>
    <t>02740</t>
  </si>
  <si>
    <t>Xã Nậm Pung</t>
  </si>
  <si>
    <t>02743</t>
  </si>
  <si>
    <t>Xã Phìn Ngan</t>
  </si>
  <si>
    <t>02746</t>
  </si>
  <si>
    <t>Xã Cốc San</t>
  </si>
  <si>
    <t>02749</t>
  </si>
  <si>
    <t>Xã Tòng Sành</t>
  </si>
  <si>
    <t>02752</t>
  </si>
  <si>
    <t>Xã Pha Long</t>
  </si>
  <si>
    <t>05062</t>
  </si>
  <si>
    <t>Xã Hợp Thanh</t>
  </si>
  <si>
    <t>04978</t>
  </si>
  <si>
    <t>Thị trấn Bo</t>
  </si>
  <si>
    <t>04984</t>
  </si>
  <si>
    <t>Xã Đú Sáng</t>
  </si>
  <si>
    <t>04987</t>
  </si>
  <si>
    <t>Xã Bắc Sơn</t>
  </si>
  <si>
    <t>04990</t>
  </si>
  <si>
    <t>Xã Bình Sơn</t>
  </si>
  <si>
    <t>04993</t>
  </si>
  <si>
    <t>Xã Hùng Tiến</t>
  </si>
  <si>
    <t>04999</t>
  </si>
  <si>
    <t>Xã Tú Sơn</t>
  </si>
  <si>
    <t>05002</t>
  </si>
  <si>
    <t>Xã Nật Sơn</t>
  </si>
  <si>
    <t>05005</t>
  </si>
  <si>
    <t>Xã Vĩnh Tiến</t>
  </si>
  <si>
    <t>05011</t>
  </si>
  <si>
    <t>Xã Sơn Thủy</t>
  </si>
  <si>
    <t>05014</t>
  </si>
  <si>
    <t>Xã Đông Bắc</t>
  </si>
  <si>
    <t>05017</t>
  </si>
  <si>
    <t>Xã Thượng Bì</t>
  </si>
  <si>
    <t>05020</t>
  </si>
  <si>
    <t>Xã Lập Chiệng</t>
  </si>
  <si>
    <t>05026</t>
  </si>
  <si>
    <t>Xã Vĩnh Đồng</t>
  </si>
  <si>
    <t>05029</t>
  </si>
  <si>
    <t>Xã Hạ Bì</t>
  </si>
  <si>
    <t>05032</t>
  </si>
  <si>
    <t>Xã Trung Bì</t>
  </si>
  <si>
    <t>05035</t>
  </si>
  <si>
    <t>Xã Kim Sơn</t>
  </si>
  <si>
    <t>05038</t>
  </si>
  <si>
    <t>05044</t>
  </si>
  <si>
    <t>Xã Thượng Tiến</t>
  </si>
  <si>
    <t>05050</t>
  </si>
  <si>
    <t>Xã Kim Tiến</t>
  </si>
  <si>
    <t>05053</t>
  </si>
  <si>
    <t>Xã Kim Bình</t>
  </si>
  <si>
    <t>05056</t>
  </si>
  <si>
    <t>Xã Hợp Kim</t>
  </si>
  <si>
    <t>05065</t>
  </si>
  <si>
    <t>Xã Kim Bôi</t>
  </si>
  <si>
    <t>05068</t>
  </si>
  <si>
    <t>Xã Nam Thượng</t>
  </si>
  <si>
    <t>05071</t>
  </si>
  <si>
    <t>Xã Kim Truy</t>
  </si>
  <si>
    <t>05077</t>
  </si>
  <si>
    <t>Xã Cuối Hạ</t>
  </si>
  <si>
    <t>05080</t>
  </si>
  <si>
    <t>Xã Sào Báy</t>
  </si>
  <si>
    <t>05083</t>
  </si>
  <si>
    <t>Xã Mi Hòa</t>
  </si>
  <si>
    <t>05086</t>
  </si>
  <si>
    <t>Xã Nuông Dăm</t>
  </si>
  <si>
    <t>05089</t>
  </si>
  <si>
    <t>Thị trấn Cao Phong</t>
  </si>
  <si>
    <t>05092</t>
  </si>
  <si>
    <t>Xã Bình Thanh</t>
  </si>
  <si>
    <t>05095</t>
  </si>
  <si>
    <t>Xã Thung Nai</t>
  </si>
  <si>
    <t>05098</t>
  </si>
  <si>
    <t>Xã Bắc Phong</t>
  </si>
  <si>
    <t>05101</t>
  </si>
  <si>
    <t>Xã Thu Phong</t>
  </si>
  <si>
    <t>05104</t>
  </si>
  <si>
    <t>Xã Đông Phong</t>
  </si>
  <si>
    <t>05107</t>
  </si>
  <si>
    <t>Xã Xuân Phong</t>
  </si>
  <si>
    <t>05110</t>
  </si>
  <si>
    <t>Xã Tây Phong</t>
  </si>
  <si>
    <t>05113</t>
  </si>
  <si>
    <t>Xã Tân Phong</t>
  </si>
  <si>
    <t>05116</t>
  </si>
  <si>
    <t>Xã Dũng Phong</t>
  </si>
  <si>
    <t>05119</t>
  </si>
  <si>
    <t>Xã Nam Phong</t>
  </si>
  <si>
    <t>05122</t>
  </si>
  <si>
    <t>Xã Yên Lập</t>
  </si>
  <si>
    <t>05125</t>
  </si>
  <si>
    <t>Xã Yên Thượng</t>
  </si>
  <si>
    <t>05128</t>
  </si>
  <si>
    <t>Thị trấn Mường Khến</t>
  </si>
  <si>
    <t>05131</t>
  </si>
  <si>
    <t>Xã Ngòi Hoa</t>
  </si>
  <si>
    <t>05134</t>
  </si>
  <si>
    <t>05137</t>
  </si>
  <si>
    <t>Xã Phú Vinh</t>
  </si>
  <si>
    <t>05140</t>
  </si>
  <si>
    <t>Xã Phú Cường</t>
  </si>
  <si>
    <t>05143</t>
  </si>
  <si>
    <t>Xã Mỹ Hòa</t>
  </si>
  <si>
    <t>05146</t>
  </si>
  <si>
    <t>Xã Quy Hậu</t>
  </si>
  <si>
    <t>05149</t>
  </si>
  <si>
    <t>Xã Phong Phú</t>
  </si>
  <si>
    <t>05152</t>
  </si>
  <si>
    <t>Xã Quyết Chiến</t>
  </si>
  <si>
    <t>05155</t>
  </si>
  <si>
    <t>Xã Mãn Đức</t>
  </si>
  <si>
    <t>05158</t>
  </si>
  <si>
    <t>Xã Địch Giáo</t>
  </si>
  <si>
    <t>05161</t>
  </si>
  <si>
    <t>05164</t>
  </si>
  <si>
    <t>Xã Tử Nê</t>
  </si>
  <si>
    <t>05167</t>
  </si>
  <si>
    <t>Xã Thanh Hối</t>
  </si>
  <si>
    <t>05170</t>
  </si>
  <si>
    <t>Xã Ngọc Mỹ</t>
  </si>
  <si>
    <t>05173</t>
  </si>
  <si>
    <t>Xã Đông Lai</t>
  </si>
  <si>
    <t>05176</t>
  </si>
  <si>
    <t>Xã Lũng Vân</t>
  </si>
  <si>
    <t>584</t>
  </si>
  <si>
    <t>Huyện Bác Ái</t>
  </si>
  <si>
    <t>585</t>
  </si>
  <si>
    <t>Huyện Ninh Sơn</t>
  </si>
  <si>
    <t>586</t>
  </si>
  <si>
    <t>Huyện Ninh Hải</t>
  </si>
  <si>
    <t>587</t>
  </si>
  <si>
    <t>Huyện Ninh Phước</t>
  </si>
  <si>
    <t>588</t>
  </si>
  <si>
    <t>Huyện Thuận Bắc</t>
  </si>
  <si>
    <t>589</t>
  </si>
  <si>
    <t>Huyện Thuận Nam</t>
  </si>
  <si>
    <t>593</t>
  </si>
  <si>
    <t>Thành phố Phan Thiết</t>
  </si>
  <si>
    <t>594</t>
  </si>
  <si>
    <t>Thị xã La Gi</t>
  </si>
  <si>
    <t>595</t>
  </si>
  <si>
    <t>Huyện Tuy Phong</t>
  </si>
  <si>
    <t>596</t>
  </si>
  <si>
    <t>Huyện Bắc Bình</t>
  </si>
  <si>
    <t>597</t>
  </si>
  <si>
    <t>Huyện Hàm Thuận Bắc</t>
  </si>
  <si>
    <t>598</t>
  </si>
  <si>
    <t>Huyện Hàm Thuận Nam</t>
  </si>
  <si>
    <t>599</t>
  </si>
  <si>
    <t>Huyện Tánh Linh</t>
  </si>
  <si>
    <t>600</t>
  </si>
  <si>
    <t>Huyện Đức Linh</t>
  </si>
  <si>
    <t>601</t>
  </si>
  <si>
    <t>Huyện Hàm Tân</t>
  </si>
  <si>
    <t>602</t>
  </si>
  <si>
    <t>Huyện Phú Quí</t>
  </si>
  <si>
    <t>608</t>
  </si>
  <si>
    <t>Thành phố Kon Tum</t>
  </si>
  <si>
    <t>610</t>
  </si>
  <si>
    <t>Huyện Đắk Glei</t>
  </si>
  <si>
    <t>611</t>
  </si>
  <si>
    <t>Huyện Ngọc Hồi</t>
  </si>
  <si>
    <t>612</t>
  </si>
  <si>
    <t>Huyện Đắk Tô</t>
  </si>
  <si>
    <t>613</t>
  </si>
  <si>
    <t>Huyện Kon Plông</t>
  </si>
  <si>
    <t>614</t>
  </si>
  <si>
    <t>Huyện Kon Rẫy</t>
  </si>
  <si>
    <t>615</t>
  </si>
  <si>
    <t>Huyện Đắk Hà</t>
  </si>
  <si>
    <t>616</t>
  </si>
  <si>
    <t>Huyện Sa Thầy</t>
  </si>
  <si>
    <t>617</t>
  </si>
  <si>
    <t>Huyện Tu Mơ Rông</t>
  </si>
  <si>
    <t>622</t>
  </si>
  <si>
    <t>Thành phố Pleiku</t>
  </si>
  <si>
    <t>623</t>
  </si>
  <si>
    <t>Thị xã An Khê</t>
  </si>
  <si>
    <t>624</t>
  </si>
  <si>
    <t>Thị xã Ayun Pa</t>
  </si>
  <si>
    <t>625</t>
  </si>
  <si>
    <t>Huyện KBang</t>
  </si>
  <si>
    <t>626</t>
  </si>
  <si>
    <t>Huyện Đăk Đoa</t>
  </si>
  <si>
    <t>627</t>
  </si>
  <si>
    <t>Huyện Chư Păh</t>
  </si>
  <si>
    <t>628</t>
  </si>
  <si>
    <t>Huyện Ia Grai</t>
  </si>
  <si>
    <t>629</t>
  </si>
  <si>
    <t>Huyện Mang Yang</t>
  </si>
  <si>
    <t>630</t>
  </si>
  <si>
    <t>Huyện Kông Chro</t>
  </si>
  <si>
    <t>631</t>
  </si>
  <si>
    <t>Huyện Đức Cơ</t>
  </si>
  <si>
    <t>632</t>
  </si>
  <si>
    <t>Huyện Chư Prông</t>
  </si>
  <si>
    <t>633</t>
  </si>
  <si>
    <t>Huyện Chư Sê</t>
  </si>
  <si>
    <t>634</t>
  </si>
  <si>
    <t>Huyện Đăk Pơ</t>
  </si>
  <si>
    <t>635</t>
  </si>
  <si>
    <t>Huyện Ia Pa</t>
  </si>
  <si>
    <t>637</t>
  </si>
  <si>
    <t>Huyện Krông Pa</t>
  </si>
  <si>
    <t>638</t>
  </si>
  <si>
    <t>Huyện Phú Thiện</t>
  </si>
  <si>
    <t>639</t>
  </si>
  <si>
    <t>Huyện Chư Pưh</t>
  </si>
  <si>
    <t>643</t>
  </si>
  <si>
    <t>Thành phố Buôn Ma Thuột</t>
  </si>
  <si>
    <t>644</t>
  </si>
  <si>
    <t>Thị Xã Buôn Hồ</t>
  </si>
  <si>
    <t>646</t>
  </si>
  <si>
    <t>Huyện Ea Súp</t>
  </si>
  <si>
    <t>647</t>
  </si>
  <si>
    <t>Huyện Buôn Đôn</t>
  </si>
  <si>
    <t>649</t>
  </si>
  <si>
    <t>Huyện Krông Búk</t>
  </si>
  <si>
    <t>650</t>
  </si>
  <si>
    <t>Huyện Krông Năng</t>
  </si>
  <si>
    <t>651</t>
  </si>
  <si>
    <t>Huyện Ea Kar</t>
  </si>
  <si>
    <t>653</t>
  </si>
  <si>
    <t>Huyện Krông Bông</t>
  </si>
  <si>
    <t>654</t>
  </si>
  <si>
    <t>Huyện Krông Pắc</t>
  </si>
  <si>
    <t>655</t>
  </si>
  <si>
    <t>Huyện Krông A Na</t>
  </si>
  <si>
    <t>656</t>
  </si>
  <si>
    <t>Huyện Lắk</t>
  </si>
  <si>
    <t>657</t>
  </si>
  <si>
    <t>Huyện Cư Kuin</t>
  </si>
  <si>
    <t>660</t>
  </si>
  <si>
    <t>Thị xã Gia Nghĩa</t>
  </si>
  <si>
    <t>10174</t>
  </si>
  <si>
    <t>10177</t>
  </si>
  <si>
    <t>Xã Xuân Dương</t>
  </si>
  <si>
    <t>10180</t>
  </si>
  <si>
    <t>Xã Hồng Dương</t>
  </si>
  <si>
    <t>10183</t>
  </si>
  <si>
    <t>Thị trấn Thường Tín</t>
  </si>
  <si>
    <t>10186</t>
  </si>
  <si>
    <t>Xã Ninh Sở</t>
  </si>
  <si>
    <t>10189</t>
  </si>
  <si>
    <t>Xã Nhị Khê</t>
  </si>
  <si>
    <t>10192</t>
  </si>
  <si>
    <t>Xã Duyên Thái</t>
  </si>
  <si>
    <t>10195</t>
  </si>
  <si>
    <t>Xã Khánh Hà</t>
  </si>
  <si>
    <t>10198</t>
  </si>
  <si>
    <t>10201</t>
  </si>
  <si>
    <t>Xã Văn Bình</t>
  </si>
  <si>
    <t>10204</t>
  </si>
  <si>
    <t>Xã Hiền Giang</t>
  </si>
  <si>
    <t>10207</t>
  </si>
  <si>
    <t>Xã Hồng Vân</t>
  </si>
  <si>
    <t>10210</t>
  </si>
  <si>
    <t>Xã Vân Tảo</t>
  </si>
  <si>
    <t>10213</t>
  </si>
  <si>
    <t>Xã Liên Phương</t>
  </si>
  <si>
    <t>10216</t>
  </si>
  <si>
    <t>10219</t>
  </si>
  <si>
    <t>Xã Tự Nhiên</t>
  </si>
  <si>
    <t>10222</t>
  </si>
  <si>
    <t>10225</t>
  </si>
  <si>
    <t>Xã Hà Hồi</t>
  </si>
  <si>
    <t>10228</t>
  </si>
  <si>
    <t>Xã Thư Phú</t>
  </si>
  <si>
    <t>10231</t>
  </si>
  <si>
    <t>Xã Nguyễn Trãi</t>
  </si>
  <si>
    <t>10234</t>
  </si>
  <si>
    <t>Xã Quất Động</t>
  </si>
  <si>
    <t>10237</t>
  </si>
  <si>
    <t>Xã Chương Dương</t>
  </si>
  <si>
    <t>10240</t>
  </si>
  <si>
    <t>10243</t>
  </si>
  <si>
    <t>Xã Lê Lợi</t>
  </si>
  <si>
    <t>10246</t>
  </si>
  <si>
    <t>Xã Thắng Lợi</t>
  </si>
  <si>
    <t>10249</t>
  </si>
  <si>
    <t>Xã Dũng Tiến</t>
  </si>
  <si>
    <t>10252</t>
  </si>
  <si>
    <t>10255</t>
  </si>
  <si>
    <t>Xã Nghiêm Xuyên</t>
  </si>
  <si>
    <t>10258</t>
  </si>
  <si>
    <t>Xã Tô Hiệu</t>
  </si>
  <si>
    <t>10261</t>
  </si>
  <si>
    <t>Xã Văn Tự</t>
  </si>
  <si>
    <t>10264</t>
  </si>
  <si>
    <t>Xã Vạn Điểm</t>
  </si>
  <si>
    <t>10267</t>
  </si>
  <si>
    <t>Xã Minh Cường</t>
  </si>
  <si>
    <t>10270</t>
  </si>
  <si>
    <t>Thị trấn Phú Minh</t>
  </si>
  <si>
    <t>10273</t>
  </si>
  <si>
    <t>Thị trấn Phú Xuyên</t>
  </si>
  <si>
    <t>10276</t>
  </si>
  <si>
    <t>Xã Hồng Minh</t>
  </si>
  <si>
    <t>10279</t>
  </si>
  <si>
    <t>Xã Phượng Dực</t>
  </si>
  <si>
    <t>10282</t>
  </si>
  <si>
    <t>Xã Văn Nhân</t>
  </si>
  <si>
    <t>10285</t>
  </si>
  <si>
    <t>Xã Thụy Phú</t>
  </si>
  <si>
    <t>10288</t>
  </si>
  <si>
    <t>Xã Tri Trung</t>
  </si>
  <si>
    <t>10291</t>
  </si>
  <si>
    <t>Xã Đại Thắng</t>
  </si>
  <si>
    <t>10294</t>
  </si>
  <si>
    <t>Xã Phú Túc</t>
  </si>
  <si>
    <t>10297</t>
  </si>
  <si>
    <t>Xã Văn Hoàng</t>
  </si>
  <si>
    <t>10300</t>
  </si>
  <si>
    <t>Xã Hồng Thái</t>
  </si>
  <si>
    <t>10303</t>
  </si>
  <si>
    <t>Xã Hoàng Long</t>
  </si>
  <si>
    <t>10306</t>
  </si>
  <si>
    <t>Xã Quang Trung</t>
  </si>
  <si>
    <t>10309</t>
  </si>
  <si>
    <t>10312</t>
  </si>
  <si>
    <t>Xã Nam Triều</t>
  </si>
  <si>
    <t>10315</t>
  </si>
  <si>
    <t>Xã Tân Dân</t>
  </si>
  <si>
    <t>10318</t>
  </si>
  <si>
    <t>Xã Sơn Hà</t>
  </si>
  <si>
    <t>10321</t>
  </si>
  <si>
    <t>Xã Chuyên Mỹ</t>
  </si>
  <si>
    <t>10324</t>
  </si>
  <si>
    <t>Xã Khai Thái</t>
  </si>
  <si>
    <t>10327</t>
  </si>
  <si>
    <t>10330</t>
  </si>
  <si>
    <t>Xã Vân Từ</t>
  </si>
  <si>
    <t>10333</t>
  </si>
  <si>
    <t>Xã Tri Thủy</t>
  </si>
  <si>
    <t>10336</t>
  </si>
  <si>
    <t>Xã Đại Xuyên</t>
  </si>
  <si>
    <t>10339</t>
  </si>
  <si>
    <t>Xã Phú Yên</t>
  </si>
  <si>
    <t>10342</t>
  </si>
  <si>
    <t>Xã Bạch Hạ</t>
  </si>
  <si>
    <t>10345</t>
  </si>
  <si>
    <t>Xã Quang Lãng</t>
  </si>
  <si>
    <t>02755</t>
  </si>
  <si>
    <t>Xã Tả Ngải Chồ</t>
  </si>
  <si>
    <t>02758</t>
  </si>
  <si>
    <t>Xã Tung Chung Phố</t>
  </si>
  <si>
    <t>02761</t>
  </si>
  <si>
    <t>Thị trấn Mường Khương</t>
  </si>
  <si>
    <t>02764</t>
  </si>
  <si>
    <t>Xã Dìn Chin</t>
  </si>
  <si>
    <t>02767</t>
  </si>
  <si>
    <t>Xã Tả Gia Khâu</t>
  </si>
  <si>
    <t>02770</t>
  </si>
  <si>
    <t>Xã Nậm Chảy</t>
  </si>
  <si>
    <t>02773</t>
  </si>
  <si>
    <t>Xã Nấm Lư</t>
  </si>
  <si>
    <t>02776</t>
  </si>
  <si>
    <t>Xã Lùng Khấu Nhin</t>
  </si>
  <si>
    <t>02779</t>
  </si>
  <si>
    <t>02782</t>
  </si>
  <si>
    <t>02785</t>
  </si>
  <si>
    <t>Xã Lùng Vai</t>
  </si>
  <si>
    <t>02788</t>
  </si>
  <si>
    <t>Xã Bản Lầu</t>
  </si>
  <si>
    <t>02791</t>
  </si>
  <si>
    <t>Xã La Pan Tẩn</t>
  </si>
  <si>
    <t>02794</t>
  </si>
  <si>
    <t>Xã Tả Thàng</t>
  </si>
  <si>
    <t>02797</t>
  </si>
  <si>
    <t>Xã Bản Sen</t>
  </si>
  <si>
    <t>02800</t>
  </si>
  <si>
    <t>Xã Nàn Sán</t>
  </si>
  <si>
    <t>02803</t>
  </si>
  <si>
    <t>Xã Thào Chư Phìn</t>
  </si>
  <si>
    <t>02806</t>
  </si>
  <si>
    <t>Xã Bản Mế</t>
  </si>
  <si>
    <t>02809</t>
  </si>
  <si>
    <t>Xã Si Ma Cai</t>
  </si>
  <si>
    <t>02812</t>
  </si>
  <si>
    <t>Xã Sán Chải</t>
  </si>
  <si>
    <t>02815</t>
  </si>
  <si>
    <t>Xã Mản Thẩn</t>
  </si>
  <si>
    <t>02818</t>
  </si>
  <si>
    <t>Xã Lùng Sui</t>
  </si>
  <si>
    <t>02821</t>
  </si>
  <si>
    <t>Xã Cán Cấu</t>
  </si>
  <si>
    <t>02824</t>
  </si>
  <si>
    <t>Xã Sín Chéng</t>
  </si>
  <si>
    <t>02827</t>
  </si>
  <si>
    <t>Xã Cán Hồ</t>
  </si>
  <si>
    <t>02830</t>
  </si>
  <si>
    <t>Xã Quan Thần Sán</t>
  </si>
  <si>
    <t>02833</t>
  </si>
  <si>
    <t>Xã Lử Thẩn</t>
  </si>
  <si>
    <t>02836</t>
  </si>
  <si>
    <t>Xã Nàn Xín</t>
  </si>
  <si>
    <t>02839</t>
  </si>
  <si>
    <t>Thị trấn Bắc Hà</t>
  </si>
  <si>
    <t>02842</t>
  </si>
  <si>
    <t>Xã Lùng Cải</t>
  </si>
  <si>
    <t>02845</t>
  </si>
  <si>
    <t>Xã Bản Già</t>
  </si>
  <si>
    <t>02848</t>
  </si>
  <si>
    <t>Xã Lùng Phình</t>
  </si>
  <si>
    <t>02851</t>
  </si>
  <si>
    <t>Xã Tả Van Chư</t>
  </si>
  <si>
    <t>02854</t>
  </si>
  <si>
    <t>Xã Tả Củ Tỷ</t>
  </si>
  <si>
    <t>02857</t>
  </si>
  <si>
    <t>Xã Thải Giàng Phố</t>
  </si>
  <si>
    <t>02860</t>
  </si>
  <si>
    <t>Xã Lầu Thí Ngài</t>
  </si>
  <si>
    <t>02863</t>
  </si>
  <si>
    <t>Xã Hoàng Thu Phố</t>
  </si>
  <si>
    <t>02866</t>
  </si>
  <si>
    <t>Xã Bản Phố</t>
  </si>
  <si>
    <t>02869</t>
  </si>
  <si>
    <t>Xã Bản Liền</t>
  </si>
  <si>
    <t>02872</t>
  </si>
  <si>
    <t>Xã Tà Chải</t>
  </si>
  <si>
    <t>02875</t>
  </si>
  <si>
    <t>Xã Na Hối</t>
  </si>
  <si>
    <t>02878</t>
  </si>
  <si>
    <t>Xã Cốc Ly</t>
  </si>
  <si>
    <t>02881</t>
  </si>
  <si>
    <t>Xã Nậm Mòn</t>
  </si>
  <si>
    <t>02884</t>
  </si>
  <si>
    <t>Xã Nậm Đét</t>
  </si>
  <si>
    <t>02887</t>
  </si>
  <si>
    <t>Xã Nậm Khánh</t>
  </si>
  <si>
    <t>02890</t>
  </si>
  <si>
    <t>Xã Bảo Nhai</t>
  </si>
  <si>
    <t>02893</t>
  </si>
  <si>
    <t>Xã Nậm Lúc</t>
  </si>
  <si>
    <t>02896</t>
  </si>
  <si>
    <t>Xã Cốc Lầu</t>
  </si>
  <si>
    <t>02899</t>
  </si>
  <si>
    <t>Xã Bản Cái</t>
  </si>
  <si>
    <t>02902</t>
  </si>
  <si>
    <t>Thị trấn N.T Phong Hải</t>
  </si>
  <si>
    <t>02905</t>
  </si>
  <si>
    <t>Thị trấn Phố Lu</t>
  </si>
  <si>
    <t>02908</t>
  </si>
  <si>
    <t>Thị trấn Tằng Loỏng</t>
  </si>
  <si>
    <t>02911</t>
  </si>
  <si>
    <t>Xã Bản Phiệt</t>
  </si>
  <si>
    <t>02914</t>
  </si>
  <si>
    <t>Xã Bản Cầm</t>
  </si>
  <si>
    <t>02917</t>
  </si>
  <si>
    <t>Xã Thái Niên</t>
  </si>
  <si>
    <t>02920</t>
  </si>
  <si>
    <t>Xã Phong Niên</t>
  </si>
  <si>
    <t>02923</t>
  </si>
  <si>
    <t>Xã Gia Phú</t>
  </si>
  <si>
    <t>05179</t>
  </si>
  <si>
    <t>05710</t>
  </si>
  <si>
    <t>Phường Đồng Bẩm</t>
  </si>
  <si>
    <t>05713</t>
  </si>
  <si>
    <t>Xã Huống Thượng</t>
  </si>
  <si>
    <t>05914</t>
  </si>
  <si>
    <t>Xã Đồng Liên</t>
  </si>
  <si>
    <t>05506</t>
  </si>
  <si>
    <t>Phường Lương Sơn</t>
  </si>
  <si>
    <t>05509</t>
  </si>
  <si>
    <t>Phường Lương Châu</t>
  </si>
  <si>
    <t>05512</t>
  </si>
  <si>
    <t>Phường Mỏ Chè</t>
  </si>
  <si>
    <t>05515</t>
  </si>
  <si>
    <t>Phường Cải Đan</t>
  </si>
  <si>
    <t>05518</t>
  </si>
  <si>
    <t>Phường Thắng Lợi</t>
  </si>
  <si>
    <t>05521</t>
  </si>
  <si>
    <t>Phường Phố Cò</t>
  </si>
  <si>
    <t>05524</t>
  </si>
  <si>
    <t>Xã Vinh Sơn</t>
  </si>
  <si>
    <t>05527</t>
  </si>
  <si>
    <t>Xã Tân Quang</t>
  </si>
  <si>
    <t>05528</t>
  </si>
  <si>
    <t>Phường Bách Quang</t>
  </si>
  <si>
    <t>05530</t>
  </si>
  <si>
    <t>05533</t>
  </si>
  <si>
    <t>Xã Bá Xuyên</t>
  </si>
  <si>
    <t>05536</t>
  </si>
  <si>
    <t>Thị trấn Chợ Chu</t>
  </si>
  <si>
    <t>05539</t>
  </si>
  <si>
    <t>Xã Linh Thông</t>
  </si>
  <si>
    <t>05542</t>
  </si>
  <si>
    <t>Xã Lam Vỹ</t>
  </si>
  <si>
    <t>05545</t>
  </si>
  <si>
    <t>Xã Quy Kỳ</t>
  </si>
  <si>
    <t>05548</t>
  </si>
  <si>
    <t>Xã Tân Thịnh</t>
  </si>
  <si>
    <t>05551</t>
  </si>
  <si>
    <t>Xã Kim Phượng</t>
  </si>
  <si>
    <t>05554</t>
  </si>
  <si>
    <t>Xã Bảo Linh</t>
  </si>
  <si>
    <t>05557</t>
  </si>
  <si>
    <t>05560</t>
  </si>
  <si>
    <t>Xã Phúc Chu</t>
  </si>
  <si>
    <t>05563</t>
  </si>
  <si>
    <t>Xã Tân Dương</t>
  </si>
  <si>
    <t>05566</t>
  </si>
  <si>
    <t>Xã Phượng Tiến</t>
  </si>
  <si>
    <t>05569</t>
  </si>
  <si>
    <t>Xã Bảo Cường</t>
  </si>
  <si>
    <t>05572</t>
  </si>
  <si>
    <t>Xã Đồng Thịnh</t>
  </si>
  <si>
    <t>05575</t>
  </si>
  <si>
    <t>Xã Định Biên</t>
  </si>
  <si>
    <t>05578</t>
  </si>
  <si>
    <t>Xã Thanh Định</t>
  </si>
  <si>
    <t>05581</t>
  </si>
  <si>
    <t>Xã Trung Hội</t>
  </si>
  <si>
    <t>05584</t>
  </si>
  <si>
    <t>Xã Trung Lương</t>
  </si>
  <si>
    <t>05587</t>
  </si>
  <si>
    <t>Xã Bình Yên</t>
  </si>
  <si>
    <t>05590</t>
  </si>
  <si>
    <t>Xã Điềm Mặc</t>
  </si>
  <si>
    <t>05593</t>
  </si>
  <si>
    <t>Xã Phú Tiến</t>
  </si>
  <si>
    <t>05596</t>
  </si>
  <si>
    <t>Xã Bộc Nhiêu</t>
  </si>
  <si>
    <t>05599</t>
  </si>
  <si>
    <t>Xã Sơn Phú</t>
  </si>
  <si>
    <t>05602</t>
  </si>
  <si>
    <t>Xã Phú Đình</t>
  </si>
  <si>
    <t>05605</t>
  </si>
  <si>
    <t>Xã Bình Thành</t>
  </si>
  <si>
    <t>05608</t>
  </si>
  <si>
    <t>Thị trấn Giang Tiên</t>
  </si>
  <si>
    <t>05611</t>
  </si>
  <si>
    <t>Thị trấn Đu</t>
  </si>
  <si>
    <t>05614</t>
  </si>
  <si>
    <t>Xã Yên Ninh</t>
  </si>
  <si>
    <t>05617</t>
  </si>
  <si>
    <t>Xã Yên Trạch</t>
  </si>
  <si>
    <t>05620</t>
  </si>
  <si>
    <t>Xã Yên Đổ</t>
  </si>
  <si>
    <t>05623</t>
  </si>
  <si>
    <t>Xã Yên Lạc</t>
  </si>
  <si>
    <t>05626</t>
  </si>
  <si>
    <t>Xã Ôn Lương</t>
  </si>
  <si>
    <t>05629</t>
  </si>
  <si>
    <t>Xã Động Đạt</t>
  </si>
  <si>
    <t>05632</t>
  </si>
  <si>
    <t>Xã Phủ Lý</t>
  </si>
  <si>
    <t>05635</t>
  </si>
  <si>
    <t>Xã Phú Đô</t>
  </si>
  <si>
    <t>05638</t>
  </si>
  <si>
    <t>05641</t>
  </si>
  <si>
    <t>Xã Tức Tranh</t>
  </si>
  <si>
    <t>05644</t>
  </si>
  <si>
    <t>Xã Phấn Mễ</t>
  </si>
  <si>
    <t>05647</t>
  </si>
  <si>
    <t>Xã Vô Tranh</t>
  </si>
  <si>
    <t>05650</t>
  </si>
  <si>
    <t>Xã Cổ Lũng</t>
  </si>
  <si>
    <t>05656</t>
  </si>
  <si>
    <t>Thị trấn Sông Cầu</t>
  </si>
  <si>
    <t>05662</t>
  </si>
  <si>
    <t>Thị trấn Trại Cau</t>
  </si>
  <si>
    <t>05665</t>
  </si>
  <si>
    <t>Xã Văn Lăng</t>
  </si>
  <si>
    <t>661</t>
  </si>
  <si>
    <t>Huyện Đăk Glong</t>
  </si>
  <si>
    <t>662</t>
  </si>
  <si>
    <t>Huyện Cư Jút</t>
  </si>
  <si>
    <t>663</t>
  </si>
  <si>
    <t>Huyện Đắk Mil</t>
  </si>
  <si>
    <t>664</t>
  </si>
  <si>
    <t>Huyện Krông Nô</t>
  </si>
  <si>
    <t>665</t>
  </si>
  <si>
    <t>Huyện Đắk Song</t>
  </si>
  <si>
    <t>667</t>
  </si>
  <si>
    <t>Huyện Tuy Đức</t>
  </si>
  <si>
    <t>672</t>
  </si>
  <si>
    <t>Thành phố Đà Lạt</t>
  </si>
  <si>
    <t>673</t>
  </si>
  <si>
    <t>Thành phố Bảo Lộc</t>
  </si>
  <si>
    <t>674</t>
  </si>
  <si>
    <t>Huyện Đam Rông</t>
  </si>
  <si>
    <t>675</t>
  </si>
  <si>
    <t>Huyện Lạc Dương</t>
  </si>
  <si>
    <t>676</t>
  </si>
  <si>
    <t>Huyện Lâm Hà</t>
  </si>
  <si>
    <t>677</t>
  </si>
  <si>
    <t>Huyện Đơn Dương</t>
  </si>
  <si>
    <t>678</t>
  </si>
  <si>
    <t>Huyện Đức Trọng</t>
  </si>
  <si>
    <t>679</t>
  </si>
  <si>
    <t>Huyện Di Linh</t>
  </si>
  <si>
    <t>680</t>
  </si>
  <si>
    <t>Huyện Bảo Lâm</t>
  </si>
  <si>
    <t>681</t>
  </si>
  <si>
    <t>Huyện Đạ Huoai</t>
  </si>
  <si>
    <t>682</t>
  </si>
  <si>
    <t>Huyện Đạ Tẻh</t>
  </si>
  <si>
    <t>683</t>
  </si>
  <si>
    <t>Huyện Cát Tiên</t>
  </si>
  <si>
    <t>688</t>
  </si>
  <si>
    <t>Thị xã Phước Long</t>
  </si>
  <si>
    <t>689</t>
  </si>
  <si>
    <t>Thị xã Đồng Xoài</t>
  </si>
  <si>
    <t>690</t>
  </si>
  <si>
    <t>Thị xã Bình Long</t>
  </si>
  <si>
    <t>691</t>
  </si>
  <si>
    <t>Huyện Bù Gia Mập</t>
  </si>
  <si>
    <t>692</t>
  </si>
  <si>
    <t>Huyện Lộc Ninh</t>
  </si>
  <si>
    <t>693</t>
  </si>
  <si>
    <t>Huyện Bù Đốp</t>
  </si>
  <si>
    <t>694</t>
  </si>
  <si>
    <t>Huyện Hớn Quản</t>
  </si>
  <si>
    <t>695</t>
  </si>
  <si>
    <t>Huyện Đồng Phú</t>
  </si>
  <si>
    <t>696</t>
  </si>
  <si>
    <t>Huyện Bù Đăng</t>
  </si>
  <si>
    <t>697</t>
  </si>
  <si>
    <t>Huyện Chơn Thành</t>
  </si>
  <si>
    <t>698</t>
  </si>
  <si>
    <t>Huyện Phú Riềng</t>
  </si>
  <si>
    <t>703</t>
  </si>
  <si>
    <t>Thành phố Tây Ninh</t>
  </si>
  <si>
    <t>705</t>
  </si>
  <si>
    <t>Huyện Tân Biên</t>
  </si>
  <si>
    <t>706</t>
  </si>
  <si>
    <t>Huyện Tân Châu</t>
  </si>
  <si>
    <t>10348</t>
  </si>
  <si>
    <t>Xã Châu Can</t>
  </si>
  <si>
    <t>10351</t>
  </si>
  <si>
    <t>Xã Minh Tân</t>
  </si>
  <si>
    <t>10354</t>
  </si>
  <si>
    <t>Thị trấn Vân Đình</t>
  </si>
  <si>
    <t>10357</t>
  </si>
  <si>
    <t>Xã Viên An</t>
  </si>
  <si>
    <t>10360</t>
  </si>
  <si>
    <t>Xã Viên Nội</t>
  </si>
  <si>
    <t>10363</t>
  </si>
  <si>
    <t>Xã Hoa Sơn</t>
  </si>
  <si>
    <t>10366</t>
  </si>
  <si>
    <t>Xã Quảng Phú Cầu</t>
  </si>
  <si>
    <t>10369</t>
  </si>
  <si>
    <t>Xã Trường Thịnh</t>
  </si>
  <si>
    <t>10372</t>
  </si>
  <si>
    <t>Xã Cao Thành</t>
  </si>
  <si>
    <t>10375</t>
  </si>
  <si>
    <t>Xã Liên Bạt</t>
  </si>
  <si>
    <t>10378</t>
  </si>
  <si>
    <t>Xã Sơn Công</t>
  </si>
  <si>
    <t>10381</t>
  </si>
  <si>
    <t>Xã Đồng Tiến</t>
  </si>
  <si>
    <t>10384</t>
  </si>
  <si>
    <t>Xã Phương Tú</t>
  </si>
  <si>
    <t>10387</t>
  </si>
  <si>
    <t>Xã Trung Tú</t>
  </si>
  <si>
    <t>10390</t>
  </si>
  <si>
    <t>Xã Đồng Tân</t>
  </si>
  <si>
    <t>10393</t>
  </si>
  <si>
    <t>Xã Tảo Dương Văn</t>
  </si>
  <si>
    <t>10396</t>
  </si>
  <si>
    <t>Xã Vạn Thái</t>
  </si>
  <si>
    <t>10399</t>
  </si>
  <si>
    <t>Xã Minh Đức</t>
  </si>
  <si>
    <t>10402</t>
  </si>
  <si>
    <t>Xã Hòa Lâm</t>
  </si>
  <si>
    <t>10405</t>
  </si>
  <si>
    <t>Xã Hòa Xá</t>
  </si>
  <si>
    <t>10408</t>
  </si>
  <si>
    <t>Xã Trầm Lộng</t>
  </si>
  <si>
    <t>10411</t>
  </si>
  <si>
    <t>Xã Kim Đường</t>
  </si>
  <si>
    <t>10414</t>
  </si>
  <si>
    <t>Xã Hòa Nam</t>
  </si>
  <si>
    <t>10417</t>
  </si>
  <si>
    <t>Xã Hòa Phú</t>
  </si>
  <si>
    <t>10420</t>
  </si>
  <si>
    <t>Xã Đội Bình</t>
  </si>
  <si>
    <t>10423</t>
  </si>
  <si>
    <t>Xã Đại Hùng</t>
  </si>
  <si>
    <t>10426</t>
  </si>
  <si>
    <t>Xã Đông Lỗ</t>
  </si>
  <si>
    <t>10429</t>
  </si>
  <si>
    <t>Xã Phù Lưu</t>
  </si>
  <si>
    <t>10432</t>
  </si>
  <si>
    <t>Xã Đại Cường</t>
  </si>
  <si>
    <t>10435</t>
  </si>
  <si>
    <t>Xã Lưu Hoàng</t>
  </si>
  <si>
    <t>10438</t>
  </si>
  <si>
    <t>Xã Hồng Quang</t>
  </si>
  <si>
    <t>10441</t>
  </si>
  <si>
    <t>Thị trấn Đại Nghĩa</t>
  </si>
  <si>
    <t>10444</t>
  </si>
  <si>
    <t>Xã Đồng Tâm</t>
  </si>
  <si>
    <t>10447</t>
  </si>
  <si>
    <t>Xã Thượng Lâm</t>
  </si>
  <si>
    <t>10450</t>
  </si>
  <si>
    <t>Xã Tuy Lai</t>
  </si>
  <si>
    <t>10453</t>
  </si>
  <si>
    <t>Xã Phúc Lâm</t>
  </si>
  <si>
    <t>10456</t>
  </si>
  <si>
    <t>Xã Mỹ Thành</t>
  </si>
  <si>
    <t>10459</t>
  </si>
  <si>
    <t>Xã Bột Xuyên</t>
  </si>
  <si>
    <t>10462</t>
  </si>
  <si>
    <t>Xã An Mỹ</t>
  </si>
  <si>
    <t>10465</t>
  </si>
  <si>
    <t>Xã Hồng Sơn</t>
  </si>
  <si>
    <t>10468</t>
  </si>
  <si>
    <t>Xã Lê Thanh</t>
  </si>
  <si>
    <t>10471</t>
  </si>
  <si>
    <t>Xã Xuy Xá</t>
  </si>
  <si>
    <t>10474</t>
  </si>
  <si>
    <t>10477</t>
  </si>
  <si>
    <t>Xã Phù Lưu Tế</t>
  </si>
  <si>
    <t>10480</t>
  </si>
  <si>
    <t>Xã Đại Hưng</t>
  </si>
  <si>
    <t>10483</t>
  </si>
  <si>
    <t>Xã Vạn Kim</t>
  </si>
  <si>
    <t>10486</t>
  </si>
  <si>
    <t>Xã Đốc Tín</t>
  </si>
  <si>
    <t>10489</t>
  </si>
  <si>
    <t>Xã Hương Sơn</t>
  </si>
  <si>
    <t>10492</t>
  </si>
  <si>
    <t>10495</t>
  </si>
  <si>
    <t>Xã An Tiến</t>
  </si>
  <si>
    <t>10498</t>
  </si>
  <si>
    <t>Xã Hợp Tiến</t>
  </si>
  <si>
    <t>10501</t>
  </si>
  <si>
    <t>10504</t>
  </si>
  <si>
    <t>Xã An Phú</t>
  </si>
  <si>
    <t>00688</t>
  </si>
  <si>
    <t>Phường Quang Trung</t>
  </si>
  <si>
    <t>00691</t>
  </si>
  <si>
    <t>Phường Trần Phú</t>
  </si>
  <si>
    <t>00692</t>
  </si>
  <si>
    <t>Phường Ngọc Hà</t>
  </si>
  <si>
    <t>00694</t>
  </si>
  <si>
    <t>Phường Nguyễn Trãi</t>
  </si>
  <si>
    <t>00697</t>
  </si>
  <si>
    <t>Phường Minh Khai</t>
  </si>
  <si>
    <t>02926</t>
  </si>
  <si>
    <t>Xã Xuân Quang</t>
  </si>
  <si>
    <t>02929</t>
  </si>
  <si>
    <t>Xã Sơn Hải</t>
  </si>
  <si>
    <t>02932</t>
  </si>
  <si>
    <t>Xã Xuân Giao</t>
  </si>
  <si>
    <t>02935</t>
  </si>
  <si>
    <t>Xã Trì Quang</t>
  </si>
  <si>
    <t>02938</t>
  </si>
  <si>
    <t>02941</t>
  </si>
  <si>
    <t>Xã Phố Lu</t>
  </si>
  <si>
    <t>02944</t>
  </si>
  <si>
    <t>Xã Phú Nhuận</t>
  </si>
  <si>
    <t>02947</t>
  </si>
  <si>
    <t>Thị trấn Phố Ràng</t>
  </si>
  <si>
    <t>02950</t>
  </si>
  <si>
    <t>02953</t>
  </si>
  <si>
    <t>Xã Nghĩa Đô</t>
  </si>
  <si>
    <t>02956</t>
  </si>
  <si>
    <t>Xã Vĩnh Yên</t>
  </si>
  <si>
    <t>02959</t>
  </si>
  <si>
    <t>Xã Điện Quan</t>
  </si>
  <si>
    <t>02962</t>
  </si>
  <si>
    <t>Xã Xuân Hoà</t>
  </si>
  <si>
    <t>02965</t>
  </si>
  <si>
    <t>02968</t>
  </si>
  <si>
    <t>Xã Thượng Hà</t>
  </si>
  <si>
    <t>02971</t>
  </si>
  <si>
    <t>02974</t>
  </si>
  <si>
    <t>Xã Cam Cọn</t>
  </si>
  <si>
    <t>02977</t>
  </si>
  <si>
    <t>02980</t>
  </si>
  <si>
    <t>Xã Xuân Thượng</t>
  </si>
  <si>
    <t>02983</t>
  </si>
  <si>
    <t>Xã Việt Tiến</t>
  </si>
  <si>
    <t>02986</t>
  </si>
  <si>
    <t>Xã Yên Sơn</t>
  </si>
  <si>
    <t>02989</t>
  </si>
  <si>
    <t>Xã Bảo Hà</t>
  </si>
  <si>
    <t>02992</t>
  </si>
  <si>
    <t>Xã Lương Sơn</t>
  </si>
  <si>
    <t>02995</t>
  </si>
  <si>
    <t>Xã Long Phúc</t>
  </si>
  <si>
    <t>02998</t>
  </si>
  <si>
    <t>Xã Long Khánh</t>
  </si>
  <si>
    <t>03001</t>
  </si>
  <si>
    <t>Thị trấn Sa Pa</t>
  </si>
  <si>
    <t>03004</t>
  </si>
  <si>
    <t>Xã Bản Khoang</t>
  </si>
  <si>
    <t>03007</t>
  </si>
  <si>
    <t>Xã Tả Giàng Phình</t>
  </si>
  <si>
    <t>03010</t>
  </si>
  <si>
    <t>Xã Trung Chải</t>
  </si>
  <si>
    <t>03013</t>
  </si>
  <si>
    <t>Xã Tả Phìn</t>
  </si>
  <si>
    <t>03016</t>
  </si>
  <si>
    <t>Xã Sa Pả</t>
  </si>
  <si>
    <t>03019</t>
  </si>
  <si>
    <t>Xã San Sả Hồ</t>
  </si>
  <si>
    <t>03022</t>
  </si>
  <si>
    <t>Xã Bản Phùng</t>
  </si>
  <si>
    <t>03025</t>
  </si>
  <si>
    <t>Xã Hầu Thào</t>
  </si>
  <si>
    <t>03028</t>
  </si>
  <si>
    <t>Xã Lao Chải</t>
  </si>
  <si>
    <t>03031</t>
  </si>
  <si>
    <t>Xã Thanh Kim</t>
  </si>
  <si>
    <t>03034</t>
  </si>
  <si>
    <t>Xã Suối Thầu</t>
  </si>
  <si>
    <t>03037</t>
  </si>
  <si>
    <t>Xã Sử Pán</t>
  </si>
  <si>
    <t>03040</t>
  </si>
  <si>
    <t>Xã Tả Van</t>
  </si>
  <si>
    <t>03043</t>
  </si>
  <si>
    <t>Xã Thanh Phú</t>
  </si>
  <si>
    <t>03046</t>
  </si>
  <si>
    <t>Xã Bản Hồ</t>
  </si>
  <si>
    <t>03049</t>
  </si>
  <si>
    <t>Xã Nậm Sài</t>
  </si>
  <si>
    <t>03052</t>
  </si>
  <si>
    <t>Xã Nậm Cang</t>
  </si>
  <si>
    <t>03055</t>
  </si>
  <si>
    <t>Thị trấn Khánh Yên</t>
  </si>
  <si>
    <t>03058</t>
  </si>
  <si>
    <t>Xã Văn Sơn</t>
  </si>
  <si>
    <t>03061</t>
  </si>
  <si>
    <t>Xã Võ Lao</t>
  </si>
  <si>
    <t>03064</t>
  </si>
  <si>
    <t>Xã Sơn Thuỷ</t>
  </si>
  <si>
    <t>03067</t>
  </si>
  <si>
    <t>Xã Nậm Mả</t>
  </si>
  <si>
    <t>03070</t>
  </si>
  <si>
    <t>Xã Tân Thượng</t>
  </si>
  <si>
    <t>03073</t>
  </si>
  <si>
    <t>Xã Nậm Rạng</t>
  </si>
  <si>
    <t>03076</t>
  </si>
  <si>
    <t>Xã Nậm Chầy</t>
  </si>
  <si>
    <t>03079</t>
  </si>
  <si>
    <t>Xã Tân An</t>
  </si>
  <si>
    <t>03082</t>
  </si>
  <si>
    <t>Xã Khánh Yên Thượng</t>
  </si>
  <si>
    <t>03085</t>
  </si>
  <si>
    <t>Xã Nậm Xé</t>
  </si>
  <si>
    <t>03088</t>
  </si>
  <si>
    <t>Xã Dần Thàng</t>
  </si>
  <si>
    <t>03091</t>
  </si>
  <si>
    <t>Xã Chiềng Ken</t>
  </si>
  <si>
    <t>03094</t>
  </si>
  <si>
    <t>Xã Làng Giàng</t>
  </si>
  <si>
    <t>03097</t>
  </si>
  <si>
    <t>Xã Hoà Mạc</t>
  </si>
  <si>
    <t>05182</t>
  </si>
  <si>
    <t>Xã Quy Mỹ</t>
  </si>
  <si>
    <t>05185</t>
  </si>
  <si>
    <t>Xã Do Nhân</t>
  </si>
  <si>
    <t>05188</t>
  </si>
  <si>
    <t>Xã Nam Sơn</t>
  </si>
  <si>
    <t>05191</t>
  </si>
  <si>
    <t>Xã Lỗ Sơn</t>
  </si>
  <si>
    <t>05194</t>
  </si>
  <si>
    <t>Xã Ngổ Luông</t>
  </si>
  <si>
    <t>05197</t>
  </si>
  <si>
    <t>Xã Gia Mô</t>
  </si>
  <si>
    <t>04882</t>
  </si>
  <si>
    <t>05200</t>
  </si>
  <si>
    <t>Thị trấn Mai Châu</t>
  </si>
  <si>
    <t>05203</t>
  </si>
  <si>
    <t>Xã Tân Mai</t>
  </si>
  <si>
    <t>05206</t>
  </si>
  <si>
    <t>Xã Phúc Sạn</t>
  </si>
  <si>
    <t>05209</t>
  </si>
  <si>
    <t>Xã Pà Cò</t>
  </si>
  <si>
    <t>05212</t>
  </si>
  <si>
    <t>Xã Hang Kia</t>
  </si>
  <si>
    <t>05215</t>
  </si>
  <si>
    <t>Xã Ba Khan</t>
  </si>
  <si>
    <t>05218</t>
  </si>
  <si>
    <t>Xã Tân Sơn</t>
  </si>
  <si>
    <t>05221</t>
  </si>
  <si>
    <t>Xã Đồng Bảng</t>
  </si>
  <si>
    <t>05224</t>
  </si>
  <si>
    <t>Xã Cun Pheo</t>
  </si>
  <si>
    <t>05227</t>
  </si>
  <si>
    <t>Xã Bao La</t>
  </si>
  <si>
    <t>05230</t>
  </si>
  <si>
    <t>Xã Piềng Vế</t>
  </si>
  <si>
    <t>05233</t>
  </si>
  <si>
    <t>Xã Tòng Đậu</t>
  </si>
  <si>
    <t>05236</t>
  </si>
  <si>
    <t>Xã Nà Mèo</t>
  </si>
  <si>
    <t>05239</t>
  </si>
  <si>
    <t>Xã Thung Khe</t>
  </si>
  <si>
    <t>05242</t>
  </si>
  <si>
    <t>Xã Nà Phòn</t>
  </si>
  <si>
    <t>05245</t>
  </si>
  <si>
    <t>Xã Săm Khóe</t>
  </si>
  <si>
    <t>05248</t>
  </si>
  <si>
    <t>Xã Chiềng Châu</t>
  </si>
  <si>
    <t>05251</t>
  </si>
  <si>
    <t>Xã Mai Hạ</t>
  </si>
  <si>
    <t>05254</t>
  </si>
  <si>
    <t>Xã Nong Luông</t>
  </si>
  <si>
    <t>05257</t>
  </si>
  <si>
    <t>Xã Mai Hịch</t>
  </si>
  <si>
    <t>05260</t>
  </si>
  <si>
    <t>Xã Pù Pin</t>
  </si>
  <si>
    <t>05263</t>
  </si>
  <si>
    <t>Xã Vạn Mai</t>
  </si>
  <si>
    <t>05266</t>
  </si>
  <si>
    <t>Thị trấn Vụ Bản</t>
  </si>
  <si>
    <t>05269</t>
  </si>
  <si>
    <t>Xã Quý Hòa</t>
  </si>
  <si>
    <t>05272</t>
  </si>
  <si>
    <t>Xã Miền Đồi</t>
  </si>
  <si>
    <t>05275</t>
  </si>
  <si>
    <t>05278</t>
  </si>
  <si>
    <t>Xã Tuân Đạo</t>
  </si>
  <si>
    <t>05281</t>
  </si>
  <si>
    <t>Xã Văn Nghĩa</t>
  </si>
  <si>
    <t>05284</t>
  </si>
  <si>
    <t>05287</t>
  </si>
  <si>
    <t>Xã Tân Lập</t>
  </si>
  <si>
    <t>05290</t>
  </si>
  <si>
    <t>Xã Nhân Nghĩa</t>
  </si>
  <si>
    <t>05293</t>
  </si>
  <si>
    <t>Xã Thượng Cốc</t>
  </si>
  <si>
    <t>05296</t>
  </si>
  <si>
    <t>05299</t>
  </si>
  <si>
    <t>Xã Phúc Tuy</t>
  </si>
  <si>
    <t>05302</t>
  </si>
  <si>
    <t>Xã Xuất Hóa</t>
  </si>
  <si>
    <t>05305</t>
  </si>
  <si>
    <t>Xã Yên Phú</t>
  </si>
  <si>
    <t>05308</t>
  </si>
  <si>
    <t>Xã Bình Hẻm</t>
  </si>
  <si>
    <t>05311</t>
  </si>
  <si>
    <t>Xã Chí Thiện</t>
  </si>
  <si>
    <t>05314</t>
  </si>
  <si>
    <t>Xã Bình Cảng</t>
  </si>
  <si>
    <t>05317</t>
  </si>
  <si>
    <t>Xã Bình Chân</t>
  </si>
  <si>
    <t>05320</t>
  </si>
  <si>
    <t>Xã Định Cư</t>
  </si>
  <si>
    <t>05323</t>
  </si>
  <si>
    <t>Xã Chí Đạo</t>
  </si>
  <si>
    <t>05326</t>
  </si>
  <si>
    <t>Xã Liên Vũ</t>
  </si>
  <si>
    <t>05329</t>
  </si>
  <si>
    <t>Xã Ngọc Sơn</t>
  </si>
  <si>
    <t>05332</t>
  </si>
  <si>
    <t>Xã Hương Nhượng</t>
  </si>
  <si>
    <t>05335</t>
  </si>
  <si>
    <t>Xã Vũ Lâm</t>
  </si>
  <si>
    <t>05338</t>
  </si>
  <si>
    <t>Xã Tự Do</t>
  </si>
  <si>
    <t>05341</t>
  </si>
  <si>
    <t>Xã Yên Nghiệp</t>
  </si>
  <si>
    <t>05344</t>
  </si>
  <si>
    <t>Xã Tân Mỹ</t>
  </si>
  <si>
    <t>05347</t>
  </si>
  <si>
    <t>Xã Ân Nghĩa</t>
  </si>
  <si>
    <t>05350</t>
  </si>
  <si>
    <t>Xã Ngọc Lâu</t>
  </si>
  <si>
    <t>05353</t>
  </si>
  <si>
    <t>Thị trấn Hàng Trạm</t>
  </si>
  <si>
    <t>707</t>
  </si>
  <si>
    <t>Huyện Dương Minh Châu</t>
  </si>
  <si>
    <t>708</t>
  </si>
  <si>
    <t>Huyện Châu Thành</t>
  </si>
  <si>
    <t>709</t>
  </si>
  <si>
    <t>Huyện Hòa Thành</t>
  </si>
  <si>
    <t>710</t>
  </si>
  <si>
    <t>Huyện Gò Dầu</t>
  </si>
  <si>
    <t>711</t>
  </si>
  <si>
    <t>Huyện Bến Cầu</t>
  </si>
  <si>
    <t>712</t>
  </si>
  <si>
    <t>Huyện Trảng Bàng</t>
  </si>
  <si>
    <t>718</t>
  </si>
  <si>
    <t>Thành phố Thủ Dầu Một</t>
  </si>
  <si>
    <t>719</t>
  </si>
  <si>
    <t>Huyện Bàu Bàng</t>
  </si>
  <si>
    <t>720</t>
  </si>
  <si>
    <t>Huyện Dầu Tiếng</t>
  </si>
  <si>
    <t>721</t>
  </si>
  <si>
    <t>Thị xã Bến Cát</t>
  </si>
  <si>
    <t>722</t>
  </si>
  <si>
    <t>Huyện Phú Giáo</t>
  </si>
  <si>
    <t>723</t>
  </si>
  <si>
    <t>Thị xã Tân Uyên</t>
  </si>
  <si>
    <t>724</t>
  </si>
  <si>
    <t>Thị xã Dĩ An</t>
  </si>
  <si>
    <t>725</t>
  </si>
  <si>
    <t>Thị xã Thuận An</t>
  </si>
  <si>
    <t>726</t>
  </si>
  <si>
    <t>Huyện Bắc Tân Uyên</t>
  </si>
  <si>
    <t>731</t>
  </si>
  <si>
    <t>Thành phố Biên Hòa</t>
  </si>
  <si>
    <t>732</t>
  </si>
  <si>
    <t>Thị xã Long Khánh</t>
  </si>
  <si>
    <t>734</t>
  </si>
  <si>
    <t>Huyện Tân Phú</t>
  </si>
  <si>
    <t>735</t>
  </si>
  <si>
    <t>Huyện Vĩnh Cửu</t>
  </si>
  <si>
    <t>736</t>
  </si>
  <si>
    <t>Huyện Định Quán</t>
  </si>
  <si>
    <t>737</t>
  </si>
  <si>
    <t>Huyện Trảng Bom</t>
  </si>
  <si>
    <t>738</t>
  </si>
  <si>
    <t>Huyện Thống Nhất</t>
  </si>
  <si>
    <t>739</t>
  </si>
  <si>
    <t>Huyện Cẩm Mỹ</t>
  </si>
  <si>
    <t>740</t>
  </si>
  <si>
    <t>Huyện Long Thành</t>
  </si>
  <si>
    <t>741</t>
  </si>
  <si>
    <t>Huyện Xuân Lộc</t>
  </si>
  <si>
    <t>742</t>
  </si>
  <si>
    <t>Huyện Nhơn Trạch</t>
  </si>
  <si>
    <t>747</t>
  </si>
  <si>
    <t>Thành phố Vũng Tàu</t>
  </si>
  <si>
    <t>748</t>
  </si>
  <si>
    <t>Thành phố Bà Rịa</t>
  </si>
  <si>
    <t>750</t>
  </si>
  <si>
    <t>Huyện Châu Đức</t>
  </si>
  <si>
    <t>751</t>
  </si>
  <si>
    <t>Huyện Xuyên Mộc</t>
  </si>
  <si>
    <t>752</t>
  </si>
  <si>
    <t>Huyện Long Điền</t>
  </si>
  <si>
    <t>753</t>
  </si>
  <si>
    <t>Huyện Đất Đỏ</t>
  </si>
  <si>
    <t>754</t>
  </si>
  <si>
    <t>Huyện Tân Thành</t>
  </si>
  <si>
    <t>755</t>
  </si>
  <si>
    <t>Huyện Côn Đảo</t>
  </si>
  <si>
    <t>760</t>
  </si>
  <si>
    <t>Quận 1</t>
  </si>
  <si>
    <t>761</t>
  </si>
  <si>
    <t>Quận 12</t>
  </si>
  <si>
    <t>762</t>
  </si>
  <si>
    <t>Quận Thủ Đức</t>
  </si>
  <si>
    <t>763</t>
  </si>
  <si>
    <t>Quận 9</t>
  </si>
  <si>
    <t>764</t>
  </si>
  <si>
    <t>Quận Gò Vấp</t>
  </si>
  <si>
    <t>765</t>
  </si>
  <si>
    <t>Quận Bình Thạnh</t>
  </si>
  <si>
    <t>766</t>
  </si>
  <si>
    <t>Quận Tân Bình</t>
  </si>
  <si>
    <t>767</t>
  </si>
  <si>
    <t>Quận Tân Phú</t>
  </si>
  <si>
    <t>768</t>
  </si>
  <si>
    <t>Quận Phú Nhuận</t>
  </si>
  <si>
    <t>769</t>
  </si>
  <si>
    <t>Quận 2</t>
  </si>
  <si>
    <t>770</t>
  </si>
  <si>
    <t>Quận 3</t>
  </si>
  <si>
    <t>771</t>
  </si>
  <si>
    <t>Quận 10</t>
  </si>
  <si>
    <t>772</t>
  </si>
  <si>
    <t>Quận 11</t>
  </si>
  <si>
    <t>773</t>
  </si>
  <si>
    <t>Quận 4</t>
  </si>
  <si>
    <t>774</t>
  </si>
  <si>
    <t>Quận 5</t>
  </si>
  <si>
    <t>775</t>
  </si>
  <si>
    <t>Quận 6</t>
  </si>
  <si>
    <t>776</t>
  </si>
  <si>
    <t>Quận 8</t>
  </si>
  <si>
    <t>777</t>
  </si>
  <si>
    <t>Quận Bình Tân</t>
  </si>
  <si>
    <t>778</t>
  </si>
  <si>
    <t>Quận 7</t>
  </si>
  <si>
    <t>783</t>
  </si>
  <si>
    <t>Huyện Củ Chi</t>
  </si>
  <si>
    <t>784</t>
  </si>
  <si>
    <t>Huyện Hóc Môn</t>
  </si>
  <si>
    <t>785</t>
  </si>
  <si>
    <t>Huyện Bình Chánh</t>
  </si>
  <si>
    <t>00700</t>
  </si>
  <si>
    <t>Xã Ngọc Đường</t>
  </si>
  <si>
    <t>00946</t>
  </si>
  <si>
    <t>Xã Phương Độ</t>
  </si>
  <si>
    <t>00949</t>
  </si>
  <si>
    <t>Xã Phương Thiện</t>
  </si>
  <si>
    <t>00712</t>
  </si>
  <si>
    <t>Thị trấn Phó Bảng</t>
  </si>
  <si>
    <t>00715</t>
  </si>
  <si>
    <t>Xã Lũng Cú</t>
  </si>
  <si>
    <t>00718</t>
  </si>
  <si>
    <t>Xã Má Lé</t>
  </si>
  <si>
    <t>00721</t>
  </si>
  <si>
    <t>Thị trấn Đồng Văn</t>
  </si>
  <si>
    <t>00724</t>
  </si>
  <si>
    <t>Xã Lũng Táo</t>
  </si>
  <si>
    <t>00727</t>
  </si>
  <si>
    <t>Xã Phố Là</t>
  </si>
  <si>
    <t>00730</t>
  </si>
  <si>
    <t>Xã Thài Phìn Tủng</t>
  </si>
  <si>
    <t>00733</t>
  </si>
  <si>
    <t>Xã Sủng Là</t>
  </si>
  <si>
    <t>00736</t>
  </si>
  <si>
    <t>Xã Xà Phìn</t>
  </si>
  <si>
    <t>00739</t>
  </si>
  <si>
    <t>00742</t>
  </si>
  <si>
    <t>Xã Tả Lủng</t>
  </si>
  <si>
    <t>00745</t>
  </si>
  <si>
    <t>Xã Phố Cáo</t>
  </si>
  <si>
    <t>00748</t>
  </si>
  <si>
    <t>Xã Sính Lủng</t>
  </si>
  <si>
    <t>00751</t>
  </si>
  <si>
    <t>Xã Sảng Tủng</t>
  </si>
  <si>
    <t>00754</t>
  </si>
  <si>
    <t>Xã Lũng Thầu</t>
  </si>
  <si>
    <t>00757</t>
  </si>
  <si>
    <t>Xã Hố Quáng Phìn</t>
  </si>
  <si>
    <t>00760</t>
  </si>
  <si>
    <t>Xã Vần Chải</t>
  </si>
  <si>
    <t>00763</t>
  </si>
  <si>
    <t>Xã Lũng Phìn</t>
  </si>
  <si>
    <t>00766</t>
  </si>
  <si>
    <t>Xã Sủng Trái</t>
  </si>
  <si>
    <t>00769</t>
  </si>
  <si>
    <t>Thị trấn Mèo Vạc</t>
  </si>
  <si>
    <t>00772</t>
  </si>
  <si>
    <t>Xã Thượng Phùng</t>
  </si>
  <si>
    <t>00775</t>
  </si>
  <si>
    <t>Xã Pải Lủng</t>
  </si>
  <si>
    <t>00778</t>
  </si>
  <si>
    <t>Xã Xín Cái</t>
  </si>
  <si>
    <t>00781</t>
  </si>
  <si>
    <t>Xã Pả Vi</t>
  </si>
  <si>
    <t>00784</t>
  </si>
  <si>
    <t>Xã Giàng Chu Phìn</t>
  </si>
  <si>
    <t>00787</t>
  </si>
  <si>
    <t>Xã Sủng Trà</t>
  </si>
  <si>
    <t>00790</t>
  </si>
  <si>
    <t>Xã Sủng Máng</t>
  </si>
  <si>
    <t>00793</t>
  </si>
  <si>
    <t>Xã Sơn Vĩ</t>
  </si>
  <si>
    <t>00796</t>
  </si>
  <si>
    <t>00799</t>
  </si>
  <si>
    <t>Xã Cán Chu Phìn</t>
  </si>
  <si>
    <t>00802</t>
  </si>
  <si>
    <t>Xã Lũng Pù</t>
  </si>
  <si>
    <t>00805</t>
  </si>
  <si>
    <t>Xã Lũng Chinh</t>
  </si>
  <si>
    <t>00808</t>
  </si>
  <si>
    <t>Xã Tát Ngà</t>
  </si>
  <si>
    <t>00811</t>
  </si>
  <si>
    <t>Xã Nậm Ban</t>
  </si>
  <si>
    <t>00814</t>
  </si>
  <si>
    <t>Xã Khâu Vai</t>
  </si>
  <si>
    <t>00815</t>
  </si>
  <si>
    <t>Xã Niêm Tòng</t>
  </si>
  <si>
    <t>00817</t>
  </si>
  <si>
    <t>Xã Niêm Sơn</t>
  </si>
  <si>
    <t>00820</t>
  </si>
  <si>
    <t>Thị trấn Yên Minh</t>
  </si>
  <si>
    <t>00823</t>
  </si>
  <si>
    <t>Xã Thắng Mố</t>
  </si>
  <si>
    <t>00826</t>
  </si>
  <si>
    <t>Xã Phú Lũng</t>
  </si>
  <si>
    <t>00829</t>
  </si>
  <si>
    <t>Xã Sủng Tráng</t>
  </si>
  <si>
    <t>00832</t>
  </si>
  <si>
    <t>Xã Bạch Đích</t>
  </si>
  <si>
    <t>00835</t>
  </si>
  <si>
    <t>Xã Na Khê</t>
  </si>
  <si>
    <t>00838</t>
  </si>
  <si>
    <t>Xã Sủng Thài</t>
  </si>
  <si>
    <t>00841</t>
  </si>
  <si>
    <t>Xã Hữu Vinh</t>
  </si>
  <si>
    <t>00844</t>
  </si>
  <si>
    <t>Xã Lao Và Chải</t>
  </si>
  <si>
    <t>00847</t>
  </si>
  <si>
    <t>Xã Mậu Duệ</t>
  </si>
  <si>
    <t>00850</t>
  </si>
  <si>
    <t>Xã Đông Minh</t>
  </si>
  <si>
    <t>00853</t>
  </si>
  <si>
    <t>Xã Mậu Long</t>
  </si>
  <si>
    <t>00856</t>
  </si>
  <si>
    <t>Xã Ngam La</t>
  </si>
  <si>
    <t>00859</t>
  </si>
  <si>
    <t>Xã Ngọc Long</t>
  </si>
  <si>
    <t>00862</t>
  </si>
  <si>
    <t>Xã Đường Thượng</t>
  </si>
  <si>
    <t>00865</t>
  </si>
  <si>
    <t>Xã Lũng Hồ</t>
  </si>
  <si>
    <t>00868</t>
  </si>
  <si>
    <t>Xã Du Tiến</t>
  </si>
  <si>
    <t>00871</t>
  </si>
  <si>
    <t>Xã Du Già</t>
  </si>
  <si>
    <t>03100</t>
  </si>
  <si>
    <t>Xã Khánh Yên Trung</t>
  </si>
  <si>
    <t>03103</t>
  </si>
  <si>
    <t>Xã Khánh Yên Hạ</t>
  </si>
  <si>
    <t>03106</t>
  </si>
  <si>
    <t>Xã Dương Quỳ</t>
  </si>
  <si>
    <t>03109</t>
  </si>
  <si>
    <t>Xã Nậm Tha</t>
  </si>
  <si>
    <t>03112</t>
  </si>
  <si>
    <t>Xã Minh Lương</t>
  </si>
  <si>
    <t>03115</t>
  </si>
  <si>
    <t>Xã Thẩm Dương</t>
  </si>
  <si>
    <t>03118</t>
  </si>
  <si>
    <t>Xã Liêm Phú</t>
  </si>
  <si>
    <t>03121</t>
  </si>
  <si>
    <t>Xã Nậm Xây</t>
  </si>
  <si>
    <t>03124</t>
  </si>
  <si>
    <t>Phường Noong Bua</t>
  </si>
  <si>
    <t>03127</t>
  </si>
  <si>
    <t>Phường Him Lam</t>
  </si>
  <si>
    <t>03130</t>
  </si>
  <si>
    <t>Phường Thanh Bình</t>
  </si>
  <si>
    <t>03133</t>
  </si>
  <si>
    <t>Phường Tân Thanh</t>
  </si>
  <si>
    <t>03136</t>
  </si>
  <si>
    <t>Phường Mường Thanh</t>
  </si>
  <si>
    <t>03139</t>
  </si>
  <si>
    <t>Phường Nam Thanh</t>
  </si>
  <si>
    <t>03142</t>
  </si>
  <si>
    <t>Phường Thanh Trường</t>
  </si>
  <si>
    <t>03144</t>
  </si>
  <si>
    <t>Xã Tà Lèng</t>
  </si>
  <si>
    <t>03145</t>
  </si>
  <si>
    <t>Xã Thanh Minh</t>
  </si>
  <si>
    <t>03148</t>
  </si>
  <si>
    <t>Phường Sông Đà</t>
  </si>
  <si>
    <t>03151</t>
  </si>
  <si>
    <t>Phường Na Lay</t>
  </si>
  <si>
    <t>03184</t>
  </si>
  <si>
    <t>Xã Lay Nưa</t>
  </si>
  <si>
    <t>03154</t>
  </si>
  <si>
    <t>Xã Sín Thầu</t>
  </si>
  <si>
    <t>03155</t>
  </si>
  <si>
    <t>Xã Sen Thượng</t>
  </si>
  <si>
    <t>03157</t>
  </si>
  <si>
    <t>Xã Chung Chải</t>
  </si>
  <si>
    <t>03158</t>
  </si>
  <si>
    <t>Xã Leng Su Sìn</t>
  </si>
  <si>
    <t>03159</t>
  </si>
  <si>
    <t>Xã Pá Mỳ</t>
  </si>
  <si>
    <t>03160</t>
  </si>
  <si>
    <t>Xã Mường Nhé</t>
  </si>
  <si>
    <t>03161</t>
  </si>
  <si>
    <t>Xã Nậm Vì</t>
  </si>
  <si>
    <t>03162</t>
  </si>
  <si>
    <t>Xã Nậm Kè</t>
  </si>
  <si>
    <t>03163</t>
  </si>
  <si>
    <t>Xã Mường Toong</t>
  </si>
  <si>
    <t>03164</t>
  </si>
  <si>
    <t>Xã Quảng Lâm</t>
  </si>
  <si>
    <t>03177</t>
  </si>
  <si>
    <t>Xã Huổi Lếnh</t>
  </si>
  <si>
    <t>03172</t>
  </si>
  <si>
    <t>Thị Trấn Mường Chà</t>
  </si>
  <si>
    <t>03178</t>
  </si>
  <si>
    <t>Xã Xá Tổng</t>
  </si>
  <si>
    <t>03181</t>
  </si>
  <si>
    <t>Xã Mường Tùng</t>
  </si>
  <si>
    <t>03190</t>
  </si>
  <si>
    <t>Xã Hừa Ngài</t>
  </si>
  <si>
    <t>03191</t>
  </si>
  <si>
    <t>Xã Huổi Mí</t>
  </si>
  <si>
    <t>03193</t>
  </si>
  <si>
    <t>Xã Pa Ham</t>
  </si>
  <si>
    <t>03194</t>
  </si>
  <si>
    <t>Xã Nậm Nèn</t>
  </si>
  <si>
    <t>03196</t>
  </si>
  <si>
    <t>Xã Huổi Lèng</t>
  </si>
  <si>
    <t>03197</t>
  </si>
  <si>
    <t>Xã Sa Lông</t>
  </si>
  <si>
    <t>03200</t>
  </si>
  <si>
    <t>Xã Ma Thì Hồ</t>
  </si>
  <si>
    <t>03201</t>
  </si>
  <si>
    <t>Xã Na Sang</t>
  </si>
  <si>
    <t>03202</t>
  </si>
  <si>
    <t>Xã Mường Mươn</t>
  </si>
  <si>
    <t>03217</t>
  </si>
  <si>
    <t>Thị trấn Tủa Chùa</t>
  </si>
  <si>
    <t>03220</t>
  </si>
  <si>
    <t>Xã Huổi Só</t>
  </si>
  <si>
    <t>03223</t>
  </si>
  <si>
    <t>Xã Xín Chải</t>
  </si>
  <si>
    <t>03226</t>
  </si>
  <si>
    <t>Xã Tả Sìn Thàng</t>
  </si>
  <si>
    <t>03229</t>
  </si>
  <si>
    <t>Xã Lao Xả Phình</t>
  </si>
  <si>
    <t>03232</t>
  </si>
  <si>
    <t>03235</t>
  </si>
  <si>
    <t>Xã Tủa Thàng</t>
  </si>
  <si>
    <t>03238</t>
  </si>
  <si>
    <t>Xã Trung Thu</t>
  </si>
  <si>
    <t>03241</t>
  </si>
  <si>
    <t>Xã Sính Phình</t>
  </si>
  <si>
    <t>03244</t>
  </si>
  <si>
    <t>Xã Sáng Nhè</t>
  </si>
  <si>
    <t>03247</t>
  </si>
  <si>
    <t>Xã Mường Đun</t>
  </si>
  <si>
    <t>03250</t>
  </si>
  <si>
    <t>Xã Mường Báng</t>
  </si>
  <si>
    <t>03253</t>
  </si>
  <si>
    <t>Thị trấn Tuần Giáo</t>
  </si>
  <si>
    <t>03259</t>
  </si>
  <si>
    <t>Xã Phình Sáng</t>
  </si>
  <si>
    <t>05356</t>
  </si>
  <si>
    <t>Xã Lạc Sỹ</t>
  </si>
  <si>
    <t>05359</t>
  </si>
  <si>
    <t>Xã Lạc Hưng</t>
  </si>
  <si>
    <t>05362</t>
  </si>
  <si>
    <t>Xã Lạc Lương</t>
  </si>
  <si>
    <t>05365</t>
  </si>
  <si>
    <t>Xã Bảo Hiệu</t>
  </si>
  <si>
    <t>05368</t>
  </si>
  <si>
    <t>Xã Đa Phúc</t>
  </si>
  <si>
    <t>05371</t>
  </si>
  <si>
    <t>Xã Hữu Lợi</t>
  </si>
  <si>
    <t>05374</t>
  </si>
  <si>
    <t>Xã Lạc Thịnh</t>
  </si>
  <si>
    <t>05377</t>
  </si>
  <si>
    <t>05380</t>
  </si>
  <si>
    <t>05383</t>
  </si>
  <si>
    <t>Xã Phú Lai</t>
  </si>
  <si>
    <t>05386</t>
  </si>
  <si>
    <t>Xã Yên Trị</t>
  </si>
  <si>
    <t>05389</t>
  </si>
  <si>
    <t>Xã Ngọc Lương</t>
  </si>
  <si>
    <t>04981</t>
  </si>
  <si>
    <t>Thị trấn Thanh Hà</t>
  </si>
  <si>
    <t>05074</t>
  </si>
  <si>
    <t>Xã Thanh Nông</t>
  </si>
  <si>
    <t>05392</t>
  </si>
  <si>
    <t>Thị trấn Chi Nê</t>
  </si>
  <si>
    <t>05395</t>
  </si>
  <si>
    <t>Xã Phú Lão</t>
  </si>
  <si>
    <t>05398</t>
  </si>
  <si>
    <t>Xã Phú Thành</t>
  </si>
  <si>
    <t>05401</t>
  </si>
  <si>
    <t>Xã Cố Nghĩa</t>
  </si>
  <si>
    <t>05404</t>
  </si>
  <si>
    <t>Xã Hưng Thi</t>
  </si>
  <si>
    <t>05407</t>
  </si>
  <si>
    <t>Xã Lạc Long</t>
  </si>
  <si>
    <t>05410</t>
  </si>
  <si>
    <t>Xã Liên Hòa</t>
  </si>
  <si>
    <t>05413</t>
  </si>
  <si>
    <t>Xã Khoan Dụ</t>
  </si>
  <si>
    <t>05416</t>
  </si>
  <si>
    <t>Xã Đồng Môn</t>
  </si>
  <si>
    <t>05419</t>
  </si>
  <si>
    <t>05422</t>
  </si>
  <si>
    <t>Xã Yên Bồng</t>
  </si>
  <si>
    <t>05425</t>
  </si>
  <si>
    <t>Xã An Lạc</t>
  </si>
  <si>
    <t>05428</t>
  </si>
  <si>
    <t>Xã An Bình</t>
  </si>
  <si>
    <t>05431</t>
  </si>
  <si>
    <t>Phường Quán Triều</t>
  </si>
  <si>
    <t>05434</t>
  </si>
  <si>
    <t>Phường Quang Vinh</t>
  </si>
  <si>
    <t>05437</t>
  </si>
  <si>
    <t>Phường Túc Duyên</t>
  </si>
  <si>
    <t>05440</t>
  </si>
  <si>
    <t>Phường Hoàng Văn Thụ</t>
  </si>
  <si>
    <t>05443</t>
  </si>
  <si>
    <t>Phường Trưng Vương</t>
  </si>
  <si>
    <t>05446</t>
  </si>
  <si>
    <t>05449</t>
  </si>
  <si>
    <t>Phường Phan Đình Phùng</t>
  </si>
  <si>
    <t>05452</t>
  </si>
  <si>
    <t>Phường Tân Thịnh</t>
  </si>
  <si>
    <t>05455</t>
  </si>
  <si>
    <t>Phường Thịnh Đán</t>
  </si>
  <si>
    <t>05458</t>
  </si>
  <si>
    <t>Phường Đồng Quang</t>
  </si>
  <si>
    <t>05461</t>
  </si>
  <si>
    <t>Phường Gia Sàng</t>
  </si>
  <si>
    <t>05464</t>
  </si>
  <si>
    <t>Phường Tân Lập</t>
  </si>
  <si>
    <t>05467</t>
  </si>
  <si>
    <t>Phường Cam Giá</t>
  </si>
  <si>
    <t>05470</t>
  </si>
  <si>
    <t>Phường Phú Xá</t>
  </si>
  <si>
    <t>05473</t>
  </si>
  <si>
    <t>Phường Hương Sơn</t>
  </si>
  <si>
    <t>05476</t>
  </si>
  <si>
    <t>Phường Trung Thành</t>
  </si>
  <si>
    <t>05479</t>
  </si>
  <si>
    <t>Phường Tân Thành</t>
  </si>
  <si>
    <t>05482</t>
  </si>
  <si>
    <t>Phường Tân Long</t>
  </si>
  <si>
    <t>05485</t>
  </si>
  <si>
    <t>Xã Phúc Hà</t>
  </si>
  <si>
    <t>05488</t>
  </si>
  <si>
    <t>Xã Phúc Xuân</t>
  </si>
  <si>
    <t>05491</t>
  </si>
  <si>
    <t>Xã Quyết Thắng</t>
  </si>
  <si>
    <t>05494</t>
  </si>
  <si>
    <t>Xã Phúc Trìu</t>
  </si>
  <si>
    <t>05497</t>
  </si>
  <si>
    <t>Xã Thịnh Đức</t>
  </si>
  <si>
    <t>05500</t>
  </si>
  <si>
    <t>Phường Tích Lương</t>
  </si>
  <si>
    <t>05503</t>
  </si>
  <si>
    <t>Xã Tân Cương</t>
  </si>
  <si>
    <t>05653</t>
  </si>
  <si>
    <t>Xã Sơn Cẩm</t>
  </si>
  <si>
    <t>05659</t>
  </si>
  <si>
    <t>Phường Chùa Hang</t>
  </si>
  <si>
    <t>05695</t>
  </si>
  <si>
    <t>Xã Cao Ngạn</t>
  </si>
  <si>
    <t>05701</t>
  </si>
  <si>
    <t>Xã Linh Sơn</t>
  </si>
  <si>
    <t>786</t>
  </si>
  <si>
    <t>Huyện Nhà Bè</t>
  </si>
  <si>
    <t>787</t>
  </si>
  <si>
    <t>Huyện Cần Giờ</t>
  </si>
  <si>
    <t>794</t>
  </si>
  <si>
    <t>Thành phố Tân An</t>
  </si>
  <si>
    <t>795</t>
  </si>
  <si>
    <t>Thị xã Kiến Tường</t>
  </si>
  <si>
    <t>796</t>
  </si>
  <si>
    <t>Huyện Tân Hưng</t>
  </si>
  <si>
    <t>797</t>
  </si>
  <si>
    <t>Huyện Vĩnh Hưng</t>
  </si>
  <si>
    <t>798</t>
  </si>
  <si>
    <t>Huyện Mộc Hóa</t>
  </si>
  <si>
    <t>799</t>
  </si>
  <si>
    <t>Huyện Tân Thạnh</t>
  </si>
  <si>
    <t>800</t>
  </si>
  <si>
    <t>Huyện Thạnh Hóa</t>
  </si>
  <si>
    <t>801</t>
  </si>
  <si>
    <t>Huyện Đức Huệ</t>
  </si>
  <si>
    <t>802</t>
  </si>
  <si>
    <t>Huyện Đức Hòa</t>
  </si>
  <si>
    <t>803</t>
  </si>
  <si>
    <t>Huyện Bến Lức</t>
  </si>
  <si>
    <t>804</t>
  </si>
  <si>
    <t>Huyện Thủ Thừa</t>
  </si>
  <si>
    <t>805</t>
  </si>
  <si>
    <t>Huyện Tân Trụ</t>
  </si>
  <si>
    <t>806</t>
  </si>
  <si>
    <t>Huyện Cần Đước</t>
  </si>
  <si>
    <t>807</t>
  </si>
  <si>
    <t>Huyện Cần Giuộc</t>
  </si>
  <si>
    <t>808</t>
  </si>
  <si>
    <t>815</t>
  </si>
  <si>
    <t>Thành phố Mỹ Tho</t>
  </si>
  <si>
    <t>816</t>
  </si>
  <si>
    <t>Thị xã Gò Công</t>
  </si>
  <si>
    <t>817</t>
  </si>
  <si>
    <t>Thị xã Cai Lậy</t>
  </si>
  <si>
    <t>818</t>
  </si>
  <si>
    <t>Huyện Tân Phước</t>
  </si>
  <si>
    <t>819</t>
  </si>
  <si>
    <t>Huyện Cái Bè</t>
  </si>
  <si>
    <t>820</t>
  </si>
  <si>
    <t>Huyện Cai Lậy</t>
  </si>
  <si>
    <t>821</t>
  </si>
  <si>
    <t>822</t>
  </si>
  <si>
    <t>Huyện Chợ Gạo</t>
  </si>
  <si>
    <t>823</t>
  </si>
  <si>
    <t>Huyện Gò Công Tây</t>
  </si>
  <si>
    <t>824</t>
  </si>
  <si>
    <t>Huyện Gò Công Đông</t>
  </si>
  <si>
    <t>825</t>
  </si>
  <si>
    <t>Huyện Tân Phú Đông</t>
  </si>
  <si>
    <t>829</t>
  </si>
  <si>
    <t>Thành phố Bến Tre</t>
  </si>
  <si>
    <t>831</t>
  </si>
  <si>
    <t>832</t>
  </si>
  <si>
    <t>Huyện Chợ Lách</t>
  </si>
  <si>
    <t>833</t>
  </si>
  <si>
    <t>Huyện Mỏ Cày Nam</t>
  </si>
  <si>
    <t>834</t>
  </si>
  <si>
    <t>Huyện Giồng Trôm</t>
  </si>
  <si>
    <t>835</t>
  </si>
  <si>
    <t>Huyện Bình Đại</t>
  </si>
  <si>
    <t>836</t>
  </si>
  <si>
    <t>Huyện Ba Tri</t>
  </si>
  <si>
    <t>837</t>
  </si>
  <si>
    <t>Huyện Thạnh Phú</t>
  </si>
  <si>
    <t>838</t>
  </si>
  <si>
    <t>Huyện Mỏ Cày Bắc</t>
  </si>
  <si>
    <t>842</t>
  </si>
  <si>
    <t>Thành phố Trà Vinh</t>
  </si>
  <si>
    <t>844</t>
  </si>
  <si>
    <t>Huyện Càng Long</t>
  </si>
  <si>
    <t>845</t>
  </si>
  <si>
    <t>Huyện Cầu Kè</t>
  </si>
  <si>
    <t>846</t>
  </si>
  <si>
    <t>Huyện Tiểu Cần</t>
  </si>
  <si>
    <t>847</t>
  </si>
  <si>
    <t>848</t>
  </si>
  <si>
    <t>Huyện Cầu Ngang</t>
  </si>
  <si>
    <t>849</t>
  </si>
  <si>
    <t>Huyện Trà Cú</t>
  </si>
  <si>
    <t>850</t>
  </si>
  <si>
    <t>Huyện Duyên Hải</t>
  </si>
  <si>
    <t>851</t>
  </si>
  <si>
    <t>Thị xã Duyên Hải</t>
  </si>
  <si>
    <t>855</t>
  </si>
  <si>
    <t>Thành phố Vĩnh Long</t>
  </si>
  <si>
    <t>857</t>
  </si>
  <si>
    <t>Huyện Long Hồ</t>
  </si>
  <si>
    <t>858</t>
  </si>
  <si>
    <t>Huyện Mang Thít</t>
  </si>
  <si>
    <t>859</t>
  </si>
  <si>
    <t>Huyện Vũng Liêm</t>
  </si>
  <si>
    <t>860</t>
  </si>
  <si>
    <t>Huyện Tam Bình</t>
  </si>
  <si>
    <t>861</t>
  </si>
  <si>
    <t>Thị xã Bình Minh</t>
  </si>
  <si>
    <t>862</t>
  </si>
  <si>
    <t>Huyện Trà Ôn</t>
  </si>
  <si>
    <t>863</t>
  </si>
  <si>
    <t>Huyện Bình Tân</t>
  </si>
  <si>
    <t>00874</t>
  </si>
  <si>
    <t>Thị trấn Tam Sơn</t>
  </si>
  <si>
    <t>00877</t>
  </si>
  <si>
    <t>Xã Bát Đại Sơn</t>
  </si>
  <si>
    <t>00880</t>
  </si>
  <si>
    <t>Xã Nghĩa Thuận</t>
  </si>
  <si>
    <t>00883</t>
  </si>
  <si>
    <t>Xã Cán Tỷ</t>
  </si>
  <si>
    <t>00886</t>
  </si>
  <si>
    <t>Xã Cao Mã Pờ</t>
  </si>
  <si>
    <t>00889</t>
  </si>
  <si>
    <t>Xã Thanh Vân</t>
  </si>
  <si>
    <t>00892</t>
  </si>
  <si>
    <t>Xã Tùng Vài</t>
  </si>
  <si>
    <t>00895</t>
  </si>
  <si>
    <t>Xã Đông Hà</t>
  </si>
  <si>
    <t>00898</t>
  </si>
  <si>
    <t>Xã Quản Bạ</t>
  </si>
  <si>
    <t>00901</t>
  </si>
  <si>
    <t>Xã Lùng Tám</t>
  </si>
  <si>
    <t>00904</t>
  </si>
  <si>
    <t>Xã Quyết Tiến</t>
  </si>
  <si>
    <t>00907</t>
  </si>
  <si>
    <t>Xã Tả Ván</t>
  </si>
  <si>
    <t>00910</t>
  </si>
  <si>
    <t>Xã Thái An</t>
  </si>
  <si>
    <t>00703</t>
  </si>
  <si>
    <t>Xã Kim Thạch</t>
  </si>
  <si>
    <t>00706</t>
  </si>
  <si>
    <t>Xã Phú Linh</t>
  </si>
  <si>
    <t>00709</t>
  </si>
  <si>
    <t>Xã Kim Linh</t>
  </si>
  <si>
    <t>00913</t>
  </si>
  <si>
    <t>Thị trấn Vị Xuyên</t>
  </si>
  <si>
    <t>00916</t>
  </si>
  <si>
    <t>Thị trấn Nông Trường Việt Lâm</t>
  </si>
  <si>
    <t>00919</t>
  </si>
  <si>
    <t>00922</t>
  </si>
  <si>
    <t>Xã Thuận Hoà</t>
  </si>
  <si>
    <t>00925</t>
  </si>
  <si>
    <t>Xã Tùng Bá</t>
  </si>
  <si>
    <t>00928</t>
  </si>
  <si>
    <t>Xã Thanh Thủy</t>
  </si>
  <si>
    <t>00931</t>
  </si>
  <si>
    <t>Xã Thanh Đức</t>
  </si>
  <si>
    <t>00934</t>
  </si>
  <si>
    <t>Xã Phong Quang</t>
  </si>
  <si>
    <t>00937</t>
  </si>
  <si>
    <t>00940</t>
  </si>
  <si>
    <t>Xã Phương Tiến</t>
  </si>
  <si>
    <t>00943</t>
  </si>
  <si>
    <t>00952</t>
  </si>
  <si>
    <t>Xã Cao Bồ</t>
  </si>
  <si>
    <t>00955</t>
  </si>
  <si>
    <t>Xã Đạo Đức</t>
  </si>
  <si>
    <t>00958</t>
  </si>
  <si>
    <t>Xã Thượng Sơn</t>
  </si>
  <si>
    <t>00961</t>
  </si>
  <si>
    <t>Xã Linh Hồ</t>
  </si>
  <si>
    <t>00964</t>
  </si>
  <si>
    <t>Xã Quảng Ngần</t>
  </si>
  <si>
    <t>00967</t>
  </si>
  <si>
    <t>Xã Việt Lâm</t>
  </si>
  <si>
    <t>00970</t>
  </si>
  <si>
    <t>Xã Ngọc Linh</t>
  </si>
  <si>
    <t>00973</t>
  </si>
  <si>
    <t>Xã Ngọc Minh</t>
  </si>
  <si>
    <t>00976</t>
  </si>
  <si>
    <t>Xã Bạch Ngọc</t>
  </si>
  <si>
    <t>00979</t>
  </si>
  <si>
    <t>00982</t>
  </si>
  <si>
    <t>Xã Minh Sơn</t>
  </si>
  <si>
    <t>00985</t>
  </si>
  <si>
    <t>Xã Giáp Trung</t>
  </si>
  <si>
    <t>00988</t>
  </si>
  <si>
    <t>Xã Yên Định</t>
  </si>
  <si>
    <t>00991</t>
  </si>
  <si>
    <t>Thị trấn Yên Phú</t>
  </si>
  <si>
    <t>00994</t>
  </si>
  <si>
    <t>Xã Minh Ngọc</t>
  </si>
  <si>
    <t>00997</t>
  </si>
  <si>
    <t>Xã Yên Phong</t>
  </si>
  <si>
    <t>01000</t>
  </si>
  <si>
    <t>Xã Lạc Nông</t>
  </si>
  <si>
    <t>01003</t>
  </si>
  <si>
    <t>Xã Phú Nam</t>
  </si>
  <si>
    <t>01006</t>
  </si>
  <si>
    <t>Xã Yên Cường</t>
  </si>
  <si>
    <t>01009</t>
  </si>
  <si>
    <t>Xã Thượng Tân</t>
  </si>
  <si>
    <t>01012</t>
  </si>
  <si>
    <t>Xã Đường Âm</t>
  </si>
  <si>
    <t>01015</t>
  </si>
  <si>
    <t>Xã Đường Hồng</t>
  </si>
  <si>
    <t>01018</t>
  </si>
  <si>
    <t>Xã Phiêng Luông</t>
  </si>
  <si>
    <t>01021</t>
  </si>
  <si>
    <t>Thị trấn Vinh Quang</t>
  </si>
  <si>
    <t>01024</t>
  </si>
  <si>
    <t>Xã Bản Máy</t>
  </si>
  <si>
    <t>01027</t>
  </si>
  <si>
    <t>Xã Thàng Tín</t>
  </si>
  <si>
    <t>01030</t>
  </si>
  <si>
    <t>Xã Thèn Chu Phìn</t>
  </si>
  <si>
    <t>01033</t>
  </si>
  <si>
    <t>Xã Pố Lồ</t>
  </si>
  <si>
    <t>01036</t>
  </si>
  <si>
    <t>01039</t>
  </si>
  <si>
    <t>Xã Túng Sán</t>
  </si>
  <si>
    <t>03260</t>
  </si>
  <si>
    <t>Xã Rạng Đông</t>
  </si>
  <si>
    <t>03262</t>
  </si>
  <si>
    <t>Xã Mùn Chung</t>
  </si>
  <si>
    <t>03263</t>
  </si>
  <si>
    <t>Xã Nà Tòng</t>
  </si>
  <si>
    <t>03265</t>
  </si>
  <si>
    <t>Xã Ta Ma</t>
  </si>
  <si>
    <t>03268</t>
  </si>
  <si>
    <t>Xã Mường Mùn</t>
  </si>
  <si>
    <t>03269</t>
  </si>
  <si>
    <t>Xã Pú Xi</t>
  </si>
  <si>
    <t>03271</t>
  </si>
  <si>
    <t>Xã Pú Nhung</t>
  </si>
  <si>
    <t>03274</t>
  </si>
  <si>
    <t>Xã Quài Nưa</t>
  </si>
  <si>
    <t>03277</t>
  </si>
  <si>
    <t>Xã Mường Thín</t>
  </si>
  <si>
    <t>03280</t>
  </si>
  <si>
    <t>Xã Tỏa Tình</t>
  </si>
  <si>
    <t>03283</t>
  </si>
  <si>
    <t>Xã Nà Sáy</t>
  </si>
  <si>
    <t>03284</t>
  </si>
  <si>
    <t>Xã Mường Khong</t>
  </si>
  <si>
    <t>03289</t>
  </si>
  <si>
    <t>Xã Quài Cang</t>
  </si>
  <si>
    <t>03295</t>
  </si>
  <si>
    <t>Xã Quài Tở</t>
  </si>
  <si>
    <t>03298</t>
  </si>
  <si>
    <t>Xã Chiềng Sinh</t>
  </si>
  <si>
    <t>03299</t>
  </si>
  <si>
    <t>Xã Chiềng Đông</t>
  </si>
  <si>
    <t>03304</t>
  </si>
  <si>
    <t>Xã Tênh Phông</t>
  </si>
  <si>
    <t>03316</t>
  </si>
  <si>
    <t>Xã Nà Tấu</t>
  </si>
  <si>
    <t>03317</t>
  </si>
  <si>
    <t>Xã Nà Nhạn</t>
  </si>
  <si>
    <t>03319</t>
  </si>
  <si>
    <t>Xã Mường Pồn</t>
  </si>
  <si>
    <t>03322</t>
  </si>
  <si>
    <t>Xã Thanh Nưa</t>
  </si>
  <si>
    <t>03323</t>
  </si>
  <si>
    <t>Xã Hua Thanh</t>
  </si>
  <si>
    <t>03325</t>
  </si>
  <si>
    <t>Xã Mường Phăng</t>
  </si>
  <si>
    <t>03326</t>
  </si>
  <si>
    <t>Xã Pá Khoang</t>
  </si>
  <si>
    <t>03328</t>
  </si>
  <si>
    <t>Xã Thanh Luông</t>
  </si>
  <si>
    <t>03331</t>
  </si>
  <si>
    <t>Xã Thanh Hưng</t>
  </si>
  <si>
    <t>03334</t>
  </si>
  <si>
    <t>Xã Thanh Xương</t>
  </si>
  <si>
    <t>03337</t>
  </si>
  <si>
    <t>Xã Thanh Chăn</t>
  </si>
  <si>
    <t>03340</t>
  </si>
  <si>
    <t>Xã Pa Thơm</t>
  </si>
  <si>
    <t>03343</t>
  </si>
  <si>
    <t>Xã Thanh An</t>
  </si>
  <si>
    <t>03346</t>
  </si>
  <si>
    <t>Xã Thanh Yên</t>
  </si>
  <si>
    <t>03349</t>
  </si>
  <si>
    <t>Xã Noong Luống</t>
  </si>
  <si>
    <t>03352</t>
  </si>
  <si>
    <t>Xã Noọng Hẹt</t>
  </si>
  <si>
    <t>03355</t>
  </si>
  <si>
    <t>Xã Sam Mứn</t>
  </si>
  <si>
    <t>03356</t>
  </si>
  <si>
    <t>Xã Pom Lót</t>
  </si>
  <si>
    <t>03358</t>
  </si>
  <si>
    <t>Xã Núa Ngam</t>
  </si>
  <si>
    <t>03359</t>
  </si>
  <si>
    <t>Xã Hẹ Muông</t>
  </si>
  <si>
    <t>03361</t>
  </si>
  <si>
    <t>Xã Na Ư</t>
  </si>
  <si>
    <t>03364</t>
  </si>
  <si>
    <t>Xã Mường Nhà</t>
  </si>
  <si>
    <t>03365</t>
  </si>
  <si>
    <t>Xã Na Tông</t>
  </si>
  <si>
    <t>03367</t>
  </si>
  <si>
    <t>Xã Mường Lói</t>
  </si>
  <si>
    <t>03368</t>
  </si>
  <si>
    <t>Xã Phu Luông</t>
  </si>
  <si>
    <t>03203</t>
  </si>
  <si>
    <t>Thị trấn Điện Biên Đông</t>
  </si>
  <si>
    <t>03205</t>
  </si>
  <si>
    <t>Xã Na Son</t>
  </si>
  <si>
    <t>03208</t>
  </si>
  <si>
    <t>Xã Phì Nhừ</t>
  </si>
  <si>
    <t>03211</t>
  </si>
  <si>
    <t>Xã Chiềng Sơ</t>
  </si>
  <si>
    <t>03214</t>
  </si>
  <si>
    <t>Xã Mường Luân</t>
  </si>
  <si>
    <t>03370</t>
  </si>
  <si>
    <t>Xã Pú Nhi</t>
  </si>
  <si>
    <t>03371</t>
  </si>
  <si>
    <t>Xã Nong U</t>
  </si>
  <si>
    <t>03373</t>
  </si>
  <si>
    <t>Xã Xa Dung</t>
  </si>
  <si>
    <t>03376</t>
  </si>
  <si>
    <t>Xã Keo Lôm</t>
  </si>
  <si>
    <t>03379</t>
  </si>
  <si>
    <t>Xã Luân Giới</t>
  </si>
  <si>
    <t>03382</t>
  </si>
  <si>
    <t>Xã Phình Giàng</t>
  </si>
  <si>
    <t>03383</t>
  </si>
  <si>
    <t>Xã Pú Hồng</t>
  </si>
  <si>
    <t>03384</t>
  </si>
  <si>
    <t>Xã Tìa Dình</t>
  </si>
  <si>
    <t>03385</t>
  </si>
  <si>
    <t>Xã Háng Lìa</t>
  </si>
  <si>
    <t>03256</t>
  </si>
  <si>
    <t>Thị trấn Mường Ảng</t>
  </si>
  <si>
    <t>03286</t>
  </si>
  <si>
    <t>Xã Mường Đăng</t>
  </si>
  <si>
    <t>03287</t>
  </si>
  <si>
    <t>Xã Ngối Cáy</t>
  </si>
  <si>
    <t>05668</t>
  </si>
  <si>
    <t>Xã Tân Long</t>
  </si>
  <si>
    <t>05671</t>
  </si>
  <si>
    <t>05674</t>
  </si>
  <si>
    <t>Xã Quang Sơn</t>
  </si>
  <si>
    <t>05677</t>
  </si>
  <si>
    <t>Xã Minh Lập</t>
  </si>
  <si>
    <t>05680</t>
  </si>
  <si>
    <t>Xã Văn Hán</t>
  </si>
  <si>
    <t>05683</t>
  </si>
  <si>
    <t>Xã Hóa Trung</t>
  </si>
  <si>
    <t>05686</t>
  </si>
  <si>
    <t>Xã Khe Mo</t>
  </si>
  <si>
    <t>05689</t>
  </si>
  <si>
    <t>Xã Cây Thị</t>
  </si>
  <si>
    <t>05692</t>
  </si>
  <si>
    <t>Xã Hóa Thượng</t>
  </si>
  <si>
    <t>05698</t>
  </si>
  <si>
    <t>05704</t>
  </si>
  <si>
    <t>Xã Tân Lợi</t>
  </si>
  <si>
    <t>05707</t>
  </si>
  <si>
    <t>Xã Nam Hòa</t>
  </si>
  <si>
    <t>05716</t>
  </si>
  <si>
    <t>Thị trấn Đình Cả</t>
  </si>
  <si>
    <t>05719</t>
  </si>
  <si>
    <t>Xã Sảng Mộc</t>
  </si>
  <si>
    <t>05722</t>
  </si>
  <si>
    <t>Xã Nghinh Tường</t>
  </si>
  <si>
    <t>05725</t>
  </si>
  <si>
    <t>Xã Thần Xa</t>
  </si>
  <si>
    <t>05728</t>
  </si>
  <si>
    <t>Xã Vũ Chấn</t>
  </si>
  <si>
    <t>05731</t>
  </si>
  <si>
    <t>Xã Thượng Nung</t>
  </si>
  <si>
    <t>05734</t>
  </si>
  <si>
    <t>Xã Phú Thượng</t>
  </si>
  <si>
    <t>05737</t>
  </si>
  <si>
    <t>Xã Cúc Đường</t>
  </si>
  <si>
    <t>05740</t>
  </si>
  <si>
    <t>Xã La Hiên</t>
  </si>
  <si>
    <t>05743</t>
  </si>
  <si>
    <t>Xã Lâu Thượng</t>
  </si>
  <si>
    <t>05746</t>
  </si>
  <si>
    <t>Xã Tràng Xá</t>
  </si>
  <si>
    <t>05749</t>
  </si>
  <si>
    <t>Xã Phương Giao</t>
  </si>
  <si>
    <t>05752</t>
  </si>
  <si>
    <t>Xã Liên Minh</t>
  </si>
  <si>
    <t>05755</t>
  </si>
  <si>
    <t>Xã Dân Tiến</t>
  </si>
  <si>
    <t>05758</t>
  </si>
  <si>
    <t>Xã Bình Long</t>
  </si>
  <si>
    <t>05761</t>
  </si>
  <si>
    <t>Thị trấn Hùng Sơn</t>
  </si>
  <si>
    <t>05764</t>
  </si>
  <si>
    <t>Thị trấn Quân Chu</t>
  </si>
  <si>
    <t>05767</t>
  </si>
  <si>
    <t>Xã Phúc Lương</t>
  </si>
  <si>
    <t>05770</t>
  </si>
  <si>
    <t>Xã Minh Tiến</t>
  </si>
  <si>
    <t>05773</t>
  </si>
  <si>
    <t>Xã Yên Lãng</t>
  </si>
  <si>
    <t>05776</t>
  </si>
  <si>
    <t>Xã Đức Lương</t>
  </si>
  <si>
    <t>05779</t>
  </si>
  <si>
    <t>05782</t>
  </si>
  <si>
    <t>Xã Na Mao</t>
  </si>
  <si>
    <t>05785</t>
  </si>
  <si>
    <t>Xã Phú Lạc</t>
  </si>
  <si>
    <t>05788</t>
  </si>
  <si>
    <t>Xã Tân Linh</t>
  </si>
  <si>
    <t>05791</t>
  </si>
  <si>
    <t>Xã Phú Thịnh</t>
  </si>
  <si>
    <t>05794</t>
  </si>
  <si>
    <t>Xã Phục Linh</t>
  </si>
  <si>
    <t>05797</t>
  </si>
  <si>
    <t>Xã Phú Xuyên</t>
  </si>
  <si>
    <t>05800</t>
  </si>
  <si>
    <t>Xã Bản Ngoại</t>
  </si>
  <si>
    <t>05803</t>
  </si>
  <si>
    <t>Xã Tiên Hội</t>
  </si>
  <si>
    <t>05809</t>
  </si>
  <si>
    <t>Xã Cù Vân</t>
  </si>
  <si>
    <t>05812</t>
  </si>
  <si>
    <t>Xã Hà Thượng</t>
  </si>
  <si>
    <t>05815</t>
  </si>
  <si>
    <t>Xã La Bằng</t>
  </si>
  <si>
    <t>05818</t>
  </si>
  <si>
    <t>Xã Hoàng Nông</t>
  </si>
  <si>
    <t>05821</t>
  </si>
  <si>
    <t>Xã Khôi Kỳ</t>
  </si>
  <si>
    <t>05824</t>
  </si>
  <si>
    <t>Xã An Khánh</t>
  </si>
  <si>
    <t>05827</t>
  </si>
  <si>
    <t>Xã Tân Thái</t>
  </si>
  <si>
    <t>05830</t>
  </si>
  <si>
    <t>Xã Bình Thuận</t>
  </si>
  <si>
    <t>05833</t>
  </si>
  <si>
    <t>Xã Lục Ba</t>
  </si>
  <si>
    <t>05836</t>
  </si>
  <si>
    <t>Xã Mỹ Yên</t>
  </si>
  <si>
    <t>05839</t>
  </si>
  <si>
    <t>Xã Vạn Thọ</t>
  </si>
  <si>
    <t>05842</t>
  </si>
  <si>
    <t>Xã Văn Yên</t>
  </si>
  <si>
    <t>05845</t>
  </si>
  <si>
    <t>Xã Ký Phú</t>
  </si>
  <si>
    <t>05848</t>
  </si>
  <si>
    <t>Xã Cát Nê</t>
  </si>
  <si>
    <t>05851</t>
  </si>
  <si>
    <t>Xã Quân Chu</t>
  </si>
  <si>
    <t>05854</t>
  </si>
  <si>
    <t>Phường Bãi Bông</t>
  </si>
  <si>
    <t>866</t>
  </si>
  <si>
    <t>Thành phố Cao Lãnh</t>
  </si>
  <si>
    <t>867</t>
  </si>
  <si>
    <t>Thành phố Sa Đéc</t>
  </si>
  <si>
    <t>868</t>
  </si>
  <si>
    <t>Thị xã Hồng Ngự</t>
  </si>
  <si>
    <t>869</t>
  </si>
  <si>
    <t>Huyện Tân Hồng</t>
  </si>
  <si>
    <t>870</t>
  </si>
  <si>
    <t>Huyện Hồng Ngự</t>
  </si>
  <si>
    <t>871</t>
  </si>
  <si>
    <t>Huyện Tam Nông</t>
  </si>
  <si>
    <t>872</t>
  </si>
  <si>
    <t>Huyện Tháp Mười</t>
  </si>
  <si>
    <t>873</t>
  </si>
  <si>
    <t>Huyện Cao Lãnh</t>
  </si>
  <si>
    <t>874</t>
  </si>
  <si>
    <t>Huyện Thanh Bình</t>
  </si>
  <si>
    <t>875</t>
  </si>
  <si>
    <t>Huyện Lấp Vò</t>
  </si>
  <si>
    <t>876</t>
  </si>
  <si>
    <t>Huyện Lai Vung</t>
  </si>
  <si>
    <t>877</t>
  </si>
  <si>
    <t>883</t>
  </si>
  <si>
    <t>Thành phố Long Xuyên</t>
  </si>
  <si>
    <t>884</t>
  </si>
  <si>
    <t>Thành phố Châu Đốc</t>
  </si>
  <si>
    <t>886</t>
  </si>
  <si>
    <t>Huyện An Phú</t>
  </si>
  <si>
    <t>887</t>
  </si>
  <si>
    <t>Thị xã Tân Châu</t>
  </si>
  <si>
    <t>888</t>
  </si>
  <si>
    <t>Huyện Phú Tân</t>
  </si>
  <si>
    <t>889</t>
  </si>
  <si>
    <t>Huyện Châu Phú</t>
  </si>
  <si>
    <t>890</t>
  </si>
  <si>
    <t>Huyện Tịnh Biên</t>
  </si>
  <si>
    <t>891</t>
  </si>
  <si>
    <t>Huyện Tri Tôn</t>
  </si>
  <si>
    <t>892</t>
  </si>
  <si>
    <t>893</t>
  </si>
  <si>
    <t>Huyện Chợ Mới</t>
  </si>
  <si>
    <t>894</t>
  </si>
  <si>
    <t>Huyện Thoại Sơn</t>
  </si>
  <si>
    <t>899</t>
  </si>
  <si>
    <t>Thành phố Rạch Giá</t>
  </si>
  <si>
    <t>900</t>
  </si>
  <si>
    <t>Thị xã Hà Tiên</t>
  </si>
  <si>
    <t>902</t>
  </si>
  <si>
    <t>Huyện Kiên Lương</t>
  </si>
  <si>
    <t>903</t>
  </si>
  <si>
    <t>Huyện Hòn Đất</t>
  </si>
  <si>
    <t>904</t>
  </si>
  <si>
    <t>Huyện Tân Hiệp</t>
  </si>
  <si>
    <t>905</t>
  </si>
  <si>
    <t>906</t>
  </si>
  <si>
    <t>Huyện Giồng Riềng</t>
  </si>
  <si>
    <t>907</t>
  </si>
  <si>
    <t>Huyện Gò Quao</t>
  </si>
  <si>
    <t>908</t>
  </si>
  <si>
    <t>Huyện An Biên</t>
  </si>
  <si>
    <t>909</t>
  </si>
  <si>
    <t>Huyện An Minh</t>
  </si>
  <si>
    <t>910</t>
  </si>
  <si>
    <t>Huyện Vĩnh Thuận</t>
  </si>
  <si>
    <t>911</t>
  </si>
  <si>
    <t>Huyện Phú Quốc</t>
  </si>
  <si>
    <t>912</t>
  </si>
  <si>
    <t>Huyện Kiên Hải</t>
  </si>
  <si>
    <t>913</t>
  </si>
  <si>
    <t>Huyện U Minh Thượng</t>
  </si>
  <si>
    <t>914</t>
  </si>
  <si>
    <t>Huyện Giang Thành</t>
  </si>
  <si>
    <t>916</t>
  </si>
  <si>
    <t>Quận Ninh Kiều</t>
  </si>
  <si>
    <t>917</t>
  </si>
  <si>
    <t>Quận Ô Môn</t>
  </si>
  <si>
    <t>918</t>
  </si>
  <si>
    <t>Quận Bình Thuỷ</t>
  </si>
  <si>
    <t>919</t>
  </si>
  <si>
    <t>Quận Cái Răng</t>
  </si>
  <si>
    <t>923</t>
  </si>
  <si>
    <t>Quận Thốt Nốt</t>
  </si>
  <si>
    <t>924</t>
  </si>
  <si>
    <t>925</t>
  </si>
  <si>
    <t>Huyện Cờ Đỏ</t>
  </si>
  <si>
    <t>926</t>
  </si>
  <si>
    <t>Huyện Phong Điền</t>
  </si>
  <si>
    <t>927</t>
  </si>
  <si>
    <t>Huyện Thới Lai</t>
  </si>
  <si>
    <t>930</t>
  </si>
  <si>
    <t>Thành phố Vị Thanh</t>
  </si>
  <si>
    <t>931</t>
  </si>
  <si>
    <t>Thị xã Ngã Bảy</t>
  </si>
  <si>
    <t>932</t>
  </si>
  <si>
    <t>Huyện Châu Thành A</t>
  </si>
  <si>
    <t>933</t>
  </si>
  <si>
    <t>934</t>
  </si>
  <si>
    <t>Huyện Phụng Hiệp</t>
  </si>
  <si>
    <t>935</t>
  </si>
  <si>
    <t>Huyện Vị Thuỷ</t>
  </si>
  <si>
    <t>936</t>
  </si>
  <si>
    <t>Huyện Long Mỹ</t>
  </si>
  <si>
    <t>01042</t>
  </si>
  <si>
    <t>Xã Chiến Phố</t>
  </si>
  <si>
    <t>01045</t>
  </si>
  <si>
    <t>Xã Đản Ván</t>
  </si>
  <si>
    <t>01048</t>
  </si>
  <si>
    <t>Xã Tụ Nhân</t>
  </si>
  <si>
    <t>01051</t>
  </si>
  <si>
    <t>01054</t>
  </si>
  <si>
    <t>Xã Nàng Đôn</t>
  </si>
  <si>
    <t>01057</t>
  </si>
  <si>
    <t>Xã Pờ Ly Ngài</t>
  </si>
  <si>
    <t>01060</t>
  </si>
  <si>
    <t>Xã Sán Xả Hồ</t>
  </si>
  <si>
    <t>01063</t>
  </si>
  <si>
    <t>Xã Bản Luốc</t>
  </si>
  <si>
    <t>01066</t>
  </si>
  <si>
    <t>Xã Ngàm Đăng Vài</t>
  </si>
  <si>
    <t>01069</t>
  </si>
  <si>
    <t>Xã Bản Nhùng</t>
  </si>
  <si>
    <t>01072</t>
  </si>
  <si>
    <t>Xã Tả Sử Choóng</t>
  </si>
  <si>
    <t>01075</t>
  </si>
  <si>
    <t>Xã Nậm Dịch</t>
  </si>
  <si>
    <t>01078</t>
  </si>
  <si>
    <t>Xã Bản Péo</t>
  </si>
  <si>
    <t>01081</t>
  </si>
  <si>
    <t>Xã Hồ Thầu</t>
  </si>
  <si>
    <t>01084</t>
  </si>
  <si>
    <t>01087</t>
  </si>
  <si>
    <t>Xã Nậm Tỵ</t>
  </si>
  <si>
    <t>01090</t>
  </si>
  <si>
    <t>Xã Thông Nguyên</t>
  </si>
  <si>
    <t>01093</t>
  </si>
  <si>
    <t>Xã Nậm Khòa</t>
  </si>
  <si>
    <t>01096</t>
  </si>
  <si>
    <t>Thị trấn Cốc Pài</t>
  </si>
  <si>
    <t>01099</t>
  </si>
  <si>
    <t>Xã Nàn Xỉn</t>
  </si>
  <si>
    <t>01102</t>
  </si>
  <si>
    <t>Xã Bản Díu</t>
  </si>
  <si>
    <t>01105</t>
  </si>
  <si>
    <t>Xã Chí Cà</t>
  </si>
  <si>
    <t>01108</t>
  </si>
  <si>
    <t>Xã Xín Mần</t>
  </si>
  <si>
    <t>01111</t>
  </si>
  <si>
    <t>Xã Trung Thịnh</t>
  </si>
  <si>
    <t>01114</t>
  </si>
  <si>
    <t>Xã Thèn Phàng</t>
  </si>
  <si>
    <t>01117</t>
  </si>
  <si>
    <t>Xã Ngán Chiên</t>
  </si>
  <si>
    <t>01120</t>
  </si>
  <si>
    <t>Xã Pà Vầy Sủ</t>
  </si>
  <si>
    <t>01123</t>
  </si>
  <si>
    <t>Xã Cốc Rế</t>
  </si>
  <si>
    <t>01126</t>
  </si>
  <si>
    <t>Xã Thu Tà</t>
  </si>
  <si>
    <t>01129</t>
  </si>
  <si>
    <t>Xã Nàn Ma</t>
  </si>
  <si>
    <t>01132</t>
  </si>
  <si>
    <t>Xã Tả Nhìu</t>
  </si>
  <si>
    <t>01135</t>
  </si>
  <si>
    <t>Xã Bản Ngò</t>
  </si>
  <si>
    <t>01138</t>
  </si>
  <si>
    <t>Xã Chế Là</t>
  </si>
  <si>
    <t>01141</t>
  </si>
  <si>
    <t>Xã Nấm Dẩn</t>
  </si>
  <si>
    <t>01144</t>
  </si>
  <si>
    <t>Xã Quảng Nguyên</t>
  </si>
  <si>
    <t>01147</t>
  </si>
  <si>
    <t>Xã Nà Chì</t>
  </si>
  <si>
    <t>01150</t>
  </si>
  <si>
    <t>Xã Khuôn Lùng</t>
  </si>
  <si>
    <t>01153</t>
  </si>
  <si>
    <t>Thị trấn Việt Quang</t>
  </si>
  <si>
    <t>01156</t>
  </si>
  <si>
    <t>Thị trấn Vĩnh Tuy</t>
  </si>
  <si>
    <t>01159</t>
  </si>
  <si>
    <t>01162</t>
  </si>
  <si>
    <t>01165</t>
  </si>
  <si>
    <t>01168</t>
  </si>
  <si>
    <t>01171</t>
  </si>
  <si>
    <t>01174</t>
  </si>
  <si>
    <t>Xã Thượng Bình</t>
  </si>
  <si>
    <t>01177</t>
  </si>
  <si>
    <t>Xã Hữu Sản</t>
  </si>
  <si>
    <t>01180</t>
  </si>
  <si>
    <t>Xã Kim Ngọc</t>
  </si>
  <si>
    <t>01183</t>
  </si>
  <si>
    <t>Xã Việt Vinh</t>
  </si>
  <si>
    <t>01186</t>
  </si>
  <si>
    <t>Xã Bằng Hành</t>
  </si>
  <si>
    <t>01189</t>
  </si>
  <si>
    <t>Xã Quang Minh</t>
  </si>
  <si>
    <t>01192</t>
  </si>
  <si>
    <t>Xã Liên Hiệp</t>
  </si>
  <si>
    <t>01195</t>
  </si>
  <si>
    <t>Xã Vô Điếm</t>
  </si>
  <si>
    <t>01198</t>
  </si>
  <si>
    <t>Xã Việt Hồng</t>
  </si>
  <si>
    <t>01201</t>
  </si>
  <si>
    <t>Xã Hùng An</t>
  </si>
  <si>
    <t>01204</t>
  </si>
  <si>
    <t>Xã Đức Xuân</t>
  </si>
  <si>
    <t>01207</t>
  </si>
  <si>
    <t>Xã Tiên Kiều</t>
  </si>
  <si>
    <t>01210</t>
  </si>
  <si>
    <t>Xã Vĩnh Hảo</t>
  </si>
  <si>
    <t>01213</t>
  </si>
  <si>
    <t>Xã Vĩnh Phúc</t>
  </si>
  <si>
    <t>03292</t>
  </si>
  <si>
    <t>Xã Ẳng Tở</t>
  </si>
  <si>
    <t>03301</t>
  </si>
  <si>
    <t>Xã Búng Lao</t>
  </si>
  <si>
    <t>03302</t>
  </si>
  <si>
    <t>Xã Xuân Lao</t>
  </si>
  <si>
    <t>03307</t>
  </si>
  <si>
    <t>Xã Ẳng Nưa</t>
  </si>
  <si>
    <t>03310</t>
  </si>
  <si>
    <t>Xã Ẳng Cang</t>
  </si>
  <si>
    <t>03312</t>
  </si>
  <si>
    <t>Xã Nặm Lịch</t>
  </si>
  <si>
    <t>03313</t>
  </si>
  <si>
    <t>Xã Mường Lạn</t>
  </si>
  <si>
    <t>03156</t>
  </si>
  <si>
    <t>Xã Nậm Tin</t>
  </si>
  <si>
    <t>03165</t>
  </si>
  <si>
    <t>Xã Pa Tần</t>
  </si>
  <si>
    <t>03166</t>
  </si>
  <si>
    <t>Xã Chà Cang</t>
  </si>
  <si>
    <t>03167</t>
  </si>
  <si>
    <t>Xã Na Cô Sa</t>
  </si>
  <si>
    <t>03168</t>
  </si>
  <si>
    <t>Xã Nà Khoa</t>
  </si>
  <si>
    <t>03169</t>
  </si>
  <si>
    <t>Xã Nà Hỳ</t>
  </si>
  <si>
    <t>03170</t>
  </si>
  <si>
    <t>Xã Nà Bủng</t>
  </si>
  <si>
    <t>03171</t>
  </si>
  <si>
    <t>Xã Nậm Nhừ</t>
  </si>
  <si>
    <t>03173</t>
  </si>
  <si>
    <t>Xã Nậm Chua</t>
  </si>
  <si>
    <t>03174</t>
  </si>
  <si>
    <t>Xã Nậm Khăn</t>
  </si>
  <si>
    <t>03175</t>
  </si>
  <si>
    <t>Xã Chà Tở</t>
  </si>
  <si>
    <t>03176</t>
  </si>
  <si>
    <t>Xã Vàng Đán</t>
  </si>
  <si>
    <t>03187</t>
  </si>
  <si>
    <t>Xã Chà Nưa</t>
  </si>
  <si>
    <t>03198</t>
  </si>
  <si>
    <t>Xã Phìn Hồ</t>
  </si>
  <si>
    <t>03199</t>
  </si>
  <si>
    <t>Xã Si Pa Phìn</t>
  </si>
  <si>
    <t>03386</t>
  </si>
  <si>
    <t>Phường Quyết Thắng</t>
  </si>
  <si>
    <t>03387</t>
  </si>
  <si>
    <t>Phường Tân Phong</t>
  </si>
  <si>
    <t>03388</t>
  </si>
  <si>
    <t>Phường Quyết Tiến</t>
  </si>
  <si>
    <t>03389</t>
  </si>
  <si>
    <t>Phường Đoàn Kết</t>
  </si>
  <si>
    <t>03403</t>
  </si>
  <si>
    <t>Xã Nậm Loỏng</t>
  </si>
  <si>
    <t>03408</t>
  </si>
  <si>
    <t>Phường Đông Phong</t>
  </si>
  <si>
    <t>03409</t>
  </si>
  <si>
    <t>Xã San Thàng</t>
  </si>
  <si>
    <t>03390</t>
  </si>
  <si>
    <t>Thị trấn Tam Đường</t>
  </si>
  <si>
    <t>03394</t>
  </si>
  <si>
    <t>Xã Thèn Sin</t>
  </si>
  <si>
    <t>03397</t>
  </si>
  <si>
    <t>Xã Sùng Phài</t>
  </si>
  <si>
    <t>03400</t>
  </si>
  <si>
    <t>Xã Tả Lèng</t>
  </si>
  <si>
    <t>03405</t>
  </si>
  <si>
    <t>Xã Giang Ma</t>
  </si>
  <si>
    <t>03406</t>
  </si>
  <si>
    <t>03412</t>
  </si>
  <si>
    <t>Xã Bình Lư</t>
  </si>
  <si>
    <t>03413</t>
  </si>
  <si>
    <t>Xã Sơn Bình</t>
  </si>
  <si>
    <t>03415</t>
  </si>
  <si>
    <t>Xã Nùng Nàng</t>
  </si>
  <si>
    <t>03418</t>
  </si>
  <si>
    <t>Xã Bản Giang</t>
  </si>
  <si>
    <t>03421</t>
  </si>
  <si>
    <t>Xã Bản Hon</t>
  </si>
  <si>
    <t>03424</t>
  </si>
  <si>
    <t>Xã Bản Bo</t>
  </si>
  <si>
    <t>03427</t>
  </si>
  <si>
    <t>Xã Nà Tăm</t>
  </si>
  <si>
    <t>03430</t>
  </si>
  <si>
    <t>Xã Khun Há</t>
  </si>
  <si>
    <t>03433</t>
  </si>
  <si>
    <t>Thị trấn Mường Tè</t>
  </si>
  <si>
    <t>03436</t>
  </si>
  <si>
    <t>Xã Thu Lũm</t>
  </si>
  <si>
    <t>03439</t>
  </si>
  <si>
    <t>Xã Ka Lăng</t>
  </si>
  <si>
    <t>03440</t>
  </si>
  <si>
    <t>Xã Tá Bạ</t>
  </si>
  <si>
    <t>03442</t>
  </si>
  <si>
    <t>Xã Pa ủ</t>
  </si>
  <si>
    <t>03445</t>
  </si>
  <si>
    <t>Xã Mường Tè</t>
  </si>
  <si>
    <t>03448</t>
  </si>
  <si>
    <t>Xã Pa Vệ Sử</t>
  </si>
  <si>
    <t>03451</t>
  </si>
  <si>
    <t>Xã Mù Cả</t>
  </si>
  <si>
    <t>03454</t>
  </si>
  <si>
    <t>Xã Bum Tở</t>
  </si>
  <si>
    <t>03457</t>
  </si>
  <si>
    <t>Xã Nậm Khao</t>
  </si>
  <si>
    <t>03463</t>
  </si>
  <si>
    <t>Xã Tà Tổng</t>
  </si>
  <si>
    <t>03466</t>
  </si>
  <si>
    <t>Xã Bum Nưa</t>
  </si>
  <si>
    <t>03467</t>
  </si>
  <si>
    <t>Xã Vàng San</t>
  </si>
  <si>
    <t>03469</t>
  </si>
  <si>
    <t>Xã Kan Hồ</t>
  </si>
  <si>
    <t>03478</t>
  </si>
  <si>
    <t>Thị trấn Sìn Hồ</t>
  </si>
  <si>
    <t>03487</t>
  </si>
  <si>
    <t>Xã Chăn Nưa</t>
  </si>
  <si>
    <t>PROVINCE</t>
  </si>
  <si>
    <t>86</t>
  </si>
  <si>
    <t>Tỉnh Vĩnh Long</t>
  </si>
  <si>
    <t>87</t>
  </si>
  <si>
    <t>Tỉnh Đồng Tháp</t>
  </si>
  <si>
    <t>937</t>
  </si>
  <si>
    <t>Thị xã Long Mỹ</t>
  </si>
  <si>
    <t>941</t>
  </si>
  <si>
    <t>Thành phố Sóc Trăng</t>
  </si>
  <si>
    <t>942</t>
  </si>
  <si>
    <t>943</t>
  </si>
  <si>
    <t>Huyện Kế Sách</t>
  </si>
  <si>
    <t>944</t>
  </si>
  <si>
    <t>Huyện Mỹ Tú</t>
  </si>
  <si>
    <t>945</t>
  </si>
  <si>
    <t>Huyện Cù Lao Dung</t>
  </si>
  <si>
    <t>946</t>
  </si>
  <si>
    <t>Huyện Long Phú</t>
  </si>
  <si>
    <t>947</t>
  </si>
  <si>
    <t>Huyện Mỹ Xuyên</t>
  </si>
  <si>
    <t>948</t>
  </si>
  <si>
    <t>Thị xã Ngã Năm</t>
  </si>
  <si>
    <t>949</t>
  </si>
  <si>
    <t>Huyện Thạnh Trị</t>
  </si>
  <si>
    <t>950</t>
  </si>
  <si>
    <t>Thị xã Vĩnh Châu</t>
  </si>
  <si>
    <t>951</t>
  </si>
  <si>
    <t>Huyện Trần Đề</t>
  </si>
  <si>
    <t>954</t>
  </si>
  <si>
    <t>Thành phố Bạc Liêu</t>
  </si>
  <si>
    <t>956</t>
  </si>
  <si>
    <t>Huyện Hồng Dân</t>
  </si>
  <si>
    <t>957</t>
  </si>
  <si>
    <t>Huyện Phước Long</t>
  </si>
  <si>
    <t>958</t>
  </si>
  <si>
    <t>Huyện Vĩnh Lợi</t>
  </si>
  <si>
    <t>959</t>
  </si>
  <si>
    <t>Thị xã Giá Rai</t>
  </si>
  <si>
    <t>960</t>
  </si>
  <si>
    <t>Huyện Đông Hải</t>
  </si>
  <si>
    <t>961</t>
  </si>
  <si>
    <t>Huyện Hoà Bình</t>
  </si>
  <si>
    <t>964</t>
  </si>
  <si>
    <t>Thành phố Cà Mau</t>
  </si>
  <si>
    <t>966</t>
  </si>
  <si>
    <t>Huyện U Minh</t>
  </si>
  <si>
    <t>967</t>
  </si>
  <si>
    <t>Huyện Thới Bình</t>
  </si>
  <si>
    <t>968</t>
  </si>
  <si>
    <t>Huyện Trần Văn Thời</t>
  </si>
  <si>
    <t>969</t>
  </si>
  <si>
    <t>Huyện Cái Nước</t>
  </si>
  <si>
    <t>970</t>
  </si>
  <si>
    <t>Huyện Đầm Dơi</t>
  </si>
  <si>
    <t>971</t>
  </si>
  <si>
    <t>Huyện Năm Căn</t>
  </si>
  <si>
    <t>972</t>
  </si>
  <si>
    <t>973</t>
  </si>
  <si>
    <t>Huyện Ngọc Hiển</t>
  </si>
  <si>
    <t>00001</t>
  </si>
  <si>
    <t>Phường Phúc Xá</t>
  </si>
  <si>
    <t>00004</t>
  </si>
  <si>
    <t>Phường Trúc Bạch</t>
  </si>
  <si>
    <t>00006</t>
  </si>
  <si>
    <t>Phường Vĩnh Phúc</t>
  </si>
  <si>
    <t>00007</t>
  </si>
  <si>
    <t>Phường Cống Vị</t>
  </si>
  <si>
    <t>00008</t>
  </si>
  <si>
    <t>Phường Liễu Giai</t>
  </si>
  <si>
    <t>00010</t>
  </si>
  <si>
    <t>Phường Nguyễn Trung Trực</t>
  </si>
  <si>
    <t>00013</t>
  </si>
  <si>
    <t>Phường Quán Thánh</t>
  </si>
  <si>
    <t>00016</t>
  </si>
  <si>
    <t>00019</t>
  </si>
  <si>
    <t>Phường Điện Biên</t>
  </si>
  <si>
    <t>00022</t>
  </si>
  <si>
    <t>Phường Đội Cấn</t>
  </si>
  <si>
    <t>00025</t>
  </si>
  <si>
    <t>Phường Ngọc Khánh</t>
  </si>
  <si>
    <t>00028</t>
  </si>
  <si>
    <t>Phường Kim Mã</t>
  </si>
  <si>
    <t>00031</t>
  </si>
  <si>
    <t>Phường Giảng Võ</t>
  </si>
  <si>
    <t>00034</t>
  </si>
  <si>
    <t>Phường Thành Công</t>
  </si>
  <si>
    <t>00037</t>
  </si>
  <si>
    <t>Phường Phúc Tân</t>
  </si>
  <si>
    <t>00040</t>
  </si>
  <si>
    <t>Phường Đồng Xuân</t>
  </si>
  <si>
    <t>00043</t>
  </si>
  <si>
    <t>Phường Hàng Mã</t>
  </si>
  <si>
    <t>00046</t>
  </si>
  <si>
    <t>Phường Hàng Buồm</t>
  </si>
  <si>
    <t>00049</t>
  </si>
  <si>
    <t>Phường Hàng Đào</t>
  </si>
  <si>
    <t>00052</t>
  </si>
  <si>
    <t>Phường Hàng Bồ</t>
  </si>
  <si>
    <t>00055</t>
  </si>
  <si>
    <t>Phường Cửa Đông</t>
  </si>
  <si>
    <t>00058</t>
  </si>
  <si>
    <t>Phường Lý Thái Tổ</t>
  </si>
  <si>
    <t>00061</t>
  </si>
  <si>
    <t>Phường Hàng Bạc</t>
  </si>
  <si>
    <t>00064</t>
  </si>
  <si>
    <t>Phường Hàng Gai</t>
  </si>
  <si>
    <t>00067</t>
  </si>
  <si>
    <t>Phường Chương Dương Độ</t>
  </si>
  <si>
    <t>01216</t>
  </si>
  <si>
    <t>Xã Đồng Yên</t>
  </si>
  <si>
    <t>01219</t>
  </si>
  <si>
    <t>Xã Đông Thành</t>
  </si>
  <si>
    <t>01222</t>
  </si>
  <si>
    <t>Xã Xuân Minh</t>
  </si>
  <si>
    <t>01225</t>
  </si>
  <si>
    <t>Xã Tiên Nguyên</t>
  </si>
  <si>
    <t>01228</t>
  </si>
  <si>
    <t>Xã Tân Nam</t>
  </si>
  <si>
    <t>01231</t>
  </si>
  <si>
    <t>Xã Bản Rịa</t>
  </si>
  <si>
    <t>01234</t>
  </si>
  <si>
    <t>Xã Yên Thành</t>
  </si>
  <si>
    <t>01237</t>
  </si>
  <si>
    <t>Thị trấn Yên Bình</t>
  </si>
  <si>
    <t>01240</t>
  </si>
  <si>
    <t>Xã Tân Trịnh</t>
  </si>
  <si>
    <t>01243</t>
  </si>
  <si>
    <t>Xã Tân Bắc</t>
  </si>
  <si>
    <t>01246</t>
  </si>
  <si>
    <t>Xã Bằng Lang</t>
  </si>
  <si>
    <t>01249</t>
  </si>
  <si>
    <t>Xã Yên Hà</t>
  </si>
  <si>
    <t>01252</t>
  </si>
  <si>
    <t>01255</t>
  </si>
  <si>
    <t>Xã Xuân Giang</t>
  </si>
  <si>
    <t>01258</t>
  </si>
  <si>
    <t>Xã Nà Khương</t>
  </si>
  <si>
    <t>01261</t>
  </si>
  <si>
    <t>Xã Tiên Yên</t>
  </si>
  <si>
    <t>01264</t>
  </si>
  <si>
    <t>Xã Vĩ Thượng</t>
  </si>
  <si>
    <t>01267</t>
  </si>
  <si>
    <t>Phường Sông Hiến</t>
  </si>
  <si>
    <t>01270</t>
  </si>
  <si>
    <t>Phường Sông Bằng</t>
  </si>
  <si>
    <t>01273</t>
  </si>
  <si>
    <t>Phường Hợp Giang</t>
  </si>
  <si>
    <t>01276</t>
  </si>
  <si>
    <t>Phường Tân Giang</t>
  </si>
  <si>
    <t>01279</t>
  </si>
  <si>
    <t>Phường Ngọc Xuân</t>
  </si>
  <si>
    <t>01282</t>
  </si>
  <si>
    <t>Phường Đề Thám</t>
  </si>
  <si>
    <t>01285</t>
  </si>
  <si>
    <t>Phường Hoà Chung</t>
  </si>
  <si>
    <t>01288</t>
  </si>
  <si>
    <t>Phường Duyệt Trung</t>
  </si>
  <si>
    <t>01693</t>
  </si>
  <si>
    <t>Xã Vĩnh Quang</t>
  </si>
  <si>
    <t>01705</t>
  </si>
  <si>
    <t>Xã Hưng Đạo</t>
  </si>
  <si>
    <t>01720</t>
  </si>
  <si>
    <t>Xã Chu Trinh</t>
  </si>
  <si>
    <t>01290</t>
  </si>
  <si>
    <t>Thị trấn Pác Miầu</t>
  </si>
  <si>
    <t>01291</t>
  </si>
  <si>
    <t>Xã Đức Hạnh</t>
  </si>
  <si>
    <t>01294</t>
  </si>
  <si>
    <t>Xã Lý Bôn</t>
  </si>
  <si>
    <t>01296</t>
  </si>
  <si>
    <t>Xã Nam Cao</t>
  </si>
  <si>
    <t>01297</t>
  </si>
  <si>
    <t>Xã Nam Quang</t>
  </si>
  <si>
    <t>01300</t>
  </si>
  <si>
    <t>01303</t>
  </si>
  <si>
    <t>01304</t>
  </si>
  <si>
    <t>Xã Thạch Lâm</t>
  </si>
  <si>
    <t>01306</t>
  </si>
  <si>
    <t>Xã Tân Việt</t>
  </si>
  <si>
    <t>01309</t>
  </si>
  <si>
    <t>Xã Vĩnh Phong</t>
  </si>
  <si>
    <t>01312</t>
  </si>
  <si>
    <t>Xã Mông Ân</t>
  </si>
  <si>
    <t>01315</t>
  </si>
  <si>
    <t>Xã Thái Học</t>
  </si>
  <si>
    <t>01316</t>
  </si>
  <si>
    <t>Xã Thái Sơn</t>
  </si>
  <si>
    <t>01318</t>
  </si>
  <si>
    <t>Xã Yên Thổ</t>
  </si>
  <si>
    <t>01321</t>
  </si>
  <si>
    <t>Thị trấn Bảo Lạc</t>
  </si>
  <si>
    <t>01324</t>
  </si>
  <si>
    <t>Xã Cốc Pàng</t>
  </si>
  <si>
    <t>01327</t>
  </si>
  <si>
    <t>01330</t>
  </si>
  <si>
    <t>Xã Cô Ba</t>
  </si>
  <si>
    <t>01333</t>
  </si>
  <si>
    <t>Xã Bảo Toàn</t>
  </si>
  <si>
    <t>01336</t>
  </si>
  <si>
    <t>Xã Khánh Xuân</t>
  </si>
  <si>
    <t>01339</t>
  </si>
  <si>
    <t>Xã Xuân Trường</t>
  </si>
  <si>
    <t>01342</t>
  </si>
  <si>
    <t>Xã Hồng Trị</t>
  </si>
  <si>
    <t>01343</t>
  </si>
  <si>
    <t>Xã Kim Cúc</t>
  </si>
  <si>
    <t>01345</t>
  </si>
  <si>
    <t>Xã Phan Thanh</t>
  </si>
  <si>
    <t>01348</t>
  </si>
  <si>
    <t>Xã Hồng An</t>
  </si>
  <si>
    <t>01351</t>
  </si>
  <si>
    <t>01352</t>
  </si>
  <si>
    <t>Xã Hưng Thịnh</t>
  </si>
  <si>
    <t>01354</t>
  </si>
  <si>
    <t>Xã Huy Giáp</t>
  </si>
  <si>
    <t>01357</t>
  </si>
  <si>
    <t>Xã Đình Phùng</t>
  </si>
  <si>
    <t>03493</t>
  </si>
  <si>
    <t>03496</t>
  </si>
  <si>
    <t>03499</t>
  </si>
  <si>
    <t>Xã Hồng Thu</t>
  </si>
  <si>
    <t>03505</t>
  </si>
  <si>
    <t>Xã Phăng Sô Lin</t>
  </si>
  <si>
    <t>03508</t>
  </si>
  <si>
    <t>Xã Ma Quai</t>
  </si>
  <si>
    <t>03509</t>
  </si>
  <si>
    <t>Xã Lùng Thàng</t>
  </si>
  <si>
    <t>03511</t>
  </si>
  <si>
    <t>03514</t>
  </si>
  <si>
    <t>Xã Sà Dề Phìn</t>
  </si>
  <si>
    <t>03517</t>
  </si>
  <si>
    <t>Xã Nậm Tăm</t>
  </si>
  <si>
    <t>03520</t>
  </si>
  <si>
    <t>Xã Tả Ngảo</t>
  </si>
  <si>
    <t>03523</t>
  </si>
  <si>
    <t>Xã Pu Sam Cáp</t>
  </si>
  <si>
    <t>03526</t>
  </si>
  <si>
    <t>Xã Nậm Cha</t>
  </si>
  <si>
    <t>03527</t>
  </si>
  <si>
    <t>Xã Pa Khoá</t>
  </si>
  <si>
    <t>03529</t>
  </si>
  <si>
    <t>Xã Làng Mô</t>
  </si>
  <si>
    <t>03532</t>
  </si>
  <si>
    <t>Xã Noong Hẻo</t>
  </si>
  <si>
    <t>03535</t>
  </si>
  <si>
    <t>Xã Nậm Mạ</t>
  </si>
  <si>
    <t>03538</t>
  </si>
  <si>
    <t>Xã Căn Co</t>
  </si>
  <si>
    <t>03541</t>
  </si>
  <si>
    <t>Xã Tủa Sín Chải</t>
  </si>
  <si>
    <t>03544</t>
  </si>
  <si>
    <t>Xã Nậm Cuổi</t>
  </si>
  <si>
    <t>03547</t>
  </si>
  <si>
    <t>Xã Nậm Hăn</t>
  </si>
  <si>
    <t>03391</t>
  </si>
  <si>
    <t>Xã Lả Nhì Thàng</t>
  </si>
  <si>
    <t>03490</t>
  </si>
  <si>
    <t>Xã Huổi Luông</t>
  </si>
  <si>
    <t>03549</t>
  </si>
  <si>
    <t>Thị trấn Phong Thổ</t>
  </si>
  <si>
    <t>03550</t>
  </si>
  <si>
    <t>Xã Sì Lờ Lầu</t>
  </si>
  <si>
    <t>03553</t>
  </si>
  <si>
    <t>Xã Mồ Sì San</t>
  </si>
  <si>
    <t>03556</t>
  </si>
  <si>
    <t>Xã Ma Li Chải</t>
  </si>
  <si>
    <t>03559</t>
  </si>
  <si>
    <t>Xã Pa Vây Sử</t>
  </si>
  <si>
    <t>03562</t>
  </si>
  <si>
    <t>Xã Vàng Ma Chải</t>
  </si>
  <si>
    <t>03565</t>
  </si>
  <si>
    <t>Xã Tông Qua Lìn</t>
  </si>
  <si>
    <t>03568</t>
  </si>
  <si>
    <t>Xã Mù Sang</t>
  </si>
  <si>
    <t>03571</t>
  </si>
  <si>
    <t>Xã Dào San</t>
  </si>
  <si>
    <t>03574</t>
  </si>
  <si>
    <t>Xã Ma Ly Pho</t>
  </si>
  <si>
    <t>03577</t>
  </si>
  <si>
    <t>Xã Bản Lang</t>
  </si>
  <si>
    <t>03580</t>
  </si>
  <si>
    <t>Xã Hoang Thèn</t>
  </si>
  <si>
    <t>03583</t>
  </si>
  <si>
    <t>Xã Khổng Lào</t>
  </si>
  <si>
    <t>03586</t>
  </si>
  <si>
    <t>Xã Nậm Xe</t>
  </si>
  <si>
    <t>03589</t>
  </si>
  <si>
    <t>Xã Mường So</t>
  </si>
  <si>
    <t>03592</t>
  </si>
  <si>
    <t>Xã Sin Suối Hồ</t>
  </si>
  <si>
    <t>03595</t>
  </si>
  <si>
    <t>Thị trấn Than Uyên</t>
  </si>
  <si>
    <t>03618</t>
  </si>
  <si>
    <t>Xã Phúc Than</t>
  </si>
  <si>
    <t>03619</t>
  </si>
  <si>
    <t>Xã Mường Than</t>
  </si>
  <si>
    <t>03625</t>
  </si>
  <si>
    <t>Xã Mường Mít</t>
  </si>
  <si>
    <t>03628</t>
  </si>
  <si>
    <t>Xã Pha Mu</t>
  </si>
  <si>
    <t>03631</t>
  </si>
  <si>
    <t>Xã Mường Cang</t>
  </si>
  <si>
    <t>03632</t>
  </si>
  <si>
    <t>Xã Hua Nà</t>
  </si>
  <si>
    <t>03634</t>
  </si>
  <si>
    <t>Xã Tà Hừa</t>
  </si>
  <si>
    <t>03637</t>
  </si>
  <si>
    <t>Xã Mường Kim</t>
  </si>
  <si>
    <t>03638</t>
  </si>
  <si>
    <t>Xã Tà Mung</t>
  </si>
  <si>
    <t>03640</t>
  </si>
  <si>
    <t>Xã Tà Gia</t>
  </si>
  <si>
    <t>03643</t>
  </si>
  <si>
    <t>Xã Khoen On</t>
  </si>
  <si>
    <t>03598</t>
  </si>
  <si>
    <t>Thị trấn Tân Uyên</t>
  </si>
  <si>
    <t>03601</t>
  </si>
  <si>
    <t>Xã Mường Khoa</t>
  </si>
  <si>
    <t>03602</t>
  </si>
  <si>
    <t>Xã Phúc Khoa</t>
  </si>
  <si>
    <t>03604</t>
  </si>
  <si>
    <t>Xã Thân Thuộc</t>
  </si>
  <si>
    <t>03605</t>
  </si>
  <si>
    <t>Xã Trung Đồng</t>
  </si>
  <si>
    <t>03607</t>
  </si>
  <si>
    <t>Xã Hố Mít</t>
  </si>
  <si>
    <t>03610</t>
  </si>
  <si>
    <t>Xã Nậm Cần</t>
  </si>
  <si>
    <t>03613</t>
  </si>
  <si>
    <t>Xã Nậm Sỏ</t>
  </si>
  <si>
    <t>89</t>
  </si>
  <si>
    <t>Tỉnh An Giang</t>
  </si>
  <si>
    <t>91</t>
  </si>
  <si>
    <t>Tỉnh Kiên Giang</t>
  </si>
  <si>
    <t>92</t>
  </si>
  <si>
    <t>Thành phố Cần Thơ</t>
  </si>
  <si>
    <t>93</t>
  </si>
  <si>
    <t>Tỉnh Hậu Giang</t>
  </si>
  <si>
    <t>94</t>
  </si>
  <si>
    <t>Tỉnh Sóc Trăng</t>
  </si>
  <si>
    <t>95</t>
  </si>
  <si>
    <t>Tỉnh Bạc Liêu</t>
  </si>
  <si>
    <t>96</t>
  </si>
  <si>
    <t>Tỉnh Cà Mau</t>
  </si>
  <si>
    <t>001</t>
  </si>
  <si>
    <t>Quận Ba Đình</t>
  </si>
  <si>
    <t>002</t>
  </si>
  <si>
    <t>Quận Hoàn Kiếm</t>
  </si>
  <si>
    <t>003</t>
  </si>
  <si>
    <t>Quận Tây Hồ</t>
  </si>
  <si>
    <t>004</t>
  </si>
  <si>
    <t>Quận Long Biên</t>
  </si>
  <si>
    <t>005</t>
  </si>
  <si>
    <t>Quận Cầu Giấy</t>
  </si>
  <si>
    <t>006</t>
  </si>
  <si>
    <t>Quận Đống Đa</t>
  </si>
  <si>
    <t>007</t>
  </si>
  <si>
    <t>Quận Hai Bà Trưng</t>
  </si>
  <si>
    <t>008</t>
  </si>
  <si>
    <t>Quận Hoàng Mai</t>
  </si>
  <si>
    <t>009</t>
  </si>
  <si>
    <t>Quận Thanh Xuân</t>
  </si>
  <si>
    <t>016</t>
  </si>
  <si>
    <t>Huyện Sóc Sơn</t>
  </si>
  <si>
    <t>017</t>
  </si>
  <si>
    <t>Huyện Đông Anh</t>
  </si>
  <si>
    <t>018</t>
  </si>
  <si>
    <t>Huyện Gia Lâm</t>
  </si>
  <si>
    <t>019</t>
  </si>
  <si>
    <t>Quận Nam Từ Liêm</t>
  </si>
  <si>
    <t>020</t>
  </si>
  <si>
    <t>Huyện Thanh Trì</t>
  </si>
  <si>
    <t>021</t>
  </si>
  <si>
    <t>Quận Bắc Từ Liêm</t>
  </si>
  <si>
    <t>250</t>
  </si>
  <si>
    <t>Huyện Mê Linh</t>
  </si>
  <si>
    <t>268</t>
  </si>
  <si>
    <t>Quận Hà Đông</t>
  </si>
  <si>
    <t>269</t>
  </si>
  <si>
    <t>Thị xã Sơn Tây</t>
  </si>
  <si>
    <t>271</t>
  </si>
  <si>
    <t>Huyện Ba Vì</t>
  </si>
  <si>
    <t>272</t>
  </si>
  <si>
    <t>Huyện Phúc Thọ</t>
  </si>
  <si>
    <t>273</t>
  </si>
  <si>
    <t>Huyện Đan Phượng</t>
  </si>
  <si>
    <t>274</t>
  </si>
  <si>
    <t>Huyện Hoài Đức</t>
  </si>
  <si>
    <t>275</t>
  </si>
  <si>
    <t>Huyện Quốc Oai</t>
  </si>
  <si>
    <t>276</t>
  </si>
  <si>
    <t>Huyện Thạch Thất</t>
  </si>
  <si>
    <t>277</t>
  </si>
  <si>
    <t>Huyện Chương Mỹ</t>
  </si>
  <si>
    <t>278</t>
  </si>
  <si>
    <t>Huyện Thanh Oai</t>
  </si>
  <si>
    <t>279</t>
  </si>
  <si>
    <t>Huyện Thường Tín</t>
  </si>
  <si>
    <t>280</t>
  </si>
  <si>
    <t>Huyện Phú Xuyên</t>
  </si>
  <si>
    <t>281</t>
  </si>
  <si>
    <t>Huyện Ứng Hòa</t>
  </si>
  <si>
    <t>282</t>
  </si>
  <si>
    <t>Huyện Mỹ Đức</t>
  </si>
  <si>
    <t>024</t>
  </si>
  <si>
    <t>Thành phố Hà Giang</t>
  </si>
  <si>
    <t>026</t>
  </si>
  <si>
    <t>Huyện Đồng Văn</t>
  </si>
  <si>
    <t>027</t>
  </si>
  <si>
    <t>Huyện Mèo Vạc</t>
  </si>
  <si>
    <t>028</t>
  </si>
  <si>
    <t>Huyện Yên Minh</t>
  </si>
  <si>
    <t>029</t>
  </si>
  <si>
    <t>Huyện Quản Bạ</t>
  </si>
  <si>
    <t>030</t>
  </si>
  <si>
    <t>Huyện Vị Xuyên</t>
  </si>
  <si>
    <t>031</t>
  </si>
  <si>
    <t>Huyện Bắc Mê</t>
  </si>
  <si>
    <t>032</t>
  </si>
  <si>
    <t>Huyện Hoàng Su Phì</t>
  </si>
  <si>
    <t>033</t>
  </si>
  <si>
    <t>Huyện Xín Mần</t>
  </si>
  <si>
    <t>034</t>
  </si>
  <si>
    <t>Huyện Bắc Quang</t>
  </si>
  <si>
    <t>035</t>
  </si>
  <si>
    <t>Huyện Quang Bình</t>
  </si>
  <si>
    <t>040</t>
  </si>
  <si>
    <t>Thành phố Cao Bằng</t>
  </si>
  <si>
    <t>042</t>
  </si>
  <si>
    <t>043</t>
  </si>
  <si>
    <t>Huyện Bảo Lạc</t>
  </si>
  <si>
    <t>044</t>
  </si>
  <si>
    <t>Huyện Thông Nông</t>
  </si>
  <si>
    <t>045</t>
  </si>
  <si>
    <t>Huyện Hà Quảng</t>
  </si>
  <si>
    <t>046</t>
  </si>
  <si>
    <t>Huyện Trà Lĩnh</t>
  </si>
  <si>
    <t>047</t>
  </si>
  <si>
    <t>Huyện Trùng Khánh</t>
  </si>
  <si>
    <t>00070</t>
  </si>
  <si>
    <t>Phường Hàng Trống</t>
  </si>
  <si>
    <t>00073</t>
  </si>
  <si>
    <t>Phường Cửa Nam</t>
  </si>
  <si>
    <t>00076</t>
  </si>
  <si>
    <t>Phường Hàng Bông</t>
  </si>
  <si>
    <t>00079</t>
  </si>
  <si>
    <t>Phường Tràng Tiền</t>
  </si>
  <si>
    <t>00082</t>
  </si>
  <si>
    <t>Phường Trần Hưng Đạo</t>
  </si>
  <si>
    <t>00085</t>
  </si>
  <si>
    <t>Phường Phan Chu Trinh</t>
  </si>
  <si>
    <t>00088</t>
  </si>
  <si>
    <t>Phường Hàng Bài</t>
  </si>
  <si>
    <t>00091</t>
  </si>
  <si>
    <t>Phường Phú Thượng</t>
  </si>
  <si>
    <t>00094</t>
  </si>
  <si>
    <t>Phường Nhật Tân</t>
  </si>
  <si>
    <t>00097</t>
  </si>
  <si>
    <t>Phường Tứ Liên</t>
  </si>
  <si>
    <t>00100</t>
  </si>
  <si>
    <t>Phường Quảng An</t>
  </si>
  <si>
    <t>00103</t>
  </si>
  <si>
    <t>Phường Xuân La</t>
  </si>
  <si>
    <t>00106</t>
  </si>
  <si>
    <t>Phường Yên Phụ</t>
  </si>
  <si>
    <t>00109</t>
  </si>
  <si>
    <t>Phường Bưởi</t>
  </si>
  <si>
    <t>00112</t>
  </si>
  <si>
    <t>Phường Thụy Khuê</t>
  </si>
  <si>
    <t>00115</t>
  </si>
  <si>
    <t>Phường Thượng Thanh</t>
  </si>
  <si>
    <t>00118</t>
  </si>
  <si>
    <t>Phường Ngọc Thụy</t>
  </si>
  <si>
    <t>00121</t>
  </si>
  <si>
    <t>Phường Giang Biên</t>
  </si>
  <si>
    <t>00124</t>
  </si>
  <si>
    <t>Phường Đức Giang</t>
  </si>
  <si>
    <t>00127</t>
  </si>
  <si>
    <t>Phường Việt Hưng</t>
  </si>
  <si>
    <t>00130</t>
  </si>
  <si>
    <t>Phường Gia Thụy</t>
  </si>
  <si>
    <t>00133</t>
  </si>
  <si>
    <t>Phường Ngọc Lâm</t>
  </si>
  <si>
    <t>00136</t>
  </si>
  <si>
    <t>Phường Phúc Lợi</t>
  </si>
  <si>
    <t>00139</t>
  </si>
  <si>
    <t>Phường Bồ Đề</t>
  </si>
  <si>
    <t>00142</t>
  </si>
  <si>
    <t>Phường Sài Đồng</t>
  </si>
  <si>
    <t>00145</t>
  </si>
  <si>
    <t>Phường Long Biên</t>
  </si>
  <si>
    <t>00148</t>
  </si>
  <si>
    <t>Phường Thạch Bàn</t>
  </si>
  <si>
    <t>00151</t>
  </si>
  <si>
    <t>Phường Phúc Đồng</t>
  </si>
  <si>
    <t>00154</t>
  </si>
  <si>
    <t>Phường Cự Khối</t>
  </si>
  <si>
    <t>00157</t>
  </si>
  <si>
    <t>Phường Nghĩa Đô</t>
  </si>
  <si>
    <t>00160</t>
  </si>
  <si>
    <t>Phường Nghĩa Tân</t>
  </si>
  <si>
    <t>00163</t>
  </si>
  <si>
    <t>Phường Mai Dịch</t>
  </si>
  <si>
    <t>00166</t>
  </si>
  <si>
    <t>Phường Dịch Vọng</t>
  </si>
  <si>
    <t>00167</t>
  </si>
  <si>
    <t>Phường Dịch Vọng Hậu</t>
  </si>
  <si>
    <t>00169</t>
  </si>
  <si>
    <t>Phường Quan Hoa</t>
  </si>
  <si>
    <t>00172</t>
  </si>
  <si>
    <t>Phường Yên Hoà</t>
  </si>
  <si>
    <t>00175</t>
  </si>
  <si>
    <t>Phường Trung Hoà</t>
  </si>
  <si>
    <t>00178</t>
  </si>
  <si>
    <t>Phường Cát Linh</t>
  </si>
  <si>
    <t>00181</t>
  </si>
  <si>
    <t>Phường Văn Miếu</t>
  </si>
  <si>
    <t>00184</t>
  </si>
  <si>
    <t>Phường Quốc Tử Giám</t>
  </si>
  <si>
    <t>00187</t>
  </si>
  <si>
    <t>Phường Láng Thượng</t>
  </si>
  <si>
    <t>00190</t>
  </si>
  <si>
    <t>Phường Ô Chợ Dừa</t>
  </si>
  <si>
    <t>00193</t>
  </si>
  <si>
    <t>Phường Văn Chương</t>
  </si>
  <si>
    <t>00196</t>
  </si>
  <si>
    <t>Phường Hàng Bột</t>
  </si>
  <si>
    <t>00199</t>
  </si>
  <si>
    <t>Phường Láng Hạ</t>
  </si>
  <si>
    <t>00202</t>
  </si>
  <si>
    <t>Phường Khâm Thiên</t>
  </si>
  <si>
    <t>00205</t>
  </si>
  <si>
    <t>Phường Thổ Quan</t>
  </si>
  <si>
    <t>00208</t>
  </si>
  <si>
    <t>Phường Nam Đồng</t>
  </si>
  <si>
    <t>00211</t>
  </si>
  <si>
    <t>Phường Trung Phụng</t>
  </si>
  <si>
    <t>00214</t>
  </si>
  <si>
    <t>00217</t>
  </si>
  <si>
    <t>Phường Trung Liệt</t>
  </si>
  <si>
    <t>00220</t>
  </si>
  <si>
    <t>Phường Phương Liên</t>
  </si>
  <si>
    <t>00223</t>
  </si>
  <si>
    <t>Phường Thịnh Quang</t>
  </si>
  <si>
    <t>01359</t>
  </si>
  <si>
    <t>Xã Sơn Lập</t>
  </si>
  <si>
    <t>01360</t>
  </si>
  <si>
    <t>Xã Sơn Lộ</t>
  </si>
  <si>
    <t>01363</t>
  </si>
  <si>
    <t>Thị trấn Thông Nông</t>
  </si>
  <si>
    <t>01366</t>
  </si>
  <si>
    <t>Xã Cần Yên</t>
  </si>
  <si>
    <t>01367</t>
  </si>
  <si>
    <t>Xã Cần Nông</t>
  </si>
  <si>
    <t>01369</t>
  </si>
  <si>
    <t>Xã Vị Quang</t>
  </si>
  <si>
    <t>01372</t>
  </si>
  <si>
    <t>Xã Lương Thông</t>
  </si>
  <si>
    <t>01375</t>
  </si>
  <si>
    <t>Xã Đa Thông</t>
  </si>
  <si>
    <t>01378</t>
  </si>
  <si>
    <t>Xã Ngọc Động</t>
  </si>
  <si>
    <t>01381</t>
  </si>
  <si>
    <t>01384</t>
  </si>
  <si>
    <t>Xã Lương Can</t>
  </si>
  <si>
    <t>01387</t>
  </si>
  <si>
    <t>Xã Thanh Long</t>
  </si>
  <si>
    <t>01390</t>
  </si>
  <si>
    <t>Xã Bình Lãng</t>
  </si>
  <si>
    <t>01392</t>
  </si>
  <si>
    <t>Thị trấn Xuân Hòa</t>
  </si>
  <si>
    <t>01393</t>
  </si>
  <si>
    <t>Xã Lũng Nặm</t>
  </si>
  <si>
    <t>01396</t>
  </si>
  <si>
    <t>Xã Kéo Yên</t>
  </si>
  <si>
    <t>01399</t>
  </si>
  <si>
    <t>Xã Trường Hà</t>
  </si>
  <si>
    <t>01402</t>
  </si>
  <si>
    <t>Xã Vân An</t>
  </si>
  <si>
    <t>01405</t>
  </si>
  <si>
    <t>Xã Cải Viên</t>
  </si>
  <si>
    <t>01408</t>
  </si>
  <si>
    <t>Xã Nà Sác</t>
  </si>
  <si>
    <t>01411</t>
  </si>
  <si>
    <t>Xã Nội Thôn</t>
  </si>
  <si>
    <t>01414</t>
  </si>
  <si>
    <t>Xã Tổng Cọt</t>
  </si>
  <si>
    <t>01417</t>
  </si>
  <si>
    <t>Xã Sóc Hà</t>
  </si>
  <si>
    <t>01420</t>
  </si>
  <si>
    <t>Xã Thượng Thôn</t>
  </si>
  <si>
    <t>01423</t>
  </si>
  <si>
    <t>Xã Vần Dính</t>
  </si>
  <si>
    <t>01426</t>
  </si>
  <si>
    <t>Xã Hồng Sĩ</t>
  </si>
  <si>
    <t>01429</t>
  </si>
  <si>
    <t>Xã Sĩ Hai</t>
  </si>
  <si>
    <t>01432</t>
  </si>
  <si>
    <t>Xã Quý Quân</t>
  </si>
  <si>
    <t>01435</t>
  </si>
  <si>
    <t>Xã Mã Ba</t>
  </si>
  <si>
    <t>01438</t>
  </si>
  <si>
    <t>Xã Phù Ngọc</t>
  </si>
  <si>
    <t>01441</t>
  </si>
  <si>
    <t>Xã Đào Ngạn</t>
  </si>
  <si>
    <t>01444</t>
  </si>
  <si>
    <t>Xã Hạ Thôn</t>
  </si>
  <si>
    <t>01447</t>
  </si>
  <si>
    <t>Thị trấn Hùng Quốc</t>
  </si>
  <si>
    <t>01450</t>
  </si>
  <si>
    <t>Xã Cô Mười</t>
  </si>
  <si>
    <t>01453</t>
  </si>
  <si>
    <t>Xã Tri Phương</t>
  </si>
  <si>
    <t>01456</t>
  </si>
  <si>
    <t>Xã Quang Hán</t>
  </si>
  <si>
    <t>01459</t>
  </si>
  <si>
    <t>Xã Quang Vinh</t>
  </si>
  <si>
    <t>01462</t>
  </si>
  <si>
    <t>Xã Xuân Nội</t>
  </si>
  <si>
    <t>01465</t>
  </si>
  <si>
    <t>01468</t>
  </si>
  <si>
    <t>Xã Lưu Ngọc</t>
  </si>
  <si>
    <t>01471</t>
  </si>
  <si>
    <t>Xã Cao Chương</t>
  </si>
  <si>
    <t>01474</t>
  </si>
  <si>
    <t>Xã Quốc Toản</t>
  </si>
  <si>
    <t>01477</t>
  </si>
  <si>
    <t>Thị trấn Trùng Khánh</t>
  </si>
  <si>
    <t>01480</t>
  </si>
  <si>
    <t>Xã Ngọc Khê</t>
  </si>
  <si>
    <t>01481</t>
  </si>
  <si>
    <t>Xã Ngọc Côn</t>
  </si>
  <si>
    <t>01483</t>
  </si>
  <si>
    <t>Xã Phong Nậm</t>
  </si>
  <si>
    <t>01486</t>
  </si>
  <si>
    <t>Xã Ngọc Chung</t>
  </si>
  <si>
    <t>01489</t>
  </si>
  <si>
    <t>Xã Đình Phong</t>
  </si>
  <si>
    <t>01492</t>
  </si>
  <si>
    <t>Xã Lăng Yên</t>
  </si>
  <si>
    <t>01495</t>
  </si>
  <si>
    <t>Xã Đàm Thuỷ</t>
  </si>
  <si>
    <t>01498</t>
  </si>
  <si>
    <t>Xã Khâm Thành</t>
  </si>
  <si>
    <t>01501</t>
  </si>
  <si>
    <t>Xã Chí Viễn</t>
  </si>
  <si>
    <t>01504</t>
  </si>
  <si>
    <t>Xã Lăng Hiếu</t>
  </si>
  <si>
    <t>01507</t>
  </si>
  <si>
    <t>Xã Phong Châu</t>
  </si>
  <si>
    <t>01510</t>
  </si>
  <si>
    <t>Xã Đình Minh</t>
  </si>
  <si>
    <t>01513</t>
  </si>
  <si>
    <t>Xã Cảnh Tiên</t>
  </si>
  <si>
    <t>01516</t>
  </si>
  <si>
    <t>Xã Trung Phúc</t>
  </si>
  <si>
    <t>01519</t>
  </si>
  <si>
    <t>Xã Cao Thăng</t>
  </si>
  <si>
    <t>03616</t>
  </si>
  <si>
    <t>Xã Pắc Ta</t>
  </si>
  <si>
    <t>03622</t>
  </si>
  <si>
    <t>Xã Tà Mít</t>
  </si>
  <si>
    <t>03434</t>
  </si>
  <si>
    <t>Thị trấn Nậm Nhùn</t>
  </si>
  <si>
    <t>03460</t>
  </si>
  <si>
    <t>Xã Hua Bun</t>
  </si>
  <si>
    <t>03472</t>
  </si>
  <si>
    <t>Xã Mường Mô</t>
  </si>
  <si>
    <t>03473</t>
  </si>
  <si>
    <t>Xã Nậm Chà</t>
  </si>
  <si>
    <t>03474</t>
  </si>
  <si>
    <t>Xã Nậm Manh</t>
  </si>
  <si>
    <t>03475</t>
  </si>
  <si>
    <t>Xã Nậm Hàng</t>
  </si>
  <si>
    <t>03481</t>
  </si>
  <si>
    <t>03484</t>
  </si>
  <si>
    <t>Xã Pú Đao</t>
  </si>
  <si>
    <t>03488</t>
  </si>
  <si>
    <t>Xã Nậm Pì</t>
  </si>
  <si>
    <t>03502</t>
  </si>
  <si>
    <t>03503</t>
  </si>
  <si>
    <t>03646</t>
  </si>
  <si>
    <t>Phường Chiềng Lề</t>
  </si>
  <si>
    <t>03649</t>
  </si>
  <si>
    <t>Phường Tô Hiệu</t>
  </si>
  <si>
    <t>03652</t>
  </si>
  <si>
    <t>03655</t>
  </si>
  <si>
    <t>Phường Quyết Tâm</t>
  </si>
  <si>
    <t>03658</t>
  </si>
  <si>
    <t>Xã Chiềng Cọ</t>
  </si>
  <si>
    <t>03661</t>
  </si>
  <si>
    <t>Xã Chiềng Đen</t>
  </si>
  <si>
    <t>03664</t>
  </si>
  <si>
    <t>Xã Chiềng Xôm</t>
  </si>
  <si>
    <t>03667</t>
  </si>
  <si>
    <t>Phường Chiềng An</t>
  </si>
  <si>
    <t>03670</t>
  </si>
  <si>
    <t>Phường Chiềng Cơi</t>
  </si>
  <si>
    <t>03673</t>
  </si>
  <si>
    <t>Xã Chiềng Ngần</t>
  </si>
  <si>
    <t>03676</t>
  </si>
  <si>
    <t>Xã Hua La</t>
  </si>
  <si>
    <t>03679</t>
  </si>
  <si>
    <t>Phường Chiềng Sinh</t>
  </si>
  <si>
    <t>03682</t>
  </si>
  <si>
    <t>Xã Mường Chiên</t>
  </si>
  <si>
    <t>03685</t>
  </si>
  <si>
    <t>Xã Cà Nàng</t>
  </si>
  <si>
    <t>03688</t>
  </si>
  <si>
    <t>Xã Chiềng Khay</t>
  </si>
  <si>
    <t>03694</t>
  </si>
  <si>
    <t>Xã Mường Giôn</t>
  </si>
  <si>
    <t>03697</t>
  </si>
  <si>
    <t>Xã Pá Ma Pha Khinh</t>
  </si>
  <si>
    <t>03700</t>
  </si>
  <si>
    <t>Xã Chiềng Ơn</t>
  </si>
  <si>
    <t>03703</t>
  </si>
  <si>
    <t>Xã Mường Giàng</t>
  </si>
  <si>
    <t>03706</t>
  </si>
  <si>
    <t>Xã Chiềng Bằng</t>
  </si>
  <si>
    <t>03709</t>
  </si>
  <si>
    <t>Xã Mường Sại</t>
  </si>
  <si>
    <t>03712</t>
  </si>
  <si>
    <t>Xã Nậm ét</t>
  </si>
  <si>
    <t>03718</t>
  </si>
  <si>
    <t>Xã Chiềng Khoang</t>
  </si>
  <si>
    <t>03721</t>
  </si>
  <si>
    <t>Thị trấn Thuận Châu</t>
  </si>
  <si>
    <t>03724</t>
  </si>
  <si>
    <t>Xã Phỏng Lái</t>
  </si>
  <si>
    <t>03727</t>
  </si>
  <si>
    <t>Xã Mường é</t>
  </si>
  <si>
    <t>03730</t>
  </si>
  <si>
    <t>Xã Chiềng Pha</t>
  </si>
  <si>
    <t>03733</t>
  </si>
  <si>
    <t>Xã Chiềng La</t>
  </si>
  <si>
    <t>03736</t>
  </si>
  <si>
    <t>Xã Chiềng Ngàm</t>
  </si>
  <si>
    <t>03739</t>
  </si>
  <si>
    <t>Xã Liệp Tè</t>
  </si>
  <si>
    <t>03742</t>
  </si>
  <si>
    <t>Xã é Tòng</t>
  </si>
  <si>
    <t>03745</t>
  </si>
  <si>
    <t>Xã Phỏng Lập</t>
  </si>
  <si>
    <t>03748</t>
  </si>
  <si>
    <t>Xã Phổng Lăng</t>
  </si>
  <si>
    <t>03751</t>
  </si>
  <si>
    <t>Xã Chiềng Ly</t>
  </si>
  <si>
    <t>03754</t>
  </si>
  <si>
    <t>Xã Nong Lay</t>
  </si>
  <si>
    <t>03757</t>
  </si>
  <si>
    <t>Xã Mường Khiêng</t>
  </si>
  <si>
    <t>03760</t>
  </si>
  <si>
    <t>Xã Mường Bám</t>
  </si>
  <si>
    <t>03763</t>
  </si>
  <si>
    <t>Xã Long Hẹ</t>
  </si>
  <si>
    <t>03766</t>
  </si>
  <si>
    <t>Xã Chiềng Bôm</t>
  </si>
  <si>
    <t>03769</t>
  </si>
  <si>
    <t>Xã Thôn Mòn</t>
  </si>
  <si>
    <t>03772</t>
  </si>
  <si>
    <t>Xã Tòng Lệnh</t>
  </si>
  <si>
    <t>03775</t>
  </si>
  <si>
    <t>Xã Tòng Cọ</t>
  </si>
  <si>
    <t>03778</t>
  </si>
  <si>
    <t>Xã Bó Mười</t>
  </si>
  <si>
    <t>03781</t>
  </si>
  <si>
    <t>Xã Co Mạ</t>
  </si>
  <si>
    <t>048</t>
  </si>
  <si>
    <t>Huyện Hạ Lang</t>
  </si>
  <si>
    <t>049</t>
  </si>
  <si>
    <t>Huyện Quảng Uyên</t>
  </si>
  <si>
    <t>050</t>
  </si>
  <si>
    <t>Huyện Phục Hoà</t>
  </si>
  <si>
    <t>051</t>
  </si>
  <si>
    <t>Huyện Hoà An</t>
  </si>
  <si>
    <t>052</t>
  </si>
  <si>
    <t>Huyện Nguyên Bình</t>
  </si>
  <si>
    <t>053</t>
  </si>
  <si>
    <t>Huyện Thạch An</t>
  </si>
  <si>
    <t>058</t>
  </si>
  <si>
    <t>Thành Phố Bắc Kạn</t>
  </si>
  <si>
    <t>060</t>
  </si>
  <si>
    <t>Huyện Pác Nặm</t>
  </si>
  <si>
    <t>061</t>
  </si>
  <si>
    <t>Huyện Ba Bể</t>
  </si>
  <si>
    <t>062</t>
  </si>
  <si>
    <t>Huyện Ngân Sơn</t>
  </si>
  <si>
    <t>063</t>
  </si>
  <si>
    <t>Huyện Bạch Thông</t>
  </si>
  <si>
    <t>064</t>
  </si>
  <si>
    <t>Huyện Chợ Đồn</t>
  </si>
  <si>
    <t>065</t>
  </si>
  <si>
    <t>066</t>
  </si>
  <si>
    <t>Huyện Na Rì</t>
  </si>
  <si>
    <t>070</t>
  </si>
  <si>
    <t>Thành phố Tuyên Quang</t>
  </si>
  <si>
    <t>071</t>
  </si>
  <si>
    <t>Huyện Lâm Bình</t>
  </si>
  <si>
    <t>072</t>
  </si>
  <si>
    <t>Huyện Nà Hang</t>
  </si>
  <si>
    <t>073</t>
  </si>
  <si>
    <t>Huyện Chiêm Hóa</t>
  </si>
  <si>
    <t>074</t>
  </si>
  <si>
    <t>Huyện Hàm Yên</t>
  </si>
  <si>
    <t>075</t>
  </si>
  <si>
    <t>Huyện Yên Sơn</t>
  </si>
  <si>
    <t>076</t>
  </si>
  <si>
    <t>Huyện Sơn Dương</t>
  </si>
  <si>
    <t>080</t>
  </si>
  <si>
    <t>Thành phố Lào Cai</t>
  </si>
  <si>
    <t>082</t>
  </si>
  <si>
    <t>Huyện Bát Xát</t>
  </si>
  <si>
    <t>083</t>
  </si>
  <si>
    <t>Huyện Mường Khương</t>
  </si>
  <si>
    <t>084</t>
  </si>
  <si>
    <t>Huyện Si Ma Cai</t>
  </si>
  <si>
    <t>085</t>
  </si>
  <si>
    <t>Huyện Bắc Hà</t>
  </si>
  <si>
    <t>086</t>
  </si>
  <si>
    <t>Huyện Bảo Thắng</t>
  </si>
  <si>
    <t>087</t>
  </si>
  <si>
    <t>Huyện Bảo Yên</t>
  </si>
  <si>
    <t>088</t>
  </si>
  <si>
    <t>Huyện Sa Pa</t>
  </si>
  <si>
    <t>089</t>
  </si>
  <si>
    <t>Huyện Văn Bàn</t>
  </si>
  <si>
    <t>094</t>
  </si>
  <si>
    <t>Thành phố Điện Biên Phủ</t>
  </si>
  <si>
    <t>095</t>
  </si>
  <si>
    <t>Thị Xã Mường Lay</t>
  </si>
  <si>
    <t>096</t>
  </si>
  <si>
    <t>Huyện Mường Nhé</t>
  </si>
  <si>
    <t>097</t>
  </si>
  <si>
    <t>Huyện Mường Chà</t>
  </si>
  <si>
    <t>098</t>
  </si>
  <si>
    <t>Huyện Tủa Chùa</t>
  </si>
  <si>
    <t>099</t>
  </si>
  <si>
    <t>Huyện Tuần Giáo</t>
  </si>
  <si>
    <t>100</t>
  </si>
  <si>
    <t>Huyện Điện Biên</t>
  </si>
  <si>
    <t>101</t>
  </si>
  <si>
    <t>Huyện Điện Biên Đông</t>
  </si>
  <si>
    <t>102</t>
  </si>
  <si>
    <t>Huyện Mường Ảng</t>
  </si>
  <si>
    <t>103</t>
  </si>
  <si>
    <t>Huyện Nậm Pồ</t>
  </si>
  <si>
    <t>105</t>
  </si>
  <si>
    <t>Thành phố Lai Châu</t>
  </si>
  <si>
    <t>106</t>
  </si>
  <si>
    <t>Huyện Tam Đường</t>
  </si>
  <si>
    <t>107</t>
  </si>
  <si>
    <t>Huyện Mường Tè</t>
  </si>
  <si>
    <t>108</t>
  </si>
  <si>
    <t>Huyện Sìn Hồ</t>
  </si>
  <si>
    <t>109</t>
  </si>
  <si>
    <t>Huyện Phong Thổ</t>
  </si>
  <si>
    <t>110</t>
  </si>
  <si>
    <t>Huyện Than Uyên</t>
  </si>
  <si>
    <t>111</t>
  </si>
  <si>
    <t>Huyện Tân Uyên</t>
  </si>
  <si>
    <t>112</t>
  </si>
  <si>
    <t>Huyện Nậm Nhùn</t>
  </si>
  <si>
    <t>116</t>
  </si>
  <si>
    <t>Thành phố Sơn La</t>
  </si>
  <si>
    <t>118</t>
  </si>
  <si>
    <t>Huyện Quỳnh Nhai</t>
  </si>
  <si>
    <t>119</t>
  </si>
  <si>
    <t>Huyện Thuận Châu</t>
  </si>
  <si>
    <t>120</t>
  </si>
  <si>
    <t>Huyện Mường La</t>
  </si>
  <si>
    <t>121</t>
  </si>
  <si>
    <t>Huyện Bắc Yên</t>
  </si>
  <si>
    <t>122</t>
  </si>
  <si>
    <t>Huyện Phù Yên</t>
  </si>
  <si>
    <t>00226</t>
  </si>
  <si>
    <t>Phường Trung Tự</t>
  </si>
  <si>
    <t>00229</t>
  </si>
  <si>
    <t>Phường Kim Liên</t>
  </si>
  <si>
    <t>00232</t>
  </si>
  <si>
    <t>Phường Phương Mai</t>
  </si>
  <si>
    <t>00235</t>
  </si>
  <si>
    <t>Phường Ngã Tư Sở</t>
  </si>
  <si>
    <t>00238</t>
  </si>
  <si>
    <t>Phường Khương Thượng</t>
  </si>
  <si>
    <t>00241</t>
  </si>
  <si>
    <t>Phường Nguyễn Du</t>
  </si>
  <si>
    <t>00244</t>
  </si>
  <si>
    <t>Phường Bạch Đằng</t>
  </si>
  <si>
    <t>00247</t>
  </si>
  <si>
    <t>Phường Phạm Đình Hổ</t>
  </si>
  <si>
    <t>00250</t>
  </si>
  <si>
    <t>Phường Bùi Thị Xuân</t>
  </si>
  <si>
    <t>00253</t>
  </si>
  <si>
    <t>Phường Ngô Thì Nhậm</t>
  </si>
  <si>
    <t>00256</t>
  </si>
  <si>
    <t>Phường Lê Đại Hành</t>
  </si>
  <si>
    <t>00259</t>
  </si>
  <si>
    <t>Phường Đồng Nhân</t>
  </si>
  <si>
    <t>00262</t>
  </si>
  <si>
    <t>Phường Phố Huế</t>
  </si>
  <si>
    <t>00265</t>
  </si>
  <si>
    <t>Phường Đống Mác</t>
  </si>
  <si>
    <t>00268</t>
  </si>
  <si>
    <t>Phường Thanh Lương</t>
  </si>
  <si>
    <t>00271</t>
  </si>
  <si>
    <t>Phường Thanh Nhàn</t>
  </si>
  <si>
    <t>00274</t>
  </si>
  <si>
    <t>Phường Cầu Dền</t>
  </si>
  <si>
    <t>00277</t>
  </si>
  <si>
    <t>Phường Bách Khoa</t>
  </si>
  <si>
    <t>00280</t>
  </si>
  <si>
    <t>Phường Đồng Tâm</t>
  </si>
  <si>
    <t>00283</t>
  </si>
  <si>
    <t>Phường Vĩnh Tuy</t>
  </si>
  <si>
    <t>00286</t>
  </si>
  <si>
    <t>Phường Bạch Mai</t>
  </si>
  <si>
    <t>00289</t>
  </si>
  <si>
    <t>Phường Quỳnh Mai</t>
  </si>
  <si>
    <t>00292</t>
  </si>
  <si>
    <t>Phường Quỳnh Lôi</t>
  </si>
  <si>
    <t>00295</t>
  </si>
  <si>
    <t>00298</t>
  </si>
  <si>
    <t>Phường Trương Định</t>
  </si>
  <si>
    <t>00301</t>
  </si>
  <si>
    <t>Phường Thanh Trì</t>
  </si>
  <si>
    <t>00304</t>
  </si>
  <si>
    <t>Phường Vĩnh Hưng</t>
  </si>
  <si>
    <t>00307</t>
  </si>
  <si>
    <t>Phường Định Công</t>
  </si>
  <si>
    <t>00310</t>
  </si>
  <si>
    <t>Phường Mai Động</t>
  </si>
  <si>
    <t>00313</t>
  </si>
  <si>
    <t>Phường Tương Mai</t>
  </si>
  <si>
    <t>00316</t>
  </si>
  <si>
    <t>Phường Đại Kim</t>
  </si>
  <si>
    <t>00319</t>
  </si>
  <si>
    <t>Phường Tân Mai</t>
  </si>
  <si>
    <t>00322</t>
  </si>
  <si>
    <t>00325</t>
  </si>
  <si>
    <t>Phường Giáp Bát</t>
  </si>
  <si>
    <t>00328</t>
  </si>
  <si>
    <t>Phường Lĩnh Nam</t>
  </si>
  <si>
    <t>00331</t>
  </si>
  <si>
    <t>Phường Thịnh Liệt</t>
  </si>
  <si>
    <t>00334</t>
  </si>
  <si>
    <t>00337</t>
  </si>
  <si>
    <t>Phường Hoàng Liệt</t>
  </si>
  <si>
    <t>00340</t>
  </si>
  <si>
    <t>Phường Yên Sở</t>
  </si>
  <si>
    <t>00343</t>
  </si>
  <si>
    <t>Phường Nhân Chính</t>
  </si>
  <si>
    <t>00346</t>
  </si>
  <si>
    <t>Phường Thượng Đình</t>
  </si>
  <si>
    <t>00349</t>
  </si>
  <si>
    <t>Phường Khương Trung</t>
  </si>
  <si>
    <t>00352</t>
  </si>
  <si>
    <t>Phường Khương Mai</t>
  </si>
  <si>
    <t>00355</t>
  </si>
  <si>
    <t>Phường Thanh Xuân Trung</t>
  </si>
  <si>
    <t>00358</t>
  </si>
  <si>
    <t>Phường Phương Liệt</t>
  </si>
  <si>
    <t>00361</t>
  </si>
  <si>
    <t>Phường Hạ Đình</t>
  </si>
  <si>
    <t>00364</t>
  </si>
  <si>
    <t>Phường Khương Đình</t>
  </si>
  <si>
    <t>00367</t>
  </si>
  <si>
    <t>Phường Thanh Xuân Bắc</t>
  </si>
  <si>
    <t>00370</t>
  </si>
  <si>
    <t>Phường Thanh Xuân Nam</t>
  </si>
  <si>
    <t>00373</t>
  </si>
  <si>
    <t>Phường Kim Giang</t>
  </si>
  <si>
    <t>00376</t>
  </si>
  <si>
    <t>Thị trấn Sóc Sơn</t>
  </si>
  <si>
    <t>00379</t>
  </si>
  <si>
    <t>01522</t>
  </si>
  <si>
    <t>Xã Đức Hồng</t>
  </si>
  <si>
    <t>01525</t>
  </si>
  <si>
    <t>Xã Thông Hoè</t>
  </si>
  <si>
    <t>01528</t>
  </si>
  <si>
    <t>Xã Thân Giáp</t>
  </si>
  <si>
    <t>01531</t>
  </si>
  <si>
    <t>Xã Đoài Côn</t>
  </si>
  <si>
    <t>01534</t>
  </si>
  <si>
    <t>Xã Minh Long</t>
  </si>
  <si>
    <t>01537</t>
  </si>
  <si>
    <t>Xã Lý Quốc</t>
  </si>
  <si>
    <t>01540</t>
  </si>
  <si>
    <t>01543</t>
  </si>
  <si>
    <t>Xã Đồng Loan</t>
  </si>
  <si>
    <t>01546</t>
  </si>
  <si>
    <t>Xã Đức Quang</t>
  </si>
  <si>
    <t>01549</t>
  </si>
  <si>
    <t>Xã Kim Loan</t>
  </si>
  <si>
    <t>01552</t>
  </si>
  <si>
    <t>Xã Quang Long</t>
  </si>
  <si>
    <t>01555</t>
  </si>
  <si>
    <t>01558</t>
  </si>
  <si>
    <t>Thị trấn Thanh Nhật</t>
  </si>
  <si>
    <t>01561</t>
  </si>
  <si>
    <t>Xã Vinh Quý</t>
  </si>
  <si>
    <t>01564</t>
  </si>
  <si>
    <t>Xã Việt Chu</t>
  </si>
  <si>
    <t>01567</t>
  </si>
  <si>
    <t>Xã Cô Ngân</t>
  </si>
  <si>
    <t>01570</t>
  </si>
  <si>
    <t>Xã Thái Đức</t>
  </si>
  <si>
    <t>01573</t>
  </si>
  <si>
    <t>Xã Thị Hoa</t>
  </si>
  <si>
    <t>01576</t>
  </si>
  <si>
    <t>Thị trấn Quảng Uyên</t>
  </si>
  <si>
    <t>01579</t>
  </si>
  <si>
    <t>Xã Phi Hải</t>
  </si>
  <si>
    <t>01582</t>
  </si>
  <si>
    <t>Xã Quảng Hưng</t>
  </si>
  <si>
    <t>01585</t>
  </si>
  <si>
    <t>Xã Bình Lăng</t>
  </si>
  <si>
    <t>01588</t>
  </si>
  <si>
    <t>Xã Quốc Dân</t>
  </si>
  <si>
    <t>01591</t>
  </si>
  <si>
    <t>Xã Quốc Phong</t>
  </si>
  <si>
    <t>01594</t>
  </si>
  <si>
    <t>01597</t>
  </si>
  <si>
    <t>Xã Cai Bộ</t>
  </si>
  <si>
    <t>01600</t>
  </si>
  <si>
    <t>Xã Đoài Khôn</t>
  </si>
  <si>
    <t>01603</t>
  </si>
  <si>
    <t>Xã Phúc Sen</t>
  </si>
  <si>
    <t>01606</t>
  </si>
  <si>
    <t>Xã Chí Thảo</t>
  </si>
  <si>
    <t>01609</t>
  </si>
  <si>
    <t>01612</t>
  </si>
  <si>
    <t>Xã Hồng Định</t>
  </si>
  <si>
    <t>01615</t>
  </si>
  <si>
    <t>01618</t>
  </si>
  <si>
    <t>01621</t>
  </si>
  <si>
    <t>Xã Hoàng Hải</t>
  </si>
  <si>
    <t>01624</t>
  </si>
  <si>
    <t>Xã Hạnh Phúc</t>
  </si>
  <si>
    <t>01627</t>
  </si>
  <si>
    <t>Thị trấn Tà Lùng</t>
  </si>
  <si>
    <t>01630</t>
  </si>
  <si>
    <t>Xã Triệu ẩu</t>
  </si>
  <si>
    <t>01633</t>
  </si>
  <si>
    <t>Xã Hồng Đại</t>
  </si>
  <si>
    <t>01636</t>
  </si>
  <si>
    <t>Xã Cách Linh</t>
  </si>
  <si>
    <t>01639</t>
  </si>
  <si>
    <t>Xã Đại Sơn</t>
  </si>
  <si>
    <t>01642</t>
  </si>
  <si>
    <t>Xã Lương Thiện</t>
  </si>
  <si>
    <t>01645</t>
  </si>
  <si>
    <t>Xã Tiên Thành</t>
  </si>
  <si>
    <t>01648</t>
  </si>
  <si>
    <t>Thị trấn Hoà Thuận</t>
  </si>
  <si>
    <t>01651</t>
  </si>
  <si>
    <t>01654</t>
  </si>
  <si>
    <t>Thị trấn Nước Hai</t>
  </si>
  <si>
    <t>01657</t>
  </si>
  <si>
    <t>01660</t>
  </si>
  <si>
    <t>Xã Nam Tuấn</t>
  </si>
  <si>
    <t>01663</t>
  </si>
  <si>
    <t>01666</t>
  </si>
  <si>
    <t>Xã Đại Tiến</t>
  </si>
  <si>
    <t>01669</t>
  </si>
  <si>
    <t>Xã Đức Long</t>
  </si>
  <si>
    <t>01672</t>
  </si>
  <si>
    <t>Xã Ngũ Lão</t>
  </si>
  <si>
    <t>01675</t>
  </si>
  <si>
    <t>Xã Trương Lương</t>
  </si>
  <si>
    <t>01678</t>
  </si>
  <si>
    <t>01681</t>
  </si>
  <si>
    <t>Xã Nguyễn Huệ</t>
  </si>
  <si>
    <t>01684</t>
  </si>
  <si>
    <t>Xã Công Trừng</t>
  </si>
  <si>
    <t>01687</t>
  </si>
  <si>
    <t>Xã Hồng Việt</t>
  </si>
  <si>
    <t>01690</t>
  </si>
  <si>
    <t>Xã Bế Triều</t>
  </si>
  <si>
    <t>01696</t>
  </si>
  <si>
    <t>Xã Hoàng Tung</t>
  </si>
  <si>
    <t>03784</t>
  </si>
  <si>
    <t>Xã Púng Tra</t>
  </si>
  <si>
    <t>03787</t>
  </si>
  <si>
    <t>Xã Chiềng Pấc</t>
  </si>
  <si>
    <t>03790</t>
  </si>
  <si>
    <t>Xã Nậm Lầu</t>
  </si>
  <si>
    <t>03793</t>
  </si>
  <si>
    <t>Xã Bon Phặng</t>
  </si>
  <si>
    <t>03796</t>
  </si>
  <si>
    <t>Xã Co Tòng</t>
  </si>
  <si>
    <t>03799</t>
  </si>
  <si>
    <t>Xã Muội Nọi</t>
  </si>
  <si>
    <t>03802</t>
  </si>
  <si>
    <t>Xã Pá Lông</t>
  </si>
  <si>
    <t>03805</t>
  </si>
  <si>
    <t>Xã Bản Lầm</t>
  </si>
  <si>
    <t>03808</t>
  </si>
  <si>
    <t>Thị trấn Ít Ong</t>
  </si>
  <si>
    <t>03811</t>
  </si>
  <si>
    <t>Xã Nậm Giôn</t>
  </si>
  <si>
    <t>03814</t>
  </si>
  <si>
    <t>Xã Chiềng Lao</t>
  </si>
  <si>
    <t>03817</t>
  </si>
  <si>
    <t>Xã Hua Trai</t>
  </si>
  <si>
    <t>03820</t>
  </si>
  <si>
    <t>Xã Ngọc Chiến</t>
  </si>
  <si>
    <t>03823</t>
  </si>
  <si>
    <t>Xã Mường Trai</t>
  </si>
  <si>
    <t>03826</t>
  </si>
  <si>
    <t>Xã Nậm Păm</t>
  </si>
  <si>
    <t>03829</t>
  </si>
  <si>
    <t>Xã Chiềng Muôn</t>
  </si>
  <si>
    <t>03832</t>
  </si>
  <si>
    <t>Xã Chiềng Ân</t>
  </si>
  <si>
    <t>03835</t>
  </si>
  <si>
    <t>Xã Pi Toong</t>
  </si>
  <si>
    <t>03838</t>
  </si>
  <si>
    <t>Xã Chiềng Công</t>
  </si>
  <si>
    <t>03841</t>
  </si>
  <si>
    <t>Xã Tạ Bú</t>
  </si>
  <si>
    <t>03844</t>
  </si>
  <si>
    <t>Xã Chiềng San</t>
  </si>
  <si>
    <t>03847</t>
  </si>
  <si>
    <t>Xã Mường Bú</t>
  </si>
  <si>
    <t>03850</t>
  </si>
  <si>
    <t>Xã Chiềng Hoa</t>
  </si>
  <si>
    <t>03853</t>
  </si>
  <si>
    <t>Xã Mường Chùm</t>
  </si>
  <si>
    <t>03856</t>
  </si>
  <si>
    <t>Thị trấn Bắc Yên</t>
  </si>
  <si>
    <t>03859</t>
  </si>
  <si>
    <t>Xã Phiêng Ban</t>
  </si>
  <si>
    <t>03862</t>
  </si>
  <si>
    <t>Xã Hang Chú</t>
  </si>
  <si>
    <t>03865</t>
  </si>
  <si>
    <t>Xã Xín Vàng</t>
  </si>
  <si>
    <t>03868</t>
  </si>
  <si>
    <t>Xã Tà Xùa</t>
  </si>
  <si>
    <t>03869</t>
  </si>
  <si>
    <t>Xã Háng Đồng</t>
  </si>
  <si>
    <t>03871</t>
  </si>
  <si>
    <t>Xã Bắc Ngà</t>
  </si>
  <si>
    <t>03874</t>
  </si>
  <si>
    <t>Xã Làng Chếu</t>
  </si>
  <si>
    <t>03877</t>
  </si>
  <si>
    <t>Xã Chim Vàn</t>
  </si>
  <si>
    <t>03880</t>
  </si>
  <si>
    <t>03883</t>
  </si>
  <si>
    <t>Xã Song Pe</t>
  </si>
  <si>
    <t>03886</t>
  </si>
  <si>
    <t>Xã Hồng Ngài</t>
  </si>
  <si>
    <t>03889</t>
  </si>
  <si>
    <t>Xã Tạ Khoa</t>
  </si>
  <si>
    <t>03890</t>
  </si>
  <si>
    <t>Xã Hua Nhàn</t>
  </si>
  <si>
    <t>03892</t>
  </si>
  <si>
    <t>Xã Phiêng Kôn</t>
  </si>
  <si>
    <t>03895</t>
  </si>
  <si>
    <t>Xã Chiềng Sại</t>
  </si>
  <si>
    <t>03898</t>
  </si>
  <si>
    <t>Thị trấn Phù Yên</t>
  </si>
  <si>
    <t>03901</t>
  </si>
  <si>
    <t>Xã Suối Tọ</t>
  </si>
  <si>
    <t>03904</t>
  </si>
  <si>
    <t>Xã Mường Thải</t>
  </si>
  <si>
    <t>03907</t>
  </si>
  <si>
    <t>Xã Mường Cơi</t>
  </si>
  <si>
    <t>03910</t>
  </si>
  <si>
    <t>Xã Quang Huy</t>
  </si>
  <si>
    <t>03913</t>
  </si>
  <si>
    <t>Xã Huy Bắc</t>
  </si>
  <si>
    <t>03916</t>
  </si>
  <si>
    <t>Xã Huy Thượng</t>
  </si>
  <si>
    <t>03919</t>
  </si>
  <si>
    <t>Xã Tân Lang</t>
  </si>
  <si>
    <t>03922</t>
  </si>
  <si>
    <t>Xã Gia Phù</t>
  </si>
  <si>
    <t>03925</t>
  </si>
  <si>
    <t>Xã Tường Phù</t>
  </si>
  <si>
    <t>03928</t>
  </si>
  <si>
    <t>Xã Huy Hạ</t>
  </si>
  <si>
    <t>03931</t>
  </si>
  <si>
    <t>Xã Huy Tân</t>
  </si>
  <si>
    <t>03934</t>
  </si>
  <si>
    <t>Xã Mường Lang</t>
  </si>
  <si>
    <t>03937</t>
  </si>
  <si>
    <t>Xã Suối Bau</t>
  </si>
  <si>
    <t>03940</t>
  </si>
  <si>
    <t>Xã Huy Tường</t>
  </si>
  <si>
    <t>03943</t>
  </si>
  <si>
    <t>Xã Mường Do</t>
  </si>
  <si>
    <t>03946</t>
  </si>
  <si>
    <t>Xã Sập Xa</t>
  </si>
  <si>
    <t>03949</t>
  </si>
  <si>
    <t>Xã Tường Thượng</t>
  </si>
  <si>
    <t>123</t>
  </si>
  <si>
    <t>Huyện Mộc Châu</t>
  </si>
  <si>
    <t>124</t>
  </si>
  <si>
    <t>Huyện Yên Châu</t>
  </si>
  <si>
    <t>125</t>
  </si>
  <si>
    <t>Huyện Mai Sơn</t>
  </si>
  <si>
    <t>126</t>
  </si>
  <si>
    <t>Huyện Sông Mã</t>
  </si>
  <si>
    <t>127</t>
  </si>
  <si>
    <t>Huyện Sốp Cộp</t>
  </si>
  <si>
    <t>128</t>
  </si>
  <si>
    <t>Huyện Vân Hồ</t>
  </si>
  <si>
    <t>132</t>
  </si>
  <si>
    <t>Thành phố Yên Bái</t>
  </si>
  <si>
    <t>133</t>
  </si>
  <si>
    <t>Thị xã Nghĩa Lộ</t>
  </si>
  <si>
    <t>135</t>
  </si>
  <si>
    <t>Huyện Lục Yên</t>
  </si>
  <si>
    <t>136</t>
  </si>
  <si>
    <t>Huyện Văn Yên</t>
  </si>
  <si>
    <t>137</t>
  </si>
  <si>
    <t>Huyện Mù Căng Chải</t>
  </si>
  <si>
    <t>138</t>
  </si>
  <si>
    <t>Huyện Trấn Yên</t>
  </si>
  <si>
    <t>139</t>
  </si>
  <si>
    <t>Huyện Trạm Tấu</t>
  </si>
  <si>
    <t>140</t>
  </si>
  <si>
    <t>Huyện Văn Chấn</t>
  </si>
  <si>
    <t>141</t>
  </si>
  <si>
    <t>Huyện Yên Bình</t>
  </si>
  <si>
    <t>148</t>
  </si>
  <si>
    <t>Thành phố Hòa Bình</t>
  </si>
  <si>
    <t>150</t>
  </si>
  <si>
    <t>Huyện Đà Bắc</t>
  </si>
  <si>
    <t>151</t>
  </si>
  <si>
    <t>Huyện Kỳ Sơn</t>
  </si>
  <si>
    <t>152</t>
  </si>
  <si>
    <t>Huyện Lương Sơn</t>
  </si>
  <si>
    <t>153</t>
  </si>
  <si>
    <t>Huyện Kim Bôi</t>
  </si>
  <si>
    <t>154</t>
  </si>
  <si>
    <t>Huyện Cao Phong</t>
  </si>
  <si>
    <t>155</t>
  </si>
  <si>
    <t>Huyện Tân Lạc</t>
  </si>
  <si>
    <t>156</t>
  </si>
  <si>
    <t>Huyện Mai Châu</t>
  </si>
  <si>
    <t>157</t>
  </si>
  <si>
    <t>Huyện Lạc Sơn</t>
  </si>
  <si>
    <t>158</t>
  </si>
  <si>
    <t>Huyện Yên Thủy</t>
  </si>
  <si>
    <t>159</t>
  </si>
  <si>
    <t>Huyện Lạc Thủy</t>
  </si>
  <si>
    <t>164</t>
  </si>
  <si>
    <t>Thành phố Thái Nguyên</t>
  </si>
  <si>
    <t>165</t>
  </si>
  <si>
    <t>Thành phố Sông Công</t>
  </si>
  <si>
    <t>167</t>
  </si>
  <si>
    <t>Huyện Định Hóa</t>
  </si>
  <si>
    <t>168</t>
  </si>
  <si>
    <t>Huyện Phú Lương</t>
  </si>
  <si>
    <t>169</t>
  </si>
  <si>
    <t>Huyện Đồng Hỷ</t>
  </si>
  <si>
    <t>170</t>
  </si>
  <si>
    <t>Huyện Võ Nhai</t>
  </si>
  <si>
    <t>171</t>
  </si>
  <si>
    <t>Huyện Đại Từ</t>
  </si>
  <si>
    <t>172</t>
  </si>
  <si>
    <t>Thị xã Phổ Yên</t>
  </si>
  <si>
    <t>173</t>
  </si>
  <si>
    <t>Huyện Phú Bình</t>
  </si>
  <si>
    <t>178</t>
  </si>
  <si>
    <t>Thành phố Lạng Sơn</t>
  </si>
  <si>
    <t>180</t>
  </si>
  <si>
    <t>Huyện Tràng Định</t>
  </si>
  <si>
    <t>181</t>
  </si>
  <si>
    <t>Huyện Bình Gia</t>
  </si>
  <si>
    <t>182</t>
  </si>
  <si>
    <t>Huyện Văn Lãng</t>
  </si>
  <si>
    <t>183</t>
  </si>
  <si>
    <t>Huyện Cao Lộc</t>
  </si>
  <si>
    <t>184</t>
  </si>
  <si>
    <t>Huyện Văn Quan</t>
  </si>
  <si>
    <t>185</t>
  </si>
  <si>
    <t>Huyện Bắc Sơn</t>
  </si>
  <si>
    <t>186</t>
  </si>
  <si>
    <t>Huyện Hữu Lũng</t>
  </si>
  <si>
    <t>187</t>
  </si>
  <si>
    <t>Huyện Chi Lăng</t>
  </si>
  <si>
    <t>188</t>
  </si>
  <si>
    <t>Huyện Lộc Bình</t>
  </si>
  <si>
    <t>189</t>
  </si>
  <si>
    <t>Huyện Đình Lập</t>
  </si>
  <si>
    <t>193</t>
  </si>
  <si>
    <t>Thành phố Hạ Long</t>
  </si>
  <si>
    <t>194</t>
  </si>
  <si>
    <t>Thành phố Móng Cái</t>
  </si>
  <si>
    <t>195</t>
  </si>
  <si>
    <t>Thành phố Cẩm Phả</t>
  </si>
  <si>
    <t>196</t>
  </si>
  <si>
    <t>Thành phố Uông Bí</t>
  </si>
  <si>
    <t>198</t>
  </si>
  <si>
    <t>Huyện Bình Liêu</t>
  </si>
  <si>
    <t>199</t>
  </si>
  <si>
    <t>Huyện Tiên Yên</t>
  </si>
  <si>
    <t>200</t>
  </si>
  <si>
    <t>Huyện Đầm Hà</t>
  </si>
  <si>
    <t>201</t>
  </si>
  <si>
    <t>Huyện Hải Hà</t>
  </si>
  <si>
    <t>00382</t>
  </si>
  <si>
    <t>Xã Minh Trí</t>
  </si>
  <si>
    <t>00385</t>
  </si>
  <si>
    <t>Xã Hồng Kỳ</t>
  </si>
  <si>
    <t>00388</t>
  </si>
  <si>
    <t>00391</t>
  </si>
  <si>
    <t>Xã Trung Giã</t>
  </si>
  <si>
    <t>00394</t>
  </si>
  <si>
    <t>Xã Tân Hưng</t>
  </si>
  <si>
    <t>00397</t>
  </si>
  <si>
    <t>Xã Minh Phú</t>
  </si>
  <si>
    <t>00400</t>
  </si>
  <si>
    <t>Xã Phù Linh</t>
  </si>
  <si>
    <t>00403</t>
  </si>
  <si>
    <t>Xã Bắc Phú</t>
  </si>
  <si>
    <t>00406</t>
  </si>
  <si>
    <t>00409</t>
  </si>
  <si>
    <t>Xã Quang Tiến</t>
  </si>
  <si>
    <t>00412</t>
  </si>
  <si>
    <t>Xã Hiền Ninh</t>
  </si>
  <si>
    <t>00415</t>
  </si>
  <si>
    <t>00418</t>
  </si>
  <si>
    <t>Xã Tiên Dược</t>
  </si>
  <si>
    <t>00421</t>
  </si>
  <si>
    <t>Xã Việt Long</t>
  </si>
  <si>
    <t>00424</t>
  </si>
  <si>
    <t>00427</t>
  </si>
  <si>
    <t>Xã Mai Đình</t>
  </si>
  <si>
    <t>00430</t>
  </si>
  <si>
    <t>Xã Đức Hoà</t>
  </si>
  <si>
    <t>00433</t>
  </si>
  <si>
    <t>Xã Thanh Xuân</t>
  </si>
  <si>
    <t>00436</t>
  </si>
  <si>
    <t>Xã Đông Xuân</t>
  </si>
  <si>
    <t>00439</t>
  </si>
  <si>
    <t>Xã Kim Lũ</t>
  </si>
  <si>
    <t>00442</t>
  </si>
  <si>
    <t>00445</t>
  </si>
  <si>
    <t>00448</t>
  </si>
  <si>
    <t>Xã Phù Lỗ</t>
  </si>
  <si>
    <t>00451</t>
  </si>
  <si>
    <t>Xã Xuân Thu</t>
  </si>
  <si>
    <t>00454</t>
  </si>
  <si>
    <t>Thị trấn Đông Anh</t>
  </si>
  <si>
    <t>00457</t>
  </si>
  <si>
    <t>Xã Xuân Nộn</t>
  </si>
  <si>
    <t>00460</t>
  </si>
  <si>
    <t>Xã Thuỵ Lâm</t>
  </si>
  <si>
    <t>00463</t>
  </si>
  <si>
    <t>Xã Bắc Hồng</t>
  </si>
  <si>
    <t>00466</t>
  </si>
  <si>
    <t>Xã Nguyên Khê</t>
  </si>
  <si>
    <t>00469</t>
  </si>
  <si>
    <t>Xã Nam Hồng</t>
  </si>
  <si>
    <t>00472</t>
  </si>
  <si>
    <t>Xã Tiên Dương</t>
  </si>
  <si>
    <t>00475</t>
  </si>
  <si>
    <t>Xã Vân Hà</t>
  </si>
  <si>
    <t>00478</t>
  </si>
  <si>
    <t>Xã Uy Nỗ</t>
  </si>
  <si>
    <t>00481</t>
  </si>
  <si>
    <t>Xã Vân Nội</t>
  </si>
  <si>
    <t>00484</t>
  </si>
  <si>
    <t>Xã Liên Hà</t>
  </si>
  <si>
    <t>00487</t>
  </si>
  <si>
    <t>Xã Việt Hùng</t>
  </si>
  <si>
    <t>00490</t>
  </si>
  <si>
    <t>Xã Kim Nỗ</t>
  </si>
  <si>
    <t>00493</t>
  </si>
  <si>
    <t>Xã Kim Chung</t>
  </si>
  <si>
    <t>00496</t>
  </si>
  <si>
    <t>Xã Dục Tú</t>
  </si>
  <si>
    <t>00499</t>
  </si>
  <si>
    <t>Xã Đại Mạch</t>
  </si>
  <si>
    <t>00502</t>
  </si>
  <si>
    <t>Xã Vĩnh Ngọc</t>
  </si>
  <si>
    <t>00505</t>
  </si>
  <si>
    <t>Xã Cổ Loa</t>
  </si>
  <si>
    <t>00508</t>
  </si>
  <si>
    <t>Xã Hải Bối</t>
  </si>
  <si>
    <t>00511</t>
  </si>
  <si>
    <t>Xã Xuân Canh</t>
  </si>
  <si>
    <t>00514</t>
  </si>
  <si>
    <t>Xã Võng La</t>
  </si>
  <si>
    <t>00517</t>
  </si>
  <si>
    <t>Xã Tầm Xá</t>
  </si>
  <si>
    <t>00520</t>
  </si>
  <si>
    <t>Xã Mai Lâm</t>
  </si>
  <si>
    <t>00523</t>
  </si>
  <si>
    <t>Xã Đông Hội</t>
  </si>
  <si>
    <t>00526</t>
  </si>
  <si>
    <t>Thị trấn Yên Viên</t>
  </si>
  <si>
    <t>00529</t>
  </si>
  <si>
    <t>Xã Yên Thường</t>
  </si>
  <si>
    <t>00532</t>
  </si>
  <si>
    <t>Xã Yên Viên</t>
  </si>
  <si>
    <t>00535</t>
  </si>
  <si>
    <t>Xã Ninh Hiệp</t>
  </si>
  <si>
    <t>00538</t>
  </si>
  <si>
    <t>Xã Đình Xuyên</t>
  </si>
  <si>
    <t>00541</t>
  </si>
  <si>
    <t>Xã Dương Hà</t>
  </si>
  <si>
    <t>00544</t>
  </si>
  <si>
    <t>Xã Phù Đổng</t>
  </si>
  <si>
    <t>00547</t>
  </si>
  <si>
    <t>Xã Trung Mầu</t>
  </si>
  <si>
    <t>00550</t>
  </si>
  <si>
    <t>Xã Lệ Chi</t>
  </si>
  <si>
    <t>00553</t>
  </si>
  <si>
    <t>Xã Cổ Bi</t>
  </si>
  <si>
    <t>00556</t>
  </si>
  <si>
    <t>Xã Đặng Xá</t>
  </si>
  <si>
    <t>01699</t>
  </si>
  <si>
    <t>Xã Trương Vương</t>
  </si>
  <si>
    <t>01702</t>
  </si>
  <si>
    <t>01708</t>
  </si>
  <si>
    <t>Xã Bạch Đằng</t>
  </si>
  <si>
    <t>01711</t>
  </si>
  <si>
    <t>Xã Bình Dương</t>
  </si>
  <si>
    <t>01714</t>
  </si>
  <si>
    <t>Xã Lê Chung</t>
  </si>
  <si>
    <t>01717</t>
  </si>
  <si>
    <t>Xã Hà Trì</t>
  </si>
  <si>
    <t>01723</t>
  </si>
  <si>
    <t>Xã Hồng Nam</t>
  </si>
  <si>
    <t>01726</t>
  </si>
  <si>
    <t>Thị trấn Nguyên Bình</t>
  </si>
  <si>
    <t>01729</t>
  </si>
  <si>
    <t>Thị trấn Tĩnh Túc</t>
  </si>
  <si>
    <t>01732</t>
  </si>
  <si>
    <t>01735</t>
  </si>
  <si>
    <t>Xã Triệu Nguyên</t>
  </si>
  <si>
    <t>01738</t>
  </si>
  <si>
    <t>Xã Ca Thành</t>
  </si>
  <si>
    <t>01741</t>
  </si>
  <si>
    <t>01744</t>
  </si>
  <si>
    <t>Xã Vũ Nông</t>
  </si>
  <si>
    <t>01747</t>
  </si>
  <si>
    <t>Xã Minh Tâm</t>
  </si>
  <si>
    <t>01750</t>
  </si>
  <si>
    <t>Xã Thể Dục</t>
  </si>
  <si>
    <t>01753</t>
  </si>
  <si>
    <t>Xã Bắc Hợp</t>
  </si>
  <si>
    <t>01756</t>
  </si>
  <si>
    <t>Xã Mai Long</t>
  </si>
  <si>
    <t>01759</t>
  </si>
  <si>
    <t>Xã Lang Môn</t>
  </si>
  <si>
    <t>01762</t>
  </si>
  <si>
    <t>Xã Minh Thanh</t>
  </si>
  <si>
    <t>01765</t>
  </si>
  <si>
    <t>Xã Hoa Thám</t>
  </si>
  <si>
    <t>01768</t>
  </si>
  <si>
    <t>01771</t>
  </si>
  <si>
    <t>Xã Quang Thành</t>
  </si>
  <si>
    <t>01774</t>
  </si>
  <si>
    <t>Xã Tam Kim</t>
  </si>
  <si>
    <t>01777</t>
  </si>
  <si>
    <t>Xã Thành Công</t>
  </si>
  <si>
    <t>01780</t>
  </si>
  <si>
    <t>Xã Thịnh Vượng</t>
  </si>
  <si>
    <t>01783</t>
  </si>
  <si>
    <t>01786</t>
  </si>
  <si>
    <t>Thị trấn Đông Khê</t>
  </si>
  <si>
    <t>01789</t>
  </si>
  <si>
    <t>Xã Canh Tân</t>
  </si>
  <si>
    <t>01792</t>
  </si>
  <si>
    <t>Xã Kim Đồng</t>
  </si>
  <si>
    <t>01795</t>
  </si>
  <si>
    <t>Xã Minh Khai</t>
  </si>
  <si>
    <t>01798</t>
  </si>
  <si>
    <t>Xã Thị Ngân</t>
  </si>
  <si>
    <t>01801</t>
  </si>
  <si>
    <t>Xã Đức Thông</t>
  </si>
  <si>
    <t>01804</t>
  </si>
  <si>
    <t>Xã Thái Cường</t>
  </si>
  <si>
    <t>01807</t>
  </si>
  <si>
    <t>Xã Vân Trình</t>
  </si>
  <si>
    <t>01810</t>
  </si>
  <si>
    <t>Xã Thụy Hùng</t>
  </si>
  <si>
    <t>01813</t>
  </si>
  <si>
    <t>Xã Quang Trọng</t>
  </si>
  <si>
    <t>01816</t>
  </si>
  <si>
    <t>Xã Trọng Con</t>
  </si>
  <si>
    <t>01819</t>
  </si>
  <si>
    <t>Xã Lê Lai</t>
  </si>
  <si>
    <t>01822</t>
  </si>
  <si>
    <t>01825</t>
  </si>
  <si>
    <t>Xã Danh Sỹ</t>
  </si>
  <si>
    <t>01828</t>
  </si>
  <si>
    <t>01831</t>
  </si>
  <si>
    <t>01834</t>
  </si>
  <si>
    <t>Phường Nguyễn Thị Minh Khai</t>
  </si>
  <si>
    <t>01837</t>
  </si>
  <si>
    <t>Phường Sông Cầu</t>
  </si>
  <si>
    <t>01840</t>
  </si>
  <si>
    <t>Phường Đức Xuân</t>
  </si>
  <si>
    <t>01843</t>
  </si>
  <si>
    <t>Phường Phùng Chí Kiên</t>
  </si>
  <si>
    <t>01846</t>
  </si>
  <si>
    <t>Phường Huyền Tụng</t>
  </si>
  <si>
    <t>01849</t>
  </si>
  <si>
    <t>Xã Dương Quang</t>
  </si>
  <si>
    <t>01852</t>
  </si>
  <si>
    <t>Xã Nông Thượng</t>
  </si>
  <si>
    <t>01855</t>
  </si>
  <si>
    <t>Phường Xuất Hóa</t>
  </si>
  <si>
    <t>01858</t>
  </si>
  <si>
    <t>Xã Bằng Thành</t>
  </si>
  <si>
    <t>01861</t>
  </si>
  <si>
    <t>Xã Nhạn Môn</t>
  </si>
  <si>
    <t>01864</t>
  </si>
  <si>
    <t>Xã Bộc Bố</t>
  </si>
  <si>
    <t>01867</t>
  </si>
  <si>
    <t>Xã Công Bằng</t>
  </si>
  <si>
    <t>01870</t>
  </si>
  <si>
    <t>Xã Giáo Hiệu</t>
  </si>
  <si>
    <t>01873</t>
  </si>
  <si>
    <t>Xã Xuân La</t>
  </si>
  <si>
    <t>03952</t>
  </si>
  <si>
    <t>Xã Tường Tiến</t>
  </si>
  <si>
    <t>03955</t>
  </si>
  <si>
    <t>Xã Tường Phong</t>
  </si>
  <si>
    <t>03958</t>
  </si>
  <si>
    <t>Xã Tường Hạ</t>
  </si>
  <si>
    <t>03961</t>
  </si>
  <si>
    <t>Xã Kim Bon</t>
  </si>
  <si>
    <t>03964</t>
  </si>
  <si>
    <t>Xã Mường Bang</t>
  </si>
  <si>
    <t>03967</t>
  </si>
  <si>
    <t>Xã Đá Đỏ</t>
  </si>
  <si>
    <t>03970</t>
  </si>
  <si>
    <t>03973</t>
  </si>
  <si>
    <t>03976</t>
  </si>
  <si>
    <t>03979</t>
  </si>
  <si>
    <t>Thị trấn Mộc Châu</t>
  </si>
  <si>
    <t>03982</t>
  </si>
  <si>
    <t>Thị trấn NT Mộc Châu</t>
  </si>
  <si>
    <t>03985</t>
  </si>
  <si>
    <t>Xã Chiềng Sơn</t>
  </si>
  <si>
    <t>03988</t>
  </si>
  <si>
    <t>Xã Tân Hợp</t>
  </si>
  <si>
    <t>03991</t>
  </si>
  <si>
    <t>Xã Qui Hướng</t>
  </si>
  <si>
    <t>03997</t>
  </si>
  <si>
    <t>04000</t>
  </si>
  <si>
    <t>Xã Nà Mường</t>
  </si>
  <si>
    <t>04003</t>
  </si>
  <si>
    <t>Xã Tà Lai</t>
  </si>
  <si>
    <t>04012</t>
  </si>
  <si>
    <t>Xã Chiềng Hắc</t>
  </si>
  <si>
    <t>04015</t>
  </si>
  <si>
    <t>Xã Hua Păng</t>
  </si>
  <si>
    <t>04024</t>
  </si>
  <si>
    <t>Xã Chiềng Khừa</t>
  </si>
  <si>
    <t>04027</t>
  </si>
  <si>
    <t>Xã Mường Sang</t>
  </si>
  <si>
    <t>04030</t>
  </si>
  <si>
    <t>Xã Đông Sang</t>
  </si>
  <si>
    <t>04033</t>
  </si>
  <si>
    <t>04045</t>
  </si>
  <si>
    <t>Xã Lóng Sập</t>
  </si>
  <si>
    <t>04060</t>
  </si>
  <si>
    <t>Thị trấn Yên Châu</t>
  </si>
  <si>
    <t>04063</t>
  </si>
  <si>
    <t>04066</t>
  </si>
  <si>
    <t>Xã Sập Vạt</t>
  </si>
  <si>
    <t>04069</t>
  </si>
  <si>
    <t>Xã Chiềng Sàng</t>
  </si>
  <si>
    <t>04072</t>
  </si>
  <si>
    <t>Xã Chiềng Pằn</t>
  </si>
  <si>
    <t>04075</t>
  </si>
  <si>
    <t>Xã Viêng Lán</t>
  </si>
  <si>
    <t>04078</t>
  </si>
  <si>
    <t>Xã Chiềng Hặc</t>
  </si>
  <si>
    <t>04081</t>
  </si>
  <si>
    <t>Xã Mường Lựm</t>
  </si>
  <si>
    <t>04084</t>
  </si>
  <si>
    <t>Xã Chiềng On</t>
  </si>
  <si>
    <t>04087</t>
  </si>
  <si>
    <t>04090</t>
  </si>
  <si>
    <t>Xã Chiềng Khoi</t>
  </si>
  <si>
    <t>04093</t>
  </si>
  <si>
    <t>Xã Tú Nang</t>
  </si>
  <si>
    <t>04096</t>
  </si>
  <si>
    <t>Xã Lóng Phiêng</t>
  </si>
  <si>
    <t>04099</t>
  </si>
  <si>
    <t>Xã Phiêng Khoài</t>
  </si>
  <si>
    <t>04102</t>
  </si>
  <si>
    <t>Xã Chiềng Tương</t>
  </si>
  <si>
    <t>04105</t>
  </si>
  <si>
    <t>Thị trấn Hát Lót</t>
  </si>
  <si>
    <t>04108</t>
  </si>
  <si>
    <t>Xã Chiềng Sung</t>
  </si>
  <si>
    <t>04111</t>
  </si>
  <si>
    <t>Xã Mường Bằng</t>
  </si>
  <si>
    <t>04114</t>
  </si>
  <si>
    <t>Xã Chiềng Chăn</t>
  </si>
  <si>
    <t>04117</t>
  </si>
  <si>
    <t>Xã Mương Tranh</t>
  </si>
  <si>
    <t>04120</t>
  </si>
  <si>
    <t>Xã Chiềng Ban</t>
  </si>
  <si>
    <t>04123</t>
  </si>
  <si>
    <t>Xã Chiềng Mung</t>
  </si>
  <si>
    <t>04126</t>
  </si>
  <si>
    <t>Xã Mường Bon</t>
  </si>
  <si>
    <t>04129</t>
  </si>
  <si>
    <t>Xã Chiềng Chung</t>
  </si>
  <si>
    <t>04132</t>
  </si>
  <si>
    <t>Xã Chiềng Mai</t>
  </si>
  <si>
    <t>04135</t>
  </si>
  <si>
    <t>Xã Hát Lót</t>
  </si>
  <si>
    <t>04136</t>
  </si>
  <si>
    <t>Xã Nà Pó</t>
  </si>
  <si>
    <t>04138</t>
  </si>
  <si>
    <t>Xã Cò Nòi</t>
  </si>
  <si>
    <t>04141</t>
  </si>
  <si>
    <t>Xã Chiềng Nơi</t>
  </si>
  <si>
    <t>04144</t>
  </si>
  <si>
    <t>Xã Phiêng Cằm</t>
  </si>
  <si>
    <t>04147</t>
  </si>
  <si>
    <t>Xã Chiềng Dong</t>
  </si>
  <si>
    <t>04150</t>
  </si>
  <si>
    <t>Xã Chiềng Kheo</t>
  </si>
  <si>
    <t>04153</t>
  </si>
  <si>
    <t>Xã Chiềng Ve</t>
  </si>
  <si>
    <t>202</t>
  </si>
  <si>
    <t>Huyện Ba Chẽ</t>
  </si>
  <si>
    <t>203</t>
  </si>
  <si>
    <t>Huyện Vân Đồn</t>
  </si>
  <si>
    <t>204</t>
  </si>
  <si>
    <t>Huyện Hoành Bồ</t>
  </si>
  <si>
    <t>205</t>
  </si>
  <si>
    <t>Thị xã Đông Triều</t>
  </si>
  <si>
    <t>206</t>
  </si>
  <si>
    <t>Thị xã Quảng Yên</t>
  </si>
  <si>
    <t>207</t>
  </si>
  <si>
    <t>Huyện Cô Tô</t>
  </si>
  <si>
    <t>213</t>
  </si>
  <si>
    <t>Thành phố Bắc Giang</t>
  </si>
  <si>
    <t>215</t>
  </si>
  <si>
    <t>Huyện Yên Thế</t>
  </si>
  <si>
    <t>216</t>
  </si>
  <si>
    <t>Huyện Tân Yên</t>
  </si>
  <si>
    <t>217</t>
  </si>
  <si>
    <t>Huyện Lạng Giang</t>
  </si>
  <si>
    <t>218</t>
  </si>
  <si>
    <t>Huyện Lục Nam</t>
  </si>
  <si>
    <t>219</t>
  </si>
  <si>
    <t>Huyện Lục Ngạn</t>
  </si>
  <si>
    <t>220</t>
  </si>
  <si>
    <t>Huyện Sơn Động</t>
  </si>
  <si>
    <t>221</t>
  </si>
  <si>
    <t>Huyện Yên Dũng</t>
  </si>
  <si>
    <t>222</t>
  </si>
  <si>
    <t>Huyện Việt Yên</t>
  </si>
  <si>
    <t>223</t>
  </si>
  <si>
    <t>Huyện Hiệp Hòa</t>
  </si>
  <si>
    <t>227</t>
  </si>
  <si>
    <t>Thành phố Việt Trì</t>
  </si>
  <si>
    <t>228</t>
  </si>
  <si>
    <t>Thị xã Phú Thọ</t>
  </si>
  <si>
    <t>230</t>
  </si>
  <si>
    <t>Huyện Đoan Hùng</t>
  </si>
  <si>
    <t>231</t>
  </si>
  <si>
    <t>Huyện Hạ Hoà</t>
  </si>
  <si>
    <t>232</t>
  </si>
  <si>
    <t>Huyện Thanh Ba</t>
  </si>
  <si>
    <t>233</t>
  </si>
  <si>
    <t>Huyện Phù Ninh</t>
  </si>
  <si>
    <t>234</t>
  </si>
  <si>
    <t>Huyện Yên Lập</t>
  </si>
  <si>
    <t>235</t>
  </si>
  <si>
    <t>Huyện Cẩm Khê</t>
  </si>
  <si>
    <t>236</t>
  </si>
  <si>
    <t>237</t>
  </si>
  <si>
    <t>Huyện Lâm Thao</t>
  </si>
  <si>
    <t>238</t>
  </si>
  <si>
    <t>Huyện Thanh Sơn</t>
  </si>
  <si>
    <t>239</t>
  </si>
  <si>
    <t>Huyện Thanh Thuỷ</t>
  </si>
  <si>
    <t>240</t>
  </si>
  <si>
    <t>Huyện Tân Sơn</t>
  </si>
  <si>
    <t>243</t>
  </si>
  <si>
    <t>Thành phố Vĩnh Yên</t>
  </si>
  <si>
    <t>244</t>
  </si>
  <si>
    <t>Thị xã Phúc Yên</t>
  </si>
  <si>
    <t>246</t>
  </si>
  <si>
    <t>Huyện Lập Thạch</t>
  </si>
  <si>
    <t>247</t>
  </si>
  <si>
    <t>Huyện Tam Dương</t>
  </si>
  <si>
    <t>248</t>
  </si>
  <si>
    <t>Huyện Tam Đảo</t>
  </si>
  <si>
    <t>249</t>
  </si>
  <si>
    <t>Huyện Bình Xuyên</t>
  </si>
  <si>
    <t>251</t>
  </si>
  <si>
    <t>Huyện Yên Lạc</t>
  </si>
  <si>
    <t>252</t>
  </si>
  <si>
    <t>Huyện Vĩnh Tường</t>
  </si>
  <si>
    <t>253</t>
  </si>
  <si>
    <t>Huyện Sông Lô</t>
  </si>
  <si>
    <t>256</t>
  </si>
  <si>
    <t>Thành phố Bắc Ninh</t>
  </si>
  <si>
    <t>258</t>
  </si>
  <si>
    <t>Huyện Yên Phong</t>
  </si>
  <si>
    <t>259</t>
  </si>
  <si>
    <t>Huyện Quế Võ</t>
  </si>
  <si>
    <t>260</t>
  </si>
  <si>
    <t>Huyện Tiên Du</t>
  </si>
  <si>
    <t>261</t>
  </si>
  <si>
    <t>Thị xã Từ Sơn</t>
  </si>
  <si>
    <t>262</t>
  </si>
  <si>
    <t>Huyện Thuận Thành</t>
  </si>
  <si>
    <t>263</t>
  </si>
  <si>
    <t>Huyện Gia Bình</t>
  </si>
  <si>
    <t>264</t>
  </si>
  <si>
    <t>Huyện Lương Tài</t>
  </si>
  <si>
    <t>288</t>
  </si>
  <si>
    <t>Thành phố Hải Dương</t>
  </si>
  <si>
    <t>290</t>
  </si>
  <si>
    <t>Thị xã Chí Linh</t>
  </si>
  <si>
    <t>291</t>
  </si>
  <si>
    <t>Huyện Nam Sách</t>
  </si>
  <si>
    <t>292</t>
  </si>
  <si>
    <t>Huyện Kinh Môn</t>
  </si>
  <si>
    <t>293</t>
  </si>
  <si>
    <t>Huyện Kim Thành</t>
  </si>
  <si>
    <t>294</t>
  </si>
  <si>
    <t>Huyện Thanh Hà</t>
  </si>
  <si>
    <t>295</t>
  </si>
  <si>
    <t>Huyện Cẩm Giàng</t>
  </si>
  <si>
    <t>296</t>
  </si>
  <si>
    <t>Huyện Bình Giang</t>
  </si>
  <si>
    <t>297</t>
  </si>
  <si>
    <t>Huyện Gia Lộc</t>
  </si>
  <si>
    <t>00559</t>
  </si>
  <si>
    <t>Xã Phú Thị</t>
  </si>
  <si>
    <t>00562</t>
  </si>
  <si>
    <t>00565</t>
  </si>
  <si>
    <t>Thị trấn Trâu Quỳ</t>
  </si>
  <si>
    <t>00568</t>
  </si>
  <si>
    <t>00571</t>
  </si>
  <si>
    <t>Xã Dương Xá</t>
  </si>
  <si>
    <t>00574</t>
  </si>
  <si>
    <t>Xã Đông Dư</t>
  </si>
  <si>
    <t>00577</t>
  </si>
  <si>
    <t>Xã Đa Tốn</t>
  </si>
  <si>
    <t>00580</t>
  </si>
  <si>
    <t>Xã Kiêu Kỵ</t>
  </si>
  <si>
    <t>00583</t>
  </si>
  <si>
    <t>Xã Bát Tràng</t>
  </si>
  <si>
    <t>00586</t>
  </si>
  <si>
    <t>Xã Kim Lan</t>
  </si>
  <si>
    <t>00589</t>
  </si>
  <si>
    <t>Xã Văn Đức</t>
  </si>
  <si>
    <t>00592</t>
  </si>
  <si>
    <t>Phường Cầu Diễn</t>
  </si>
  <si>
    <t>00622</t>
  </si>
  <si>
    <t>Phường Xuân Phương</t>
  </si>
  <si>
    <t>00623</t>
  </si>
  <si>
    <t>Phường Phương Canh</t>
  </si>
  <si>
    <t>00625</t>
  </si>
  <si>
    <t>Phường Mỹ Đình 1</t>
  </si>
  <si>
    <t>00626</t>
  </si>
  <si>
    <t>Phường Mỹ Đình 2</t>
  </si>
  <si>
    <t>00628</t>
  </si>
  <si>
    <t>Phường Tây Mỗ</t>
  </si>
  <si>
    <t>00631</t>
  </si>
  <si>
    <t>Phường Mễ Trì</t>
  </si>
  <si>
    <t>00632</t>
  </si>
  <si>
    <t>Phường Phú Đô</t>
  </si>
  <si>
    <t>00634</t>
  </si>
  <si>
    <t>Phường Đại Mỗ</t>
  </si>
  <si>
    <t>00637</t>
  </si>
  <si>
    <t>Phường Trung Văn</t>
  </si>
  <si>
    <t>00640</t>
  </si>
  <si>
    <t>Thị trấn Văn Điển</t>
  </si>
  <si>
    <t>00643</t>
  </si>
  <si>
    <t>Xã Tân Triều</t>
  </si>
  <si>
    <t>00646</t>
  </si>
  <si>
    <t>Xã Thanh Liệt</t>
  </si>
  <si>
    <t>00649</t>
  </si>
  <si>
    <t>Xã Tả Thanh Oai</t>
  </si>
  <si>
    <t>00652</t>
  </si>
  <si>
    <t>Xã Hữu Hoà</t>
  </si>
  <si>
    <t>00655</t>
  </si>
  <si>
    <t>Xã Tam Hiệp</t>
  </si>
  <si>
    <t>00658</t>
  </si>
  <si>
    <t>Xã Tứ Hiệp</t>
  </si>
  <si>
    <t>00661</t>
  </si>
  <si>
    <t>Xã Yên Mỹ</t>
  </si>
  <si>
    <t>00664</t>
  </si>
  <si>
    <t>Xã Vĩnh Quỳnh</t>
  </si>
  <si>
    <t>00667</t>
  </si>
  <si>
    <t>Xã Ngũ Hiệp</t>
  </si>
  <si>
    <t>00670</t>
  </si>
  <si>
    <t>Xã Duyên Hà</t>
  </si>
  <si>
    <t>00673</t>
  </si>
  <si>
    <t>Xã Ngọc Hồi</t>
  </si>
  <si>
    <t>00676</t>
  </si>
  <si>
    <t>Xã Vạn Phúc</t>
  </si>
  <si>
    <t>00679</t>
  </si>
  <si>
    <t>Xã Đại áng</t>
  </si>
  <si>
    <t>00682</t>
  </si>
  <si>
    <t>Xã Liên Ninh</t>
  </si>
  <si>
    <t>00685</t>
  </si>
  <si>
    <t>Xã Đông Mỹ</t>
  </si>
  <si>
    <t>00595</t>
  </si>
  <si>
    <t>Phường Thượng Cát</t>
  </si>
  <si>
    <t>00598</t>
  </si>
  <si>
    <t>Phường Liên Mạc</t>
  </si>
  <si>
    <t>00601</t>
  </si>
  <si>
    <t>Phường Đông Ngạc</t>
  </si>
  <si>
    <t>00602</t>
  </si>
  <si>
    <t>Phường Đức Thắng</t>
  </si>
  <si>
    <t>00604</t>
  </si>
  <si>
    <t>Phường Thụy Phương</t>
  </si>
  <si>
    <t>00607</t>
  </si>
  <si>
    <t>Phường Tây Tựu</t>
  </si>
  <si>
    <t>00610</t>
  </si>
  <si>
    <t>Phường Xuân Đỉnh</t>
  </si>
  <si>
    <t>00611</t>
  </si>
  <si>
    <t>Phường Xuân Tảo</t>
  </si>
  <si>
    <t>00613</t>
  </si>
  <si>
    <t>00616</t>
  </si>
  <si>
    <t>Phường Cổ Nhuế 1</t>
  </si>
  <si>
    <t>00617</t>
  </si>
  <si>
    <t>Phường Cổ Nhuế 2</t>
  </si>
  <si>
    <t>00619</t>
  </si>
  <si>
    <t>Phường Phú Diễn</t>
  </si>
  <si>
    <t>00620</t>
  </si>
  <si>
    <t>Phường Phúc Diễn</t>
  </si>
  <si>
    <t>08973</t>
  </si>
  <si>
    <t>Thị trấn Chi Đông</t>
  </si>
  <si>
    <t>08974</t>
  </si>
  <si>
    <t>Xã Đại Thịnh</t>
  </si>
  <si>
    <t>08977</t>
  </si>
  <si>
    <t>Xã Kim Hoa</t>
  </si>
  <si>
    <t>08980</t>
  </si>
  <si>
    <t>Xã Thạch Đà</t>
  </si>
  <si>
    <t>01876</t>
  </si>
  <si>
    <t>Xã An Thắng</t>
  </si>
  <si>
    <t>01879</t>
  </si>
  <si>
    <t>Xã Cổ Linh</t>
  </si>
  <si>
    <t>01882</t>
  </si>
  <si>
    <t>Xã Nghiên Loan</t>
  </si>
  <si>
    <t>01885</t>
  </si>
  <si>
    <t>Xã Cao Tân</t>
  </si>
  <si>
    <t>01888</t>
  </si>
  <si>
    <t>Thị trấn Chợ Rã</t>
  </si>
  <si>
    <t>01891</t>
  </si>
  <si>
    <t>Xã Bành Trạch</t>
  </si>
  <si>
    <t>01894</t>
  </si>
  <si>
    <t>Xã Phúc Lộc</t>
  </si>
  <si>
    <t>01897</t>
  </si>
  <si>
    <t>Xã Hà Hiệu</t>
  </si>
  <si>
    <t>01900</t>
  </si>
  <si>
    <t>Xã Cao Thượng</t>
  </si>
  <si>
    <t>01903</t>
  </si>
  <si>
    <t>Xã Cao Trĩ</t>
  </si>
  <si>
    <t>01906</t>
  </si>
  <si>
    <t>Xã Khang Ninh</t>
  </si>
  <si>
    <t>01909</t>
  </si>
  <si>
    <t>Xã Nam Mẫu</t>
  </si>
  <si>
    <t>01912</t>
  </si>
  <si>
    <t>Xã Thượng Giáo</t>
  </si>
  <si>
    <t>01915</t>
  </si>
  <si>
    <t>Xã Địa Linh</t>
  </si>
  <si>
    <t>01918</t>
  </si>
  <si>
    <t>Xã Yến Dương</t>
  </si>
  <si>
    <t>01921</t>
  </si>
  <si>
    <t>Xã Chu Hương</t>
  </si>
  <si>
    <t>01924</t>
  </si>
  <si>
    <t>Xã Quảng Khê</t>
  </si>
  <si>
    <t>01927</t>
  </si>
  <si>
    <t>Xã Mỹ Phương</t>
  </si>
  <si>
    <t>01930</t>
  </si>
  <si>
    <t>Xã Hoàng Trĩ</t>
  </si>
  <si>
    <t>01933</t>
  </si>
  <si>
    <t>Xã Đồng Phúc</t>
  </si>
  <si>
    <t>01936</t>
  </si>
  <si>
    <t>Thị trấn Nà Phặc</t>
  </si>
  <si>
    <t>01939</t>
  </si>
  <si>
    <t>Xã Thượng Ân</t>
  </si>
  <si>
    <t>01942</t>
  </si>
  <si>
    <t>Xã Bằng Vân</t>
  </si>
  <si>
    <t>01945</t>
  </si>
  <si>
    <t>Xã Cốc Đán</t>
  </si>
  <si>
    <t>01948</t>
  </si>
  <si>
    <t>Xã Trung Hoà</t>
  </si>
  <si>
    <t>01951</t>
  </si>
  <si>
    <t>Xã Đức Vân</t>
  </si>
  <si>
    <t>01954</t>
  </si>
  <si>
    <t>Xã Vân Tùng</t>
  </si>
  <si>
    <t>01957</t>
  </si>
  <si>
    <t>Xã Thượng Quan</t>
  </si>
  <si>
    <t>01960</t>
  </si>
  <si>
    <t>Xã Lãng Ngâm</t>
  </si>
  <si>
    <t>01963</t>
  </si>
  <si>
    <t>Xã Thuần Mang</t>
  </si>
  <si>
    <t>01966</t>
  </si>
  <si>
    <t>Xã Hương Nê</t>
  </si>
  <si>
    <t>01969</t>
  </si>
  <si>
    <t>Thị trấn Phủ Thông</t>
  </si>
  <si>
    <t>01972</t>
  </si>
  <si>
    <t>Xã Phương Linh</t>
  </si>
  <si>
    <t>01975</t>
  </si>
  <si>
    <t>Xã Vi Hương</t>
  </si>
  <si>
    <t>01978</t>
  </si>
  <si>
    <t>Xã Sĩ Bình</t>
  </si>
  <si>
    <t>01981</t>
  </si>
  <si>
    <t>Xã Vũ Muộn</t>
  </si>
  <si>
    <t>01984</t>
  </si>
  <si>
    <t>Xã Đôn Phong</t>
  </si>
  <si>
    <t>01987</t>
  </si>
  <si>
    <t>Xã Tú Trĩ</t>
  </si>
  <si>
    <t>01990</t>
  </si>
  <si>
    <t>Xã Lục Bình</t>
  </si>
  <si>
    <t>01993</t>
  </si>
  <si>
    <t>01996</t>
  </si>
  <si>
    <t>Xã Quân Bình</t>
  </si>
  <si>
    <t>01999</t>
  </si>
  <si>
    <t>Xã Nguyên Phúc</t>
  </si>
  <si>
    <t>02002</t>
  </si>
  <si>
    <t>02005</t>
  </si>
  <si>
    <t>Xã Hà Vị</t>
  </si>
  <si>
    <t>02008</t>
  </si>
  <si>
    <t>Xã Cẩm Giàng</t>
  </si>
  <si>
    <t>02011</t>
  </si>
  <si>
    <t>Xã Mỹ Thanh</t>
  </si>
  <si>
    <t>02014</t>
  </si>
  <si>
    <t>Xã Dương Phong</t>
  </si>
  <si>
    <t>02017</t>
  </si>
  <si>
    <t>Xã Quang Thuận</t>
  </si>
  <si>
    <t>02020</t>
  </si>
  <si>
    <t>Thị trấn Bằng Lũng</t>
  </si>
  <si>
    <t>02023</t>
  </si>
  <si>
    <t>Xã Xuân Lạc</t>
  </si>
  <si>
    <t>02026</t>
  </si>
  <si>
    <t>Xã Nam Cường</t>
  </si>
  <si>
    <t>02029</t>
  </si>
  <si>
    <t>02032</t>
  </si>
  <si>
    <t>02035</t>
  </si>
  <si>
    <t>Xã Bản Thi</t>
  </si>
  <si>
    <t>02038</t>
  </si>
  <si>
    <t>Xã Quảng Bạch</t>
  </si>
  <si>
    <t>02041</t>
  </si>
  <si>
    <t>Xã Bằng Phúc</t>
  </si>
  <si>
    <t>02044</t>
  </si>
  <si>
    <t>Xã Yên Thịnh</t>
  </si>
  <si>
    <t>02047</t>
  </si>
  <si>
    <t>04156</t>
  </si>
  <si>
    <t>Xã Chiềng Lương</t>
  </si>
  <si>
    <t>04159</t>
  </si>
  <si>
    <t>Xã Phiêng Pằn</t>
  </si>
  <si>
    <t>04162</t>
  </si>
  <si>
    <t>Xã Nà Ơt</t>
  </si>
  <si>
    <t>04165</t>
  </si>
  <si>
    <t>Xã Tà Hộc</t>
  </si>
  <si>
    <t>04168</t>
  </si>
  <si>
    <t>Thị trấn Sông Mã</t>
  </si>
  <si>
    <t>04171</t>
  </si>
  <si>
    <t>Xã Bó Sinh</t>
  </si>
  <si>
    <t>04174</t>
  </si>
  <si>
    <t>Xã Pú Pẩu</t>
  </si>
  <si>
    <t>04177</t>
  </si>
  <si>
    <t>Xã Chiềng Phung</t>
  </si>
  <si>
    <t>04180</t>
  </si>
  <si>
    <t>Xã Chiềng En</t>
  </si>
  <si>
    <t>04183</t>
  </si>
  <si>
    <t>Xã Mường Lầm</t>
  </si>
  <si>
    <t>04186</t>
  </si>
  <si>
    <t>Xã Nậm Ty</t>
  </si>
  <si>
    <t>04189</t>
  </si>
  <si>
    <t>Xã Đứa Mòn</t>
  </si>
  <si>
    <t>04192</t>
  </si>
  <si>
    <t>Xã Yên Hưng</t>
  </si>
  <si>
    <t>04195</t>
  </si>
  <si>
    <t>04198</t>
  </si>
  <si>
    <t>Xã Nà Ngựu</t>
  </si>
  <si>
    <t>04201</t>
  </si>
  <si>
    <t>Xã Nậm Mằn</t>
  </si>
  <si>
    <t>04204</t>
  </si>
  <si>
    <t>Xã Chiềng Khoong</t>
  </si>
  <si>
    <t>04207</t>
  </si>
  <si>
    <t>Xã Chiềng Cang</t>
  </si>
  <si>
    <t>04210</t>
  </si>
  <si>
    <t>Xã Huổi Một</t>
  </si>
  <si>
    <t>04213</t>
  </si>
  <si>
    <t>Xã Mường Sai</t>
  </si>
  <si>
    <t>04216</t>
  </si>
  <si>
    <t>Xã Mường Cai</t>
  </si>
  <si>
    <t>04219</t>
  </si>
  <si>
    <t>Xã Mường Hung</t>
  </si>
  <si>
    <t>04222</t>
  </si>
  <si>
    <t>Xã Chiềng Khương</t>
  </si>
  <si>
    <t>04225</t>
  </si>
  <si>
    <t>Xã Sam Kha</t>
  </si>
  <si>
    <t>04228</t>
  </si>
  <si>
    <t>Xã Púng Bánh</t>
  </si>
  <si>
    <t>04231</t>
  </si>
  <si>
    <t>Xã Xốp Cộp</t>
  </si>
  <si>
    <t>04234</t>
  </si>
  <si>
    <t>Xã Dồm Cang</t>
  </si>
  <si>
    <t>04237</t>
  </si>
  <si>
    <t>Xã Nậm Lạnh</t>
  </si>
  <si>
    <t>04240</t>
  </si>
  <si>
    <t>Xã Mường Lèo</t>
  </si>
  <si>
    <t>04243</t>
  </si>
  <si>
    <t>Xã Mường Và</t>
  </si>
  <si>
    <t>04246</t>
  </si>
  <si>
    <t>03994</t>
  </si>
  <si>
    <t>Xã Suối Bàng</t>
  </si>
  <si>
    <t>04006</t>
  </si>
  <si>
    <t>Xã Song Khủa</t>
  </si>
  <si>
    <t>04009</t>
  </si>
  <si>
    <t>Xã Liên Hoà</t>
  </si>
  <si>
    <t>04018</t>
  </si>
  <si>
    <t>Xã Tô Múa</t>
  </si>
  <si>
    <t>04021</t>
  </si>
  <si>
    <t>04036</t>
  </si>
  <si>
    <t>Xã Chiềng Khoa</t>
  </si>
  <si>
    <t>04039</t>
  </si>
  <si>
    <t>Xã Mường Men</t>
  </si>
  <si>
    <t>04042</t>
  </si>
  <si>
    <t>04048</t>
  </si>
  <si>
    <t>Xã Vân Hồ</t>
  </si>
  <si>
    <t>04051</t>
  </si>
  <si>
    <t>Xã Lóng Luông</t>
  </si>
  <si>
    <t>04054</t>
  </si>
  <si>
    <t>Xã Chiềng Yên</t>
  </si>
  <si>
    <t>04056</t>
  </si>
  <si>
    <t>Xã Chiềng Xuân</t>
  </si>
  <si>
    <t>04057</t>
  </si>
  <si>
    <t>Xã Xuân Nha</t>
  </si>
  <si>
    <t>04058</t>
  </si>
  <si>
    <t>Xã Tân Xuân</t>
  </si>
  <si>
    <t>04249</t>
  </si>
  <si>
    <t>Phường Yên Thịnh</t>
  </si>
  <si>
    <t>04252</t>
  </si>
  <si>
    <t>Phường Yên Ninh</t>
  </si>
  <si>
    <t>04255</t>
  </si>
  <si>
    <t>Phường Minh Tân</t>
  </si>
  <si>
    <t>04258</t>
  </si>
  <si>
    <t>Phường Nguyễn Thái Học</t>
  </si>
  <si>
    <t>04261</t>
  </si>
  <si>
    <t>04264</t>
  </si>
  <si>
    <t>Phường Nguyễn Phúc</t>
  </si>
  <si>
    <t>04267</t>
  </si>
  <si>
    <t>Phường Hồng Hà</t>
  </si>
  <si>
    <t>04270</t>
  </si>
  <si>
    <t>Xã Minh Bảo</t>
  </si>
  <si>
    <t>04273</t>
  </si>
  <si>
    <t>04276</t>
  </si>
  <si>
    <t>Xã Tuy Lộc</t>
  </si>
  <si>
    <t>04279</t>
  </si>
  <si>
    <t>04540</t>
  </si>
  <si>
    <t>Xã Âu Lâu</t>
  </si>
  <si>
    <t>298</t>
  </si>
  <si>
    <t>Huyện Tứ Kỳ</t>
  </si>
  <si>
    <t>299</t>
  </si>
  <si>
    <t>Huyện Ninh Giang</t>
  </si>
  <si>
    <t>300</t>
  </si>
  <si>
    <t>Huyện Thanh Miện</t>
  </si>
  <si>
    <t>303</t>
  </si>
  <si>
    <t>Quận Hồng Bàng</t>
  </si>
  <si>
    <t>304</t>
  </si>
  <si>
    <t>Quận Ngô Quyền</t>
  </si>
  <si>
    <t>305</t>
  </si>
  <si>
    <t>Quận Lê Chân</t>
  </si>
  <si>
    <t>306</t>
  </si>
  <si>
    <t>Quận Hải An</t>
  </si>
  <si>
    <t>307</t>
  </si>
  <si>
    <t>Quận Kiến An</t>
  </si>
  <si>
    <t>308</t>
  </si>
  <si>
    <t>Quận Đồ Sơn</t>
  </si>
  <si>
    <t>309</t>
  </si>
  <si>
    <t>Quận Dương Kinh</t>
  </si>
  <si>
    <t>311</t>
  </si>
  <si>
    <t>Huyện Thuỷ Nguyên</t>
  </si>
  <si>
    <t>312</t>
  </si>
  <si>
    <t>Huyện An Dương</t>
  </si>
  <si>
    <t>313</t>
  </si>
  <si>
    <t>314</t>
  </si>
  <si>
    <t>Huyện Kiến Thuỵ</t>
  </si>
  <si>
    <t>315</t>
  </si>
  <si>
    <t>Huyện Tiên Lãng</t>
  </si>
  <si>
    <t>316</t>
  </si>
  <si>
    <t>Huyện Vĩnh Bảo</t>
  </si>
  <si>
    <t>317</t>
  </si>
  <si>
    <t>Huyện Cát Hải</t>
  </si>
  <si>
    <t>318</t>
  </si>
  <si>
    <t>Huyện Bạch Long Vĩ</t>
  </si>
  <si>
    <t>323</t>
  </si>
  <si>
    <t>Thành phố Hưng Yên</t>
  </si>
  <si>
    <t>325</t>
  </si>
  <si>
    <t>Huyện Văn Lâm</t>
  </si>
  <si>
    <t>326</t>
  </si>
  <si>
    <t>Huyện Văn Giang</t>
  </si>
  <si>
    <t>327</t>
  </si>
  <si>
    <t>Huyện Yên Mỹ</t>
  </si>
  <si>
    <t>328</t>
  </si>
  <si>
    <t>Huyện Mỹ Hào</t>
  </si>
  <si>
    <t>329</t>
  </si>
  <si>
    <t>Huyện Ân Thi</t>
  </si>
  <si>
    <t>330</t>
  </si>
  <si>
    <t>Huyện Khoái Châu</t>
  </si>
  <si>
    <t>331</t>
  </si>
  <si>
    <t>Huyện Kim Động</t>
  </si>
  <si>
    <t>332</t>
  </si>
  <si>
    <t>Huyện Tiên Lữ</t>
  </si>
  <si>
    <t>333</t>
  </si>
  <si>
    <t>Huyện Phù Cừ</t>
  </si>
  <si>
    <t>336</t>
  </si>
  <si>
    <t>Thành phố Thái Bình</t>
  </si>
  <si>
    <t>338</t>
  </si>
  <si>
    <t>Huyện Quỳnh Phụ</t>
  </si>
  <si>
    <t>339</t>
  </si>
  <si>
    <t>Huyện Hưng Hà</t>
  </si>
  <si>
    <t>340</t>
  </si>
  <si>
    <t>Huyện Đông Hưng</t>
  </si>
  <si>
    <t>341</t>
  </si>
  <si>
    <t>Huyện Thái Thụy</t>
  </si>
  <si>
    <t>342</t>
  </si>
  <si>
    <t>Huyện Tiền Hải</t>
  </si>
  <si>
    <t>343</t>
  </si>
  <si>
    <t>Huyện Kiến Xương</t>
  </si>
  <si>
    <t>344</t>
  </si>
  <si>
    <t>Huyện Vũ Thư</t>
  </si>
  <si>
    <t>347</t>
  </si>
  <si>
    <t>Thành phố Phủ Lý</t>
  </si>
  <si>
    <t>349</t>
  </si>
  <si>
    <t>Huyện Duy Tiên</t>
  </si>
  <si>
    <t>350</t>
  </si>
  <si>
    <t>Huyện Kim Bảng</t>
  </si>
  <si>
    <t>351</t>
  </si>
  <si>
    <t>Huyện Thanh Liêm</t>
  </si>
  <si>
    <t>352</t>
  </si>
  <si>
    <t>Huyện Bình Lục</t>
  </si>
  <si>
    <t>353</t>
  </si>
  <si>
    <t>Huyện Lý Nhân</t>
  </si>
  <si>
    <t>356</t>
  </si>
  <si>
    <t>Thành phố Nam Định</t>
  </si>
  <si>
    <t>358</t>
  </si>
  <si>
    <t>Huyện Mỹ Lộc</t>
  </si>
  <si>
    <t>359</t>
  </si>
  <si>
    <t>Huyện Vụ Bản</t>
  </si>
  <si>
    <t>360</t>
  </si>
  <si>
    <t>Huyện Ý Yên</t>
  </si>
  <si>
    <t>361</t>
  </si>
  <si>
    <t>Huyện Nghĩa Hưng</t>
  </si>
  <si>
    <t>362</t>
  </si>
  <si>
    <t>Huyện Nam Trực</t>
  </si>
  <si>
    <t>363</t>
  </si>
  <si>
    <t>Huyện Trực Ninh</t>
  </si>
  <si>
    <t>364</t>
  </si>
  <si>
    <t>Huyện Xuân Trường</t>
  </si>
  <si>
    <t>365</t>
  </si>
  <si>
    <t>Huyện Giao Thủy</t>
  </si>
  <si>
    <t>366</t>
  </si>
  <si>
    <t>Huyện Hải Hậu</t>
  </si>
  <si>
    <t>369</t>
  </si>
  <si>
    <t>Thành phố Ninh Bình</t>
  </si>
  <si>
    <t>370</t>
  </si>
  <si>
    <t>Thành phố Tam Điệp</t>
  </si>
  <si>
    <t>372</t>
  </si>
  <si>
    <t>Huyện Nho Quan</t>
  </si>
  <si>
    <t>08983</t>
  </si>
  <si>
    <t>Xã Tiến Thắng</t>
  </si>
  <si>
    <t>08986</t>
  </si>
  <si>
    <t>Xã Tự Lập</t>
  </si>
  <si>
    <t>08989</t>
  </si>
  <si>
    <t>Thị trấn Quang Minh</t>
  </si>
  <si>
    <t>08992</t>
  </si>
  <si>
    <t>Xã Thanh Lâm</t>
  </si>
  <si>
    <t>08995</t>
  </si>
  <si>
    <t>Xã Tam Đồng</t>
  </si>
  <si>
    <t>08998</t>
  </si>
  <si>
    <t>Xã Liên Mạc</t>
  </si>
  <si>
    <t>09001</t>
  </si>
  <si>
    <t>Xã Vạn Yên</t>
  </si>
  <si>
    <t>09004</t>
  </si>
  <si>
    <t>Xã Chu Phan</t>
  </si>
  <si>
    <t>09007</t>
  </si>
  <si>
    <t>Xã Tiến Thịnh</t>
  </si>
  <si>
    <t>09010</t>
  </si>
  <si>
    <t>Xã Mê Linh</t>
  </si>
  <si>
    <t>09013</t>
  </si>
  <si>
    <t>Xã Văn Khê</t>
  </si>
  <si>
    <t>09016</t>
  </si>
  <si>
    <t>Xã Hoàng Kim</t>
  </si>
  <si>
    <t>09019</t>
  </si>
  <si>
    <t>09022</t>
  </si>
  <si>
    <t>Xã Tráng Việt</t>
  </si>
  <si>
    <t>09538</t>
  </si>
  <si>
    <t>09541</t>
  </si>
  <si>
    <t>Phường Mộ Lao</t>
  </si>
  <si>
    <t>09542</t>
  </si>
  <si>
    <t>Phường Văn Quán</t>
  </si>
  <si>
    <t>09544</t>
  </si>
  <si>
    <t>Phường Vạn Phúc</t>
  </si>
  <si>
    <t>09547</t>
  </si>
  <si>
    <t>Phường Yết Kiêu</t>
  </si>
  <si>
    <t>09550</t>
  </si>
  <si>
    <t>09551</t>
  </si>
  <si>
    <t>Phường La Khê</t>
  </si>
  <si>
    <t>09552</t>
  </si>
  <si>
    <t>Phường Phú La</t>
  </si>
  <si>
    <t>09553</t>
  </si>
  <si>
    <t>Phường Phúc La</t>
  </si>
  <si>
    <t>09556</t>
  </si>
  <si>
    <t>Phường Hà Cầu</t>
  </si>
  <si>
    <t>09562</t>
  </si>
  <si>
    <t>Phường Yên Nghĩa</t>
  </si>
  <si>
    <t>09565</t>
  </si>
  <si>
    <t>Phường Kiến Hưng</t>
  </si>
  <si>
    <t>09568</t>
  </si>
  <si>
    <t>Phường Phú Lãm</t>
  </si>
  <si>
    <t>09571</t>
  </si>
  <si>
    <t>Phường Phú Lương</t>
  </si>
  <si>
    <t>09886</t>
  </si>
  <si>
    <t>Phường Dương Nội</t>
  </si>
  <si>
    <t>10117</t>
  </si>
  <si>
    <t>Phường Đồng Mai</t>
  </si>
  <si>
    <t>10123</t>
  </si>
  <si>
    <t>Phường Biên Giang</t>
  </si>
  <si>
    <t>09574</t>
  </si>
  <si>
    <t>Phường Lê Lợi</t>
  </si>
  <si>
    <t>09577</t>
  </si>
  <si>
    <t>Phường Phú Thịnh</t>
  </si>
  <si>
    <t>09580</t>
  </si>
  <si>
    <t>Phường Ngô Quyền</t>
  </si>
  <si>
    <t>09583</t>
  </si>
  <si>
    <t>09586</t>
  </si>
  <si>
    <t>Phường Sơn Lộc</t>
  </si>
  <si>
    <t>09589</t>
  </si>
  <si>
    <t>Phường Xuân Khanh</t>
  </si>
  <si>
    <t>09592</t>
  </si>
  <si>
    <t>Xã Đường Lâm</t>
  </si>
  <si>
    <t>09595</t>
  </si>
  <si>
    <t>Phường Viên Sơn</t>
  </si>
  <si>
    <t>09598</t>
  </si>
  <si>
    <t>Xã Xuân Sơn</t>
  </si>
  <si>
    <t>09601</t>
  </si>
  <si>
    <t>Phường Trung Hưng</t>
  </si>
  <si>
    <t>09604</t>
  </si>
  <si>
    <t>Xã Thanh Mỹ</t>
  </si>
  <si>
    <t>09607</t>
  </si>
  <si>
    <t>Phường Trung Sơn Trầm</t>
  </si>
  <si>
    <t>09610</t>
  </si>
  <si>
    <t>09613</t>
  </si>
  <si>
    <t>Xã Sơn Đông</t>
  </si>
  <si>
    <t>09616</t>
  </si>
  <si>
    <t>Xã Cổ Đông</t>
  </si>
  <si>
    <t>09619</t>
  </si>
  <si>
    <t>Thị trấn Tây Đằng</t>
  </si>
  <si>
    <t>09625</t>
  </si>
  <si>
    <t>09628</t>
  </si>
  <si>
    <t>Xã Cổ Đô</t>
  </si>
  <si>
    <t>09631</t>
  </si>
  <si>
    <t>Xã Tản Hồng</t>
  </si>
  <si>
    <t>09634</t>
  </si>
  <si>
    <t>Xã Vạn Thắng</t>
  </si>
  <si>
    <t>09637</t>
  </si>
  <si>
    <t>Xã Châu Sơn</t>
  </si>
  <si>
    <t>09640</t>
  </si>
  <si>
    <t>Xã Phong Vân</t>
  </si>
  <si>
    <t>09643</t>
  </si>
  <si>
    <t>Xã Phú Đông</t>
  </si>
  <si>
    <t>09646</t>
  </si>
  <si>
    <t>Xã Phú Phương</t>
  </si>
  <si>
    <t>09649</t>
  </si>
  <si>
    <t>Xã Phú Châu</t>
  </si>
  <si>
    <t>02050</t>
  </si>
  <si>
    <t>Xã Phương Viên</t>
  </si>
  <si>
    <t>02053</t>
  </si>
  <si>
    <t>Xã Ngọc Phái</t>
  </si>
  <si>
    <t>02056</t>
  </si>
  <si>
    <t>Xã Rã Bản</t>
  </si>
  <si>
    <t>02059</t>
  </si>
  <si>
    <t>Xã Đông Viên</t>
  </si>
  <si>
    <t>02062</t>
  </si>
  <si>
    <t>Xã Lương Bằng</t>
  </si>
  <si>
    <t>02065</t>
  </si>
  <si>
    <t>Xã Bằng Lãng</t>
  </si>
  <si>
    <t>02068</t>
  </si>
  <si>
    <t>Xã Đại Sảo</t>
  </si>
  <si>
    <t>02071</t>
  </si>
  <si>
    <t>Xã Nghĩa Tá</t>
  </si>
  <si>
    <t>02074</t>
  </si>
  <si>
    <t>Xã Phong Huân</t>
  </si>
  <si>
    <t>02077</t>
  </si>
  <si>
    <t>02080</t>
  </si>
  <si>
    <t>Xã Bình Trung</t>
  </si>
  <si>
    <t>02083</t>
  </si>
  <si>
    <t>Xã Yên Nhuận</t>
  </si>
  <si>
    <t>02086</t>
  </si>
  <si>
    <t>Thị trấn Chợ Mới</t>
  </si>
  <si>
    <t>02089</t>
  </si>
  <si>
    <t>02092</t>
  </si>
  <si>
    <t>Xã Thanh Vận</t>
  </si>
  <si>
    <t>02095</t>
  </si>
  <si>
    <t>Xã Mai Lạp</t>
  </si>
  <si>
    <t>02098</t>
  </si>
  <si>
    <t>Xã Hoà Mục</t>
  </si>
  <si>
    <t>02101</t>
  </si>
  <si>
    <t>02104</t>
  </si>
  <si>
    <t>Xã Cao Kỳ</t>
  </si>
  <si>
    <t>02107</t>
  </si>
  <si>
    <t>Xã Nông Hạ</t>
  </si>
  <si>
    <t>02110</t>
  </si>
  <si>
    <t>Xã Yên Cư</t>
  </si>
  <si>
    <t>02113</t>
  </si>
  <si>
    <t>Xã Nông Thịnh</t>
  </si>
  <si>
    <t>02116</t>
  </si>
  <si>
    <t>Xã Yên Hân</t>
  </si>
  <si>
    <t>02119</t>
  </si>
  <si>
    <t>02122</t>
  </si>
  <si>
    <t>Xã Như Cố</t>
  </si>
  <si>
    <t>02125</t>
  </si>
  <si>
    <t>Xã Bình Văn</t>
  </si>
  <si>
    <t>02128</t>
  </si>
  <si>
    <t>Xã Yên Đĩnh</t>
  </si>
  <si>
    <t>02131</t>
  </si>
  <si>
    <t>Xã Quảng Chu</t>
  </si>
  <si>
    <t>02134</t>
  </si>
  <si>
    <t>Thị trấn Yến Lạc</t>
  </si>
  <si>
    <t>02137</t>
  </si>
  <si>
    <t>Xã Vũ Loan</t>
  </si>
  <si>
    <t>02140</t>
  </si>
  <si>
    <t>Xã Lạng San</t>
  </si>
  <si>
    <t>02143</t>
  </si>
  <si>
    <t>Xã Lương Thượng</t>
  </si>
  <si>
    <t>02146</t>
  </si>
  <si>
    <t>Xã Kim Hỷ</t>
  </si>
  <si>
    <t>02149</t>
  </si>
  <si>
    <t>Xã Văn Học</t>
  </si>
  <si>
    <t>02152</t>
  </si>
  <si>
    <t>Xã Cường Lợi</t>
  </si>
  <si>
    <t>02155</t>
  </si>
  <si>
    <t>Xã Lương Hạ</t>
  </si>
  <si>
    <t>02158</t>
  </si>
  <si>
    <t>Xã Kim Lư</t>
  </si>
  <si>
    <t>02161</t>
  </si>
  <si>
    <t>Xã Lương Thành</t>
  </si>
  <si>
    <t>02164</t>
  </si>
  <si>
    <t>Xã Ân Tình</t>
  </si>
  <si>
    <t>02167</t>
  </si>
  <si>
    <t>Xã Lam Sơn</t>
  </si>
  <si>
    <t>02170</t>
  </si>
  <si>
    <t>Xã Văn Minh</t>
  </si>
  <si>
    <t>02173</t>
  </si>
  <si>
    <t>Xã Côn Minh</t>
  </si>
  <si>
    <t>02176</t>
  </si>
  <si>
    <t>Xã Cư Lễ</t>
  </si>
  <si>
    <t>02179</t>
  </si>
  <si>
    <t>Xã Hữu Thác</t>
  </si>
  <si>
    <t>02182</t>
  </si>
  <si>
    <t>Xã Hảo Nghĩa</t>
  </si>
  <si>
    <t>02185</t>
  </si>
  <si>
    <t>Xã Quang Phong</t>
  </si>
  <si>
    <t>02188</t>
  </si>
  <si>
    <t>Xã Dương Sơn</t>
  </si>
  <si>
    <t>02191</t>
  </si>
  <si>
    <t>02194</t>
  </si>
  <si>
    <t>Xã Đổng Xá</t>
  </si>
  <si>
    <t>02197</t>
  </si>
  <si>
    <t>Xã Liêm Thuỷ</t>
  </si>
  <si>
    <t>02200</t>
  </si>
  <si>
    <t>Phường Phan Thiết</t>
  </si>
  <si>
    <t>02203</t>
  </si>
  <si>
    <t>Phường Minh Xuân</t>
  </si>
  <si>
    <t>02206</t>
  </si>
  <si>
    <t>Phường Tân Quang</t>
  </si>
  <si>
    <t>02209</t>
  </si>
  <si>
    <t>Xã Tràng Đà</t>
  </si>
  <si>
    <t>02212</t>
  </si>
  <si>
    <t>Phường Nông Tiến</t>
  </si>
  <si>
    <t>02215</t>
  </si>
  <si>
    <t>Phường Ỷ La</t>
  </si>
  <si>
    <t>02216</t>
  </si>
  <si>
    <t>Phường Tân Hà</t>
  </si>
  <si>
    <t>02218</t>
  </si>
  <si>
    <t>Phường Hưng Thành</t>
  </si>
  <si>
    <t>04543</t>
  </si>
  <si>
    <t>Xã Giới Phiên</t>
  </si>
  <si>
    <t>04546</t>
  </si>
  <si>
    <t>Phường Hợp Minh</t>
  </si>
  <si>
    <t>04549</t>
  </si>
  <si>
    <t>Xã Văn Tiến</t>
  </si>
  <si>
    <t>04552</t>
  </si>
  <si>
    <t>04558</t>
  </si>
  <si>
    <t>04282</t>
  </si>
  <si>
    <t>Phường Pú Trạng</t>
  </si>
  <si>
    <t>04285</t>
  </si>
  <si>
    <t>Phường Trung Tâm</t>
  </si>
  <si>
    <t>04288</t>
  </si>
  <si>
    <t>Phường Tân An</t>
  </si>
  <si>
    <t>04291</t>
  </si>
  <si>
    <t>Phường Cầu Thia</t>
  </si>
  <si>
    <t>04294</t>
  </si>
  <si>
    <t>Xã Nghĩa Lợi</t>
  </si>
  <si>
    <t>04297</t>
  </si>
  <si>
    <t>Xã Nghĩa Phúc</t>
  </si>
  <si>
    <t>04300</t>
  </si>
  <si>
    <t>Xã Nghĩa An</t>
  </si>
  <si>
    <t>04303</t>
  </si>
  <si>
    <t>Thị trấn Yên Thế</t>
  </si>
  <si>
    <t>04306</t>
  </si>
  <si>
    <t>Xã Tân Phượng</t>
  </si>
  <si>
    <t>04309</t>
  </si>
  <si>
    <t>Xã Lâm Thượng</t>
  </si>
  <si>
    <t>04312</t>
  </si>
  <si>
    <t>Xã Khánh Thiện</t>
  </si>
  <si>
    <t>04315</t>
  </si>
  <si>
    <t>Xã Minh Chuẩn</t>
  </si>
  <si>
    <t>04318</t>
  </si>
  <si>
    <t>Xã Mai Sơn</t>
  </si>
  <si>
    <t>04321</t>
  </si>
  <si>
    <t>Xã Khai Trung</t>
  </si>
  <si>
    <t>04324</t>
  </si>
  <si>
    <t>Xã Mường Lai</t>
  </si>
  <si>
    <t>04327</t>
  </si>
  <si>
    <t>04330</t>
  </si>
  <si>
    <t>Xã Minh Xuân</t>
  </si>
  <si>
    <t>04333</t>
  </si>
  <si>
    <t>Xã Tô Mậu</t>
  </si>
  <si>
    <t>04336</t>
  </si>
  <si>
    <t>Xã Tân Lĩnh</t>
  </si>
  <si>
    <t>04339</t>
  </si>
  <si>
    <t>Xã Yên Thắng</t>
  </si>
  <si>
    <t>04342</t>
  </si>
  <si>
    <t>Xã Khánh Hoà</t>
  </si>
  <si>
    <t>04345</t>
  </si>
  <si>
    <t>Xã Vĩnh Lạc</t>
  </si>
  <si>
    <t>04348</t>
  </si>
  <si>
    <t>Xã Liễu Đô</t>
  </si>
  <si>
    <t>04351</t>
  </si>
  <si>
    <t>Xã Động Quan</t>
  </si>
  <si>
    <t>04354</t>
  </si>
  <si>
    <t>04357</t>
  </si>
  <si>
    <t>04360</t>
  </si>
  <si>
    <t>Xã Trúc Lâu</t>
  </si>
  <si>
    <t>04363</t>
  </si>
  <si>
    <t>Xã Phúc Lợi</t>
  </si>
  <si>
    <t>04366</t>
  </si>
  <si>
    <t>04369</t>
  </si>
  <si>
    <t>04372</t>
  </si>
  <si>
    <t>Xã Trung Tâm</t>
  </si>
  <si>
    <t>04375</t>
  </si>
  <si>
    <t>Thị trấn Mậu A</t>
  </si>
  <si>
    <t>04378</t>
  </si>
  <si>
    <t>Xã Lang Thíp</t>
  </si>
  <si>
    <t>04381</t>
  </si>
  <si>
    <t>Xã Lâm Giang</t>
  </si>
  <si>
    <t>04384</t>
  </si>
  <si>
    <t>Xã Châu Quế Thượng</t>
  </si>
  <si>
    <t>04387</t>
  </si>
  <si>
    <t>Xã Châu Quế Hạ</t>
  </si>
  <si>
    <t>04390</t>
  </si>
  <si>
    <t>04393</t>
  </si>
  <si>
    <t>04396</t>
  </si>
  <si>
    <t>Xã Đông An</t>
  </si>
  <si>
    <t>04399</t>
  </si>
  <si>
    <t>Xã Đông Cuông</t>
  </si>
  <si>
    <t>04402</t>
  </si>
  <si>
    <t>Xã Phong Dụ Hạ</t>
  </si>
  <si>
    <t>04405</t>
  </si>
  <si>
    <t>Xã Mậu Đông</t>
  </si>
  <si>
    <t>04408</t>
  </si>
  <si>
    <t>Xã Ngòi A</t>
  </si>
  <si>
    <t>04411</t>
  </si>
  <si>
    <t>Xã Xuân Tầm</t>
  </si>
  <si>
    <t>04414</t>
  </si>
  <si>
    <t>04417</t>
  </si>
  <si>
    <t>Xã An Thịnh</t>
  </si>
  <si>
    <t>04420</t>
  </si>
  <si>
    <t>Xã Yên Thái</t>
  </si>
  <si>
    <t>04423</t>
  </si>
  <si>
    <t>Xã Phong Dụ Thượng</t>
  </si>
  <si>
    <t>04426</t>
  </si>
  <si>
    <t>Xã Yên Hợp</t>
  </si>
  <si>
    <t>04429</t>
  </si>
  <si>
    <t>04432</t>
  </si>
  <si>
    <t>04435</t>
  </si>
  <si>
    <t>Xã Đại Phác</t>
  </si>
  <si>
    <t>04438</t>
  </si>
  <si>
    <t>373</t>
  </si>
  <si>
    <t>Huyện Gia Viễn</t>
  </si>
  <si>
    <t>374</t>
  </si>
  <si>
    <t>Huyện Hoa Lư</t>
  </si>
  <si>
    <t>375</t>
  </si>
  <si>
    <t>Huyện Yên Khánh</t>
  </si>
  <si>
    <t>376</t>
  </si>
  <si>
    <t>Huyện Kim Sơn</t>
  </si>
  <si>
    <t>377</t>
  </si>
  <si>
    <t>Huyện Yên Mô</t>
  </si>
  <si>
    <t>380</t>
  </si>
  <si>
    <t>Thành phố Thanh Hóa</t>
  </si>
  <si>
    <t>381</t>
  </si>
  <si>
    <t>Thị xã Bỉm Sơn</t>
  </si>
  <si>
    <t>382</t>
  </si>
  <si>
    <t>Thành phố Sầm Sơn</t>
  </si>
  <si>
    <t>384</t>
  </si>
  <si>
    <t>Huyện Mường Lát</t>
  </si>
  <si>
    <t>385</t>
  </si>
  <si>
    <t>Huyện Quan Hóa</t>
  </si>
  <si>
    <t>386</t>
  </si>
  <si>
    <t>Huyện Bá Thước</t>
  </si>
  <si>
    <t>387</t>
  </si>
  <si>
    <t>Huyện Quan Sơn</t>
  </si>
  <si>
    <t>388</t>
  </si>
  <si>
    <t>Huyện Lang Chánh</t>
  </si>
  <si>
    <t>389</t>
  </si>
  <si>
    <t>Huyện Ngọc Lặc</t>
  </si>
  <si>
    <t>390</t>
  </si>
  <si>
    <t>Huyện Cẩm Thủy</t>
  </si>
  <si>
    <t>391</t>
  </si>
  <si>
    <t>Huyện Thạch Thành</t>
  </si>
  <si>
    <t>392</t>
  </si>
  <si>
    <t>Huyện Hà Trung</t>
  </si>
  <si>
    <t>393</t>
  </si>
  <si>
    <t>Huyện Vĩnh Lộc</t>
  </si>
  <si>
    <t>394</t>
  </si>
  <si>
    <t>Huyện Yên Định</t>
  </si>
  <si>
    <t>395</t>
  </si>
  <si>
    <t>Huyện Thọ Xuân</t>
  </si>
  <si>
    <t>396</t>
  </si>
  <si>
    <t>Huyện Thường Xuân</t>
  </si>
  <si>
    <t>397</t>
  </si>
  <si>
    <t>Huyện Triệu Sơn</t>
  </si>
  <si>
    <t>398</t>
  </si>
  <si>
    <t>Huyện Thiệu Hóa</t>
  </si>
  <si>
    <t>399</t>
  </si>
  <si>
    <t>Huyện Hoằng Hóa</t>
  </si>
  <si>
    <t>400</t>
  </si>
  <si>
    <t>Huyện Hậu Lộc</t>
  </si>
  <si>
    <t>401</t>
  </si>
  <si>
    <t>Huyện Nga Sơn</t>
  </si>
  <si>
    <t>402</t>
  </si>
  <si>
    <t>Huyện Như Xuân</t>
  </si>
  <si>
    <t>403</t>
  </si>
  <si>
    <t>Huyện Như Thanh</t>
  </si>
  <si>
    <t>404</t>
  </si>
  <si>
    <t>Huyện Nông Cống</t>
  </si>
  <si>
    <t>405</t>
  </si>
  <si>
    <t>Huyện Đông Sơn</t>
  </si>
  <si>
    <t>406</t>
  </si>
  <si>
    <t>Huyện Quảng Xương</t>
  </si>
  <si>
    <t>407</t>
  </si>
  <si>
    <t>Huyện Tĩnh Gia</t>
  </si>
  <si>
    <t>412</t>
  </si>
  <si>
    <t>Thành phố Vinh</t>
  </si>
  <si>
    <t>413</t>
  </si>
  <si>
    <t>Thị xã Cửa Lò</t>
  </si>
  <si>
    <t>414</t>
  </si>
  <si>
    <t>Thị xã Thái Hoà</t>
  </si>
  <si>
    <t>415</t>
  </si>
  <si>
    <t>Huyện Quế Phong</t>
  </si>
  <si>
    <t>416</t>
  </si>
  <si>
    <t>Huyện Quỳ Châu</t>
  </si>
  <si>
    <t>417</t>
  </si>
  <si>
    <t>418</t>
  </si>
  <si>
    <t>Huyện Tương Dương</t>
  </si>
  <si>
    <t>419</t>
  </si>
  <si>
    <t>Huyện Nghĩa Đàn</t>
  </si>
  <si>
    <t>420</t>
  </si>
  <si>
    <t>Huyện Quỳ Hợp</t>
  </si>
  <si>
    <t>421</t>
  </si>
  <si>
    <t>Huyện Quỳnh Lưu</t>
  </si>
  <si>
    <t>422</t>
  </si>
  <si>
    <t>Huyện Con Cuông</t>
  </si>
  <si>
    <t>423</t>
  </si>
  <si>
    <t>Huyện Tân Kỳ</t>
  </si>
  <si>
    <t>424</t>
  </si>
  <si>
    <t>Huyện Anh Sơn</t>
  </si>
  <si>
    <t>425</t>
  </si>
  <si>
    <t>Huyện Diễn Châu</t>
  </si>
  <si>
    <t>426</t>
  </si>
  <si>
    <t>Huyện Yên Thành</t>
  </si>
  <si>
    <t>427</t>
  </si>
  <si>
    <t>Huyện Đô Lương</t>
  </si>
  <si>
    <t>428</t>
  </si>
  <si>
    <t>Huyện Thanh Chương</t>
  </si>
  <si>
    <t>429</t>
  </si>
  <si>
    <t>Huyện Nghi Lộc</t>
  </si>
  <si>
    <t>430</t>
  </si>
  <si>
    <t>Huyện Nam Đàn</t>
  </si>
  <si>
    <t>431</t>
  </si>
  <si>
    <t>Huyện Hưng Nguyên</t>
  </si>
  <si>
    <t>432</t>
  </si>
  <si>
    <t>Thị xã Hoàng Mai</t>
  </si>
  <si>
    <t>436</t>
  </si>
  <si>
    <t>Thành phố Hà Tĩnh</t>
  </si>
  <si>
    <t>09652</t>
  </si>
  <si>
    <t>Xã Thái Hòa</t>
  </si>
  <si>
    <t>09655</t>
  </si>
  <si>
    <t>Xã Đồng Thái</t>
  </si>
  <si>
    <t>09658</t>
  </si>
  <si>
    <t>Xã Phú Sơn</t>
  </si>
  <si>
    <t>09661</t>
  </si>
  <si>
    <t>Xã Minh Châu</t>
  </si>
  <si>
    <t>09664</t>
  </si>
  <si>
    <t>Xã Vật Lại</t>
  </si>
  <si>
    <t>09667</t>
  </si>
  <si>
    <t>Xã Chu Minh</t>
  </si>
  <si>
    <t>09670</t>
  </si>
  <si>
    <t>Xã Tòng Bạt</t>
  </si>
  <si>
    <t>09673</t>
  </si>
  <si>
    <t>Xã Cẩm Lĩnh</t>
  </si>
  <si>
    <t>09676</t>
  </si>
  <si>
    <t>Xã Sơn Đà</t>
  </si>
  <si>
    <t>09679</t>
  </si>
  <si>
    <t>Xã Đông Quang</t>
  </si>
  <si>
    <t>09682</t>
  </si>
  <si>
    <t>Xã Tiên Phong</t>
  </si>
  <si>
    <t>09685</t>
  </si>
  <si>
    <t>Xã Thụy An</t>
  </si>
  <si>
    <t>09688</t>
  </si>
  <si>
    <t>Xã Cam Thượng</t>
  </si>
  <si>
    <t>09691</t>
  </si>
  <si>
    <t>Xã Thuần Mỹ</t>
  </si>
  <si>
    <t>09694</t>
  </si>
  <si>
    <t>Xã Tản Lĩnh</t>
  </si>
  <si>
    <t>09697</t>
  </si>
  <si>
    <t>Xã Ba Trại</t>
  </si>
  <si>
    <t>09700</t>
  </si>
  <si>
    <t>Xã Minh Quang</t>
  </si>
  <si>
    <t>09703</t>
  </si>
  <si>
    <t>Xã Ba Vì</t>
  </si>
  <si>
    <t>09706</t>
  </si>
  <si>
    <t>Xã Vân Hòa</t>
  </si>
  <si>
    <t>09709</t>
  </si>
  <si>
    <t>Xã Yên Bài</t>
  </si>
  <si>
    <t>09712</t>
  </si>
  <si>
    <t>Xã Khánh Thượng</t>
  </si>
  <si>
    <t>09715</t>
  </si>
  <si>
    <t>Thị trấn Phúc Thọ</t>
  </si>
  <si>
    <t>09718</t>
  </si>
  <si>
    <t>09721</t>
  </si>
  <si>
    <t>Xã Vân Phúc</t>
  </si>
  <si>
    <t>09724</t>
  </si>
  <si>
    <t>Xã Vân Nam</t>
  </si>
  <si>
    <t>09727</t>
  </si>
  <si>
    <t>Xã Xuân Phú</t>
  </si>
  <si>
    <t>09730</t>
  </si>
  <si>
    <t>09733</t>
  </si>
  <si>
    <t>Xã Sen Chiểu</t>
  </si>
  <si>
    <t>09736</t>
  </si>
  <si>
    <t>Xã Cẩm Đình</t>
  </si>
  <si>
    <t>09739</t>
  </si>
  <si>
    <t>Xã Võng Xuyên</t>
  </si>
  <si>
    <t>09742</t>
  </si>
  <si>
    <t>Xã Thọ Lộc</t>
  </si>
  <si>
    <t>09745</t>
  </si>
  <si>
    <t>Xã Long Xuyên</t>
  </si>
  <si>
    <t>09748</t>
  </si>
  <si>
    <t>09751</t>
  </si>
  <si>
    <t>Xã Hát Môn</t>
  </si>
  <si>
    <t>09754</t>
  </si>
  <si>
    <t>Xã Tích Giang</t>
  </si>
  <si>
    <t>09757</t>
  </si>
  <si>
    <t>Xã Thanh Đa</t>
  </si>
  <si>
    <t>09760</t>
  </si>
  <si>
    <t>Xã Trạch Mỹ Lộc</t>
  </si>
  <si>
    <t>09763</t>
  </si>
  <si>
    <t>Xã Phúc Hòa</t>
  </si>
  <si>
    <t>09766</t>
  </si>
  <si>
    <t>Xã Ngọc Tảo</t>
  </si>
  <si>
    <t>09769</t>
  </si>
  <si>
    <t>Xã Phụng Thượng</t>
  </si>
  <si>
    <t>09772</t>
  </si>
  <si>
    <t>Xã Tam Thuấn</t>
  </si>
  <si>
    <t>09775</t>
  </si>
  <si>
    <t>09778</t>
  </si>
  <si>
    <t>Xã Hiệp Thuận</t>
  </si>
  <si>
    <t>09781</t>
  </si>
  <si>
    <t>09784</t>
  </si>
  <si>
    <t>Thị trấn Phùng</t>
  </si>
  <si>
    <t>09787</t>
  </si>
  <si>
    <t>Xã Trung Châu</t>
  </si>
  <si>
    <t>09790</t>
  </si>
  <si>
    <t>Xã Thọ An</t>
  </si>
  <si>
    <t>09793</t>
  </si>
  <si>
    <t>Xã Thọ Xuân</t>
  </si>
  <si>
    <t>09796</t>
  </si>
  <si>
    <t>Xã Hồng Hà</t>
  </si>
  <si>
    <t>09799</t>
  </si>
  <si>
    <t>Xã Liên Hồng</t>
  </si>
  <si>
    <t>09802</t>
  </si>
  <si>
    <t>09805</t>
  </si>
  <si>
    <t>Xã Hạ Mỗ</t>
  </si>
  <si>
    <t>09808</t>
  </si>
  <si>
    <t>Xã Liên Trung</t>
  </si>
  <si>
    <t>09811</t>
  </si>
  <si>
    <t>Xã Phương Đình</t>
  </si>
  <si>
    <t>09814</t>
  </si>
  <si>
    <t>Xã Thượng Mỗ</t>
  </si>
  <si>
    <t>09817</t>
  </si>
  <si>
    <t>Xã Tân Hội</t>
  </si>
  <si>
    <t>09820</t>
  </si>
  <si>
    <t>09823</t>
  </si>
  <si>
    <t>Xã Đan Phượng</t>
  </si>
  <si>
    <t>02503</t>
  </si>
  <si>
    <t>Xã An Khang</t>
  </si>
  <si>
    <t>02512</t>
  </si>
  <si>
    <t>Xã An Tường</t>
  </si>
  <si>
    <t>02515</t>
  </si>
  <si>
    <t>Xã Lưỡng Vượng</t>
  </si>
  <si>
    <t>02521</t>
  </si>
  <si>
    <t>Xã Thái Long</t>
  </si>
  <si>
    <t>02524</t>
  </si>
  <si>
    <t>Xã Đội Cấn</t>
  </si>
  <si>
    <t>02233</t>
  </si>
  <si>
    <t>Xã Phúc Yên</t>
  </si>
  <si>
    <t>02242</t>
  </si>
  <si>
    <t>Xã Xuân Lập</t>
  </si>
  <si>
    <t>02251</t>
  </si>
  <si>
    <t>Xã Khuôn Hà</t>
  </si>
  <si>
    <t>02266</t>
  </si>
  <si>
    <t>Xã Lăng Can</t>
  </si>
  <si>
    <t>02269</t>
  </si>
  <si>
    <t>02290</t>
  </si>
  <si>
    <t>Xã Bình An</t>
  </si>
  <si>
    <t>02293</t>
  </si>
  <si>
    <t>02296</t>
  </si>
  <si>
    <t>Xã Thổ Bình</t>
  </si>
  <si>
    <t>02221</t>
  </si>
  <si>
    <t>Thị trấn Nà Hang</t>
  </si>
  <si>
    <t>02227</t>
  </si>
  <si>
    <t>Xã Sinh Long</t>
  </si>
  <si>
    <t>02230</t>
  </si>
  <si>
    <t>Xã Thượng Giáp</t>
  </si>
  <si>
    <t>02239</t>
  </si>
  <si>
    <t>Xã Thượng Nông</t>
  </si>
  <si>
    <t>02245</t>
  </si>
  <si>
    <t>Xã Côn Lôn</t>
  </si>
  <si>
    <t>02248</t>
  </si>
  <si>
    <t>Xã Yên Hoa</t>
  </si>
  <si>
    <t>02254</t>
  </si>
  <si>
    <t>02260</t>
  </si>
  <si>
    <t>Xã Đà Vị</t>
  </si>
  <si>
    <t>02263</t>
  </si>
  <si>
    <t>Xã Khau Tinh</t>
  </si>
  <si>
    <t>02275</t>
  </si>
  <si>
    <t>02281</t>
  </si>
  <si>
    <t>Xã Năng Khả</t>
  </si>
  <si>
    <t>02284</t>
  </si>
  <si>
    <t>Xã Thanh Tương</t>
  </si>
  <si>
    <t>02287</t>
  </si>
  <si>
    <t>Thị trấn Vĩnh Lộc</t>
  </si>
  <si>
    <t>02299</t>
  </si>
  <si>
    <t>Xã Phúc Sơn</t>
  </si>
  <si>
    <t>02302</t>
  </si>
  <si>
    <t>02305</t>
  </si>
  <si>
    <t>Xã Trung Hà</t>
  </si>
  <si>
    <t>02308</t>
  </si>
  <si>
    <t>02311</t>
  </si>
  <si>
    <t>Xã Hà Lang</t>
  </si>
  <si>
    <t>02314</t>
  </si>
  <si>
    <t>Xã Hùng Mỹ</t>
  </si>
  <si>
    <t>02317</t>
  </si>
  <si>
    <t>02320</t>
  </si>
  <si>
    <t>02323</t>
  </si>
  <si>
    <t>02326</t>
  </si>
  <si>
    <t>02329</t>
  </si>
  <si>
    <t>Xã Ngọc Hội</t>
  </si>
  <si>
    <t>02332</t>
  </si>
  <si>
    <t>Xã Phú Bình</t>
  </si>
  <si>
    <t>02335</t>
  </si>
  <si>
    <t>02338</t>
  </si>
  <si>
    <t>Xã Phúc Thịnh</t>
  </si>
  <si>
    <t>02341</t>
  </si>
  <si>
    <t>Xã Kiên Đài</t>
  </si>
  <si>
    <t>02344</t>
  </si>
  <si>
    <t>02347</t>
  </si>
  <si>
    <t>02350</t>
  </si>
  <si>
    <t>02353</t>
  </si>
  <si>
    <t>Xã Hòa An</t>
  </si>
  <si>
    <t>02356</t>
  </si>
  <si>
    <t>Xã Vinh Quang</t>
  </si>
  <si>
    <t>02359</t>
  </si>
  <si>
    <t>Xã Tri Phú</t>
  </si>
  <si>
    <t>02362</t>
  </si>
  <si>
    <t>Xã Nhân Lý</t>
  </si>
  <si>
    <t>02365</t>
  </si>
  <si>
    <t>Xã Yên Nguyên</t>
  </si>
  <si>
    <t>02368</t>
  </si>
  <si>
    <t>Xã Linh Phú</t>
  </si>
  <si>
    <t>02371</t>
  </si>
  <si>
    <t>Xã Bình Nhân</t>
  </si>
  <si>
    <t>02374</t>
  </si>
  <si>
    <t>Thị trấn Tân Yên</t>
  </si>
  <si>
    <t>02377</t>
  </si>
  <si>
    <t>Xã Yên Thuận</t>
  </si>
  <si>
    <t>02380</t>
  </si>
  <si>
    <t>Xã Bạch Xa</t>
  </si>
  <si>
    <t>02383</t>
  </si>
  <si>
    <t>Xã Minh Khương</t>
  </si>
  <si>
    <t>02386</t>
  </si>
  <si>
    <t>Xã Yên Lâm</t>
  </si>
  <si>
    <t>02389</t>
  </si>
  <si>
    <t>Xã Minh Dân</t>
  </si>
  <si>
    <t>02392</t>
  </si>
  <si>
    <t>02395</t>
  </si>
  <si>
    <t>Xã Minh Hương</t>
  </si>
  <si>
    <t>04441</t>
  </si>
  <si>
    <t>Xã Xuân Ái</t>
  </si>
  <si>
    <t>04444</t>
  </si>
  <si>
    <t>Xã Hoàng Thắng</t>
  </si>
  <si>
    <t>04447</t>
  </si>
  <si>
    <t>Xã Viễn Sơn</t>
  </si>
  <si>
    <t>04450</t>
  </si>
  <si>
    <t>Xã Mỏ Vàng</t>
  </si>
  <si>
    <t>04453</t>
  </si>
  <si>
    <t>Xã Nà Hẩu</t>
  </si>
  <si>
    <t>04456</t>
  </si>
  <si>
    <t>Thị trấn Mù Căng Chải</t>
  </si>
  <si>
    <t>04459</t>
  </si>
  <si>
    <t>Xã Hồ Bốn</t>
  </si>
  <si>
    <t>04462</t>
  </si>
  <si>
    <t>Xã Nậm Có</t>
  </si>
  <si>
    <t>04465</t>
  </si>
  <si>
    <t>Xã Khao Mang</t>
  </si>
  <si>
    <t>04468</t>
  </si>
  <si>
    <t>Xã Mồ Dề</t>
  </si>
  <si>
    <t>04471</t>
  </si>
  <si>
    <t>Xã Chế Cu Nha</t>
  </si>
  <si>
    <t>04474</t>
  </si>
  <si>
    <t>04477</t>
  </si>
  <si>
    <t>Xã Kim Nọi</t>
  </si>
  <si>
    <t>04480</t>
  </si>
  <si>
    <t>Xã Cao Phạ</t>
  </si>
  <si>
    <t>04483</t>
  </si>
  <si>
    <t>Xã La Pán Tẩn</t>
  </si>
  <si>
    <t>04486</t>
  </si>
  <si>
    <t>Xã Dế Su Phình</t>
  </si>
  <si>
    <t>04489</t>
  </si>
  <si>
    <t>Xã Chế Tạo</t>
  </si>
  <si>
    <t>04492</t>
  </si>
  <si>
    <t>Xã Púng Luông</t>
  </si>
  <si>
    <t>04495</t>
  </si>
  <si>
    <t>Xã Nậm Khắt</t>
  </si>
  <si>
    <t>04498</t>
  </si>
  <si>
    <t>Thị trấn Cổ Phúc</t>
  </si>
  <si>
    <t>04501</t>
  </si>
  <si>
    <t>Xã Tân Đồng</t>
  </si>
  <si>
    <t>04504</t>
  </si>
  <si>
    <t>Xã Báo Đáp</t>
  </si>
  <si>
    <t>04507</t>
  </si>
  <si>
    <t>Xã Đào Thịnh</t>
  </si>
  <si>
    <t>04510</t>
  </si>
  <si>
    <t>Xã Việt Thành</t>
  </si>
  <si>
    <t>04513</t>
  </si>
  <si>
    <t>Xã Hòa Cuông</t>
  </si>
  <si>
    <t>04516</t>
  </si>
  <si>
    <t>Xã Minh Quán</t>
  </si>
  <si>
    <t>04519</t>
  </si>
  <si>
    <t>Xã Quy Mông</t>
  </si>
  <si>
    <t>04522</t>
  </si>
  <si>
    <t>Xã Cường Thịnh</t>
  </si>
  <si>
    <t>04525</t>
  </si>
  <si>
    <t>Xã Kiên Thành</t>
  </si>
  <si>
    <t>04528</t>
  </si>
  <si>
    <t>Xã Nga Quán</t>
  </si>
  <si>
    <t>04531</t>
  </si>
  <si>
    <t>Xã Y Can</t>
  </si>
  <si>
    <t>04534</t>
  </si>
  <si>
    <t>04537</t>
  </si>
  <si>
    <t>Xã Lương Thịnh</t>
  </si>
  <si>
    <t>04561</t>
  </si>
  <si>
    <t>Xã Bảo Hưng</t>
  </si>
  <si>
    <t>04564</t>
  </si>
  <si>
    <t>Xã Việt Cường</t>
  </si>
  <si>
    <t>04567</t>
  </si>
  <si>
    <t>Xã Minh Quân</t>
  </si>
  <si>
    <t>04570</t>
  </si>
  <si>
    <t>Xã Hồng Ca</t>
  </si>
  <si>
    <t>04573</t>
  </si>
  <si>
    <t>04576</t>
  </si>
  <si>
    <t>Xã Hưng Khánh</t>
  </si>
  <si>
    <t>04579</t>
  </si>
  <si>
    <t>04582</t>
  </si>
  <si>
    <t>Xã Vân Hội</t>
  </si>
  <si>
    <t>04585</t>
  </si>
  <si>
    <t>Thị trấn Trạm Tấu</t>
  </si>
  <si>
    <t>04588</t>
  </si>
  <si>
    <t>Xã Túc Đán</t>
  </si>
  <si>
    <t>04591</t>
  </si>
  <si>
    <t>Xã Pá Lau</t>
  </si>
  <si>
    <t>04594</t>
  </si>
  <si>
    <t>Xã Xà Hồ</t>
  </si>
  <si>
    <t>04597</t>
  </si>
  <si>
    <t>Xã Phình Hồ</t>
  </si>
  <si>
    <t>04600</t>
  </si>
  <si>
    <t>Xã Trạm Tấu</t>
  </si>
  <si>
    <t>04603</t>
  </si>
  <si>
    <t>Xã Tà Si Láng</t>
  </si>
  <si>
    <t>04606</t>
  </si>
  <si>
    <t>Xã Pá Hu</t>
  </si>
  <si>
    <t>04609</t>
  </si>
  <si>
    <t>Xã Làng Nhì</t>
  </si>
  <si>
    <t>04612</t>
  </si>
  <si>
    <t>Xã Bản Công</t>
  </si>
  <si>
    <t>04615</t>
  </si>
  <si>
    <t>Xã Bản Mù</t>
  </si>
  <si>
    <t>04618</t>
  </si>
  <si>
    <t>Xã Hát Lìu</t>
  </si>
  <si>
    <t>04621</t>
  </si>
  <si>
    <t>Thị trấn NT Liên Sơn</t>
  </si>
  <si>
    <t>04624</t>
  </si>
  <si>
    <t>Thị trấn NT Nghĩa Lộ</t>
  </si>
  <si>
    <t>04627</t>
  </si>
  <si>
    <t>Thị trấn NT Trần Phú</t>
  </si>
  <si>
    <t>04630</t>
  </si>
  <si>
    <t>Xã Tú Lệ</t>
  </si>
  <si>
    <t>04633</t>
  </si>
  <si>
    <t>Xã Nậm Búng</t>
  </si>
  <si>
    <t>437</t>
  </si>
  <si>
    <t>Thị xã Hồng Lĩnh</t>
  </si>
  <si>
    <t>439</t>
  </si>
  <si>
    <t>Huyện Hương Sơn</t>
  </si>
  <si>
    <t>440</t>
  </si>
  <si>
    <t>Huyện Đức Thọ</t>
  </si>
  <si>
    <t>441</t>
  </si>
  <si>
    <t>Huyện Vũ Quang</t>
  </si>
  <si>
    <t>442</t>
  </si>
  <si>
    <t>Huyện Nghi Xuân</t>
  </si>
  <si>
    <t>443</t>
  </si>
  <si>
    <t>Huyện Can Lộc</t>
  </si>
  <si>
    <t>444</t>
  </si>
  <si>
    <t>Huyện Hương Khê</t>
  </si>
  <si>
    <t>445</t>
  </si>
  <si>
    <t>Huyện Thạch Hà</t>
  </si>
  <si>
    <t>446</t>
  </si>
  <si>
    <t>Huyện Cẩm Xuyên</t>
  </si>
  <si>
    <t>447</t>
  </si>
  <si>
    <t>Huyện Kỳ Anh</t>
  </si>
  <si>
    <t>448</t>
  </si>
  <si>
    <t>Huyện Lộc Hà</t>
  </si>
  <si>
    <t>449</t>
  </si>
  <si>
    <t>Thị xã Kỳ Anh</t>
  </si>
  <si>
    <t>450</t>
  </si>
  <si>
    <t>Thành Phố Đồng Hới</t>
  </si>
  <si>
    <t>452</t>
  </si>
  <si>
    <t>Huyện Minh Hóa</t>
  </si>
  <si>
    <t>453</t>
  </si>
  <si>
    <t>Huyện Tuyên Hóa</t>
  </si>
  <si>
    <t>454</t>
  </si>
  <si>
    <t>Huyện Quảng Trạch</t>
  </si>
  <si>
    <t>455</t>
  </si>
  <si>
    <t>Huyện Bố Trạch</t>
  </si>
  <si>
    <t>456</t>
  </si>
  <si>
    <t>Huyện Quảng Ninh</t>
  </si>
  <si>
    <t>457</t>
  </si>
  <si>
    <t>Huyện Lệ Thủy</t>
  </si>
  <si>
    <t>458</t>
  </si>
  <si>
    <t>Thị xã Ba Đồn</t>
  </si>
  <si>
    <t>461</t>
  </si>
  <si>
    <t>Thành phố Đông Hà</t>
  </si>
  <si>
    <t>462</t>
  </si>
  <si>
    <t>Thị xã Quảng Trị</t>
  </si>
  <si>
    <t>464</t>
  </si>
  <si>
    <t>Huyện Vĩnh Linh</t>
  </si>
  <si>
    <t>465</t>
  </si>
  <si>
    <t>Huyện Hướng Hóa</t>
  </si>
  <si>
    <t>466</t>
  </si>
  <si>
    <t>Huyện Gio Linh</t>
  </si>
  <si>
    <t>467</t>
  </si>
  <si>
    <t>Huyện Đa Krông</t>
  </si>
  <si>
    <t>468</t>
  </si>
  <si>
    <t>Huyện Cam Lộ</t>
  </si>
  <si>
    <t>469</t>
  </si>
  <si>
    <t>Huyện Triệu Phong</t>
  </si>
  <si>
    <t>470</t>
  </si>
  <si>
    <t>Huyện Hải Lăng</t>
  </si>
  <si>
    <t>471</t>
  </si>
  <si>
    <t>Huyện Cồn Cỏ</t>
  </si>
  <si>
    <t>474</t>
  </si>
  <si>
    <t>Thành phố Huế</t>
  </si>
  <si>
    <t>476</t>
  </si>
  <si>
    <t>477</t>
  </si>
  <si>
    <t>Huyện Quảng Điền</t>
  </si>
  <si>
    <t>478</t>
  </si>
  <si>
    <t>Huyện Phú Vang</t>
  </si>
  <si>
    <t>479</t>
  </si>
  <si>
    <t>Thị xã Hương Thủy</t>
  </si>
  <si>
    <t>480</t>
  </si>
  <si>
    <t>Thị xã Hương Trà</t>
  </si>
  <si>
    <t>481</t>
  </si>
  <si>
    <t>Huyện A Lưới</t>
  </si>
  <si>
    <t>482</t>
  </si>
  <si>
    <t>Huyện Phú Lộc</t>
  </si>
  <si>
    <t>483</t>
  </si>
  <si>
    <t>Huyện Nam Đông</t>
  </si>
  <si>
    <t>490</t>
  </si>
  <si>
    <t>Quận Liên Chiểu</t>
  </si>
  <si>
    <t>491</t>
  </si>
  <si>
    <t>Quận Thanh Khê</t>
  </si>
  <si>
    <t>492</t>
  </si>
  <si>
    <t>Quận Hải Châu</t>
  </si>
  <si>
    <t>493</t>
  </si>
  <si>
    <t>Quận Sơn Trà</t>
  </si>
  <si>
    <t>494</t>
  </si>
  <si>
    <t>Quận Ngũ Hành Sơn</t>
  </si>
  <si>
    <t>495</t>
  </si>
  <si>
    <t>Quận Cẩm Lệ</t>
  </si>
  <si>
    <t>497</t>
  </si>
  <si>
    <t>Huyện Hòa Vang</t>
  </si>
  <si>
    <t>498</t>
  </si>
  <si>
    <t>Huyện Hoàng Sa</t>
  </si>
  <si>
    <t>502</t>
  </si>
  <si>
    <t>Thành phố Tam Kỳ</t>
  </si>
  <si>
    <t>503</t>
  </si>
  <si>
    <t>Thành phố Hội An</t>
  </si>
  <si>
    <t>504</t>
  </si>
  <si>
    <t>Huyện Tây Giang</t>
  </si>
  <si>
    <t>505</t>
  </si>
  <si>
    <t>Huyện Đông Giang</t>
  </si>
  <si>
    <t>506</t>
  </si>
  <si>
    <t>Huyện Đại Lộc</t>
  </si>
  <si>
    <t>507</t>
  </si>
  <si>
    <t>Thị xã Điện Bàn</t>
  </si>
  <si>
    <t>508</t>
  </si>
  <si>
    <t>Huyện Duy Xuyên</t>
  </si>
  <si>
    <t>09826</t>
  </si>
  <si>
    <t>Xã Đồng Tháp</t>
  </si>
  <si>
    <t>09829</t>
  </si>
  <si>
    <t>Xã Song Phượng</t>
  </si>
  <si>
    <t>09832</t>
  </si>
  <si>
    <t>Thị trấn Trạm Trôi</t>
  </si>
  <si>
    <t>09835</t>
  </si>
  <si>
    <t>Xã Đức Thượng</t>
  </si>
  <si>
    <t>09838</t>
  </si>
  <si>
    <t>09841</t>
  </si>
  <si>
    <t>Xã Dương Liễu</t>
  </si>
  <si>
    <t>09844</t>
  </si>
  <si>
    <t>Xã Di Trạch</t>
  </si>
  <si>
    <t>09847</t>
  </si>
  <si>
    <t>Xã Đức Giang</t>
  </si>
  <si>
    <t>09850</t>
  </si>
  <si>
    <t>Xã Cát Quế</t>
  </si>
  <si>
    <t>09853</t>
  </si>
  <si>
    <t>09856</t>
  </si>
  <si>
    <t>Xã Yên Sở</t>
  </si>
  <si>
    <t>09859</t>
  </si>
  <si>
    <t>Xã Sơn Đồng</t>
  </si>
  <si>
    <t>09862</t>
  </si>
  <si>
    <t>Xã Vân Canh</t>
  </si>
  <si>
    <t>09865</t>
  </si>
  <si>
    <t>Xã Đắc Sở</t>
  </si>
  <si>
    <t>09868</t>
  </si>
  <si>
    <t>Xã Lại Yên</t>
  </si>
  <si>
    <t>09871</t>
  </si>
  <si>
    <t>Xã Tiền Yên</t>
  </si>
  <si>
    <t>09874</t>
  </si>
  <si>
    <t>Xã Song Phương</t>
  </si>
  <si>
    <t>09877</t>
  </si>
  <si>
    <t>09880</t>
  </si>
  <si>
    <t>Xã An Thượng</t>
  </si>
  <si>
    <t>09883</t>
  </si>
  <si>
    <t>Xã Vân Côn</t>
  </si>
  <si>
    <t>09889</t>
  </si>
  <si>
    <t>Xã La Phù</t>
  </si>
  <si>
    <t>09892</t>
  </si>
  <si>
    <t>Xã Đông La</t>
  </si>
  <si>
    <t>04939</t>
  </si>
  <si>
    <t>09895</t>
  </si>
  <si>
    <t>Thị trấn Quốc Oai</t>
  </si>
  <si>
    <t>09898</t>
  </si>
  <si>
    <t>Xã Sài Sơn</t>
  </si>
  <si>
    <t>09901</t>
  </si>
  <si>
    <t>Xã Phượng Cách</t>
  </si>
  <si>
    <t>09904</t>
  </si>
  <si>
    <t>09907</t>
  </si>
  <si>
    <t>Xã Ngọc Liệp</t>
  </si>
  <si>
    <t>09910</t>
  </si>
  <si>
    <t>09913</t>
  </si>
  <si>
    <t>Xã Liệp Tuyết</t>
  </si>
  <si>
    <t>09916</t>
  </si>
  <si>
    <t>Xã Thạch Thán</t>
  </si>
  <si>
    <t>09919</t>
  </si>
  <si>
    <t>Xã Đồng Quang</t>
  </si>
  <si>
    <t>09922</t>
  </si>
  <si>
    <t>Xã Phú Cát</t>
  </si>
  <si>
    <t>09925</t>
  </si>
  <si>
    <t>Xã Tuyết Nghĩa</t>
  </si>
  <si>
    <t>09928</t>
  </si>
  <si>
    <t>Xã Nghĩa Hương</t>
  </si>
  <si>
    <t>09931</t>
  </si>
  <si>
    <t>Xã Cộng Hòa</t>
  </si>
  <si>
    <t>09934</t>
  </si>
  <si>
    <t>Xã Tân Phú</t>
  </si>
  <si>
    <t>09937</t>
  </si>
  <si>
    <t>Xã Đại Thành</t>
  </si>
  <si>
    <t>09940</t>
  </si>
  <si>
    <t>Xã Phú Mãn</t>
  </si>
  <si>
    <t>09943</t>
  </si>
  <si>
    <t>Xã Cấn Hữu</t>
  </si>
  <si>
    <t>09946</t>
  </si>
  <si>
    <t>Xã Tân Hòa</t>
  </si>
  <si>
    <t>09949</t>
  </si>
  <si>
    <t>Xã Hòa Thạch</t>
  </si>
  <si>
    <t>09952</t>
  </si>
  <si>
    <t>Xã Đông Yên</t>
  </si>
  <si>
    <t>04927</t>
  </si>
  <si>
    <t>Xã Yên Trung</t>
  </si>
  <si>
    <t>04930</t>
  </si>
  <si>
    <t>Xã Yên Bình</t>
  </si>
  <si>
    <t>04936</t>
  </si>
  <si>
    <t>Xã Tiến Xuân</t>
  </si>
  <si>
    <t>09955</t>
  </si>
  <si>
    <t>Thị trấn Liên Quan</t>
  </si>
  <si>
    <t>09958</t>
  </si>
  <si>
    <t>Xã Đại Đồng</t>
  </si>
  <si>
    <t>09961</t>
  </si>
  <si>
    <t>Xã Cẩm Yên</t>
  </si>
  <si>
    <t>09964</t>
  </si>
  <si>
    <t>Xã Lại Thượng</t>
  </si>
  <si>
    <t>09967</t>
  </si>
  <si>
    <t>Xã Phú Kim</t>
  </si>
  <si>
    <t>09970</t>
  </si>
  <si>
    <t>Xã Hương Ngải</t>
  </si>
  <si>
    <t>09973</t>
  </si>
  <si>
    <t>Xã Canh Nậu</t>
  </si>
  <si>
    <t>09976</t>
  </si>
  <si>
    <t>Xã Kim Quan</t>
  </si>
  <si>
    <t>09979</t>
  </si>
  <si>
    <t>Xã Dị Nậu</t>
  </si>
  <si>
    <t>09982</t>
  </si>
  <si>
    <t>09985</t>
  </si>
  <si>
    <t>Xã Chàng Sơn</t>
  </si>
  <si>
    <t>09988</t>
  </si>
  <si>
    <t>Xã Thạch Hoà</t>
  </si>
  <si>
    <t>02398</t>
  </si>
  <si>
    <t>02401</t>
  </si>
  <si>
    <t>02404</t>
  </si>
  <si>
    <t>Xã Bình Xa</t>
  </si>
  <si>
    <t>02407</t>
  </si>
  <si>
    <t>02410</t>
  </si>
  <si>
    <t>Xã Nhân Mục</t>
  </si>
  <si>
    <t>02413</t>
  </si>
  <si>
    <t>Xã Thành Long</t>
  </si>
  <si>
    <t>02416</t>
  </si>
  <si>
    <t>Xã Bằng Cốc</t>
  </si>
  <si>
    <t>02419</t>
  </si>
  <si>
    <t>02422</t>
  </si>
  <si>
    <t>Xã Đức Ninh</t>
  </si>
  <si>
    <t>02425</t>
  </si>
  <si>
    <t>Xã Hùng Đức</t>
  </si>
  <si>
    <t>02428</t>
  </si>
  <si>
    <t>Thị trấn Tân Bình</t>
  </si>
  <si>
    <t>02431</t>
  </si>
  <si>
    <t>Xã Quí Quân</t>
  </si>
  <si>
    <t>02434</t>
  </si>
  <si>
    <t>Xã Lực Hành</t>
  </si>
  <si>
    <t>02437</t>
  </si>
  <si>
    <t>Xã Kiến Thiết</t>
  </si>
  <si>
    <t>02440</t>
  </si>
  <si>
    <t>02443</t>
  </si>
  <si>
    <t>Xã Chiêu Yên</t>
  </si>
  <si>
    <t>02446</t>
  </si>
  <si>
    <t>Xã Trung Trực</t>
  </si>
  <si>
    <t>02449</t>
  </si>
  <si>
    <t>Xã Xuân Vân</t>
  </si>
  <si>
    <t>02452</t>
  </si>
  <si>
    <t>Xã Phúc Ninh</t>
  </si>
  <si>
    <t>02455</t>
  </si>
  <si>
    <t>Xã Hùng Lợi</t>
  </si>
  <si>
    <t>02458</t>
  </si>
  <si>
    <t>02461</t>
  </si>
  <si>
    <t>02464</t>
  </si>
  <si>
    <t>Xã Tứ Quận</t>
  </si>
  <si>
    <t>02467</t>
  </si>
  <si>
    <t>Xã Đạo Viện</t>
  </si>
  <si>
    <t>02470</t>
  </si>
  <si>
    <t>02473</t>
  </si>
  <si>
    <t>Xã Thắng Quân</t>
  </si>
  <si>
    <t>02476</t>
  </si>
  <si>
    <t>02479</t>
  </si>
  <si>
    <t>Xã Lang Quán</t>
  </si>
  <si>
    <t>02482</t>
  </si>
  <si>
    <t>02485</t>
  </si>
  <si>
    <t>Xã Công Đa</t>
  </si>
  <si>
    <t>02488</t>
  </si>
  <si>
    <t>Xã Trung Môn</t>
  </si>
  <si>
    <t>02491</t>
  </si>
  <si>
    <t>Xã Chân Sơn</t>
  </si>
  <si>
    <t>02494</t>
  </si>
  <si>
    <t>Xã Thái Bình</t>
  </si>
  <si>
    <t>02497</t>
  </si>
  <si>
    <t>Xã Kim Phú</t>
  </si>
  <si>
    <t>02500</t>
  </si>
  <si>
    <t>Xã Tiến Bộ</t>
  </si>
  <si>
    <t>02506</t>
  </si>
  <si>
    <t>Xã Mỹ Bằng</t>
  </si>
  <si>
    <t>02509</t>
  </si>
  <si>
    <t>Xã Phú Lâm</t>
  </si>
  <si>
    <t>02518</t>
  </si>
  <si>
    <t>Xã Hoàng Khai</t>
  </si>
  <si>
    <t>02527</t>
  </si>
  <si>
    <t>Xã Nhữ Hán</t>
  </si>
  <si>
    <t>02530</t>
  </si>
  <si>
    <t>Xã Nhữ Khê</t>
  </si>
  <si>
    <t>02533</t>
  </si>
  <si>
    <t>02536</t>
  </si>
  <si>
    <t>Thị trấn Sơn Dương</t>
  </si>
  <si>
    <t>02539</t>
  </si>
  <si>
    <t>Xã Trung Yên</t>
  </si>
  <si>
    <t>02542</t>
  </si>
  <si>
    <t>02545</t>
  </si>
  <si>
    <t>Xã Tân Trào</t>
  </si>
  <si>
    <t>02548</t>
  </si>
  <si>
    <t>Xã Vĩnh Lợi</t>
  </si>
  <si>
    <t>02551</t>
  </si>
  <si>
    <t>Xã Thượng Ấm</t>
  </si>
  <si>
    <t>02554</t>
  </si>
  <si>
    <t>02557</t>
  </si>
  <si>
    <t>02560</t>
  </si>
  <si>
    <t>Xã Tú Thịnh</t>
  </si>
  <si>
    <t>02563</t>
  </si>
  <si>
    <t>Xã Cấp Tiến</t>
  </si>
  <si>
    <t>02566</t>
  </si>
  <si>
    <t>02569</t>
  </si>
  <si>
    <t>Xã Phúc Ứng</t>
  </si>
  <si>
    <t>02572</t>
  </si>
  <si>
    <t>Xã Đông Thọ</t>
  </si>
  <si>
    <t>02575</t>
  </si>
  <si>
    <t>Xã Kháng Nhật</t>
  </si>
  <si>
    <t>02578</t>
  </si>
  <si>
    <t>02581</t>
  </si>
  <si>
    <t>Xã Thanh Phát</t>
  </si>
  <si>
    <t>02584</t>
  </si>
  <si>
    <t>04636</t>
  </si>
  <si>
    <t>Xã Gia Hội</t>
  </si>
  <si>
    <t>04639</t>
  </si>
  <si>
    <t>Xã Sùng Đô</t>
  </si>
  <si>
    <t>04642</t>
  </si>
  <si>
    <t>Xã Nậm Mười</t>
  </si>
  <si>
    <t>04645</t>
  </si>
  <si>
    <t>Xã An Lương</t>
  </si>
  <si>
    <t>04648</t>
  </si>
  <si>
    <t>Xã Nậm Lành</t>
  </si>
  <si>
    <t>04651</t>
  </si>
  <si>
    <t>Xã Sơn Lương</t>
  </si>
  <si>
    <t>04654</t>
  </si>
  <si>
    <t>Xã Suối Quyền</t>
  </si>
  <si>
    <t>04657</t>
  </si>
  <si>
    <t>Xã Suối Giàng</t>
  </si>
  <si>
    <t>04660</t>
  </si>
  <si>
    <t>Xã Sơn A</t>
  </si>
  <si>
    <t>04663</t>
  </si>
  <si>
    <t>Xã Phù Nham</t>
  </si>
  <si>
    <t>04666</t>
  </si>
  <si>
    <t>Xã Nghĩa Sơn</t>
  </si>
  <si>
    <t>04669</t>
  </si>
  <si>
    <t>Xã Suối Bu</t>
  </si>
  <si>
    <t>04672</t>
  </si>
  <si>
    <t>Xã Sơn Thịnh</t>
  </si>
  <si>
    <t>04675</t>
  </si>
  <si>
    <t>04678</t>
  </si>
  <si>
    <t>Xã Hạnh Sơn</t>
  </si>
  <si>
    <t>04681</t>
  </si>
  <si>
    <t>04684</t>
  </si>
  <si>
    <t>Xã Thạch Lương</t>
  </si>
  <si>
    <t>04687</t>
  </si>
  <si>
    <t>Xã Đại Lịch</t>
  </si>
  <si>
    <t>04690</t>
  </si>
  <si>
    <t>Xã Đồng Khê</t>
  </si>
  <si>
    <t>04693</t>
  </si>
  <si>
    <t>Xã Cát Thịnh</t>
  </si>
  <si>
    <t>04696</t>
  </si>
  <si>
    <t>04699</t>
  </si>
  <si>
    <t>Xã Chấn Thịnh</t>
  </si>
  <si>
    <t>04702</t>
  </si>
  <si>
    <t>04705</t>
  </si>
  <si>
    <t>Xã Thượng Bằng La</t>
  </si>
  <si>
    <t>04708</t>
  </si>
  <si>
    <t>Xã Minh An</t>
  </si>
  <si>
    <t>04711</t>
  </si>
  <si>
    <t>Xã Nghĩa Tâm</t>
  </si>
  <si>
    <t>04555</t>
  </si>
  <si>
    <t>Xã Văn Lãng</t>
  </si>
  <si>
    <t>04714</t>
  </si>
  <si>
    <t>04717</t>
  </si>
  <si>
    <t>Thị trấn Thác Bà</t>
  </si>
  <si>
    <t>04720</t>
  </si>
  <si>
    <t>Xã Xuân Long</t>
  </si>
  <si>
    <t>04723</t>
  </si>
  <si>
    <t>Xã Tích Cốc</t>
  </si>
  <si>
    <t>04726</t>
  </si>
  <si>
    <t>Xã Cảm Nhân</t>
  </si>
  <si>
    <t>04729</t>
  </si>
  <si>
    <t>Xã Ngọc Chấn</t>
  </si>
  <si>
    <t>04732</t>
  </si>
  <si>
    <t>Xã Tân Nguyên</t>
  </si>
  <si>
    <t>04735</t>
  </si>
  <si>
    <t>04738</t>
  </si>
  <si>
    <t>Xã Bảo Ái</t>
  </si>
  <si>
    <t>04741</t>
  </si>
  <si>
    <t>Xã Mỹ Gia</t>
  </si>
  <si>
    <t>04744</t>
  </si>
  <si>
    <t>Xã Xuân Lai</t>
  </si>
  <si>
    <t>04747</t>
  </si>
  <si>
    <t>Xã Mông Sơn</t>
  </si>
  <si>
    <t>04750</t>
  </si>
  <si>
    <t>Xã Cảm Ân</t>
  </si>
  <si>
    <t>04753</t>
  </si>
  <si>
    <t>04756</t>
  </si>
  <si>
    <t>Xã Tân Hương</t>
  </si>
  <si>
    <t>04759</t>
  </si>
  <si>
    <t>Xã Phúc An</t>
  </si>
  <si>
    <t>04762</t>
  </si>
  <si>
    <t>Xã Bạch Hà</t>
  </si>
  <si>
    <t>04765</t>
  </si>
  <si>
    <t>Xã Vũ Linh</t>
  </si>
  <si>
    <t>04768</t>
  </si>
  <si>
    <t>04771</t>
  </si>
  <si>
    <t>Xã Vĩnh Kiên</t>
  </si>
  <si>
    <t>04774</t>
  </si>
  <si>
    <t>04777</t>
  </si>
  <si>
    <t>Xã Thịnh Hưng</t>
  </si>
  <si>
    <t>04780</t>
  </si>
  <si>
    <t>Xã Hán Đà</t>
  </si>
  <si>
    <t>04783</t>
  </si>
  <si>
    <t>04786</t>
  </si>
  <si>
    <t>Xã Đại Minh</t>
  </si>
  <si>
    <t>04789</t>
  </si>
  <si>
    <t>Phường Thái Bình</t>
  </si>
  <si>
    <t>04792</t>
  </si>
  <si>
    <t>Phường Tân Hòa</t>
  </si>
  <si>
    <t>04795</t>
  </si>
  <si>
    <t>Phường Thịnh Lang</t>
  </si>
  <si>
    <t>04798</t>
  </si>
  <si>
    <t>Phường Hữu Nghị</t>
  </si>
  <si>
    <t>04801</t>
  </si>
  <si>
    <t>04804</t>
  </si>
  <si>
    <t>Phường Đồng Tiến</t>
  </si>
  <si>
    <t>16804</t>
  </si>
  <si>
    <t>Xã Châu Bình</t>
  </si>
  <si>
    <t>16807</t>
  </si>
  <si>
    <t>Xã Châu Hoàn</t>
  </si>
  <si>
    <t>16810</t>
  </si>
  <si>
    <t>Xã Diên Lãm</t>
  </si>
  <si>
    <t>16813</t>
  </si>
  <si>
    <t>Thị trấn Mường Xén</t>
  </si>
  <si>
    <t>16816</t>
  </si>
  <si>
    <t>Xã Mỹ Lý</t>
  </si>
  <si>
    <t>16819</t>
  </si>
  <si>
    <t>Xã Bắc Lý</t>
  </si>
  <si>
    <t>16822</t>
  </si>
  <si>
    <t>Xã Keng Đu</t>
  </si>
  <si>
    <t>16825</t>
  </si>
  <si>
    <t>Xã Đoọc Mạy</t>
  </si>
  <si>
    <t>16828</t>
  </si>
  <si>
    <t>Xã Huồi Tụ</t>
  </si>
  <si>
    <t>16831</t>
  </si>
  <si>
    <t>Xã Mường Lống</t>
  </si>
  <si>
    <t>16834</t>
  </si>
  <si>
    <t>Xã Na Loi</t>
  </si>
  <si>
    <t>16837</t>
  </si>
  <si>
    <t>Xã Nậm Cắn</t>
  </si>
  <si>
    <t>16840</t>
  </si>
  <si>
    <t>Xã Bảo Nam</t>
  </si>
  <si>
    <t>16843</t>
  </si>
  <si>
    <t>Xã Phà Đánh</t>
  </si>
  <si>
    <t>16846</t>
  </si>
  <si>
    <t>Xã Bảo Thắng</t>
  </si>
  <si>
    <t>16849</t>
  </si>
  <si>
    <t>Xã Hữu Lập</t>
  </si>
  <si>
    <t>16852</t>
  </si>
  <si>
    <t>Xã Tà Cạ</t>
  </si>
  <si>
    <t>16855</t>
  </si>
  <si>
    <t>Xã Chiêu Lưu</t>
  </si>
  <si>
    <t>16858</t>
  </si>
  <si>
    <t>Xã Mường Típ</t>
  </si>
  <si>
    <t>16861</t>
  </si>
  <si>
    <t>Xã Hữu Kiệm</t>
  </si>
  <si>
    <t>16864</t>
  </si>
  <si>
    <t>Xã Tây Sơn</t>
  </si>
  <si>
    <t>16867</t>
  </si>
  <si>
    <t>Xã Mường Ải</t>
  </si>
  <si>
    <t>16870</t>
  </si>
  <si>
    <t>Xã Na Ngoi</t>
  </si>
  <si>
    <t>16873</t>
  </si>
  <si>
    <t>Xã Nậm Càn</t>
  </si>
  <si>
    <t>16876</t>
  </si>
  <si>
    <t>Thị trấn Hòa Bình</t>
  </si>
  <si>
    <t>16879</t>
  </si>
  <si>
    <t>16882</t>
  </si>
  <si>
    <t>Xã Nhôn Mai</t>
  </si>
  <si>
    <t>16885</t>
  </si>
  <si>
    <t>Xã Hữu Khuông</t>
  </si>
  <si>
    <t>16900</t>
  </si>
  <si>
    <t>Xã Yên Tĩnh</t>
  </si>
  <si>
    <t>16903</t>
  </si>
  <si>
    <t>Xã Nga My</t>
  </si>
  <si>
    <t>16904</t>
  </si>
  <si>
    <t>Xã Xiêng My</t>
  </si>
  <si>
    <t>16906</t>
  </si>
  <si>
    <t>Xã Lưỡng Minh</t>
  </si>
  <si>
    <t>16909</t>
  </si>
  <si>
    <t>16912</t>
  </si>
  <si>
    <t>Xã Yên Na</t>
  </si>
  <si>
    <t>16915</t>
  </si>
  <si>
    <t>Xã Lưu Kiền</t>
  </si>
  <si>
    <t>16918</t>
  </si>
  <si>
    <t>Xã Thạch Giám</t>
  </si>
  <si>
    <t>16921</t>
  </si>
  <si>
    <t>Xã Xá Lượng</t>
  </si>
  <si>
    <t>16924</t>
  </si>
  <si>
    <t>Xã Tam Thái</t>
  </si>
  <si>
    <t>16927</t>
  </si>
  <si>
    <t>Xã Tam Đình</t>
  </si>
  <si>
    <t>16930</t>
  </si>
  <si>
    <t>16933</t>
  </si>
  <si>
    <t>Xã Tam Quang</t>
  </si>
  <si>
    <t>16936</t>
  </si>
  <si>
    <t>Xã Tam Hợp</t>
  </si>
  <si>
    <t>16941</t>
  </si>
  <si>
    <t>Thị trấn Nghĩa Đàn</t>
  </si>
  <si>
    <t>16942</t>
  </si>
  <si>
    <t>Xã Nghĩa Mai</t>
  </si>
  <si>
    <t>16945</t>
  </si>
  <si>
    <t>Xã Nghĩa Yên</t>
  </si>
  <si>
    <t>16948</t>
  </si>
  <si>
    <t>Xã Nghĩa Lạc</t>
  </si>
  <si>
    <t>16951</t>
  </si>
  <si>
    <t>Xã Nghĩa Lâm</t>
  </si>
  <si>
    <t>16954</t>
  </si>
  <si>
    <t>16957</t>
  </si>
  <si>
    <t>16960</t>
  </si>
  <si>
    <t>Xã Nghĩa Bình</t>
  </si>
  <si>
    <t>16963</t>
  </si>
  <si>
    <t>Xã Nghĩa Thọ</t>
  </si>
  <si>
    <t>16966</t>
  </si>
  <si>
    <t>Xã Nghĩa Minh</t>
  </si>
  <si>
    <t>16969</t>
  </si>
  <si>
    <t>Xã Nghĩa Phú</t>
  </si>
  <si>
    <t>16972</t>
  </si>
  <si>
    <t>Xã Nghĩa Hưng</t>
  </si>
  <si>
    <t>16975</t>
  </si>
  <si>
    <t>Xã Nghĩa Hồng</t>
  </si>
  <si>
    <t>16978</t>
  </si>
  <si>
    <t>Xã Nghĩa Thịnh</t>
  </si>
  <si>
    <t>16981</t>
  </si>
  <si>
    <t>Xã Nghĩa Trung</t>
  </si>
  <si>
    <t>16984</t>
  </si>
  <si>
    <t>Xã Nghĩa Hội</t>
  </si>
  <si>
    <t>07573</t>
  </si>
  <si>
    <t>Xã Biển Động</t>
  </si>
  <si>
    <t>07576</t>
  </si>
  <si>
    <t>Xã Quý Sơn</t>
  </si>
  <si>
    <t>07579</t>
  </si>
  <si>
    <t>Xã Trù Hựu</t>
  </si>
  <si>
    <t>07582</t>
  </si>
  <si>
    <t>Xã Phì Điền</t>
  </si>
  <si>
    <t>07585</t>
  </si>
  <si>
    <t>Xã Nghĩa Hồ</t>
  </si>
  <si>
    <t>07588</t>
  </si>
  <si>
    <t>07591</t>
  </si>
  <si>
    <t>Xã Đồng Cốc</t>
  </si>
  <si>
    <t>07594</t>
  </si>
  <si>
    <t>07597</t>
  </si>
  <si>
    <t>07600</t>
  </si>
  <si>
    <t>Xã Mỹ An</t>
  </si>
  <si>
    <t>07603</t>
  </si>
  <si>
    <t>Xã Nam Dương</t>
  </si>
  <si>
    <t>07606</t>
  </si>
  <si>
    <t>Xã Tân Mộc</t>
  </si>
  <si>
    <t>07609</t>
  </si>
  <si>
    <t>Xã Đèo Gia</t>
  </si>
  <si>
    <t>07612</t>
  </si>
  <si>
    <t>Xã Phượng Sơn</t>
  </si>
  <si>
    <t>07615</t>
  </si>
  <si>
    <t>Thị trấn An Châu</t>
  </si>
  <si>
    <t>07616</t>
  </si>
  <si>
    <t>Thị trấn Thanh Sơn</t>
  </si>
  <si>
    <t>07618</t>
  </si>
  <si>
    <t>Xã Thạch Sơn</t>
  </si>
  <si>
    <t>07621</t>
  </si>
  <si>
    <t>07624</t>
  </si>
  <si>
    <t>07627</t>
  </si>
  <si>
    <t>Xã Quế Sơn</t>
  </si>
  <si>
    <t>07630</t>
  </si>
  <si>
    <t>Xã Phúc Thắng</t>
  </si>
  <si>
    <t>07633</t>
  </si>
  <si>
    <t>Xã Chiên Sơn</t>
  </si>
  <si>
    <t>07636</t>
  </si>
  <si>
    <t>Xã Giáo Liêm</t>
  </si>
  <si>
    <t>07639</t>
  </si>
  <si>
    <t>Xã Vĩnh Khương</t>
  </si>
  <si>
    <t>07642</t>
  </si>
  <si>
    <t>Xã Cẩm Đàn</t>
  </si>
  <si>
    <t>07645</t>
  </si>
  <si>
    <t>07648</t>
  </si>
  <si>
    <t>Xã An Lập</t>
  </si>
  <si>
    <t>07651</t>
  </si>
  <si>
    <t>07654</t>
  </si>
  <si>
    <t>Xã Lệ Viễn</t>
  </si>
  <si>
    <t>07657</t>
  </si>
  <si>
    <t>Xã An Châu</t>
  </si>
  <si>
    <t>07660</t>
  </si>
  <si>
    <t>Xã An Bá</t>
  </si>
  <si>
    <t>07663</t>
  </si>
  <si>
    <t>Xã Tuấn Đạo</t>
  </si>
  <si>
    <t>07666</t>
  </si>
  <si>
    <t>Xã Dương Hưu</t>
  </si>
  <si>
    <t>07669</t>
  </si>
  <si>
    <t>Xã Bồng Am</t>
  </si>
  <si>
    <t>07672</t>
  </si>
  <si>
    <t>07675</t>
  </si>
  <si>
    <t>Xã Tuấn Mậu</t>
  </si>
  <si>
    <t>07678</t>
  </si>
  <si>
    <t>Xã Thanh Luận</t>
  </si>
  <si>
    <t>07681</t>
  </si>
  <si>
    <t>Thị trấn Neo</t>
  </si>
  <si>
    <t>07682</t>
  </si>
  <si>
    <t>Thị trấn Tân Dân</t>
  </si>
  <si>
    <t>07684</t>
  </si>
  <si>
    <t>Xã Lão Hộ</t>
  </si>
  <si>
    <t>07690</t>
  </si>
  <si>
    <t>Xã Hương Gián</t>
  </si>
  <si>
    <t>07693</t>
  </si>
  <si>
    <t>07702</t>
  </si>
  <si>
    <t>Xã Quỳnh Sơn</t>
  </si>
  <si>
    <t>07708</t>
  </si>
  <si>
    <t>Xã Nội Hoàng</t>
  </si>
  <si>
    <t>07711</t>
  </si>
  <si>
    <t>07714</t>
  </si>
  <si>
    <t>07717</t>
  </si>
  <si>
    <t>Xã Tân Liễu</t>
  </si>
  <si>
    <t>07720</t>
  </si>
  <si>
    <t>Xã Trí Yên</t>
  </si>
  <si>
    <t>07723</t>
  </si>
  <si>
    <t>Xã Lãng Sơn</t>
  </si>
  <si>
    <t>07726</t>
  </si>
  <si>
    <t>Xã Yên Lư</t>
  </si>
  <si>
    <t>07729</t>
  </si>
  <si>
    <t>Xã Tiến Dũng</t>
  </si>
  <si>
    <t>07732</t>
  </si>
  <si>
    <t>Xã Nham Sơn</t>
  </si>
  <si>
    <t>07735</t>
  </si>
  <si>
    <t>07738</t>
  </si>
  <si>
    <t>Xã Cảnh Thụy</t>
  </si>
  <si>
    <t>07741</t>
  </si>
  <si>
    <t>Xã Tư Mại</t>
  </si>
  <si>
    <t>07744</t>
  </si>
  <si>
    <t>Xã Thắng Cương</t>
  </si>
  <si>
    <t>07747</t>
  </si>
  <si>
    <t>Xã Đồng Việt</t>
  </si>
  <si>
    <t>07750</t>
  </si>
  <si>
    <t>11344</t>
  </si>
  <si>
    <t>Phường Lương Khánh Thiện</t>
  </si>
  <si>
    <t>11347</t>
  </si>
  <si>
    <t>Phường Gia Viên</t>
  </si>
  <si>
    <t>11350</t>
  </si>
  <si>
    <t>Phường Đông Khê</t>
  </si>
  <si>
    <t>11353</t>
  </si>
  <si>
    <t>Phường Cầu Đất</t>
  </si>
  <si>
    <t>11356</t>
  </si>
  <si>
    <t>11359</t>
  </si>
  <si>
    <t>Phường Đằng Giang</t>
  </si>
  <si>
    <t>11362</t>
  </si>
  <si>
    <t>Phường Lạch Tray</t>
  </si>
  <si>
    <t>11365</t>
  </si>
  <si>
    <t>Phường Đổng Quốc Bình</t>
  </si>
  <si>
    <t>11368</t>
  </si>
  <si>
    <t>Phường Cát Dài</t>
  </si>
  <si>
    <t>11371</t>
  </si>
  <si>
    <t>Phường An Biên</t>
  </si>
  <si>
    <t>11374</t>
  </si>
  <si>
    <t>Phường Lam Sơn</t>
  </si>
  <si>
    <t>11377</t>
  </si>
  <si>
    <t>Phường An Dương</t>
  </si>
  <si>
    <t>11380</t>
  </si>
  <si>
    <t>Phường Trần Nguyên Hãn</t>
  </si>
  <si>
    <t>11383</t>
  </si>
  <si>
    <t>Phường Hồ Nam</t>
  </si>
  <si>
    <t>11386</t>
  </si>
  <si>
    <t>Phường Trại Cau</t>
  </si>
  <si>
    <t>11389</t>
  </si>
  <si>
    <t>Phường Dư Hàng</t>
  </si>
  <si>
    <t>11392</t>
  </si>
  <si>
    <t>Phường Hàng Kênh</t>
  </si>
  <si>
    <t>11395</t>
  </si>
  <si>
    <t>Phường Đông Hải</t>
  </si>
  <si>
    <t>11398</t>
  </si>
  <si>
    <t>Phường Niệm Nghĩa</t>
  </si>
  <si>
    <t>11401</t>
  </si>
  <si>
    <t>Phường Nghĩa Xá</t>
  </si>
  <si>
    <t>11404</t>
  </si>
  <si>
    <t>Phường Dư Hàng Kênh</t>
  </si>
  <si>
    <t>11405</t>
  </si>
  <si>
    <t>Phường Kênh Dương</t>
  </si>
  <si>
    <t>11407</t>
  </si>
  <si>
    <t>Phường Vĩnh Niệm</t>
  </si>
  <si>
    <t>11410</t>
  </si>
  <si>
    <t>Phường Đông Hải 1</t>
  </si>
  <si>
    <t>11411</t>
  </si>
  <si>
    <t>Phường Đông Hải 2</t>
  </si>
  <si>
    <t>11413</t>
  </si>
  <si>
    <t>Phường Đằng Lâm</t>
  </si>
  <si>
    <t>11414</t>
  </si>
  <si>
    <t>Phường Thành Tô</t>
  </si>
  <si>
    <t>11416</t>
  </si>
  <si>
    <t>Phường Đằng Hải</t>
  </si>
  <si>
    <t>11419</t>
  </si>
  <si>
    <t>Phường Nam Hải</t>
  </si>
  <si>
    <t>11422</t>
  </si>
  <si>
    <t>Phường Cát Bi</t>
  </si>
  <si>
    <t>11425</t>
  </si>
  <si>
    <t>Phường Tràng Cát</t>
  </si>
  <si>
    <t>11428</t>
  </si>
  <si>
    <t>Phường Quán Trữ</t>
  </si>
  <si>
    <t>11429</t>
  </si>
  <si>
    <t>Phường Lãm Hà</t>
  </si>
  <si>
    <t>11431</t>
  </si>
  <si>
    <t>Phường Đồng Hoà</t>
  </si>
  <si>
    <t>11434</t>
  </si>
  <si>
    <t>Phường Bắc Sơn</t>
  </si>
  <si>
    <t>11437</t>
  </si>
  <si>
    <t>Phường Nam Sơn</t>
  </si>
  <si>
    <t>11440</t>
  </si>
  <si>
    <t>Phường Ngọc Sơn</t>
  </si>
  <si>
    <t>11443</t>
  </si>
  <si>
    <t>Phường Trần Thành Ngọ</t>
  </si>
  <si>
    <t>11446</t>
  </si>
  <si>
    <t>Phường Văn Đẩu</t>
  </si>
  <si>
    <t>11449</t>
  </si>
  <si>
    <t>Phường Phù Liễn</t>
  </si>
  <si>
    <t>11452</t>
  </si>
  <si>
    <t>Phường Tràng Minh</t>
  </si>
  <si>
    <t>11455</t>
  </si>
  <si>
    <t>Phường Ngọc Xuyên</t>
  </si>
  <si>
    <t>11458</t>
  </si>
  <si>
    <t>Phường Ngọc Hải</t>
  </si>
  <si>
    <t>11461</t>
  </si>
  <si>
    <t>Phường Vạn Hương</t>
  </si>
  <si>
    <t>11464</t>
  </si>
  <si>
    <t>Phường Vạn Sơn</t>
  </si>
  <si>
    <t>11465</t>
  </si>
  <si>
    <t>Phường Minh Đức</t>
  </si>
  <si>
    <t>11467</t>
  </si>
  <si>
    <t>Phường Bàng La</t>
  </si>
  <si>
    <t>11737</t>
  </si>
  <si>
    <t>Phường Hợp Đức</t>
  </si>
  <si>
    <t>11683</t>
  </si>
  <si>
    <t>Phường Đa Phúc</t>
  </si>
  <si>
    <t>11686</t>
  </si>
  <si>
    <t>Phường Hưng Đạo</t>
  </si>
  <si>
    <t>11689</t>
  </si>
  <si>
    <t>Phường Anh Dũng</t>
  </si>
  <si>
    <t>11692</t>
  </si>
  <si>
    <t>Phường Hải Thành</t>
  </si>
  <si>
    <t>11707</t>
  </si>
  <si>
    <t>Phường Hoà Nghĩa</t>
  </si>
  <si>
    <t>14089</t>
  </si>
  <si>
    <t>Thị trấn Xuân Trường</t>
  </si>
  <si>
    <t>14092</t>
  </si>
  <si>
    <t>Xã Xuân Châu</t>
  </si>
  <si>
    <t>14095</t>
  </si>
  <si>
    <t>Xã Xuân Hồng</t>
  </si>
  <si>
    <t>14098</t>
  </si>
  <si>
    <t>Xã Xuân Thành</t>
  </si>
  <si>
    <t>14101</t>
  </si>
  <si>
    <t>14104</t>
  </si>
  <si>
    <t>14107</t>
  </si>
  <si>
    <t>Xã Xuân Đài</t>
  </si>
  <si>
    <t>14110</t>
  </si>
  <si>
    <t>Xã Xuân Tân</t>
  </si>
  <si>
    <t>14113</t>
  </si>
  <si>
    <t>Xã Xuân Thủy</t>
  </si>
  <si>
    <t>14116</t>
  </si>
  <si>
    <t>Xã Xuân Ngọc</t>
  </si>
  <si>
    <t>14119</t>
  </si>
  <si>
    <t>Xã Xuân Bắc</t>
  </si>
  <si>
    <t>14122</t>
  </si>
  <si>
    <t>Xã Xuân Phương</t>
  </si>
  <si>
    <t>14125</t>
  </si>
  <si>
    <t>Xã Thọ Nghiệp</t>
  </si>
  <si>
    <t>14128</t>
  </si>
  <si>
    <t>14131</t>
  </si>
  <si>
    <t>Xã Xuân Trung</t>
  </si>
  <si>
    <t>14134</t>
  </si>
  <si>
    <t>Xã Xuân Vinh</t>
  </si>
  <si>
    <t>14137</t>
  </si>
  <si>
    <t>Xã Xuân Kiên</t>
  </si>
  <si>
    <t>14140</t>
  </si>
  <si>
    <t>Xã Xuân Tiến</t>
  </si>
  <si>
    <t>14143</t>
  </si>
  <si>
    <t>Xã Xuân Ninh</t>
  </si>
  <si>
    <t>14146</t>
  </si>
  <si>
    <t>Xã Xuân Hòa</t>
  </si>
  <si>
    <t>14149</t>
  </si>
  <si>
    <t>Thị trấn Ngô Đồng</t>
  </si>
  <si>
    <t>14152</t>
  </si>
  <si>
    <t>Thị trấn Quất Lâm</t>
  </si>
  <si>
    <t>14155</t>
  </si>
  <si>
    <t>Xã Giao Hương</t>
  </si>
  <si>
    <t>14158</t>
  </si>
  <si>
    <t>Xã Hồng Thuận</t>
  </si>
  <si>
    <t>14161</t>
  </si>
  <si>
    <t>Xã Giao Thiện</t>
  </si>
  <si>
    <t>14164</t>
  </si>
  <si>
    <t>Xã Giao Thanh</t>
  </si>
  <si>
    <t>14167</t>
  </si>
  <si>
    <t>Xã Hoành Sơn</t>
  </si>
  <si>
    <t>14170</t>
  </si>
  <si>
    <t>Xã Bình Hòa</t>
  </si>
  <si>
    <t>14173</t>
  </si>
  <si>
    <t>Xã Giao Tiến</t>
  </si>
  <si>
    <t>14176</t>
  </si>
  <si>
    <t>Xã Giao Hà</t>
  </si>
  <si>
    <t>14179</t>
  </si>
  <si>
    <t>Xã Giao Nhân</t>
  </si>
  <si>
    <t>14182</t>
  </si>
  <si>
    <t>Xã Giao An</t>
  </si>
  <si>
    <t>14185</t>
  </si>
  <si>
    <t>Xã Giao Lạc</t>
  </si>
  <si>
    <t>14188</t>
  </si>
  <si>
    <t>Xã Giao Châu</t>
  </si>
  <si>
    <t>14191</t>
  </si>
  <si>
    <t>Xã Giao Tân</t>
  </si>
  <si>
    <t>14194</t>
  </si>
  <si>
    <t>Xã Giao Yến</t>
  </si>
  <si>
    <t>14197</t>
  </si>
  <si>
    <t>Xã Giao Xuân</t>
  </si>
  <si>
    <t>14200</t>
  </si>
  <si>
    <t>Xã Giao Thịnh</t>
  </si>
  <si>
    <t>14203</t>
  </si>
  <si>
    <t>Xã Giao Hải</t>
  </si>
  <si>
    <t>14206</t>
  </si>
  <si>
    <t>Xã Bạch Long</t>
  </si>
  <si>
    <t>14209</t>
  </si>
  <si>
    <t>Xã Giao Long</t>
  </si>
  <si>
    <t>14212</t>
  </si>
  <si>
    <t>Xã Giao Phong</t>
  </si>
  <si>
    <t>14215</t>
  </si>
  <si>
    <t>Thị trấn Yên Định</t>
  </si>
  <si>
    <t>14218</t>
  </si>
  <si>
    <t>Thị trấn Cồn</t>
  </si>
  <si>
    <t>14221</t>
  </si>
  <si>
    <t>Thị trấn Thịnh Long</t>
  </si>
  <si>
    <t>14224</t>
  </si>
  <si>
    <t>Xã Hải Nam</t>
  </si>
  <si>
    <t>14227</t>
  </si>
  <si>
    <t>Xã Hải Trung</t>
  </si>
  <si>
    <t>14230</t>
  </si>
  <si>
    <t>Xã Hải Vân</t>
  </si>
  <si>
    <t>14233</t>
  </si>
  <si>
    <t>Xã Hải Minh</t>
  </si>
  <si>
    <t>14236</t>
  </si>
  <si>
    <t>Xã Hải Anh</t>
  </si>
  <si>
    <t>14239</t>
  </si>
  <si>
    <t>Xã Hải Hưng</t>
  </si>
  <si>
    <t>14242</t>
  </si>
  <si>
    <t>Xã Hải Bắc</t>
  </si>
  <si>
    <t>14245</t>
  </si>
  <si>
    <t>Xã Hải Phúc</t>
  </si>
  <si>
    <t>14248</t>
  </si>
  <si>
    <t>Xã Hải Thanh</t>
  </si>
  <si>
    <t>14251</t>
  </si>
  <si>
    <t>Xã Hải Hà</t>
  </si>
  <si>
    <t>14254</t>
  </si>
  <si>
    <t>Xã Hải Long</t>
  </si>
  <si>
    <t>14257</t>
  </si>
  <si>
    <t>Xã Hải Phương</t>
  </si>
  <si>
    <t>14260</t>
  </si>
  <si>
    <t>Xã Hải Đường</t>
  </si>
  <si>
    <t>16987</t>
  </si>
  <si>
    <t>Xã Nghĩa Tân</t>
  </si>
  <si>
    <t>16990</t>
  </si>
  <si>
    <t>Xã Nghĩa Thắng</t>
  </si>
  <si>
    <t>16996</t>
  </si>
  <si>
    <t>Xã Nghĩa Hiếu</t>
  </si>
  <si>
    <t>16999</t>
  </si>
  <si>
    <t>Xã Nghĩa Liên</t>
  </si>
  <si>
    <t>17020</t>
  </si>
  <si>
    <t>Xã Nghĩa Đức</t>
  </si>
  <si>
    <t>17023</t>
  </si>
  <si>
    <t>17026</t>
  </si>
  <si>
    <t>Xã Nghĩa Long</t>
  </si>
  <si>
    <t>17029</t>
  </si>
  <si>
    <t>Xã Nghĩa Lộc</t>
  </si>
  <si>
    <t>17032</t>
  </si>
  <si>
    <t>Xã Nghĩa Khánh</t>
  </si>
  <si>
    <t>17035</t>
  </si>
  <si>
    <t>Thị trấn Quỳ Hợp</t>
  </si>
  <si>
    <t>17038</t>
  </si>
  <si>
    <t>17041</t>
  </si>
  <si>
    <t>Xã Châu Tiến</t>
  </si>
  <si>
    <t>17044</t>
  </si>
  <si>
    <t>Xã Châu Hồng</t>
  </si>
  <si>
    <t>17047</t>
  </si>
  <si>
    <t>Xã Đồng Hợp</t>
  </si>
  <si>
    <t>17050</t>
  </si>
  <si>
    <t>Xã Châu Thành</t>
  </si>
  <si>
    <t>17053</t>
  </si>
  <si>
    <t>Xã Liên Hợp</t>
  </si>
  <si>
    <t>17056</t>
  </si>
  <si>
    <t>Xã Châu Lộc</t>
  </si>
  <si>
    <t>17059</t>
  </si>
  <si>
    <t>17062</t>
  </si>
  <si>
    <t>Xã Châu Cường</t>
  </si>
  <si>
    <t>17065</t>
  </si>
  <si>
    <t>Xã Châu Quang</t>
  </si>
  <si>
    <t>17068</t>
  </si>
  <si>
    <t>Xã Thọ Hợp</t>
  </si>
  <si>
    <t>17071</t>
  </si>
  <si>
    <t>Xã Minh Hợp</t>
  </si>
  <si>
    <t>17074</t>
  </si>
  <si>
    <t>Xã Nghĩa Xuân</t>
  </si>
  <si>
    <t>17077</t>
  </si>
  <si>
    <t>Xã Châu Thái</t>
  </si>
  <si>
    <t>17080</t>
  </si>
  <si>
    <t>Xã Châu Đình</t>
  </si>
  <si>
    <t>17083</t>
  </si>
  <si>
    <t>Xã Văn Lợi</t>
  </si>
  <si>
    <t>17086</t>
  </si>
  <si>
    <t>17089</t>
  </si>
  <si>
    <t>Xã Châu Lý</t>
  </si>
  <si>
    <t>17092</t>
  </si>
  <si>
    <t>Xã Hạ Sơn</t>
  </si>
  <si>
    <t>17095</t>
  </si>
  <si>
    <t>17098</t>
  </si>
  <si>
    <t>Thị trấn Cầu Giát</t>
  </si>
  <si>
    <t>17101</t>
  </si>
  <si>
    <t>Xã Quỳnh Thắng</t>
  </si>
  <si>
    <t>17119</t>
  </si>
  <si>
    <t>Xã Quỳnh Tân</t>
  </si>
  <si>
    <t>17122</t>
  </si>
  <si>
    <t>Xã Quỳnh Châu</t>
  </si>
  <si>
    <t>17140</t>
  </si>
  <si>
    <t>17143</t>
  </si>
  <si>
    <t>Xã Quỳnh Văn</t>
  </si>
  <si>
    <t>17146</t>
  </si>
  <si>
    <t>17149</t>
  </si>
  <si>
    <t>Xã Quỳnh Tam</t>
  </si>
  <si>
    <t>17152</t>
  </si>
  <si>
    <t>Xã Quỳnh Hoa</t>
  </si>
  <si>
    <t>17155</t>
  </si>
  <si>
    <t>Xã Quỳnh Thạch</t>
  </si>
  <si>
    <t>17158</t>
  </si>
  <si>
    <t>Xã Quỳnh Bảng</t>
  </si>
  <si>
    <t>17161</t>
  </si>
  <si>
    <t>Xã Quỳnh Mỹ</t>
  </si>
  <si>
    <t>17164</t>
  </si>
  <si>
    <t>Xã Quỳnh Thanh</t>
  </si>
  <si>
    <t>17167</t>
  </si>
  <si>
    <t>Xã Quỳnh Hậu</t>
  </si>
  <si>
    <t>17170</t>
  </si>
  <si>
    <t>Xã Quỳnh Lâm</t>
  </si>
  <si>
    <t>17173</t>
  </si>
  <si>
    <t>Xã Quỳnh Đôi</t>
  </si>
  <si>
    <t>17176</t>
  </si>
  <si>
    <t>Xã Quỳnh Lương</t>
  </si>
  <si>
    <t>17179</t>
  </si>
  <si>
    <t>Xã Quỳnh Hồng</t>
  </si>
  <si>
    <t>17182</t>
  </si>
  <si>
    <t>Xã Quỳnh Yên</t>
  </si>
  <si>
    <t>17185</t>
  </si>
  <si>
    <t>Xã Quỳnh Bá</t>
  </si>
  <si>
    <t>17188</t>
  </si>
  <si>
    <t>Xã Quỳnh Minh</t>
  </si>
  <si>
    <t>17191</t>
  </si>
  <si>
    <t>Xã Quỳnh Diện</t>
  </si>
  <si>
    <t>17194</t>
  </si>
  <si>
    <t>Xã Quỳnh Hưng</t>
  </si>
  <si>
    <t>17197</t>
  </si>
  <si>
    <t>Xã Quỳnh Giang</t>
  </si>
  <si>
    <t>17200</t>
  </si>
  <si>
    <t>Xã Quỳnh Ngọc</t>
  </si>
  <si>
    <t>17203</t>
  </si>
  <si>
    <t>Xã Quỳnh Nghĩa</t>
  </si>
  <si>
    <t>17206</t>
  </si>
  <si>
    <t>Xã An Hòa</t>
  </si>
  <si>
    <t>07753</t>
  </si>
  <si>
    <t>Thị trấn Bích Động</t>
  </si>
  <si>
    <t>07756</t>
  </si>
  <si>
    <t>Thị trấn Nếnh</t>
  </si>
  <si>
    <t>07759</t>
  </si>
  <si>
    <t>Xã Thượng Lan</t>
  </si>
  <si>
    <t>07762</t>
  </si>
  <si>
    <t>07765</t>
  </si>
  <si>
    <t>07768</t>
  </si>
  <si>
    <t>07771</t>
  </si>
  <si>
    <t>Xã Hương Mai</t>
  </si>
  <si>
    <t>07774</t>
  </si>
  <si>
    <t>Xã Tự Lạn</t>
  </si>
  <si>
    <t>07777</t>
  </si>
  <si>
    <t>Xã Bích Sơn</t>
  </si>
  <si>
    <t>07780</t>
  </si>
  <si>
    <t>07783</t>
  </si>
  <si>
    <t>07786</t>
  </si>
  <si>
    <t>Xã Tiên Sơn</t>
  </si>
  <si>
    <t>07789</t>
  </si>
  <si>
    <t>Xã Tăng Tiến</t>
  </si>
  <si>
    <t>07792</t>
  </si>
  <si>
    <t>Xã Quảng Minh</t>
  </si>
  <si>
    <t>07795</t>
  </si>
  <si>
    <t>Xã Hoàng Ninh</t>
  </si>
  <si>
    <t>07798</t>
  </si>
  <si>
    <t>Xã Ninh Sơn</t>
  </si>
  <si>
    <t>07801</t>
  </si>
  <si>
    <t>Xã Vân Trung</t>
  </si>
  <si>
    <t>07804</t>
  </si>
  <si>
    <t>07807</t>
  </si>
  <si>
    <t>Xã Quang Châu</t>
  </si>
  <si>
    <t>07810</t>
  </si>
  <si>
    <t>Thị trấn Thắng</t>
  </si>
  <si>
    <t>07813</t>
  </si>
  <si>
    <t>07816</t>
  </si>
  <si>
    <t>07819</t>
  </si>
  <si>
    <t>Xã Hoàng Lương</t>
  </si>
  <si>
    <t>07822</t>
  </si>
  <si>
    <t>Xã Hoàng Vân</t>
  </si>
  <si>
    <t>07825</t>
  </si>
  <si>
    <t>Xã Hoàng Thanh</t>
  </si>
  <si>
    <t>07828</t>
  </si>
  <si>
    <t>Xã Hoàng An</t>
  </si>
  <si>
    <t>07831</t>
  </si>
  <si>
    <t>07834</t>
  </si>
  <si>
    <t>07837</t>
  </si>
  <si>
    <t>07840</t>
  </si>
  <si>
    <t>Xã Đức Thắng</t>
  </si>
  <si>
    <t>07843</t>
  </si>
  <si>
    <t>07846</t>
  </si>
  <si>
    <t>Xã Lương Phong</t>
  </si>
  <si>
    <t>07849</t>
  </si>
  <si>
    <t>Xã Hùng Sơn</t>
  </si>
  <si>
    <t>07852</t>
  </si>
  <si>
    <t>07855</t>
  </si>
  <si>
    <t>Xã Thường Thắng</t>
  </si>
  <si>
    <t>07858</t>
  </si>
  <si>
    <t>07861</t>
  </si>
  <si>
    <t>Xã Danh Thắng</t>
  </si>
  <si>
    <t>07864</t>
  </si>
  <si>
    <t>Xã Mai Trung</t>
  </si>
  <si>
    <t>07867</t>
  </si>
  <si>
    <t>Xã Đoan Bái</t>
  </si>
  <si>
    <t>07870</t>
  </si>
  <si>
    <t>07873</t>
  </si>
  <si>
    <t>Xã Xuân Cẩm</t>
  </si>
  <si>
    <t>07876</t>
  </si>
  <si>
    <t>Xã Hương Lâm</t>
  </si>
  <si>
    <t>07879</t>
  </si>
  <si>
    <t>07882</t>
  </si>
  <si>
    <t>Xã Châu Minh</t>
  </si>
  <si>
    <t>07885</t>
  </si>
  <si>
    <t>07888</t>
  </si>
  <si>
    <t>Phường Dữu Lâu</t>
  </si>
  <si>
    <t>07891</t>
  </si>
  <si>
    <t>Phường Vân Cơ</t>
  </si>
  <si>
    <t>07894</t>
  </si>
  <si>
    <t>Phường Nông Trang</t>
  </si>
  <si>
    <t>07897</t>
  </si>
  <si>
    <t>Phường Tân Dân</t>
  </si>
  <si>
    <t>07900</t>
  </si>
  <si>
    <t>Phường Gia Cẩm</t>
  </si>
  <si>
    <t>07903</t>
  </si>
  <si>
    <t>Phường Tiên Cát</t>
  </si>
  <si>
    <t>07906</t>
  </si>
  <si>
    <t>Phường Thọ Sơn</t>
  </si>
  <si>
    <t>07909</t>
  </si>
  <si>
    <t>Phường Thanh Miếu</t>
  </si>
  <si>
    <t>07912</t>
  </si>
  <si>
    <t>Phường Bạch Hạc</t>
  </si>
  <si>
    <t>07915</t>
  </si>
  <si>
    <t>Phường Bến Gót</t>
  </si>
  <si>
    <t>07918</t>
  </si>
  <si>
    <t>Phường Vân Phú</t>
  </si>
  <si>
    <t>07921</t>
  </si>
  <si>
    <t>Xã Phượng Lâu</t>
  </si>
  <si>
    <t>11740</t>
  </si>
  <si>
    <t>11470</t>
  </si>
  <si>
    <t>Thị trấn Núi Đèo</t>
  </si>
  <si>
    <t>11473</t>
  </si>
  <si>
    <t>Thị trấn Minh Đức</t>
  </si>
  <si>
    <t>11476</t>
  </si>
  <si>
    <t>Xã Lại Xuân</t>
  </si>
  <si>
    <t>11479</t>
  </si>
  <si>
    <t>Xã An Sơn</t>
  </si>
  <si>
    <t>11482</t>
  </si>
  <si>
    <t>Xã Kỳ Sơn</t>
  </si>
  <si>
    <t>11485</t>
  </si>
  <si>
    <t>Xã Liên Khê</t>
  </si>
  <si>
    <t>11488</t>
  </si>
  <si>
    <t>Xã Lưu Kiếm</t>
  </si>
  <si>
    <t>11491</t>
  </si>
  <si>
    <t>Xã Lưu Kỳ</t>
  </si>
  <si>
    <t>11494</t>
  </si>
  <si>
    <t>Xã Gia Minh</t>
  </si>
  <si>
    <t>11497</t>
  </si>
  <si>
    <t>Xã Gia Đức</t>
  </si>
  <si>
    <t>11500</t>
  </si>
  <si>
    <t>11503</t>
  </si>
  <si>
    <t>Xã Phù Ninh</t>
  </si>
  <si>
    <t>11506</t>
  </si>
  <si>
    <t>Xã Quảng Thanh</t>
  </si>
  <si>
    <t>11509</t>
  </si>
  <si>
    <t>Xã Chính Mỹ</t>
  </si>
  <si>
    <t>11512</t>
  </si>
  <si>
    <t>Xã Kênh Giang</t>
  </si>
  <si>
    <t>11515</t>
  </si>
  <si>
    <t>11518</t>
  </si>
  <si>
    <t>Xã Cao Nhân</t>
  </si>
  <si>
    <t>11521</t>
  </si>
  <si>
    <t>Xã Mỹ Đồng</t>
  </si>
  <si>
    <t>11524</t>
  </si>
  <si>
    <t>11527</t>
  </si>
  <si>
    <t>Xã Hoà Bình</t>
  </si>
  <si>
    <t>11530</t>
  </si>
  <si>
    <t>11533</t>
  </si>
  <si>
    <t>Xã An Lư</t>
  </si>
  <si>
    <t>11536</t>
  </si>
  <si>
    <t>Xã Thuỷ Triều</t>
  </si>
  <si>
    <t>11539</t>
  </si>
  <si>
    <t>11542</t>
  </si>
  <si>
    <t>Xã Phục Lễ</t>
  </si>
  <si>
    <t>11545</t>
  </si>
  <si>
    <t>11548</t>
  </si>
  <si>
    <t>Xã Phả Lễ</t>
  </si>
  <si>
    <t>11551</t>
  </si>
  <si>
    <t>Xã Lập Lễ</t>
  </si>
  <si>
    <t>11554</t>
  </si>
  <si>
    <t>Xã Kiền Bái</t>
  </si>
  <si>
    <t>11557</t>
  </si>
  <si>
    <t>Xã Thiên Hương</t>
  </si>
  <si>
    <t>11560</t>
  </si>
  <si>
    <t>Xã Thuỷ Sơn</t>
  </si>
  <si>
    <t>11563</t>
  </si>
  <si>
    <t>Xã Thuỷ Đường</t>
  </si>
  <si>
    <t>11566</t>
  </si>
  <si>
    <t>Xã Hoàng Động</t>
  </si>
  <si>
    <t>11569</t>
  </si>
  <si>
    <t>Xã Lâm Động</t>
  </si>
  <si>
    <t>11572</t>
  </si>
  <si>
    <t>Xã Hoa Động</t>
  </si>
  <si>
    <t>11575</t>
  </si>
  <si>
    <t>11578</t>
  </si>
  <si>
    <t>Xã Dương Quan</t>
  </si>
  <si>
    <t>11581</t>
  </si>
  <si>
    <t>Thị trấn An Dương</t>
  </si>
  <si>
    <t>11584</t>
  </si>
  <si>
    <t>Xã Lê Thiện</t>
  </si>
  <si>
    <t>11587</t>
  </si>
  <si>
    <t>Xã Đại Bản</t>
  </si>
  <si>
    <t>11590</t>
  </si>
  <si>
    <t>Xã An Hoà</t>
  </si>
  <si>
    <t>11593</t>
  </si>
  <si>
    <t>11596</t>
  </si>
  <si>
    <t>11599</t>
  </si>
  <si>
    <t>Xã An Hưng</t>
  </si>
  <si>
    <t>11602</t>
  </si>
  <si>
    <t>Xã An Hồng</t>
  </si>
  <si>
    <t>11605</t>
  </si>
  <si>
    <t>11608</t>
  </si>
  <si>
    <t>11611</t>
  </si>
  <si>
    <t>11614</t>
  </si>
  <si>
    <t>Xã Đặng Cương</t>
  </si>
  <si>
    <t>11617</t>
  </si>
  <si>
    <t>11620</t>
  </si>
  <si>
    <t>Xã Quốc Tuấn</t>
  </si>
  <si>
    <t>11623</t>
  </si>
  <si>
    <t>Xã An Đồng</t>
  </si>
  <si>
    <t>11626</t>
  </si>
  <si>
    <t>11629</t>
  </si>
  <si>
    <t>Thị trấn An Lão</t>
  </si>
  <si>
    <t>11632</t>
  </si>
  <si>
    <t>Xã Bát Trang</t>
  </si>
  <si>
    <t>11635</t>
  </si>
  <si>
    <t>Xã Trường Thọ</t>
  </si>
  <si>
    <t>11638</t>
  </si>
  <si>
    <t>Xã Trường Thành</t>
  </si>
  <si>
    <t>14263</t>
  </si>
  <si>
    <t>Xã Hải Lộc</t>
  </si>
  <si>
    <t>14266</t>
  </si>
  <si>
    <t>Xã Hải Quang</t>
  </si>
  <si>
    <t>14269</t>
  </si>
  <si>
    <t>Xã Hải Đông</t>
  </si>
  <si>
    <t>14272</t>
  </si>
  <si>
    <t>Xã Hải Sơn</t>
  </si>
  <si>
    <t>14275</t>
  </si>
  <si>
    <t>Xã Hải Tân</t>
  </si>
  <si>
    <t>14278</t>
  </si>
  <si>
    <t>Xã Hải Toàn</t>
  </si>
  <si>
    <t>14281</t>
  </si>
  <si>
    <t>Xã Hải Phong</t>
  </si>
  <si>
    <t>14284</t>
  </si>
  <si>
    <t>Xã Hải An</t>
  </si>
  <si>
    <t>14287</t>
  </si>
  <si>
    <t>Xã Hải Tây</t>
  </si>
  <si>
    <t>14290</t>
  </si>
  <si>
    <t>Xã Hải Lý</t>
  </si>
  <si>
    <t>14293</t>
  </si>
  <si>
    <t>Xã Hải Phú</t>
  </si>
  <si>
    <t>14296</t>
  </si>
  <si>
    <t>Xã Hải Giang</t>
  </si>
  <si>
    <t>14299</t>
  </si>
  <si>
    <t>Xã Hải Cường</t>
  </si>
  <si>
    <t>14302</t>
  </si>
  <si>
    <t>Xã Hải Ninh</t>
  </si>
  <si>
    <t>14305</t>
  </si>
  <si>
    <t>Xã Hải Chính</t>
  </si>
  <si>
    <t>14308</t>
  </si>
  <si>
    <t>Xã Hải Xuân</t>
  </si>
  <si>
    <t>14311</t>
  </si>
  <si>
    <t>Xã Hải Châu</t>
  </si>
  <si>
    <t>14314</t>
  </si>
  <si>
    <t>Xã Hải Triều</t>
  </si>
  <si>
    <t>14317</t>
  </si>
  <si>
    <t>Xã Hải Hòa</t>
  </si>
  <si>
    <t>14320</t>
  </si>
  <si>
    <t>Phường Đông Thành</t>
  </si>
  <si>
    <t>14323</t>
  </si>
  <si>
    <t>14326</t>
  </si>
  <si>
    <t>14329</t>
  </si>
  <si>
    <t>Phường Vân Giang</t>
  </si>
  <si>
    <t>14332</t>
  </si>
  <si>
    <t>Phường Bích Đào</t>
  </si>
  <si>
    <t>14335</t>
  </si>
  <si>
    <t>Phường Phúc Thành</t>
  </si>
  <si>
    <t>14338</t>
  </si>
  <si>
    <t>Phường Nam Bình</t>
  </si>
  <si>
    <t>14341</t>
  </si>
  <si>
    <t>Phường Nam Thành</t>
  </si>
  <si>
    <t>14344</t>
  </si>
  <si>
    <t>Phường Ninh Khánh</t>
  </si>
  <si>
    <t>14347</t>
  </si>
  <si>
    <t>Xã Ninh Nhất</t>
  </si>
  <si>
    <t>14350</t>
  </si>
  <si>
    <t>Xã Ninh Tiến</t>
  </si>
  <si>
    <t>14353</t>
  </si>
  <si>
    <t>Xã Ninh Phúc</t>
  </si>
  <si>
    <t>14356</t>
  </si>
  <si>
    <t>Phường Ninh Sơn</t>
  </si>
  <si>
    <t>14359</t>
  </si>
  <si>
    <t>Phường Ninh Phong</t>
  </si>
  <si>
    <t>14362</t>
  </si>
  <si>
    <t>14365</t>
  </si>
  <si>
    <t>Phường Trung Sơn</t>
  </si>
  <si>
    <t>14368</t>
  </si>
  <si>
    <t>14369</t>
  </si>
  <si>
    <t>Phường Tây Sơn</t>
  </si>
  <si>
    <t>14371</t>
  </si>
  <si>
    <t>14374</t>
  </si>
  <si>
    <t>Phường Yên Bình</t>
  </si>
  <si>
    <t>14375</t>
  </si>
  <si>
    <t>Phường Tân Bình</t>
  </si>
  <si>
    <t>14377</t>
  </si>
  <si>
    <t>14380</t>
  </si>
  <si>
    <t>14383</t>
  </si>
  <si>
    <t>Thị trấn Nho Quan</t>
  </si>
  <si>
    <t>14386</t>
  </si>
  <si>
    <t>Xã Xích Thổ</t>
  </si>
  <si>
    <t>14389</t>
  </si>
  <si>
    <t>Xã Gia Lâm</t>
  </si>
  <si>
    <t>14392</t>
  </si>
  <si>
    <t>Xã Gia Sơn</t>
  </si>
  <si>
    <t>14395</t>
  </si>
  <si>
    <t>Xã Thạch Bình</t>
  </si>
  <si>
    <t>14398</t>
  </si>
  <si>
    <t>Xã Gia Thủy</t>
  </si>
  <si>
    <t>14401</t>
  </si>
  <si>
    <t>Xã Gia Tường</t>
  </si>
  <si>
    <t>14404</t>
  </si>
  <si>
    <t>Xã Cúc Phương</t>
  </si>
  <si>
    <t>14407</t>
  </si>
  <si>
    <t>14410</t>
  </si>
  <si>
    <t>14413</t>
  </si>
  <si>
    <t>Xã Lạc Vân</t>
  </si>
  <si>
    <t>14416</t>
  </si>
  <si>
    <t>Xã Đồng Phong</t>
  </si>
  <si>
    <t>14419</t>
  </si>
  <si>
    <t>14422</t>
  </si>
  <si>
    <t>Xã Lạng Phong</t>
  </si>
  <si>
    <t>14425</t>
  </si>
  <si>
    <t>Xã Thượng Hòa</t>
  </si>
  <si>
    <t>17209</t>
  </si>
  <si>
    <t>Xã Tiến Thủy</t>
  </si>
  <si>
    <t>17212</t>
  </si>
  <si>
    <t>17215</t>
  </si>
  <si>
    <t>Xã Quỳnh Thọ</t>
  </si>
  <si>
    <t>17218</t>
  </si>
  <si>
    <t>Xã Quỳnh Thuận</t>
  </si>
  <si>
    <t>17221</t>
  </si>
  <si>
    <t>Xã Quỳnh Long</t>
  </si>
  <si>
    <t>17224</t>
  </si>
  <si>
    <t>Xã Tân Thắng</t>
  </si>
  <si>
    <t>17227</t>
  </si>
  <si>
    <t>Thị trấn Con Cuông</t>
  </si>
  <si>
    <t>17230</t>
  </si>
  <si>
    <t>Xã Bình Chuẩn</t>
  </si>
  <si>
    <t>17233</t>
  </si>
  <si>
    <t>Xã Lạng Khê</t>
  </si>
  <si>
    <t>17236</t>
  </si>
  <si>
    <t>Xã Cam Lâm</t>
  </si>
  <si>
    <t>17239</t>
  </si>
  <si>
    <t>Xã Thạch Ngàn</t>
  </si>
  <si>
    <t>17242</t>
  </si>
  <si>
    <t>Xã Đôn Phục</t>
  </si>
  <si>
    <t>17245</t>
  </si>
  <si>
    <t>Xã Mậu Đức</t>
  </si>
  <si>
    <t>17248</t>
  </si>
  <si>
    <t>Xã Châu Khê</t>
  </si>
  <si>
    <t>17251</t>
  </si>
  <si>
    <t>Xã Chi Khê</t>
  </si>
  <si>
    <t>17254</t>
  </si>
  <si>
    <t>Xã Bồng Khê</t>
  </si>
  <si>
    <t>17257</t>
  </si>
  <si>
    <t>Xã Yên Khê</t>
  </si>
  <si>
    <t>17260</t>
  </si>
  <si>
    <t>Xã Lục Dạ</t>
  </si>
  <si>
    <t>17263</t>
  </si>
  <si>
    <t>Xã Môn Sơn</t>
  </si>
  <si>
    <t>17266</t>
  </si>
  <si>
    <t>Thị trấn Tân Kỳ</t>
  </si>
  <si>
    <t>17269</t>
  </si>
  <si>
    <t>17272</t>
  </si>
  <si>
    <t>17275</t>
  </si>
  <si>
    <t>17278</t>
  </si>
  <si>
    <t>Xã Giai Xuân</t>
  </si>
  <si>
    <t>17281</t>
  </si>
  <si>
    <t>17284</t>
  </si>
  <si>
    <t>Xã Nghĩa Đồng</t>
  </si>
  <si>
    <t>17287</t>
  </si>
  <si>
    <t>Xã Đồng Văn</t>
  </si>
  <si>
    <t>17290</t>
  </si>
  <si>
    <t>Xã Nghĩa Thái</t>
  </si>
  <si>
    <t>17293</t>
  </si>
  <si>
    <t>Xã Nghĩa Hợp</t>
  </si>
  <si>
    <t>17296</t>
  </si>
  <si>
    <t>Xã Nghĩa Hoàn</t>
  </si>
  <si>
    <t>17299</t>
  </si>
  <si>
    <t>17302</t>
  </si>
  <si>
    <t>Xã Tiên Kỳ</t>
  </si>
  <si>
    <t>17305</t>
  </si>
  <si>
    <t>17308</t>
  </si>
  <si>
    <t>Xã Nghĩa Dũng</t>
  </si>
  <si>
    <t>17311</t>
  </si>
  <si>
    <t>17314</t>
  </si>
  <si>
    <t>17317</t>
  </si>
  <si>
    <t>17320</t>
  </si>
  <si>
    <t>Xã Kỳ Tân</t>
  </si>
  <si>
    <t>17323</t>
  </si>
  <si>
    <t>17325</t>
  </si>
  <si>
    <t>17326</t>
  </si>
  <si>
    <t>Xã Nghĩa Hành</t>
  </si>
  <si>
    <t>17329</t>
  </si>
  <si>
    <t>Thị trấn Anh Sơn</t>
  </si>
  <si>
    <t>17332</t>
  </si>
  <si>
    <t>Xã Thọ Sơn</t>
  </si>
  <si>
    <t>17335</t>
  </si>
  <si>
    <t>Xã Thành Sơn</t>
  </si>
  <si>
    <t>17338</t>
  </si>
  <si>
    <t>17341</t>
  </si>
  <si>
    <t>Xã Tam Sơn</t>
  </si>
  <si>
    <t>17344</t>
  </si>
  <si>
    <t>Xã Đỉnh Sơn</t>
  </si>
  <si>
    <t>17347</t>
  </si>
  <si>
    <t>17350</t>
  </si>
  <si>
    <t>Xã Cẩm Sơn</t>
  </si>
  <si>
    <t>17353</t>
  </si>
  <si>
    <t>Xã Đức Sơn</t>
  </si>
  <si>
    <t>17356</t>
  </si>
  <si>
    <t>Xã Tường Sơn</t>
  </si>
  <si>
    <t>17357</t>
  </si>
  <si>
    <t>17359</t>
  </si>
  <si>
    <t>Xã Tào Sơn</t>
  </si>
  <si>
    <t>17362</t>
  </si>
  <si>
    <t>Xã Vĩnh Sơn</t>
  </si>
  <si>
    <t>17365</t>
  </si>
  <si>
    <t>Xã Lạng Sơn</t>
  </si>
  <si>
    <t>17368</t>
  </si>
  <si>
    <t>Xã Hội Sơn</t>
  </si>
  <si>
    <t>17371</t>
  </si>
  <si>
    <t>17374</t>
  </si>
  <si>
    <t>07924</t>
  </si>
  <si>
    <t>Xã Thụy Vân</t>
  </si>
  <si>
    <t>07927</t>
  </si>
  <si>
    <t>Phường Minh Phương</t>
  </si>
  <si>
    <t>07930</t>
  </si>
  <si>
    <t>Xã Trưng Vương</t>
  </si>
  <si>
    <t>07933</t>
  </si>
  <si>
    <t>Phường Minh Nông</t>
  </si>
  <si>
    <t>07936</t>
  </si>
  <si>
    <t>Xã Sông Lô</t>
  </si>
  <si>
    <t>08281</t>
  </si>
  <si>
    <t>Xã Kim Đức</t>
  </si>
  <si>
    <t>08287</t>
  </si>
  <si>
    <t>Xã Hùng Lô</t>
  </si>
  <si>
    <t>08503</t>
  </si>
  <si>
    <t>Xã Hy Cương</t>
  </si>
  <si>
    <t>08506</t>
  </si>
  <si>
    <t>Xã Chu Hóa</t>
  </si>
  <si>
    <t>08515</t>
  </si>
  <si>
    <t>Xã Thanh Đình</t>
  </si>
  <si>
    <t>09622</t>
  </si>
  <si>
    <t>Xã Tân Đức</t>
  </si>
  <si>
    <t>07939</t>
  </si>
  <si>
    <t>Phường Trường Thịnh</t>
  </si>
  <si>
    <t>07942</t>
  </si>
  <si>
    <t>Phường Hùng Vương</t>
  </si>
  <si>
    <t>07945</t>
  </si>
  <si>
    <t>Phường Phong Châu</t>
  </si>
  <si>
    <t>07948</t>
  </si>
  <si>
    <t>Phường Âu Cơ</t>
  </si>
  <si>
    <t>07951</t>
  </si>
  <si>
    <t>Xã Hà Lộc</t>
  </si>
  <si>
    <t>07954</t>
  </si>
  <si>
    <t>Xã Phú Hộ</t>
  </si>
  <si>
    <t>07957</t>
  </si>
  <si>
    <t>Xã Văn Lung</t>
  </si>
  <si>
    <t>07960</t>
  </si>
  <si>
    <t>07963</t>
  </si>
  <si>
    <t>Xã Hà Thạch</t>
  </si>
  <si>
    <t>07966</t>
  </si>
  <si>
    <t>Phường Thanh Vinh</t>
  </si>
  <si>
    <t>07969</t>
  </si>
  <si>
    <t>Thị trấn Đoan Hùng</t>
  </si>
  <si>
    <t>07972</t>
  </si>
  <si>
    <t>Xã Đông Khê</t>
  </si>
  <si>
    <t>07975</t>
  </si>
  <si>
    <t>Xã Nghinh Xuyên</t>
  </si>
  <si>
    <t>07978</t>
  </si>
  <si>
    <t>Xã Hùng Quan</t>
  </si>
  <si>
    <t>07981</t>
  </si>
  <si>
    <t>Xã Bằng Luân</t>
  </si>
  <si>
    <t>07984</t>
  </si>
  <si>
    <t>Xã Vân Du</t>
  </si>
  <si>
    <t>07987</t>
  </si>
  <si>
    <t>07990</t>
  </si>
  <si>
    <t>Xã Quế Lâm</t>
  </si>
  <si>
    <t>07993</t>
  </si>
  <si>
    <t>07996</t>
  </si>
  <si>
    <t>Xã Bằng Doãn</t>
  </si>
  <si>
    <t>07999</t>
  </si>
  <si>
    <t>Xã Chí Đám</t>
  </si>
  <si>
    <t>08002</t>
  </si>
  <si>
    <t>08005</t>
  </si>
  <si>
    <t>Xã Phúc Lai</t>
  </si>
  <si>
    <t>08008</t>
  </si>
  <si>
    <t>Xã Ngọc Quan</t>
  </si>
  <si>
    <t>08011</t>
  </si>
  <si>
    <t>Xã Hữu Đô</t>
  </si>
  <si>
    <t>08014</t>
  </si>
  <si>
    <t>Xã Đại Nghĩa</t>
  </si>
  <si>
    <t>08017</t>
  </si>
  <si>
    <t>Xã Sóc Đăng</t>
  </si>
  <si>
    <t>08020</t>
  </si>
  <si>
    <t>Xã Phú Thứ</t>
  </si>
  <si>
    <t>08023</t>
  </si>
  <si>
    <t>Xã Tây Cốc</t>
  </si>
  <si>
    <t>08026</t>
  </si>
  <si>
    <t>Xã Yên Kiện</t>
  </si>
  <si>
    <t>08029</t>
  </si>
  <si>
    <t>Xã Hùng Long</t>
  </si>
  <si>
    <t>08032</t>
  </si>
  <si>
    <t>Xã Vụ Quang</t>
  </si>
  <si>
    <t>08035</t>
  </si>
  <si>
    <t>Xã Vân Đồn</t>
  </si>
  <si>
    <t>08038</t>
  </si>
  <si>
    <t>Xã Tiêu Sơn</t>
  </si>
  <si>
    <t>08041</t>
  </si>
  <si>
    <t>08044</t>
  </si>
  <si>
    <t>08047</t>
  </si>
  <si>
    <t>Xã Chân Mộng</t>
  </si>
  <si>
    <t>08050</t>
  </si>
  <si>
    <t>Xã Ca Đình</t>
  </si>
  <si>
    <t>08053</t>
  </si>
  <si>
    <t>Thị trấn Hạ Hoà</t>
  </si>
  <si>
    <t>08056</t>
  </si>
  <si>
    <t>Xã Đại Phạm</t>
  </si>
  <si>
    <t>08059</t>
  </si>
  <si>
    <t>Xã Hậu Bổng</t>
  </si>
  <si>
    <t>08062</t>
  </si>
  <si>
    <t>Xã Đan Hà</t>
  </si>
  <si>
    <t>08065</t>
  </si>
  <si>
    <t>Xã Hà Lương</t>
  </si>
  <si>
    <t>08068</t>
  </si>
  <si>
    <t>Xã Lệnh Khanh</t>
  </si>
  <si>
    <t>08071</t>
  </si>
  <si>
    <t>Xã Phụ Khánh</t>
  </si>
  <si>
    <t>08074</t>
  </si>
  <si>
    <t>08077</t>
  </si>
  <si>
    <t>Xã Đan Thượng</t>
  </si>
  <si>
    <t>11641</t>
  </si>
  <si>
    <t>11644</t>
  </si>
  <si>
    <t>Xã Quang Hưng</t>
  </si>
  <si>
    <t>11647</t>
  </si>
  <si>
    <t>11650</t>
  </si>
  <si>
    <t>11653</t>
  </si>
  <si>
    <t>11656</t>
  </si>
  <si>
    <t>Thị trấn Trường Sơn</t>
  </si>
  <si>
    <t>11659</t>
  </si>
  <si>
    <t>11662</t>
  </si>
  <si>
    <t>11665</t>
  </si>
  <si>
    <t>Xã Tân Viên</t>
  </si>
  <si>
    <t>11668</t>
  </si>
  <si>
    <t>Xã Mỹ Đức</t>
  </si>
  <si>
    <t>11671</t>
  </si>
  <si>
    <t>Xã Chiến Thắng</t>
  </si>
  <si>
    <t>11674</t>
  </si>
  <si>
    <t>Xã An Thọ</t>
  </si>
  <si>
    <t>11677</t>
  </si>
  <si>
    <t>Xã An Thái</t>
  </si>
  <si>
    <t>11680</t>
  </si>
  <si>
    <t>Thị trấn Núi Đối</t>
  </si>
  <si>
    <t>11695</t>
  </si>
  <si>
    <t>Xã Đông Phương</t>
  </si>
  <si>
    <t>11698</t>
  </si>
  <si>
    <t>Xã Thuận Thiên</t>
  </si>
  <si>
    <t>11701</t>
  </si>
  <si>
    <t>11704</t>
  </si>
  <si>
    <t>11710</t>
  </si>
  <si>
    <t>Xã Ngũ Phúc</t>
  </si>
  <si>
    <t>11713</t>
  </si>
  <si>
    <t>Xã Kiến Quốc</t>
  </si>
  <si>
    <t>11716</t>
  </si>
  <si>
    <t>Xã Du Lễ</t>
  </si>
  <si>
    <t>11719</t>
  </si>
  <si>
    <t>Xã Thuỵ Hương</t>
  </si>
  <si>
    <t>11722</t>
  </si>
  <si>
    <t>Xã Thanh Sơn</t>
  </si>
  <si>
    <t>11725</t>
  </si>
  <si>
    <t>11728</t>
  </si>
  <si>
    <t>Xã Đại Hà</t>
  </si>
  <si>
    <t>11731</t>
  </si>
  <si>
    <t>Xã Ngũ Đoan</t>
  </si>
  <si>
    <t>11734</t>
  </si>
  <si>
    <t>11743</t>
  </si>
  <si>
    <t>11746</t>
  </si>
  <si>
    <t>Xã Đoàn Xá</t>
  </si>
  <si>
    <t>11749</t>
  </si>
  <si>
    <t>11752</t>
  </si>
  <si>
    <t>Xã Đại Hợp</t>
  </si>
  <si>
    <t>11755</t>
  </si>
  <si>
    <t>Thị trấn Tiên Lãng</t>
  </si>
  <si>
    <t>11758</t>
  </si>
  <si>
    <t>11761</t>
  </si>
  <si>
    <t>Xã Tiên Cường</t>
  </si>
  <si>
    <t>11764</t>
  </si>
  <si>
    <t>Xã Tự Cường</t>
  </si>
  <si>
    <t>11767</t>
  </si>
  <si>
    <t>Xã Tiên Tiến</t>
  </si>
  <si>
    <t>11770</t>
  </si>
  <si>
    <t>11773</t>
  </si>
  <si>
    <t>Xã Khởi Nghĩa</t>
  </si>
  <si>
    <t>11776</t>
  </si>
  <si>
    <t>Xã Tiên Thanh</t>
  </si>
  <si>
    <t>11779</t>
  </si>
  <si>
    <t>11782</t>
  </si>
  <si>
    <t>11785</t>
  </si>
  <si>
    <t>Xã Đoàn Lập</t>
  </si>
  <si>
    <t>11788</t>
  </si>
  <si>
    <t>11791</t>
  </si>
  <si>
    <t>Xã Quang Phục</t>
  </si>
  <si>
    <t>11794</t>
  </si>
  <si>
    <t>Xã Toàn Thắng</t>
  </si>
  <si>
    <t>11797</t>
  </si>
  <si>
    <t>Xã Tiên Thắng</t>
  </si>
  <si>
    <t>11800</t>
  </si>
  <si>
    <t>Xã Tiên Minh</t>
  </si>
  <si>
    <t>11803</t>
  </si>
  <si>
    <t>Xã Bắc Hưng</t>
  </si>
  <si>
    <t>11806</t>
  </si>
  <si>
    <t>Xã Nam Hưng</t>
  </si>
  <si>
    <t>11809</t>
  </si>
  <si>
    <t>Xã Hùng Thắng</t>
  </si>
  <si>
    <t>11812</t>
  </si>
  <si>
    <t>Xã Tây Hưng</t>
  </si>
  <si>
    <t>11815</t>
  </si>
  <si>
    <t>Xã Đông Hưng</t>
  </si>
  <si>
    <t>11818</t>
  </si>
  <si>
    <t>Xã Tiên Hưng</t>
  </si>
  <si>
    <t>11821</t>
  </si>
  <si>
    <t>11824</t>
  </si>
  <si>
    <t>Thị trấn Vĩnh Bảo</t>
  </si>
  <si>
    <t>11827</t>
  </si>
  <si>
    <t>11830</t>
  </si>
  <si>
    <t>Xã Giang Biên</t>
  </si>
  <si>
    <t>11833</t>
  </si>
  <si>
    <t>Xã Thắng Thuỷ</t>
  </si>
  <si>
    <t>14428</t>
  </si>
  <si>
    <t>Xã Văn Phong</t>
  </si>
  <si>
    <t>14431</t>
  </si>
  <si>
    <t>Xã Văn Phương</t>
  </si>
  <si>
    <t>14434</t>
  </si>
  <si>
    <t>Xã Thanh Lạc</t>
  </si>
  <si>
    <t>14437</t>
  </si>
  <si>
    <t>Xã Sơn Lai</t>
  </si>
  <si>
    <t>14440</t>
  </si>
  <si>
    <t>Xã Sơn Thành</t>
  </si>
  <si>
    <t>14443</t>
  </si>
  <si>
    <t>14446</t>
  </si>
  <si>
    <t>Xã Phú Lộc</t>
  </si>
  <si>
    <t>14449</t>
  </si>
  <si>
    <t>Xã Kỳ Phú</t>
  </si>
  <si>
    <t>14452</t>
  </si>
  <si>
    <t>Xã Quỳnh Lưu</t>
  </si>
  <si>
    <t>14455</t>
  </si>
  <si>
    <t>14458</t>
  </si>
  <si>
    <t>Xã Phú Long</t>
  </si>
  <si>
    <t>14461</t>
  </si>
  <si>
    <t>Xã Quảng Lạc</t>
  </si>
  <si>
    <t>14464</t>
  </si>
  <si>
    <t>Thị trấn Me</t>
  </si>
  <si>
    <t>14467</t>
  </si>
  <si>
    <t>Xã Gia Hòa</t>
  </si>
  <si>
    <t>14470</t>
  </si>
  <si>
    <t>Xã Gia Hưng</t>
  </si>
  <si>
    <t>14473</t>
  </si>
  <si>
    <t>14476</t>
  </si>
  <si>
    <t>Xã Gia Thanh</t>
  </si>
  <si>
    <t>14479</t>
  </si>
  <si>
    <t>Xã Gia Vân</t>
  </si>
  <si>
    <t>14482</t>
  </si>
  <si>
    <t>14485</t>
  </si>
  <si>
    <t>Xã Gia Xuân</t>
  </si>
  <si>
    <t>14488</t>
  </si>
  <si>
    <t>Xã Gia Lập</t>
  </si>
  <si>
    <t>14491</t>
  </si>
  <si>
    <t>Xã Gia Vượng</t>
  </si>
  <si>
    <t>14494</t>
  </si>
  <si>
    <t>Xã Gia Trấn</t>
  </si>
  <si>
    <t>14497</t>
  </si>
  <si>
    <t>Xã Gia Thịnh</t>
  </si>
  <si>
    <t>14500</t>
  </si>
  <si>
    <t>Xã Gia Phương</t>
  </si>
  <si>
    <t>14503</t>
  </si>
  <si>
    <t>Xã Gia Tân</t>
  </si>
  <si>
    <t>14506</t>
  </si>
  <si>
    <t>Xã Gia Thắng</t>
  </si>
  <si>
    <t>14509</t>
  </si>
  <si>
    <t>Xã Gia Trung</t>
  </si>
  <si>
    <t>14512</t>
  </si>
  <si>
    <t>14515</t>
  </si>
  <si>
    <t>Xã Gia Lạc</t>
  </si>
  <si>
    <t>14518</t>
  </si>
  <si>
    <t>Xã Gia Tiến</t>
  </si>
  <si>
    <t>14521</t>
  </si>
  <si>
    <t>Xã Gia Sinh</t>
  </si>
  <si>
    <t>14524</t>
  </si>
  <si>
    <t>Xã Gia Phong</t>
  </si>
  <si>
    <t>14527</t>
  </si>
  <si>
    <t>Thị trấn Thiên Tôn</t>
  </si>
  <si>
    <t>14530</t>
  </si>
  <si>
    <t>Xã Ninh Giang</t>
  </si>
  <si>
    <t>14533</t>
  </si>
  <si>
    <t>14536</t>
  </si>
  <si>
    <t>Xã Ninh Khang</t>
  </si>
  <si>
    <t>14539</t>
  </si>
  <si>
    <t>Xã Ninh Mỹ</t>
  </si>
  <si>
    <t>14542</t>
  </si>
  <si>
    <t>Xã Ninh Hòa</t>
  </si>
  <si>
    <t>14545</t>
  </si>
  <si>
    <t>Xã Ninh Xuân</t>
  </si>
  <si>
    <t>14548</t>
  </si>
  <si>
    <t>Xã Ninh Hải</t>
  </si>
  <si>
    <t>14551</t>
  </si>
  <si>
    <t>Xã Ninh Thắng</t>
  </si>
  <si>
    <t>14554</t>
  </si>
  <si>
    <t>Xã Ninh Vân</t>
  </si>
  <si>
    <t>14557</t>
  </si>
  <si>
    <t>Xã Ninh An</t>
  </si>
  <si>
    <t>14560</t>
  </si>
  <si>
    <t>Thị trấn Yên Ninh</t>
  </si>
  <si>
    <t>14563</t>
  </si>
  <si>
    <t>Xã Khánh Tiên</t>
  </si>
  <si>
    <t>14566</t>
  </si>
  <si>
    <t>Xã Khánh Phú</t>
  </si>
  <si>
    <t>14569</t>
  </si>
  <si>
    <t>Xã Khánh Hòa</t>
  </si>
  <si>
    <t>14572</t>
  </si>
  <si>
    <t>Xã Khánh Lợi</t>
  </si>
  <si>
    <t>14575</t>
  </si>
  <si>
    <t>Xã Khánh An</t>
  </si>
  <si>
    <t>14578</t>
  </si>
  <si>
    <t>Xã Khánh Cường</t>
  </si>
  <si>
    <t>14581</t>
  </si>
  <si>
    <t>Xã Khánh Cư</t>
  </si>
  <si>
    <t>14584</t>
  </si>
  <si>
    <t>14587</t>
  </si>
  <si>
    <t>Xã Khánh Hải</t>
  </si>
  <si>
    <t>14590</t>
  </si>
  <si>
    <t>Xã Khánh Trung</t>
  </si>
  <si>
    <t>14593</t>
  </si>
  <si>
    <t>Xã Khánh Mậu</t>
  </si>
  <si>
    <t>14596</t>
  </si>
  <si>
    <t>Xã Khánh Vân</t>
  </si>
  <si>
    <t>14599</t>
  </si>
  <si>
    <t>Xã Khánh Hội</t>
  </si>
  <si>
    <t>14602</t>
  </si>
  <si>
    <t>Xã Khánh Công</t>
  </si>
  <si>
    <t>17377</t>
  </si>
  <si>
    <t>17380</t>
  </si>
  <si>
    <t>Xã Khai Sơn</t>
  </si>
  <si>
    <t>17383</t>
  </si>
  <si>
    <t>Xã Lĩnh Sơn</t>
  </si>
  <si>
    <t>17386</t>
  </si>
  <si>
    <t>17389</t>
  </si>
  <si>
    <t>Thị trấn Diễn Châu</t>
  </si>
  <si>
    <t>17392</t>
  </si>
  <si>
    <t>Xã Diễn Lâm</t>
  </si>
  <si>
    <t>17395</t>
  </si>
  <si>
    <t>Xã Diễn Đoài</t>
  </si>
  <si>
    <t>17398</t>
  </si>
  <si>
    <t>Xã Diễn Trường</t>
  </si>
  <si>
    <t>17401</t>
  </si>
  <si>
    <t>Xã Diễn Yên</t>
  </si>
  <si>
    <t>17404</t>
  </si>
  <si>
    <t>Xã Diễn Hoàng</t>
  </si>
  <si>
    <t>17407</t>
  </si>
  <si>
    <t>Xã Diễn Hùng</t>
  </si>
  <si>
    <t>17410</t>
  </si>
  <si>
    <t>Xã Diễn Mỹ</t>
  </si>
  <si>
    <t>17413</t>
  </si>
  <si>
    <t>Xã Diễn Hồng</t>
  </si>
  <si>
    <t>17416</t>
  </si>
  <si>
    <t>Xã Diễn Phong</t>
  </si>
  <si>
    <t>17419</t>
  </si>
  <si>
    <t>Xã Diễn Hải</t>
  </si>
  <si>
    <t>17422</t>
  </si>
  <si>
    <t>Xã Diễn Tháp</t>
  </si>
  <si>
    <t>17425</t>
  </si>
  <si>
    <t>Xã Diễn Liên</t>
  </si>
  <si>
    <t>17428</t>
  </si>
  <si>
    <t>Xã Diễn Vạn</t>
  </si>
  <si>
    <t>17431</t>
  </si>
  <si>
    <t>Xã Diễn Kim</t>
  </si>
  <si>
    <t>17434</t>
  </si>
  <si>
    <t>Xã Diễn Kỷ</t>
  </si>
  <si>
    <t>17437</t>
  </si>
  <si>
    <t>Xã Diễn Xuân</t>
  </si>
  <si>
    <t>17440</t>
  </si>
  <si>
    <t>Xã Diễn Thái</t>
  </si>
  <si>
    <t>17443</t>
  </si>
  <si>
    <t>Xã Diễn Đồng</t>
  </si>
  <si>
    <t>17446</t>
  </si>
  <si>
    <t>Xã Diễn Bích</t>
  </si>
  <si>
    <t>17449</t>
  </si>
  <si>
    <t>Xã Diễn Hạnh</t>
  </si>
  <si>
    <t>17452</t>
  </si>
  <si>
    <t>Xã Diễn Ngọc</t>
  </si>
  <si>
    <t>17455</t>
  </si>
  <si>
    <t>Xã Diễn Quảng</t>
  </si>
  <si>
    <t>17458</t>
  </si>
  <si>
    <t>Xã Diễn Nguyên</t>
  </si>
  <si>
    <t>17461</t>
  </si>
  <si>
    <t>Xã Diễn Hoa</t>
  </si>
  <si>
    <t>17464</t>
  </si>
  <si>
    <t>Xã Diễn Thành</t>
  </si>
  <si>
    <t>17467</t>
  </si>
  <si>
    <t>Xã Diễn Phúc</t>
  </si>
  <si>
    <t>17470</t>
  </si>
  <si>
    <t>Xã Diễn Minh</t>
  </si>
  <si>
    <t>17473</t>
  </si>
  <si>
    <t>Xã Diễn Bình</t>
  </si>
  <si>
    <t>17476</t>
  </si>
  <si>
    <t>Xã Diễn Cát</t>
  </si>
  <si>
    <t>17479</t>
  </si>
  <si>
    <t>Xã Diễn Thịnh</t>
  </si>
  <si>
    <t>17482</t>
  </si>
  <si>
    <t>Xã Diễn Tân</t>
  </si>
  <si>
    <t>17485</t>
  </si>
  <si>
    <t>Xã Diễn Thắng</t>
  </si>
  <si>
    <t>17488</t>
  </si>
  <si>
    <t>Xã Diễn Thọ</t>
  </si>
  <si>
    <t>17491</t>
  </si>
  <si>
    <t>Xã Diễn Lợi</t>
  </si>
  <si>
    <t>17494</t>
  </si>
  <si>
    <t>Xã Diễn Lộc</t>
  </si>
  <si>
    <t>17497</t>
  </si>
  <si>
    <t>Xã Diễn Trung</t>
  </si>
  <si>
    <t>17500</t>
  </si>
  <si>
    <t>Xã Diễn An</t>
  </si>
  <si>
    <t>17503</t>
  </si>
  <si>
    <t>Xã Diễn Phú</t>
  </si>
  <si>
    <t>17506</t>
  </si>
  <si>
    <t>Thị trấn Yên Thành</t>
  </si>
  <si>
    <t>17509</t>
  </si>
  <si>
    <t>Xã Mã Thành</t>
  </si>
  <si>
    <t>17510</t>
  </si>
  <si>
    <t>Xã Tiến Thành</t>
  </si>
  <si>
    <t>17512</t>
  </si>
  <si>
    <t>Xã Lăng Thành</t>
  </si>
  <si>
    <t>17515</t>
  </si>
  <si>
    <t>17518</t>
  </si>
  <si>
    <t>Xã Đức Thành</t>
  </si>
  <si>
    <t>17521</t>
  </si>
  <si>
    <t>Xã Kim Thành</t>
  </si>
  <si>
    <t>17524</t>
  </si>
  <si>
    <t>Xã Hậu Thành</t>
  </si>
  <si>
    <t>17525</t>
  </si>
  <si>
    <t>Xã Hùng Thành</t>
  </si>
  <si>
    <t>17527</t>
  </si>
  <si>
    <t>Xã Đô Thành</t>
  </si>
  <si>
    <t>17530</t>
  </si>
  <si>
    <t>Xã Thọ Thành</t>
  </si>
  <si>
    <t>17533</t>
  </si>
  <si>
    <t>17536</t>
  </si>
  <si>
    <t>Xã Tây Thành</t>
  </si>
  <si>
    <t>17539</t>
  </si>
  <si>
    <t>Xã Phúc Thành</t>
  </si>
  <si>
    <t>17542</t>
  </si>
  <si>
    <t>Xã Hồng Thành</t>
  </si>
  <si>
    <t>08080</t>
  </si>
  <si>
    <t>08083</t>
  </si>
  <si>
    <t>Xã Động Lâm</t>
  </si>
  <si>
    <t>08086</t>
  </si>
  <si>
    <t>Xã Lâm Lợi</t>
  </si>
  <si>
    <t>08089</t>
  </si>
  <si>
    <t>08092</t>
  </si>
  <si>
    <t>Xã Gia Điền</t>
  </si>
  <si>
    <t>08095</t>
  </si>
  <si>
    <t>Xã Ấm Hạ</t>
  </si>
  <si>
    <t>08098</t>
  </si>
  <si>
    <t>Xã Quân Khê</t>
  </si>
  <si>
    <t>08101</t>
  </si>
  <si>
    <t>Xã Y Sơn</t>
  </si>
  <si>
    <t>08104</t>
  </si>
  <si>
    <t>Xã Hương Xạ</t>
  </si>
  <si>
    <t>08107</t>
  </si>
  <si>
    <t>Xã Cáo Điền</t>
  </si>
  <si>
    <t>08110</t>
  </si>
  <si>
    <t>Xã Xuân Áng</t>
  </si>
  <si>
    <t>08113</t>
  </si>
  <si>
    <t>Xã Yên Kỳ</t>
  </si>
  <si>
    <t>08116</t>
  </si>
  <si>
    <t>Xã Chuế Lưu</t>
  </si>
  <si>
    <t>08119</t>
  </si>
  <si>
    <t>Xã Minh Hạc</t>
  </si>
  <si>
    <t>08122</t>
  </si>
  <si>
    <t>Xã Lang Sơn</t>
  </si>
  <si>
    <t>08125</t>
  </si>
  <si>
    <t>Xã Bằng Giã</t>
  </si>
  <si>
    <t>08128</t>
  </si>
  <si>
    <t>Xã Yên Luật</t>
  </si>
  <si>
    <t>08131</t>
  </si>
  <si>
    <t>08134</t>
  </si>
  <si>
    <t>Xã Văn Lang</t>
  </si>
  <si>
    <t>08137</t>
  </si>
  <si>
    <t>Xã Chính Công</t>
  </si>
  <si>
    <t>08140</t>
  </si>
  <si>
    <t>Xã Minh Côi</t>
  </si>
  <si>
    <t>08143</t>
  </si>
  <si>
    <t>Xã Vĩnh Chân</t>
  </si>
  <si>
    <t>08146</t>
  </si>
  <si>
    <t>Xã Mai Tùng</t>
  </si>
  <si>
    <t>08149</t>
  </si>
  <si>
    <t>Xã Vụ Cầu</t>
  </si>
  <si>
    <t>08152</t>
  </si>
  <si>
    <t>Thị trấn Thanh Ba</t>
  </si>
  <si>
    <t>08155</t>
  </si>
  <si>
    <t>08156</t>
  </si>
  <si>
    <t>Xã Vân Lĩnh</t>
  </si>
  <si>
    <t>08158</t>
  </si>
  <si>
    <t>Xã Đông Lĩnh</t>
  </si>
  <si>
    <t>08161</t>
  </si>
  <si>
    <t>Xã Đại An</t>
  </si>
  <si>
    <t>08164</t>
  </si>
  <si>
    <t>Xã Hanh Cù</t>
  </si>
  <si>
    <t>08167</t>
  </si>
  <si>
    <t>Xã Thái Ninh</t>
  </si>
  <si>
    <t>08170</t>
  </si>
  <si>
    <t>Xã Đồng Xuân</t>
  </si>
  <si>
    <t>08173</t>
  </si>
  <si>
    <t>Xã Năng Yên</t>
  </si>
  <si>
    <t>08176</t>
  </si>
  <si>
    <t>Xã Yển Khê</t>
  </si>
  <si>
    <t>08179</t>
  </si>
  <si>
    <t>Xã Ninh Dân</t>
  </si>
  <si>
    <t>08182</t>
  </si>
  <si>
    <t>Xã Quảng Nạp</t>
  </si>
  <si>
    <t>08185</t>
  </si>
  <si>
    <t>Xã Vũ Yển</t>
  </si>
  <si>
    <t>08188</t>
  </si>
  <si>
    <t>Xã Yên Nội</t>
  </si>
  <si>
    <t>08191</t>
  </si>
  <si>
    <t>Xã Phương Lĩnh</t>
  </si>
  <si>
    <t>08194</t>
  </si>
  <si>
    <t>08197</t>
  </si>
  <si>
    <t>Xã Khải Xuân</t>
  </si>
  <si>
    <t>08200</t>
  </si>
  <si>
    <t>Xã Mạn Lạn</t>
  </si>
  <si>
    <t>08203</t>
  </si>
  <si>
    <t>Xã Thanh Xá</t>
  </si>
  <si>
    <t>08206</t>
  </si>
  <si>
    <t>Xã Chí Tiên</t>
  </si>
  <si>
    <t>08209</t>
  </si>
  <si>
    <t>08212</t>
  </si>
  <si>
    <t>Xã Hoàng Cương</t>
  </si>
  <si>
    <t>08215</t>
  </si>
  <si>
    <t>Xã Sơn Cương</t>
  </si>
  <si>
    <t>08218</t>
  </si>
  <si>
    <t>Xã Thanh Hà</t>
  </si>
  <si>
    <t>08221</t>
  </si>
  <si>
    <t>Xã Đỗ Sơn</t>
  </si>
  <si>
    <t>08224</t>
  </si>
  <si>
    <t>Xã Đỗ Xuyên</t>
  </si>
  <si>
    <t>08227</t>
  </si>
  <si>
    <t>Xã Lương Lỗ</t>
  </si>
  <si>
    <t>08230</t>
  </si>
  <si>
    <t>Thị trấn Phong Châu</t>
  </si>
  <si>
    <t>08233</t>
  </si>
  <si>
    <t>Xã Phú Mỹ</t>
  </si>
  <si>
    <t>08234</t>
  </si>
  <si>
    <t>Xã Lệ Mỹ</t>
  </si>
  <si>
    <t>08236</t>
  </si>
  <si>
    <t>Xã Liên Hoa</t>
  </si>
  <si>
    <t>08239</t>
  </si>
  <si>
    <t>Xã Trạm Thản</t>
  </si>
  <si>
    <t>08242</t>
  </si>
  <si>
    <t>Xã Trị Quận</t>
  </si>
  <si>
    <t>08245</t>
  </si>
  <si>
    <t>Xã Trung Giáp</t>
  </si>
  <si>
    <t>08248</t>
  </si>
  <si>
    <t>Xã Tiên Phú</t>
  </si>
  <si>
    <t>11836</t>
  </si>
  <si>
    <t>Xã Trung Lập</t>
  </si>
  <si>
    <t>11839</t>
  </si>
  <si>
    <t>11842</t>
  </si>
  <si>
    <t>Xã Vĩnh An</t>
  </si>
  <si>
    <t>11845</t>
  </si>
  <si>
    <t>Xã Vĩnh Long</t>
  </si>
  <si>
    <t>11848</t>
  </si>
  <si>
    <t>Xã Hiệp Hoà</t>
  </si>
  <si>
    <t>11851</t>
  </si>
  <si>
    <t>11854</t>
  </si>
  <si>
    <t>11857</t>
  </si>
  <si>
    <t>11860</t>
  </si>
  <si>
    <t>Xã Tân Liên</t>
  </si>
  <si>
    <t>11863</t>
  </si>
  <si>
    <t>Xã Nhân Hoà</t>
  </si>
  <si>
    <t>11866</t>
  </si>
  <si>
    <t>11869</t>
  </si>
  <si>
    <t>Xã Hưng Nhân</t>
  </si>
  <si>
    <t>11872</t>
  </si>
  <si>
    <t>11875</t>
  </si>
  <si>
    <t>Xã Đồng Minh</t>
  </si>
  <si>
    <t>11878</t>
  </si>
  <si>
    <t>11881</t>
  </si>
  <si>
    <t>Xã Liên Am</t>
  </si>
  <si>
    <t>11884</t>
  </si>
  <si>
    <t>Xã Lý Học</t>
  </si>
  <si>
    <t>11887</t>
  </si>
  <si>
    <t>Xã Tam Cường</t>
  </si>
  <si>
    <t>11890</t>
  </si>
  <si>
    <t>11893</t>
  </si>
  <si>
    <t>11896</t>
  </si>
  <si>
    <t>11899</t>
  </si>
  <si>
    <t>Xã Cộng Hiền</t>
  </si>
  <si>
    <t>11902</t>
  </si>
  <si>
    <t>Xã Cao Minh</t>
  </si>
  <si>
    <t>11905</t>
  </si>
  <si>
    <t>Xã Cổ Am</t>
  </si>
  <si>
    <t>11908</t>
  </si>
  <si>
    <t>11911</t>
  </si>
  <si>
    <t>Xã Trấn Dương</t>
  </si>
  <si>
    <t>11914</t>
  </si>
  <si>
    <t>Thị trấn Cát Bà</t>
  </si>
  <si>
    <t>11917</t>
  </si>
  <si>
    <t>Thị trấn Cát Hải</t>
  </si>
  <si>
    <t>11920</t>
  </si>
  <si>
    <t>Xã Nghĩa Lộ</t>
  </si>
  <si>
    <t>11923</t>
  </si>
  <si>
    <t>Xã Đồng Bài</t>
  </si>
  <si>
    <t>11926</t>
  </si>
  <si>
    <t>Xã Hoàng Châu</t>
  </si>
  <si>
    <t>11929</t>
  </si>
  <si>
    <t>11932</t>
  </si>
  <si>
    <t>Xã Phù Long</t>
  </si>
  <si>
    <t>11935</t>
  </si>
  <si>
    <t>Xã Gia Luận</t>
  </si>
  <si>
    <t>11938</t>
  </si>
  <si>
    <t>Xã Hiền Hào</t>
  </si>
  <si>
    <t>11941</t>
  </si>
  <si>
    <t>Xã Trân Châu</t>
  </si>
  <si>
    <t>11944</t>
  </si>
  <si>
    <t>Xã Việt Hải</t>
  </si>
  <si>
    <t>11947</t>
  </si>
  <si>
    <t>Xã Xuân Đám</t>
  </si>
  <si>
    <t>11950</t>
  </si>
  <si>
    <t>11953</t>
  </si>
  <si>
    <t>Phường Hiến Nam</t>
  </si>
  <si>
    <t>11956</t>
  </si>
  <si>
    <t>Phường An Tảo</t>
  </si>
  <si>
    <t>11959</t>
  </si>
  <si>
    <t>11962</t>
  </si>
  <si>
    <t>11965</t>
  </si>
  <si>
    <t>11968</t>
  </si>
  <si>
    <t>Phường Hồng Châu</t>
  </si>
  <si>
    <t>11971</t>
  </si>
  <si>
    <t>Xã Trung Nghĩa</t>
  </si>
  <si>
    <t>11974</t>
  </si>
  <si>
    <t>11977</t>
  </si>
  <si>
    <t>11980</t>
  </si>
  <si>
    <t>Xã Quảng Châu</t>
  </si>
  <si>
    <t>11983</t>
  </si>
  <si>
    <t>Xã Bảo Khê</t>
  </si>
  <si>
    <t>12331</t>
  </si>
  <si>
    <t>12334</t>
  </si>
  <si>
    <t>Xã Hùng Cường</t>
  </si>
  <si>
    <t>12382</t>
  </si>
  <si>
    <t>Xã Phương Chiểu</t>
  </si>
  <si>
    <t>12385</t>
  </si>
  <si>
    <t>12388</t>
  </si>
  <si>
    <t>Xã Hoàng Hanh</t>
  </si>
  <si>
    <t>11986</t>
  </si>
  <si>
    <t>Thị trấn Như Quỳnh</t>
  </si>
  <si>
    <t>11989</t>
  </si>
  <si>
    <t>Xã Lạc Đạo</t>
  </si>
  <si>
    <t>11992</t>
  </si>
  <si>
    <t>Xã Chỉ Đạo</t>
  </si>
  <si>
    <t>14608</t>
  </si>
  <si>
    <t>Xã Khánh Thành</t>
  </si>
  <si>
    <t>14611</t>
  </si>
  <si>
    <t>Xã Khánh Nhạc</t>
  </si>
  <si>
    <t>14614</t>
  </si>
  <si>
    <t>Xã Khánh Thủy</t>
  </si>
  <si>
    <t>14617</t>
  </si>
  <si>
    <t>Xã Khánh Hồng</t>
  </si>
  <si>
    <t>14620</t>
  </si>
  <si>
    <t>Thị trấn Phát Diệm</t>
  </si>
  <si>
    <t>14623</t>
  </si>
  <si>
    <t>Thị trấn Bình Minh</t>
  </si>
  <si>
    <t>14626</t>
  </si>
  <si>
    <t>Xã Xuân Thiện</t>
  </si>
  <si>
    <t>14629</t>
  </si>
  <si>
    <t>Xã Hồi Ninh</t>
  </si>
  <si>
    <t>14632</t>
  </si>
  <si>
    <t>Xã Chính Tâm</t>
  </si>
  <si>
    <t>14635</t>
  </si>
  <si>
    <t>Xã Kim Định</t>
  </si>
  <si>
    <t>14638</t>
  </si>
  <si>
    <t>Xã Ân Hòa</t>
  </si>
  <si>
    <t>14641</t>
  </si>
  <si>
    <t>14644</t>
  </si>
  <si>
    <t>Xã Yên Mật</t>
  </si>
  <si>
    <t>14647</t>
  </si>
  <si>
    <t>Xã Quang Thiện</t>
  </si>
  <si>
    <t>14650</t>
  </si>
  <si>
    <t>Xã Như Hòa</t>
  </si>
  <si>
    <t>14653</t>
  </si>
  <si>
    <t>Xã Chất Bình</t>
  </si>
  <si>
    <t>14656</t>
  </si>
  <si>
    <t>Xã Đồng Hướng</t>
  </si>
  <si>
    <t>14659</t>
  </si>
  <si>
    <t>Xã Kim Chính</t>
  </si>
  <si>
    <t>14662</t>
  </si>
  <si>
    <t>Xã Thượng Kiệm</t>
  </si>
  <si>
    <t>14665</t>
  </si>
  <si>
    <t>Xã Lưu Phương</t>
  </si>
  <si>
    <t>14668</t>
  </si>
  <si>
    <t>14671</t>
  </si>
  <si>
    <t>Xã Yên Lộc</t>
  </si>
  <si>
    <t>14674</t>
  </si>
  <si>
    <t>Xã Lai Thành</t>
  </si>
  <si>
    <t>14677</t>
  </si>
  <si>
    <t>Xã Định Hóa</t>
  </si>
  <si>
    <t>14680</t>
  </si>
  <si>
    <t>Xã Văn Hải</t>
  </si>
  <si>
    <t>14683</t>
  </si>
  <si>
    <t>Xã Kim Tân</t>
  </si>
  <si>
    <t>14686</t>
  </si>
  <si>
    <t>Xã Kim Mỹ</t>
  </si>
  <si>
    <t>14689</t>
  </si>
  <si>
    <t>Xã Cồn Thoi</t>
  </si>
  <si>
    <t>14692</t>
  </si>
  <si>
    <t>Xã Kim Hải</t>
  </si>
  <si>
    <t>14695</t>
  </si>
  <si>
    <t>Xã Kim Trung</t>
  </si>
  <si>
    <t>14698</t>
  </si>
  <si>
    <t>Xã Kim Đông</t>
  </si>
  <si>
    <t>14701</t>
  </si>
  <si>
    <t>Thị trấn Yên Thịnh</t>
  </si>
  <si>
    <t>14704</t>
  </si>
  <si>
    <t>14707</t>
  </si>
  <si>
    <t>Xã Khánh Dương</t>
  </si>
  <si>
    <t>14710</t>
  </si>
  <si>
    <t>14713</t>
  </si>
  <si>
    <t>Xã Khánh Thịnh</t>
  </si>
  <si>
    <t>14719</t>
  </si>
  <si>
    <t>14722</t>
  </si>
  <si>
    <t>14725</t>
  </si>
  <si>
    <t>14728</t>
  </si>
  <si>
    <t>Xã Yên Từ</t>
  </si>
  <si>
    <t>14731</t>
  </si>
  <si>
    <t>14734</t>
  </si>
  <si>
    <t>14737</t>
  </si>
  <si>
    <t>Xã Yên Nhân</t>
  </si>
  <si>
    <t>14740</t>
  </si>
  <si>
    <t>14743</t>
  </si>
  <si>
    <t>Xã Yên Mạc</t>
  </si>
  <si>
    <t>14746</t>
  </si>
  <si>
    <t>Xã Yên Đồng</t>
  </si>
  <si>
    <t>14749</t>
  </si>
  <si>
    <t>14752</t>
  </si>
  <si>
    <t>14755</t>
  </si>
  <si>
    <t>Phường Hàm Rồng</t>
  </si>
  <si>
    <t>14758</t>
  </si>
  <si>
    <t>Phường Đông Thọ</t>
  </si>
  <si>
    <t>14761</t>
  </si>
  <si>
    <t>Phường Nam Ngạn</t>
  </si>
  <si>
    <t>14764</t>
  </si>
  <si>
    <t>Phường Trường Thi</t>
  </si>
  <si>
    <t>14767</t>
  </si>
  <si>
    <t>14770</t>
  </si>
  <si>
    <t>Phường Phú Sơn</t>
  </si>
  <si>
    <t>14773</t>
  </si>
  <si>
    <t>14776</t>
  </si>
  <si>
    <t>Phường Ba Đình</t>
  </si>
  <si>
    <t>14779</t>
  </si>
  <si>
    <t>Phường Ngọc Trạo</t>
  </si>
  <si>
    <t>17545</t>
  </si>
  <si>
    <t>Xã Đồng Thành</t>
  </si>
  <si>
    <t>17719</t>
  </si>
  <si>
    <t>Xã Thanh Nho</t>
  </si>
  <si>
    <t>17722</t>
  </si>
  <si>
    <t>Xã Hạnh Lâm</t>
  </si>
  <si>
    <t>17723</t>
  </si>
  <si>
    <t>17725</t>
  </si>
  <si>
    <t>Xã Thanh Hòa</t>
  </si>
  <si>
    <t>17728</t>
  </si>
  <si>
    <t>Xã Phong Thịnh</t>
  </si>
  <si>
    <t>17731</t>
  </si>
  <si>
    <t>Xã Thanh Phong</t>
  </si>
  <si>
    <t>17734</t>
  </si>
  <si>
    <t>17737</t>
  </si>
  <si>
    <t>Xã Thanh Tiên</t>
  </si>
  <si>
    <t>17740</t>
  </si>
  <si>
    <t>17743</t>
  </si>
  <si>
    <t>Xã Thanh Liên</t>
  </si>
  <si>
    <t>17746</t>
  </si>
  <si>
    <t>Xã Thanh Tường</t>
  </si>
  <si>
    <t>17749</t>
  </si>
  <si>
    <t>17752</t>
  </si>
  <si>
    <t>Xã Thanh Đồng</t>
  </si>
  <si>
    <t>17755</t>
  </si>
  <si>
    <t>Xã Thanh Ngọc</t>
  </si>
  <si>
    <t>17758</t>
  </si>
  <si>
    <t>Xã Thanh Hương</t>
  </si>
  <si>
    <t>17759</t>
  </si>
  <si>
    <t>Xã Ngọc Lâm</t>
  </si>
  <si>
    <t>17761</t>
  </si>
  <si>
    <t>Xã Thanh Lĩnh</t>
  </si>
  <si>
    <t>17764</t>
  </si>
  <si>
    <t>17767</t>
  </si>
  <si>
    <t>17770</t>
  </si>
  <si>
    <t>Xã Thanh Thịnh</t>
  </si>
  <si>
    <t>17773</t>
  </si>
  <si>
    <t>17776</t>
  </si>
  <si>
    <t>Xã Thanh Chi</t>
  </si>
  <si>
    <t>17779</t>
  </si>
  <si>
    <t>Xã Xuân Tường</t>
  </si>
  <si>
    <t>17782</t>
  </si>
  <si>
    <t>Xã Thanh Dương</t>
  </si>
  <si>
    <t>17785</t>
  </si>
  <si>
    <t>17788</t>
  </si>
  <si>
    <t>Xã Thanh Khê</t>
  </si>
  <si>
    <t>17791</t>
  </si>
  <si>
    <t>Xã Võ Liệt</t>
  </si>
  <si>
    <t>17794</t>
  </si>
  <si>
    <t>17797</t>
  </si>
  <si>
    <t>17800</t>
  </si>
  <si>
    <t>Xã Thanh Khai</t>
  </si>
  <si>
    <t>17803</t>
  </si>
  <si>
    <t>17806</t>
  </si>
  <si>
    <t>17809</t>
  </si>
  <si>
    <t>Xã Thanh Giang</t>
  </si>
  <si>
    <t>17812</t>
  </si>
  <si>
    <t>Xã Thanh Tùng</t>
  </si>
  <si>
    <t>17815</t>
  </si>
  <si>
    <t>17818</t>
  </si>
  <si>
    <t>17821</t>
  </si>
  <si>
    <t>17824</t>
  </si>
  <si>
    <t>17827</t>
  </si>
  <si>
    <t>Thị trấn Quán Hành</t>
  </si>
  <si>
    <t>17830</t>
  </si>
  <si>
    <t>Xã Nghi Văn</t>
  </si>
  <si>
    <t>17833</t>
  </si>
  <si>
    <t>Xã Nghi Yên</t>
  </si>
  <si>
    <t>17836</t>
  </si>
  <si>
    <t>Xã Nghi Tiến</t>
  </si>
  <si>
    <t>17839</t>
  </si>
  <si>
    <t>Xã Nghi Hưng</t>
  </si>
  <si>
    <t>17842</t>
  </si>
  <si>
    <t>Xã Nghi Đồng</t>
  </si>
  <si>
    <t>17845</t>
  </si>
  <si>
    <t>Xã Nghi Thiết</t>
  </si>
  <si>
    <t>17848</t>
  </si>
  <si>
    <t>Xã Nghi Lâm</t>
  </si>
  <si>
    <t>17851</t>
  </si>
  <si>
    <t>Xã Nghi Quang</t>
  </si>
  <si>
    <t>17854</t>
  </si>
  <si>
    <t>Xã Nghi Kiều</t>
  </si>
  <si>
    <t>17857</t>
  </si>
  <si>
    <t>Xã Nghi Mỹ</t>
  </si>
  <si>
    <t>17860</t>
  </si>
  <si>
    <t>Xã Nghi Phương</t>
  </si>
  <si>
    <t>17863</t>
  </si>
  <si>
    <t>Xã Nghi Thuận</t>
  </si>
  <si>
    <t>17866</t>
  </si>
  <si>
    <t>Xã Nghi Long</t>
  </si>
  <si>
    <t>17869</t>
  </si>
  <si>
    <t>Xã Nghi Xá</t>
  </si>
  <si>
    <t>17872</t>
  </si>
  <si>
    <t>Xã Nghi Hợp</t>
  </si>
  <si>
    <t>17875</t>
  </si>
  <si>
    <t>Xã Nghi Hoa</t>
  </si>
  <si>
    <t>17878</t>
  </si>
  <si>
    <t>Xã Nghi Khánh</t>
  </si>
  <si>
    <t>17881</t>
  </si>
  <si>
    <t>Xã Nghi Thịnh</t>
  </si>
  <si>
    <t>08251</t>
  </si>
  <si>
    <t>Xã Hạ Giáp</t>
  </si>
  <si>
    <t>08254</t>
  </si>
  <si>
    <t>Xã Bảo Thanh</t>
  </si>
  <si>
    <t>08257</t>
  </si>
  <si>
    <t>08260</t>
  </si>
  <si>
    <t>08263</t>
  </si>
  <si>
    <t>Xã Tiên Du</t>
  </si>
  <si>
    <t>08266</t>
  </si>
  <si>
    <t>Xã Phú Nham</t>
  </si>
  <si>
    <t>08269</t>
  </si>
  <si>
    <t>Xã Bình Bộ</t>
  </si>
  <si>
    <t>08272</t>
  </si>
  <si>
    <t>Xã An Đạo</t>
  </si>
  <si>
    <t>08275</t>
  </si>
  <si>
    <t>Xã Tử Đà</t>
  </si>
  <si>
    <t>08278</t>
  </si>
  <si>
    <t>08284</t>
  </si>
  <si>
    <t>Xã Vĩnh Phú</t>
  </si>
  <si>
    <t>08290</t>
  </si>
  <si>
    <t>Thị trấn Yên Lập</t>
  </si>
  <si>
    <t>08293</t>
  </si>
  <si>
    <t>Xã Mỹ Lung</t>
  </si>
  <si>
    <t>08296</t>
  </si>
  <si>
    <t>08299</t>
  </si>
  <si>
    <t>08302</t>
  </si>
  <si>
    <t>Xã Xuân An</t>
  </si>
  <si>
    <t>08305</t>
  </si>
  <si>
    <t>Xã Xuân Viên</t>
  </si>
  <si>
    <t>08308</t>
  </si>
  <si>
    <t>08311</t>
  </si>
  <si>
    <t>08314</t>
  </si>
  <si>
    <t>Xã Hưng Long</t>
  </si>
  <si>
    <t>08317</t>
  </si>
  <si>
    <t>Xã Nga Hoàng</t>
  </si>
  <si>
    <t>08320</t>
  </si>
  <si>
    <t>08323</t>
  </si>
  <si>
    <t>Xã Thượng Long</t>
  </si>
  <si>
    <t>08326</t>
  </si>
  <si>
    <t>08329</t>
  </si>
  <si>
    <t>Xã Phúc Khánh</t>
  </si>
  <si>
    <t>08332</t>
  </si>
  <si>
    <t>Xã Minh Hòa</t>
  </si>
  <si>
    <t>08335</t>
  </si>
  <si>
    <t>Xã Ngọc Lập</t>
  </si>
  <si>
    <t>08338</t>
  </si>
  <si>
    <t>Xã Ngọc Đồng</t>
  </si>
  <si>
    <t>08341</t>
  </si>
  <si>
    <t>Thị trấn Sông Thao</t>
  </si>
  <si>
    <t>08344</t>
  </si>
  <si>
    <t>Xã Tiên Lương</t>
  </si>
  <si>
    <t>08347</t>
  </si>
  <si>
    <t>08350</t>
  </si>
  <si>
    <t>Xã Ngô Xá</t>
  </si>
  <si>
    <t>08353</t>
  </si>
  <si>
    <t>Xã Phương Xá</t>
  </si>
  <si>
    <t>08356</t>
  </si>
  <si>
    <t>Xã Phượng Vĩ</t>
  </si>
  <si>
    <t>08359</t>
  </si>
  <si>
    <t>Xã Đồng Cam</t>
  </si>
  <si>
    <t>08362</t>
  </si>
  <si>
    <t>Xã Thụy Liễu</t>
  </si>
  <si>
    <t>08365</t>
  </si>
  <si>
    <t>08368</t>
  </si>
  <si>
    <t>Xã Sơn Nga</t>
  </si>
  <si>
    <t>08371</t>
  </si>
  <si>
    <t>Xã Sai Nga</t>
  </si>
  <si>
    <t>08374</t>
  </si>
  <si>
    <t>Xã Tùng Khê</t>
  </si>
  <si>
    <t>08377</t>
  </si>
  <si>
    <t>08380</t>
  </si>
  <si>
    <t>Xã Văn Bán</t>
  </si>
  <si>
    <t>08383</t>
  </si>
  <si>
    <t>Xã Cấp Dẫn</t>
  </si>
  <si>
    <t>08386</t>
  </si>
  <si>
    <t>Xã Thanh Nga</t>
  </si>
  <si>
    <t>08389</t>
  </si>
  <si>
    <t>Xã Xương Thịnh</t>
  </si>
  <si>
    <t>08392</t>
  </si>
  <si>
    <t>Xã Phú Khê</t>
  </si>
  <si>
    <t>08395</t>
  </si>
  <si>
    <t>Xã Sơn Tình</t>
  </si>
  <si>
    <t>08398</t>
  </si>
  <si>
    <t>Xã Yên Tập</t>
  </si>
  <si>
    <t>08401</t>
  </si>
  <si>
    <t>Xã Hương Lung</t>
  </si>
  <si>
    <t>08404</t>
  </si>
  <si>
    <t>Xã Tạ Xá</t>
  </si>
  <si>
    <t>08407</t>
  </si>
  <si>
    <t>08410</t>
  </si>
  <si>
    <t>Xã Tình Cương</t>
  </si>
  <si>
    <t>08413</t>
  </si>
  <si>
    <t>Xã Chương Xá</t>
  </si>
  <si>
    <t>08416</t>
  </si>
  <si>
    <t>Xã Hiền Đa</t>
  </si>
  <si>
    <t>08419</t>
  </si>
  <si>
    <t>Xã Văn Khúc</t>
  </si>
  <si>
    <t>08422</t>
  </si>
  <si>
    <t>Xã Yên Dưỡng</t>
  </si>
  <si>
    <t>08425</t>
  </si>
  <si>
    <t>Xã Cát Trù</t>
  </si>
  <si>
    <t>08428</t>
  </si>
  <si>
    <t>Xã Điêu Lương</t>
  </si>
  <si>
    <t>08431</t>
  </si>
  <si>
    <t>Xã Đồng Lương</t>
  </si>
  <si>
    <t>11995</t>
  </si>
  <si>
    <t>11998</t>
  </si>
  <si>
    <t>Xã Việt Hưng</t>
  </si>
  <si>
    <t>12001</t>
  </si>
  <si>
    <t>12004</t>
  </si>
  <si>
    <t>Xã Đình Dù</t>
  </si>
  <si>
    <t>12007</t>
  </si>
  <si>
    <t>Xã Minh Hải</t>
  </si>
  <si>
    <t>12010</t>
  </si>
  <si>
    <t>Xã Lương Tài</t>
  </si>
  <si>
    <t>12013</t>
  </si>
  <si>
    <t>Xã Trưng Trắc</t>
  </si>
  <si>
    <t>12016</t>
  </si>
  <si>
    <t>Xã Lạc Hồng</t>
  </si>
  <si>
    <t>12019</t>
  </si>
  <si>
    <t>Thị trấn Văn Giang</t>
  </si>
  <si>
    <t>12022</t>
  </si>
  <si>
    <t>Xã Xuân Quan</t>
  </si>
  <si>
    <t>12025</t>
  </si>
  <si>
    <t>Xã Cửu Cao</t>
  </si>
  <si>
    <t>12028</t>
  </si>
  <si>
    <t>Xã Phụng Công</t>
  </si>
  <si>
    <t>12031</t>
  </si>
  <si>
    <t>Xã Nghĩa Trụ</t>
  </si>
  <si>
    <t>12034</t>
  </si>
  <si>
    <t>Xã Long Hưng</t>
  </si>
  <si>
    <t>12037</t>
  </si>
  <si>
    <t>Xã Vĩnh Khúc</t>
  </si>
  <si>
    <t>12040</t>
  </si>
  <si>
    <t>Xã Liên Nghĩa</t>
  </si>
  <si>
    <t>12043</t>
  </si>
  <si>
    <t>12046</t>
  </si>
  <si>
    <t>12049</t>
  </si>
  <si>
    <t>Xã Mễ Sở</t>
  </si>
  <si>
    <t>12052</t>
  </si>
  <si>
    <t>Thị trấn Yên Mỹ</t>
  </si>
  <si>
    <t>12055</t>
  </si>
  <si>
    <t>Xã Giai Phạm</t>
  </si>
  <si>
    <t>12058</t>
  </si>
  <si>
    <t>Xã Nghĩa Hiệp</t>
  </si>
  <si>
    <t>12061</t>
  </si>
  <si>
    <t>Xã Đồng Than</t>
  </si>
  <si>
    <t>12064</t>
  </si>
  <si>
    <t>12067</t>
  </si>
  <si>
    <t>Xã Liêu Xá</t>
  </si>
  <si>
    <t>12070</t>
  </si>
  <si>
    <t>Xã Hoàn Long</t>
  </si>
  <si>
    <t>12073</t>
  </si>
  <si>
    <t>12076</t>
  </si>
  <si>
    <t>12079</t>
  </si>
  <si>
    <t>12082</t>
  </si>
  <si>
    <t>12085</t>
  </si>
  <si>
    <t>12088</t>
  </si>
  <si>
    <t>12091</t>
  </si>
  <si>
    <t>12094</t>
  </si>
  <si>
    <t>Xã Trung Hưng</t>
  </si>
  <si>
    <t>12097</t>
  </si>
  <si>
    <t>Xã Lý Thường Kiệt</t>
  </si>
  <si>
    <t>12100</t>
  </si>
  <si>
    <t>12103</t>
  </si>
  <si>
    <t>Thị trấn Bần Yên Nhân</t>
  </si>
  <si>
    <t>12106</t>
  </si>
  <si>
    <t>Xã Phan Đình Phùng</t>
  </si>
  <si>
    <t>12109</t>
  </si>
  <si>
    <t>Xã Cẩm Xá</t>
  </si>
  <si>
    <t>12112</t>
  </si>
  <si>
    <t>12115</t>
  </si>
  <si>
    <t>Xã Hòa Phong</t>
  </si>
  <si>
    <t>12118</t>
  </si>
  <si>
    <t>Xã Nhân Hòa</t>
  </si>
  <si>
    <t>12121</t>
  </si>
  <si>
    <t>Xã Dị Sử</t>
  </si>
  <si>
    <t>12124</t>
  </si>
  <si>
    <t>Xã Bạch Sam</t>
  </si>
  <si>
    <t>12127</t>
  </si>
  <si>
    <t>12130</t>
  </si>
  <si>
    <t>Xã Phùng Chí Kiên</t>
  </si>
  <si>
    <t>12133</t>
  </si>
  <si>
    <t>Xã Xuân Dục</t>
  </si>
  <si>
    <t>12136</t>
  </si>
  <si>
    <t>12139</t>
  </si>
  <si>
    <t>12142</t>
  </si>
  <si>
    <t>Thị trấn Ân Thi</t>
  </si>
  <si>
    <t>12145</t>
  </si>
  <si>
    <t>Xã Phù Ủng</t>
  </si>
  <si>
    <t>12148</t>
  </si>
  <si>
    <t>12151</t>
  </si>
  <si>
    <t>Xã Bãi Sậy</t>
  </si>
  <si>
    <t>12154</t>
  </si>
  <si>
    <t>Xã Đào Dương</t>
  </si>
  <si>
    <t>12157</t>
  </si>
  <si>
    <t>Xã Tân Phúc</t>
  </si>
  <si>
    <t>12160</t>
  </si>
  <si>
    <t>12163</t>
  </si>
  <si>
    <t>12166</t>
  </si>
  <si>
    <t>Xã Xuân Trúc</t>
  </si>
  <si>
    <t>14782</t>
  </si>
  <si>
    <t>Phường Đông Vệ</t>
  </si>
  <si>
    <t>14785</t>
  </si>
  <si>
    <t>Phường Đông Sơn</t>
  </si>
  <si>
    <t>14788</t>
  </si>
  <si>
    <t>Phường Tân Sơn</t>
  </si>
  <si>
    <t>14791</t>
  </si>
  <si>
    <t>Phường Đông Cương</t>
  </si>
  <si>
    <t>14794</t>
  </si>
  <si>
    <t>Phường Đông Hương</t>
  </si>
  <si>
    <t>14797</t>
  </si>
  <si>
    <t>14800</t>
  </si>
  <si>
    <t>Phường Quảng Hưng</t>
  </si>
  <si>
    <t>14803</t>
  </si>
  <si>
    <t>Phường Quảng Thắng</t>
  </si>
  <si>
    <t>14806</t>
  </si>
  <si>
    <t>Phường Quảng Thành</t>
  </si>
  <si>
    <t>15850</t>
  </si>
  <si>
    <t>Xã Thiệu Vân</t>
  </si>
  <si>
    <t>15856</t>
  </si>
  <si>
    <t>Xã Thiệu Khánh</t>
  </si>
  <si>
    <t>15859</t>
  </si>
  <si>
    <t>Xã Thiệu Dương</t>
  </si>
  <si>
    <t>15868</t>
  </si>
  <si>
    <t>Phường Tào Xuyên</t>
  </si>
  <si>
    <t>15913</t>
  </si>
  <si>
    <t>Xã Hoằng Lý</t>
  </si>
  <si>
    <t>15922</t>
  </si>
  <si>
    <t>Xã Hoằng Long</t>
  </si>
  <si>
    <t>15925</t>
  </si>
  <si>
    <t>Xã Hoằng Quang</t>
  </si>
  <si>
    <t>15970</t>
  </si>
  <si>
    <t>Xã Hoằng Đại</t>
  </si>
  <si>
    <t>16009</t>
  </si>
  <si>
    <t>Xã Hoằng Anh</t>
  </si>
  <si>
    <t>16379</t>
  </si>
  <si>
    <t>Phường An Hoạch</t>
  </si>
  <si>
    <t>16396</t>
  </si>
  <si>
    <t>16429</t>
  </si>
  <si>
    <t>Xã Đông Vinh</t>
  </si>
  <si>
    <t>16432</t>
  </si>
  <si>
    <t>Xã Đông Tân</t>
  </si>
  <si>
    <t>16435</t>
  </si>
  <si>
    <t>16441</t>
  </si>
  <si>
    <t>Xã Quảng Thịnh</t>
  </si>
  <si>
    <t>16459</t>
  </si>
  <si>
    <t>Xã Quảng Đông</t>
  </si>
  <si>
    <t>16507</t>
  </si>
  <si>
    <t>Xã Quảng Cát</t>
  </si>
  <si>
    <t>16522</t>
  </si>
  <si>
    <t>Xã Quảng Phú</t>
  </si>
  <si>
    <t>16525</t>
  </si>
  <si>
    <t>Xã Quảng Tâm</t>
  </si>
  <si>
    <t>14809</t>
  </si>
  <si>
    <t>14812</t>
  </si>
  <si>
    <t>14815</t>
  </si>
  <si>
    <t>14818</t>
  </si>
  <si>
    <t>14821</t>
  </si>
  <si>
    <t>14823</t>
  </si>
  <si>
    <t>14824</t>
  </si>
  <si>
    <t>14827</t>
  </si>
  <si>
    <t>Xã Hà Lan</t>
  </si>
  <si>
    <t>14830</t>
  </si>
  <si>
    <t>14833</t>
  </si>
  <si>
    <t>14836</t>
  </si>
  <si>
    <t>Phường Trường Sơn</t>
  </si>
  <si>
    <t>14839</t>
  </si>
  <si>
    <t>Phường Quảng Cư</t>
  </si>
  <si>
    <t>14842</t>
  </si>
  <si>
    <t>Phường Quảng Tiến</t>
  </si>
  <si>
    <t>16513</t>
  </si>
  <si>
    <t>16516</t>
  </si>
  <si>
    <t>Xã Quảng Hùng</t>
  </si>
  <si>
    <t>16528</t>
  </si>
  <si>
    <t>Phường Quảng Thọ</t>
  </si>
  <si>
    <t>16531</t>
  </si>
  <si>
    <t>Phường Quảng Châu</t>
  </si>
  <si>
    <t>16534</t>
  </si>
  <si>
    <t>Phường Quảng Vinh</t>
  </si>
  <si>
    <t>16537</t>
  </si>
  <si>
    <t>Xã Quảng Đại</t>
  </si>
  <si>
    <t>14845</t>
  </si>
  <si>
    <t>Thị trấn Mường Lát</t>
  </si>
  <si>
    <t>14848</t>
  </si>
  <si>
    <t>Xã Tam Chung</t>
  </si>
  <si>
    <t>14851</t>
  </si>
  <si>
    <t>Xã Tén Tằn</t>
  </si>
  <si>
    <t>14854</t>
  </si>
  <si>
    <t>Xã Mường Lý</t>
  </si>
  <si>
    <t>14857</t>
  </si>
  <si>
    <t>Xã Trung Lý</t>
  </si>
  <si>
    <t>14860</t>
  </si>
  <si>
    <t>Xã Quang Chiểu</t>
  </si>
  <si>
    <t>14863</t>
  </si>
  <si>
    <t>Xã Pù Nhi</t>
  </si>
  <si>
    <t>14864</t>
  </si>
  <si>
    <t>Xã Nhi Sơn</t>
  </si>
  <si>
    <t>17548</t>
  </si>
  <si>
    <t>17551</t>
  </si>
  <si>
    <t>Xã Hoa Thành</t>
  </si>
  <si>
    <t>17554</t>
  </si>
  <si>
    <t>Xã Tăng Thành</t>
  </si>
  <si>
    <t>17557</t>
  </si>
  <si>
    <t>Xã Văn Thành</t>
  </si>
  <si>
    <t>17560</t>
  </si>
  <si>
    <t>Xã Thịnh Thành</t>
  </si>
  <si>
    <t>17563</t>
  </si>
  <si>
    <t>17566</t>
  </si>
  <si>
    <t>17569</t>
  </si>
  <si>
    <t>Xã Bắc Thành</t>
  </si>
  <si>
    <t>17572</t>
  </si>
  <si>
    <t>Xã Nhân Thành</t>
  </si>
  <si>
    <t>17575</t>
  </si>
  <si>
    <t>17578</t>
  </si>
  <si>
    <t>Xã Long Thành</t>
  </si>
  <si>
    <t>17581</t>
  </si>
  <si>
    <t>Xã Minh Thành</t>
  </si>
  <si>
    <t>17584</t>
  </si>
  <si>
    <t>Xã Nam Thành</t>
  </si>
  <si>
    <t>17587</t>
  </si>
  <si>
    <t>Xã Vĩnh Thành</t>
  </si>
  <si>
    <t>17590</t>
  </si>
  <si>
    <t>Xã Lý Thành</t>
  </si>
  <si>
    <t>17593</t>
  </si>
  <si>
    <t>17596</t>
  </si>
  <si>
    <t>Xã Viên Thành</t>
  </si>
  <si>
    <t>17599</t>
  </si>
  <si>
    <t>17602</t>
  </si>
  <si>
    <t>Xã Liên Thành</t>
  </si>
  <si>
    <t>17605</t>
  </si>
  <si>
    <t>Xã Bảo Thành</t>
  </si>
  <si>
    <t>17608</t>
  </si>
  <si>
    <t>17611</t>
  </si>
  <si>
    <t>Xã Công Thành</t>
  </si>
  <si>
    <t>17614</t>
  </si>
  <si>
    <t>17617</t>
  </si>
  <si>
    <t>Thị trấn Đô Lương</t>
  </si>
  <si>
    <t>17619</t>
  </si>
  <si>
    <t>Xã Giang Sơn Đông</t>
  </si>
  <si>
    <t>17620</t>
  </si>
  <si>
    <t>Xã Giang Sơn Tây</t>
  </si>
  <si>
    <t>17623</t>
  </si>
  <si>
    <t>17626</t>
  </si>
  <si>
    <t>Xã Bồi Sơn</t>
  </si>
  <si>
    <t>17629</t>
  </si>
  <si>
    <t>17632</t>
  </si>
  <si>
    <t>Xã Bài Sơn</t>
  </si>
  <si>
    <t>17635</t>
  </si>
  <si>
    <t>17638</t>
  </si>
  <si>
    <t>17641</t>
  </si>
  <si>
    <t>Xã Tràng Sơn</t>
  </si>
  <si>
    <t>17644</t>
  </si>
  <si>
    <t>17647</t>
  </si>
  <si>
    <t>17650</t>
  </si>
  <si>
    <t>Xã Đặng Sơn</t>
  </si>
  <si>
    <t>17653</t>
  </si>
  <si>
    <t>17656</t>
  </si>
  <si>
    <t>17659</t>
  </si>
  <si>
    <t>Xã Lưu Sơn</t>
  </si>
  <si>
    <t>17662</t>
  </si>
  <si>
    <t>17665</t>
  </si>
  <si>
    <t>17668</t>
  </si>
  <si>
    <t>Xã Đà Sơn</t>
  </si>
  <si>
    <t>17671</t>
  </si>
  <si>
    <t>Xã Lạc Sơn</t>
  </si>
  <si>
    <t>17674</t>
  </si>
  <si>
    <t>17677</t>
  </si>
  <si>
    <t>17680</t>
  </si>
  <si>
    <t>17683</t>
  </si>
  <si>
    <t>Xã Thịnh Sơn</t>
  </si>
  <si>
    <t>17686</t>
  </si>
  <si>
    <t>17689</t>
  </si>
  <si>
    <t>17692</t>
  </si>
  <si>
    <t>17695</t>
  </si>
  <si>
    <t>Xã Thuận Sơn</t>
  </si>
  <si>
    <t>17698</t>
  </si>
  <si>
    <t>Xã Nhân Sơn</t>
  </si>
  <si>
    <t>17701</t>
  </si>
  <si>
    <t>Xã Hiến Sơn</t>
  </si>
  <si>
    <t>17704</t>
  </si>
  <si>
    <t>Xã Mỹ Sơn</t>
  </si>
  <si>
    <t>17707</t>
  </si>
  <si>
    <t>Xã Trù Sơn</t>
  </si>
  <si>
    <t>17710</t>
  </si>
  <si>
    <t>17713</t>
  </si>
  <si>
    <t>Thị trấn Thanh Chương</t>
  </si>
  <si>
    <t>17716</t>
  </si>
  <si>
    <t>Xã Cát Văn</t>
  </si>
  <si>
    <t>08434</t>
  </si>
  <si>
    <t>Thị trấn Hưng Hoá</t>
  </si>
  <si>
    <t>08437</t>
  </si>
  <si>
    <t>Xã Vực Trường</t>
  </si>
  <si>
    <t>08440</t>
  </si>
  <si>
    <t>Xã Hiền Quan</t>
  </si>
  <si>
    <t>08443</t>
  </si>
  <si>
    <t>Xã Hương Nha</t>
  </si>
  <si>
    <t>08446</t>
  </si>
  <si>
    <t>Xã Thanh Uyên</t>
  </si>
  <si>
    <t>08449</t>
  </si>
  <si>
    <t>08452</t>
  </si>
  <si>
    <t>Xã Tứ Mỹ</t>
  </si>
  <si>
    <t>08455</t>
  </si>
  <si>
    <t>Xã Văn Lương</t>
  </si>
  <si>
    <t>08458</t>
  </si>
  <si>
    <t>Xã Hùng Đô</t>
  </si>
  <si>
    <t>08461</t>
  </si>
  <si>
    <t>Xã Phương Thịnh</t>
  </si>
  <si>
    <t>08464</t>
  </si>
  <si>
    <t>08467</t>
  </si>
  <si>
    <t>Xã Cổ Tiết</t>
  </si>
  <si>
    <t>08470</t>
  </si>
  <si>
    <t>Xã Quang Húc</t>
  </si>
  <si>
    <t>08473</t>
  </si>
  <si>
    <t>Xã Hương Nộn</t>
  </si>
  <si>
    <t>08476</t>
  </si>
  <si>
    <t>Xã Tề Lễ</t>
  </si>
  <si>
    <t>08479</t>
  </si>
  <si>
    <t>Xã Thọ Văn</t>
  </si>
  <si>
    <t>08482</t>
  </si>
  <si>
    <t>08485</t>
  </si>
  <si>
    <t>Xã Hồng Đà</t>
  </si>
  <si>
    <t>08488</t>
  </si>
  <si>
    <t>Xã Dậu Dương</t>
  </si>
  <si>
    <t>08491</t>
  </si>
  <si>
    <t>08494</t>
  </si>
  <si>
    <t>Thị trấn Lâm Thao</t>
  </si>
  <si>
    <t>08497</t>
  </si>
  <si>
    <t>Xã Tiên Kiên</t>
  </si>
  <si>
    <t>08498</t>
  </si>
  <si>
    <t>08500</t>
  </si>
  <si>
    <t>Xã Xuân Lũng</t>
  </si>
  <si>
    <t>08509</t>
  </si>
  <si>
    <t>Xã Xuân Huy</t>
  </si>
  <si>
    <t>08512</t>
  </si>
  <si>
    <t>08518</t>
  </si>
  <si>
    <t>Xã Sơn Vi</t>
  </si>
  <si>
    <t>08521</t>
  </si>
  <si>
    <t>Xã Hợp Hải</t>
  </si>
  <si>
    <t>08524</t>
  </si>
  <si>
    <t>Xã Sơn Dương</t>
  </si>
  <si>
    <t>08527</t>
  </si>
  <si>
    <t>Xã Cao Xá</t>
  </si>
  <si>
    <t>08530</t>
  </si>
  <si>
    <t>Xã Kinh Kệ</t>
  </si>
  <si>
    <t>08533</t>
  </si>
  <si>
    <t>Xã Vĩnh Lại</t>
  </si>
  <si>
    <t>08536</t>
  </si>
  <si>
    <t>Xã Tứ Xã</t>
  </si>
  <si>
    <t>08539</t>
  </si>
  <si>
    <t>Xã Bản Nguyên</t>
  </si>
  <si>
    <t>08542</t>
  </si>
  <si>
    <t>08563</t>
  </si>
  <si>
    <t>Xã Sơn Hùng</t>
  </si>
  <si>
    <t>08572</t>
  </si>
  <si>
    <t>Xã Địch Quả</t>
  </si>
  <si>
    <t>08575</t>
  </si>
  <si>
    <t>Xã Giáp Lai</t>
  </si>
  <si>
    <t>08581</t>
  </si>
  <si>
    <t>Xã Thục Luyện</t>
  </si>
  <si>
    <t>08584</t>
  </si>
  <si>
    <t>Xã Võ Miếu</t>
  </si>
  <si>
    <t>08587</t>
  </si>
  <si>
    <t>Xã Thạch Khoán</t>
  </si>
  <si>
    <t>08602</t>
  </si>
  <si>
    <t>Xã Cự Thắng</t>
  </si>
  <si>
    <t>08605</t>
  </si>
  <si>
    <t>Xã Tất Thắng</t>
  </si>
  <si>
    <t>08611</t>
  </si>
  <si>
    <t>Xã Văn Miếu</t>
  </si>
  <si>
    <t>08614</t>
  </si>
  <si>
    <t>Xã Cự Đồng</t>
  </si>
  <si>
    <t>08623</t>
  </si>
  <si>
    <t>Xã Thắng Sơn</t>
  </si>
  <si>
    <t>08629</t>
  </si>
  <si>
    <t>08632</t>
  </si>
  <si>
    <t>Xã Hương Cần</t>
  </si>
  <si>
    <t>08635</t>
  </si>
  <si>
    <t>Xã Khả Cửu</t>
  </si>
  <si>
    <t>08638</t>
  </si>
  <si>
    <t>Xã Đông Cửu</t>
  </si>
  <si>
    <t>08641</t>
  </si>
  <si>
    <t>08644</t>
  </si>
  <si>
    <t>08647</t>
  </si>
  <si>
    <t>Xã Yên Lương</t>
  </si>
  <si>
    <t>08650</t>
  </si>
  <si>
    <t>Xã Thượng Cửu</t>
  </si>
  <si>
    <t>08653</t>
  </si>
  <si>
    <t>Xã Lương Nha</t>
  </si>
  <si>
    <t>08656</t>
  </si>
  <si>
    <t>08659</t>
  </si>
  <si>
    <t>Xã Tinh Nhuệ</t>
  </si>
  <si>
    <t>08662</t>
  </si>
  <si>
    <t>Xã Đào Xá</t>
  </si>
  <si>
    <t>12169</t>
  </si>
  <si>
    <t>Xã Hoàng Hoa Thám</t>
  </si>
  <si>
    <t>12172</t>
  </si>
  <si>
    <t>Xã Quảng Lãng</t>
  </si>
  <si>
    <t>12175</t>
  </si>
  <si>
    <t>Xã Văn Nhuệ</t>
  </si>
  <si>
    <t>12178</t>
  </si>
  <si>
    <t>Xã Đặng Lễ</t>
  </si>
  <si>
    <t>12181</t>
  </si>
  <si>
    <t>Xã Cẩm Ninh</t>
  </si>
  <si>
    <t>12184</t>
  </si>
  <si>
    <t>12187</t>
  </si>
  <si>
    <t>Xã Đa Lộc</t>
  </si>
  <si>
    <t>12190</t>
  </si>
  <si>
    <t>Xã Hồ Tùng Mậu</t>
  </si>
  <si>
    <t>12193</t>
  </si>
  <si>
    <t>12196</t>
  </si>
  <si>
    <t>12199</t>
  </si>
  <si>
    <t>12202</t>
  </si>
  <si>
    <t>Xã Hạ Lễ</t>
  </si>
  <si>
    <t>12205</t>
  </si>
  <si>
    <t>Thị trấn Khoái Châu</t>
  </si>
  <si>
    <t>12208</t>
  </si>
  <si>
    <t>Xã Đông Tảo</t>
  </si>
  <si>
    <t>12211</t>
  </si>
  <si>
    <t>12214</t>
  </si>
  <si>
    <t>Xã Dạ Trạch</t>
  </si>
  <si>
    <t>12217</t>
  </si>
  <si>
    <t>Xã Hàm Tử</t>
  </si>
  <si>
    <t>12220</t>
  </si>
  <si>
    <t>Xã Ông Đình</t>
  </si>
  <si>
    <t>12223</t>
  </si>
  <si>
    <t>12226</t>
  </si>
  <si>
    <t>Xã Tứ Dân</t>
  </si>
  <si>
    <t>12229</t>
  </si>
  <si>
    <t>Xã An Vĩ</t>
  </si>
  <si>
    <t>12232</t>
  </si>
  <si>
    <t>Xã Đông Kết</t>
  </si>
  <si>
    <t>12235</t>
  </si>
  <si>
    <t>Xã Bình Kiều</t>
  </si>
  <si>
    <t>12238</t>
  </si>
  <si>
    <t>12241</t>
  </si>
  <si>
    <t>12244</t>
  </si>
  <si>
    <t>Xã Hồng Tiến</t>
  </si>
  <si>
    <t>12247</t>
  </si>
  <si>
    <t>Xã Tân Châu</t>
  </si>
  <si>
    <t>12250</t>
  </si>
  <si>
    <t>12253</t>
  </si>
  <si>
    <t>Xã Phùng Hưng</t>
  </si>
  <si>
    <t>12256</t>
  </si>
  <si>
    <t>Xã Việt Hòa</t>
  </si>
  <si>
    <t>12259</t>
  </si>
  <si>
    <t>Xã Đông Ninh</t>
  </si>
  <si>
    <t>12262</t>
  </si>
  <si>
    <t>Xã Đại Tập</t>
  </si>
  <si>
    <t>12265</t>
  </si>
  <si>
    <t>Xã Chí Tân</t>
  </si>
  <si>
    <t>12268</t>
  </si>
  <si>
    <t>12271</t>
  </si>
  <si>
    <t>Xã Thuần Hưng</t>
  </si>
  <si>
    <t>12274</t>
  </si>
  <si>
    <t>12277</t>
  </si>
  <si>
    <t>Xã Nhuế Dương</t>
  </si>
  <si>
    <t>12280</t>
  </si>
  <si>
    <t>Thị trấn Lương Bằng</t>
  </si>
  <si>
    <t>12283</t>
  </si>
  <si>
    <t>Xã Nghĩa Dân</t>
  </si>
  <si>
    <t>12286</t>
  </si>
  <si>
    <t>12289</t>
  </si>
  <si>
    <t>Xã Vĩnh Xá</t>
  </si>
  <si>
    <t>12292</t>
  </si>
  <si>
    <t>Xã Phạm Ngũ Lão</t>
  </si>
  <si>
    <t>12295</t>
  </si>
  <si>
    <t>Xã Thọ Vinh</t>
  </si>
  <si>
    <t>12298</t>
  </si>
  <si>
    <t>Xã Đồng Thanh</t>
  </si>
  <si>
    <t>12301</t>
  </si>
  <si>
    <t>Xã Song Mai</t>
  </si>
  <si>
    <t>12304</t>
  </si>
  <si>
    <t>Xã Chính Nghĩa</t>
  </si>
  <si>
    <t>12307</t>
  </si>
  <si>
    <t>Xã Nhân La</t>
  </si>
  <si>
    <t>12310</t>
  </si>
  <si>
    <t>12313</t>
  </si>
  <si>
    <t>Xã Mai Động</t>
  </si>
  <si>
    <t>12316</t>
  </si>
  <si>
    <t>Xã Đức Hợp</t>
  </si>
  <si>
    <t>12319</t>
  </si>
  <si>
    <t>12322</t>
  </si>
  <si>
    <t>Xã Ngọc Thanh</t>
  </si>
  <si>
    <t>12325</t>
  </si>
  <si>
    <t>Xã Vũ Xá</t>
  </si>
  <si>
    <t>12328</t>
  </si>
  <si>
    <t>Xã Hiệp Cường</t>
  </si>
  <si>
    <t>12337</t>
  </si>
  <si>
    <t>Thị trấn Vương</t>
  </si>
  <si>
    <t>12340</t>
  </si>
  <si>
    <t>12343</t>
  </si>
  <si>
    <t>Xã Ngô Quyền</t>
  </si>
  <si>
    <t>12346</t>
  </si>
  <si>
    <t>Xã Nhật Tân</t>
  </si>
  <si>
    <t>14866</t>
  </si>
  <si>
    <t>Xã Mường Chanh</t>
  </si>
  <si>
    <t>14869</t>
  </si>
  <si>
    <t>Thị trấn Quan Hóa</t>
  </si>
  <si>
    <t>14872</t>
  </si>
  <si>
    <t>14875</t>
  </si>
  <si>
    <t>14878</t>
  </si>
  <si>
    <t>Xã Phú Thanh</t>
  </si>
  <si>
    <t>14881</t>
  </si>
  <si>
    <t>14884</t>
  </si>
  <si>
    <t>Xã Phú Lệ</t>
  </si>
  <si>
    <t>14887</t>
  </si>
  <si>
    <t>14890</t>
  </si>
  <si>
    <t>Xã Phú Xuân</t>
  </si>
  <si>
    <t>14893</t>
  </si>
  <si>
    <t>14896</t>
  </si>
  <si>
    <t>Xã Hiền Chung</t>
  </si>
  <si>
    <t>14899</t>
  </si>
  <si>
    <t>Xã Hiền Kiệt</t>
  </si>
  <si>
    <t>14902</t>
  </si>
  <si>
    <t>Xã Nam Tiến</t>
  </si>
  <si>
    <t>14905</t>
  </si>
  <si>
    <t>Xã Hồi Xuân</t>
  </si>
  <si>
    <t>14908</t>
  </si>
  <si>
    <t>Xã Thiên Phủ</t>
  </si>
  <si>
    <t>14911</t>
  </si>
  <si>
    <t>Xã Phú Nghiêm</t>
  </si>
  <si>
    <t>14914</t>
  </si>
  <si>
    <t>Xã Nam Xuân</t>
  </si>
  <si>
    <t>14917</t>
  </si>
  <si>
    <t>Xã Nam Động</t>
  </si>
  <si>
    <t>14920</t>
  </si>
  <si>
    <t>14923</t>
  </si>
  <si>
    <t>Thị trấn Cành Nàng</t>
  </si>
  <si>
    <t>14926</t>
  </si>
  <si>
    <t>Xã Điền Thượng</t>
  </si>
  <si>
    <t>14929</t>
  </si>
  <si>
    <t>Xã Điền Hạ</t>
  </si>
  <si>
    <t>14932</t>
  </si>
  <si>
    <t>Xã Điền Quang</t>
  </si>
  <si>
    <t>14935</t>
  </si>
  <si>
    <t>Xã Điền Trung</t>
  </si>
  <si>
    <t>14938</t>
  </si>
  <si>
    <t>14941</t>
  </si>
  <si>
    <t>Xã Lương Ngoại</t>
  </si>
  <si>
    <t>14944</t>
  </si>
  <si>
    <t>Xã Ái Thượng</t>
  </si>
  <si>
    <t>14947</t>
  </si>
  <si>
    <t>Xã Lương Nội</t>
  </si>
  <si>
    <t>14950</t>
  </si>
  <si>
    <t>Xã Điền Lư</t>
  </si>
  <si>
    <t>14953</t>
  </si>
  <si>
    <t>Xã Lương Trung</t>
  </si>
  <si>
    <t>14956</t>
  </si>
  <si>
    <t>Xã Lũng Niêm</t>
  </si>
  <si>
    <t>14959</t>
  </si>
  <si>
    <t>Xã Lũng Cao</t>
  </si>
  <si>
    <t>14962</t>
  </si>
  <si>
    <t>Xã Hạ Trung</t>
  </si>
  <si>
    <t>14965</t>
  </si>
  <si>
    <t>14968</t>
  </si>
  <si>
    <t>Xã Thành Lâm</t>
  </si>
  <si>
    <t>14971</t>
  </si>
  <si>
    <t>Xã Ban Công</t>
  </si>
  <si>
    <t>14974</t>
  </si>
  <si>
    <t>14977</t>
  </si>
  <si>
    <t>Xã Văn Nho</t>
  </si>
  <si>
    <t>14980</t>
  </si>
  <si>
    <t>Xã Thiết Ống</t>
  </si>
  <si>
    <t>14983</t>
  </si>
  <si>
    <t>Xã Lâm Sa</t>
  </si>
  <si>
    <t>14986</t>
  </si>
  <si>
    <t>Xã Thiết Kế</t>
  </si>
  <si>
    <t>14989</t>
  </si>
  <si>
    <t>14992</t>
  </si>
  <si>
    <t>Thị trấn Quan Sơn</t>
  </si>
  <si>
    <t>14995</t>
  </si>
  <si>
    <t>Xã Trung Xuân</t>
  </si>
  <si>
    <t>14998</t>
  </si>
  <si>
    <t>Xã Trung Thượng</t>
  </si>
  <si>
    <t>14999</t>
  </si>
  <si>
    <t>Xã Trung Tiến</t>
  </si>
  <si>
    <t>15001</t>
  </si>
  <si>
    <t>Xã Trung Hạ</t>
  </si>
  <si>
    <t>15004</t>
  </si>
  <si>
    <t>15007</t>
  </si>
  <si>
    <t>Xã Tam Thanh</t>
  </si>
  <si>
    <t>15010</t>
  </si>
  <si>
    <t>15013</t>
  </si>
  <si>
    <t>Xã Na Mèo</t>
  </si>
  <si>
    <t>15016</t>
  </si>
  <si>
    <t>Xã Sơn Lư</t>
  </si>
  <si>
    <t>15019</t>
  </si>
  <si>
    <t>Xã Tam Lư</t>
  </si>
  <si>
    <t>15022</t>
  </si>
  <si>
    <t>Xã Sơn Điện</t>
  </si>
  <si>
    <t>15025</t>
  </si>
  <si>
    <t>Xã Mường Mìn</t>
  </si>
  <si>
    <t>15028</t>
  </si>
  <si>
    <t>Thị trấn Lang Chánh</t>
  </si>
  <si>
    <t>15031</t>
  </si>
  <si>
    <t>Xã Yên Khương</t>
  </si>
  <si>
    <t>15034</t>
  </si>
  <si>
    <t>05857</t>
  </si>
  <si>
    <t>05860</t>
  </si>
  <si>
    <t>Phường Ba Hàng</t>
  </si>
  <si>
    <t>05863</t>
  </si>
  <si>
    <t>Xã Phúc Tân</t>
  </si>
  <si>
    <t>05866</t>
  </si>
  <si>
    <t>Xã Phúc Thuận</t>
  </si>
  <si>
    <t>05869</t>
  </si>
  <si>
    <t>05872</t>
  </si>
  <si>
    <t>05875</t>
  </si>
  <si>
    <t>Xã Đắc Sơn</t>
  </si>
  <si>
    <t>05878</t>
  </si>
  <si>
    <t>05881</t>
  </si>
  <si>
    <t>05884</t>
  </si>
  <si>
    <t>05887</t>
  </si>
  <si>
    <t>Xã Vạn Phái</t>
  </si>
  <si>
    <t>05890</t>
  </si>
  <si>
    <t>05893</t>
  </si>
  <si>
    <t>05896</t>
  </si>
  <si>
    <t>Xã Đông Cao</t>
  </si>
  <si>
    <t>05899</t>
  </si>
  <si>
    <t>05902</t>
  </si>
  <si>
    <t>05905</t>
  </si>
  <si>
    <t>Xã Thuận Thành</t>
  </si>
  <si>
    <t>05908</t>
  </si>
  <si>
    <t>Thị trấn Hương Sơn</t>
  </si>
  <si>
    <t>05911</t>
  </si>
  <si>
    <t>Xã Bàn Đạt</t>
  </si>
  <si>
    <t>05917</t>
  </si>
  <si>
    <t>Xã Tân Khánh</t>
  </si>
  <si>
    <t>05920</t>
  </si>
  <si>
    <t>Xã Tân Kim</t>
  </si>
  <si>
    <t>05923</t>
  </si>
  <si>
    <t>05926</t>
  </si>
  <si>
    <t>05929</t>
  </si>
  <si>
    <t>Xã Bảo Lý</t>
  </si>
  <si>
    <t>05932</t>
  </si>
  <si>
    <t>Xã Thượng Đình</t>
  </si>
  <si>
    <t>05935</t>
  </si>
  <si>
    <t>05938</t>
  </si>
  <si>
    <t>Xã Nhã Lộng</t>
  </si>
  <si>
    <t>05941</t>
  </si>
  <si>
    <t>Xã Điềm Thụy</t>
  </si>
  <si>
    <t>05944</t>
  </si>
  <si>
    <t>05947</t>
  </si>
  <si>
    <t>05950</t>
  </si>
  <si>
    <t>Xã Úc Kỳ</t>
  </si>
  <si>
    <t>05953</t>
  </si>
  <si>
    <t>Xã Lương Phú</t>
  </si>
  <si>
    <t>05956</t>
  </si>
  <si>
    <t>05959</t>
  </si>
  <si>
    <t>Xã Kha Sơn</t>
  </si>
  <si>
    <t>05962</t>
  </si>
  <si>
    <t>Xã Thanh Ninh</t>
  </si>
  <si>
    <t>05965</t>
  </si>
  <si>
    <t>Xã Dương Thành</t>
  </si>
  <si>
    <t>05968</t>
  </si>
  <si>
    <t>Xã Hà Châu</t>
  </si>
  <si>
    <t>05971</t>
  </si>
  <si>
    <t>05974</t>
  </si>
  <si>
    <t>Phường Tam Thanh</t>
  </si>
  <si>
    <t>05977</t>
  </si>
  <si>
    <t>Phường Vĩnh Trại</t>
  </si>
  <si>
    <t>05980</t>
  </si>
  <si>
    <t>Phường Đông Kinh</t>
  </si>
  <si>
    <t>05983</t>
  </si>
  <si>
    <t>Phường Chi Lăng</t>
  </si>
  <si>
    <t>05986</t>
  </si>
  <si>
    <t>Xã Hoàng Đồng</t>
  </si>
  <si>
    <t>05989</t>
  </si>
  <si>
    <t>05992</t>
  </si>
  <si>
    <t>Xã Mai Pha</t>
  </si>
  <si>
    <t>05995</t>
  </si>
  <si>
    <t>Thị trấn Thất Khê</t>
  </si>
  <si>
    <t>05998</t>
  </si>
  <si>
    <t>Xã Khánh Long</t>
  </si>
  <si>
    <t>06001</t>
  </si>
  <si>
    <t>06004</t>
  </si>
  <si>
    <t>Xã Quốc Khánh</t>
  </si>
  <si>
    <t>06007</t>
  </si>
  <si>
    <t>06010</t>
  </si>
  <si>
    <t>06013</t>
  </si>
  <si>
    <t>Xã Chí Minh</t>
  </si>
  <si>
    <t>06016</t>
  </si>
  <si>
    <t>06019</t>
  </si>
  <si>
    <t>06022</t>
  </si>
  <si>
    <t>Xã Tân Yên</t>
  </si>
  <si>
    <t>06025</t>
  </si>
  <si>
    <t>06028</t>
  </si>
  <si>
    <t>06031</t>
  </si>
  <si>
    <t>08665</t>
  </si>
  <si>
    <t>Xã Thạch Đồng</t>
  </si>
  <si>
    <t>08668</t>
  </si>
  <si>
    <t>Xã Xuân Lộc</t>
  </si>
  <si>
    <t>08671</t>
  </si>
  <si>
    <t>Xã Tân Phương</t>
  </si>
  <si>
    <t>08674</t>
  </si>
  <si>
    <t>Thị trấn Thanh Thủy</t>
  </si>
  <si>
    <t>08677</t>
  </si>
  <si>
    <t>08680</t>
  </si>
  <si>
    <t>Xã Bảo Yên</t>
  </si>
  <si>
    <t>08683</t>
  </si>
  <si>
    <t>Xã Đoan Hạ</t>
  </si>
  <si>
    <t>08686</t>
  </si>
  <si>
    <t>Xã Đồng Luận</t>
  </si>
  <si>
    <t>08689</t>
  </si>
  <si>
    <t>Xã Hoàng Xá</t>
  </si>
  <si>
    <t>08692</t>
  </si>
  <si>
    <t>08695</t>
  </si>
  <si>
    <t>08698</t>
  </si>
  <si>
    <t>Xã Phượng Mao</t>
  </si>
  <si>
    <t>08701</t>
  </si>
  <si>
    <t>Xã Yến Mao</t>
  </si>
  <si>
    <t>08704</t>
  </si>
  <si>
    <t>Xã Tu Vũ</t>
  </si>
  <si>
    <t>08545</t>
  </si>
  <si>
    <t>Xã Thu Cúc</t>
  </si>
  <si>
    <t>08548</t>
  </si>
  <si>
    <t>Xã Thạch Kiệt</t>
  </si>
  <si>
    <t>08551</t>
  </si>
  <si>
    <t>Xã Thu Ngạc</t>
  </si>
  <si>
    <t>08554</t>
  </si>
  <si>
    <t>Xã Kiệt Sơn</t>
  </si>
  <si>
    <t>08557</t>
  </si>
  <si>
    <t>Xã Đồng Sơn</t>
  </si>
  <si>
    <t>08560</t>
  </si>
  <si>
    <t>Xã Lai Đồng</t>
  </si>
  <si>
    <t>08566</t>
  </si>
  <si>
    <t>08569</t>
  </si>
  <si>
    <t>Xã Mỹ Thuận</t>
  </si>
  <si>
    <t>08578</t>
  </si>
  <si>
    <t>08590</t>
  </si>
  <si>
    <t>08593</t>
  </si>
  <si>
    <t>Xã Minh Đài</t>
  </si>
  <si>
    <t>08596</t>
  </si>
  <si>
    <t>Xã Văn Luông</t>
  </si>
  <si>
    <t>08599</t>
  </si>
  <si>
    <t>08608</t>
  </si>
  <si>
    <t>Xã Long Cốc</t>
  </si>
  <si>
    <t>08617</t>
  </si>
  <si>
    <t>Xã Kim Thượng</t>
  </si>
  <si>
    <t>08620</t>
  </si>
  <si>
    <t>08626</t>
  </si>
  <si>
    <t>Xã Vinh Tiền</t>
  </si>
  <si>
    <t>08707</t>
  </si>
  <si>
    <t>Phường Tích Sơn</t>
  </si>
  <si>
    <t>08710</t>
  </si>
  <si>
    <t>Phường Liên Bảo</t>
  </si>
  <si>
    <t>08713</t>
  </si>
  <si>
    <t>Phường Hội Hợp</t>
  </si>
  <si>
    <t>08716</t>
  </si>
  <si>
    <t>Phường Đống Đa</t>
  </si>
  <si>
    <t>08719</t>
  </si>
  <si>
    <t>08722</t>
  </si>
  <si>
    <t>08725</t>
  </si>
  <si>
    <t>Xã Định Trung</t>
  </si>
  <si>
    <t>08728</t>
  </si>
  <si>
    <t>Phường Khai Quang</t>
  </si>
  <si>
    <t>08731</t>
  </si>
  <si>
    <t>Xã Thanh Trù</t>
  </si>
  <si>
    <t>08734</t>
  </si>
  <si>
    <t>Phường Trưng Trắc</t>
  </si>
  <si>
    <t>08737</t>
  </si>
  <si>
    <t>08740</t>
  </si>
  <si>
    <t>Phường Trưng Nhị</t>
  </si>
  <si>
    <t>08743</t>
  </si>
  <si>
    <t>Phường Phúc Thắng</t>
  </si>
  <si>
    <t>08746</t>
  </si>
  <si>
    <t>Phường Xuân Hoà</t>
  </si>
  <si>
    <t>08747</t>
  </si>
  <si>
    <t>08749</t>
  </si>
  <si>
    <t>08752</t>
  </si>
  <si>
    <t>08755</t>
  </si>
  <si>
    <t>Xã Nam Viêm</t>
  </si>
  <si>
    <t>08758</t>
  </si>
  <si>
    <t>Xã Tiền Châu</t>
  </si>
  <si>
    <t>08761</t>
  </si>
  <si>
    <t>Thị trấn Lập Thạch</t>
  </si>
  <si>
    <t>08764</t>
  </si>
  <si>
    <t>08767</t>
  </si>
  <si>
    <t>08770</t>
  </si>
  <si>
    <t>Xã Hợp Lý</t>
  </si>
  <si>
    <t>08785</t>
  </si>
  <si>
    <t>Xã Bắc Bình</t>
  </si>
  <si>
    <t>08788</t>
  </si>
  <si>
    <t>08789</t>
  </si>
  <si>
    <t>Thị trấn Hoa Sơn</t>
  </si>
  <si>
    <t>12349</t>
  </si>
  <si>
    <t>Xã Dị Chế</t>
  </si>
  <si>
    <t>12352</t>
  </si>
  <si>
    <t>Xã Lệ Xá</t>
  </si>
  <si>
    <t>12355</t>
  </si>
  <si>
    <t>Xã An Viên</t>
  </si>
  <si>
    <t>12358</t>
  </si>
  <si>
    <t>12361</t>
  </si>
  <si>
    <t>Xã Trung Dũng</t>
  </si>
  <si>
    <t>12364</t>
  </si>
  <si>
    <t>12367</t>
  </si>
  <si>
    <t>Xã Thủ Sỹ</t>
  </si>
  <si>
    <t>12370</t>
  </si>
  <si>
    <t>Xã Thiện Phiến</t>
  </si>
  <si>
    <t>12373</t>
  </si>
  <si>
    <t>Xã Thụy Lôi</t>
  </si>
  <si>
    <t>12376</t>
  </si>
  <si>
    <t>Xã Cương Chính</t>
  </si>
  <si>
    <t>12379</t>
  </si>
  <si>
    <t>Xã Minh Phượng</t>
  </si>
  <si>
    <t>12391</t>
  </si>
  <si>
    <t>Thị trấn Trần Cao</t>
  </si>
  <si>
    <t>12394</t>
  </si>
  <si>
    <t>12397</t>
  </si>
  <si>
    <t>Xã Phan Sào Nam</t>
  </si>
  <si>
    <t>12400</t>
  </si>
  <si>
    <t>12403</t>
  </si>
  <si>
    <t>Xã Minh Hoàng</t>
  </si>
  <si>
    <t>12406</t>
  </si>
  <si>
    <t>Xã Đoàn Đào</t>
  </si>
  <si>
    <t>12409</t>
  </si>
  <si>
    <t>Xã Tống Phan</t>
  </si>
  <si>
    <t>12412</t>
  </si>
  <si>
    <t>Xã Đình Cao</t>
  </si>
  <si>
    <t>12415</t>
  </si>
  <si>
    <t>Xã Nhật Quang</t>
  </si>
  <si>
    <t>12418</t>
  </si>
  <si>
    <t>Xã Tiền Tiến</t>
  </si>
  <si>
    <t>12421</t>
  </si>
  <si>
    <t>12424</t>
  </si>
  <si>
    <t>12427</t>
  </si>
  <si>
    <t>Xã Nguyên Hòa</t>
  </si>
  <si>
    <t>12430</t>
  </si>
  <si>
    <t>Xã Tống Trân</t>
  </si>
  <si>
    <t>12433</t>
  </si>
  <si>
    <t>Phường Lê Hồng Phong</t>
  </si>
  <si>
    <t>12436</t>
  </si>
  <si>
    <t>Phường Bồ Xuyên</t>
  </si>
  <si>
    <t>12439</t>
  </si>
  <si>
    <t>12442</t>
  </si>
  <si>
    <t>Phường Kỳ Bá</t>
  </si>
  <si>
    <t>12445</t>
  </si>
  <si>
    <t>12448</t>
  </si>
  <si>
    <t>Phường Phú Khánh</t>
  </si>
  <si>
    <t>12451</t>
  </si>
  <si>
    <t>Phường Tiền Phong</t>
  </si>
  <si>
    <t>12452</t>
  </si>
  <si>
    <t>12454</t>
  </si>
  <si>
    <t>Phường Trần Lãm</t>
  </si>
  <si>
    <t>12457</t>
  </si>
  <si>
    <t>Xã Đông Hòa</t>
  </si>
  <si>
    <t>12460</t>
  </si>
  <si>
    <t>Phường Hoàng Diệu</t>
  </si>
  <si>
    <t>12463</t>
  </si>
  <si>
    <t>12466</t>
  </si>
  <si>
    <t>Xã Vũ Phúc</t>
  </si>
  <si>
    <t>12469</t>
  </si>
  <si>
    <t>Xã Vũ Chính</t>
  </si>
  <si>
    <t>12817</t>
  </si>
  <si>
    <t>12820</t>
  </si>
  <si>
    <t>13084</t>
  </si>
  <si>
    <t>Xã Vũ Đông</t>
  </si>
  <si>
    <t>13108</t>
  </si>
  <si>
    <t>Xã Vũ Lạc</t>
  </si>
  <si>
    <t>13225</t>
  </si>
  <si>
    <t>Xã Tân Bình</t>
  </si>
  <si>
    <t>12472</t>
  </si>
  <si>
    <t>Thị trấn Quỳnh Côi</t>
  </si>
  <si>
    <t>12475</t>
  </si>
  <si>
    <t>Xã An Khê</t>
  </si>
  <si>
    <t>12478</t>
  </si>
  <si>
    <t>12481</t>
  </si>
  <si>
    <t>12484</t>
  </si>
  <si>
    <t>12487</t>
  </si>
  <si>
    <t>12490</t>
  </si>
  <si>
    <t>Xã An Hiệp</t>
  </si>
  <si>
    <t>12493</t>
  </si>
  <si>
    <t>Xã Quỳnh Hoàng</t>
  </si>
  <si>
    <t>12496</t>
  </si>
  <si>
    <t>Xã Quỳnh Giao</t>
  </si>
  <si>
    <t>12499</t>
  </si>
  <si>
    <t>12502</t>
  </si>
  <si>
    <t>Xã An Cầu</t>
  </si>
  <si>
    <t>12505</t>
  </si>
  <si>
    <t>12508</t>
  </si>
  <si>
    <t>Xã Quỳnh Khê</t>
  </si>
  <si>
    <t>15037</t>
  </si>
  <si>
    <t>Xã Trí Nang</t>
  </si>
  <si>
    <t>15040</t>
  </si>
  <si>
    <t>15043</t>
  </si>
  <si>
    <t>15046</t>
  </si>
  <si>
    <t>15049</t>
  </si>
  <si>
    <t>Xã Tam Văn</t>
  </si>
  <si>
    <t>15052</t>
  </si>
  <si>
    <t>Xã Lâm Phú</t>
  </si>
  <si>
    <t>15055</t>
  </si>
  <si>
    <t>Xã Quang Hiến</t>
  </si>
  <si>
    <t>15058</t>
  </si>
  <si>
    <t>15061</t>
  </si>
  <si>
    <t>Thị Trấn Ngọc Lặc</t>
  </si>
  <si>
    <t>15064</t>
  </si>
  <si>
    <t>15067</t>
  </si>
  <si>
    <t>Xã Mỹ Tân</t>
  </si>
  <si>
    <t>15070</t>
  </si>
  <si>
    <t>Xã Thúy Sơn</t>
  </si>
  <si>
    <t>15073</t>
  </si>
  <si>
    <t>Xã Thạch Lập</t>
  </si>
  <si>
    <t>15076</t>
  </si>
  <si>
    <t>Xã Vân Âm</t>
  </si>
  <si>
    <t>15079</t>
  </si>
  <si>
    <t>Xã Cao Ngọc</t>
  </si>
  <si>
    <t>15082</t>
  </si>
  <si>
    <t>15085</t>
  </si>
  <si>
    <t>15088</t>
  </si>
  <si>
    <t>15091</t>
  </si>
  <si>
    <t>Xã Ngọc Liên</t>
  </si>
  <si>
    <t>15094</t>
  </si>
  <si>
    <t>15097</t>
  </si>
  <si>
    <t>Xã Lộc Thịnh</t>
  </si>
  <si>
    <t>15100</t>
  </si>
  <si>
    <t>Xã Cao Thịnh</t>
  </si>
  <si>
    <t>15103</t>
  </si>
  <si>
    <t>Xã Ngọc Trung</t>
  </si>
  <si>
    <t>15106</t>
  </si>
  <si>
    <t>Xã Phùng Giáo</t>
  </si>
  <si>
    <t>15109</t>
  </si>
  <si>
    <t>Xã Phùng Minh</t>
  </si>
  <si>
    <t>15112</t>
  </si>
  <si>
    <t>15115</t>
  </si>
  <si>
    <t>Xã Nguyệt Ấn</t>
  </si>
  <si>
    <t>15118</t>
  </si>
  <si>
    <t>Xã Kiên Thọ</t>
  </si>
  <si>
    <t>15121</t>
  </si>
  <si>
    <t>15124</t>
  </si>
  <si>
    <t>15127</t>
  </si>
  <si>
    <t>Thị trấn Cẩm Thủy</t>
  </si>
  <si>
    <t>15130</t>
  </si>
  <si>
    <t>Xã Phúc Do</t>
  </si>
  <si>
    <t>15133</t>
  </si>
  <si>
    <t>Xã Cẩm Thành</t>
  </si>
  <si>
    <t>15136</t>
  </si>
  <si>
    <t>Xã Cẩm Quý</t>
  </si>
  <si>
    <t>15139</t>
  </si>
  <si>
    <t>Xã Cẩm Lương</t>
  </si>
  <si>
    <t>15142</t>
  </si>
  <si>
    <t>Xã Cẩm Thạch</t>
  </si>
  <si>
    <t>15145</t>
  </si>
  <si>
    <t>Xã Cẩm Liên</t>
  </si>
  <si>
    <t>15148</t>
  </si>
  <si>
    <t>Xã Cẩm Giang</t>
  </si>
  <si>
    <t>15151</t>
  </si>
  <si>
    <t>Xã Cẩm Bình</t>
  </si>
  <si>
    <t>15154</t>
  </si>
  <si>
    <t>Xã Cẩm Tú</t>
  </si>
  <si>
    <t>15157</t>
  </si>
  <si>
    <t>15160</t>
  </si>
  <si>
    <t>Xã Cẩm Châu</t>
  </si>
  <si>
    <t>15163</t>
  </si>
  <si>
    <t>Xã Cẩm Tâm</t>
  </si>
  <si>
    <t>15166</t>
  </si>
  <si>
    <t>Xã Cẩm Phong</t>
  </si>
  <si>
    <t>15169</t>
  </si>
  <si>
    <t>Xã Cẩm Ngọc</t>
  </si>
  <si>
    <t>15172</t>
  </si>
  <si>
    <t>Xã Cẩm Long</t>
  </si>
  <si>
    <t>15175</t>
  </si>
  <si>
    <t>15178</t>
  </si>
  <si>
    <t>Xã Cẩm Tân</t>
  </si>
  <si>
    <t>15181</t>
  </si>
  <si>
    <t>Xã Cẩm Phú</t>
  </si>
  <si>
    <t>15184</t>
  </si>
  <si>
    <t>Xã Cẩm Vân</t>
  </si>
  <si>
    <t>15187</t>
  </si>
  <si>
    <t>Thị trấn Kim Tân</t>
  </si>
  <si>
    <t>15190</t>
  </si>
  <si>
    <t>Thị trấn Vân Du</t>
  </si>
  <si>
    <t>15193</t>
  </si>
  <si>
    <t>Xã Thạch Tân</t>
  </si>
  <si>
    <t>15196</t>
  </si>
  <si>
    <t>15199</t>
  </si>
  <si>
    <t>Xã Thạch Quảng</t>
  </si>
  <si>
    <t>15202</t>
  </si>
  <si>
    <t>Xã Thạch Tượng</t>
  </si>
  <si>
    <t>15205</t>
  </si>
  <si>
    <t>Xã Thạch Cẩm</t>
  </si>
  <si>
    <t>15208</t>
  </si>
  <si>
    <t>06034</t>
  </si>
  <si>
    <t>Xã Chi Lăng</t>
  </si>
  <si>
    <t>06037</t>
  </si>
  <si>
    <t>06040</t>
  </si>
  <si>
    <t>06043</t>
  </si>
  <si>
    <t>Xã Đào Viên</t>
  </si>
  <si>
    <t>06046</t>
  </si>
  <si>
    <t>Xã Đề Thám</t>
  </si>
  <si>
    <t>06049</t>
  </si>
  <si>
    <t>Xã Kháng Chiến</t>
  </si>
  <si>
    <t>06052</t>
  </si>
  <si>
    <t>Xã Bắc Ái</t>
  </si>
  <si>
    <t>06055</t>
  </si>
  <si>
    <t>06058</t>
  </si>
  <si>
    <t>Xã Quốc Việt</t>
  </si>
  <si>
    <t>06061</t>
  </si>
  <si>
    <t>Xã Hùng Việt</t>
  </si>
  <si>
    <t>06064</t>
  </si>
  <si>
    <t>Thị trấn Bình Gia</t>
  </si>
  <si>
    <t>06067</t>
  </si>
  <si>
    <t>06070</t>
  </si>
  <si>
    <t>06073</t>
  </si>
  <si>
    <t>06076</t>
  </si>
  <si>
    <t>06079</t>
  </si>
  <si>
    <t>06082</t>
  </si>
  <si>
    <t>Xã Yên Lỗ</t>
  </si>
  <si>
    <t>06085</t>
  </si>
  <si>
    <t>Xã Thiện Hòa</t>
  </si>
  <si>
    <t>06088</t>
  </si>
  <si>
    <t>06091</t>
  </si>
  <si>
    <t>Xã Thiện Thuật</t>
  </si>
  <si>
    <t>06094</t>
  </si>
  <si>
    <t>06097</t>
  </si>
  <si>
    <t>Xã Thiện Long</t>
  </si>
  <si>
    <t>06100</t>
  </si>
  <si>
    <t>06103</t>
  </si>
  <si>
    <t>06106</t>
  </si>
  <si>
    <t>06109</t>
  </si>
  <si>
    <t>06112</t>
  </si>
  <si>
    <t>06115</t>
  </si>
  <si>
    <t>06118</t>
  </si>
  <si>
    <t>Xã Bình La</t>
  </si>
  <si>
    <t>06121</t>
  </si>
  <si>
    <t>Xã Tân Văn</t>
  </si>
  <si>
    <t>06124</t>
  </si>
  <si>
    <t>Thị trấn Na Sầm</t>
  </si>
  <si>
    <t>06127</t>
  </si>
  <si>
    <t>Xã Trùng Khánh</t>
  </si>
  <si>
    <t>06130</t>
  </si>
  <si>
    <t>06133</t>
  </si>
  <si>
    <t>Xã Bắc La</t>
  </si>
  <si>
    <t>06136</t>
  </si>
  <si>
    <t>06139</t>
  </si>
  <si>
    <t>Xã Trùng Quán</t>
  </si>
  <si>
    <t>06142</t>
  </si>
  <si>
    <t>Xã Tân Tác</t>
  </si>
  <si>
    <t>06145</t>
  </si>
  <si>
    <t>Xã An Hùng</t>
  </si>
  <si>
    <t>06148</t>
  </si>
  <si>
    <t>06151</t>
  </si>
  <si>
    <t>Xã Hội Hoan</t>
  </si>
  <si>
    <t>06154</t>
  </si>
  <si>
    <t>06157</t>
  </si>
  <si>
    <t>Xã Hoàng Việt</t>
  </si>
  <si>
    <t>06160</t>
  </si>
  <si>
    <t>Xã Gia Miễn</t>
  </si>
  <si>
    <t>06163</t>
  </si>
  <si>
    <t>Xã Thành Hòa</t>
  </si>
  <si>
    <t>06166</t>
  </si>
  <si>
    <t>Xã Tân Thanh</t>
  </si>
  <si>
    <t>06169</t>
  </si>
  <si>
    <t>Xã Nam La</t>
  </si>
  <si>
    <t>06172</t>
  </si>
  <si>
    <t>06175</t>
  </si>
  <si>
    <t>06178</t>
  </si>
  <si>
    <t>06181</t>
  </si>
  <si>
    <t>Xã Nhạc Kỳ</t>
  </si>
  <si>
    <t>06184</t>
  </si>
  <si>
    <t>Thị trấn Đồng Đăng</t>
  </si>
  <si>
    <t>06187</t>
  </si>
  <si>
    <t>Thị trấn Cao Lộc</t>
  </si>
  <si>
    <t>06190</t>
  </si>
  <si>
    <t>Xã Bảo Lâm</t>
  </si>
  <si>
    <t>06193</t>
  </si>
  <si>
    <t>Xã Thanh Lòa</t>
  </si>
  <si>
    <t>06196</t>
  </si>
  <si>
    <t>Xã Cao Lâu</t>
  </si>
  <si>
    <t>06199</t>
  </si>
  <si>
    <t>Xã Thạch Đạn</t>
  </si>
  <si>
    <t>06202</t>
  </si>
  <si>
    <t>Xã Xuất Lễ</t>
  </si>
  <si>
    <t>06205</t>
  </si>
  <si>
    <t>08791</t>
  </si>
  <si>
    <t>Xã Liễn Sơn</t>
  </si>
  <si>
    <t>08794</t>
  </si>
  <si>
    <t>08797</t>
  </si>
  <si>
    <t>Xã Vân Trục</t>
  </si>
  <si>
    <t>08812</t>
  </si>
  <si>
    <t>08815</t>
  </si>
  <si>
    <t>Xã Tử Du</t>
  </si>
  <si>
    <t>08833</t>
  </si>
  <si>
    <t>Xã Bàn Giản</t>
  </si>
  <si>
    <t>08836</t>
  </si>
  <si>
    <t>Xã Xuân Lôi</t>
  </si>
  <si>
    <t>08839</t>
  </si>
  <si>
    <t>Xã Đồng Ích</t>
  </si>
  <si>
    <t>08842</t>
  </si>
  <si>
    <t>Xã Tiên Lữ</t>
  </si>
  <si>
    <t>08845</t>
  </si>
  <si>
    <t>Xã Văn Quán</t>
  </si>
  <si>
    <t>08857</t>
  </si>
  <si>
    <t>Xã Đình Chu</t>
  </si>
  <si>
    <t>08863</t>
  </si>
  <si>
    <t>Xã Triệu Đề</t>
  </si>
  <si>
    <t>08866</t>
  </si>
  <si>
    <t>08869</t>
  </si>
  <si>
    <t>Thị trấn Hợp Hòa</t>
  </si>
  <si>
    <t>08872</t>
  </si>
  <si>
    <t>Xã Hoàng Hoa</t>
  </si>
  <si>
    <t>08875</t>
  </si>
  <si>
    <t>Xã Đồng Tĩnh</t>
  </si>
  <si>
    <t>08878</t>
  </si>
  <si>
    <t>Xã Kim Long</t>
  </si>
  <si>
    <t>08881</t>
  </si>
  <si>
    <t>Xã Hướng Đạo</t>
  </si>
  <si>
    <t>08884</t>
  </si>
  <si>
    <t>Xã Đạo Tú</t>
  </si>
  <si>
    <t>08887</t>
  </si>
  <si>
    <t>08890</t>
  </si>
  <si>
    <t>08893</t>
  </si>
  <si>
    <t>Xã Duy Phiên</t>
  </si>
  <si>
    <t>08896</t>
  </si>
  <si>
    <t>Xã Hoàng Đan</t>
  </si>
  <si>
    <t>08899</t>
  </si>
  <si>
    <t>Xã Hoàng Lâu</t>
  </si>
  <si>
    <t>08902</t>
  </si>
  <si>
    <t>08905</t>
  </si>
  <si>
    <t>08908</t>
  </si>
  <si>
    <t>Thị trấn Tam Đảo</t>
  </si>
  <si>
    <t>08911</t>
  </si>
  <si>
    <t>08914</t>
  </si>
  <si>
    <t>Xã Đạo Trù</t>
  </si>
  <si>
    <t>08917</t>
  </si>
  <si>
    <t>Xã Yên Dương</t>
  </si>
  <si>
    <t>08920</t>
  </si>
  <si>
    <t>Xã Bồ Lý</t>
  </si>
  <si>
    <t>08923</t>
  </si>
  <si>
    <t>Xã Đại Đình</t>
  </si>
  <si>
    <t>08926</t>
  </si>
  <si>
    <t>Xã Tam Quan</t>
  </si>
  <si>
    <t>08929</t>
  </si>
  <si>
    <t>Xã Hồ Sơn</t>
  </si>
  <si>
    <t>08932</t>
  </si>
  <si>
    <t>08935</t>
  </si>
  <si>
    <t>Thị trấn Hương Canh</t>
  </si>
  <si>
    <t>08936</t>
  </si>
  <si>
    <t>Thị trấn Gia Khánh</t>
  </si>
  <si>
    <t>08938</t>
  </si>
  <si>
    <t>Xã Trung Mỹ</t>
  </si>
  <si>
    <t>08944</t>
  </si>
  <si>
    <t>Xã Bá Hiến</t>
  </si>
  <si>
    <t>08947</t>
  </si>
  <si>
    <t>08950</t>
  </si>
  <si>
    <t>08953</t>
  </si>
  <si>
    <t>08956</t>
  </si>
  <si>
    <t>Xã Quất Lưu</t>
  </si>
  <si>
    <t>08959</t>
  </si>
  <si>
    <t>Xã Sơn Lôi</t>
  </si>
  <si>
    <t>08962</t>
  </si>
  <si>
    <t>08965</t>
  </si>
  <si>
    <t>08968</t>
  </si>
  <si>
    <t>Thị trấn Thanh Lãng</t>
  </si>
  <si>
    <t>08971</t>
  </si>
  <si>
    <t>09025</t>
  </si>
  <si>
    <t>Thị trấn Yên Lạc</t>
  </si>
  <si>
    <t>09028</t>
  </si>
  <si>
    <t>Xã Đồng Cương</t>
  </si>
  <si>
    <t>09031</t>
  </si>
  <si>
    <t>09034</t>
  </si>
  <si>
    <t>Xã Bình Định</t>
  </si>
  <si>
    <t>09037</t>
  </si>
  <si>
    <t>Xã Trung Nguyên</t>
  </si>
  <si>
    <t>09040</t>
  </si>
  <si>
    <t>Xã Tề Lỗ</t>
  </si>
  <si>
    <t>09043</t>
  </si>
  <si>
    <t>Xã Tam Hồng</t>
  </si>
  <si>
    <t>09046</t>
  </si>
  <si>
    <t>09049</t>
  </si>
  <si>
    <t>09052</t>
  </si>
  <si>
    <t>Xã Nguyệt Đức</t>
  </si>
  <si>
    <t>12511</t>
  </si>
  <si>
    <t>12514</t>
  </si>
  <si>
    <t>Xã An Ninh</t>
  </si>
  <si>
    <t>12517</t>
  </si>
  <si>
    <t>12520</t>
  </si>
  <si>
    <t>Xã Quỳnh Hải</t>
  </si>
  <si>
    <t>12523</t>
  </si>
  <si>
    <t>Thị trấn An Bài</t>
  </si>
  <si>
    <t>12526</t>
  </si>
  <si>
    <t>Xã An Ấp</t>
  </si>
  <si>
    <t>12529</t>
  </si>
  <si>
    <t>Xã Quỳnh Hội</t>
  </si>
  <si>
    <t>12532</t>
  </si>
  <si>
    <t>12535</t>
  </si>
  <si>
    <t>12538</t>
  </si>
  <si>
    <t>Xã An Quí</t>
  </si>
  <si>
    <t>12541</t>
  </si>
  <si>
    <t>Xã An Thanh</t>
  </si>
  <si>
    <t>12544</t>
  </si>
  <si>
    <t>12547</t>
  </si>
  <si>
    <t>Xã An Vũ</t>
  </si>
  <si>
    <t>12550</t>
  </si>
  <si>
    <t>Xã An Lễ</t>
  </si>
  <si>
    <t>12553</t>
  </si>
  <si>
    <t>12556</t>
  </si>
  <si>
    <t>Xã Quỳnh Bảo</t>
  </si>
  <si>
    <t>12559</t>
  </si>
  <si>
    <t>12562</t>
  </si>
  <si>
    <t>Xã Quỳnh Nguyên</t>
  </si>
  <si>
    <t>12565</t>
  </si>
  <si>
    <t>Xã An Vinh</t>
  </si>
  <si>
    <t>12568</t>
  </si>
  <si>
    <t>Xã Quỳnh Xá</t>
  </si>
  <si>
    <t>12571</t>
  </si>
  <si>
    <t>Xã An Dục</t>
  </si>
  <si>
    <t>12574</t>
  </si>
  <si>
    <t>Xã Đông Hải</t>
  </si>
  <si>
    <t>12577</t>
  </si>
  <si>
    <t>Xã Quỳnh Trang</t>
  </si>
  <si>
    <t>12580</t>
  </si>
  <si>
    <t>Xã An Tràng</t>
  </si>
  <si>
    <t>12583</t>
  </si>
  <si>
    <t>12586</t>
  </si>
  <si>
    <t>Thị trấn Hưng Hà</t>
  </si>
  <si>
    <t>12589</t>
  </si>
  <si>
    <t>Xã Điệp Nông</t>
  </si>
  <si>
    <t>12592</t>
  </si>
  <si>
    <t>Xã Tân Lễ</t>
  </si>
  <si>
    <t>12595</t>
  </si>
  <si>
    <t>12598</t>
  </si>
  <si>
    <t>12601</t>
  </si>
  <si>
    <t>12604</t>
  </si>
  <si>
    <t>Xã Hòa Tiến</t>
  </si>
  <si>
    <t>12607</t>
  </si>
  <si>
    <t>Xã Hùng Dũng</t>
  </si>
  <si>
    <t>12610</t>
  </si>
  <si>
    <t>12613</t>
  </si>
  <si>
    <t>Thị trấn Hưng Nhân</t>
  </si>
  <si>
    <t>12616</t>
  </si>
  <si>
    <t>Xã Đoan Hùng</t>
  </si>
  <si>
    <t>12619</t>
  </si>
  <si>
    <t>Xã Duyên Hải</t>
  </si>
  <si>
    <t>12622</t>
  </si>
  <si>
    <t>12625</t>
  </si>
  <si>
    <t>Xã Văn Cẩm</t>
  </si>
  <si>
    <t>12628</t>
  </si>
  <si>
    <t>12631</t>
  </si>
  <si>
    <t>Xã Đông Đô</t>
  </si>
  <si>
    <t>12634</t>
  </si>
  <si>
    <t>12637</t>
  </si>
  <si>
    <t>12640</t>
  </si>
  <si>
    <t>Xã Tây Đô</t>
  </si>
  <si>
    <t>12643</t>
  </si>
  <si>
    <t>12646</t>
  </si>
  <si>
    <t>Xã Tiến Đức</t>
  </si>
  <si>
    <t>12649</t>
  </si>
  <si>
    <t>Xã Thái Hưng</t>
  </si>
  <si>
    <t>12652</t>
  </si>
  <si>
    <t>Xã Thái Phương</t>
  </si>
  <si>
    <t>12655</t>
  </si>
  <si>
    <t>12656</t>
  </si>
  <si>
    <t>12658</t>
  </si>
  <si>
    <t>12661</t>
  </si>
  <si>
    <t>12664</t>
  </si>
  <si>
    <t>12667</t>
  </si>
  <si>
    <t>Xã Hồng Lĩnh</t>
  </si>
  <si>
    <t>12670</t>
  </si>
  <si>
    <t>12673</t>
  </si>
  <si>
    <t>12676</t>
  </si>
  <si>
    <t>12679</t>
  </si>
  <si>
    <t>Xã Chí Hòa</t>
  </si>
  <si>
    <t>12682</t>
  </si>
  <si>
    <t>15211</t>
  </si>
  <si>
    <t>15214</t>
  </si>
  <si>
    <t>Xã Thạch Định</t>
  </si>
  <si>
    <t>15217</t>
  </si>
  <si>
    <t>15220</t>
  </si>
  <si>
    <t>Xã Thạch Long</t>
  </si>
  <si>
    <t>15223</t>
  </si>
  <si>
    <t>Xã Thành Mỹ</t>
  </si>
  <si>
    <t>15226</t>
  </si>
  <si>
    <t>Xã Thành Yên</t>
  </si>
  <si>
    <t>15229</t>
  </si>
  <si>
    <t>Xã Thành Vinh</t>
  </si>
  <si>
    <t>15232</t>
  </si>
  <si>
    <t>Xã Thành Minh</t>
  </si>
  <si>
    <t>15235</t>
  </si>
  <si>
    <t>15238</t>
  </si>
  <si>
    <t>Xã Thành Tân</t>
  </si>
  <si>
    <t>15241</t>
  </si>
  <si>
    <t>Xã Thành Trực</t>
  </si>
  <si>
    <t>15244</t>
  </si>
  <si>
    <t>Xã Thành Vân</t>
  </si>
  <si>
    <t>15247</t>
  </si>
  <si>
    <t>Xã Thành Tâm</t>
  </si>
  <si>
    <t>15250</t>
  </si>
  <si>
    <t>Xã Thành An</t>
  </si>
  <si>
    <t>15253</t>
  </si>
  <si>
    <t>Xã Thành Thọ</t>
  </si>
  <si>
    <t>15256</t>
  </si>
  <si>
    <t>Xã Thành Tiến</t>
  </si>
  <si>
    <t>15259</t>
  </si>
  <si>
    <t>15262</t>
  </si>
  <si>
    <t>Xã Thành Kim</t>
  </si>
  <si>
    <t>15265</t>
  </si>
  <si>
    <t>Xã Thành Hưng</t>
  </si>
  <si>
    <t>15268</t>
  </si>
  <si>
    <t>Xã Ngọc Trạo</t>
  </si>
  <si>
    <t>15271</t>
  </si>
  <si>
    <t>Thị trấn Hà Trung</t>
  </si>
  <si>
    <t>15274</t>
  </si>
  <si>
    <t>Xã Hà Long</t>
  </si>
  <si>
    <t>15277</t>
  </si>
  <si>
    <t>Xã Hà Vinh</t>
  </si>
  <si>
    <t>15280</t>
  </si>
  <si>
    <t>Xã Hà Bắc</t>
  </si>
  <si>
    <t>15283</t>
  </si>
  <si>
    <t>Xã Hà Vân</t>
  </si>
  <si>
    <t>15286</t>
  </si>
  <si>
    <t>Xã Hà Yên</t>
  </si>
  <si>
    <t>15289</t>
  </si>
  <si>
    <t>Xã Hà Thanh</t>
  </si>
  <si>
    <t>15292</t>
  </si>
  <si>
    <t>Xã Hà Giang</t>
  </si>
  <si>
    <t>15295</t>
  </si>
  <si>
    <t>Xã Hà Dương</t>
  </si>
  <si>
    <t>15298</t>
  </si>
  <si>
    <t>Xã Hà Phú</t>
  </si>
  <si>
    <t>15301</t>
  </si>
  <si>
    <t>Xã Hà Phong</t>
  </si>
  <si>
    <t>15304</t>
  </si>
  <si>
    <t>Xã Hà Ngọc</t>
  </si>
  <si>
    <t>15307</t>
  </si>
  <si>
    <t>Xã Hà Ninh</t>
  </si>
  <si>
    <t>15310</t>
  </si>
  <si>
    <t>Xã Hà Lâm</t>
  </si>
  <si>
    <t>15313</t>
  </si>
  <si>
    <t>Xã Hà Sơn</t>
  </si>
  <si>
    <t>15316</t>
  </si>
  <si>
    <t>Xã Hà Lĩnh</t>
  </si>
  <si>
    <t>15319</t>
  </si>
  <si>
    <t>Xã Hà Đông</t>
  </si>
  <si>
    <t>15322</t>
  </si>
  <si>
    <t>Xã Hà Tân</t>
  </si>
  <si>
    <t>15325</t>
  </si>
  <si>
    <t>Xã Hà Tiến</t>
  </si>
  <si>
    <t>15328</t>
  </si>
  <si>
    <t>Xã Hà Bình</t>
  </si>
  <si>
    <t>15331</t>
  </si>
  <si>
    <t>Xã Hà Lai</t>
  </si>
  <si>
    <t>15334</t>
  </si>
  <si>
    <t>15337</t>
  </si>
  <si>
    <t>Xã Hà Toại</t>
  </si>
  <si>
    <t>15340</t>
  </si>
  <si>
    <t>Xã Hà Thái</t>
  </si>
  <si>
    <t>15343</t>
  </si>
  <si>
    <t>Xã Hà Hải</t>
  </si>
  <si>
    <t>15346</t>
  </si>
  <si>
    <t>15349</t>
  </si>
  <si>
    <t>15352</t>
  </si>
  <si>
    <t>15355</t>
  </si>
  <si>
    <t>15358</t>
  </si>
  <si>
    <t>15361</t>
  </si>
  <si>
    <t>15364</t>
  </si>
  <si>
    <t>15367</t>
  </si>
  <si>
    <t>Xã Vĩnh Hưng</t>
  </si>
  <si>
    <t>15370</t>
  </si>
  <si>
    <t>Xã Vĩnh Minh</t>
  </si>
  <si>
    <t>15373</t>
  </si>
  <si>
    <t>Xã Vĩnh Khang</t>
  </si>
  <si>
    <t>15376</t>
  </si>
  <si>
    <t>Xã Vĩnh Hòa</t>
  </si>
  <si>
    <t>15379</t>
  </si>
  <si>
    <t>Xã Vĩnh Hùng</t>
  </si>
  <si>
    <t>15382</t>
  </si>
  <si>
    <t>Xã Vĩnh Tân</t>
  </si>
  <si>
    <t>15385</t>
  </si>
  <si>
    <t>Xã Vĩnh Ninh</t>
  </si>
  <si>
    <t>06208</t>
  </si>
  <si>
    <t>06211</t>
  </si>
  <si>
    <t>Xã Lộc Yên</t>
  </si>
  <si>
    <t>06214</t>
  </si>
  <si>
    <t>Xã Phú Xá</t>
  </si>
  <si>
    <t>06217</t>
  </si>
  <si>
    <t>06220</t>
  </si>
  <si>
    <t>Xã Hải Yến</t>
  </si>
  <si>
    <t>06223</t>
  </si>
  <si>
    <t>Xã Hòa Cư</t>
  </si>
  <si>
    <t>06226</t>
  </si>
  <si>
    <t>06229</t>
  </si>
  <si>
    <t>Xã Song Giáp</t>
  </si>
  <si>
    <t>06232</t>
  </si>
  <si>
    <t>Xã Công Sơn</t>
  </si>
  <si>
    <t>06235</t>
  </si>
  <si>
    <t>Xã Gia Cát</t>
  </si>
  <si>
    <t>06238</t>
  </si>
  <si>
    <t>Xã Mẫu Sơn</t>
  </si>
  <si>
    <t>06241</t>
  </si>
  <si>
    <t>06244</t>
  </si>
  <si>
    <t>06247</t>
  </si>
  <si>
    <t>06250</t>
  </si>
  <si>
    <t>06253</t>
  </si>
  <si>
    <t>Thị trấn Văn Quan</t>
  </si>
  <si>
    <t>06256</t>
  </si>
  <si>
    <t>Xã Trấn Ninh</t>
  </si>
  <si>
    <t>06259</t>
  </si>
  <si>
    <t>06262</t>
  </si>
  <si>
    <t>Xã Việt Yên</t>
  </si>
  <si>
    <t>06265</t>
  </si>
  <si>
    <t>Xã Song Giang</t>
  </si>
  <si>
    <t>06268</t>
  </si>
  <si>
    <t>Xã Vân Mộng</t>
  </si>
  <si>
    <t>06271</t>
  </si>
  <si>
    <t>06274</t>
  </si>
  <si>
    <t>06277</t>
  </si>
  <si>
    <t>Xã Tú Xuyên</t>
  </si>
  <si>
    <t>06280</t>
  </si>
  <si>
    <t>Xã Văn An</t>
  </si>
  <si>
    <t>06283</t>
  </si>
  <si>
    <t>06286</t>
  </si>
  <si>
    <t>Xã Khánh Khê</t>
  </si>
  <si>
    <t>06289</t>
  </si>
  <si>
    <t>Xã Chu Túc</t>
  </si>
  <si>
    <t>06292</t>
  </si>
  <si>
    <t>Xã Lương Năng</t>
  </si>
  <si>
    <t>06295</t>
  </si>
  <si>
    <t>Xã Đồng Giáp</t>
  </si>
  <si>
    <t>06298</t>
  </si>
  <si>
    <t>Xã Xuân Mai</t>
  </si>
  <si>
    <t>06301</t>
  </si>
  <si>
    <t>Xã Tràng Các</t>
  </si>
  <si>
    <t>06304</t>
  </si>
  <si>
    <t>06307</t>
  </si>
  <si>
    <t>Xã Tân Đoàn</t>
  </si>
  <si>
    <t>06310</t>
  </si>
  <si>
    <t>Xã Bình Phúc</t>
  </si>
  <si>
    <t>06313</t>
  </si>
  <si>
    <t>Xã Tri Lễ</t>
  </si>
  <si>
    <t>06316</t>
  </si>
  <si>
    <t>Xã Tràng Phái</t>
  </si>
  <si>
    <t>06319</t>
  </si>
  <si>
    <t>Xã Yên Phúc</t>
  </si>
  <si>
    <t>06322</t>
  </si>
  <si>
    <t>Xã Hữu Lễ</t>
  </si>
  <si>
    <t>06325</t>
  </si>
  <si>
    <t>Thị trấn Bắc Sơn</t>
  </si>
  <si>
    <t>06328</t>
  </si>
  <si>
    <t>Xã Long Đống</t>
  </si>
  <si>
    <t>06331</t>
  </si>
  <si>
    <t>Xã Vạn Thủy</t>
  </si>
  <si>
    <t>06334</t>
  </si>
  <si>
    <t>06337</t>
  </si>
  <si>
    <t>Xã Đồng ý</t>
  </si>
  <si>
    <t>06340</t>
  </si>
  <si>
    <t>Xã Tân Tri</t>
  </si>
  <si>
    <t>06343</t>
  </si>
  <si>
    <t>06346</t>
  </si>
  <si>
    <t>Xã Hữu Vĩnh</t>
  </si>
  <si>
    <t>06349</t>
  </si>
  <si>
    <t>Xã Hưng Vũ</t>
  </si>
  <si>
    <t>06352</t>
  </si>
  <si>
    <t>06355</t>
  </si>
  <si>
    <t>Xã Vũ Sơn</t>
  </si>
  <si>
    <t>06358</t>
  </si>
  <si>
    <t>Xã Chiêu Vũ</t>
  </si>
  <si>
    <t>06361</t>
  </si>
  <si>
    <t>06364</t>
  </si>
  <si>
    <t>06367</t>
  </si>
  <si>
    <t>Xã Vũ Lăng</t>
  </si>
  <si>
    <t>06370</t>
  </si>
  <si>
    <t>Xã Trấn Yên</t>
  </si>
  <si>
    <t>06373</t>
  </si>
  <si>
    <t>Xã Vũ Lễ</t>
  </si>
  <si>
    <t>06376</t>
  </si>
  <si>
    <t>Xã Nhất Hòa</t>
  </si>
  <si>
    <t>06379</t>
  </si>
  <si>
    <t>06382</t>
  </si>
  <si>
    <t>Xã Nhất Tiến</t>
  </si>
  <si>
    <t>09055</t>
  </si>
  <si>
    <t>Xã Yên Phương</t>
  </si>
  <si>
    <t>09058</t>
  </si>
  <si>
    <t>Xã Hồng Phương</t>
  </si>
  <si>
    <t>09061</t>
  </si>
  <si>
    <t>Xã Trung Kiên</t>
  </si>
  <si>
    <t>09064</t>
  </si>
  <si>
    <t>09067</t>
  </si>
  <si>
    <t>Xã Đại Tự</t>
  </si>
  <si>
    <t>09070</t>
  </si>
  <si>
    <t>Xã Hồng Châu</t>
  </si>
  <si>
    <t>09073</t>
  </si>
  <si>
    <t>09076</t>
  </si>
  <si>
    <t>Thị trấn Vĩnh Tường</t>
  </si>
  <si>
    <t>09079</t>
  </si>
  <si>
    <t>Xã Kim Xá</t>
  </si>
  <si>
    <t>09082</t>
  </si>
  <si>
    <t>09085</t>
  </si>
  <si>
    <t>Xã Chấn Hưng</t>
  </si>
  <si>
    <t>09088</t>
  </si>
  <si>
    <t>09091</t>
  </si>
  <si>
    <t>09094</t>
  </si>
  <si>
    <t>Xã Việt Xuân</t>
  </si>
  <si>
    <t>09097</t>
  </si>
  <si>
    <t>Xã Bồ Sao</t>
  </si>
  <si>
    <t>09100</t>
  </si>
  <si>
    <t>09103</t>
  </si>
  <si>
    <t>09106</t>
  </si>
  <si>
    <t>Xã Lũng Hoà</t>
  </si>
  <si>
    <t>09109</t>
  </si>
  <si>
    <t>Xã Cao Đại</t>
  </si>
  <si>
    <t>09112</t>
  </si>
  <si>
    <t>Thị Trấn Thổ Tang</t>
  </si>
  <si>
    <t>09115</t>
  </si>
  <si>
    <t>09118</t>
  </si>
  <si>
    <t>09121</t>
  </si>
  <si>
    <t>09124</t>
  </si>
  <si>
    <t>09127</t>
  </si>
  <si>
    <t>Xã Thượng Trưng</t>
  </si>
  <si>
    <t>09130</t>
  </si>
  <si>
    <t>Xã Vũ Di</t>
  </si>
  <si>
    <t>09133</t>
  </si>
  <si>
    <t>Xã Lý Nhân</t>
  </si>
  <si>
    <t>09136</t>
  </si>
  <si>
    <t>Xã Tuân Chính</t>
  </si>
  <si>
    <t>09139</t>
  </si>
  <si>
    <t>Xã Vân Xuân</t>
  </si>
  <si>
    <t>09142</t>
  </si>
  <si>
    <t>Xã Tam Phúc</t>
  </si>
  <si>
    <t>09145</t>
  </si>
  <si>
    <t>Thị trấn Tứ Trưng</t>
  </si>
  <si>
    <t>09148</t>
  </si>
  <si>
    <t>Xã Ngũ Kiên</t>
  </si>
  <si>
    <t>09151</t>
  </si>
  <si>
    <t>09154</t>
  </si>
  <si>
    <t>Xã Vĩnh Thịnh</t>
  </si>
  <si>
    <t>09157</t>
  </si>
  <si>
    <t>Xã Phú Đa</t>
  </si>
  <si>
    <t>09160</t>
  </si>
  <si>
    <t>08773</t>
  </si>
  <si>
    <t>Xã Lãng Công</t>
  </si>
  <si>
    <t>08776</t>
  </si>
  <si>
    <t>Xã Quang Yên</t>
  </si>
  <si>
    <t>08779</t>
  </si>
  <si>
    <t>Xã Bạch Lưu</t>
  </si>
  <si>
    <t>08782</t>
  </si>
  <si>
    <t>Xã Hải Lựu</t>
  </si>
  <si>
    <t>08800</t>
  </si>
  <si>
    <t>Xã Đồng Quế</t>
  </si>
  <si>
    <t>08803</t>
  </si>
  <si>
    <t>Xã Nhân Đạo</t>
  </si>
  <si>
    <t>08806</t>
  </si>
  <si>
    <t>Xã Đôn Nhân</t>
  </si>
  <si>
    <t>08809</t>
  </si>
  <si>
    <t>Xã Phương Khoan</t>
  </si>
  <si>
    <t>08818</t>
  </si>
  <si>
    <t>08821</t>
  </si>
  <si>
    <t>Xã Nhạo Sơn</t>
  </si>
  <si>
    <t>08824</t>
  </si>
  <si>
    <t>08827</t>
  </si>
  <si>
    <t>Xã Như Thụy</t>
  </si>
  <si>
    <t>08830</t>
  </si>
  <si>
    <t>Xã Yên Thạch</t>
  </si>
  <si>
    <t>08848</t>
  </si>
  <si>
    <t>08851</t>
  </si>
  <si>
    <t>Xã Tứ Yên</t>
  </si>
  <si>
    <t>08854</t>
  </si>
  <si>
    <t>Xã Đức Bác</t>
  </si>
  <si>
    <t>08860</t>
  </si>
  <si>
    <t>Xã Cao Phong</t>
  </si>
  <si>
    <t>09163</t>
  </si>
  <si>
    <t>Phường Vũ Ninh</t>
  </si>
  <si>
    <t>09166</t>
  </si>
  <si>
    <t>Phường Đáp Cầu</t>
  </si>
  <si>
    <t>09169</t>
  </si>
  <si>
    <t>Phường Thị Cầu</t>
  </si>
  <si>
    <t>09172</t>
  </si>
  <si>
    <t>Phường Kinh Bắc</t>
  </si>
  <si>
    <t>09175</t>
  </si>
  <si>
    <t>Phường Vệ An</t>
  </si>
  <si>
    <t>12685</t>
  </si>
  <si>
    <t>12688</t>
  </si>
  <si>
    <t>Thị trấn Đông Hưng</t>
  </si>
  <si>
    <t>12691</t>
  </si>
  <si>
    <t>Xã Đô Lương</t>
  </si>
  <si>
    <t>12694</t>
  </si>
  <si>
    <t>12697</t>
  </si>
  <si>
    <t>Xã Liên Giang</t>
  </si>
  <si>
    <t>12700</t>
  </si>
  <si>
    <t>12703</t>
  </si>
  <si>
    <t>12706</t>
  </si>
  <si>
    <t>Xã Đông Cường</t>
  </si>
  <si>
    <t>12709</t>
  </si>
  <si>
    <t>12712</t>
  </si>
  <si>
    <t>12715</t>
  </si>
  <si>
    <t>Xã Lô Giang</t>
  </si>
  <si>
    <t>12718</t>
  </si>
  <si>
    <t>12721</t>
  </si>
  <si>
    <t>12724</t>
  </si>
  <si>
    <t>Xã Đông Xá</t>
  </si>
  <si>
    <t>12727</t>
  </si>
  <si>
    <t>12730</t>
  </si>
  <si>
    <t>Xã Nguyên Xá</t>
  </si>
  <si>
    <t>12733</t>
  </si>
  <si>
    <t>12736</t>
  </si>
  <si>
    <t>12739</t>
  </si>
  <si>
    <t>12742</t>
  </si>
  <si>
    <t>12745</t>
  </si>
  <si>
    <t>Xã Đông Giang</t>
  </si>
  <si>
    <t>12748</t>
  </si>
  <si>
    <t>Xã Đông Kinh</t>
  </si>
  <si>
    <t>12751</t>
  </si>
  <si>
    <t>Xã Đông Hợp</t>
  </si>
  <si>
    <t>12754</t>
  </si>
  <si>
    <t>Xã Thăng Long</t>
  </si>
  <si>
    <t>12757</t>
  </si>
  <si>
    <t>Xã Đông Các</t>
  </si>
  <si>
    <t>12760</t>
  </si>
  <si>
    <t>12763</t>
  </si>
  <si>
    <t>Xã Hoa Lư</t>
  </si>
  <si>
    <t>12766</t>
  </si>
  <si>
    <t>12769</t>
  </si>
  <si>
    <t>12772</t>
  </si>
  <si>
    <t>12775</t>
  </si>
  <si>
    <t>Xã Đông Động</t>
  </si>
  <si>
    <t>12778</t>
  </si>
  <si>
    <t>12781</t>
  </si>
  <si>
    <t>12784</t>
  </si>
  <si>
    <t>Xã Trọng Quan</t>
  </si>
  <si>
    <t>12787</t>
  </si>
  <si>
    <t>Xã Hoa Nam</t>
  </si>
  <si>
    <t>12790</t>
  </si>
  <si>
    <t>Xã Hồng Giang</t>
  </si>
  <si>
    <t>12793</t>
  </si>
  <si>
    <t>12796</t>
  </si>
  <si>
    <t>12799</t>
  </si>
  <si>
    <t>12802</t>
  </si>
  <si>
    <t>Xã Đông Á</t>
  </si>
  <si>
    <t>12805</t>
  </si>
  <si>
    <t>12808</t>
  </si>
  <si>
    <t>Xã Đông Hoàng</t>
  </si>
  <si>
    <t>12811</t>
  </si>
  <si>
    <t>Xã Đông Dương</t>
  </si>
  <si>
    <t>12814</t>
  </si>
  <si>
    <t>Xã Đông Huy</t>
  </si>
  <si>
    <t>12823</t>
  </si>
  <si>
    <t>12826</t>
  </si>
  <si>
    <t>Thị trấn Diêm Điền</t>
  </si>
  <si>
    <t>12829</t>
  </si>
  <si>
    <t>Xã Thụy Tân</t>
  </si>
  <si>
    <t>12832</t>
  </si>
  <si>
    <t>Xã Thụy Trường</t>
  </si>
  <si>
    <t>12835</t>
  </si>
  <si>
    <t>Xã Hồng Quỳnh</t>
  </si>
  <si>
    <t>12838</t>
  </si>
  <si>
    <t>Xã Thụy Dũng</t>
  </si>
  <si>
    <t>12841</t>
  </si>
  <si>
    <t>Xã Thụy Hồng</t>
  </si>
  <si>
    <t>12844</t>
  </si>
  <si>
    <t>Xã Thụy Quỳnh</t>
  </si>
  <si>
    <t>12847</t>
  </si>
  <si>
    <t>12850</t>
  </si>
  <si>
    <t>Xã Thụy Ninh</t>
  </si>
  <si>
    <t>12853</t>
  </si>
  <si>
    <t>Xã Thụy Hưng</t>
  </si>
  <si>
    <t>12856</t>
  </si>
  <si>
    <t>Xã Thụy Việt</t>
  </si>
  <si>
    <t>12859</t>
  </si>
  <si>
    <t>Xã Thụy Văn</t>
  </si>
  <si>
    <t>12862</t>
  </si>
  <si>
    <t>Xã Thụy Xuân</t>
  </si>
  <si>
    <t>15388</t>
  </si>
  <si>
    <t>15391</t>
  </si>
  <si>
    <t>15394</t>
  </si>
  <si>
    <t>Thị trấn Quán Lào</t>
  </si>
  <si>
    <t>15397</t>
  </si>
  <si>
    <t>Thị trấn Thống Nhất</t>
  </si>
  <si>
    <t>15400</t>
  </si>
  <si>
    <t>15403</t>
  </si>
  <si>
    <t>15406</t>
  </si>
  <si>
    <t>Xã Yên Tâm</t>
  </si>
  <si>
    <t>15409</t>
  </si>
  <si>
    <t>Xã Yên Giang</t>
  </si>
  <si>
    <t>15412</t>
  </si>
  <si>
    <t>Xã Quí Lộc</t>
  </si>
  <si>
    <t>15415</t>
  </si>
  <si>
    <t>Xã Yên Thọ</t>
  </si>
  <si>
    <t>15418</t>
  </si>
  <si>
    <t>15421</t>
  </si>
  <si>
    <t>Xã Yên Trường</t>
  </si>
  <si>
    <t>15424</t>
  </si>
  <si>
    <t>Xã Yên Bái</t>
  </si>
  <si>
    <t>15427</t>
  </si>
  <si>
    <t>15430</t>
  </si>
  <si>
    <t>15433</t>
  </si>
  <si>
    <t>Xã Yên Hùng</t>
  </si>
  <si>
    <t>15436</t>
  </si>
  <si>
    <t>15439</t>
  </si>
  <si>
    <t>15442</t>
  </si>
  <si>
    <t>15445</t>
  </si>
  <si>
    <t>Xã Định Tăng</t>
  </si>
  <si>
    <t>15448</t>
  </si>
  <si>
    <t>Xã Định Hòa</t>
  </si>
  <si>
    <t>15451</t>
  </si>
  <si>
    <t>Xã Định Thành</t>
  </si>
  <si>
    <t>15454</t>
  </si>
  <si>
    <t>Xã Định Công</t>
  </si>
  <si>
    <t>15457</t>
  </si>
  <si>
    <t>Xã Định Tân</t>
  </si>
  <si>
    <t>15460</t>
  </si>
  <si>
    <t>Xã Định Tiến</t>
  </si>
  <si>
    <t>15463</t>
  </si>
  <si>
    <t>Xã Định Long</t>
  </si>
  <si>
    <t>15466</t>
  </si>
  <si>
    <t>Xã Định Liên</t>
  </si>
  <si>
    <t>15469</t>
  </si>
  <si>
    <t>Xã Định Tường</t>
  </si>
  <si>
    <t>15472</t>
  </si>
  <si>
    <t>Xã Định Hưng</t>
  </si>
  <si>
    <t>15475</t>
  </si>
  <si>
    <t>Xã Định Hải</t>
  </si>
  <si>
    <t>15478</t>
  </si>
  <si>
    <t>Xã Định Bình</t>
  </si>
  <si>
    <t>15481</t>
  </si>
  <si>
    <t>Thị trấn Thọ Xuân</t>
  </si>
  <si>
    <t>15484</t>
  </si>
  <si>
    <t>Thị trấn Lam Sơn</t>
  </si>
  <si>
    <t>15487</t>
  </si>
  <si>
    <t>Thị trấn Sao Vàng</t>
  </si>
  <si>
    <t>15490</t>
  </si>
  <si>
    <t>Xã Xuân Khánh</t>
  </si>
  <si>
    <t>15493</t>
  </si>
  <si>
    <t>Xã Thọ Nguyên</t>
  </si>
  <si>
    <t>15496</t>
  </si>
  <si>
    <t>15499</t>
  </si>
  <si>
    <t>15502</t>
  </si>
  <si>
    <t>Xã Bắc Lương</t>
  </si>
  <si>
    <t>15505</t>
  </si>
  <si>
    <t>Xã Nam Giang</t>
  </si>
  <si>
    <t>15508</t>
  </si>
  <si>
    <t>15511</t>
  </si>
  <si>
    <t>15514</t>
  </si>
  <si>
    <t>15517</t>
  </si>
  <si>
    <t>15520</t>
  </si>
  <si>
    <t>Xã Thọ Hải</t>
  </si>
  <si>
    <t>15523</t>
  </si>
  <si>
    <t>Xã Tây Hồ</t>
  </si>
  <si>
    <t>15526</t>
  </si>
  <si>
    <t>15529</t>
  </si>
  <si>
    <t>15532</t>
  </si>
  <si>
    <t>15535</t>
  </si>
  <si>
    <t>Xã Xuân Hưng</t>
  </si>
  <si>
    <t>15538</t>
  </si>
  <si>
    <t>Xã Thọ Diên</t>
  </si>
  <si>
    <t>15541</t>
  </si>
  <si>
    <t>Xã Thọ Lâm</t>
  </si>
  <si>
    <t>15544</t>
  </si>
  <si>
    <t>Xã Thọ Xương</t>
  </si>
  <si>
    <t>15547</t>
  </si>
  <si>
    <t>Xã Xuân Bái</t>
  </si>
  <si>
    <t>15550</t>
  </si>
  <si>
    <t>15553</t>
  </si>
  <si>
    <t>Xã Xuân Thắng</t>
  </si>
  <si>
    <t>15556</t>
  </si>
  <si>
    <t>Xã Xuân Lam</t>
  </si>
  <si>
    <t>15559</t>
  </si>
  <si>
    <t>Xã Xuân Thiên</t>
  </si>
  <si>
    <t>06385</t>
  </si>
  <si>
    <t>Thị trấn Hữu Lũng</t>
  </si>
  <si>
    <t>06388</t>
  </si>
  <si>
    <t>Xã Hữu Liên</t>
  </si>
  <si>
    <t>06391</t>
  </si>
  <si>
    <t>06394</t>
  </si>
  <si>
    <t>06397</t>
  </si>
  <si>
    <t>06400</t>
  </si>
  <si>
    <t>06403</t>
  </si>
  <si>
    <t>06406</t>
  </si>
  <si>
    <t>Xã Thiện Kỵ</t>
  </si>
  <si>
    <t>06409</t>
  </si>
  <si>
    <t>06412</t>
  </si>
  <si>
    <t>Xã Yên Vượng</t>
  </si>
  <si>
    <t>06415</t>
  </si>
  <si>
    <t>06418</t>
  </si>
  <si>
    <t>Xã Nhật Tiến</t>
  </si>
  <si>
    <t>06421</t>
  </si>
  <si>
    <t>06424</t>
  </si>
  <si>
    <t>06427</t>
  </si>
  <si>
    <t>Xã Cai Kinh</t>
  </si>
  <si>
    <t>06430</t>
  </si>
  <si>
    <t>Xã Hòa Lạc</t>
  </si>
  <si>
    <t>06433</t>
  </si>
  <si>
    <t>Xã Vân Nham</t>
  </si>
  <si>
    <t>06436</t>
  </si>
  <si>
    <t>06439</t>
  </si>
  <si>
    <t>06442</t>
  </si>
  <si>
    <t>06445</t>
  </si>
  <si>
    <t>06448</t>
  </si>
  <si>
    <t>06451</t>
  </si>
  <si>
    <t>06454</t>
  </si>
  <si>
    <t>06457</t>
  </si>
  <si>
    <t>06460</t>
  </si>
  <si>
    <t>Xã Hòa Thắng</t>
  </si>
  <si>
    <t>06463</t>
  </si>
  <si>
    <t>Thị trấn Đồng Mỏ</t>
  </si>
  <si>
    <t>06466</t>
  </si>
  <si>
    <t>Thị trấn Chi Lăng</t>
  </si>
  <si>
    <t>06469</t>
  </si>
  <si>
    <t>06472</t>
  </si>
  <si>
    <t>Xã Vân Thủy</t>
  </si>
  <si>
    <t>06475</t>
  </si>
  <si>
    <t>Xã Gia Lộc</t>
  </si>
  <si>
    <t>06478</t>
  </si>
  <si>
    <t>Xã Bắc Thủy</t>
  </si>
  <si>
    <t>06481</t>
  </si>
  <si>
    <t>06484</t>
  </si>
  <si>
    <t>Xã Mai Sao</t>
  </si>
  <si>
    <t>06487</t>
  </si>
  <si>
    <t>Xã Bằng Hữu</t>
  </si>
  <si>
    <t>06490</t>
  </si>
  <si>
    <t>Xã Thượng Cường</t>
  </si>
  <si>
    <t>06493</t>
  </si>
  <si>
    <t>Xã Bằng Mạc</t>
  </si>
  <si>
    <t>06496</t>
  </si>
  <si>
    <t>06499</t>
  </si>
  <si>
    <t>06502</t>
  </si>
  <si>
    <t>06505</t>
  </si>
  <si>
    <t>Xã Vạn Linh</t>
  </si>
  <si>
    <t>06508</t>
  </si>
  <si>
    <t>06511</t>
  </si>
  <si>
    <t>Xã Quang Lang</t>
  </si>
  <si>
    <t>06514</t>
  </si>
  <si>
    <t>Xã Hữu Kiên</t>
  </si>
  <si>
    <t>06517</t>
  </si>
  <si>
    <t>Xã Quan Sơn</t>
  </si>
  <si>
    <t>06520</t>
  </si>
  <si>
    <t>Xã Y Tịch</t>
  </si>
  <si>
    <t>06523</t>
  </si>
  <si>
    <t>06526</t>
  </si>
  <si>
    <t>Thị trấn Na Dương</t>
  </si>
  <si>
    <t>06529</t>
  </si>
  <si>
    <t>Thị trấn Lộc Bình</t>
  </si>
  <si>
    <t>06532</t>
  </si>
  <si>
    <t>06535</t>
  </si>
  <si>
    <t>Xã Bằng Khánh</t>
  </si>
  <si>
    <t>06538</t>
  </si>
  <si>
    <t>Xã Xuân Lễ</t>
  </si>
  <si>
    <t>06541</t>
  </si>
  <si>
    <t>Xã Yên Khoái</t>
  </si>
  <si>
    <t>06544</t>
  </si>
  <si>
    <t>Xã Xuân Mãn</t>
  </si>
  <si>
    <t>06547</t>
  </si>
  <si>
    <t>Xã Tú Mịch</t>
  </si>
  <si>
    <t>06550</t>
  </si>
  <si>
    <t>Xã Hữu Khánh</t>
  </si>
  <si>
    <t>06553</t>
  </si>
  <si>
    <t>Xã Đồng Bục</t>
  </si>
  <si>
    <t>06556</t>
  </si>
  <si>
    <t>09178</t>
  </si>
  <si>
    <t>Phường Tiền An</t>
  </si>
  <si>
    <t>09181</t>
  </si>
  <si>
    <t>Phường Đại Phúc</t>
  </si>
  <si>
    <t>09184</t>
  </si>
  <si>
    <t>Phường Ninh Xá</t>
  </si>
  <si>
    <t>09187</t>
  </si>
  <si>
    <t>Phường Suối Hoa</t>
  </si>
  <si>
    <t>09190</t>
  </si>
  <si>
    <t>Phường Võ Cường</t>
  </si>
  <si>
    <t>09214</t>
  </si>
  <si>
    <t>Xã Hòa Long</t>
  </si>
  <si>
    <t>09226</t>
  </si>
  <si>
    <t>Phường Vạn An</t>
  </si>
  <si>
    <t>09235</t>
  </si>
  <si>
    <t>Phường Khúc Xuyên</t>
  </si>
  <si>
    <t>09244</t>
  </si>
  <si>
    <t>Phường Phong Khê</t>
  </si>
  <si>
    <t>09256</t>
  </si>
  <si>
    <t>Xã Kim Chân</t>
  </si>
  <si>
    <t>09271</t>
  </si>
  <si>
    <t>Phường Vân Dương</t>
  </si>
  <si>
    <t>09286</t>
  </si>
  <si>
    <t>09325</t>
  </si>
  <si>
    <t>Phường Khắc Niệm</t>
  </si>
  <si>
    <t>09331</t>
  </si>
  <si>
    <t>Phường Hạp Lĩnh</t>
  </si>
  <si>
    <t>09193</t>
  </si>
  <si>
    <t>Thị trấn Chờ</t>
  </si>
  <si>
    <t>09196</t>
  </si>
  <si>
    <t>Xã Dũng Liệt</t>
  </si>
  <si>
    <t>09199</t>
  </si>
  <si>
    <t>09202</t>
  </si>
  <si>
    <t>Xã Tam Giang</t>
  </si>
  <si>
    <t>09205</t>
  </si>
  <si>
    <t>09208</t>
  </si>
  <si>
    <t>Xã Thụy Hòa</t>
  </si>
  <si>
    <t>09211</t>
  </si>
  <si>
    <t>09217</t>
  </si>
  <si>
    <t>Xã Đông Tiến</t>
  </si>
  <si>
    <t>09220</t>
  </si>
  <si>
    <t>Xã Yên Phụ</t>
  </si>
  <si>
    <t>09223</t>
  </si>
  <si>
    <t>09229</t>
  </si>
  <si>
    <t>09232</t>
  </si>
  <si>
    <t>Xã Long Châu</t>
  </si>
  <si>
    <t>09238</t>
  </si>
  <si>
    <t>Xã Văn Môn</t>
  </si>
  <si>
    <t>09241</t>
  </si>
  <si>
    <t>09247</t>
  </si>
  <si>
    <t>Thị trấn Phố Mới</t>
  </si>
  <si>
    <t>09250</t>
  </si>
  <si>
    <t>Xã Việt Thống</t>
  </si>
  <si>
    <t>09253</t>
  </si>
  <si>
    <t>Xã Đại Xuân</t>
  </si>
  <si>
    <t>09259</t>
  </si>
  <si>
    <t>09262</t>
  </si>
  <si>
    <t>Xã Bằng An</t>
  </si>
  <si>
    <t>09265</t>
  </si>
  <si>
    <t>Xã Phương Liễu</t>
  </si>
  <si>
    <t>09268</t>
  </si>
  <si>
    <t>Xã Quế Tân</t>
  </si>
  <si>
    <t>09274</t>
  </si>
  <si>
    <t>Xã Phù Lương</t>
  </si>
  <si>
    <t>09277</t>
  </si>
  <si>
    <t>Xã Phù Lãng</t>
  </si>
  <si>
    <t>09280</t>
  </si>
  <si>
    <t>09283</t>
  </si>
  <si>
    <t>09289</t>
  </si>
  <si>
    <t>Xã Ngọc Xá</t>
  </si>
  <si>
    <t>09292</t>
  </si>
  <si>
    <t>Xã Châu Phong</t>
  </si>
  <si>
    <t>09295</t>
  </si>
  <si>
    <t>Xã Bồng Lai</t>
  </si>
  <si>
    <t>09298</t>
  </si>
  <si>
    <t>Xã Cách Bi</t>
  </si>
  <si>
    <t>09301</t>
  </si>
  <si>
    <t>09304</t>
  </si>
  <si>
    <t>Xã Yên Giả</t>
  </si>
  <si>
    <t>09307</t>
  </si>
  <si>
    <t>Xã Mộ Đạo</t>
  </si>
  <si>
    <t>09310</t>
  </si>
  <si>
    <t>09313</t>
  </si>
  <si>
    <t>09316</t>
  </si>
  <si>
    <t>Xã Hán Quảng</t>
  </si>
  <si>
    <t>09319</t>
  </si>
  <si>
    <t>Thị trấn Lim</t>
  </si>
  <si>
    <t>09322</t>
  </si>
  <si>
    <t>09328</t>
  </si>
  <si>
    <t>Xã Nội Duệ</t>
  </si>
  <si>
    <t>09334</t>
  </si>
  <si>
    <t>Xã Liên Bão</t>
  </si>
  <si>
    <t>09337</t>
  </si>
  <si>
    <t>Xã Hiên Vân</t>
  </si>
  <si>
    <t>09340</t>
  </si>
  <si>
    <t>Xã Hoàn Sơn</t>
  </si>
  <si>
    <t>09343</t>
  </si>
  <si>
    <t>Xã Lạc Vệ</t>
  </si>
  <si>
    <t>09346</t>
  </si>
  <si>
    <t>Xã Việt Đoàn</t>
  </si>
  <si>
    <t>09349</t>
  </si>
  <si>
    <t>Xã Phật Tích</t>
  </si>
  <si>
    <t>12865</t>
  </si>
  <si>
    <t>Xã Thụy Dương</t>
  </si>
  <si>
    <t>12868</t>
  </si>
  <si>
    <t>Xã Thụy Trình</t>
  </si>
  <si>
    <t>12871</t>
  </si>
  <si>
    <t>Xã Thụy Bình</t>
  </si>
  <si>
    <t>12874</t>
  </si>
  <si>
    <t>Xã Thụy Chính</t>
  </si>
  <si>
    <t>12877</t>
  </si>
  <si>
    <t>Xã Thụy Dân</t>
  </si>
  <si>
    <t>12880</t>
  </si>
  <si>
    <t>Xã Thụy Hải</t>
  </si>
  <si>
    <t>12883</t>
  </si>
  <si>
    <t>Xã Thụy Phúc</t>
  </si>
  <si>
    <t>12886</t>
  </si>
  <si>
    <t>Xã Thụy Lương</t>
  </si>
  <si>
    <t>12889</t>
  </si>
  <si>
    <t>Xã Thụy Liên</t>
  </si>
  <si>
    <t>12892</t>
  </si>
  <si>
    <t>Xã Thụy Duyên</t>
  </si>
  <si>
    <t>12895</t>
  </si>
  <si>
    <t>Xã Thụy Hà</t>
  </si>
  <si>
    <t>12898</t>
  </si>
  <si>
    <t>Xã Thụy Thanh</t>
  </si>
  <si>
    <t>12901</t>
  </si>
  <si>
    <t>Xã Thụy Sơn</t>
  </si>
  <si>
    <t>12904</t>
  </si>
  <si>
    <t>Xã Thụy Phong</t>
  </si>
  <si>
    <t>12907</t>
  </si>
  <si>
    <t>Xã Thái Thượng</t>
  </si>
  <si>
    <t>12910</t>
  </si>
  <si>
    <t>Xã Thái Nguyên</t>
  </si>
  <si>
    <t>12913</t>
  </si>
  <si>
    <t>Xã Thái Thủy</t>
  </si>
  <si>
    <t>12916</t>
  </si>
  <si>
    <t>Xã Thái Dương</t>
  </si>
  <si>
    <t>12919</t>
  </si>
  <si>
    <t>Xã Thái Giang</t>
  </si>
  <si>
    <t>12922</t>
  </si>
  <si>
    <t>12925</t>
  </si>
  <si>
    <t>12928</t>
  </si>
  <si>
    <t>Xã Thái Hồng</t>
  </si>
  <si>
    <t>12931</t>
  </si>
  <si>
    <t>12934</t>
  </si>
  <si>
    <t>Xã Thái Phúc</t>
  </si>
  <si>
    <t>12937</t>
  </si>
  <si>
    <t>12940</t>
  </si>
  <si>
    <t>Xã Thái Đô</t>
  </si>
  <si>
    <t>12943</t>
  </si>
  <si>
    <t>Xã Thái Xuyên</t>
  </si>
  <si>
    <t>12946</t>
  </si>
  <si>
    <t>Xã Thái Hà</t>
  </si>
  <si>
    <t>12949</t>
  </si>
  <si>
    <t>Xã Mỹ Lộc</t>
  </si>
  <si>
    <t>12952</t>
  </si>
  <si>
    <t>Xã Thái Tân</t>
  </si>
  <si>
    <t>12955</t>
  </si>
  <si>
    <t>Xã Thái Thuần</t>
  </si>
  <si>
    <t>12958</t>
  </si>
  <si>
    <t>12961</t>
  </si>
  <si>
    <t>12964</t>
  </si>
  <si>
    <t>Xã Thái Thành</t>
  </si>
  <si>
    <t>12967</t>
  </si>
  <si>
    <t>Xã Thái Thọ</t>
  </si>
  <si>
    <t>12970</t>
  </si>
  <si>
    <t>Thị trấn Tiền Hải</t>
  </si>
  <si>
    <t>12973</t>
  </si>
  <si>
    <t>12976</t>
  </si>
  <si>
    <t>Xã Đông Trà</t>
  </si>
  <si>
    <t>12979</t>
  </si>
  <si>
    <t>Xã Đông Long</t>
  </si>
  <si>
    <t>12982</t>
  </si>
  <si>
    <t>Xã Đông Quí</t>
  </si>
  <si>
    <t>12985</t>
  </si>
  <si>
    <t>12988</t>
  </si>
  <si>
    <t>Xã Đông Xuyên</t>
  </si>
  <si>
    <t>12991</t>
  </si>
  <si>
    <t>Xã Tây Lương</t>
  </si>
  <si>
    <t>12994</t>
  </si>
  <si>
    <t>Xã Tây Ninh</t>
  </si>
  <si>
    <t>12997</t>
  </si>
  <si>
    <t>Xã Đông Trung</t>
  </si>
  <si>
    <t>13000</t>
  </si>
  <si>
    <t>13003</t>
  </si>
  <si>
    <t>13006</t>
  </si>
  <si>
    <t>Xã Tây An</t>
  </si>
  <si>
    <t>13009</t>
  </si>
  <si>
    <t>13012</t>
  </si>
  <si>
    <t>13015</t>
  </si>
  <si>
    <t>13018</t>
  </si>
  <si>
    <t>Xã Đông Cơ</t>
  </si>
  <si>
    <t>13021</t>
  </si>
  <si>
    <t>Xã Tây Giang</t>
  </si>
  <si>
    <t>13024</t>
  </si>
  <si>
    <t>Xã Đông Lâm</t>
  </si>
  <si>
    <t>13027</t>
  </si>
  <si>
    <t>Xã Phương Công</t>
  </si>
  <si>
    <t>13030</t>
  </si>
  <si>
    <t>13033</t>
  </si>
  <si>
    <t>Xã Tây Tiến</t>
  </si>
  <si>
    <t>13036</t>
  </si>
  <si>
    <t>15562</t>
  </si>
  <si>
    <t>Xã Thọ Minh</t>
  </si>
  <si>
    <t>15565</t>
  </si>
  <si>
    <t>15568</t>
  </si>
  <si>
    <t>Xã Thọ Lập</t>
  </si>
  <si>
    <t>15571</t>
  </si>
  <si>
    <t>15574</t>
  </si>
  <si>
    <t>Xã Xuân Tín</t>
  </si>
  <si>
    <t>15577</t>
  </si>
  <si>
    <t>15580</t>
  </si>
  <si>
    <t>Xã Xuân Yên</t>
  </si>
  <si>
    <t>15583</t>
  </si>
  <si>
    <t>15586</t>
  </si>
  <si>
    <t>15589</t>
  </si>
  <si>
    <t>Xã Thọ Thắng</t>
  </si>
  <si>
    <t>15592</t>
  </si>
  <si>
    <t>15595</t>
  </si>
  <si>
    <t>15598</t>
  </si>
  <si>
    <t>15601</t>
  </si>
  <si>
    <t>Xã Thọ Trường</t>
  </si>
  <si>
    <t>15604</t>
  </si>
  <si>
    <t>Thị trấn Thường Xuân</t>
  </si>
  <si>
    <t>15607</t>
  </si>
  <si>
    <t>Xã Bát Mọt</t>
  </si>
  <si>
    <t>15610</t>
  </si>
  <si>
    <t>15619</t>
  </si>
  <si>
    <t>Xã Xuân Lẹ</t>
  </si>
  <si>
    <t>15622</t>
  </si>
  <si>
    <t>Xã Vạn Xuân</t>
  </si>
  <si>
    <t>15628</t>
  </si>
  <si>
    <t>15631</t>
  </si>
  <si>
    <t>Xã Xuân Cao</t>
  </si>
  <si>
    <t>15634</t>
  </si>
  <si>
    <t>Xã Luận Thành</t>
  </si>
  <si>
    <t>15637</t>
  </si>
  <si>
    <t>Xã Luận Khê</t>
  </si>
  <si>
    <t>15640</t>
  </si>
  <si>
    <t>15643</t>
  </si>
  <si>
    <t>15646</t>
  </si>
  <si>
    <t>15649</t>
  </si>
  <si>
    <t>15652</t>
  </si>
  <si>
    <t>Xã Thọ Thanh</t>
  </si>
  <si>
    <t>15655</t>
  </si>
  <si>
    <t>Xã Ngọc Phụng</t>
  </si>
  <si>
    <t>15658</t>
  </si>
  <si>
    <t>Xã Xuân Chinh</t>
  </si>
  <si>
    <t>15661</t>
  </si>
  <si>
    <t>15664</t>
  </si>
  <si>
    <t>Thị trấn Triệu Sơn</t>
  </si>
  <si>
    <t>15667</t>
  </si>
  <si>
    <t>15670</t>
  </si>
  <si>
    <t>Xã Thọ Bình</t>
  </si>
  <si>
    <t>15673</t>
  </si>
  <si>
    <t>Xã Thọ Tiến</t>
  </si>
  <si>
    <t>15676</t>
  </si>
  <si>
    <t>15679</t>
  </si>
  <si>
    <t>15682</t>
  </si>
  <si>
    <t>15685</t>
  </si>
  <si>
    <t>Xã Triệu Thành</t>
  </si>
  <si>
    <t>15688</t>
  </si>
  <si>
    <t>Xã Hợp Thắng</t>
  </si>
  <si>
    <t>15691</t>
  </si>
  <si>
    <t>15694</t>
  </si>
  <si>
    <t>15697</t>
  </si>
  <si>
    <t>15700</t>
  </si>
  <si>
    <t>Xã Dân Lực</t>
  </si>
  <si>
    <t>15703</t>
  </si>
  <si>
    <t>Xã Dân Lý</t>
  </si>
  <si>
    <t>15706</t>
  </si>
  <si>
    <t>Xã Dân Quyền</t>
  </si>
  <si>
    <t>15709</t>
  </si>
  <si>
    <t>Xã An Nông</t>
  </si>
  <si>
    <t>15712</t>
  </si>
  <si>
    <t>15715</t>
  </si>
  <si>
    <t>15718</t>
  </si>
  <si>
    <t>Xã Tân Ninh</t>
  </si>
  <si>
    <t>15721</t>
  </si>
  <si>
    <t>Xã Đồng Lợi</t>
  </si>
  <si>
    <t>15724</t>
  </si>
  <si>
    <t>15727</t>
  </si>
  <si>
    <t>Xã Đồng Thắng</t>
  </si>
  <si>
    <t>15730</t>
  </si>
  <si>
    <t>Xã Tiến Nông</t>
  </si>
  <si>
    <t>15733</t>
  </si>
  <si>
    <t>Xã Khuyến Nông</t>
  </si>
  <si>
    <t>15736</t>
  </si>
  <si>
    <t>Xã Xuân Thịnh</t>
  </si>
  <si>
    <t>15739</t>
  </si>
  <si>
    <t>15742</t>
  </si>
  <si>
    <t>Xã Thọ Dân</t>
  </si>
  <si>
    <t>06559</t>
  </si>
  <si>
    <t>Xã Tam Gia</t>
  </si>
  <si>
    <t>06562</t>
  </si>
  <si>
    <t>Xã Tú Đoạn</t>
  </si>
  <si>
    <t>06565</t>
  </si>
  <si>
    <t>Xã Khuất Xá</t>
  </si>
  <si>
    <t>06568</t>
  </si>
  <si>
    <t>Xã Như Khuê</t>
  </si>
  <si>
    <t>06571</t>
  </si>
  <si>
    <t>Xã Lục Thôn</t>
  </si>
  <si>
    <t>06574</t>
  </si>
  <si>
    <t>Xã Tĩnh Bắc</t>
  </si>
  <si>
    <t>06577</t>
  </si>
  <si>
    <t>Xã Xuân Tình</t>
  </si>
  <si>
    <t>06580</t>
  </si>
  <si>
    <t>Xã Hiệp Hạ</t>
  </si>
  <si>
    <t>06583</t>
  </si>
  <si>
    <t>Xã Nhượng Bạn</t>
  </si>
  <si>
    <t>06586</t>
  </si>
  <si>
    <t>Xã Quan Bản</t>
  </si>
  <si>
    <t>06589</t>
  </si>
  <si>
    <t>Xã Sàn Viên</t>
  </si>
  <si>
    <t>06592</t>
  </si>
  <si>
    <t>Xã Đông Quan</t>
  </si>
  <si>
    <t>06595</t>
  </si>
  <si>
    <t>Xã Minh Phát</t>
  </si>
  <si>
    <t>06598</t>
  </si>
  <si>
    <t>Xã Hữu Lân</t>
  </si>
  <si>
    <t>06601</t>
  </si>
  <si>
    <t>Xã Lợi Bác</t>
  </si>
  <si>
    <t>06604</t>
  </si>
  <si>
    <t>Xã Nam Quan</t>
  </si>
  <si>
    <t>06607</t>
  </si>
  <si>
    <t>06610</t>
  </si>
  <si>
    <t>Xã Ái Quốc</t>
  </si>
  <si>
    <t>06613</t>
  </si>
  <si>
    <t>Thị trấn Đình Lập</t>
  </si>
  <si>
    <t>06616</t>
  </si>
  <si>
    <t>Thị trấn NT Thái Bình</t>
  </si>
  <si>
    <t>06619</t>
  </si>
  <si>
    <t>Xã Bắc Xa</t>
  </si>
  <si>
    <t>06622</t>
  </si>
  <si>
    <t>Xã Bính Xá</t>
  </si>
  <si>
    <t>06625</t>
  </si>
  <si>
    <t>Xã Kiên Mộc</t>
  </si>
  <si>
    <t>06628</t>
  </si>
  <si>
    <t>Xã Đình Lập</t>
  </si>
  <si>
    <t>06631</t>
  </si>
  <si>
    <t>06634</t>
  </si>
  <si>
    <t>06637</t>
  </si>
  <si>
    <t>06640</t>
  </si>
  <si>
    <t>Xã Lâm Ca</t>
  </si>
  <si>
    <t>06643</t>
  </si>
  <si>
    <t>06646</t>
  </si>
  <si>
    <t>Xã Bắc Lãng</t>
  </si>
  <si>
    <t>06649</t>
  </si>
  <si>
    <t>Phường Hà Khánh</t>
  </si>
  <si>
    <t>06652</t>
  </si>
  <si>
    <t>Phường Hà Phong</t>
  </si>
  <si>
    <t>06655</t>
  </si>
  <si>
    <t>Phường Hà Khẩu</t>
  </si>
  <si>
    <t>06658</t>
  </si>
  <si>
    <t>Phường Cao Xanh</t>
  </si>
  <si>
    <t>06661</t>
  </si>
  <si>
    <t>Phường Giếng Đáy</t>
  </si>
  <si>
    <t>06664</t>
  </si>
  <si>
    <t>Phường Hà Tu</t>
  </si>
  <si>
    <t>06667</t>
  </si>
  <si>
    <t>Phường Hà Trung</t>
  </si>
  <si>
    <t>06670</t>
  </si>
  <si>
    <t>Phường Hà Lầm</t>
  </si>
  <si>
    <t>06673</t>
  </si>
  <si>
    <t>Phường Bãi Cháy</t>
  </si>
  <si>
    <t>06676</t>
  </si>
  <si>
    <t>Phường Cao Thắng</t>
  </si>
  <si>
    <t>06679</t>
  </si>
  <si>
    <t>Phường Hùng Thắng</t>
  </si>
  <si>
    <t>06682</t>
  </si>
  <si>
    <t>06685</t>
  </si>
  <si>
    <t>06688</t>
  </si>
  <si>
    <t>Phường Hồng Hải</t>
  </si>
  <si>
    <t>06691</t>
  </si>
  <si>
    <t>Phường Hồng Gai</t>
  </si>
  <si>
    <t>06694</t>
  </si>
  <si>
    <t>06697</t>
  </si>
  <si>
    <t>06700</t>
  </si>
  <si>
    <t>Phường Tuần Châu</t>
  </si>
  <si>
    <t>06703</t>
  </si>
  <si>
    <t>06706</t>
  </si>
  <si>
    <t>Phường Đại Yên</t>
  </si>
  <si>
    <t>06709</t>
  </si>
  <si>
    <t>Phường Ka Long</t>
  </si>
  <si>
    <t>06712</t>
  </si>
  <si>
    <t>06715</t>
  </si>
  <si>
    <t>Phường Ninh Dương</t>
  </si>
  <si>
    <t>06718</t>
  </si>
  <si>
    <t>Phường Hoà Lạc</t>
  </si>
  <si>
    <t>06721</t>
  </si>
  <si>
    <t>Phường Trà Cổ</t>
  </si>
  <si>
    <t>06724</t>
  </si>
  <si>
    <t>09352</t>
  </si>
  <si>
    <t>Xã Tân Chi</t>
  </si>
  <si>
    <t>09355</t>
  </si>
  <si>
    <t>09358</t>
  </si>
  <si>
    <t>09361</t>
  </si>
  <si>
    <t>Xã Minh Đạo</t>
  </si>
  <si>
    <t>09364</t>
  </si>
  <si>
    <t>Xã Cảnh Hưng</t>
  </si>
  <si>
    <t>09367</t>
  </si>
  <si>
    <t>Phường Đông Ngàn</t>
  </si>
  <si>
    <t>09370</t>
  </si>
  <si>
    <t>09373</t>
  </si>
  <si>
    <t>Xã Hương Mạc</t>
  </si>
  <si>
    <t>09376</t>
  </si>
  <si>
    <t>Xã Tương Giang</t>
  </si>
  <si>
    <t>09379</t>
  </si>
  <si>
    <t>Xã Phù Khê</t>
  </si>
  <si>
    <t>09382</t>
  </si>
  <si>
    <t>Phường Đồng Kỵ</t>
  </si>
  <si>
    <t>09383</t>
  </si>
  <si>
    <t>Phường Trang Hạ</t>
  </si>
  <si>
    <t>09385</t>
  </si>
  <si>
    <t>Phường Đồng Nguyên</t>
  </si>
  <si>
    <t>09388</t>
  </si>
  <si>
    <t>Phường Châu Khê</t>
  </si>
  <si>
    <t>09391</t>
  </si>
  <si>
    <t>Phường Tân Hồng</t>
  </si>
  <si>
    <t>09394</t>
  </si>
  <si>
    <t>Phường Đình Bảng</t>
  </si>
  <si>
    <t>09397</t>
  </si>
  <si>
    <t>Xã Phù Chẩn</t>
  </si>
  <si>
    <t>09400</t>
  </si>
  <si>
    <t>Thị trấn Hồ</t>
  </si>
  <si>
    <t>09403</t>
  </si>
  <si>
    <t>Xã Hoài Thượng</t>
  </si>
  <si>
    <t>09406</t>
  </si>
  <si>
    <t>Xã Đại Đồng Thành</t>
  </si>
  <si>
    <t>09409</t>
  </si>
  <si>
    <t>Xã Mão Điền</t>
  </si>
  <si>
    <t>09412</t>
  </si>
  <si>
    <t>Xã Song Hồ</t>
  </si>
  <si>
    <t>09415</t>
  </si>
  <si>
    <t>Xã Đình Tổ</t>
  </si>
  <si>
    <t>09418</t>
  </si>
  <si>
    <t>09421</t>
  </si>
  <si>
    <t>Xã Trí Quả</t>
  </si>
  <si>
    <t>09424</t>
  </si>
  <si>
    <t>Xã Gia Đông</t>
  </si>
  <si>
    <t>09427</t>
  </si>
  <si>
    <t>Xã Thanh Khương</t>
  </si>
  <si>
    <t>09430</t>
  </si>
  <si>
    <t>Xã Trạm Lộ</t>
  </si>
  <si>
    <t>09433</t>
  </si>
  <si>
    <t>Xã Xuân Lâm</t>
  </si>
  <si>
    <t>09436</t>
  </si>
  <si>
    <t>Xã Hà Mãn</t>
  </si>
  <si>
    <t>09439</t>
  </si>
  <si>
    <t>Xã Ngũ Thái</t>
  </si>
  <si>
    <t>09442</t>
  </si>
  <si>
    <t>09445</t>
  </si>
  <si>
    <t>Xã Ninh Xá</t>
  </si>
  <si>
    <t>09448</t>
  </si>
  <si>
    <t>Xã Nghĩa Đạo</t>
  </si>
  <si>
    <t>09451</t>
  </si>
  <si>
    <t>Xã Song Liễu</t>
  </si>
  <si>
    <t>09454</t>
  </si>
  <si>
    <t>Thị trấn Gia Bình</t>
  </si>
  <si>
    <t>09457</t>
  </si>
  <si>
    <t>Xã Vạn Ninh</t>
  </si>
  <si>
    <t>09460</t>
  </si>
  <si>
    <t>Xã Thái Bảo</t>
  </si>
  <si>
    <t>09463</t>
  </si>
  <si>
    <t>Xã Giang Sơn</t>
  </si>
  <si>
    <t>09466</t>
  </si>
  <si>
    <t>Xã Cao Đức</t>
  </si>
  <si>
    <t>09469</t>
  </si>
  <si>
    <t>Xã Đại Lai</t>
  </si>
  <si>
    <t>09472</t>
  </si>
  <si>
    <t>09475</t>
  </si>
  <si>
    <t>09478</t>
  </si>
  <si>
    <t>09481</t>
  </si>
  <si>
    <t>Xã Nhân Thắng</t>
  </si>
  <si>
    <t>09484</t>
  </si>
  <si>
    <t>09487</t>
  </si>
  <si>
    <t>Xã Đông Cứu</t>
  </si>
  <si>
    <t>09490</t>
  </si>
  <si>
    <t>Xã Đại Bái</t>
  </si>
  <si>
    <t>09493</t>
  </si>
  <si>
    <t>Xã Quỳnh Phú</t>
  </si>
  <si>
    <t>09496</t>
  </si>
  <si>
    <t>Thị trấn Thứa</t>
  </si>
  <si>
    <t>09499</t>
  </si>
  <si>
    <t>09502</t>
  </si>
  <si>
    <t>Xã Trung Kênh</t>
  </si>
  <si>
    <t>09505</t>
  </si>
  <si>
    <t>Xã Phú Hòa</t>
  </si>
  <si>
    <t>09508</t>
  </si>
  <si>
    <t>Xã Mỹ Hương</t>
  </si>
  <si>
    <t>09511</t>
  </si>
  <si>
    <t>Xã Tân Lãng</t>
  </si>
  <si>
    <t>09514</t>
  </si>
  <si>
    <t>09517</t>
  </si>
  <si>
    <t>Xã Trừng Xá</t>
  </si>
  <si>
    <t>13039</t>
  </si>
  <si>
    <t>Xã Vân Trường</t>
  </si>
  <si>
    <t>13042</t>
  </si>
  <si>
    <t>Xã Nam Thắng</t>
  </si>
  <si>
    <t>13045</t>
  </si>
  <si>
    <t>Xã Nam Chính</t>
  </si>
  <si>
    <t>13048</t>
  </si>
  <si>
    <t>Xã Bắc Hải</t>
  </si>
  <si>
    <t>13051</t>
  </si>
  <si>
    <t>Xã Nam Thịnh</t>
  </si>
  <si>
    <t>13054</t>
  </si>
  <si>
    <t>Xã Nam Hà</t>
  </si>
  <si>
    <t>13057</t>
  </si>
  <si>
    <t>Xã Nam Thanh</t>
  </si>
  <si>
    <t>13060</t>
  </si>
  <si>
    <t>Xã Nam Trung</t>
  </si>
  <si>
    <t>13063</t>
  </si>
  <si>
    <t>13066</t>
  </si>
  <si>
    <t>13069</t>
  </si>
  <si>
    <t>Xã Nam Hải</t>
  </si>
  <si>
    <t>13072</t>
  </si>
  <si>
    <t>Xã Nam Phú</t>
  </si>
  <si>
    <t>13075</t>
  </si>
  <si>
    <t>Thị trấn Thanh Nê</t>
  </si>
  <si>
    <t>13078</t>
  </si>
  <si>
    <t>Xã Trà Giang</t>
  </si>
  <si>
    <t>13081</t>
  </si>
  <si>
    <t>13087</t>
  </si>
  <si>
    <t>13090</t>
  </si>
  <si>
    <t>Xã Vũ Tây</t>
  </si>
  <si>
    <t>13093</t>
  </si>
  <si>
    <t>13096</t>
  </si>
  <si>
    <t>Xã Bình Nguyên</t>
  </si>
  <si>
    <t>13099</t>
  </si>
  <si>
    <t>13102</t>
  </si>
  <si>
    <t>13105</t>
  </si>
  <si>
    <t>13111</t>
  </si>
  <si>
    <t>13114</t>
  </si>
  <si>
    <t>Xã Thanh Tân</t>
  </si>
  <si>
    <t>13117</t>
  </si>
  <si>
    <t>Xã Thượng Hiền</t>
  </si>
  <si>
    <t>13120</t>
  </si>
  <si>
    <t>13123</t>
  </si>
  <si>
    <t>13126</t>
  </si>
  <si>
    <t>Xã Vũ Ninh</t>
  </si>
  <si>
    <t>13129</t>
  </si>
  <si>
    <t>Xã Vũ An</t>
  </si>
  <si>
    <t>13132</t>
  </si>
  <si>
    <t>Xã Quang Lịch</t>
  </si>
  <si>
    <t>13135</t>
  </si>
  <si>
    <t>13138</t>
  </si>
  <si>
    <t>13141</t>
  </si>
  <si>
    <t>Xã Vũ Quí</t>
  </si>
  <si>
    <t>13144</t>
  </si>
  <si>
    <t>Xã Quang Bình</t>
  </si>
  <si>
    <t>13147</t>
  </si>
  <si>
    <t>Xã An Bồi</t>
  </si>
  <si>
    <t>13150</t>
  </si>
  <si>
    <t>Xã Vũ Trung</t>
  </si>
  <si>
    <t>13153</t>
  </si>
  <si>
    <t>Xã Vũ Thắng</t>
  </si>
  <si>
    <t>13156</t>
  </si>
  <si>
    <t>Xã Vũ Công</t>
  </si>
  <si>
    <t>13159</t>
  </si>
  <si>
    <t>Xã Vũ Hòa</t>
  </si>
  <si>
    <t>13162</t>
  </si>
  <si>
    <t>13165</t>
  </si>
  <si>
    <t>13168</t>
  </si>
  <si>
    <t>Xã Minh Hưng</t>
  </si>
  <si>
    <t>13171</t>
  </si>
  <si>
    <t>13174</t>
  </si>
  <si>
    <t>Xã Vũ Bình</t>
  </si>
  <si>
    <t>13177</t>
  </si>
  <si>
    <t>13180</t>
  </si>
  <si>
    <t>Xã Nam Bình</t>
  </si>
  <si>
    <t>13183</t>
  </si>
  <si>
    <t>13186</t>
  </si>
  <si>
    <t>13189</t>
  </si>
  <si>
    <t>13192</t>
  </si>
  <si>
    <t>Thị trấn Vũ Thư</t>
  </si>
  <si>
    <t>13195</t>
  </si>
  <si>
    <t>Xã Hồng Lý</t>
  </si>
  <si>
    <t>13198</t>
  </si>
  <si>
    <t>13201</t>
  </si>
  <si>
    <t>13204</t>
  </si>
  <si>
    <t>Xã Hiệp Hòa</t>
  </si>
  <si>
    <t>13207</t>
  </si>
  <si>
    <t>13210</t>
  </si>
  <si>
    <t>13213</t>
  </si>
  <si>
    <t>Xã Song Lãng</t>
  </si>
  <si>
    <t>13216</t>
  </si>
  <si>
    <t>13219</t>
  </si>
  <si>
    <t>15745</t>
  </si>
  <si>
    <t>Xã Xuân Thọ</t>
  </si>
  <si>
    <t>15748</t>
  </si>
  <si>
    <t>Xã Thọ Tân</t>
  </si>
  <si>
    <t>15751</t>
  </si>
  <si>
    <t>Xã Thọ Ngọc</t>
  </si>
  <si>
    <t>15754</t>
  </si>
  <si>
    <t>Xã Thọ Cường</t>
  </si>
  <si>
    <t>15757</t>
  </si>
  <si>
    <t>Xã Thọ Phú</t>
  </si>
  <si>
    <t>15760</t>
  </si>
  <si>
    <t>Xã Thọ Vực</t>
  </si>
  <si>
    <t>15763</t>
  </si>
  <si>
    <t>Xã Thọ Thế</t>
  </si>
  <si>
    <t>15766</t>
  </si>
  <si>
    <t>Xã Nông Trường</t>
  </si>
  <si>
    <t>15769</t>
  </si>
  <si>
    <t>15772</t>
  </si>
  <si>
    <t>Thị trấn Vạn Hà</t>
  </si>
  <si>
    <t>15775</t>
  </si>
  <si>
    <t>Xã Thiệu Ngọc</t>
  </si>
  <si>
    <t>15778</t>
  </si>
  <si>
    <t>Xã Thiệu Vũ</t>
  </si>
  <si>
    <t>15781</t>
  </si>
  <si>
    <t>Xã Thiệu Phúc</t>
  </si>
  <si>
    <t>15784</t>
  </si>
  <si>
    <t>Xã Thiệu Tiến</t>
  </si>
  <si>
    <t>15787</t>
  </si>
  <si>
    <t>Xã Thiệu Công</t>
  </si>
  <si>
    <t>15790</t>
  </si>
  <si>
    <t>Xã Thiệu Phú</t>
  </si>
  <si>
    <t>15793</t>
  </si>
  <si>
    <t>Xã Thiệu Long</t>
  </si>
  <si>
    <t>15796</t>
  </si>
  <si>
    <t>Xã Thiệu Giang</t>
  </si>
  <si>
    <t>15799</t>
  </si>
  <si>
    <t>Xã Thiệu Duy</t>
  </si>
  <si>
    <t>15802</t>
  </si>
  <si>
    <t>Xã Thiệu Nguyên</t>
  </si>
  <si>
    <t>15805</t>
  </si>
  <si>
    <t>Xã Thiệu Hợp</t>
  </si>
  <si>
    <t>15808</t>
  </si>
  <si>
    <t>Xã Thiệu Thịnh</t>
  </si>
  <si>
    <t>15811</t>
  </si>
  <si>
    <t>Xã Thiệu Quang</t>
  </si>
  <si>
    <t>15814</t>
  </si>
  <si>
    <t>Xã Thiệu Thành</t>
  </si>
  <si>
    <t>15817</t>
  </si>
  <si>
    <t>Xã Thiệu Toán</t>
  </si>
  <si>
    <t>15820</t>
  </si>
  <si>
    <t>Xã Thiệu Chính</t>
  </si>
  <si>
    <t>15823</t>
  </si>
  <si>
    <t>Xã Thiệu Hòa</t>
  </si>
  <si>
    <t>15826</t>
  </si>
  <si>
    <t>Xã Thiệu Minh</t>
  </si>
  <si>
    <t>15829</t>
  </si>
  <si>
    <t>Xã Thiệu Tâm</t>
  </si>
  <si>
    <t>15832</t>
  </si>
  <si>
    <t>Xã Thiệu Viên</t>
  </si>
  <si>
    <t>15835</t>
  </si>
  <si>
    <t>Xã Thiệu Lý</t>
  </si>
  <si>
    <t>15838</t>
  </si>
  <si>
    <t>Xã Thiệu Vận</t>
  </si>
  <si>
    <t>15841</t>
  </si>
  <si>
    <t>Xã Thiệu Trung</t>
  </si>
  <si>
    <t>15844</t>
  </si>
  <si>
    <t>Xã Thiệu Đô</t>
  </si>
  <si>
    <t>15847</t>
  </si>
  <si>
    <t>Xã Thiệu Châu</t>
  </si>
  <si>
    <t>15853</t>
  </si>
  <si>
    <t>Xã Thiệu Giao</t>
  </si>
  <si>
    <t>15862</t>
  </si>
  <si>
    <t>Xã Thiệu Tân</t>
  </si>
  <si>
    <t>15865</t>
  </si>
  <si>
    <t>Thị trấn Bút Sơn</t>
  </si>
  <si>
    <t>15871</t>
  </si>
  <si>
    <t>Xã Hoằng Giang</t>
  </si>
  <si>
    <t>15874</t>
  </si>
  <si>
    <t>Xã Hoằng Xuân</t>
  </si>
  <si>
    <t>15877</t>
  </si>
  <si>
    <t>Xã Hoằng Khánh</t>
  </si>
  <si>
    <t>15880</t>
  </si>
  <si>
    <t>Xã Hoằng Phượng</t>
  </si>
  <si>
    <t>15883</t>
  </si>
  <si>
    <t>Xã Hoằng Phú</t>
  </si>
  <si>
    <t>15886</t>
  </si>
  <si>
    <t>Xã Hoằng Quỳ</t>
  </si>
  <si>
    <t>15889</t>
  </si>
  <si>
    <t>Xã Hoằng Kim</t>
  </si>
  <si>
    <t>15892</t>
  </si>
  <si>
    <t>Xã Hoằng Trung</t>
  </si>
  <si>
    <t>15895</t>
  </si>
  <si>
    <t>Xã Hoằng Trinh</t>
  </si>
  <si>
    <t>15898</t>
  </si>
  <si>
    <t>Xã Hoằng Sơn</t>
  </si>
  <si>
    <t>15901</t>
  </si>
  <si>
    <t>Xã Hoằng Lương</t>
  </si>
  <si>
    <t>15904</t>
  </si>
  <si>
    <t>Xã Hoằng Xuyên</t>
  </si>
  <si>
    <t>15907</t>
  </si>
  <si>
    <t>Xã Hoằng Cát</t>
  </si>
  <si>
    <t>15910</t>
  </si>
  <si>
    <t>Xã Hoằng Khê</t>
  </si>
  <si>
    <t>15916</t>
  </si>
  <si>
    <t>Xã Hoằng Quý</t>
  </si>
  <si>
    <t>15919</t>
  </si>
  <si>
    <t>Xã Hoằng Hợp</t>
  </si>
  <si>
    <t>15928</t>
  </si>
  <si>
    <t>Xã Hoằng Minh</t>
  </si>
  <si>
    <t>15931</t>
  </si>
  <si>
    <t>Xã Hoằng Phúc</t>
  </si>
  <si>
    <t>15934</t>
  </si>
  <si>
    <t>Xã Hoằng Đức</t>
  </si>
  <si>
    <t>06727</t>
  </si>
  <si>
    <t>06730</t>
  </si>
  <si>
    <t>06733</t>
  </si>
  <si>
    <t>Xã Hải Tiến</t>
  </si>
  <si>
    <t>06736</t>
  </si>
  <si>
    <t>Phường Hải Yên</t>
  </si>
  <si>
    <t>06739</t>
  </si>
  <si>
    <t>Xã Quảng Nghĩa</t>
  </si>
  <si>
    <t>06742</t>
  </si>
  <si>
    <t>Phường Hải Hoà</t>
  </si>
  <si>
    <t>06745</t>
  </si>
  <si>
    <t>06748</t>
  </si>
  <si>
    <t>06751</t>
  </si>
  <si>
    <t>Phường Bình Ngọc</t>
  </si>
  <si>
    <t>06754</t>
  </si>
  <si>
    <t>Xã Vĩnh Trung</t>
  </si>
  <si>
    <t>06757</t>
  </si>
  <si>
    <t>Xã Vĩnh Thực</t>
  </si>
  <si>
    <t>06760</t>
  </si>
  <si>
    <t>Phường Mông Dương</t>
  </si>
  <si>
    <t>06763</t>
  </si>
  <si>
    <t>Phường Cửa Ông</t>
  </si>
  <si>
    <t>06766</t>
  </si>
  <si>
    <t>Phường Cẩm Sơn</t>
  </si>
  <si>
    <t>06769</t>
  </si>
  <si>
    <t>Phường Cẩm Đông</t>
  </si>
  <si>
    <t>06772</t>
  </si>
  <si>
    <t>Phường Cẩm Phú</t>
  </si>
  <si>
    <t>06775</t>
  </si>
  <si>
    <t>Phường Cẩm Tây</t>
  </si>
  <si>
    <t>06778</t>
  </si>
  <si>
    <t>Phường Quang Hanh</t>
  </si>
  <si>
    <t>06781</t>
  </si>
  <si>
    <t>Phường Cẩm Thịnh</t>
  </si>
  <si>
    <t>06784</t>
  </si>
  <si>
    <t>Phường Cẩm Thủy</t>
  </si>
  <si>
    <t>06787</t>
  </si>
  <si>
    <t>Phường Cẩm Thạch</t>
  </si>
  <si>
    <t>06790</t>
  </si>
  <si>
    <t>Phường Cẩm Thành</t>
  </si>
  <si>
    <t>06793</t>
  </si>
  <si>
    <t>Phường Cẩm Trung</t>
  </si>
  <si>
    <t>06796</t>
  </si>
  <si>
    <t>Phường Cẩm Bình</t>
  </si>
  <si>
    <t>06799</t>
  </si>
  <si>
    <t>06802</t>
  </si>
  <si>
    <t>Xã Cẩm Hải</t>
  </si>
  <si>
    <t>06805</t>
  </si>
  <si>
    <t>Xã Dương Huy</t>
  </si>
  <si>
    <t>06808</t>
  </si>
  <si>
    <t>Phường Vàng Danh</t>
  </si>
  <si>
    <t>06811</t>
  </si>
  <si>
    <t>Phường Thanh Sơn</t>
  </si>
  <si>
    <t>06814</t>
  </si>
  <si>
    <t>06817</t>
  </si>
  <si>
    <t>06820</t>
  </si>
  <si>
    <t>06823</t>
  </si>
  <si>
    <t>Phường Nam Khê</t>
  </si>
  <si>
    <t>06826</t>
  </si>
  <si>
    <t>Phường Yên Thanh</t>
  </si>
  <si>
    <t>06829</t>
  </si>
  <si>
    <t>Xã Thượng Yên Công</t>
  </si>
  <si>
    <t>06832</t>
  </si>
  <si>
    <t>Phường Phương Đông</t>
  </si>
  <si>
    <t>06835</t>
  </si>
  <si>
    <t>Phường Phương Nam</t>
  </si>
  <si>
    <t>07141</t>
  </si>
  <si>
    <t>Xã Điền Công</t>
  </si>
  <si>
    <t>06838</t>
  </si>
  <si>
    <t>Thị trấn Bình Liêu</t>
  </si>
  <si>
    <t>06841</t>
  </si>
  <si>
    <t>Xã Hoành Mô</t>
  </si>
  <si>
    <t>06844</t>
  </si>
  <si>
    <t>06847</t>
  </si>
  <si>
    <t>06850</t>
  </si>
  <si>
    <t>Xã Tình Húc</t>
  </si>
  <si>
    <t>06853</t>
  </si>
  <si>
    <t>Xã Vô Ngại</t>
  </si>
  <si>
    <t>06856</t>
  </si>
  <si>
    <t>Xã Lục Hồn</t>
  </si>
  <si>
    <t>06859</t>
  </si>
  <si>
    <t>Xã Húc Động</t>
  </si>
  <si>
    <t>06862</t>
  </si>
  <si>
    <t>Thị trấn Tiên Yên</t>
  </si>
  <si>
    <t>06865</t>
  </si>
  <si>
    <t>Xã Hà Lâu</t>
  </si>
  <si>
    <t>06868</t>
  </si>
  <si>
    <t>Xã Đại Dực</t>
  </si>
  <si>
    <t>06869</t>
  </si>
  <si>
    <t>06871</t>
  </si>
  <si>
    <t>Xã Phong Dụ</t>
  </si>
  <si>
    <t>06874</t>
  </si>
  <si>
    <t>Xã Điền Xá</t>
  </si>
  <si>
    <t>06877</t>
  </si>
  <si>
    <t>Xã Đông Ngũ</t>
  </si>
  <si>
    <t>06880</t>
  </si>
  <si>
    <t>Xã Yên Than</t>
  </si>
  <si>
    <t>06883</t>
  </si>
  <si>
    <t>06886</t>
  </si>
  <si>
    <t>Xã Hải Lạng</t>
  </si>
  <si>
    <t>09520</t>
  </si>
  <si>
    <t>Xã Lai Hạ</t>
  </si>
  <si>
    <t>09523</t>
  </si>
  <si>
    <t>Xã Trung Chính</t>
  </si>
  <si>
    <t>09526</t>
  </si>
  <si>
    <t>09529</t>
  </si>
  <si>
    <t>09532</t>
  </si>
  <si>
    <t>09535</t>
  </si>
  <si>
    <t>Xã Lâm Thao</t>
  </si>
  <si>
    <t>10507</t>
  </si>
  <si>
    <t>Phường Cẩm Thượng</t>
  </si>
  <si>
    <t>10510</t>
  </si>
  <si>
    <t>Phường Bình Hàn</t>
  </si>
  <si>
    <t>10513</t>
  </si>
  <si>
    <t>Phường Ngọc Châu</t>
  </si>
  <si>
    <t>10514</t>
  </si>
  <si>
    <t>Phường Nhị Châu</t>
  </si>
  <si>
    <t>10516</t>
  </si>
  <si>
    <t>10519</t>
  </si>
  <si>
    <t>10522</t>
  </si>
  <si>
    <t>Phường Phạm Ngũ Lão</t>
  </si>
  <si>
    <t>10525</t>
  </si>
  <si>
    <t>10528</t>
  </si>
  <si>
    <t>10531</t>
  </si>
  <si>
    <t>10532</t>
  </si>
  <si>
    <t>10534</t>
  </si>
  <si>
    <t>Phường Lê Thanh Nghị</t>
  </si>
  <si>
    <t>10537</t>
  </si>
  <si>
    <t>Phường Hải Tân</t>
  </si>
  <si>
    <t>10540</t>
  </si>
  <si>
    <t>Phường Tứ Minh</t>
  </si>
  <si>
    <t>10543</t>
  </si>
  <si>
    <t>Phường Việt Hoà</t>
  </si>
  <si>
    <t>10660</t>
  </si>
  <si>
    <t>Phường Ái Quốc</t>
  </si>
  <si>
    <t>10663</t>
  </si>
  <si>
    <t>10669</t>
  </si>
  <si>
    <t>Xã Thượng Đạt</t>
  </si>
  <si>
    <t>10672</t>
  </si>
  <si>
    <t>Xã Nam Đồng</t>
  </si>
  <si>
    <t>11002</t>
  </si>
  <si>
    <t>Phường Thạch Khôi</t>
  </si>
  <si>
    <t>11011</t>
  </si>
  <si>
    <t>10546</t>
  </si>
  <si>
    <t>Phường Phả Lại</t>
  </si>
  <si>
    <t>10549</t>
  </si>
  <si>
    <t>Phường Sao Đỏ</t>
  </si>
  <si>
    <t>10552</t>
  </si>
  <si>
    <t>Phường Bến Tắm</t>
  </si>
  <si>
    <t>10555</t>
  </si>
  <si>
    <t>10558</t>
  </si>
  <si>
    <t>Xã Bắc An</t>
  </si>
  <si>
    <t>10561</t>
  </si>
  <si>
    <t>10564</t>
  </si>
  <si>
    <t>10567</t>
  </si>
  <si>
    <t>Xã Hoàng Tiến</t>
  </si>
  <si>
    <t>10570</t>
  </si>
  <si>
    <t>Phường Cộng Hoà</t>
  </si>
  <si>
    <t>10573</t>
  </si>
  <si>
    <t>Phường Hoàng Tân</t>
  </si>
  <si>
    <t>10576</t>
  </si>
  <si>
    <t>Xã Cổ Thành</t>
  </si>
  <si>
    <t>10579</t>
  </si>
  <si>
    <t>Phường Văn An</t>
  </si>
  <si>
    <t>10582</t>
  </si>
  <si>
    <t>Phường Chí Minh</t>
  </si>
  <si>
    <t>10585</t>
  </si>
  <si>
    <t>10588</t>
  </si>
  <si>
    <t>Phường Thái Học</t>
  </si>
  <si>
    <t>10591</t>
  </si>
  <si>
    <t>Xã Nhân Huệ</t>
  </si>
  <si>
    <t>10594</t>
  </si>
  <si>
    <t>10597</t>
  </si>
  <si>
    <t>10600</t>
  </si>
  <si>
    <t>10603</t>
  </si>
  <si>
    <t>10606</t>
  </si>
  <si>
    <t>Thị trấn Nam Sách</t>
  </si>
  <si>
    <t>10609</t>
  </si>
  <si>
    <t>10612</t>
  </si>
  <si>
    <t>Xã Nam Tân</t>
  </si>
  <si>
    <t>10615</t>
  </si>
  <si>
    <t>10618</t>
  </si>
  <si>
    <t>Xã Hiệp Cát</t>
  </si>
  <si>
    <t>10621</t>
  </si>
  <si>
    <t>Xã Thanh Quang</t>
  </si>
  <si>
    <t>10624</t>
  </si>
  <si>
    <t>10627</t>
  </si>
  <si>
    <t>10630</t>
  </si>
  <si>
    <t>13222</t>
  </si>
  <si>
    <t>Xã Minh Lãng</t>
  </si>
  <si>
    <t>13228</t>
  </si>
  <si>
    <t>13231</t>
  </si>
  <si>
    <t>Xã Dũng Nghĩa</t>
  </si>
  <si>
    <t>13234</t>
  </si>
  <si>
    <t>13237</t>
  </si>
  <si>
    <t>13240</t>
  </si>
  <si>
    <t>13243</t>
  </si>
  <si>
    <t>Xã Bách Thuận</t>
  </si>
  <si>
    <t>13246</t>
  </si>
  <si>
    <t>Xã Tự Tân</t>
  </si>
  <si>
    <t>13249</t>
  </si>
  <si>
    <t>Xã Song An</t>
  </si>
  <si>
    <t>13252</t>
  </si>
  <si>
    <t>Xã Trung An</t>
  </si>
  <si>
    <t>13255</t>
  </si>
  <si>
    <t>Xã Vũ Hội</t>
  </si>
  <si>
    <t>13258</t>
  </si>
  <si>
    <t>13261</t>
  </si>
  <si>
    <t>13264</t>
  </si>
  <si>
    <t>Xã Việt Thuận</t>
  </si>
  <si>
    <t>13267</t>
  </si>
  <si>
    <t>Xã Vũ Vinh</t>
  </si>
  <si>
    <t>13270</t>
  </si>
  <si>
    <t>Xã Vũ Đoài</t>
  </si>
  <si>
    <t>13273</t>
  </si>
  <si>
    <t>Xã Vũ Tiến</t>
  </si>
  <si>
    <t>13276</t>
  </si>
  <si>
    <t>Xã Vũ Vân</t>
  </si>
  <si>
    <t>13279</t>
  </si>
  <si>
    <t>Xã Duy Nhất</t>
  </si>
  <si>
    <t>13282</t>
  </si>
  <si>
    <t>13285</t>
  </si>
  <si>
    <t>13288</t>
  </si>
  <si>
    <t>13291</t>
  </si>
  <si>
    <t>13294</t>
  </si>
  <si>
    <t>13297</t>
  </si>
  <si>
    <t>Phường Hai Bà Trưng</t>
  </si>
  <si>
    <t>13300</t>
  </si>
  <si>
    <t>13303</t>
  </si>
  <si>
    <t>Phường Lam Hà</t>
  </si>
  <si>
    <t>13306</t>
  </si>
  <si>
    <t>Xã Phù Vân</t>
  </si>
  <si>
    <t>13309</t>
  </si>
  <si>
    <t>Phường Liêm Chính</t>
  </si>
  <si>
    <t>13312</t>
  </si>
  <si>
    <t>Xã Liêm Chung</t>
  </si>
  <si>
    <t>13315</t>
  </si>
  <si>
    <t>Phường Thanh Châu</t>
  </si>
  <si>
    <t>13318</t>
  </si>
  <si>
    <t>Phường Châu Sơn</t>
  </si>
  <si>
    <t>13366</t>
  </si>
  <si>
    <t>Xã Tiên Tân</t>
  </si>
  <si>
    <t>13372</t>
  </si>
  <si>
    <t>Xã Tiên Hiệp</t>
  </si>
  <si>
    <t>13381</t>
  </si>
  <si>
    <t>Xã Tiên Hải</t>
  </si>
  <si>
    <t>13426</t>
  </si>
  <si>
    <t>13444</t>
  </si>
  <si>
    <t>Xã Liêm Tuyền</t>
  </si>
  <si>
    <t>13447</t>
  </si>
  <si>
    <t>Xã Liêm Tiết</t>
  </si>
  <si>
    <t>13459</t>
  </si>
  <si>
    <t>Phường Thanh Tuyền</t>
  </si>
  <si>
    <t>13507</t>
  </si>
  <si>
    <t>Xã Đinh Xá</t>
  </si>
  <si>
    <t>13513</t>
  </si>
  <si>
    <t>Xã Trịnh Xá</t>
  </si>
  <si>
    <t>13321</t>
  </si>
  <si>
    <t>13324</t>
  </si>
  <si>
    <t>Thị trấn Hòa Mạc</t>
  </si>
  <si>
    <t>13327</t>
  </si>
  <si>
    <t>Xã Mộc Bắc</t>
  </si>
  <si>
    <t>13330</t>
  </si>
  <si>
    <t>Xã Châu Giang</t>
  </si>
  <si>
    <t>13333</t>
  </si>
  <si>
    <t>Xã Bạch Thượng</t>
  </si>
  <si>
    <t>13336</t>
  </si>
  <si>
    <t>Xã Duy Minh</t>
  </si>
  <si>
    <t>13339</t>
  </si>
  <si>
    <t>Xã Mộc Nam</t>
  </si>
  <si>
    <t>13342</t>
  </si>
  <si>
    <t>Xã Duy Hải</t>
  </si>
  <si>
    <t>13345</t>
  </si>
  <si>
    <t>Xã Chuyên Ngoại</t>
  </si>
  <si>
    <t>13348</t>
  </si>
  <si>
    <t>Xã Yên Bắc</t>
  </si>
  <si>
    <t>13351</t>
  </si>
  <si>
    <t>Xã Trác Văn</t>
  </si>
  <si>
    <t>13354</t>
  </si>
  <si>
    <t>Xã Tiên Nội</t>
  </si>
  <si>
    <t>13357</t>
  </si>
  <si>
    <t>Xã Hoàng Đông</t>
  </si>
  <si>
    <t>13360</t>
  </si>
  <si>
    <t>Xã Yên Nam</t>
  </si>
  <si>
    <t>13363</t>
  </si>
  <si>
    <t>Xã Tiên Ngoại</t>
  </si>
  <si>
    <t>13369</t>
  </si>
  <si>
    <t>Xã Đọi Sơn</t>
  </si>
  <si>
    <t>15937</t>
  </si>
  <si>
    <t>Xã Hoằng Hà</t>
  </si>
  <si>
    <t>15940</t>
  </si>
  <si>
    <t>Xã Hoằng Đạt</t>
  </si>
  <si>
    <t>15943</t>
  </si>
  <si>
    <t>Xã Hoằng Vinh</t>
  </si>
  <si>
    <t>15946</t>
  </si>
  <si>
    <t>Xã Hoằng Đạo</t>
  </si>
  <si>
    <t>15949</t>
  </si>
  <si>
    <t>Xã Hoằng Thắng</t>
  </si>
  <si>
    <t>15952</t>
  </si>
  <si>
    <t>Xã Hoằng Đồng</t>
  </si>
  <si>
    <t>15955</t>
  </si>
  <si>
    <t>Xã Hoằng Thái</t>
  </si>
  <si>
    <t>15958</t>
  </si>
  <si>
    <t>Xã Hoằng Thịnh</t>
  </si>
  <si>
    <t>15961</t>
  </si>
  <si>
    <t>Xã Hoằng Thành</t>
  </si>
  <si>
    <t>15964</t>
  </si>
  <si>
    <t>Xã Hoằng Lộc</t>
  </si>
  <si>
    <t>15967</t>
  </si>
  <si>
    <t>Xã Hoằng Trạch</t>
  </si>
  <si>
    <t>15973</t>
  </si>
  <si>
    <t>Xã Hoằng Phong</t>
  </si>
  <si>
    <t>15976</t>
  </si>
  <si>
    <t>Xã Hoằng Lưu</t>
  </si>
  <si>
    <t>15979</t>
  </si>
  <si>
    <t>Xã Hoằng Châu</t>
  </si>
  <si>
    <t>15982</t>
  </si>
  <si>
    <t>Xã Hoằng Tân</t>
  </si>
  <si>
    <t>15985</t>
  </si>
  <si>
    <t>Xã Hoằng Yến</t>
  </si>
  <si>
    <t>15988</t>
  </si>
  <si>
    <t>Xã Hoằng Tiến</t>
  </si>
  <si>
    <t>15991</t>
  </si>
  <si>
    <t>Xã Hoằng Hải</t>
  </si>
  <si>
    <t>15994</t>
  </si>
  <si>
    <t>Xã Hoằng Ngọc</t>
  </si>
  <si>
    <t>15997</t>
  </si>
  <si>
    <t>Xã Hoằng Đông</t>
  </si>
  <si>
    <t>16000</t>
  </si>
  <si>
    <t>Xã Hoằng Thanh</t>
  </si>
  <si>
    <t>16003</t>
  </si>
  <si>
    <t>Xã Hoằng Phụ</t>
  </si>
  <si>
    <t>16006</t>
  </si>
  <si>
    <t>Xã Hoằng Trường</t>
  </si>
  <si>
    <t>16012</t>
  </si>
  <si>
    <t>Thị trấn Hậu Lộc</t>
  </si>
  <si>
    <t>16015</t>
  </si>
  <si>
    <t>Xã Đồng Lộc</t>
  </si>
  <si>
    <t>16018</t>
  </si>
  <si>
    <t>Xã Đại Lộc</t>
  </si>
  <si>
    <t>16021</t>
  </si>
  <si>
    <t>Xã Triệu Lộc</t>
  </si>
  <si>
    <t>16024</t>
  </si>
  <si>
    <t>16027</t>
  </si>
  <si>
    <t>Xã Tiến Lộc</t>
  </si>
  <si>
    <t>16030</t>
  </si>
  <si>
    <t>Xã Lộc Sơn</t>
  </si>
  <si>
    <t>16033</t>
  </si>
  <si>
    <t>Xã Cầu Lộc</t>
  </si>
  <si>
    <t>16036</t>
  </si>
  <si>
    <t>Xã Thành Lộc</t>
  </si>
  <si>
    <t>16039</t>
  </si>
  <si>
    <t>16042</t>
  </si>
  <si>
    <t>Xã Phong Lộc</t>
  </si>
  <si>
    <t>16045</t>
  </si>
  <si>
    <t>16048</t>
  </si>
  <si>
    <t>Xã Văn Lộc</t>
  </si>
  <si>
    <t>16051</t>
  </si>
  <si>
    <t>Xã Thuần Lộc</t>
  </si>
  <si>
    <t>16054</t>
  </si>
  <si>
    <t>Xã Lộc Tân</t>
  </si>
  <si>
    <t>16057</t>
  </si>
  <si>
    <t>16060</t>
  </si>
  <si>
    <t>Xã Thịnh Lộc</t>
  </si>
  <si>
    <t>16063</t>
  </si>
  <si>
    <t>Xã Hoa Lộc</t>
  </si>
  <si>
    <t>16066</t>
  </si>
  <si>
    <t>Xã Liên Lộc</t>
  </si>
  <si>
    <t>16069</t>
  </si>
  <si>
    <t>Xã Quang Lộc</t>
  </si>
  <si>
    <t>16072</t>
  </si>
  <si>
    <t>16075</t>
  </si>
  <si>
    <t>Xã Hòa Lộc</t>
  </si>
  <si>
    <t>16078</t>
  </si>
  <si>
    <t>Xã Minh Lộc</t>
  </si>
  <si>
    <t>16081</t>
  </si>
  <si>
    <t>Xã Hưng Lộc</t>
  </si>
  <si>
    <t>16084</t>
  </si>
  <si>
    <t>16087</t>
  </si>
  <si>
    <t>16090</t>
  </si>
  <si>
    <t>Xã Ngư Lộc</t>
  </si>
  <si>
    <t>16093</t>
  </si>
  <si>
    <t>Thị trấn Nga Sơn</t>
  </si>
  <si>
    <t>16096</t>
  </si>
  <si>
    <t>Xã Ba Đình</t>
  </si>
  <si>
    <t>16099</t>
  </si>
  <si>
    <t>Xã Nga Vịnh</t>
  </si>
  <si>
    <t>16102</t>
  </si>
  <si>
    <t>Xã Nga Văn</t>
  </si>
  <si>
    <t>16105</t>
  </si>
  <si>
    <t>Xã Nga Thiện</t>
  </si>
  <si>
    <t>16108</t>
  </si>
  <si>
    <t>Xã Nga Tiến</t>
  </si>
  <si>
    <t>16111</t>
  </si>
  <si>
    <t>Xã Nga Lĩnh</t>
  </si>
  <si>
    <t>16114</t>
  </si>
  <si>
    <t>Xã Nga Nhân</t>
  </si>
  <si>
    <t>06889</t>
  </si>
  <si>
    <t>Xã Tiên Lãng</t>
  </si>
  <si>
    <t>06892</t>
  </si>
  <si>
    <t>Xã Đồng Rui</t>
  </si>
  <si>
    <t>06895</t>
  </si>
  <si>
    <t>Thị trấn Đầm Hà</t>
  </si>
  <si>
    <t>06898</t>
  </si>
  <si>
    <t>06901</t>
  </si>
  <si>
    <t>Xã Quảng An</t>
  </si>
  <si>
    <t>06904</t>
  </si>
  <si>
    <t>06907</t>
  </si>
  <si>
    <t>Xã Quảng Lợi</t>
  </si>
  <si>
    <t>06910</t>
  </si>
  <si>
    <t>Xã Dực Yên</t>
  </si>
  <si>
    <t>06913</t>
  </si>
  <si>
    <t>Xã Quảng Tân</t>
  </si>
  <si>
    <t>06916</t>
  </si>
  <si>
    <t>Xã Đầm Hà</t>
  </si>
  <si>
    <t>06917</t>
  </si>
  <si>
    <t>06919</t>
  </si>
  <si>
    <t>Xã Đại Bình</t>
  </si>
  <si>
    <t>06922</t>
  </si>
  <si>
    <t>Thị trấn Quảng Hà</t>
  </si>
  <si>
    <t>06925</t>
  </si>
  <si>
    <t>Xã Quảng Đức</t>
  </si>
  <si>
    <t>06928</t>
  </si>
  <si>
    <t>Xã Quảng Sơn</t>
  </si>
  <si>
    <t>06931</t>
  </si>
  <si>
    <t>Xã Quảng Thành</t>
  </si>
  <si>
    <t>06934</t>
  </si>
  <si>
    <t>Xã Quảng Thắng</t>
  </si>
  <si>
    <t>06937</t>
  </si>
  <si>
    <t>06940</t>
  </si>
  <si>
    <t>06943</t>
  </si>
  <si>
    <t>Xã Quảng Chính</t>
  </si>
  <si>
    <t>06946</t>
  </si>
  <si>
    <t>Xã Quảng Long</t>
  </si>
  <si>
    <t>06949</t>
  </si>
  <si>
    <t>Xã Đường Hoa</t>
  </si>
  <si>
    <t>06952</t>
  </si>
  <si>
    <t>Xã Quảng Phong</t>
  </si>
  <si>
    <t>06955</t>
  </si>
  <si>
    <t>Xã Quảng Trung</t>
  </si>
  <si>
    <t>06958</t>
  </si>
  <si>
    <t>Xã Phú Hải</t>
  </si>
  <si>
    <t>06961</t>
  </si>
  <si>
    <t>Xã Quảng Điền</t>
  </si>
  <si>
    <t>06964</t>
  </si>
  <si>
    <t>Xã Tiến Tới</t>
  </si>
  <si>
    <t>06967</t>
  </si>
  <si>
    <t>Xã Cái Chiên</t>
  </si>
  <si>
    <t>06970</t>
  </si>
  <si>
    <t>Thị trấn Ba Chẽ</t>
  </si>
  <si>
    <t>06973</t>
  </si>
  <si>
    <t>06976</t>
  </si>
  <si>
    <t>06979</t>
  </si>
  <si>
    <t>Xã Đạp Thanh</t>
  </si>
  <si>
    <t>06982</t>
  </si>
  <si>
    <t>06985</t>
  </si>
  <si>
    <t>Xã Lương Mông</t>
  </si>
  <si>
    <t>06988</t>
  </si>
  <si>
    <t>Xã Đồn Đạc</t>
  </si>
  <si>
    <t>06991</t>
  </si>
  <si>
    <t>Xã Minh Cầm</t>
  </si>
  <si>
    <t>06994</t>
  </si>
  <si>
    <t>Thị trấn Cái Rồng</t>
  </si>
  <si>
    <t>06997</t>
  </si>
  <si>
    <t>Xã Đài Xuyên</t>
  </si>
  <si>
    <t>07000</t>
  </si>
  <si>
    <t>Xã Bình Dân</t>
  </si>
  <si>
    <t>07003</t>
  </si>
  <si>
    <t>07006</t>
  </si>
  <si>
    <t>07009</t>
  </si>
  <si>
    <t>07012</t>
  </si>
  <si>
    <t>Xã Hạ Long</t>
  </si>
  <si>
    <t>07015</t>
  </si>
  <si>
    <t>07018</t>
  </si>
  <si>
    <t>07021</t>
  </si>
  <si>
    <t>07024</t>
  </si>
  <si>
    <t>Xã Quan Lạn</t>
  </si>
  <si>
    <t>07027</t>
  </si>
  <si>
    <t>Xã Ngọc Vừng</t>
  </si>
  <si>
    <t>07030</t>
  </si>
  <si>
    <t>Thị trấn Trới</t>
  </si>
  <si>
    <t>07033</t>
  </si>
  <si>
    <t>Xã Kỳ Thượng</t>
  </si>
  <si>
    <t>07036</t>
  </si>
  <si>
    <t>07039</t>
  </si>
  <si>
    <t>07042</t>
  </si>
  <si>
    <t>Xã Đồng Lâm</t>
  </si>
  <si>
    <t>07045</t>
  </si>
  <si>
    <t>07048</t>
  </si>
  <si>
    <t>Xã Vũ Oai</t>
  </si>
  <si>
    <t>07051</t>
  </si>
  <si>
    <t>07054</t>
  </si>
  <si>
    <t>Xã Quảng La</t>
  </si>
  <si>
    <t>07057</t>
  </si>
  <si>
    <t>Xã Bằng Cả</t>
  </si>
  <si>
    <t>10633</t>
  </si>
  <si>
    <t>10636</t>
  </si>
  <si>
    <t>10639</t>
  </si>
  <si>
    <t>10642</t>
  </si>
  <si>
    <t>10645</t>
  </si>
  <si>
    <t>Xã An Lâm</t>
  </si>
  <si>
    <t>10648</t>
  </si>
  <si>
    <t>Xã Phú Điền</t>
  </si>
  <si>
    <t>10651</t>
  </si>
  <si>
    <t>10654</t>
  </si>
  <si>
    <t>10657</t>
  </si>
  <si>
    <t>10666</t>
  </si>
  <si>
    <t>10675</t>
  </si>
  <si>
    <t>Thị trấn Kinh Môn</t>
  </si>
  <si>
    <t>10678</t>
  </si>
  <si>
    <t>10681</t>
  </si>
  <si>
    <t>Xã Thất Hùng</t>
  </si>
  <si>
    <t>10684</t>
  </si>
  <si>
    <t>Xã Lê Ninh</t>
  </si>
  <si>
    <t>10687</t>
  </si>
  <si>
    <t>10690</t>
  </si>
  <si>
    <t>Xã Phúc Thành B</t>
  </si>
  <si>
    <t>10693</t>
  </si>
  <si>
    <t>10696</t>
  </si>
  <si>
    <t>Xã Duy Tân</t>
  </si>
  <si>
    <t>10699</t>
  </si>
  <si>
    <t>10702</t>
  </si>
  <si>
    <t>Thị trấn Minh Tân</t>
  </si>
  <si>
    <t>10705</t>
  </si>
  <si>
    <t>10708</t>
  </si>
  <si>
    <t>10711</t>
  </si>
  <si>
    <t>Xã Phạm Mệnh</t>
  </si>
  <si>
    <t>10714</t>
  </si>
  <si>
    <t>Thị trấn Phú Thứ</t>
  </si>
  <si>
    <t>10717</t>
  </si>
  <si>
    <t>10720</t>
  </si>
  <si>
    <t>10723</t>
  </si>
  <si>
    <t>Xã An Sinh</t>
  </si>
  <si>
    <t>10726</t>
  </si>
  <si>
    <t>Xã Hiệp Sơn</t>
  </si>
  <si>
    <t>10729</t>
  </si>
  <si>
    <t>Xã Thượng Quận</t>
  </si>
  <si>
    <t>10732</t>
  </si>
  <si>
    <t>Xã An Phụ</t>
  </si>
  <si>
    <t>10735</t>
  </si>
  <si>
    <t>Xã Hiệp An</t>
  </si>
  <si>
    <t>10738</t>
  </si>
  <si>
    <t>10741</t>
  </si>
  <si>
    <t>10744</t>
  </si>
  <si>
    <t>Xã Hiến Thành</t>
  </si>
  <si>
    <t>10747</t>
  </si>
  <si>
    <t>10750</t>
  </si>
  <si>
    <t>Thị trấn Phú Thái</t>
  </si>
  <si>
    <t>10753</t>
  </si>
  <si>
    <t>Xã Lai Vu</t>
  </si>
  <si>
    <t>10756</t>
  </si>
  <si>
    <t>10759</t>
  </si>
  <si>
    <t>Xã Thượng Vũ</t>
  </si>
  <si>
    <t>10762</t>
  </si>
  <si>
    <t>Xã Cổ Dũng</t>
  </si>
  <si>
    <t>10765</t>
  </si>
  <si>
    <t>10768</t>
  </si>
  <si>
    <t>Xã Tuấn Hưng</t>
  </si>
  <si>
    <t>10771</t>
  </si>
  <si>
    <t>Xã Kim Xuyên</t>
  </si>
  <si>
    <t>10774</t>
  </si>
  <si>
    <t>Xã Phúc Thành A</t>
  </si>
  <si>
    <t>10777</t>
  </si>
  <si>
    <t>10780</t>
  </si>
  <si>
    <t>Xã Kim Anh</t>
  </si>
  <si>
    <t>10783</t>
  </si>
  <si>
    <t>Xã Kim Lương</t>
  </si>
  <si>
    <t>10786</t>
  </si>
  <si>
    <t>10789</t>
  </si>
  <si>
    <t>Xã Kim Khê</t>
  </si>
  <si>
    <t>10792</t>
  </si>
  <si>
    <t>Xã Kim Đính</t>
  </si>
  <si>
    <t>10795</t>
  </si>
  <si>
    <t>Xã Cẩm La</t>
  </si>
  <si>
    <t>10798</t>
  </si>
  <si>
    <t>10801</t>
  </si>
  <si>
    <t>Xã Tam Kỳ</t>
  </si>
  <si>
    <t>10804</t>
  </si>
  <si>
    <t>Xã Đồng Gia</t>
  </si>
  <si>
    <t>10807</t>
  </si>
  <si>
    <t>10810</t>
  </si>
  <si>
    <t>Xã Đại Đức</t>
  </si>
  <si>
    <t>10813</t>
  </si>
  <si>
    <t>10816</t>
  </si>
  <si>
    <t>13375</t>
  </si>
  <si>
    <t>13378</t>
  </si>
  <si>
    <t>13384</t>
  </si>
  <si>
    <t>Thị trấn Quế</t>
  </si>
  <si>
    <t>13387</t>
  </si>
  <si>
    <t>Xã Nguyễn Úy</t>
  </si>
  <si>
    <t>13390</t>
  </si>
  <si>
    <t>Xã Đại Cương</t>
  </si>
  <si>
    <t>13393</t>
  </si>
  <si>
    <t>Xã Lê Hồ</t>
  </si>
  <si>
    <t>13396</t>
  </si>
  <si>
    <t>Xã Tượng Lĩnh</t>
  </si>
  <si>
    <t>13399</t>
  </si>
  <si>
    <t>Xã Nhật Tựu</t>
  </si>
  <si>
    <t>13402</t>
  </si>
  <si>
    <t>13405</t>
  </si>
  <si>
    <t>Xã Đồng Hóa</t>
  </si>
  <si>
    <t>13408</t>
  </si>
  <si>
    <t>Xã Hoàng Tây</t>
  </si>
  <si>
    <t>13411</t>
  </si>
  <si>
    <t>13414</t>
  </si>
  <si>
    <t>13417</t>
  </si>
  <si>
    <t>Xã Văn Xá</t>
  </si>
  <si>
    <t>13420</t>
  </si>
  <si>
    <t>Xã Khả Phong</t>
  </si>
  <si>
    <t>13423</t>
  </si>
  <si>
    <t>13429</t>
  </si>
  <si>
    <t>Thị trấn Ba Sao</t>
  </si>
  <si>
    <t>13432</t>
  </si>
  <si>
    <t>13435</t>
  </si>
  <si>
    <t>Xã Thi Sơn</t>
  </si>
  <si>
    <t>13438</t>
  </si>
  <si>
    <t>13441</t>
  </si>
  <si>
    <t>Thị trấn Kiện Khê</t>
  </si>
  <si>
    <t>13450</t>
  </si>
  <si>
    <t>Xã Liêm Phong</t>
  </si>
  <si>
    <t>13453</t>
  </si>
  <si>
    <t>13456</t>
  </si>
  <si>
    <t>Xã Liêm Cần</t>
  </si>
  <si>
    <t>13462</t>
  </si>
  <si>
    <t>13465</t>
  </si>
  <si>
    <t>Xã Liêm Thuận</t>
  </si>
  <si>
    <t>13468</t>
  </si>
  <si>
    <t>13471</t>
  </si>
  <si>
    <t>13474</t>
  </si>
  <si>
    <t>Xã Thanh Lưu</t>
  </si>
  <si>
    <t>13477</t>
  </si>
  <si>
    <t>13480</t>
  </si>
  <si>
    <t>Xã Liêm Túc</t>
  </si>
  <si>
    <t>13483</t>
  </si>
  <si>
    <t>Xã Liêm Sơn</t>
  </si>
  <si>
    <t>13486</t>
  </si>
  <si>
    <t>13489</t>
  </si>
  <si>
    <t>Xã Thanh Nghị</t>
  </si>
  <si>
    <t>13492</t>
  </si>
  <si>
    <t>Xã Thanh Tâm</t>
  </si>
  <si>
    <t>13495</t>
  </si>
  <si>
    <t>Xã Thanh Nguyên</t>
  </si>
  <si>
    <t>13498</t>
  </si>
  <si>
    <t>Xã Thanh Hải</t>
  </si>
  <si>
    <t>13501</t>
  </si>
  <si>
    <t>Thị trấn Bình Mỹ</t>
  </si>
  <si>
    <t>13504</t>
  </si>
  <si>
    <t>Xã Bình Nghĩa</t>
  </si>
  <si>
    <t>13510</t>
  </si>
  <si>
    <t>Xã Tràng An</t>
  </si>
  <si>
    <t>13516</t>
  </si>
  <si>
    <t>Xã Đồng Du</t>
  </si>
  <si>
    <t>13519</t>
  </si>
  <si>
    <t>Xã Ngọc Lũ</t>
  </si>
  <si>
    <t>13522</t>
  </si>
  <si>
    <t>Xã Hưng Công</t>
  </si>
  <si>
    <t>13525</t>
  </si>
  <si>
    <t>Xã Đồn Xá</t>
  </si>
  <si>
    <t>13528</t>
  </si>
  <si>
    <t>13531</t>
  </si>
  <si>
    <t>Xã Bồ Đề</t>
  </si>
  <si>
    <t>13534</t>
  </si>
  <si>
    <t>Xã Bối Cầu</t>
  </si>
  <si>
    <t>13537</t>
  </si>
  <si>
    <t>13540</t>
  </si>
  <si>
    <t>Xã An Nội</t>
  </si>
  <si>
    <t>13543</t>
  </si>
  <si>
    <t>Xã Vũ Bản</t>
  </si>
  <si>
    <t>13546</t>
  </si>
  <si>
    <t>13549</t>
  </si>
  <si>
    <t>Xã Mỹ Thọ</t>
  </si>
  <si>
    <t>13552</t>
  </si>
  <si>
    <t>Xã An Đổ</t>
  </si>
  <si>
    <t>13555</t>
  </si>
  <si>
    <t>Xã La Sơn</t>
  </si>
  <si>
    <t>13558</t>
  </si>
  <si>
    <t>Xã Tiêu Động</t>
  </si>
  <si>
    <t>13561</t>
  </si>
  <si>
    <t>Xã An Lão</t>
  </si>
  <si>
    <t>13564</t>
  </si>
  <si>
    <t>Thị trấn Vĩnh Trụ</t>
  </si>
  <si>
    <t>13567</t>
  </si>
  <si>
    <t>13570</t>
  </si>
  <si>
    <t>Xã Nguyên Lý</t>
  </si>
  <si>
    <t>16117</t>
  </si>
  <si>
    <t>Xã Nga Trung</t>
  </si>
  <si>
    <t>16120</t>
  </si>
  <si>
    <t>Xã Nga Bạch</t>
  </si>
  <si>
    <t>16123</t>
  </si>
  <si>
    <t>Xã Nga Thanh</t>
  </si>
  <si>
    <t>16126</t>
  </si>
  <si>
    <t>Xã Nga Hưng</t>
  </si>
  <si>
    <t>16129</t>
  </si>
  <si>
    <t>Xã Nga Mỹ</t>
  </si>
  <si>
    <t>16132</t>
  </si>
  <si>
    <t>Xã Nga Yên</t>
  </si>
  <si>
    <t>16135</t>
  </si>
  <si>
    <t>Xã Nga Giáp</t>
  </si>
  <si>
    <t>16138</t>
  </si>
  <si>
    <t>Xã Nga Hải</t>
  </si>
  <si>
    <t>16141</t>
  </si>
  <si>
    <t>Xã Nga Thành</t>
  </si>
  <si>
    <t>16144</t>
  </si>
  <si>
    <t>Xã Nga An</t>
  </si>
  <si>
    <t>16147</t>
  </si>
  <si>
    <t>Xã Nga Phú</t>
  </si>
  <si>
    <t>16150</t>
  </si>
  <si>
    <t>Xã Nga Điền</t>
  </si>
  <si>
    <t>16153</t>
  </si>
  <si>
    <t>Xã Nga Tân</t>
  </si>
  <si>
    <t>16156</t>
  </si>
  <si>
    <t>Xã Nga Thủy</t>
  </si>
  <si>
    <t>16159</t>
  </si>
  <si>
    <t>Xã Nga Liên</t>
  </si>
  <si>
    <t>16162</t>
  </si>
  <si>
    <t>Xã Nga Thái</t>
  </si>
  <si>
    <t>16165</t>
  </si>
  <si>
    <t>Xã Nga Thạch</t>
  </si>
  <si>
    <t>16168</t>
  </si>
  <si>
    <t>Xã Nga Thắng</t>
  </si>
  <si>
    <t>16171</t>
  </si>
  <si>
    <t>Xã Nga Trường</t>
  </si>
  <si>
    <t>16174</t>
  </si>
  <si>
    <t>Thị trấn Yên Cát</t>
  </si>
  <si>
    <t>16177</t>
  </si>
  <si>
    <t>Xã Bãi Trành</t>
  </si>
  <si>
    <t>16180</t>
  </si>
  <si>
    <t>16183</t>
  </si>
  <si>
    <t>Xã Xuân Bình</t>
  </si>
  <si>
    <t>16186</t>
  </si>
  <si>
    <t>Xã Hóa Quỳ</t>
  </si>
  <si>
    <t>16189</t>
  </si>
  <si>
    <t>Xã Xuân Quỳ</t>
  </si>
  <si>
    <t>16192</t>
  </si>
  <si>
    <t>Xã Yên Lễ</t>
  </si>
  <si>
    <t>16195</t>
  </si>
  <si>
    <t>Xã Cát Vân</t>
  </si>
  <si>
    <t>16198</t>
  </si>
  <si>
    <t>Xã Cát Tân</t>
  </si>
  <si>
    <t>16201</t>
  </si>
  <si>
    <t>16204</t>
  </si>
  <si>
    <t>Xã Bình Lương</t>
  </si>
  <si>
    <t>16207</t>
  </si>
  <si>
    <t>Xã Thanh Quân</t>
  </si>
  <si>
    <t>16210</t>
  </si>
  <si>
    <t>16213</t>
  </si>
  <si>
    <t>16216</t>
  </si>
  <si>
    <t>16219</t>
  </si>
  <si>
    <t>16222</t>
  </si>
  <si>
    <t>16225</t>
  </si>
  <si>
    <t>Xã Thượng Ninh</t>
  </si>
  <si>
    <t>16228</t>
  </si>
  <si>
    <t>Thị trấn Bến Sung</t>
  </si>
  <si>
    <t>16231</t>
  </si>
  <si>
    <t>Xã Cán Khê</t>
  </si>
  <si>
    <t>16234</t>
  </si>
  <si>
    <t>Xã Xuân Du</t>
  </si>
  <si>
    <t>16237</t>
  </si>
  <si>
    <t>16240</t>
  </si>
  <si>
    <t>Xã Phượng Nghi</t>
  </si>
  <si>
    <t>16243</t>
  </si>
  <si>
    <t>Xã Mậu Lâm</t>
  </si>
  <si>
    <t>16246</t>
  </si>
  <si>
    <t>Xã Xuân Khang</t>
  </si>
  <si>
    <t>16249</t>
  </si>
  <si>
    <t>16252</t>
  </si>
  <si>
    <t>16255</t>
  </si>
  <si>
    <t>16258</t>
  </si>
  <si>
    <t>Xã Xuân Thái</t>
  </si>
  <si>
    <t>16261</t>
  </si>
  <si>
    <t>Xã Xuân Phúc</t>
  </si>
  <si>
    <t>16264</t>
  </si>
  <si>
    <t>16267</t>
  </si>
  <si>
    <t>16270</t>
  </si>
  <si>
    <t>Xã Phúc Đường</t>
  </si>
  <si>
    <t>16273</t>
  </si>
  <si>
    <t>16276</t>
  </si>
  <si>
    <t>Xã Thanh Kỳ</t>
  </si>
  <si>
    <t>16279</t>
  </si>
  <si>
    <t>Thị trấn Nông Cống</t>
  </si>
  <si>
    <t>16282</t>
  </si>
  <si>
    <t>16285</t>
  </si>
  <si>
    <t>Xã Tân Thọ</t>
  </si>
  <si>
    <t>16288</t>
  </si>
  <si>
    <t>Xã Hoàng Sơn</t>
  </si>
  <si>
    <t>16291</t>
  </si>
  <si>
    <t>Xã Tân Khang</t>
  </si>
  <si>
    <t>07060</t>
  </si>
  <si>
    <t>07063</t>
  </si>
  <si>
    <t>07066</t>
  </si>
  <si>
    <t>07069</t>
  </si>
  <si>
    <t>Phường Mạo Khê</t>
  </si>
  <si>
    <t>07072</t>
  </si>
  <si>
    <t>Phường Đông Triều</t>
  </si>
  <si>
    <t>07075</t>
  </si>
  <si>
    <t>07078</t>
  </si>
  <si>
    <t>Xã Tràng Lương</t>
  </si>
  <si>
    <t>07081</t>
  </si>
  <si>
    <t>Xã Bình Khê</t>
  </si>
  <si>
    <t>07084</t>
  </si>
  <si>
    <t>Xã Việt Dân</t>
  </si>
  <si>
    <t>07087</t>
  </si>
  <si>
    <t>07090</t>
  </si>
  <si>
    <t>07093</t>
  </si>
  <si>
    <t>Phường Đức Chính</t>
  </si>
  <si>
    <t>07096</t>
  </si>
  <si>
    <t>07099</t>
  </si>
  <si>
    <t>07102</t>
  </si>
  <si>
    <t>Xã Thủy An</t>
  </si>
  <si>
    <t>07105</t>
  </si>
  <si>
    <t>Phường Xuân Sơn</t>
  </si>
  <si>
    <t>07108</t>
  </si>
  <si>
    <t>Xã Hồng Thái Tây</t>
  </si>
  <si>
    <t>07111</t>
  </si>
  <si>
    <t>Xã Hồng Thái Đông</t>
  </si>
  <si>
    <t>07114</t>
  </si>
  <si>
    <t>Xã Hoàng Quế</t>
  </si>
  <si>
    <t>07117</t>
  </si>
  <si>
    <t>07120</t>
  </si>
  <si>
    <t>07123</t>
  </si>
  <si>
    <t>Phường Kim Sơn</t>
  </si>
  <si>
    <t>07126</t>
  </si>
  <si>
    <t>07129</t>
  </si>
  <si>
    <t>Xã Yên Đức</t>
  </si>
  <si>
    <t>07132</t>
  </si>
  <si>
    <t>Phường Quảng Yên</t>
  </si>
  <si>
    <t>07135</t>
  </si>
  <si>
    <t>Phường Đông Mai</t>
  </si>
  <si>
    <t>07138</t>
  </si>
  <si>
    <t>Phường Minh Thành</t>
  </si>
  <si>
    <t>07144</t>
  </si>
  <si>
    <t>Xã Sông Khoai</t>
  </si>
  <si>
    <t>07147</t>
  </si>
  <si>
    <t>07150</t>
  </si>
  <si>
    <t>Phường Cộng Hòa</t>
  </si>
  <si>
    <t>07153</t>
  </si>
  <si>
    <t>Xã Tiền An</t>
  </si>
  <si>
    <t>07156</t>
  </si>
  <si>
    <t>Xã Hoàng Tân</t>
  </si>
  <si>
    <t>07159</t>
  </si>
  <si>
    <t>07162</t>
  </si>
  <si>
    <t>Phường Yên Giang</t>
  </si>
  <si>
    <t>07165</t>
  </si>
  <si>
    <t>Phường Nam Hoà</t>
  </si>
  <si>
    <t>07168</t>
  </si>
  <si>
    <t>Phường Hà An</t>
  </si>
  <si>
    <t>07171</t>
  </si>
  <si>
    <t>07174</t>
  </si>
  <si>
    <t>Phường Phong Hải</t>
  </si>
  <si>
    <t>07177</t>
  </si>
  <si>
    <t>Phường Yên Hải</t>
  </si>
  <si>
    <t>07180</t>
  </si>
  <si>
    <t>07183</t>
  </si>
  <si>
    <t>Phường Phong Cốc</t>
  </si>
  <si>
    <t>07186</t>
  </si>
  <si>
    <t>Xã Liên Vị</t>
  </si>
  <si>
    <t>07189</t>
  </si>
  <si>
    <t>07192</t>
  </si>
  <si>
    <t>Thị trấn Cô Tô</t>
  </si>
  <si>
    <t>07195</t>
  </si>
  <si>
    <t>07198</t>
  </si>
  <si>
    <t>Xã Thanh Lân</t>
  </si>
  <si>
    <t>07201</t>
  </si>
  <si>
    <t>Phường Thọ Xương</t>
  </si>
  <si>
    <t>07204</t>
  </si>
  <si>
    <t>07207</t>
  </si>
  <si>
    <t>07210</t>
  </si>
  <si>
    <t>07213</t>
  </si>
  <si>
    <t>07216</t>
  </si>
  <si>
    <t>Phường Mỹ Độ</t>
  </si>
  <si>
    <t>07219</t>
  </si>
  <si>
    <t>07222</t>
  </si>
  <si>
    <t>07225</t>
  </si>
  <si>
    <t>Phường Xương Giang</t>
  </si>
  <si>
    <t>07228</t>
  </si>
  <si>
    <t>Phường Đa Mai</t>
  </si>
  <si>
    <t>10819</t>
  </si>
  <si>
    <t>10822</t>
  </si>
  <si>
    <t>10825</t>
  </si>
  <si>
    <t>10828</t>
  </si>
  <si>
    <t>Xã Cẩm Chế</t>
  </si>
  <si>
    <t>10831</t>
  </si>
  <si>
    <t>10834</t>
  </si>
  <si>
    <t>Xã Thanh Lang</t>
  </si>
  <si>
    <t>10837</t>
  </si>
  <si>
    <t>10840</t>
  </si>
  <si>
    <t>10843</t>
  </si>
  <si>
    <t>10846</t>
  </si>
  <si>
    <t>10849</t>
  </si>
  <si>
    <t>10852</t>
  </si>
  <si>
    <t>10855</t>
  </si>
  <si>
    <t>10858</t>
  </si>
  <si>
    <t>10861</t>
  </si>
  <si>
    <t>10864</t>
  </si>
  <si>
    <t>Xã Phượng Hoàng</t>
  </si>
  <si>
    <t>10867</t>
  </si>
  <si>
    <t>10870</t>
  </si>
  <si>
    <t>Xã Hợp Đức</t>
  </si>
  <si>
    <t>10873</t>
  </si>
  <si>
    <t>10876</t>
  </si>
  <si>
    <t>Xã Thanh Bính</t>
  </si>
  <si>
    <t>10879</t>
  </si>
  <si>
    <t>Xã Thanh Hồng</t>
  </si>
  <si>
    <t>10882</t>
  </si>
  <si>
    <t>Xã Thanh Cường</t>
  </si>
  <si>
    <t>10885</t>
  </si>
  <si>
    <t>Xã Vĩnh Lập</t>
  </si>
  <si>
    <t>10888</t>
  </si>
  <si>
    <t>Thị trấn Cẩm Giàng</t>
  </si>
  <si>
    <t>10891</t>
  </si>
  <si>
    <t>Thị trấn Lai Cách</t>
  </si>
  <si>
    <t>10894</t>
  </si>
  <si>
    <t>Xã Cẩm Hưng</t>
  </si>
  <si>
    <t>10897</t>
  </si>
  <si>
    <t>Xã Cẩm Hoàng</t>
  </si>
  <si>
    <t>10900</t>
  </si>
  <si>
    <t>Xã Cẩm Văn</t>
  </si>
  <si>
    <t>10903</t>
  </si>
  <si>
    <t>10906</t>
  </si>
  <si>
    <t>Xã Thạch Lỗi</t>
  </si>
  <si>
    <t>10909</t>
  </si>
  <si>
    <t>Xã Cẩm Vũ</t>
  </si>
  <si>
    <t>10912</t>
  </si>
  <si>
    <t>Xã Đức Chính</t>
  </si>
  <si>
    <t>10915</t>
  </si>
  <si>
    <t>10918</t>
  </si>
  <si>
    <t>Xã Cẩm Định</t>
  </si>
  <si>
    <t>10921</t>
  </si>
  <si>
    <t>Xã Kim Giang</t>
  </si>
  <si>
    <t>10924</t>
  </si>
  <si>
    <t>Xã Lương Điền</t>
  </si>
  <si>
    <t>10927</t>
  </si>
  <si>
    <t>Xã Cao An</t>
  </si>
  <si>
    <t>10930</t>
  </si>
  <si>
    <t>Xã Tân Trường</t>
  </si>
  <si>
    <t>10933</t>
  </si>
  <si>
    <t>Xã Cẩm Phúc</t>
  </si>
  <si>
    <t>10936</t>
  </si>
  <si>
    <t>Xã Cẩm Điền</t>
  </si>
  <si>
    <t>10939</t>
  </si>
  <si>
    <t>Xã Cẩm Đông</t>
  </si>
  <si>
    <t>10942</t>
  </si>
  <si>
    <t>Xã Cẩm Đoài</t>
  </si>
  <si>
    <t>10945</t>
  </si>
  <si>
    <t>Thị trấn Kẻ Sặt</t>
  </si>
  <si>
    <t>10948</t>
  </si>
  <si>
    <t>10951</t>
  </si>
  <si>
    <t>Xã Vĩnh Tuy</t>
  </si>
  <si>
    <t>10954</t>
  </si>
  <si>
    <t>10957</t>
  </si>
  <si>
    <t>Xã Tráng Liệt</t>
  </si>
  <si>
    <t>10960</t>
  </si>
  <si>
    <t>Xã Vĩnh Hồng</t>
  </si>
  <si>
    <t>10963</t>
  </si>
  <si>
    <t>10966</t>
  </si>
  <si>
    <t>10969</t>
  </si>
  <si>
    <t>Xã Thúc Kháng</t>
  </si>
  <si>
    <t>10972</t>
  </si>
  <si>
    <t>Xã Tân Hồng</t>
  </si>
  <si>
    <t>10975</t>
  </si>
  <si>
    <t>10978</t>
  </si>
  <si>
    <t>Xã Hồng Khê</t>
  </si>
  <si>
    <t>10981</t>
  </si>
  <si>
    <t>10984</t>
  </si>
  <si>
    <t>10987</t>
  </si>
  <si>
    <t>Xã Nhân Quyền</t>
  </si>
  <si>
    <t>10990</t>
  </si>
  <si>
    <t>13573</t>
  </si>
  <si>
    <t>Xã Chính Lý</t>
  </si>
  <si>
    <t>13576</t>
  </si>
  <si>
    <t>Xã Chân Lý</t>
  </si>
  <si>
    <t>13579</t>
  </si>
  <si>
    <t>Xã Đạo Lý</t>
  </si>
  <si>
    <t>13582</t>
  </si>
  <si>
    <t>Xã Công Lý</t>
  </si>
  <si>
    <t>13585</t>
  </si>
  <si>
    <t>Xã Văn Lý</t>
  </si>
  <si>
    <t>13588</t>
  </si>
  <si>
    <t>13591</t>
  </si>
  <si>
    <t>Xã Đức Lý</t>
  </si>
  <si>
    <t>13594</t>
  </si>
  <si>
    <t>13597</t>
  </si>
  <si>
    <t>Xã Đồng Lý</t>
  </si>
  <si>
    <t>13600</t>
  </si>
  <si>
    <t>Xã Nhân Thịnh</t>
  </si>
  <si>
    <t>13603</t>
  </si>
  <si>
    <t>Xã Nhân Hưng</t>
  </si>
  <si>
    <t>13606</t>
  </si>
  <si>
    <t>Xã Nhân Khang</t>
  </si>
  <si>
    <t>13609</t>
  </si>
  <si>
    <t>Xã Nhân Mỹ</t>
  </si>
  <si>
    <t>13612</t>
  </si>
  <si>
    <t>13615</t>
  </si>
  <si>
    <t>Xã Nhân Chính</t>
  </si>
  <si>
    <t>13618</t>
  </si>
  <si>
    <t>Xã Nhân Bình</t>
  </si>
  <si>
    <t>13621</t>
  </si>
  <si>
    <t>Xã Phú Phúc</t>
  </si>
  <si>
    <t>13624</t>
  </si>
  <si>
    <t>Xã Xuân Khê</t>
  </si>
  <si>
    <t>13627</t>
  </si>
  <si>
    <t>13630</t>
  </si>
  <si>
    <t>Xã Hòa Hậu</t>
  </si>
  <si>
    <t>13633</t>
  </si>
  <si>
    <t>Phường Hạ Long</t>
  </si>
  <si>
    <t>13636</t>
  </si>
  <si>
    <t>Phường Trần Tế Xương</t>
  </si>
  <si>
    <t>13639</t>
  </si>
  <si>
    <t>Phường Vị Hoàng</t>
  </si>
  <si>
    <t>13642</t>
  </si>
  <si>
    <t>Phường Vị Xuyên</t>
  </si>
  <si>
    <t>13645</t>
  </si>
  <si>
    <t>13648</t>
  </si>
  <si>
    <t>Phường Cửa Bắc</t>
  </si>
  <si>
    <t>13651</t>
  </si>
  <si>
    <t>13654</t>
  </si>
  <si>
    <t>Phường Bà Triệu</t>
  </si>
  <si>
    <t>13657</t>
  </si>
  <si>
    <t>13660</t>
  </si>
  <si>
    <t>13663</t>
  </si>
  <si>
    <t>13666</t>
  </si>
  <si>
    <t>13669</t>
  </si>
  <si>
    <t>Phường Trần Đăng Ninh</t>
  </si>
  <si>
    <t>13672</t>
  </si>
  <si>
    <t>Phường Năng Tĩnh</t>
  </si>
  <si>
    <t>13675</t>
  </si>
  <si>
    <t>13678</t>
  </si>
  <si>
    <t>Phường Trần Quang Khải</t>
  </si>
  <si>
    <t>13681</t>
  </si>
  <si>
    <t>13684</t>
  </si>
  <si>
    <t>Phường Lộc Hạ</t>
  </si>
  <si>
    <t>13687</t>
  </si>
  <si>
    <t>Phường Lộc Vượng</t>
  </si>
  <si>
    <t>13690</t>
  </si>
  <si>
    <t>13693</t>
  </si>
  <si>
    <t>Xã Lộc Hòa</t>
  </si>
  <si>
    <t>13696</t>
  </si>
  <si>
    <t>13699</t>
  </si>
  <si>
    <t>Xã Mỹ Xá</t>
  </si>
  <si>
    <t>13702</t>
  </si>
  <si>
    <t>Xã Lộc An</t>
  </si>
  <si>
    <t>13705</t>
  </si>
  <si>
    <t>Xã Nam Vân</t>
  </si>
  <si>
    <t>13708</t>
  </si>
  <si>
    <t>Thị trấn Mỹ Lộc</t>
  </si>
  <si>
    <t>13711</t>
  </si>
  <si>
    <t>Xã Mỹ Hà</t>
  </si>
  <si>
    <t>13714</t>
  </si>
  <si>
    <t>Xã Mỹ Tiến</t>
  </si>
  <si>
    <t>13717</t>
  </si>
  <si>
    <t>Xã Mỹ Thắng</t>
  </si>
  <si>
    <t>13720</t>
  </si>
  <si>
    <t>Xã Mỹ Trung</t>
  </si>
  <si>
    <t>13723</t>
  </si>
  <si>
    <t>13726</t>
  </si>
  <si>
    <t>Xã Mỹ Phúc</t>
  </si>
  <si>
    <t>13729</t>
  </si>
  <si>
    <t>13732</t>
  </si>
  <si>
    <t>13735</t>
  </si>
  <si>
    <t>Xã Mỹ Thịnh</t>
  </si>
  <si>
    <t>13738</t>
  </si>
  <si>
    <t>16294</t>
  </si>
  <si>
    <t>Xã Hoàng Giang</t>
  </si>
  <si>
    <t>16297</t>
  </si>
  <si>
    <t>16300</t>
  </si>
  <si>
    <t>Xã Trung Ý</t>
  </si>
  <si>
    <t>16303</t>
  </si>
  <si>
    <t>16306</t>
  </si>
  <si>
    <t>Xã Tế Tân</t>
  </si>
  <si>
    <t>16309</t>
  </si>
  <si>
    <t>Xã Tế Thắng</t>
  </si>
  <si>
    <t>16315</t>
  </si>
  <si>
    <t>Xã Tế Lợi</t>
  </si>
  <si>
    <t>16318</t>
  </si>
  <si>
    <t>Xã Tế Nông</t>
  </si>
  <si>
    <t>16321</t>
  </si>
  <si>
    <t>Xã Minh Nghĩa</t>
  </si>
  <si>
    <t>16324</t>
  </si>
  <si>
    <t>Xã Minh Khôi</t>
  </si>
  <si>
    <t>16327</t>
  </si>
  <si>
    <t>Xã Vạn Hòa</t>
  </si>
  <si>
    <t>16330</t>
  </si>
  <si>
    <t>Xã Trường Trung</t>
  </si>
  <si>
    <t>16333</t>
  </si>
  <si>
    <t>16336</t>
  </si>
  <si>
    <t>Xã Trường Giang</t>
  </si>
  <si>
    <t>16339</t>
  </si>
  <si>
    <t>Xã Vạn Thiện</t>
  </si>
  <si>
    <t>16342</t>
  </si>
  <si>
    <t>16345</t>
  </si>
  <si>
    <t>Xã Trường Minh</t>
  </si>
  <si>
    <t>16348</t>
  </si>
  <si>
    <t>16351</t>
  </si>
  <si>
    <t>Xã Thăng Bình</t>
  </si>
  <si>
    <t>16354</t>
  </si>
  <si>
    <t>Xã Công Liêm</t>
  </si>
  <si>
    <t>16357</t>
  </si>
  <si>
    <t>Xã Tượng Văn</t>
  </si>
  <si>
    <t>16360</t>
  </si>
  <si>
    <t>Xã Thăng Thọ</t>
  </si>
  <si>
    <t>16363</t>
  </si>
  <si>
    <t>16366</t>
  </si>
  <si>
    <t>Xã Tượng Sơn</t>
  </si>
  <si>
    <t>16369</t>
  </si>
  <si>
    <t>Xã Công Chính</t>
  </si>
  <si>
    <t>16372</t>
  </si>
  <si>
    <t>Xã Công Bình</t>
  </si>
  <si>
    <t>16375</t>
  </si>
  <si>
    <t>16378</t>
  </si>
  <si>
    <t>Thị trấn Rừng Thông</t>
  </si>
  <si>
    <t>16381</t>
  </si>
  <si>
    <t>16384</t>
  </si>
  <si>
    <t>16387</t>
  </si>
  <si>
    <t>16390</t>
  </si>
  <si>
    <t>16393</t>
  </si>
  <si>
    <t>16399</t>
  </si>
  <si>
    <t>16402</t>
  </si>
  <si>
    <t>Xã Đông Thanh</t>
  </si>
  <si>
    <t>16405</t>
  </si>
  <si>
    <t>16408</t>
  </si>
  <si>
    <t>Xã Đông Anh</t>
  </si>
  <si>
    <t>16414</t>
  </si>
  <si>
    <t>Xã Đông Thịnh</t>
  </si>
  <si>
    <t>16417</t>
  </si>
  <si>
    <t>Xã Đông Văn</t>
  </si>
  <si>
    <t>16420</t>
  </si>
  <si>
    <t>Xã Đông Phú</t>
  </si>
  <si>
    <t>16423</t>
  </si>
  <si>
    <t>Xã Đông Nam</t>
  </si>
  <si>
    <t>16426</t>
  </si>
  <si>
    <t>16438</t>
  </si>
  <si>
    <t>Thị trấn Quảng Xương</t>
  </si>
  <si>
    <t>16444</t>
  </si>
  <si>
    <t>16447</t>
  </si>
  <si>
    <t>Xã Quảng Trạch</t>
  </si>
  <si>
    <t>16450</t>
  </si>
  <si>
    <t>16453</t>
  </si>
  <si>
    <t>16456</t>
  </si>
  <si>
    <t>Xã Quảng Định</t>
  </si>
  <si>
    <t>16462</t>
  </si>
  <si>
    <t>Xã Quảng Nhân</t>
  </si>
  <si>
    <t>16465</t>
  </si>
  <si>
    <t>Xã Quảng Ninh</t>
  </si>
  <si>
    <t>16468</t>
  </si>
  <si>
    <t>Xã Quảng Bình</t>
  </si>
  <si>
    <t>16471</t>
  </si>
  <si>
    <t>Xã Quảng Hợp</t>
  </si>
  <si>
    <t>16474</t>
  </si>
  <si>
    <t>Xã Quảng Văn</t>
  </si>
  <si>
    <t>16477</t>
  </si>
  <si>
    <t>16480</t>
  </si>
  <si>
    <t>Xã Quảng Yên</t>
  </si>
  <si>
    <t>16483</t>
  </si>
  <si>
    <t>Xã Quảng Hòa</t>
  </si>
  <si>
    <t>16486</t>
  </si>
  <si>
    <t>Xã Quảng Lĩnh</t>
  </si>
  <si>
    <t>07231</t>
  </si>
  <si>
    <t>Phường Dĩnh Kế</t>
  </si>
  <si>
    <t>07441</t>
  </si>
  <si>
    <t>Xã Dĩnh Trì</t>
  </si>
  <si>
    <t>07687</t>
  </si>
  <si>
    <t>07696</t>
  </si>
  <si>
    <t>07699</t>
  </si>
  <si>
    <t>07705</t>
  </si>
  <si>
    <t>Xã Song Khê</t>
  </si>
  <si>
    <t>07234</t>
  </si>
  <si>
    <t>Thị trấn Cầu Gồ</t>
  </si>
  <si>
    <t>07237</t>
  </si>
  <si>
    <t>Thị trấn Bố Hạ</t>
  </si>
  <si>
    <t>07243</t>
  </si>
  <si>
    <t>07246</t>
  </si>
  <si>
    <t>07249</t>
  </si>
  <si>
    <t>Xã Xuân Lương</t>
  </si>
  <si>
    <t>07252</t>
  </si>
  <si>
    <t>Xã Tam Tiến</t>
  </si>
  <si>
    <t>07255</t>
  </si>
  <si>
    <t>Xã Đồng Vương</t>
  </si>
  <si>
    <t>07258</t>
  </si>
  <si>
    <t>Xã Đồng Hưu</t>
  </si>
  <si>
    <t>07260</t>
  </si>
  <si>
    <t>07261</t>
  </si>
  <si>
    <t>07264</t>
  </si>
  <si>
    <t>07267</t>
  </si>
  <si>
    <t>07270</t>
  </si>
  <si>
    <t>07273</t>
  </si>
  <si>
    <t>07276</t>
  </si>
  <si>
    <t>Xã Tân Hiệp</t>
  </si>
  <si>
    <t>07279</t>
  </si>
  <si>
    <t>Xã Hương Vĩ</t>
  </si>
  <si>
    <t>07282</t>
  </si>
  <si>
    <t>Xã Đồng Kỳ</t>
  </si>
  <si>
    <t>07285</t>
  </si>
  <si>
    <t>07288</t>
  </si>
  <si>
    <t>Xã Phồn Xương</t>
  </si>
  <si>
    <t>07291</t>
  </si>
  <si>
    <t>Xã Tân Sỏi</t>
  </si>
  <si>
    <t>07294</t>
  </si>
  <si>
    <t>Xã Bố Hạ</t>
  </si>
  <si>
    <t>07297</t>
  </si>
  <si>
    <t>Thị trấn Cao Thượng</t>
  </si>
  <si>
    <t>07300</t>
  </si>
  <si>
    <t>Thị trấn Nhã Nam</t>
  </si>
  <si>
    <t>07303</t>
  </si>
  <si>
    <t>Xã Lan Giới</t>
  </si>
  <si>
    <t>07306</t>
  </si>
  <si>
    <t>Xã Nhã Nam</t>
  </si>
  <si>
    <t>07309</t>
  </si>
  <si>
    <t>Xã Tân Trung</t>
  </si>
  <si>
    <t>07312</t>
  </si>
  <si>
    <t>Xã Đại Hóa</t>
  </si>
  <si>
    <t>07315</t>
  </si>
  <si>
    <t>07318</t>
  </si>
  <si>
    <t>07321</t>
  </si>
  <si>
    <t>Xã An Dương</t>
  </si>
  <si>
    <t>07324</t>
  </si>
  <si>
    <t>07327</t>
  </si>
  <si>
    <t>07330</t>
  </si>
  <si>
    <t>07333</t>
  </si>
  <si>
    <t>Xã Lam Cốt</t>
  </si>
  <si>
    <t>07336</t>
  </si>
  <si>
    <t>07339</t>
  </si>
  <si>
    <t>07342</t>
  </si>
  <si>
    <t>Xã Việt Ngọc</t>
  </si>
  <si>
    <t>07345</t>
  </si>
  <si>
    <t>Xã Song Vân</t>
  </si>
  <si>
    <t>07348</t>
  </si>
  <si>
    <t>Xã Ngọc Châu</t>
  </si>
  <si>
    <t>07351</t>
  </si>
  <si>
    <t>Xã Ngọc Vân</t>
  </si>
  <si>
    <t>07354</t>
  </si>
  <si>
    <t>Xã Việt Lập</t>
  </si>
  <si>
    <t>07357</t>
  </si>
  <si>
    <t>Xã Liên Chung</t>
  </si>
  <si>
    <t>07360</t>
  </si>
  <si>
    <t>Xã Ngọc Thiện</t>
  </si>
  <si>
    <t>07363</t>
  </si>
  <si>
    <t>Xã Ngọc Lý</t>
  </si>
  <si>
    <t>07366</t>
  </si>
  <si>
    <t>Xã Quế Nham</t>
  </si>
  <si>
    <t>07369</t>
  </si>
  <si>
    <t>Thị trấn Kép</t>
  </si>
  <si>
    <t>07375</t>
  </si>
  <si>
    <t>Thị trấn Vôi</t>
  </si>
  <si>
    <t>07378</t>
  </si>
  <si>
    <t>Xã Nghĩa Hòa</t>
  </si>
  <si>
    <t>07381</t>
  </si>
  <si>
    <t>07384</t>
  </si>
  <si>
    <t>Xã Quang Thịnh</t>
  </si>
  <si>
    <t>07387</t>
  </si>
  <si>
    <t>07390</t>
  </si>
  <si>
    <t>Xã Đào Mỹ</t>
  </si>
  <si>
    <t>10993</t>
  </si>
  <si>
    <t>10996</t>
  </si>
  <si>
    <t>Xã Bình Xuyên</t>
  </si>
  <si>
    <t>10999</t>
  </si>
  <si>
    <t>Thị trấn Gia Lộc</t>
  </si>
  <si>
    <t>11005</t>
  </si>
  <si>
    <t>11008</t>
  </si>
  <si>
    <t>11014</t>
  </si>
  <si>
    <t>11017</t>
  </si>
  <si>
    <t>Xã Gia Xuyên</t>
  </si>
  <si>
    <t>11020</t>
  </si>
  <si>
    <t>Xã Yết Kiêu</t>
  </si>
  <si>
    <t>11023</t>
  </si>
  <si>
    <t>11026</t>
  </si>
  <si>
    <t>Xã Phương Hưng</t>
  </si>
  <si>
    <t>11029</t>
  </si>
  <si>
    <t>11032</t>
  </si>
  <si>
    <t>11035</t>
  </si>
  <si>
    <t>Xã Gia Khánh</t>
  </si>
  <si>
    <t>11038</t>
  </si>
  <si>
    <t>Xã Gia Lương</t>
  </si>
  <si>
    <t>11041</t>
  </si>
  <si>
    <t>11044</t>
  </si>
  <si>
    <t>11047</t>
  </si>
  <si>
    <t>11050</t>
  </si>
  <si>
    <t>Xã Hồng Hưng</t>
  </si>
  <si>
    <t>11053</t>
  </si>
  <si>
    <t>Xã Phạm Trấn</t>
  </si>
  <si>
    <t>11056</t>
  </si>
  <si>
    <t>Xã Đoàn Thượng</t>
  </si>
  <si>
    <t>11059</t>
  </si>
  <si>
    <t>Xã Thống Kênh</t>
  </si>
  <si>
    <t>11062</t>
  </si>
  <si>
    <t>11065</t>
  </si>
  <si>
    <t>11068</t>
  </si>
  <si>
    <t>11071</t>
  </si>
  <si>
    <t>Xã Đức Xương</t>
  </si>
  <si>
    <t>11074</t>
  </si>
  <si>
    <t>Thị trấn Tứ Kỳ</t>
  </si>
  <si>
    <t>11077</t>
  </si>
  <si>
    <t>11080</t>
  </si>
  <si>
    <t>11083</t>
  </si>
  <si>
    <t>11086</t>
  </si>
  <si>
    <t>11089</t>
  </si>
  <si>
    <t>Xã Ngọc Kỳ</t>
  </si>
  <si>
    <t>11092</t>
  </si>
  <si>
    <t>11095</t>
  </si>
  <si>
    <t>Xã Tứ Xuyên</t>
  </si>
  <si>
    <t>11098</t>
  </si>
  <si>
    <t>Xã Tái Sơn</t>
  </si>
  <si>
    <t>11101</t>
  </si>
  <si>
    <t>11104</t>
  </si>
  <si>
    <t>Xã Đông Kỳ</t>
  </si>
  <si>
    <t>11107</t>
  </si>
  <si>
    <t>Xã Tây Kỳ</t>
  </si>
  <si>
    <t>11110</t>
  </si>
  <si>
    <t>11113</t>
  </si>
  <si>
    <t>Xã Tân Kỳ</t>
  </si>
  <si>
    <t>11116</t>
  </si>
  <si>
    <t>Xã Quang Khải</t>
  </si>
  <si>
    <t>11119</t>
  </si>
  <si>
    <t>11122</t>
  </si>
  <si>
    <t>Xã Quảng Nghiệp</t>
  </si>
  <si>
    <t>11125</t>
  </si>
  <si>
    <t>11128</t>
  </si>
  <si>
    <t>11131</t>
  </si>
  <si>
    <t>Xã Văn Tố</t>
  </si>
  <si>
    <t>11134</t>
  </si>
  <si>
    <t>11137</t>
  </si>
  <si>
    <t>Xã Phượng Kỳ</t>
  </si>
  <si>
    <t>11140</t>
  </si>
  <si>
    <t>Xã Cộng Lạc</t>
  </si>
  <si>
    <t>11143</t>
  </si>
  <si>
    <t>Xã Tiên Động</t>
  </si>
  <si>
    <t>11146</t>
  </si>
  <si>
    <t>Xã Nguyên Giáp</t>
  </si>
  <si>
    <t>11149</t>
  </si>
  <si>
    <t>Xã Hà Kỳ</t>
  </si>
  <si>
    <t>11152</t>
  </si>
  <si>
    <t>11155</t>
  </si>
  <si>
    <t>Thị trấn Ninh Giang</t>
  </si>
  <si>
    <t>11158</t>
  </si>
  <si>
    <t>11161</t>
  </si>
  <si>
    <t>Xã Ứng Hoè</t>
  </si>
  <si>
    <t>11164</t>
  </si>
  <si>
    <t>11167</t>
  </si>
  <si>
    <t>Xã Hồng Đức</t>
  </si>
  <si>
    <t>11170</t>
  </si>
  <si>
    <t>13741</t>
  </si>
  <si>
    <t>Thị trấn Gôi</t>
  </si>
  <si>
    <t>13744</t>
  </si>
  <si>
    <t>Xã Minh Thuận</t>
  </si>
  <si>
    <t>13747</t>
  </si>
  <si>
    <t>Xã Hiển Khánh</t>
  </si>
  <si>
    <t>13750</t>
  </si>
  <si>
    <t>13753</t>
  </si>
  <si>
    <t>Xã Hợp Hưng</t>
  </si>
  <si>
    <t>13756</t>
  </si>
  <si>
    <t>13759</t>
  </si>
  <si>
    <t>13762</t>
  </si>
  <si>
    <t>13765</t>
  </si>
  <si>
    <t>13768</t>
  </si>
  <si>
    <t>13771</t>
  </si>
  <si>
    <t>13774</t>
  </si>
  <si>
    <t>Xã Liên Bảo</t>
  </si>
  <si>
    <t>13777</t>
  </si>
  <si>
    <t>Xã Thành Lợi</t>
  </si>
  <si>
    <t>13780</t>
  </si>
  <si>
    <t>Xã Kim Thái</t>
  </si>
  <si>
    <t>13783</t>
  </si>
  <si>
    <t>13786</t>
  </si>
  <si>
    <t>13789</t>
  </si>
  <si>
    <t>13792</t>
  </si>
  <si>
    <t>Xã Vĩnh Hào</t>
  </si>
  <si>
    <t>13795</t>
  </si>
  <si>
    <t>Thị trấn Lâm</t>
  </si>
  <si>
    <t>13798</t>
  </si>
  <si>
    <t>13801</t>
  </si>
  <si>
    <t>13804</t>
  </si>
  <si>
    <t>Xã Yên Tân</t>
  </si>
  <si>
    <t>13807</t>
  </si>
  <si>
    <t>Xã Yên Lợi</t>
  </si>
  <si>
    <t>13810</t>
  </si>
  <si>
    <t>13813</t>
  </si>
  <si>
    <t>Xã Yên Nghĩa</t>
  </si>
  <si>
    <t>13816</t>
  </si>
  <si>
    <t>Xã Yên Minh</t>
  </si>
  <si>
    <t>13819</t>
  </si>
  <si>
    <t>13822</t>
  </si>
  <si>
    <t>Xã Yên Chính</t>
  </si>
  <si>
    <t>13825</t>
  </si>
  <si>
    <t>13828</t>
  </si>
  <si>
    <t>13831</t>
  </si>
  <si>
    <t>13834</t>
  </si>
  <si>
    <t>13837</t>
  </si>
  <si>
    <t>Xã Yên Xá</t>
  </si>
  <si>
    <t>13840</t>
  </si>
  <si>
    <t>13843</t>
  </si>
  <si>
    <t>Xã Yên Khánh</t>
  </si>
  <si>
    <t>13846</t>
  </si>
  <si>
    <t>13849</t>
  </si>
  <si>
    <t>13852</t>
  </si>
  <si>
    <t>13855</t>
  </si>
  <si>
    <t>Xã Yên Hồng</t>
  </si>
  <si>
    <t>13858</t>
  </si>
  <si>
    <t>13861</t>
  </si>
  <si>
    <t>Xã Yên Tiến</t>
  </si>
  <si>
    <t>13864</t>
  </si>
  <si>
    <t>13867</t>
  </si>
  <si>
    <t>13870</t>
  </si>
  <si>
    <t>13873</t>
  </si>
  <si>
    <t>13876</t>
  </si>
  <si>
    <t>Xã Yên Bằng</t>
  </si>
  <si>
    <t>13879</t>
  </si>
  <si>
    <t>13882</t>
  </si>
  <si>
    <t>Xã Yên Khang</t>
  </si>
  <si>
    <t>13885</t>
  </si>
  <si>
    <t>13888</t>
  </si>
  <si>
    <t>13891</t>
  </si>
  <si>
    <t>Thị trấn Liễu Đề</t>
  </si>
  <si>
    <t>13894</t>
  </si>
  <si>
    <t>Thị trấn Rạng Đông</t>
  </si>
  <si>
    <t>13897</t>
  </si>
  <si>
    <t>13900</t>
  </si>
  <si>
    <t>13903</t>
  </si>
  <si>
    <t>13906</t>
  </si>
  <si>
    <t>13909</t>
  </si>
  <si>
    <t>Xã Hoàng Nam</t>
  </si>
  <si>
    <t>13912</t>
  </si>
  <si>
    <t>Xã Nghĩa Châu</t>
  </si>
  <si>
    <t>16489</t>
  </si>
  <si>
    <t>16492</t>
  </si>
  <si>
    <t>16495</t>
  </si>
  <si>
    <t>16498</t>
  </si>
  <si>
    <t>Xã Quảng Ngọc</t>
  </si>
  <si>
    <t>16501</t>
  </si>
  <si>
    <t>Xã Quảng Trường</t>
  </si>
  <si>
    <t>16504</t>
  </si>
  <si>
    <t>Xã Quảng Phúc</t>
  </si>
  <si>
    <t>16510</t>
  </si>
  <si>
    <t>Xã Quảng Vọng</t>
  </si>
  <si>
    <t>16519</t>
  </si>
  <si>
    <t>Xã Quảng Giao</t>
  </si>
  <si>
    <t>16540</t>
  </si>
  <si>
    <t>Xã Quảng Hải</t>
  </si>
  <si>
    <t>16543</t>
  </si>
  <si>
    <t>Xã Quảng Lưu</t>
  </si>
  <si>
    <t>16546</t>
  </si>
  <si>
    <t>Xã Quảng Lộc</t>
  </si>
  <si>
    <t>16549</t>
  </si>
  <si>
    <t>16552</t>
  </si>
  <si>
    <t>Xã Quảng Nham</t>
  </si>
  <si>
    <t>16555</t>
  </si>
  <si>
    <t>Xã Quảng Thạch</t>
  </si>
  <si>
    <t>16558</t>
  </si>
  <si>
    <t>Xã Quảng Thái</t>
  </si>
  <si>
    <t>16561</t>
  </si>
  <si>
    <t>Thị trấn Tĩnh Gia</t>
  </si>
  <si>
    <t>16564</t>
  </si>
  <si>
    <t>16567</t>
  </si>
  <si>
    <t>16570</t>
  </si>
  <si>
    <t>16573</t>
  </si>
  <si>
    <t>Xã Triêu Dương</t>
  </si>
  <si>
    <t>16576</t>
  </si>
  <si>
    <t>16579</t>
  </si>
  <si>
    <t>Xã Anh Sơn</t>
  </si>
  <si>
    <t>16582</t>
  </si>
  <si>
    <t>Xã Ngọc Lĩnh</t>
  </si>
  <si>
    <t>16585</t>
  </si>
  <si>
    <t>16588</t>
  </si>
  <si>
    <t>16591</t>
  </si>
  <si>
    <t>Xã Các Sơn</t>
  </si>
  <si>
    <t>16594</t>
  </si>
  <si>
    <t>16597</t>
  </si>
  <si>
    <t>Xã Hải Lĩnh</t>
  </si>
  <si>
    <t>16600</t>
  </si>
  <si>
    <t>16603</t>
  </si>
  <si>
    <t>16606</t>
  </si>
  <si>
    <t>16609</t>
  </si>
  <si>
    <t>Xã Nguyên Bình</t>
  </si>
  <si>
    <t>16612</t>
  </si>
  <si>
    <t>Xã Hải Nhân</t>
  </si>
  <si>
    <t>16615</t>
  </si>
  <si>
    <t>16618</t>
  </si>
  <si>
    <t>16621</t>
  </si>
  <si>
    <t>16624</t>
  </si>
  <si>
    <t>16627</t>
  </si>
  <si>
    <t>16630</t>
  </si>
  <si>
    <t>Xã Trúc Lâm</t>
  </si>
  <si>
    <t>16633</t>
  </si>
  <si>
    <t>Xã Hải Bình</t>
  </si>
  <si>
    <t>16636</t>
  </si>
  <si>
    <t>16639</t>
  </si>
  <si>
    <t>Xã Tùng Lâm</t>
  </si>
  <si>
    <t>16642</t>
  </si>
  <si>
    <t>Xã Tĩnh Hải</t>
  </si>
  <si>
    <t>16645</t>
  </si>
  <si>
    <t>16648</t>
  </si>
  <si>
    <t>Xã Trường Lâm</t>
  </si>
  <si>
    <t>16651</t>
  </si>
  <si>
    <t>16654</t>
  </si>
  <si>
    <t>Xã Hải Thượng</t>
  </si>
  <si>
    <t>16657</t>
  </si>
  <si>
    <t>Xã Nghi Sơn</t>
  </si>
  <si>
    <t>16660</t>
  </si>
  <si>
    <t>16663</t>
  </si>
  <si>
    <t>Phường Đông Vĩnh</t>
  </si>
  <si>
    <t>16666</t>
  </si>
  <si>
    <t>Phường Hà Huy Tập</t>
  </si>
  <si>
    <t>16669</t>
  </si>
  <si>
    <t>16670</t>
  </si>
  <si>
    <t>Phường Quán Bàu</t>
  </si>
  <si>
    <t>16672</t>
  </si>
  <si>
    <t>Phường Hưng Bình</t>
  </si>
  <si>
    <t>16673</t>
  </si>
  <si>
    <t>Phường Hưng Phúc</t>
  </si>
  <si>
    <t>16675</t>
  </si>
  <si>
    <t>Phường Hưng Dũng</t>
  </si>
  <si>
    <t>16678</t>
  </si>
  <si>
    <t>07393</t>
  </si>
  <si>
    <t>Xã Tiên Lục</t>
  </si>
  <si>
    <t>07396</t>
  </si>
  <si>
    <t>Xã An Hà</t>
  </si>
  <si>
    <t>07399</t>
  </si>
  <si>
    <t>07402</t>
  </si>
  <si>
    <t>07405</t>
  </si>
  <si>
    <t>Xã Hương Lạc</t>
  </si>
  <si>
    <t>07408</t>
  </si>
  <si>
    <t>Xã Dương Đức</t>
  </si>
  <si>
    <t>07411</t>
  </si>
  <si>
    <t>07414</t>
  </si>
  <si>
    <t>07417</t>
  </si>
  <si>
    <t>07420</t>
  </si>
  <si>
    <t>Xã Mỹ Thái</t>
  </si>
  <si>
    <t>07423</t>
  </si>
  <si>
    <t>Xã Phi Mô</t>
  </si>
  <si>
    <t>07426</t>
  </si>
  <si>
    <t>Xã Xương Lâm</t>
  </si>
  <si>
    <t>07429</t>
  </si>
  <si>
    <t>Xã Xuân Hương</t>
  </si>
  <si>
    <t>07432</t>
  </si>
  <si>
    <t>Xã Tân Dĩnh</t>
  </si>
  <si>
    <t>07435</t>
  </si>
  <si>
    <t>Xã Đại Lâm</t>
  </si>
  <si>
    <t>07438</t>
  </si>
  <si>
    <t>Xã Thái Đào</t>
  </si>
  <si>
    <t>07444</t>
  </si>
  <si>
    <t>Thị trấn Đồi Ngô</t>
  </si>
  <si>
    <t>07447</t>
  </si>
  <si>
    <t>Thị trấn Lục Nam</t>
  </si>
  <si>
    <t>07450</t>
  </si>
  <si>
    <t>07453</t>
  </si>
  <si>
    <t>07456</t>
  </si>
  <si>
    <t>Xã Tam Dị</t>
  </si>
  <si>
    <t>07459</t>
  </si>
  <si>
    <t>Xã Bảo Sơn</t>
  </si>
  <si>
    <t>07462</t>
  </si>
  <si>
    <t>Xã Bảo Đài</t>
  </si>
  <si>
    <t>07465</t>
  </si>
  <si>
    <t>07468</t>
  </si>
  <si>
    <t>Xã Tiên Nha</t>
  </si>
  <si>
    <t>07471</t>
  </si>
  <si>
    <t>07474</t>
  </si>
  <si>
    <t>07477</t>
  </si>
  <si>
    <t>Xã Phương Sơn</t>
  </si>
  <si>
    <t>07480</t>
  </si>
  <si>
    <t>Xã Chu Điện</t>
  </si>
  <si>
    <t>07483</t>
  </si>
  <si>
    <t>Xã Cương Sơn</t>
  </si>
  <si>
    <t>07486</t>
  </si>
  <si>
    <t>Xã Nghĩa Phương</t>
  </si>
  <si>
    <t>07489</t>
  </si>
  <si>
    <t>07492</t>
  </si>
  <si>
    <t>07495</t>
  </si>
  <si>
    <t>Xã Lan Mẫu</t>
  </si>
  <si>
    <t>07498</t>
  </si>
  <si>
    <t>07501</t>
  </si>
  <si>
    <t>Xã Khám Lạng</t>
  </si>
  <si>
    <t>07504</t>
  </si>
  <si>
    <t>Xã Huyền Sơn</t>
  </si>
  <si>
    <t>07507</t>
  </si>
  <si>
    <t>07510</t>
  </si>
  <si>
    <t>Xã Lục Sơn</t>
  </si>
  <si>
    <t>07513</t>
  </si>
  <si>
    <t>Xã Bắc Lũng</t>
  </si>
  <si>
    <t>07516</t>
  </si>
  <si>
    <t>07519</t>
  </si>
  <si>
    <t>Xã Cẩm Lý</t>
  </si>
  <si>
    <t>07522</t>
  </si>
  <si>
    <t>Xã Đan Hội</t>
  </si>
  <si>
    <t>07525</t>
  </si>
  <si>
    <t>Thị trấn Chũ</t>
  </si>
  <si>
    <t>07528</t>
  </si>
  <si>
    <t>Xã Cấm Sơn</t>
  </si>
  <si>
    <t>07531</t>
  </si>
  <si>
    <t>07534</t>
  </si>
  <si>
    <t>Xã Phong Minh</t>
  </si>
  <si>
    <t>07537</t>
  </si>
  <si>
    <t>07540</t>
  </si>
  <si>
    <t>Xã Xa Lý</t>
  </si>
  <si>
    <t>07543</t>
  </si>
  <si>
    <t>Xã Hộ Đáp</t>
  </si>
  <si>
    <t>07546</t>
  </si>
  <si>
    <t>07549</t>
  </si>
  <si>
    <t>07552</t>
  </si>
  <si>
    <t>Xã Kiên Lao</t>
  </si>
  <si>
    <t>07555</t>
  </si>
  <si>
    <t>Xã Biên Sơn</t>
  </si>
  <si>
    <t>07558</t>
  </si>
  <si>
    <t>07561</t>
  </si>
  <si>
    <t>07564</t>
  </si>
  <si>
    <t>07567</t>
  </si>
  <si>
    <t>Xã Tân Hoa</t>
  </si>
  <si>
    <t>07570</t>
  </si>
  <si>
    <t>Xã Giáp Sơn</t>
  </si>
  <si>
    <t>11173</t>
  </si>
  <si>
    <t>Xã An Đức</t>
  </si>
  <si>
    <t>11176</t>
  </si>
  <si>
    <t>11179</t>
  </si>
  <si>
    <t>11182</t>
  </si>
  <si>
    <t>Xã Ninh Thành</t>
  </si>
  <si>
    <t>11185</t>
  </si>
  <si>
    <t>11188</t>
  </si>
  <si>
    <t>11191</t>
  </si>
  <si>
    <t>11194</t>
  </si>
  <si>
    <t>11197</t>
  </si>
  <si>
    <t>11200</t>
  </si>
  <si>
    <t>11203</t>
  </si>
  <si>
    <t>11206</t>
  </si>
  <si>
    <t>11209</t>
  </si>
  <si>
    <t>11212</t>
  </si>
  <si>
    <t>11215</t>
  </si>
  <si>
    <t>Xã Hồng Dụ</t>
  </si>
  <si>
    <t>11218</t>
  </si>
  <si>
    <t>Xã Văn Hội</t>
  </si>
  <si>
    <t>11221</t>
  </si>
  <si>
    <t>Xã Hưng Thái</t>
  </si>
  <si>
    <t>11224</t>
  </si>
  <si>
    <t>11227</t>
  </si>
  <si>
    <t>Xã Hiệp Lực</t>
  </si>
  <si>
    <t>11230</t>
  </si>
  <si>
    <t>Xã Hồng Phúc</t>
  </si>
  <si>
    <t>11233</t>
  </si>
  <si>
    <t>11236</t>
  </si>
  <si>
    <t>Xã Văn Giang</t>
  </si>
  <si>
    <t>11239</t>
  </si>
  <si>
    <t>Thị trấn Thanh Miện</t>
  </si>
  <si>
    <t>11242</t>
  </si>
  <si>
    <t>11245</t>
  </si>
  <si>
    <t>Xã Phạm Kha</t>
  </si>
  <si>
    <t>11248</t>
  </si>
  <si>
    <t>11251</t>
  </si>
  <si>
    <t>Xã Đoàn Tùng</t>
  </si>
  <si>
    <t>11254</t>
  </si>
  <si>
    <t>11257</t>
  </si>
  <si>
    <t>11260</t>
  </si>
  <si>
    <t>11263</t>
  </si>
  <si>
    <t>11266</t>
  </si>
  <si>
    <t>Xã Lê Hồng</t>
  </si>
  <si>
    <t>11269</t>
  </si>
  <si>
    <t>Xã Tứ Cường</t>
  </si>
  <si>
    <t>11272</t>
  </si>
  <si>
    <t>11275</t>
  </si>
  <si>
    <t>Xã Ngũ Hùng</t>
  </si>
  <si>
    <t>11278</t>
  </si>
  <si>
    <t>11281</t>
  </si>
  <si>
    <t>Xã Chi Lăng Bắc</t>
  </si>
  <si>
    <t>11284</t>
  </si>
  <si>
    <t>Xã Chi Lăng Nam</t>
  </si>
  <si>
    <t>11287</t>
  </si>
  <si>
    <t>11290</t>
  </si>
  <si>
    <t>Xã Diên Hồng</t>
  </si>
  <si>
    <t>11293</t>
  </si>
  <si>
    <t>11296</t>
  </si>
  <si>
    <t>Phường Quán Toan</t>
  </si>
  <si>
    <t>11299</t>
  </si>
  <si>
    <t>11302</t>
  </si>
  <si>
    <t>Phường Sở Dầu</t>
  </si>
  <si>
    <t>11305</t>
  </si>
  <si>
    <t>Phường Thượng Lý</t>
  </si>
  <si>
    <t>11308</t>
  </si>
  <si>
    <t>Phường Hạ Lý</t>
  </si>
  <si>
    <t>11311</t>
  </si>
  <si>
    <t>11314</t>
  </si>
  <si>
    <t>Phường Trại Chuối</t>
  </si>
  <si>
    <t>11317</t>
  </si>
  <si>
    <t>11320</t>
  </si>
  <si>
    <t>11323</t>
  </si>
  <si>
    <t>Phường Phan Bội Châu</t>
  </si>
  <si>
    <t>11326</t>
  </si>
  <si>
    <t>Phường Phạm Hồng Thái</t>
  </si>
  <si>
    <t>11329</t>
  </si>
  <si>
    <t>Phường Máy Chai</t>
  </si>
  <si>
    <t>11332</t>
  </si>
  <si>
    <t>Phường Máy Tơ</t>
  </si>
  <si>
    <t>11335</t>
  </si>
  <si>
    <t>Phường Vạn Mỹ</t>
  </si>
  <si>
    <t>11338</t>
  </si>
  <si>
    <t>Phường Cầu Tre</t>
  </si>
  <si>
    <t>11341</t>
  </si>
  <si>
    <t>Phường Lạc Viên</t>
  </si>
  <si>
    <t>13915</t>
  </si>
  <si>
    <t>13918</t>
  </si>
  <si>
    <t>13921</t>
  </si>
  <si>
    <t>13924</t>
  </si>
  <si>
    <t>13927</t>
  </si>
  <si>
    <t>Xã Nghĩa Phong</t>
  </si>
  <si>
    <t>13930</t>
  </si>
  <si>
    <t>13933</t>
  </si>
  <si>
    <t>13936</t>
  </si>
  <si>
    <t>Thị trấn Quỹ Nhất</t>
  </si>
  <si>
    <t>13939</t>
  </si>
  <si>
    <t>13942</t>
  </si>
  <si>
    <t>Xã Nghĩa Hùng</t>
  </si>
  <si>
    <t>13945</t>
  </si>
  <si>
    <t>13948</t>
  </si>
  <si>
    <t>Xã Nghĩa Thành</t>
  </si>
  <si>
    <t>13951</t>
  </si>
  <si>
    <t>13954</t>
  </si>
  <si>
    <t>13957</t>
  </si>
  <si>
    <t>Xã Nghĩa Hải</t>
  </si>
  <si>
    <t>13960</t>
  </si>
  <si>
    <t>13963</t>
  </si>
  <si>
    <t>Xã Nam Điền</t>
  </si>
  <si>
    <t>13966</t>
  </si>
  <si>
    <t>Thị trấn Nam Giang</t>
  </si>
  <si>
    <t>13969</t>
  </si>
  <si>
    <t>Xã Nam Mỹ</t>
  </si>
  <si>
    <t>13972</t>
  </si>
  <si>
    <t>13975</t>
  </si>
  <si>
    <t>13978</t>
  </si>
  <si>
    <t>13981</t>
  </si>
  <si>
    <t>Xã Nam Toàn</t>
  </si>
  <si>
    <t>13984</t>
  </si>
  <si>
    <t>13987</t>
  </si>
  <si>
    <t>13990</t>
  </si>
  <si>
    <t>13993</t>
  </si>
  <si>
    <t>13996</t>
  </si>
  <si>
    <t>Xã Nam Hùng</t>
  </si>
  <si>
    <t>13999</t>
  </si>
  <si>
    <t>Xã Nam Hoa</t>
  </si>
  <si>
    <t>14002</t>
  </si>
  <si>
    <t>14005</t>
  </si>
  <si>
    <t>14008</t>
  </si>
  <si>
    <t>Xã Nam Lợi</t>
  </si>
  <si>
    <t>14011</t>
  </si>
  <si>
    <t>14014</t>
  </si>
  <si>
    <t>14017</t>
  </si>
  <si>
    <t>14020</t>
  </si>
  <si>
    <t>14023</t>
  </si>
  <si>
    <t>Xã Nam Thái</t>
  </si>
  <si>
    <t>14026</t>
  </si>
  <si>
    <t>Thị trấn Cổ Lễ</t>
  </si>
  <si>
    <t>14029</t>
  </si>
  <si>
    <t>Xã Phương Định</t>
  </si>
  <si>
    <t>14032</t>
  </si>
  <si>
    <t>Xã Trực Chính</t>
  </si>
  <si>
    <t>14035</t>
  </si>
  <si>
    <t>Xã Trung Đông</t>
  </si>
  <si>
    <t>14038</t>
  </si>
  <si>
    <t>Xã Liêm Hải</t>
  </si>
  <si>
    <t>14041</t>
  </si>
  <si>
    <t>Xã Trực Tuấn</t>
  </si>
  <si>
    <t>14044</t>
  </si>
  <si>
    <t>14047</t>
  </si>
  <si>
    <t>Xã Trực Đạo</t>
  </si>
  <si>
    <t>14050</t>
  </si>
  <si>
    <t>Xã Trực Hưng</t>
  </si>
  <si>
    <t>14053</t>
  </si>
  <si>
    <t>Xã Trực Nội</t>
  </si>
  <si>
    <t>14056</t>
  </si>
  <si>
    <t>Thị trấn Cát Thành</t>
  </si>
  <si>
    <t>14059</t>
  </si>
  <si>
    <t>Xã Trực Thanh</t>
  </si>
  <si>
    <t>14062</t>
  </si>
  <si>
    <t>Xã Trực Khang</t>
  </si>
  <si>
    <t>14065</t>
  </si>
  <si>
    <t>Xã Trực Thuận</t>
  </si>
  <si>
    <t>14068</t>
  </si>
  <si>
    <t>Xã Trực Mỹ</t>
  </si>
  <si>
    <t>14071</t>
  </si>
  <si>
    <t>Xã Trực Đại</t>
  </si>
  <si>
    <t>14074</t>
  </si>
  <si>
    <t>Xã Trực Cường</t>
  </si>
  <si>
    <t>14077</t>
  </si>
  <si>
    <t>Xã Trực Phú</t>
  </si>
  <si>
    <t>14080</t>
  </si>
  <si>
    <t>Xã Trực Thái</t>
  </si>
  <si>
    <t>14083</t>
  </si>
  <si>
    <t>Xã Trực Hùng</t>
  </si>
  <si>
    <t>14086</t>
  </si>
  <si>
    <t>Xã Trực Thắng</t>
  </si>
  <si>
    <t>16681</t>
  </si>
  <si>
    <t>16684</t>
  </si>
  <si>
    <t>Phường Đội Cung</t>
  </si>
  <si>
    <t>16687</t>
  </si>
  <si>
    <t>Phường Lê Mao</t>
  </si>
  <si>
    <t>16690</t>
  </si>
  <si>
    <t>16693</t>
  </si>
  <si>
    <t>Phường Bến Thủy</t>
  </si>
  <si>
    <t>16696</t>
  </si>
  <si>
    <t>Phường Hồng Sơn</t>
  </si>
  <si>
    <t>16699</t>
  </si>
  <si>
    <t>Phường Trung Đô</t>
  </si>
  <si>
    <t>16702</t>
  </si>
  <si>
    <t>Xã Nghi Phú</t>
  </si>
  <si>
    <t>16705</t>
  </si>
  <si>
    <t>Xã Hưng Đông</t>
  </si>
  <si>
    <t>16708</t>
  </si>
  <si>
    <t>16711</t>
  </si>
  <si>
    <t>Xã Hưng Hòa</t>
  </si>
  <si>
    <t>16714</t>
  </si>
  <si>
    <t>Phường Vinh Tân</t>
  </si>
  <si>
    <t>17908</t>
  </si>
  <si>
    <t>Xã Nghi Liên</t>
  </si>
  <si>
    <t>17914</t>
  </si>
  <si>
    <t>Xã Nghi Ân</t>
  </si>
  <si>
    <t>17920</t>
  </si>
  <si>
    <t>Xã Nghi Kim</t>
  </si>
  <si>
    <t>17923</t>
  </si>
  <si>
    <t>Xã Nghi Đức</t>
  </si>
  <si>
    <t>18013</t>
  </si>
  <si>
    <t>Xã Hưng Chính</t>
  </si>
  <si>
    <t>16717</t>
  </si>
  <si>
    <t>Phường Nghi Thuỷ</t>
  </si>
  <si>
    <t>16720</t>
  </si>
  <si>
    <t>Phường Nghi Tân</t>
  </si>
  <si>
    <t>16723</t>
  </si>
  <si>
    <t>Phường Thu Thuỷ</t>
  </si>
  <si>
    <t>16726</t>
  </si>
  <si>
    <t>Phường Nghi Hòa</t>
  </si>
  <si>
    <t>16729</t>
  </si>
  <si>
    <t>Phường Nghi Hải</t>
  </si>
  <si>
    <t>16732</t>
  </si>
  <si>
    <t>Phường Nghi Hương</t>
  </si>
  <si>
    <t>16735</t>
  </si>
  <si>
    <t>Phường Nghi Thu</t>
  </si>
  <si>
    <t>16939</t>
  </si>
  <si>
    <t>Phường Hoà Hiếu</t>
  </si>
  <si>
    <t>16993</t>
  </si>
  <si>
    <t>Phường Quang Phong</t>
  </si>
  <si>
    <t>16994</t>
  </si>
  <si>
    <t>Phường Quang Tiến</t>
  </si>
  <si>
    <t>17002</t>
  </si>
  <si>
    <t>17003</t>
  </si>
  <si>
    <t>Phường Long Sơn</t>
  </si>
  <si>
    <t>17005</t>
  </si>
  <si>
    <t>Xã Nghĩa Tiến</t>
  </si>
  <si>
    <t>17008</t>
  </si>
  <si>
    <t>Xã Nghĩa Mỹ</t>
  </si>
  <si>
    <t>17011</t>
  </si>
  <si>
    <t>Xã Tây Hiếu</t>
  </si>
  <si>
    <t>17014</t>
  </si>
  <si>
    <t>17017</t>
  </si>
  <si>
    <t>Xã Đông Hiếu</t>
  </si>
  <si>
    <t>16738</t>
  </si>
  <si>
    <t>Thị trấn Kim Sơn</t>
  </si>
  <si>
    <t>16741</t>
  </si>
  <si>
    <t>Xã Thông Thụ</t>
  </si>
  <si>
    <t>16744</t>
  </si>
  <si>
    <t>16747</t>
  </si>
  <si>
    <t>Xã Hạnh Dịch</t>
  </si>
  <si>
    <t>16750</t>
  </si>
  <si>
    <t>16753</t>
  </si>
  <si>
    <t>Xã Nậm Giải</t>
  </si>
  <si>
    <t>16756</t>
  </si>
  <si>
    <t>16759</t>
  </si>
  <si>
    <t>Xã Châu Kim</t>
  </si>
  <si>
    <t>16762</t>
  </si>
  <si>
    <t>Xã Mường Nọc</t>
  </si>
  <si>
    <t>16763</t>
  </si>
  <si>
    <t>16765</t>
  </si>
  <si>
    <t>Xã Châu Thôn</t>
  </si>
  <si>
    <t>16768</t>
  </si>
  <si>
    <t>Xã Nậm Nhoóng</t>
  </si>
  <si>
    <t>16771</t>
  </si>
  <si>
    <t>16774</t>
  </si>
  <si>
    <t>Xã Căm Muộn</t>
  </si>
  <si>
    <t>16777</t>
  </si>
  <si>
    <t>Thị trấn Tân Lạc</t>
  </si>
  <si>
    <t>16780</t>
  </si>
  <si>
    <t>Xã Châu Bính</t>
  </si>
  <si>
    <t>16783</t>
  </si>
  <si>
    <t>Xã Châu Thuận</t>
  </si>
  <si>
    <t>16786</t>
  </si>
  <si>
    <t>Xã Châu Hội</t>
  </si>
  <si>
    <t>16789</t>
  </si>
  <si>
    <t>Xã Châu Nga</t>
  </si>
  <si>
    <t>16792</t>
  </si>
  <si>
    <t>16795</t>
  </si>
  <si>
    <t>Xã Châu Hạnh</t>
  </si>
  <si>
    <t>16798</t>
  </si>
  <si>
    <t>Xã Châu Thắng</t>
  </si>
  <si>
    <t>16801</t>
  </si>
  <si>
    <t>27067</t>
  </si>
  <si>
    <t>Phường 15</t>
  </si>
  <si>
    <t>27070</t>
  </si>
  <si>
    <t>Phường 10</t>
  </si>
  <si>
    <t>27073</t>
  </si>
  <si>
    <t>Phường 11</t>
  </si>
  <si>
    <t>27076</t>
  </si>
  <si>
    <t>Phường 17</t>
  </si>
  <si>
    <t>27079</t>
  </si>
  <si>
    <t>Phường 14</t>
  </si>
  <si>
    <t>27082</t>
  </si>
  <si>
    <t>Phường 12</t>
  </si>
  <si>
    <t>27085</t>
  </si>
  <si>
    <t>Phường 13</t>
  </si>
  <si>
    <t>27088</t>
  </si>
  <si>
    <t>Phường Thảo Điền</t>
  </si>
  <si>
    <t>27091</t>
  </si>
  <si>
    <t>Phường An Phú</t>
  </si>
  <si>
    <t>27094</t>
  </si>
  <si>
    <t>Phường Bình An</t>
  </si>
  <si>
    <t>27097</t>
  </si>
  <si>
    <t>Phường Bình Trưng Đông</t>
  </si>
  <si>
    <t>27100</t>
  </si>
  <si>
    <t>Phường Bình Trưng Tây</t>
  </si>
  <si>
    <t>27103</t>
  </si>
  <si>
    <t>Phường Bình Khánh</t>
  </si>
  <si>
    <t>27106</t>
  </si>
  <si>
    <t>Phường An Khánh</t>
  </si>
  <si>
    <t>27109</t>
  </si>
  <si>
    <t>Phường Cát Lái</t>
  </si>
  <si>
    <t>27112</t>
  </si>
  <si>
    <t>Phường Thạnh Mỹ Lợi</t>
  </si>
  <si>
    <t>27115</t>
  </si>
  <si>
    <t>Phường An Lợi Đông</t>
  </si>
  <si>
    <t>27118</t>
  </si>
  <si>
    <t>Phường Thủ Thiêm</t>
  </si>
  <si>
    <t>27121</t>
  </si>
  <si>
    <t>Phường 8</t>
  </si>
  <si>
    <t>27124</t>
  </si>
  <si>
    <t>Phường 7</t>
  </si>
  <si>
    <t>27127</t>
  </si>
  <si>
    <t>27130</t>
  </si>
  <si>
    <t>27133</t>
  </si>
  <si>
    <t>27136</t>
  </si>
  <si>
    <t>27139</t>
  </si>
  <si>
    <t>Phường 6</t>
  </si>
  <si>
    <t>27142</t>
  </si>
  <si>
    <t>Phường 9</t>
  </si>
  <si>
    <t>27145</t>
  </si>
  <si>
    <t>27148</t>
  </si>
  <si>
    <t>Phường 4</t>
  </si>
  <si>
    <t>27151</t>
  </si>
  <si>
    <t>Phường 5</t>
  </si>
  <si>
    <t>27154</t>
  </si>
  <si>
    <t>Phường 3</t>
  </si>
  <si>
    <t>27157</t>
  </si>
  <si>
    <t>Phường 2</t>
  </si>
  <si>
    <t>27160</t>
  </si>
  <si>
    <t>Phường 1</t>
  </si>
  <si>
    <t>27163</t>
  </si>
  <si>
    <t>27166</t>
  </si>
  <si>
    <t>27169</t>
  </si>
  <si>
    <t>27172</t>
  </si>
  <si>
    <t>27175</t>
  </si>
  <si>
    <t>27178</t>
  </si>
  <si>
    <t>27181</t>
  </si>
  <si>
    <t>27184</t>
  </si>
  <si>
    <t>27187</t>
  </si>
  <si>
    <t>27190</t>
  </si>
  <si>
    <t>27193</t>
  </si>
  <si>
    <t>27196</t>
  </si>
  <si>
    <t>27199</t>
  </si>
  <si>
    <t>27202</t>
  </si>
  <si>
    <t>27205</t>
  </si>
  <si>
    <t>27208</t>
  </si>
  <si>
    <t>27211</t>
  </si>
  <si>
    <t>27214</t>
  </si>
  <si>
    <t>27217</t>
  </si>
  <si>
    <t>27220</t>
  </si>
  <si>
    <t>27223</t>
  </si>
  <si>
    <t>27226</t>
  </si>
  <si>
    <t>27229</t>
  </si>
  <si>
    <t>27232</t>
  </si>
  <si>
    <t>27235</t>
  </si>
  <si>
    <t>27238</t>
  </si>
  <si>
    <t>27241</t>
  </si>
  <si>
    <t>27244</t>
  </si>
  <si>
    <t>19585</t>
  </si>
  <si>
    <t>Xã A Vao</t>
  </si>
  <si>
    <t>19588</t>
  </si>
  <si>
    <t>Xã Tà Rụt</t>
  </si>
  <si>
    <t>19591</t>
  </si>
  <si>
    <t>Xã A Bung</t>
  </si>
  <si>
    <t>19594</t>
  </si>
  <si>
    <t>Xã A Ngo</t>
  </si>
  <si>
    <t>19597</t>
  </si>
  <si>
    <t>Thị trấn Cam Lộ</t>
  </si>
  <si>
    <t>19600</t>
  </si>
  <si>
    <t>Xã Cam Tuyền</t>
  </si>
  <si>
    <t>19603</t>
  </si>
  <si>
    <t>Xã Cam An</t>
  </si>
  <si>
    <t>19606</t>
  </si>
  <si>
    <t>Xã Cam Thủy</t>
  </si>
  <si>
    <t>19609</t>
  </si>
  <si>
    <t>Xã Cam Thanh</t>
  </si>
  <si>
    <t>19612</t>
  </si>
  <si>
    <t>Xã Cam Thành</t>
  </si>
  <si>
    <t>19615</t>
  </si>
  <si>
    <t>Xã Cam Hiếu</t>
  </si>
  <si>
    <t>19618</t>
  </si>
  <si>
    <t>Xã Cam Chính</t>
  </si>
  <si>
    <t>19621</t>
  </si>
  <si>
    <t>Xã Cam Nghĩa</t>
  </si>
  <si>
    <t>19624</t>
  </si>
  <si>
    <t>Thị Trấn Ái Tử</t>
  </si>
  <si>
    <t>19627</t>
  </si>
  <si>
    <t>Xã Triệu An</t>
  </si>
  <si>
    <t>19630</t>
  </si>
  <si>
    <t>Xã Triệu Vân</t>
  </si>
  <si>
    <t>19633</t>
  </si>
  <si>
    <t>Xã Triệu Phước</t>
  </si>
  <si>
    <t>19636</t>
  </si>
  <si>
    <t>Xã Triệu Độ</t>
  </si>
  <si>
    <t>19639</t>
  </si>
  <si>
    <t>Xã Triệu Trạch</t>
  </si>
  <si>
    <t>19642</t>
  </si>
  <si>
    <t>Xã Triệu Thuận</t>
  </si>
  <si>
    <t>19645</t>
  </si>
  <si>
    <t>Xã Triệu Đại</t>
  </si>
  <si>
    <t>19648</t>
  </si>
  <si>
    <t>Xã Triệu Hòa</t>
  </si>
  <si>
    <t>19651</t>
  </si>
  <si>
    <t>Xã Triệu Lăng</t>
  </si>
  <si>
    <t>19654</t>
  </si>
  <si>
    <t>Xã Triệu Sơn</t>
  </si>
  <si>
    <t>19657</t>
  </si>
  <si>
    <t>Xã Triệu Long</t>
  </si>
  <si>
    <t>19660</t>
  </si>
  <si>
    <t>Xã Triệu Tài</t>
  </si>
  <si>
    <t>19663</t>
  </si>
  <si>
    <t>Xã Triệu Đông</t>
  </si>
  <si>
    <t>19666</t>
  </si>
  <si>
    <t>Xã Triệu Trung</t>
  </si>
  <si>
    <t>19669</t>
  </si>
  <si>
    <t>Xã Triệu Ái</t>
  </si>
  <si>
    <t>19672</t>
  </si>
  <si>
    <t>Xã Triệu Thượng</t>
  </si>
  <si>
    <t>19675</t>
  </si>
  <si>
    <t>Xã Triệu Giang</t>
  </si>
  <si>
    <t>19678</t>
  </si>
  <si>
    <t>19681</t>
  </si>
  <si>
    <t>Thị trấn Hải Lăng</t>
  </si>
  <si>
    <t>19684</t>
  </si>
  <si>
    <t>19687</t>
  </si>
  <si>
    <t>Xã Hải Ba</t>
  </si>
  <si>
    <t>19690</t>
  </si>
  <si>
    <t>19693</t>
  </si>
  <si>
    <t>Xã Hải Quy</t>
  </si>
  <si>
    <t>19696</t>
  </si>
  <si>
    <t>Xã Hải Quế</t>
  </si>
  <si>
    <t>19699</t>
  </si>
  <si>
    <t>Xã Hải Vĩnh</t>
  </si>
  <si>
    <t>19702</t>
  </si>
  <si>
    <t>19708</t>
  </si>
  <si>
    <t>19711</t>
  </si>
  <si>
    <t>Xã Hải Dương</t>
  </si>
  <si>
    <t>19714</t>
  </si>
  <si>
    <t>Xã Hải Thiện</t>
  </si>
  <si>
    <t>19717</t>
  </si>
  <si>
    <t>Xã Hải Lâm</t>
  </si>
  <si>
    <t>19720</t>
  </si>
  <si>
    <t>Xã Hải Thành</t>
  </si>
  <si>
    <t>19723</t>
  </si>
  <si>
    <t>19726</t>
  </si>
  <si>
    <t>19729</t>
  </si>
  <si>
    <t>Xã Hải Trường</t>
  </si>
  <si>
    <t>19732</t>
  </si>
  <si>
    <t>Xã Hải Thọ</t>
  </si>
  <si>
    <t>19735</t>
  </si>
  <si>
    <t>19738</t>
  </si>
  <si>
    <t>Xã Hải Chánh</t>
  </si>
  <si>
    <t>19741</t>
  </si>
  <si>
    <t>Xã Hải Khê</t>
  </si>
  <si>
    <t>19744</t>
  </si>
  <si>
    <t>Phường Phú Thuận</t>
  </si>
  <si>
    <t>19747</t>
  </si>
  <si>
    <t>Phường Phú Bình</t>
  </si>
  <si>
    <t>19750</t>
  </si>
  <si>
    <t>Phường Tây Lộc</t>
  </si>
  <si>
    <t>19753</t>
  </si>
  <si>
    <t>Phường Thuận Lộc</t>
  </si>
  <si>
    <t>19756</t>
  </si>
  <si>
    <t>Phường Phú Hiệp</t>
  </si>
  <si>
    <t>22207</t>
  </si>
  <si>
    <t>Thị trấn Hai Riêng</t>
  </si>
  <si>
    <t>22210</t>
  </si>
  <si>
    <t>Xã Ea Lâm</t>
  </si>
  <si>
    <t>22213</t>
  </si>
  <si>
    <t>Xã Đức Bình Tây</t>
  </si>
  <si>
    <t>22216</t>
  </si>
  <si>
    <t>Xã Ea Bá</t>
  </si>
  <si>
    <t>22219</t>
  </si>
  <si>
    <t>Xã Sơn Giang</t>
  </si>
  <si>
    <t>22222</t>
  </si>
  <si>
    <t>Xã Đức Bình Đông</t>
  </si>
  <si>
    <t>22225</t>
  </si>
  <si>
    <t>Xã EaBar</t>
  </si>
  <si>
    <t>22228</t>
  </si>
  <si>
    <t>Xã EaBia</t>
  </si>
  <si>
    <t>22231</t>
  </si>
  <si>
    <t>Xã EaTrol</t>
  </si>
  <si>
    <t>22234</t>
  </si>
  <si>
    <t>Xã Sông Hinh</t>
  </si>
  <si>
    <t>22237</t>
  </si>
  <si>
    <t>Xã Ealy</t>
  </si>
  <si>
    <t>22249</t>
  </si>
  <si>
    <t>Xã Sơn Thành Tây</t>
  </si>
  <si>
    <t>22250</t>
  </si>
  <si>
    <t>Xã Sơn Thành Đông</t>
  </si>
  <si>
    <t>22252</t>
  </si>
  <si>
    <t>Xã Hòa Bình 1</t>
  </si>
  <si>
    <t>22255</t>
  </si>
  <si>
    <t>22264</t>
  </si>
  <si>
    <t>22270</t>
  </si>
  <si>
    <t>22273</t>
  </si>
  <si>
    <t>Xã Hòa Tân Tây</t>
  </si>
  <si>
    <t>22276</t>
  </si>
  <si>
    <t>Xã Hòa Đồng</t>
  </si>
  <si>
    <t>22285</t>
  </si>
  <si>
    <t>Xã Hòa Mỹ Đông</t>
  </si>
  <si>
    <t>22288</t>
  </si>
  <si>
    <t>Xã Hòa Mỹ Tây</t>
  </si>
  <si>
    <t>22294</t>
  </si>
  <si>
    <t>Xã Hòa Thịnh</t>
  </si>
  <si>
    <t>22303</t>
  </si>
  <si>
    <t>Xã Hòa Quang Bắc</t>
  </si>
  <si>
    <t>22306</t>
  </si>
  <si>
    <t>Xã Hòa Quang Nam</t>
  </si>
  <si>
    <t>22309</t>
  </si>
  <si>
    <t>Xã Hòa Hội</t>
  </si>
  <si>
    <t>22312</t>
  </si>
  <si>
    <t>Xã Hòa Trị</t>
  </si>
  <si>
    <t>22315</t>
  </si>
  <si>
    <t>22318</t>
  </si>
  <si>
    <t>Xã Hòa Định Đông</t>
  </si>
  <si>
    <t>22319</t>
  </si>
  <si>
    <t>Thị Trấn Phú Hoà</t>
  </si>
  <si>
    <t>22321</t>
  </si>
  <si>
    <t>Xã Hòa Định Tây</t>
  </si>
  <si>
    <t>22324</t>
  </si>
  <si>
    <t>22243</t>
  </si>
  <si>
    <t>Xã Hòa Thành</t>
  </si>
  <si>
    <t>22246</t>
  </si>
  <si>
    <t>Xã Hòa Hiệp Bắc</t>
  </si>
  <si>
    <t>22258</t>
  </si>
  <si>
    <t>Thị trấn Hoà Vinh</t>
  </si>
  <si>
    <t>22261</t>
  </si>
  <si>
    <t>Thị trấn Hoà Hiệp Trung</t>
  </si>
  <si>
    <t>22267</t>
  </si>
  <si>
    <t>Xã Hòa Tân Đông</t>
  </si>
  <si>
    <t>22279</t>
  </si>
  <si>
    <t>Xã Hòa Xuân Tây</t>
  </si>
  <si>
    <t>22282</t>
  </si>
  <si>
    <t>Xã Hòa Hiệp Nam</t>
  </si>
  <si>
    <t>22291</t>
  </si>
  <si>
    <t>Xã Hòa Xuân Đông</t>
  </si>
  <si>
    <t>22297</t>
  </si>
  <si>
    <t>Xã Hòa Tâm</t>
  </si>
  <si>
    <t>22300</t>
  </si>
  <si>
    <t>Xã Hòa Xuân Nam</t>
  </si>
  <si>
    <t>22327</t>
  </si>
  <si>
    <t>Phường Vĩnh Hòa</t>
  </si>
  <si>
    <t>22330</t>
  </si>
  <si>
    <t>Phường Vĩnh Hải</t>
  </si>
  <si>
    <t>22333</t>
  </si>
  <si>
    <t>Phường Vĩnh Phước</t>
  </si>
  <si>
    <t>22336</t>
  </si>
  <si>
    <t>Phường Ngọc Hiệp</t>
  </si>
  <si>
    <t>22339</t>
  </si>
  <si>
    <t>Phường Vĩnh Thọ</t>
  </si>
  <si>
    <t>22342</t>
  </si>
  <si>
    <t>Phường Xương Huân</t>
  </si>
  <si>
    <t>22345</t>
  </si>
  <si>
    <t>Phường Vạn Thắng</t>
  </si>
  <si>
    <t>22348</t>
  </si>
  <si>
    <t>Phường Vạn Thạnh</t>
  </si>
  <si>
    <t>22351</t>
  </si>
  <si>
    <t>Phường Phương Sài</t>
  </si>
  <si>
    <t>22354</t>
  </si>
  <si>
    <t>Phường Phương Sơn</t>
  </si>
  <si>
    <t>22357</t>
  </si>
  <si>
    <t>Phường Phước Hải</t>
  </si>
  <si>
    <t>22360</t>
  </si>
  <si>
    <t>Phường Phước Tân</t>
  </si>
  <si>
    <t>22363</t>
  </si>
  <si>
    <t>Phường Lộc Thọ</t>
  </si>
  <si>
    <t>22366</t>
  </si>
  <si>
    <t>Phường Phước Tiến</t>
  </si>
  <si>
    <t>24628</t>
  </si>
  <si>
    <t>Xã Đắk Nia</t>
  </si>
  <si>
    <t>24616</t>
  </si>
  <si>
    <t>24620</t>
  </si>
  <si>
    <t>Xã Quảng Hoà</t>
  </si>
  <si>
    <t>24622</t>
  </si>
  <si>
    <t>Xã Đắk Ha</t>
  </si>
  <si>
    <t>24631</t>
  </si>
  <si>
    <t>24634</t>
  </si>
  <si>
    <t>Xã Đắk Plao</t>
  </si>
  <si>
    <t>24637</t>
  </si>
  <si>
    <t>Xã Đắk Som</t>
  </si>
  <si>
    <t>24643</t>
  </si>
  <si>
    <t>Xã Đắk Wil</t>
  </si>
  <si>
    <t>24646</t>
  </si>
  <si>
    <t>Xã Ea Pô</t>
  </si>
  <si>
    <t>24649</t>
  </si>
  <si>
    <t>Xã Nam Dong</t>
  </si>
  <si>
    <t>24652</t>
  </si>
  <si>
    <t>Xã Đắk DRông</t>
  </si>
  <si>
    <t>24655</t>
  </si>
  <si>
    <t>Xã Tâm Thắng</t>
  </si>
  <si>
    <t>24658</t>
  </si>
  <si>
    <t>Xã Cư Knia</t>
  </si>
  <si>
    <t>24661</t>
  </si>
  <si>
    <t>Xã Trúc Sơn</t>
  </si>
  <si>
    <t>24664</t>
  </si>
  <si>
    <t>Thị trấn Đắk Mil</t>
  </si>
  <si>
    <t>24667</t>
  </si>
  <si>
    <t>Xã Đắk Lao</t>
  </si>
  <si>
    <t>24673</t>
  </si>
  <si>
    <t>Xã Đắk Gằn</t>
  </si>
  <si>
    <t>24676</t>
  </si>
  <si>
    <t>Xã Đức Mạnh</t>
  </si>
  <si>
    <t>24678</t>
  </si>
  <si>
    <t>24679</t>
  </si>
  <si>
    <t>Xã Đắk Sắk</t>
  </si>
  <si>
    <t>24682</t>
  </si>
  <si>
    <t>Xã Thuận An</t>
  </si>
  <si>
    <t>24685</t>
  </si>
  <si>
    <t>Xã Đức Minh</t>
  </si>
  <si>
    <t>24688</t>
  </si>
  <si>
    <t>Thị trấn Đắk Mâm</t>
  </si>
  <si>
    <t>24691</t>
  </si>
  <si>
    <t>Xã Đắk Sôr</t>
  </si>
  <si>
    <t>24692</t>
  </si>
  <si>
    <t>24694</t>
  </si>
  <si>
    <t>Xã Buôn Choah</t>
  </si>
  <si>
    <t>24697</t>
  </si>
  <si>
    <t>Xã Nam Đà</t>
  </si>
  <si>
    <t>24699</t>
  </si>
  <si>
    <t>24700</t>
  </si>
  <si>
    <t>Xã Đắk Drô</t>
  </si>
  <si>
    <t>24703</t>
  </si>
  <si>
    <t>Xã Nâm Nung</t>
  </si>
  <si>
    <t>24706</t>
  </si>
  <si>
    <t>Xã Đức Xuyên</t>
  </si>
  <si>
    <t>24709</t>
  </si>
  <si>
    <t>Xã Đắk Nang</t>
  </si>
  <si>
    <t>24712</t>
  </si>
  <si>
    <t>24717</t>
  </si>
  <si>
    <t>Thị trấn Đức An</t>
  </si>
  <si>
    <t>24718</t>
  </si>
  <si>
    <t>Xã Đắk Môl</t>
  </si>
  <si>
    <t>24719</t>
  </si>
  <si>
    <t>Xã Đắk Hòa</t>
  </si>
  <si>
    <t>24721</t>
  </si>
  <si>
    <t>24722</t>
  </si>
  <si>
    <t>Xã Thuận Hà</t>
  </si>
  <si>
    <t>24724</t>
  </si>
  <si>
    <t>Xã Thuận Hạnh</t>
  </si>
  <si>
    <t>24730</t>
  </si>
  <si>
    <t>Xã Trường Xuân</t>
  </si>
  <si>
    <t>24733</t>
  </si>
  <si>
    <t>Thị trấn Kiến Đức</t>
  </si>
  <si>
    <t>24745</t>
  </si>
  <si>
    <t>Xã Quảng Tín</t>
  </si>
  <si>
    <t>24750</t>
  </si>
  <si>
    <t>Xã Đắk Wer</t>
  </si>
  <si>
    <t>24751</t>
  </si>
  <si>
    <t>Xã Nhân Cơ</t>
  </si>
  <si>
    <t>24754</t>
  </si>
  <si>
    <t>Xã Kiến Thành</t>
  </si>
  <si>
    <t>24756</t>
  </si>
  <si>
    <t>24757</t>
  </si>
  <si>
    <t>Xã Đạo Nghĩa</t>
  </si>
  <si>
    <t>24760</t>
  </si>
  <si>
    <t>Xã Đắk Sin</t>
  </si>
  <si>
    <t>24761</t>
  </si>
  <si>
    <t>Xã Hưng Bình</t>
  </si>
  <si>
    <t>24763</t>
  </si>
  <si>
    <t>Xã Đắk Ru</t>
  </si>
  <si>
    <t>24766</t>
  </si>
  <si>
    <t>24736</t>
  </si>
  <si>
    <t>Xã Quảng Trực</t>
  </si>
  <si>
    <t>24739</t>
  </si>
  <si>
    <t>Xã Đắk Búk So</t>
  </si>
  <si>
    <t>24740</t>
  </si>
  <si>
    <t>24746</t>
  </si>
  <si>
    <t>Xã Đắk Ngo</t>
  </si>
  <si>
    <t>24748</t>
  </si>
  <si>
    <t>24769</t>
  </si>
  <si>
    <t>24772</t>
  </si>
  <si>
    <t>27247</t>
  </si>
  <si>
    <t>27250</t>
  </si>
  <si>
    <t>27253</t>
  </si>
  <si>
    <t>Phường 16</t>
  </si>
  <si>
    <t>27256</t>
  </si>
  <si>
    <t>27259</t>
  </si>
  <si>
    <t>27262</t>
  </si>
  <si>
    <t>27265</t>
  </si>
  <si>
    <t>27268</t>
  </si>
  <si>
    <t>27271</t>
  </si>
  <si>
    <t>27274</t>
  </si>
  <si>
    <t>27277</t>
  </si>
  <si>
    <t>Phường 18</t>
  </si>
  <si>
    <t>27280</t>
  </si>
  <si>
    <t>27283</t>
  </si>
  <si>
    <t>27286</t>
  </si>
  <si>
    <t>27289</t>
  </si>
  <si>
    <t>27292</t>
  </si>
  <si>
    <t>27295</t>
  </si>
  <si>
    <t>27298</t>
  </si>
  <si>
    <t>27301</t>
  </si>
  <si>
    <t>27304</t>
  </si>
  <si>
    <t>27307</t>
  </si>
  <si>
    <t>27310</t>
  </si>
  <si>
    <t>27313</t>
  </si>
  <si>
    <t>27316</t>
  </si>
  <si>
    <t>27319</t>
  </si>
  <si>
    <t>27322</t>
  </si>
  <si>
    <t>27325</t>
  </si>
  <si>
    <t>27328</t>
  </si>
  <si>
    <t>27331</t>
  </si>
  <si>
    <t>27334</t>
  </si>
  <si>
    <t>27337</t>
  </si>
  <si>
    <t>27340</t>
  </si>
  <si>
    <t>27343</t>
  </si>
  <si>
    <t>27346</t>
  </si>
  <si>
    <t>27349</t>
  </si>
  <si>
    <t>27352</t>
  </si>
  <si>
    <t>27355</t>
  </si>
  <si>
    <t>27358</t>
  </si>
  <si>
    <t>27361</t>
  </si>
  <si>
    <t>27364</t>
  </si>
  <si>
    <t>27367</t>
  </si>
  <si>
    <t>27370</t>
  </si>
  <si>
    <t>27373</t>
  </si>
  <si>
    <t>27376</t>
  </si>
  <si>
    <t>27379</t>
  </si>
  <si>
    <t>27382</t>
  </si>
  <si>
    <t>27385</t>
  </si>
  <si>
    <t>27388</t>
  </si>
  <si>
    <t>27391</t>
  </si>
  <si>
    <t>27394</t>
  </si>
  <si>
    <t>27397</t>
  </si>
  <si>
    <t>27400</t>
  </si>
  <si>
    <t>27403</t>
  </si>
  <si>
    <t>27406</t>
  </si>
  <si>
    <t>27409</t>
  </si>
  <si>
    <t>27412</t>
  </si>
  <si>
    <t>27415</t>
  </si>
  <si>
    <t>27418</t>
  </si>
  <si>
    <t>27421</t>
  </si>
  <si>
    <t>27424</t>
  </si>
  <si>
    <t>27427</t>
  </si>
  <si>
    <t>27430</t>
  </si>
  <si>
    <t>19759</t>
  </si>
  <si>
    <t>Phường Phú Hậu</t>
  </si>
  <si>
    <t>19762</t>
  </si>
  <si>
    <t>Phường Thuận Hòa</t>
  </si>
  <si>
    <t>19765</t>
  </si>
  <si>
    <t>Phường Thuận Thành</t>
  </si>
  <si>
    <t>19768</t>
  </si>
  <si>
    <t>Phường Phú Hòa</t>
  </si>
  <si>
    <t>19771</t>
  </si>
  <si>
    <t>Phường Phú Cát</t>
  </si>
  <si>
    <t>19774</t>
  </si>
  <si>
    <t>Phường Kim Long</t>
  </si>
  <si>
    <t>19777</t>
  </si>
  <si>
    <t>Phường Vĩ Dạ</t>
  </si>
  <si>
    <t>19780</t>
  </si>
  <si>
    <t>Phường Phường Đúc</t>
  </si>
  <si>
    <t>19783</t>
  </si>
  <si>
    <t>Phường Vĩnh Ninh</t>
  </si>
  <si>
    <t>19786</t>
  </si>
  <si>
    <t>Phường Phú Hội</t>
  </si>
  <si>
    <t>19789</t>
  </si>
  <si>
    <t>Phường Phú Nhuận</t>
  </si>
  <si>
    <t>19792</t>
  </si>
  <si>
    <t>Phường Xuân Phú</t>
  </si>
  <si>
    <t>19795</t>
  </si>
  <si>
    <t>Phường Trường An</t>
  </si>
  <si>
    <t>19798</t>
  </si>
  <si>
    <t>Phường Phước Vĩnh</t>
  </si>
  <si>
    <t>19801</t>
  </si>
  <si>
    <t>Phường An Cựu</t>
  </si>
  <si>
    <t>19803</t>
  </si>
  <si>
    <t>Phường An Hòa</t>
  </si>
  <si>
    <t>19804</t>
  </si>
  <si>
    <t>Phường Hương Sơ</t>
  </si>
  <si>
    <t>19807</t>
  </si>
  <si>
    <t>Phường Thuỷ Biều</t>
  </si>
  <si>
    <t>19810</t>
  </si>
  <si>
    <t>Phường Hương Long</t>
  </si>
  <si>
    <t>19813</t>
  </si>
  <si>
    <t>Phường Thuỷ Xuân</t>
  </si>
  <si>
    <t>19815</t>
  </si>
  <si>
    <t>Phường An Đông</t>
  </si>
  <si>
    <t>19816</t>
  </si>
  <si>
    <t>Phường An Tây</t>
  </si>
  <si>
    <t>19819</t>
  </si>
  <si>
    <t>Thị trấn Phong Điền</t>
  </si>
  <si>
    <t>19822</t>
  </si>
  <si>
    <t>Xã Điền Hương</t>
  </si>
  <si>
    <t>19825</t>
  </si>
  <si>
    <t>Xã Điền Môn</t>
  </si>
  <si>
    <t>19828</t>
  </si>
  <si>
    <t>Xã Điền Lộc</t>
  </si>
  <si>
    <t>19831</t>
  </si>
  <si>
    <t>Xã Phong Bình</t>
  </si>
  <si>
    <t>19834</t>
  </si>
  <si>
    <t>Xã Điền Hòa</t>
  </si>
  <si>
    <t>19837</t>
  </si>
  <si>
    <t>Xã Phong Chương</t>
  </si>
  <si>
    <t>19840</t>
  </si>
  <si>
    <t>Xã Phong Hải</t>
  </si>
  <si>
    <t>19843</t>
  </si>
  <si>
    <t>Xã Điền Hải</t>
  </si>
  <si>
    <t>19846</t>
  </si>
  <si>
    <t>Xã Phong Hòa</t>
  </si>
  <si>
    <t>19849</t>
  </si>
  <si>
    <t>Xã Phong Thu</t>
  </si>
  <si>
    <t>19852</t>
  </si>
  <si>
    <t>Xã Phong Hiền</t>
  </si>
  <si>
    <t>19855</t>
  </si>
  <si>
    <t>Xã Phong Mỹ</t>
  </si>
  <si>
    <t>19858</t>
  </si>
  <si>
    <t>Xã Phong An</t>
  </si>
  <si>
    <t>19861</t>
  </si>
  <si>
    <t>Xã Phong Xuân</t>
  </si>
  <si>
    <t>19864</t>
  </si>
  <si>
    <t>Xã Phong Sơn</t>
  </si>
  <si>
    <t>19867</t>
  </si>
  <si>
    <t>Thị trấn Sịa</t>
  </si>
  <si>
    <t>19870</t>
  </si>
  <si>
    <t>19873</t>
  </si>
  <si>
    <t>Xã Quảng Ngạn</t>
  </si>
  <si>
    <t>19876</t>
  </si>
  <si>
    <t>19879</t>
  </si>
  <si>
    <t>Xã Quảng Công</t>
  </si>
  <si>
    <t>19882</t>
  </si>
  <si>
    <t>Xã Quảng Phước</t>
  </si>
  <si>
    <t>19885</t>
  </si>
  <si>
    <t>Xã Quảng Vinh</t>
  </si>
  <si>
    <t>19888</t>
  </si>
  <si>
    <t>19891</t>
  </si>
  <si>
    <t>19894</t>
  </si>
  <si>
    <t>Xã Quảng Thọ</t>
  </si>
  <si>
    <t>19897</t>
  </si>
  <si>
    <t>19900</t>
  </si>
  <si>
    <t>Thị trấn Thuận An</t>
  </si>
  <si>
    <t>19903</t>
  </si>
  <si>
    <t>Xã Phú Thuận</t>
  </si>
  <si>
    <t>19906</t>
  </si>
  <si>
    <t>Xã Phú Dương</t>
  </si>
  <si>
    <t>19909</t>
  </si>
  <si>
    <t>Xã Phú Mậu</t>
  </si>
  <si>
    <t>19912</t>
  </si>
  <si>
    <t>Xã Phú An</t>
  </si>
  <si>
    <t>19915</t>
  </si>
  <si>
    <t>19918</t>
  </si>
  <si>
    <t>22369</t>
  </si>
  <si>
    <t>22372</t>
  </si>
  <si>
    <t>Phường Phước Hòa</t>
  </si>
  <si>
    <t>22375</t>
  </si>
  <si>
    <t>Phường Vĩnh Nguyên</t>
  </si>
  <si>
    <t>22378</t>
  </si>
  <si>
    <t>Phường Phước Long</t>
  </si>
  <si>
    <t>22381</t>
  </si>
  <si>
    <t>Phường Vĩnh Trường</t>
  </si>
  <si>
    <t>22384</t>
  </si>
  <si>
    <t>Xã Vĩnh Lương</t>
  </si>
  <si>
    <t>22387</t>
  </si>
  <si>
    <t>Xã Vĩnh Phương</t>
  </si>
  <si>
    <t>22390</t>
  </si>
  <si>
    <t>22393</t>
  </si>
  <si>
    <t>Xã Vĩnh Thạnh</t>
  </si>
  <si>
    <t>22396</t>
  </si>
  <si>
    <t>22399</t>
  </si>
  <si>
    <t>Xã Vĩnh Hiệp</t>
  </si>
  <si>
    <t>22402</t>
  </si>
  <si>
    <t>Xã Vĩnh Thái</t>
  </si>
  <si>
    <t>22405</t>
  </si>
  <si>
    <t>Xã Phước Đồng</t>
  </si>
  <si>
    <t>22408</t>
  </si>
  <si>
    <t>Phường Cam Nghĩa</t>
  </si>
  <si>
    <t>22411</t>
  </si>
  <si>
    <t>Phường Cam Phúc Bắc</t>
  </si>
  <si>
    <t>22414</t>
  </si>
  <si>
    <t>Phường Cam Phúc Nam</t>
  </si>
  <si>
    <t>22417</t>
  </si>
  <si>
    <t>Phường Cam Lộc</t>
  </si>
  <si>
    <t>22420</t>
  </si>
  <si>
    <t>Phường Cam Phú</t>
  </si>
  <si>
    <t>22423</t>
  </si>
  <si>
    <t>Phường Ba Ngòi</t>
  </si>
  <si>
    <t>22426</t>
  </si>
  <si>
    <t>Phường Cam Thuận</t>
  </si>
  <si>
    <t>22429</t>
  </si>
  <si>
    <t>Phường Cam Lợi</t>
  </si>
  <si>
    <t>22432</t>
  </si>
  <si>
    <t>Phường Cam Linh</t>
  </si>
  <si>
    <t>22468</t>
  </si>
  <si>
    <t>Xã Cam Thành Nam</t>
  </si>
  <si>
    <t>22474</t>
  </si>
  <si>
    <t>Xã Cam Phước Đông</t>
  </si>
  <si>
    <t>22477</t>
  </si>
  <si>
    <t>Xã Cam Thịnh Tây</t>
  </si>
  <si>
    <t>22480</t>
  </si>
  <si>
    <t>Xã Cam Thịnh Đông</t>
  </si>
  <si>
    <t>22483</t>
  </si>
  <si>
    <t>Xã Cam Lập</t>
  </si>
  <si>
    <t>22486</t>
  </si>
  <si>
    <t>Xã Cam Bình</t>
  </si>
  <si>
    <t>22435</t>
  </si>
  <si>
    <t>Xã Cam Tân</t>
  </si>
  <si>
    <t>22438</t>
  </si>
  <si>
    <t>Xã Cam Hòa</t>
  </si>
  <si>
    <t>22441</t>
  </si>
  <si>
    <t>Xã Cam Hải Đông</t>
  </si>
  <si>
    <t>22444</t>
  </si>
  <si>
    <t>Xã Cam Hải Tây</t>
  </si>
  <si>
    <t>22447</t>
  </si>
  <si>
    <t>Xã Sơn Tân</t>
  </si>
  <si>
    <t>22450</t>
  </si>
  <si>
    <t>Xã Cam Hiệp Bắc</t>
  </si>
  <si>
    <t>22453</t>
  </si>
  <si>
    <t>Thị trấn Cam Đức</t>
  </si>
  <si>
    <t>22456</t>
  </si>
  <si>
    <t>Xã Cam Hiệp Nam</t>
  </si>
  <si>
    <t>22459</t>
  </si>
  <si>
    <t>Xã Cam Phước Tây</t>
  </si>
  <si>
    <t>22462</t>
  </si>
  <si>
    <t>Xã Cam Thành Bắc</t>
  </si>
  <si>
    <t>22465</t>
  </si>
  <si>
    <t>Xã Cam An Bắc</t>
  </si>
  <si>
    <t>22471</t>
  </si>
  <si>
    <t>Xã Cam An Nam</t>
  </si>
  <si>
    <t>22708</t>
  </si>
  <si>
    <t>Xã Suối Cát</t>
  </si>
  <si>
    <t>22711</t>
  </si>
  <si>
    <t>Xã Suối Tân</t>
  </si>
  <si>
    <t>22489</t>
  </si>
  <si>
    <t>Thị trấn Vạn Giã</t>
  </si>
  <si>
    <t>22492</t>
  </si>
  <si>
    <t>Xã Đại Lãnh</t>
  </si>
  <si>
    <t>22495</t>
  </si>
  <si>
    <t>Xã Vạn Phước</t>
  </si>
  <si>
    <t>22498</t>
  </si>
  <si>
    <t>Xã Vạn Long</t>
  </si>
  <si>
    <t>22501</t>
  </si>
  <si>
    <t>Xã Vạn Bình</t>
  </si>
  <si>
    <t>22504</t>
  </si>
  <si>
    <t>22507</t>
  </si>
  <si>
    <t>Xã Vạn Khánh</t>
  </si>
  <si>
    <t>22510</t>
  </si>
  <si>
    <t>Xã Vạn Phú</t>
  </si>
  <si>
    <t>22513</t>
  </si>
  <si>
    <t>Xã Vạn Lương</t>
  </si>
  <si>
    <t>22516</t>
  </si>
  <si>
    <t>22519</t>
  </si>
  <si>
    <t>Xã Vạn Thạnh</t>
  </si>
  <si>
    <t>22522</t>
  </si>
  <si>
    <t>22525</t>
  </si>
  <si>
    <t>Xã Vạn Hưng</t>
  </si>
  <si>
    <t>22528</t>
  </si>
  <si>
    <t>Phường Ninh Hiệp</t>
  </si>
  <si>
    <t>24775</t>
  </si>
  <si>
    <t>24778</t>
  </si>
  <si>
    <t>24781</t>
  </si>
  <si>
    <t>24784</t>
  </si>
  <si>
    <t>24787</t>
  </si>
  <si>
    <t>24790</t>
  </si>
  <si>
    <t>24793</t>
  </si>
  <si>
    <t>24796</t>
  </si>
  <si>
    <t>24799</t>
  </si>
  <si>
    <t>24802</t>
  </si>
  <si>
    <t>24805</t>
  </si>
  <si>
    <t>24808</t>
  </si>
  <si>
    <t>Xã Tà Nung</t>
  </si>
  <si>
    <t>24810</t>
  </si>
  <si>
    <t>Xã Trạm Hành</t>
  </si>
  <si>
    <t>24811</t>
  </si>
  <si>
    <t>24814</t>
  </si>
  <si>
    <t>Phường Lộc Phát</t>
  </si>
  <si>
    <t>24817</t>
  </si>
  <si>
    <t>Phường Lộc Tiến</t>
  </si>
  <si>
    <t>24820</t>
  </si>
  <si>
    <t>24823</t>
  </si>
  <si>
    <t>24829</t>
  </si>
  <si>
    <t>Phường Lộc Sơn</t>
  </si>
  <si>
    <t>24832</t>
  </si>
  <si>
    <t>Xã Đạm Bri</t>
  </si>
  <si>
    <t>24835</t>
  </si>
  <si>
    <t>Xã Lộc Thanh</t>
  </si>
  <si>
    <t>24838</t>
  </si>
  <si>
    <t>Xã Lộc Nga</t>
  </si>
  <si>
    <t>24841</t>
  </si>
  <si>
    <t>Xã Lộc Châu</t>
  </si>
  <si>
    <t>24844</t>
  </si>
  <si>
    <t>Xã Đại Lào</t>
  </si>
  <si>
    <t>24853</t>
  </si>
  <si>
    <t>Xã Đạ Tông</t>
  </si>
  <si>
    <t>24856</t>
  </si>
  <si>
    <t>Xã Đạ Long</t>
  </si>
  <si>
    <t>24874</t>
  </si>
  <si>
    <t>Xã Liêng Srônh</t>
  </si>
  <si>
    <t>24875</t>
  </si>
  <si>
    <t>Xã Đạ Rsal</t>
  </si>
  <si>
    <t>24877</t>
  </si>
  <si>
    <t>Xã Rô Men</t>
  </si>
  <si>
    <t>24886</t>
  </si>
  <si>
    <t>Xã Phi Liêng</t>
  </si>
  <si>
    <t>24846</t>
  </si>
  <si>
    <t>Thị trấn Lạc Dương</t>
  </si>
  <si>
    <t>24847</t>
  </si>
  <si>
    <t>Xã Đạ Chais</t>
  </si>
  <si>
    <t>24848</t>
  </si>
  <si>
    <t>Xã Đạ Nhim</t>
  </si>
  <si>
    <t>24850</t>
  </si>
  <si>
    <t>Xã Đưng KNớ</t>
  </si>
  <si>
    <t>24862</t>
  </si>
  <si>
    <t>Xã Lát</t>
  </si>
  <si>
    <t>24865</t>
  </si>
  <si>
    <t>Xã Đạ Sar</t>
  </si>
  <si>
    <t>24868</t>
  </si>
  <si>
    <t>Thị trấn Nam Ban</t>
  </si>
  <si>
    <t>24871</t>
  </si>
  <si>
    <t>Thị trấn Đinh Văn</t>
  </si>
  <si>
    <t>24880</t>
  </si>
  <si>
    <t>24883</t>
  </si>
  <si>
    <t>Xã Phi Tô</t>
  </si>
  <si>
    <t>24892</t>
  </si>
  <si>
    <t>24895</t>
  </si>
  <si>
    <t>Xã Đạ Đờn</t>
  </si>
  <si>
    <t>24898</t>
  </si>
  <si>
    <t>Xã Phúc Thọ</t>
  </si>
  <si>
    <t>24901</t>
  </si>
  <si>
    <t>24904</t>
  </si>
  <si>
    <t>24907</t>
  </si>
  <si>
    <t>24910</t>
  </si>
  <si>
    <t>24913</t>
  </si>
  <si>
    <t>Xã Hoài Đức</t>
  </si>
  <si>
    <t>24916</t>
  </si>
  <si>
    <t>Xã Tân Hà</t>
  </si>
  <si>
    <t>24919</t>
  </si>
  <si>
    <t>24922</t>
  </si>
  <si>
    <t>24925</t>
  </si>
  <si>
    <t>24931</t>
  </si>
  <si>
    <t>Thị trấn Thạnh Mỹ</t>
  </si>
  <si>
    <t>24934</t>
  </si>
  <si>
    <t>Xã Lạc Xuân</t>
  </si>
  <si>
    <t>24937</t>
  </si>
  <si>
    <t>Xã Đạ Ròn</t>
  </si>
  <si>
    <t>24940</t>
  </si>
  <si>
    <t>Xã Lạc Lâm</t>
  </si>
  <si>
    <t>24943</t>
  </si>
  <si>
    <t>Xã Ka Đô</t>
  </si>
  <si>
    <t>24946</t>
  </si>
  <si>
    <t>Xã Quảng Lập</t>
  </si>
  <si>
    <t>24949</t>
  </si>
  <si>
    <t>Xã Ka Đơn</t>
  </si>
  <si>
    <t>27433</t>
  </si>
  <si>
    <t>27436</t>
  </si>
  <si>
    <t>Phường Bình Hưng Hòa</t>
  </si>
  <si>
    <t>27439</t>
  </si>
  <si>
    <t>Phường Bình Hưng Hoà A</t>
  </si>
  <si>
    <t>27442</t>
  </si>
  <si>
    <t>Phường Bình Hưng Hoà B</t>
  </si>
  <si>
    <t>27445</t>
  </si>
  <si>
    <t>Phường Bình Trị Đông</t>
  </si>
  <si>
    <t>27448</t>
  </si>
  <si>
    <t>Phường Bình Trị Đông A</t>
  </si>
  <si>
    <t>27451</t>
  </si>
  <si>
    <t>Phường Bình Trị Đông B</t>
  </si>
  <si>
    <t>27454</t>
  </si>
  <si>
    <t>Phường Tân Tạo</t>
  </si>
  <si>
    <t>27457</t>
  </si>
  <si>
    <t>Phường Tân Tạo A</t>
  </si>
  <si>
    <t>27460</t>
  </si>
  <si>
    <t>Phường An Lạc</t>
  </si>
  <si>
    <t>27463</t>
  </si>
  <si>
    <t>Phường An Lạc A</t>
  </si>
  <si>
    <t>27466</t>
  </si>
  <si>
    <t>Phường Tân Thuận Đông</t>
  </si>
  <si>
    <t>27469</t>
  </si>
  <si>
    <t>Phường Tân Thuận Tây</t>
  </si>
  <si>
    <t>27472</t>
  </si>
  <si>
    <t>Phường Tân Kiểng</t>
  </si>
  <si>
    <t>27475</t>
  </si>
  <si>
    <t>Phường Tân Hưng</t>
  </si>
  <si>
    <t>27478</t>
  </si>
  <si>
    <t>Phường Bình Thuận</t>
  </si>
  <si>
    <t>27481</t>
  </si>
  <si>
    <t>Phường Tân Quy</t>
  </si>
  <si>
    <t>27484</t>
  </si>
  <si>
    <t>27487</t>
  </si>
  <si>
    <t>Phường Tân Phú</t>
  </si>
  <si>
    <t>27490</t>
  </si>
  <si>
    <t>27493</t>
  </si>
  <si>
    <t>Phường Phú Mỹ</t>
  </si>
  <si>
    <t>27496</t>
  </si>
  <si>
    <t>Thị trấn Củ Chi</t>
  </si>
  <si>
    <t>27499</t>
  </si>
  <si>
    <t>Xã Phú Mỹ Hưng</t>
  </si>
  <si>
    <t>27502</t>
  </si>
  <si>
    <t>27505</t>
  </si>
  <si>
    <t>Xã Trung Lập Thượng</t>
  </si>
  <si>
    <t>27508</t>
  </si>
  <si>
    <t>Xã An Nhơn Tây</t>
  </si>
  <si>
    <t>27511</t>
  </si>
  <si>
    <t>Xã Nhuận Đức</t>
  </si>
  <si>
    <t>27514</t>
  </si>
  <si>
    <t>Xã Phạm Văn Cội</t>
  </si>
  <si>
    <t>27517</t>
  </si>
  <si>
    <t>Xã Phú Hòa Đông</t>
  </si>
  <si>
    <t>27520</t>
  </si>
  <si>
    <t>Xã Trung Lập Hạ</t>
  </si>
  <si>
    <t>27523</t>
  </si>
  <si>
    <t>27526</t>
  </si>
  <si>
    <t>Xã Phước Thạnh</t>
  </si>
  <si>
    <t>27529</t>
  </si>
  <si>
    <t>Xã Phước Hiệp</t>
  </si>
  <si>
    <t>27532</t>
  </si>
  <si>
    <t>Xã Tân An Hội</t>
  </si>
  <si>
    <t>27535</t>
  </si>
  <si>
    <t>Xã Phước Vĩnh An</t>
  </si>
  <si>
    <t>27538</t>
  </si>
  <si>
    <t>Xã Thái Mỹ</t>
  </si>
  <si>
    <t>27541</t>
  </si>
  <si>
    <t>Xã Tân Thạnh Tây</t>
  </si>
  <si>
    <t>27544</t>
  </si>
  <si>
    <t>27547</t>
  </si>
  <si>
    <t>Xã Tân Thạnh Đông</t>
  </si>
  <si>
    <t>27550</t>
  </si>
  <si>
    <t>Xã Bình Mỹ</t>
  </si>
  <si>
    <t>27553</t>
  </si>
  <si>
    <t>Xã Tân Phú Trung</t>
  </si>
  <si>
    <t>27556</t>
  </si>
  <si>
    <t>Xã Tân Thông Hội</t>
  </si>
  <si>
    <t>27559</t>
  </si>
  <si>
    <t>Thị trấn Hóc Môn</t>
  </si>
  <si>
    <t>27562</t>
  </si>
  <si>
    <t>27565</t>
  </si>
  <si>
    <t>Xã Nhị Bình</t>
  </si>
  <si>
    <t>27568</t>
  </si>
  <si>
    <t>Xã Đông Thạnh</t>
  </si>
  <si>
    <t>27571</t>
  </si>
  <si>
    <t>Xã Tân Thới Nhì</t>
  </si>
  <si>
    <t>27574</t>
  </si>
  <si>
    <t>Xã Thới Tam Thôn</t>
  </si>
  <si>
    <t>27577</t>
  </si>
  <si>
    <t>Xã Xuân Thới Sơn</t>
  </si>
  <si>
    <t>27580</t>
  </si>
  <si>
    <t>27583</t>
  </si>
  <si>
    <t>Xã Xuân Thới Đông</t>
  </si>
  <si>
    <t>27586</t>
  </si>
  <si>
    <t>Xã Trung Chánh</t>
  </si>
  <si>
    <t>27589</t>
  </si>
  <si>
    <t>Xã Xuân Thới Thượng</t>
  </si>
  <si>
    <t>27592</t>
  </si>
  <si>
    <t>Xã Bà Điểm</t>
  </si>
  <si>
    <t>19921</t>
  </si>
  <si>
    <t>Xã Phú Diên</t>
  </si>
  <si>
    <t>19924</t>
  </si>
  <si>
    <t>19927</t>
  </si>
  <si>
    <t>19930</t>
  </si>
  <si>
    <t>19933</t>
  </si>
  <si>
    <t>Xã Phú Hồ</t>
  </si>
  <si>
    <t>19936</t>
  </si>
  <si>
    <t>Xã Vinh Xuân</t>
  </si>
  <si>
    <t>19939</t>
  </si>
  <si>
    <t>19942</t>
  </si>
  <si>
    <t>Thị trấn Phú Đa</t>
  </si>
  <si>
    <t>19945</t>
  </si>
  <si>
    <t>Xã Vinh Thanh</t>
  </si>
  <si>
    <t>19948</t>
  </si>
  <si>
    <t>Xã Vinh An</t>
  </si>
  <si>
    <t>19951</t>
  </si>
  <si>
    <t>Xã Vinh Phú</t>
  </si>
  <si>
    <t>19954</t>
  </si>
  <si>
    <t>Xã Vinh Thái</t>
  </si>
  <si>
    <t>19957</t>
  </si>
  <si>
    <t>Xã Vinh Hà</t>
  </si>
  <si>
    <t>19960</t>
  </si>
  <si>
    <t>Phường Phú Bài</t>
  </si>
  <si>
    <t>19963</t>
  </si>
  <si>
    <t>Xã Thủy Vân</t>
  </si>
  <si>
    <t>19966</t>
  </si>
  <si>
    <t>Xã Thủy Thanh</t>
  </si>
  <si>
    <t>19969</t>
  </si>
  <si>
    <t>Phường Thủy Dương</t>
  </si>
  <si>
    <t>19972</t>
  </si>
  <si>
    <t>Phường Thủy Phương</t>
  </si>
  <si>
    <t>19975</t>
  </si>
  <si>
    <t>Phường Thủy Châu</t>
  </si>
  <si>
    <t>19978</t>
  </si>
  <si>
    <t>Phường Thủy Lương</t>
  </si>
  <si>
    <t>19981</t>
  </si>
  <si>
    <t>Xã Thủy Bằng</t>
  </si>
  <si>
    <t>19984</t>
  </si>
  <si>
    <t>Xã Thủy Tân</t>
  </si>
  <si>
    <t>19987</t>
  </si>
  <si>
    <t>Xã Thủy Phù</t>
  </si>
  <si>
    <t>19990</t>
  </si>
  <si>
    <t>19993</t>
  </si>
  <si>
    <t>Xã Dương Hòa</t>
  </si>
  <si>
    <t>19996</t>
  </si>
  <si>
    <t>Phường Tứ Hạ</t>
  </si>
  <si>
    <t>19999</t>
  </si>
  <si>
    <t>20002</t>
  </si>
  <si>
    <t>Xã Hương Phong</t>
  </si>
  <si>
    <t>20005</t>
  </si>
  <si>
    <t>Xã Hương Toàn</t>
  </si>
  <si>
    <t>20008</t>
  </si>
  <si>
    <t>Phường Hương Vân</t>
  </si>
  <si>
    <t>20011</t>
  </si>
  <si>
    <t>Phường Hương Văn</t>
  </si>
  <si>
    <t>20014</t>
  </si>
  <si>
    <t>Xã Hương Vinh</t>
  </si>
  <si>
    <t>20017</t>
  </si>
  <si>
    <t>Phường Hương Xuân</t>
  </si>
  <si>
    <t>20020</t>
  </si>
  <si>
    <t>Phường Hương Chữ</t>
  </si>
  <si>
    <t>20023</t>
  </si>
  <si>
    <t>Phường Hương An</t>
  </si>
  <si>
    <t>20026</t>
  </si>
  <si>
    <t>Xã Hương Bình</t>
  </si>
  <si>
    <t>20029</t>
  </si>
  <si>
    <t>Phường Hương Hồ</t>
  </si>
  <si>
    <t>20032</t>
  </si>
  <si>
    <t>Xã Hương Thọ</t>
  </si>
  <si>
    <t>20035</t>
  </si>
  <si>
    <t>Xã Bình Điền</t>
  </si>
  <si>
    <t>20038</t>
  </si>
  <si>
    <t>20041</t>
  </si>
  <si>
    <t>20044</t>
  </si>
  <si>
    <t>Thị trấn A Lưới</t>
  </si>
  <si>
    <t>20047</t>
  </si>
  <si>
    <t>20050</t>
  </si>
  <si>
    <t>Xã Hồng Hạ</t>
  </si>
  <si>
    <t>20053</t>
  </si>
  <si>
    <t>Xã Hồng Kim</t>
  </si>
  <si>
    <t>20056</t>
  </si>
  <si>
    <t>Xã Hồng Trung</t>
  </si>
  <si>
    <t>20059</t>
  </si>
  <si>
    <t>Xã Hương Nguyên</t>
  </si>
  <si>
    <t>20062</t>
  </si>
  <si>
    <t>20065</t>
  </si>
  <si>
    <t>Xã Hồng Bắc</t>
  </si>
  <si>
    <t>20068</t>
  </si>
  <si>
    <t>20071</t>
  </si>
  <si>
    <t>20074</t>
  </si>
  <si>
    <t>20077</t>
  </si>
  <si>
    <t>Xã Hồng Quảng</t>
  </si>
  <si>
    <t>20080</t>
  </si>
  <si>
    <t>20083</t>
  </si>
  <si>
    <t>Xã Nhâm</t>
  </si>
  <si>
    <t>20086</t>
  </si>
  <si>
    <t>Xã Hồng Thượng</t>
  </si>
  <si>
    <t>20089</t>
  </si>
  <si>
    <t>22531</t>
  </si>
  <si>
    <t>22534</t>
  </si>
  <si>
    <t>Xã Ninh Tây</t>
  </si>
  <si>
    <t>22537</t>
  </si>
  <si>
    <t>Xã Ninh Thượng</t>
  </si>
  <si>
    <t>22540</t>
  </si>
  <si>
    <t>22543</t>
  </si>
  <si>
    <t>Phường Ninh Hải</t>
  </si>
  <si>
    <t>22546</t>
  </si>
  <si>
    <t>Xã Ninh Thọ</t>
  </si>
  <si>
    <t>22549</t>
  </si>
  <si>
    <t>Xã Ninh Trung</t>
  </si>
  <si>
    <t>22552</t>
  </si>
  <si>
    <t>Xã Ninh Sim</t>
  </si>
  <si>
    <t>22555</t>
  </si>
  <si>
    <t>22558</t>
  </si>
  <si>
    <t>Xã Ninh Thân</t>
  </si>
  <si>
    <t>22561</t>
  </si>
  <si>
    <t>Phường Ninh Diêm</t>
  </si>
  <si>
    <t>22564</t>
  </si>
  <si>
    <t>Xã Ninh Đông</t>
  </si>
  <si>
    <t>22567</t>
  </si>
  <si>
    <t>Phường Ninh Thủy</t>
  </si>
  <si>
    <t>22570</t>
  </si>
  <si>
    <t>Phường Ninh Đa</t>
  </si>
  <si>
    <t>22573</t>
  </si>
  <si>
    <t>Xã Ninh Phụng</t>
  </si>
  <si>
    <t>22576</t>
  </si>
  <si>
    <t>Xã Ninh Bình</t>
  </si>
  <si>
    <t>22579</t>
  </si>
  <si>
    <t>Xã Ninh Phước</t>
  </si>
  <si>
    <t>22582</t>
  </si>
  <si>
    <t>Xã Ninh Phú</t>
  </si>
  <si>
    <t>22585</t>
  </si>
  <si>
    <t>Xã Ninh Tân</t>
  </si>
  <si>
    <t>22588</t>
  </si>
  <si>
    <t>Xã Ninh Quang</t>
  </si>
  <si>
    <t>22591</t>
  </si>
  <si>
    <t>Phường Ninh Giang</t>
  </si>
  <si>
    <t>22594</t>
  </si>
  <si>
    <t>Phường Ninh Hà</t>
  </si>
  <si>
    <t>22597</t>
  </si>
  <si>
    <t>Xã Ninh Hưng</t>
  </si>
  <si>
    <t>22600</t>
  </si>
  <si>
    <t>Xã Ninh Lộc</t>
  </si>
  <si>
    <t>22603</t>
  </si>
  <si>
    <t>Xã Ninh Ích</t>
  </si>
  <si>
    <t>22606</t>
  </si>
  <si>
    <t>22609</t>
  </si>
  <si>
    <t>Thị trấn Khánh Vĩnh</t>
  </si>
  <si>
    <t>22612</t>
  </si>
  <si>
    <t>Xã Khánh Hiệp</t>
  </si>
  <si>
    <t>22615</t>
  </si>
  <si>
    <t>Xã Khánh Bình</t>
  </si>
  <si>
    <t>22618</t>
  </si>
  <si>
    <t>22621</t>
  </si>
  <si>
    <t>Xã Khánh Đông</t>
  </si>
  <si>
    <t>22624</t>
  </si>
  <si>
    <t>22627</t>
  </si>
  <si>
    <t>Xã Khánh Nam</t>
  </si>
  <si>
    <t>22630</t>
  </si>
  <si>
    <t>Xã Sông Cầu</t>
  </si>
  <si>
    <t>22633</t>
  </si>
  <si>
    <t>Xã Giang Ly</t>
  </si>
  <si>
    <t>22636</t>
  </si>
  <si>
    <t>Xã Cầu Bà</t>
  </si>
  <si>
    <t>22639</t>
  </si>
  <si>
    <t>Xã Liên Sang</t>
  </si>
  <si>
    <t>22642</t>
  </si>
  <si>
    <t>22645</t>
  </si>
  <si>
    <t>22648</t>
  </si>
  <si>
    <t>Xã Sơn Thái</t>
  </si>
  <si>
    <t>22651</t>
  </si>
  <si>
    <t>Thị trấn Diên Khánh</t>
  </si>
  <si>
    <t>22654</t>
  </si>
  <si>
    <t>Xã Diên Lâm</t>
  </si>
  <si>
    <t>22657</t>
  </si>
  <si>
    <t>Xã Diên Điền</t>
  </si>
  <si>
    <t>22660</t>
  </si>
  <si>
    <t>Xã Diên Xuân</t>
  </si>
  <si>
    <t>22663</t>
  </si>
  <si>
    <t>Xã Diên Sơn</t>
  </si>
  <si>
    <t>22666</t>
  </si>
  <si>
    <t>Xã Diên Đồng</t>
  </si>
  <si>
    <t>22669</t>
  </si>
  <si>
    <t>Xã Diên Phú</t>
  </si>
  <si>
    <t>22672</t>
  </si>
  <si>
    <t>Xã Diên Thọ</t>
  </si>
  <si>
    <t>22675</t>
  </si>
  <si>
    <t>Xã Diên Phước</t>
  </si>
  <si>
    <t>22678</t>
  </si>
  <si>
    <t>Xã Diên Lạc</t>
  </si>
  <si>
    <t>22681</t>
  </si>
  <si>
    <t>Xã Diên Tân</t>
  </si>
  <si>
    <t>22684</t>
  </si>
  <si>
    <t>Xã Diên Hòa</t>
  </si>
  <si>
    <t>22687</t>
  </si>
  <si>
    <t>Xã Diên Thạnh</t>
  </si>
  <si>
    <t>22690</t>
  </si>
  <si>
    <t>Xã Diên Toàn</t>
  </si>
  <si>
    <t>22693</t>
  </si>
  <si>
    <t>Xã Diên An</t>
  </si>
  <si>
    <t>22696</t>
  </si>
  <si>
    <t>Xã Diên Bình</t>
  </si>
  <si>
    <t>22699</t>
  </si>
  <si>
    <t>Xã Diên Lộc</t>
  </si>
  <si>
    <t>22702</t>
  </si>
  <si>
    <t>Xã Suối Hiệp</t>
  </si>
  <si>
    <t>24952</t>
  </si>
  <si>
    <t>Xã Tu Tra</t>
  </si>
  <si>
    <t>24955</t>
  </si>
  <si>
    <t>Xã Pró</t>
  </si>
  <si>
    <t>24958</t>
  </si>
  <si>
    <t>Thị trấn Liên Nghĩa</t>
  </si>
  <si>
    <t>24961</t>
  </si>
  <si>
    <t>24964</t>
  </si>
  <si>
    <t>24967</t>
  </si>
  <si>
    <t>Xã Hiệp Thạnh</t>
  </si>
  <si>
    <t>24970</t>
  </si>
  <si>
    <t>Xã Bình Thạnh</t>
  </si>
  <si>
    <t>24976</t>
  </si>
  <si>
    <t>24979</t>
  </si>
  <si>
    <t>24982</t>
  </si>
  <si>
    <t>Xã Phú Hội</t>
  </si>
  <si>
    <t>24985</t>
  </si>
  <si>
    <t>Xã Ninh Gia</t>
  </si>
  <si>
    <t>24988</t>
  </si>
  <si>
    <t>Xã Tà Năng</t>
  </si>
  <si>
    <t>24989</t>
  </si>
  <si>
    <t>Xã Đa Quyn</t>
  </si>
  <si>
    <t>24991</t>
  </si>
  <si>
    <t>Xã Tà Hine</t>
  </si>
  <si>
    <t>24994</t>
  </si>
  <si>
    <t>Xã Đà Loan</t>
  </si>
  <si>
    <t>24997</t>
  </si>
  <si>
    <t>Xã Ninh Loan</t>
  </si>
  <si>
    <t>25000</t>
  </si>
  <si>
    <t>Thị trấn Di Linh</t>
  </si>
  <si>
    <t>25003</t>
  </si>
  <si>
    <t>Xã Đinh Trang Thượng</t>
  </si>
  <si>
    <t>25006</t>
  </si>
  <si>
    <t>25007</t>
  </si>
  <si>
    <t>Xã Tân Lâm</t>
  </si>
  <si>
    <t>25009</t>
  </si>
  <si>
    <t>25012</t>
  </si>
  <si>
    <t>Xã Tân Nghĩa</t>
  </si>
  <si>
    <t>25015</t>
  </si>
  <si>
    <t>Xã Gia Hiệp</t>
  </si>
  <si>
    <t>25018</t>
  </si>
  <si>
    <t>Xã Đinh Lạc</t>
  </si>
  <si>
    <t>25021</t>
  </si>
  <si>
    <t>Xã Tam Bố</t>
  </si>
  <si>
    <t>25024</t>
  </si>
  <si>
    <t>Xã Đinh Trang Hòa</t>
  </si>
  <si>
    <t>25027</t>
  </si>
  <si>
    <t>Xã Liên Đầm</t>
  </si>
  <si>
    <t>25030</t>
  </si>
  <si>
    <t>Xã Gung Ré</t>
  </si>
  <si>
    <t>25033</t>
  </si>
  <si>
    <t>Xã Bảo Thuận</t>
  </si>
  <si>
    <t>25036</t>
  </si>
  <si>
    <t>Xã Hòa Ninh</t>
  </si>
  <si>
    <t>25039</t>
  </si>
  <si>
    <t>Xã Hòa Trung</t>
  </si>
  <si>
    <t>25042</t>
  </si>
  <si>
    <t>25045</t>
  </si>
  <si>
    <t>Xã Hòa Bắc</t>
  </si>
  <si>
    <t>25048</t>
  </si>
  <si>
    <t>Xã Sơn Điền</t>
  </si>
  <si>
    <t>25051</t>
  </si>
  <si>
    <t>Xã Gia Bắc</t>
  </si>
  <si>
    <t>25054</t>
  </si>
  <si>
    <t>Thị trấn Lộc Thắng</t>
  </si>
  <si>
    <t>25057</t>
  </si>
  <si>
    <t>Xã Lộc Bảo</t>
  </si>
  <si>
    <t>25060</t>
  </si>
  <si>
    <t>Xã Lộc Lâm</t>
  </si>
  <si>
    <t>25063</t>
  </si>
  <si>
    <t>Xã Lộc Phú</t>
  </si>
  <si>
    <t>25066</t>
  </si>
  <si>
    <t>Xã Lộc Bắc</t>
  </si>
  <si>
    <t>25072</t>
  </si>
  <si>
    <t>Xã Lộc Ngãi</t>
  </si>
  <si>
    <t>25075</t>
  </si>
  <si>
    <t>Xã Lộc Quảng</t>
  </si>
  <si>
    <t>25078</t>
  </si>
  <si>
    <t>25081</t>
  </si>
  <si>
    <t>Xã Lộc Đức</t>
  </si>
  <si>
    <t>25084</t>
  </si>
  <si>
    <t>25087</t>
  </si>
  <si>
    <t>Xã Tân Lạc</t>
  </si>
  <si>
    <t>25090</t>
  </si>
  <si>
    <t>Xã Lộc Thành</t>
  </si>
  <si>
    <t>25093</t>
  </si>
  <si>
    <t>Xã Lộc Nam</t>
  </si>
  <si>
    <t>25099</t>
  </si>
  <si>
    <t>Thị trấn Ma Đa Guôi</t>
  </si>
  <si>
    <t>25105</t>
  </si>
  <si>
    <t>25108</t>
  </si>
  <si>
    <t>Xã Đạ Tồn</t>
  </si>
  <si>
    <t>25111</t>
  </si>
  <si>
    <t>Xã Đạ Oai</t>
  </si>
  <si>
    <t>25114</t>
  </si>
  <si>
    <t>Xã Đạ Ploa</t>
  </si>
  <si>
    <t>25117</t>
  </si>
  <si>
    <t>Xã Ma Đa Guôi</t>
  </si>
  <si>
    <t>25120</t>
  </si>
  <si>
    <t>25123</t>
  </si>
  <si>
    <t>Xã Phước Lộc</t>
  </si>
  <si>
    <t>25126</t>
  </si>
  <si>
    <t>Thị trấn Đạ Tẻh</t>
  </si>
  <si>
    <t>25129</t>
  </si>
  <si>
    <t>Xã An Nhơn</t>
  </si>
  <si>
    <t>27595</t>
  </si>
  <si>
    <t>Thị trấn Tân Túc</t>
  </si>
  <si>
    <t>27598</t>
  </si>
  <si>
    <t>Xã Phạm Văn Hai</t>
  </si>
  <si>
    <t>27601</t>
  </si>
  <si>
    <t>Xã Vĩnh Lộc A</t>
  </si>
  <si>
    <t>27604</t>
  </si>
  <si>
    <t>Xã Vĩnh Lộc B</t>
  </si>
  <si>
    <t>27607</t>
  </si>
  <si>
    <t>Xã Bình Lợi</t>
  </si>
  <si>
    <t>27610</t>
  </si>
  <si>
    <t>Xã Lê Minh Xuân</t>
  </si>
  <si>
    <t>27613</t>
  </si>
  <si>
    <t>Xã Tân Nhựt</t>
  </si>
  <si>
    <t>27616</t>
  </si>
  <si>
    <t>Xã Tân Kiên</t>
  </si>
  <si>
    <t>27619</t>
  </si>
  <si>
    <t>Xã Bình Hưng</t>
  </si>
  <si>
    <t>27622</t>
  </si>
  <si>
    <t>27625</t>
  </si>
  <si>
    <t>Xã An Phú Tây</t>
  </si>
  <si>
    <t>27628</t>
  </si>
  <si>
    <t>27631</t>
  </si>
  <si>
    <t>Xã Đa Phước</t>
  </si>
  <si>
    <t>27634</t>
  </si>
  <si>
    <t>Xã Tân Quý Tây</t>
  </si>
  <si>
    <t>27637</t>
  </si>
  <si>
    <t>Xã Bình Chánh</t>
  </si>
  <si>
    <t>27640</t>
  </si>
  <si>
    <t>Xã Quy Đức</t>
  </si>
  <si>
    <t>27643</t>
  </si>
  <si>
    <t>Thị trấn Nhà Bè</t>
  </si>
  <si>
    <t>27646</t>
  </si>
  <si>
    <t>Xã Phước Kiển</t>
  </si>
  <si>
    <t>27649</t>
  </si>
  <si>
    <t>27652</t>
  </si>
  <si>
    <t>Xã Nhơn Đức</t>
  </si>
  <si>
    <t>27655</t>
  </si>
  <si>
    <t>27658</t>
  </si>
  <si>
    <t>Xã Long Thới</t>
  </si>
  <si>
    <t>27661</t>
  </si>
  <si>
    <t>Xã Hiệp Phước</t>
  </si>
  <si>
    <t>27664</t>
  </si>
  <si>
    <t>Thị trấn Cần Thạnh</t>
  </si>
  <si>
    <t>27667</t>
  </si>
  <si>
    <t>Xã Bình Khánh</t>
  </si>
  <si>
    <t>27670</t>
  </si>
  <si>
    <t>Xã Tam Thôn Hiệp</t>
  </si>
  <si>
    <t>27673</t>
  </si>
  <si>
    <t>Xã An Thới Đông</t>
  </si>
  <si>
    <t>27676</t>
  </si>
  <si>
    <t>Xã Thạnh An</t>
  </si>
  <si>
    <t>27679</t>
  </si>
  <si>
    <t>Xã Long Hòa</t>
  </si>
  <si>
    <t>27682</t>
  </si>
  <si>
    <t>Xã Lý Nhơn</t>
  </si>
  <si>
    <t>27685</t>
  </si>
  <si>
    <t>27688</t>
  </si>
  <si>
    <t>27691</t>
  </si>
  <si>
    <t>27692</t>
  </si>
  <si>
    <t>Phường Tân Khánh</t>
  </si>
  <si>
    <t>27694</t>
  </si>
  <si>
    <t>27697</t>
  </si>
  <si>
    <t>27698</t>
  </si>
  <si>
    <t>27700</t>
  </si>
  <si>
    <t>27703</t>
  </si>
  <si>
    <t>Xã Hướng Thọ Phú</t>
  </si>
  <si>
    <t>27706</t>
  </si>
  <si>
    <t>Xã Nhơn Thạnh Trung</t>
  </si>
  <si>
    <t>27709</t>
  </si>
  <si>
    <t>Xã Lợi Bình Nhơn</t>
  </si>
  <si>
    <t>27712</t>
  </si>
  <si>
    <t>Xã Bình Tâm</t>
  </si>
  <si>
    <t>27715</t>
  </si>
  <si>
    <t>Phường Khánh Hậu</t>
  </si>
  <si>
    <t>27718</t>
  </si>
  <si>
    <t>Xã An Vĩnh Ngãi</t>
  </si>
  <si>
    <t>27787</t>
  </si>
  <si>
    <t>27788</t>
  </si>
  <si>
    <t>27790</t>
  </si>
  <si>
    <t>Xã Thạnh Trị</t>
  </si>
  <si>
    <t>27793</t>
  </si>
  <si>
    <t>Xã Bình Hiệp</t>
  </si>
  <si>
    <t>27799</t>
  </si>
  <si>
    <t>Xã Bình Tân</t>
  </si>
  <si>
    <t>27805</t>
  </si>
  <si>
    <t>Xã Tuyên Thạnh</t>
  </si>
  <si>
    <t>27806</t>
  </si>
  <si>
    <t>27817</t>
  </si>
  <si>
    <t>Xã Thạnh Hưng</t>
  </si>
  <si>
    <t>27721</t>
  </si>
  <si>
    <t>Thị trấn Tân Hưng</t>
  </si>
  <si>
    <t>27724</t>
  </si>
  <si>
    <t>Xã Hưng Hà</t>
  </si>
  <si>
    <t>27727</t>
  </si>
  <si>
    <t>Xã Hưng Điền B</t>
  </si>
  <si>
    <t>27730</t>
  </si>
  <si>
    <t>Xã Hưng Điền</t>
  </si>
  <si>
    <t>27733</t>
  </si>
  <si>
    <t>20092</t>
  </si>
  <si>
    <t>20095</t>
  </si>
  <si>
    <t>Xã A Roằng</t>
  </si>
  <si>
    <t>20098</t>
  </si>
  <si>
    <t>20101</t>
  </si>
  <si>
    <t>Xã A Đớt</t>
  </si>
  <si>
    <t>20104</t>
  </si>
  <si>
    <t>Xã Hồng Thủy</t>
  </si>
  <si>
    <t>20107</t>
  </si>
  <si>
    <t>Thị trấn Phú Lộc</t>
  </si>
  <si>
    <t>20110</t>
  </si>
  <si>
    <t>Thị trấn Lăng Cô</t>
  </si>
  <si>
    <t>20113</t>
  </si>
  <si>
    <t>Xã Vinh Mỹ</t>
  </si>
  <si>
    <t>20116</t>
  </si>
  <si>
    <t>Xã Vinh Hưng</t>
  </si>
  <si>
    <t>20119</t>
  </si>
  <si>
    <t>Xã Vinh Hải</t>
  </si>
  <si>
    <t>20122</t>
  </si>
  <si>
    <t>Xã Vinh Giang</t>
  </si>
  <si>
    <t>20125</t>
  </si>
  <si>
    <t>Xã Vinh Hiền</t>
  </si>
  <si>
    <t>20128</t>
  </si>
  <si>
    <t>Xã Lộc Bổn</t>
  </si>
  <si>
    <t>20131</t>
  </si>
  <si>
    <t>20134</t>
  </si>
  <si>
    <t>Xã Lộc Bình</t>
  </si>
  <si>
    <t>20137</t>
  </si>
  <si>
    <t>Xã Lộc Vĩnh</t>
  </si>
  <si>
    <t>20140</t>
  </si>
  <si>
    <t>20143</t>
  </si>
  <si>
    <t>Xã Lộc Điền</t>
  </si>
  <si>
    <t>20146</t>
  </si>
  <si>
    <t>Xã Lộc Thủy</t>
  </si>
  <si>
    <t>20149</t>
  </si>
  <si>
    <t>Xã Lộc Trì</t>
  </si>
  <si>
    <t>20152</t>
  </si>
  <si>
    <t>Xã Lộc Tiến</t>
  </si>
  <si>
    <t>20155</t>
  </si>
  <si>
    <t>20158</t>
  </si>
  <si>
    <t>20161</t>
  </si>
  <si>
    <t>Thị trấn Khe Tre</t>
  </si>
  <si>
    <t>20164</t>
  </si>
  <si>
    <t>Xã Hương Phú</t>
  </si>
  <si>
    <t>20167</t>
  </si>
  <si>
    <t>20170</t>
  </si>
  <si>
    <t>Xã Hương Lộc</t>
  </si>
  <si>
    <t>20173</t>
  </si>
  <si>
    <t>Xã Thượng Quảng</t>
  </si>
  <si>
    <t>20176</t>
  </si>
  <si>
    <t>Xã Hương Hòa</t>
  </si>
  <si>
    <t>20179</t>
  </si>
  <si>
    <t>Xã Hương Giang</t>
  </si>
  <si>
    <t>20182</t>
  </si>
  <si>
    <t>Xã Hương Hữu</t>
  </si>
  <si>
    <t>20185</t>
  </si>
  <si>
    <t>Xã Thượng Lộ</t>
  </si>
  <si>
    <t>20188</t>
  </si>
  <si>
    <t>20191</t>
  </si>
  <si>
    <t>Xã Thượng Nhật</t>
  </si>
  <si>
    <t>20194</t>
  </si>
  <si>
    <t>Phường Hòa Hiệp Bắc</t>
  </si>
  <si>
    <t>20195</t>
  </si>
  <si>
    <t>Phường Hòa Hiệp Nam</t>
  </si>
  <si>
    <t>20197</t>
  </si>
  <si>
    <t>Phường Hòa Khánh Bắc</t>
  </si>
  <si>
    <t>20198</t>
  </si>
  <si>
    <t>Phường Hòa Khánh Nam</t>
  </si>
  <si>
    <t>20200</t>
  </si>
  <si>
    <t>Phường Hòa Minh</t>
  </si>
  <si>
    <t>20203</t>
  </si>
  <si>
    <t>Phường Tam Thuận</t>
  </si>
  <si>
    <t>20206</t>
  </si>
  <si>
    <t>Phường Thanh Khê Tây</t>
  </si>
  <si>
    <t>20207</t>
  </si>
  <si>
    <t>Phường Thanh Khê Đông</t>
  </si>
  <si>
    <t>20209</t>
  </si>
  <si>
    <t>Phường Xuân Hà</t>
  </si>
  <si>
    <t>20212</t>
  </si>
  <si>
    <t>Phường Tân Chính</t>
  </si>
  <si>
    <t>20215</t>
  </si>
  <si>
    <t>Phường Chính Gián</t>
  </si>
  <si>
    <t>20218</t>
  </si>
  <si>
    <t>Phường Vĩnh Trung</t>
  </si>
  <si>
    <t>20221</t>
  </si>
  <si>
    <t>Phường Thạc Gián</t>
  </si>
  <si>
    <t>20224</t>
  </si>
  <si>
    <t>Phường An Khê</t>
  </si>
  <si>
    <t>20225</t>
  </si>
  <si>
    <t>Phường Hòa Khê</t>
  </si>
  <si>
    <t>20227</t>
  </si>
  <si>
    <t>20230</t>
  </si>
  <si>
    <t>Phường Thuận Phước</t>
  </si>
  <si>
    <t>20233</t>
  </si>
  <si>
    <t>Phường Thạch Thang</t>
  </si>
  <si>
    <t>20236</t>
  </si>
  <si>
    <t>Phường Hải Châu I</t>
  </si>
  <si>
    <t>20239</t>
  </si>
  <si>
    <t>Phường Hải Châu II</t>
  </si>
  <si>
    <t>20242</t>
  </si>
  <si>
    <t>Phường Phước Ninh</t>
  </si>
  <si>
    <t>22705</t>
  </si>
  <si>
    <t>Xã Suối Tiên</t>
  </si>
  <si>
    <t>22714</t>
  </si>
  <si>
    <t>Thị trấn Tô Hạp</t>
  </si>
  <si>
    <t>22717</t>
  </si>
  <si>
    <t>22720</t>
  </si>
  <si>
    <t>Xã Sơn Lâm</t>
  </si>
  <si>
    <t>22723</t>
  </si>
  <si>
    <t>Xã Sơn Hiệp</t>
  </si>
  <si>
    <t>22726</t>
  </si>
  <si>
    <t>22729</t>
  </si>
  <si>
    <t>Xã Sơn Trung</t>
  </si>
  <si>
    <t>22732</t>
  </si>
  <si>
    <t>Xã Ba Cụm Bắc</t>
  </si>
  <si>
    <t>22735</t>
  </si>
  <si>
    <t>Xã Ba Cụm Nam</t>
  </si>
  <si>
    <t>22736</t>
  </si>
  <si>
    <t>Thị trấn Trường Sa</t>
  </si>
  <si>
    <t>22737</t>
  </si>
  <si>
    <t>Xã Song Tử Tây</t>
  </si>
  <si>
    <t>22739</t>
  </si>
  <si>
    <t>Xã Sinh Tồn</t>
  </si>
  <si>
    <t>22738</t>
  </si>
  <si>
    <t>Phường Đô Vinh</t>
  </si>
  <si>
    <t>22741</t>
  </si>
  <si>
    <t>Phường Phước Mỹ</t>
  </si>
  <si>
    <t>22744</t>
  </si>
  <si>
    <t>Phường Bảo An</t>
  </si>
  <si>
    <t>22747</t>
  </si>
  <si>
    <t>Phường Phủ Hà</t>
  </si>
  <si>
    <t>22750</t>
  </si>
  <si>
    <t>22753</t>
  </si>
  <si>
    <t>Phường Mỹ Hương</t>
  </si>
  <si>
    <t>22756</t>
  </si>
  <si>
    <t>Phường Tấn Tài</t>
  </si>
  <si>
    <t>22759</t>
  </si>
  <si>
    <t>Phường Kinh Dinh</t>
  </si>
  <si>
    <t>22762</t>
  </si>
  <si>
    <t>Phường Đạo Long</t>
  </si>
  <si>
    <t>22765</t>
  </si>
  <si>
    <t>Phường Đài Sơn</t>
  </si>
  <si>
    <t>22768</t>
  </si>
  <si>
    <t>22771</t>
  </si>
  <si>
    <t>Phường Mỹ Đông</t>
  </si>
  <si>
    <t>22774</t>
  </si>
  <si>
    <t>Xã Thành Hải</t>
  </si>
  <si>
    <t>22777</t>
  </si>
  <si>
    <t>Phường Văn Hải</t>
  </si>
  <si>
    <t>22779</t>
  </si>
  <si>
    <t>Phường Mỹ Bình</t>
  </si>
  <si>
    <t>22780</t>
  </si>
  <si>
    <t>Phường Mỹ Hải</t>
  </si>
  <si>
    <t>22783</t>
  </si>
  <si>
    <t>Xã Phước Bình</t>
  </si>
  <si>
    <t>22786</t>
  </si>
  <si>
    <t>Xã Phước Hòa</t>
  </si>
  <si>
    <t>22789</t>
  </si>
  <si>
    <t>Xã Phước Tân</t>
  </si>
  <si>
    <t>22792</t>
  </si>
  <si>
    <t>Xã Phước Tiến</t>
  </si>
  <si>
    <t>22795</t>
  </si>
  <si>
    <t>Xã Phước Thắng</t>
  </si>
  <si>
    <t>22798</t>
  </si>
  <si>
    <t>Xã Phước Thành</t>
  </si>
  <si>
    <t>22801</t>
  </si>
  <si>
    <t>Xã Phước Đại</t>
  </si>
  <si>
    <t>22804</t>
  </si>
  <si>
    <t>Xã Phước Chính</t>
  </si>
  <si>
    <t>22807</t>
  </si>
  <si>
    <t>Xã Phước Trung</t>
  </si>
  <si>
    <t>22810</t>
  </si>
  <si>
    <t>Thị trấn Tân Sơn</t>
  </si>
  <si>
    <t>22813</t>
  </si>
  <si>
    <t>22816</t>
  </si>
  <si>
    <t>22819</t>
  </si>
  <si>
    <t>22822</t>
  </si>
  <si>
    <t>22825</t>
  </si>
  <si>
    <t>22828</t>
  </si>
  <si>
    <t>Xã Ma Nới</t>
  </si>
  <si>
    <t>22831</t>
  </si>
  <si>
    <t>Xã Nhơn Sơn</t>
  </si>
  <si>
    <t>22834</t>
  </si>
  <si>
    <t>Thị trấn Khánh Hải</t>
  </si>
  <si>
    <t>22846</t>
  </si>
  <si>
    <t>Xã Vĩnh Hải</t>
  </si>
  <si>
    <t>22852</t>
  </si>
  <si>
    <t>Xã Phương Hải</t>
  </si>
  <si>
    <t>22855</t>
  </si>
  <si>
    <t>Xã Tân Hải</t>
  </si>
  <si>
    <t>22858</t>
  </si>
  <si>
    <t>Xã Xuân Hải</t>
  </si>
  <si>
    <t>22861</t>
  </si>
  <si>
    <t>Xã Hộ Hải</t>
  </si>
  <si>
    <t>22864</t>
  </si>
  <si>
    <t>Xã Tri Hải</t>
  </si>
  <si>
    <t>22867</t>
  </si>
  <si>
    <t>Xã Nhơn Hải</t>
  </si>
  <si>
    <t>22868</t>
  </si>
  <si>
    <t>22870</t>
  </si>
  <si>
    <t>Thị trấn Phước Dân</t>
  </si>
  <si>
    <t>22873</t>
  </si>
  <si>
    <t>Xã Phước Sơn</t>
  </si>
  <si>
    <t>25132</t>
  </si>
  <si>
    <t>Xã Quốc Oai</t>
  </si>
  <si>
    <t>25135</t>
  </si>
  <si>
    <t>25138</t>
  </si>
  <si>
    <t>Xã Quảng Trị</t>
  </si>
  <si>
    <t>25141</t>
  </si>
  <si>
    <t>Xã Đạ Lây</t>
  </si>
  <si>
    <t>25144</t>
  </si>
  <si>
    <t>25147</t>
  </si>
  <si>
    <t>Xã Triệu Hải</t>
  </si>
  <si>
    <t>25150</t>
  </si>
  <si>
    <t>25153</t>
  </si>
  <si>
    <t>Xã Đạ Kho</t>
  </si>
  <si>
    <t>25156</t>
  </si>
  <si>
    <t>Xã Đạ Pal</t>
  </si>
  <si>
    <t>25159</t>
  </si>
  <si>
    <t>Thị trấn Cát Tiên</t>
  </si>
  <si>
    <t>25162</t>
  </si>
  <si>
    <t>Xã Tiên Hoàng</t>
  </si>
  <si>
    <t>25165</t>
  </si>
  <si>
    <t>Xã Phước Cát 2</t>
  </si>
  <si>
    <t>25168</t>
  </si>
  <si>
    <t>Xã Gia Viễn</t>
  </si>
  <si>
    <t>25171</t>
  </si>
  <si>
    <t>Xã Nam Ninh</t>
  </si>
  <si>
    <t>25174</t>
  </si>
  <si>
    <t>Xã Mỹ Lâm</t>
  </si>
  <si>
    <t>25177</t>
  </si>
  <si>
    <t>Xã Tư Nghĩa</t>
  </si>
  <si>
    <t>25180</t>
  </si>
  <si>
    <t>Xã Phước Cát 1</t>
  </si>
  <si>
    <t>25183</t>
  </si>
  <si>
    <t>Xã Đức Phổ</t>
  </si>
  <si>
    <t>25189</t>
  </si>
  <si>
    <t>Xã Quảng Ngãi</t>
  </si>
  <si>
    <t>25192</t>
  </si>
  <si>
    <t>Xã Đồng Nai Thượng</t>
  </si>
  <si>
    <t>25216</t>
  </si>
  <si>
    <t>Phường Thác Mơ</t>
  </si>
  <si>
    <t>25217</t>
  </si>
  <si>
    <t>Phường Long Thủy</t>
  </si>
  <si>
    <t>25219</t>
  </si>
  <si>
    <t>Phường Phước Bình</t>
  </si>
  <si>
    <t>25220</t>
  </si>
  <si>
    <t>Phường Long Phước</t>
  </si>
  <si>
    <t>25237</t>
  </si>
  <si>
    <t>Phường Sơn Giang</t>
  </si>
  <si>
    <t>25245</t>
  </si>
  <si>
    <t>Xã Long Giang</t>
  </si>
  <si>
    <t>25249</t>
  </si>
  <si>
    <t>Xã Phước Tín</t>
  </si>
  <si>
    <t>25195</t>
  </si>
  <si>
    <t>25198</t>
  </si>
  <si>
    <t>Phường Tân Đồng</t>
  </si>
  <si>
    <t>25201</t>
  </si>
  <si>
    <t>25204</t>
  </si>
  <si>
    <t>Phường Tân Xuân</t>
  </si>
  <si>
    <t>25205</t>
  </si>
  <si>
    <t>Phường Tân Thiện</t>
  </si>
  <si>
    <t>25207</t>
  </si>
  <si>
    <t>25210</t>
  </si>
  <si>
    <t>25213</t>
  </si>
  <si>
    <t>Xã Tiến Hưng</t>
  </si>
  <si>
    <t>25320</t>
  </si>
  <si>
    <t>Phường Hưng Chiến</t>
  </si>
  <si>
    <t>25324</t>
  </si>
  <si>
    <t>Phường An Lộc</t>
  </si>
  <si>
    <t>25325</t>
  </si>
  <si>
    <t>25326</t>
  </si>
  <si>
    <t>Phường Phú Đức</t>
  </si>
  <si>
    <t>25333</t>
  </si>
  <si>
    <t>25336</t>
  </si>
  <si>
    <t>25222</t>
  </si>
  <si>
    <t>Xã Bù Gia Mập</t>
  </si>
  <si>
    <t>25225</t>
  </si>
  <si>
    <t>Xã Đak Ơ</t>
  </si>
  <si>
    <t>25228</t>
  </si>
  <si>
    <t>25229</t>
  </si>
  <si>
    <t>Xã Phú Văn</t>
  </si>
  <si>
    <t>25231</t>
  </si>
  <si>
    <t>Xã Đa Kia</t>
  </si>
  <si>
    <t>25232</t>
  </si>
  <si>
    <t>Xã Phước Minh</t>
  </si>
  <si>
    <t>25234</t>
  </si>
  <si>
    <t>Xã Bình Thắng</t>
  </si>
  <si>
    <t>25267</t>
  </si>
  <si>
    <t>25270</t>
  </si>
  <si>
    <t>Thị trấn Lộc Ninh</t>
  </si>
  <si>
    <t>25273</t>
  </si>
  <si>
    <t>25276</t>
  </si>
  <si>
    <t>25279</t>
  </si>
  <si>
    <t>Xã Lộc Tấn</t>
  </si>
  <si>
    <t>25280</t>
  </si>
  <si>
    <t>Xã Lộc Thạnh</t>
  </si>
  <si>
    <t>25282</t>
  </si>
  <si>
    <t>Xã Lộc Hiệp</t>
  </si>
  <si>
    <t>25285</t>
  </si>
  <si>
    <t>Xã Lộc Thiện</t>
  </si>
  <si>
    <t>25288</t>
  </si>
  <si>
    <t>Xã Lộc Thuận</t>
  </si>
  <si>
    <t>27736</t>
  </si>
  <si>
    <t>Xã Hưng Thạnh</t>
  </si>
  <si>
    <t>27925</t>
  </si>
  <si>
    <t>Xã Bình Hòa Nam</t>
  </si>
  <si>
    <t>27928</t>
  </si>
  <si>
    <t>Xã Mỹ Bình</t>
  </si>
  <si>
    <t>27931</t>
  </si>
  <si>
    <t>Thị trấn Hậu Nghĩa</t>
  </si>
  <si>
    <t>27934</t>
  </si>
  <si>
    <t>Thị trấn Hiệp Hòa</t>
  </si>
  <si>
    <t>27937</t>
  </si>
  <si>
    <t>Thị trấn Đức Hòa</t>
  </si>
  <si>
    <t>27940</t>
  </si>
  <si>
    <t>Xã Lộc Giang</t>
  </si>
  <si>
    <t>27943</t>
  </si>
  <si>
    <t>Xã An Ninh Đông</t>
  </si>
  <si>
    <t>27946</t>
  </si>
  <si>
    <t>Xã An Ninh Tây</t>
  </si>
  <si>
    <t>27949</t>
  </si>
  <si>
    <t>27952</t>
  </si>
  <si>
    <t>27955</t>
  </si>
  <si>
    <t>Xã Đức Lập Thượng</t>
  </si>
  <si>
    <t>27958</t>
  </si>
  <si>
    <t>Xã Đức Lập Hạ</t>
  </si>
  <si>
    <t>27961</t>
  </si>
  <si>
    <t>27964</t>
  </si>
  <si>
    <t>Xã Mỹ Hạnh Bắc</t>
  </si>
  <si>
    <t>27967</t>
  </si>
  <si>
    <t>Xã Đức Hòa Thượng</t>
  </si>
  <si>
    <t>27970</t>
  </si>
  <si>
    <t>Xã Hòa Khánh Tây</t>
  </si>
  <si>
    <t>27973</t>
  </si>
  <si>
    <t>Xã Hòa Khánh Đông</t>
  </si>
  <si>
    <t>27976</t>
  </si>
  <si>
    <t>Xã Mỹ Hạnh Nam</t>
  </si>
  <si>
    <t>27979</t>
  </si>
  <si>
    <t>Xã Hòa Khánh Nam</t>
  </si>
  <si>
    <t>27982</t>
  </si>
  <si>
    <t>Xã Đức Hòa Đông</t>
  </si>
  <si>
    <t>27985</t>
  </si>
  <si>
    <t>Xã Đức Hòa Hạ</t>
  </si>
  <si>
    <t>27988</t>
  </si>
  <si>
    <t>Xã Hựu Thạnh</t>
  </si>
  <si>
    <t>27991</t>
  </si>
  <si>
    <t>Thị trấn Bến Lức</t>
  </si>
  <si>
    <t>27994</t>
  </si>
  <si>
    <t>Xã Thạnh Lợi</t>
  </si>
  <si>
    <t>27997</t>
  </si>
  <si>
    <t>Xã Lương Bình</t>
  </si>
  <si>
    <t>28000</t>
  </si>
  <si>
    <t>Xã Thạnh Hòa</t>
  </si>
  <si>
    <t>28003</t>
  </si>
  <si>
    <t>Xã Lương Hòa</t>
  </si>
  <si>
    <t>28006</t>
  </si>
  <si>
    <t>28009</t>
  </si>
  <si>
    <t>Xã Tân Bửu</t>
  </si>
  <si>
    <t>28012</t>
  </si>
  <si>
    <t>Xã An Thạnh</t>
  </si>
  <si>
    <t>28015</t>
  </si>
  <si>
    <t>Xã Bình Đức</t>
  </si>
  <si>
    <t>28018</t>
  </si>
  <si>
    <t>28021</t>
  </si>
  <si>
    <t>28024</t>
  </si>
  <si>
    <t>Xã Long Hiệp</t>
  </si>
  <si>
    <t>28027</t>
  </si>
  <si>
    <t>Xã Thạnh Đức</t>
  </si>
  <si>
    <t>28030</t>
  </si>
  <si>
    <t>Xã Phước Lợi</t>
  </si>
  <si>
    <t>28033</t>
  </si>
  <si>
    <t>Xã Nhựt Chánh</t>
  </si>
  <si>
    <t>28036</t>
  </si>
  <si>
    <t>Thị trấn Thủ Thừa</t>
  </si>
  <si>
    <t>28039</t>
  </si>
  <si>
    <t>Xã Long Thạnh</t>
  </si>
  <si>
    <t>28042</t>
  </si>
  <si>
    <t>28045</t>
  </si>
  <si>
    <t>Xã Long Thuận</t>
  </si>
  <si>
    <t>28048</t>
  </si>
  <si>
    <t>Xã Mỹ Lạc</t>
  </si>
  <si>
    <t>28051</t>
  </si>
  <si>
    <t>Xã Mỹ Thạnh</t>
  </si>
  <si>
    <t>28054</t>
  </si>
  <si>
    <t>28057</t>
  </si>
  <si>
    <t>Xã Nhị Thành</t>
  </si>
  <si>
    <t>28060</t>
  </si>
  <si>
    <t>28063</t>
  </si>
  <si>
    <t>28066</t>
  </si>
  <si>
    <t>Xã Mỹ Phú</t>
  </si>
  <si>
    <t>28069</t>
  </si>
  <si>
    <t>28072</t>
  </si>
  <si>
    <t>28075</t>
  </si>
  <si>
    <t>Thị trấn Tân Trụ</t>
  </si>
  <si>
    <t>28078</t>
  </si>
  <si>
    <t>28081</t>
  </si>
  <si>
    <t>Xã An Nhựt Tân</t>
  </si>
  <si>
    <t>28084</t>
  </si>
  <si>
    <t>Xã Quê Mỹ Thạnh</t>
  </si>
  <si>
    <t>28087</t>
  </si>
  <si>
    <t>Xã Lạc Tấn</t>
  </si>
  <si>
    <t>20245</t>
  </si>
  <si>
    <t>Phường Hòa Thuận Tây</t>
  </si>
  <si>
    <t>20246</t>
  </si>
  <si>
    <t>Phường Hòa Thuận Đông</t>
  </si>
  <si>
    <t>20248</t>
  </si>
  <si>
    <t>Phường Nam Dương</t>
  </si>
  <si>
    <t>20251</t>
  </si>
  <si>
    <t>Phường Bình Hiên</t>
  </si>
  <si>
    <t>20254</t>
  </si>
  <si>
    <t>20257</t>
  </si>
  <si>
    <t>Phường Hòa Cường Bắc</t>
  </si>
  <si>
    <t>20258</t>
  </si>
  <si>
    <t>Phường Hòa Cường Nam</t>
  </si>
  <si>
    <t>20263</t>
  </si>
  <si>
    <t>Phường Thọ Quang</t>
  </si>
  <si>
    <t>20266</t>
  </si>
  <si>
    <t>Phường Nại Hiên Đông</t>
  </si>
  <si>
    <t>20269</t>
  </si>
  <si>
    <t>Phường Mân Thái</t>
  </si>
  <si>
    <t>20272</t>
  </si>
  <si>
    <t>Phường An Hải Bắc</t>
  </si>
  <si>
    <t>20275</t>
  </si>
  <si>
    <t>20278</t>
  </si>
  <si>
    <t>Phường An Hải Tây</t>
  </si>
  <si>
    <t>20281</t>
  </si>
  <si>
    <t>Phường An Hải Đông</t>
  </si>
  <si>
    <t>20284</t>
  </si>
  <si>
    <t>Phường Mỹ An</t>
  </si>
  <si>
    <t>20285</t>
  </si>
  <si>
    <t>Phường Khuê Mỹ</t>
  </si>
  <si>
    <t>20287</t>
  </si>
  <si>
    <t>Phường Hoà Quý</t>
  </si>
  <si>
    <t>20290</t>
  </si>
  <si>
    <t>Phường Hoà Hải</t>
  </si>
  <si>
    <t>20260</t>
  </si>
  <si>
    <t>Phường Khuê Trung</t>
  </si>
  <si>
    <t>20305</t>
  </si>
  <si>
    <t>Phường Hòa Phát</t>
  </si>
  <si>
    <t>20306</t>
  </si>
  <si>
    <t>Phường Hòa An</t>
  </si>
  <si>
    <t>20311</t>
  </si>
  <si>
    <t>Phường Hòa Thọ Tây</t>
  </si>
  <si>
    <t>20312</t>
  </si>
  <si>
    <t>Phường Hòa Thọ Đông</t>
  </si>
  <si>
    <t>20314</t>
  </si>
  <si>
    <t>Phường Hòa Xuân</t>
  </si>
  <si>
    <t>20293</t>
  </si>
  <si>
    <t>20296</t>
  </si>
  <si>
    <t>Xã Hòa Liên</t>
  </si>
  <si>
    <t>20299</t>
  </si>
  <si>
    <t>20302</t>
  </si>
  <si>
    <t>20308</t>
  </si>
  <si>
    <t>Xã Hòa Nhơn</t>
  </si>
  <si>
    <t>20317</t>
  </si>
  <si>
    <t>20320</t>
  </si>
  <si>
    <t>20323</t>
  </si>
  <si>
    <t>Xã Hòa Châu</t>
  </si>
  <si>
    <t>20326</t>
  </si>
  <si>
    <t>20329</t>
  </si>
  <si>
    <t>Xã Hòa Phước</t>
  </si>
  <si>
    <t>20332</t>
  </si>
  <si>
    <t>Xã Hòa Khương</t>
  </si>
  <si>
    <t>20335</t>
  </si>
  <si>
    <t>Phường Tân Thạnh</t>
  </si>
  <si>
    <t>20338</t>
  </si>
  <si>
    <t>20341</t>
  </si>
  <si>
    <t>Phường An Mỹ</t>
  </si>
  <si>
    <t>20344</t>
  </si>
  <si>
    <t>Phường Hòa Hương</t>
  </si>
  <si>
    <t>20347</t>
  </si>
  <si>
    <t>Phường An Xuân</t>
  </si>
  <si>
    <t>20350</t>
  </si>
  <si>
    <t>Phường An Sơn</t>
  </si>
  <si>
    <t>20353</t>
  </si>
  <si>
    <t>Phường Trường Xuân</t>
  </si>
  <si>
    <t>20356</t>
  </si>
  <si>
    <t>20359</t>
  </si>
  <si>
    <t>20362</t>
  </si>
  <si>
    <t>Xã Tam Thăng</t>
  </si>
  <si>
    <t>20371</t>
  </si>
  <si>
    <t>Xã Tam Phú</t>
  </si>
  <si>
    <t>20375</t>
  </si>
  <si>
    <t>Phường Hoà Thuận</t>
  </si>
  <si>
    <t>20389</t>
  </si>
  <si>
    <t>Xã Tam Ngọc</t>
  </si>
  <si>
    <t>20398</t>
  </si>
  <si>
    <t>Phường Minh An</t>
  </si>
  <si>
    <t>20401</t>
  </si>
  <si>
    <t>20404</t>
  </si>
  <si>
    <t>Phường Cẩm Phô</t>
  </si>
  <si>
    <t>20407</t>
  </si>
  <si>
    <t>Phường Thanh Hà</t>
  </si>
  <si>
    <t>20410</t>
  </si>
  <si>
    <t>Phường Sơn Phong</t>
  </si>
  <si>
    <t>20413</t>
  </si>
  <si>
    <t>Phường Cẩm Châu</t>
  </si>
  <si>
    <t>22876</t>
  </si>
  <si>
    <t>Xã Phước Thái</t>
  </si>
  <si>
    <t>22879</t>
  </si>
  <si>
    <t>Xã Phước Hậu</t>
  </si>
  <si>
    <t>22882</t>
  </si>
  <si>
    <t>Xã Phước Thuận</t>
  </si>
  <si>
    <t>22888</t>
  </si>
  <si>
    <t>Xã An Hải</t>
  </si>
  <si>
    <t>22891</t>
  </si>
  <si>
    <t>Xã Phước Hữu</t>
  </si>
  <si>
    <t>22894</t>
  </si>
  <si>
    <t>Xã Phước Hải</t>
  </si>
  <si>
    <t>22912</t>
  </si>
  <si>
    <t>Xã Phước Vinh</t>
  </si>
  <si>
    <t>22837</t>
  </si>
  <si>
    <t>Xã Phước Chiến</t>
  </si>
  <si>
    <t>22840</t>
  </si>
  <si>
    <t>Xã Công Hải</t>
  </si>
  <si>
    <t>22843</t>
  </si>
  <si>
    <t>Xã Phước Kháng</t>
  </si>
  <si>
    <t>22849</t>
  </si>
  <si>
    <t>Xã Lợi Hải</t>
  </si>
  <si>
    <t>22853</t>
  </si>
  <si>
    <t>22856</t>
  </si>
  <si>
    <t>22885</t>
  </si>
  <si>
    <t>Xã Phước Hà</t>
  </si>
  <si>
    <t>22897</t>
  </si>
  <si>
    <t>Xã Phước Nam</t>
  </si>
  <si>
    <t>22898</t>
  </si>
  <si>
    <t>Xã Phước Ninh</t>
  </si>
  <si>
    <t>22900</t>
  </si>
  <si>
    <t>Xã Nhị Hà</t>
  </si>
  <si>
    <t>22903</t>
  </si>
  <si>
    <t>Xã Phước Dinh</t>
  </si>
  <si>
    <t>22906</t>
  </si>
  <si>
    <t>22909</t>
  </si>
  <si>
    <t>Xã Phước Diêm</t>
  </si>
  <si>
    <t>22910</t>
  </si>
  <si>
    <t>Xã Cà Ná</t>
  </si>
  <si>
    <t>22915</t>
  </si>
  <si>
    <t>Phường Mũi Né</t>
  </si>
  <si>
    <t>22918</t>
  </si>
  <si>
    <t>Phường Hàm Tiến</t>
  </si>
  <si>
    <t>22921</t>
  </si>
  <si>
    <t>Phường Phú Hài</t>
  </si>
  <si>
    <t>22924</t>
  </si>
  <si>
    <t>Phường Phú Thủy</t>
  </si>
  <si>
    <t>22927</t>
  </si>
  <si>
    <t>Phường Phú Tài</t>
  </si>
  <si>
    <t>22930</t>
  </si>
  <si>
    <t>Phường Phú Trinh</t>
  </si>
  <si>
    <t>22933</t>
  </si>
  <si>
    <t>Phường Xuân An</t>
  </si>
  <si>
    <t>22936</t>
  </si>
  <si>
    <t>Phường Thanh Hải</t>
  </si>
  <si>
    <t>22939</t>
  </si>
  <si>
    <t>Phường Bình Hưng</t>
  </si>
  <si>
    <t>22942</t>
  </si>
  <si>
    <t>Phường Đức Nghĩa</t>
  </si>
  <si>
    <t>22945</t>
  </si>
  <si>
    <t>Phường Lạc Đạo</t>
  </si>
  <si>
    <t>22948</t>
  </si>
  <si>
    <t>22951</t>
  </si>
  <si>
    <t>Phường Hưng Long</t>
  </si>
  <si>
    <t>22954</t>
  </si>
  <si>
    <t>Phường Đức Long</t>
  </si>
  <si>
    <t>22957</t>
  </si>
  <si>
    <t>Xã Thiện Nghiệp</t>
  </si>
  <si>
    <t>22960</t>
  </si>
  <si>
    <t>Xã Phong Nẫm</t>
  </si>
  <si>
    <t>22963</t>
  </si>
  <si>
    <t>Xã Tiến Lợi</t>
  </si>
  <si>
    <t>22966</t>
  </si>
  <si>
    <t>23231</t>
  </si>
  <si>
    <t>Phường Phước Hội</t>
  </si>
  <si>
    <t>23232</t>
  </si>
  <si>
    <t>Phường Phước Lộc</t>
  </si>
  <si>
    <t>23234</t>
  </si>
  <si>
    <t>23235</t>
  </si>
  <si>
    <t>23237</t>
  </si>
  <si>
    <t>Phường Bình Tân</t>
  </si>
  <si>
    <t>23245</t>
  </si>
  <si>
    <t>23246</t>
  </si>
  <si>
    <t>23248</t>
  </si>
  <si>
    <t>23268</t>
  </si>
  <si>
    <t>Xã Tân Phước</t>
  </si>
  <si>
    <t>22969</t>
  </si>
  <si>
    <t>Thị trấn Liên Hương</t>
  </si>
  <si>
    <t>22972</t>
  </si>
  <si>
    <t>Thị trấn Phan Rí Cửa</t>
  </si>
  <si>
    <t>22975</t>
  </si>
  <si>
    <t>Xã Phan Dũng</t>
  </si>
  <si>
    <t>22978</t>
  </si>
  <si>
    <t>22981</t>
  </si>
  <si>
    <t>22984</t>
  </si>
  <si>
    <t>22987</t>
  </si>
  <si>
    <t>22990</t>
  </si>
  <si>
    <t>Xã Phước Thể</t>
  </si>
  <si>
    <t>25291</t>
  </si>
  <si>
    <t>Xã Lộc Quang</t>
  </si>
  <si>
    <t>25292</t>
  </si>
  <si>
    <t>25294</t>
  </si>
  <si>
    <t>25297</t>
  </si>
  <si>
    <t>Xã Lộc Thái</t>
  </si>
  <si>
    <t>25300</t>
  </si>
  <si>
    <t>25303</t>
  </si>
  <si>
    <t>Xã Lộc Hưng</t>
  </si>
  <si>
    <t>25305</t>
  </si>
  <si>
    <t>25306</t>
  </si>
  <si>
    <t>Xã Lộc Khánh</t>
  </si>
  <si>
    <t>25308</t>
  </si>
  <si>
    <t>Thị trấn Thanh Bình</t>
  </si>
  <si>
    <t>25309</t>
  </si>
  <si>
    <t>Xã Hưng Phước</t>
  </si>
  <si>
    <t>25310</t>
  </si>
  <si>
    <t>Xã Phước Thiện</t>
  </si>
  <si>
    <t>25312</t>
  </si>
  <si>
    <t>Xã Thiện Hưng</t>
  </si>
  <si>
    <t>25315</t>
  </si>
  <si>
    <t>25318</t>
  </si>
  <si>
    <t>25321</t>
  </si>
  <si>
    <t>25327</t>
  </si>
  <si>
    <t>25330</t>
  </si>
  <si>
    <t>Xã An Khương</t>
  </si>
  <si>
    <t>25339</t>
  </si>
  <si>
    <t>25342</t>
  </si>
  <si>
    <t>25345</t>
  </si>
  <si>
    <t>25348</t>
  </si>
  <si>
    <t>25349</t>
  </si>
  <si>
    <t>25351</t>
  </si>
  <si>
    <t>Xã Phước An</t>
  </si>
  <si>
    <t>25354</t>
  </si>
  <si>
    <t>25357</t>
  </si>
  <si>
    <t>Xã Tân Khai</t>
  </si>
  <si>
    <t>25360</t>
  </si>
  <si>
    <t>Xã Đồng Nơ</t>
  </si>
  <si>
    <t>25361</t>
  </si>
  <si>
    <t>25438</t>
  </si>
  <si>
    <t>Xã Tân Quan</t>
  </si>
  <si>
    <t>25363</t>
  </si>
  <si>
    <t>Thị trấn Tân Phú</t>
  </si>
  <si>
    <t>25366</t>
  </si>
  <si>
    <t>Xã Thuận Lợi</t>
  </si>
  <si>
    <t>25369</t>
  </si>
  <si>
    <t>25372</t>
  </si>
  <si>
    <t>25375</t>
  </si>
  <si>
    <t>25378</t>
  </si>
  <si>
    <t>25381</t>
  </si>
  <si>
    <t>25384</t>
  </si>
  <si>
    <t>25387</t>
  </si>
  <si>
    <t>Xã Thuận Phú</t>
  </si>
  <si>
    <t>25390</t>
  </si>
  <si>
    <t>25393</t>
  </si>
  <si>
    <t>25396</t>
  </si>
  <si>
    <t>Thị trấn Đức Phong</t>
  </si>
  <si>
    <t>25398</t>
  </si>
  <si>
    <t>Xã Đường 10</t>
  </si>
  <si>
    <t>25399</t>
  </si>
  <si>
    <t>Xã Đak Nhau</t>
  </si>
  <si>
    <t>25400</t>
  </si>
  <si>
    <t>25402</t>
  </si>
  <si>
    <t>25404</t>
  </si>
  <si>
    <t>25405</t>
  </si>
  <si>
    <t>Xã Bom Bo</t>
  </si>
  <si>
    <t>25408</t>
  </si>
  <si>
    <t>25411</t>
  </si>
  <si>
    <t>25414</t>
  </si>
  <si>
    <t>Xã Đồng Nai</t>
  </si>
  <si>
    <t>25417</t>
  </si>
  <si>
    <t>Xã Đức Liễu</t>
  </si>
  <si>
    <t>25420</t>
  </si>
  <si>
    <t>25423</t>
  </si>
  <si>
    <t>25424</t>
  </si>
  <si>
    <t>25426</t>
  </si>
  <si>
    <t>Xã Đăng Hà</t>
  </si>
  <si>
    <t>25429</t>
  </si>
  <si>
    <t>25432</t>
  </si>
  <si>
    <t>Thị trấn Chơn Thành</t>
  </si>
  <si>
    <t>25433</t>
  </si>
  <si>
    <t>25435</t>
  </si>
  <si>
    <t>27739</t>
  </si>
  <si>
    <t>27742</t>
  </si>
  <si>
    <t>Xã Vĩnh Châu B</t>
  </si>
  <si>
    <t>27745</t>
  </si>
  <si>
    <t>27748</t>
  </si>
  <si>
    <t>Xã Vĩnh Đại</t>
  </si>
  <si>
    <t>27751</t>
  </si>
  <si>
    <t>Xã Vĩnh Châu A</t>
  </si>
  <si>
    <t>27754</t>
  </si>
  <si>
    <t>Xã Vĩnh Bửu</t>
  </si>
  <si>
    <t>27757</t>
  </si>
  <si>
    <t>Thị trấn Vĩnh Hưng</t>
  </si>
  <si>
    <t>27760</t>
  </si>
  <si>
    <t>Xã Hưng Điền A</t>
  </si>
  <si>
    <t>27763</t>
  </si>
  <si>
    <t>Xã Khánh Hưng</t>
  </si>
  <si>
    <t>27766</t>
  </si>
  <si>
    <t>Xã Thái Trị</t>
  </si>
  <si>
    <t>27769</t>
  </si>
  <si>
    <t>Xã Vĩnh Trị</t>
  </si>
  <si>
    <t>27772</t>
  </si>
  <si>
    <t>Xã Thái Bình Trung</t>
  </si>
  <si>
    <t>27775</t>
  </si>
  <si>
    <t>Xã Vĩnh Bình</t>
  </si>
  <si>
    <t>27778</t>
  </si>
  <si>
    <t>Xã Vĩnh Thuận</t>
  </si>
  <si>
    <t>27781</t>
  </si>
  <si>
    <t>Xã Tuyên Bình</t>
  </si>
  <si>
    <t>27784</t>
  </si>
  <si>
    <t>Xã Tuyên Bình Tây</t>
  </si>
  <si>
    <t>27796</t>
  </si>
  <si>
    <t>Xã Bình Hòa Tây</t>
  </si>
  <si>
    <t>27802</t>
  </si>
  <si>
    <t>27808</t>
  </si>
  <si>
    <t>Xã Bình Hòa Trung</t>
  </si>
  <si>
    <t>27811</t>
  </si>
  <si>
    <t>Xã Bình Hòa Đông</t>
  </si>
  <si>
    <t>27814</t>
  </si>
  <si>
    <t>Xã Bình Phong Thạnh</t>
  </si>
  <si>
    <t>27820</t>
  </si>
  <si>
    <t>27823</t>
  </si>
  <si>
    <t>27826</t>
  </si>
  <si>
    <t>Thị trấn Tân Thạnh</t>
  </si>
  <si>
    <t>27829</t>
  </si>
  <si>
    <t>Xã Bắc Hòa</t>
  </si>
  <si>
    <t>27832</t>
  </si>
  <si>
    <t>Xã Hậu Thạnh Tây</t>
  </si>
  <si>
    <t>27835</t>
  </si>
  <si>
    <t>Xã Nhơn Hòa Lập</t>
  </si>
  <si>
    <t>27838</t>
  </si>
  <si>
    <t>27841</t>
  </si>
  <si>
    <t>Xã Hậu Thạnh Đông</t>
  </si>
  <si>
    <t>27844</t>
  </si>
  <si>
    <t>Xã Nhơn Hoà</t>
  </si>
  <si>
    <t>27847</t>
  </si>
  <si>
    <t>Xã Kiến Bình</t>
  </si>
  <si>
    <t>27850</t>
  </si>
  <si>
    <t>27853</t>
  </si>
  <si>
    <t>27856</t>
  </si>
  <si>
    <t>27859</t>
  </si>
  <si>
    <t>Xã Nhơn Ninh</t>
  </si>
  <si>
    <t>27862</t>
  </si>
  <si>
    <t>27865</t>
  </si>
  <si>
    <t>Thị trấn Thạnh Hóa</t>
  </si>
  <si>
    <t>27868</t>
  </si>
  <si>
    <t>27871</t>
  </si>
  <si>
    <t>Xã Thuận Bình</t>
  </si>
  <si>
    <t>27874</t>
  </si>
  <si>
    <t>Xã Thạnh Phước</t>
  </si>
  <si>
    <t>27877</t>
  </si>
  <si>
    <t>Xã Thạnh Phú</t>
  </si>
  <si>
    <t>27880</t>
  </si>
  <si>
    <t>Xã Thuận Nghĩa Hòa</t>
  </si>
  <si>
    <t>27883</t>
  </si>
  <si>
    <t>Xã Thủy Đông</t>
  </si>
  <si>
    <t>27886</t>
  </si>
  <si>
    <t>Xã Thủy Tây</t>
  </si>
  <si>
    <t>27889</t>
  </si>
  <si>
    <t>Xã Tân Tây</t>
  </si>
  <si>
    <t>27892</t>
  </si>
  <si>
    <t>Xã Tân Đông</t>
  </si>
  <si>
    <t>27895</t>
  </si>
  <si>
    <t>27898</t>
  </si>
  <si>
    <t>Thị trấn Đông Thành</t>
  </si>
  <si>
    <t>27901</t>
  </si>
  <si>
    <t>Xã Mỹ Quý Đông</t>
  </si>
  <si>
    <t>27904</t>
  </si>
  <si>
    <t>Xã Mỹ Thạnh Bắc</t>
  </si>
  <si>
    <t>27907</t>
  </si>
  <si>
    <t>Xã Mỹ Quý Tây</t>
  </si>
  <si>
    <t>27910</t>
  </si>
  <si>
    <t>Xã Mỹ Thạnh Tây</t>
  </si>
  <si>
    <t>27913</t>
  </si>
  <si>
    <t>Xã Mỹ Thạnh Đông</t>
  </si>
  <si>
    <t>27916</t>
  </si>
  <si>
    <t>27919</t>
  </si>
  <si>
    <t>Xã Bình Hòa Bắc</t>
  </si>
  <si>
    <t>27922</t>
  </si>
  <si>
    <t>Xã Bình Hòa Hưng</t>
  </si>
  <si>
    <t>20416</t>
  </si>
  <si>
    <t>Phường Cửa Đại</t>
  </si>
  <si>
    <t>20419</t>
  </si>
  <si>
    <t>Phường Cẩm An</t>
  </si>
  <si>
    <t>20422</t>
  </si>
  <si>
    <t>Xã Cẩm Hà</t>
  </si>
  <si>
    <t>20425</t>
  </si>
  <si>
    <t>Xã Cẩm Kim</t>
  </si>
  <si>
    <t>20428</t>
  </si>
  <si>
    <t>Phường Cẩm Nam</t>
  </si>
  <si>
    <t>20431</t>
  </si>
  <si>
    <t>Xã Cẩm Thanh</t>
  </si>
  <si>
    <t>20434</t>
  </si>
  <si>
    <t>20440</t>
  </si>
  <si>
    <t>Xã Ga Ri</t>
  </si>
  <si>
    <t>20443</t>
  </si>
  <si>
    <t>Xã A Xan</t>
  </si>
  <si>
    <t>20449</t>
  </si>
  <si>
    <t>Xã Lăng</t>
  </si>
  <si>
    <t>20452</t>
  </si>
  <si>
    <t>Xã A Nông</t>
  </si>
  <si>
    <t>20455</t>
  </si>
  <si>
    <t>Xã A Tiêng</t>
  </si>
  <si>
    <t>20458</t>
  </si>
  <si>
    <t>Xã Bha Lê</t>
  </si>
  <si>
    <t>20461</t>
  </si>
  <si>
    <t>Xã A Vương</t>
  </si>
  <si>
    <t>20464</t>
  </si>
  <si>
    <t>Xã Dang</t>
  </si>
  <si>
    <t>20467</t>
  </si>
  <si>
    <t>Thị trấn P Rao</t>
  </si>
  <si>
    <t>20470</t>
  </si>
  <si>
    <t>Xã Tà Lu</t>
  </si>
  <si>
    <t>20473</t>
  </si>
  <si>
    <t>Xã Sông Kôn</t>
  </si>
  <si>
    <t>20476</t>
  </si>
  <si>
    <t>Xã Jơ Ngây</t>
  </si>
  <si>
    <t>20479</t>
  </si>
  <si>
    <t>Xã A Ting</t>
  </si>
  <si>
    <t>20482</t>
  </si>
  <si>
    <t>Xã Tư</t>
  </si>
  <si>
    <t>20485</t>
  </si>
  <si>
    <t>Xã Ba</t>
  </si>
  <si>
    <t>20488</t>
  </si>
  <si>
    <t>Xã A Rooi</t>
  </si>
  <si>
    <t>20491</t>
  </si>
  <si>
    <t>Xã Za Hung</t>
  </si>
  <si>
    <t>20494</t>
  </si>
  <si>
    <t>Xã Mà Cooi</t>
  </si>
  <si>
    <t>20497</t>
  </si>
  <si>
    <t>Xã Ka Dăng</t>
  </si>
  <si>
    <t>20500</t>
  </si>
  <si>
    <t>Thị Trấn Ái Nghĩa</t>
  </si>
  <si>
    <t>20503</t>
  </si>
  <si>
    <t>20506</t>
  </si>
  <si>
    <t>20509</t>
  </si>
  <si>
    <t>20512</t>
  </si>
  <si>
    <t>Xã Đại Hồng</t>
  </si>
  <si>
    <t>20515</t>
  </si>
  <si>
    <t>20518</t>
  </si>
  <si>
    <t>Xã Đại Quang</t>
  </si>
  <si>
    <t>20521</t>
  </si>
  <si>
    <t>20524</t>
  </si>
  <si>
    <t>Xã Đại Hiệp</t>
  </si>
  <si>
    <t>20527</t>
  </si>
  <si>
    <t>Xã Đại Thạnh</t>
  </si>
  <si>
    <t>20530</t>
  </si>
  <si>
    <t>Xã Đại Chánh</t>
  </si>
  <si>
    <t>20533</t>
  </si>
  <si>
    <t>Xã Đại Tân</t>
  </si>
  <si>
    <t>20536</t>
  </si>
  <si>
    <t>Xã Đại Phong</t>
  </si>
  <si>
    <t>20539</t>
  </si>
  <si>
    <t>20542</t>
  </si>
  <si>
    <t>20545</t>
  </si>
  <si>
    <t>20547</t>
  </si>
  <si>
    <t>20548</t>
  </si>
  <si>
    <t>Xã Đại Hòa</t>
  </si>
  <si>
    <t>20551</t>
  </si>
  <si>
    <t>Phường Vĩnh Điện</t>
  </si>
  <si>
    <t>20554</t>
  </si>
  <si>
    <t>Xã Điện Tiến</t>
  </si>
  <si>
    <t>20557</t>
  </si>
  <si>
    <t>Xã Điện Hòa</t>
  </si>
  <si>
    <t>20560</t>
  </si>
  <si>
    <t>Xã Điện Thắng Bắc</t>
  </si>
  <si>
    <t>20561</t>
  </si>
  <si>
    <t>Xã Điện Thắng Trung</t>
  </si>
  <si>
    <t>20562</t>
  </si>
  <si>
    <t>Xã Điện Thắng Nam</t>
  </si>
  <si>
    <t>20563</t>
  </si>
  <si>
    <t>Phường Điện Ngọc</t>
  </si>
  <si>
    <t>20566</t>
  </si>
  <si>
    <t>Xã Điện Hồng</t>
  </si>
  <si>
    <t>20569</t>
  </si>
  <si>
    <t>Xã Điện Thọ</t>
  </si>
  <si>
    <t>20572</t>
  </si>
  <si>
    <t>Xã Điện Phước</t>
  </si>
  <si>
    <t>20575</t>
  </si>
  <si>
    <t>Phường Điện An</t>
  </si>
  <si>
    <t>20578</t>
  </si>
  <si>
    <t>Phường Điện Nam Bắc</t>
  </si>
  <si>
    <t>20579</t>
  </si>
  <si>
    <t>Phường Điện Nam Trung</t>
  </si>
  <si>
    <t>20580</t>
  </si>
  <si>
    <t>Phường Điện Nam Đông</t>
  </si>
  <si>
    <t>22993</t>
  </si>
  <si>
    <t>Xã Hòa Minh</t>
  </si>
  <si>
    <t>22996</t>
  </si>
  <si>
    <t>Xã Chí Công</t>
  </si>
  <si>
    <t>22999</t>
  </si>
  <si>
    <t>23002</t>
  </si>
  <si>
    <t>23005</t>
  </si>
  <si>
    <t>Thị trấn Chợ Lầu</t>
  </si>
  <si>
    <t>23008</t>
  </si>
  <si>
    <t>Xã Phan Sơn</t>
  </si>
  <si>
    <t>23011</t>
  </si>
  <si>
    <t>Xã Phan Lâm</t>
  </si>
  <si>
    <t>23014</t>
  </si>
  <si>
    <t>23017</t>
  </si>
  <si>
    <t>Xã Phan Điền</t>
  </si>
  <si>
    <t>23020</t>
  </si>
  <si>
    <t>23023</t>
  </si>
  <si>
    <t>Xã Sông Lũy</t>
  </si>
  <si>
    <t>23026</t>
  </si>
  <si>
    <t>Xã Phan Tiến</t>
  </si>
  <si>
    <t>23029</t>
  </si>
  <si>
    <t>Xã Sông Bình</t>
  </si>
  <si>
    <t>23032</t>
  </si>
  <si>
    <t>23035</t>
  </si>
  <si>
    <t>Xã Phan Hòa</t>
  </si>
  <si>
    <t>23038</t>
  </si>
  <si>
    <t>23041</t>
  </si>
  <si>
    <t>23044</t>
  </si>
  <si>
    <t>Xã Phan Hiệp</t>
  </si>
  <si>
    <t>23047</t>
  </si>
  <si>
    <t>23050</t>
  </si>
  <si>
    <t>Xã Phan Rí Thành</t>
  </si>
  <si>
    <t>23053</t>
  </si>
  <si>
    <t>23056</t>
  </si>
  <si>
    <t>23059</t>
  </si>
  <si>
    <t>Thị trấn Ma Lâm</t>
  </si>
  <si>
    <t>23062</t>
  </si>
  <si>
    <t>Thị trấn Phú Long</t>
  </si>
  <si>
    <t>23065</t>
  </si>
  <si>
    <t>Xã La Dạ</t>
  </si>
  <si>
    <t>23068</t>
  </si>
  <si>
    <t>23071</t>
  </si>
  <si>
    <t>Xã Thuận Hòa</t>
  </si>
  <si>
    <t>23074</t>
  </si>
  <si>
    <t>23077</t>
  </si>
  <si>
    <t>Xã Hàm Phú</t>
  </si>
  <si>
    <t>23080</t>
  </si>
  <si>
    <t>Xã Hồng Liêm</t>
  </si>
  <si>
    <t>23083</t>
  </si>
  <si>
    <t>Xã Thuận Minh</t>
  </si>
  <si>
    <t>23086</t>
  </si>
  <si>
    <t>23089</t>
  </si>
  <si>
    <t>Xã Hàm Trí</t>
  </si>
  <si>
    <t>23092</t>
  </si>
  <si>
    <t>Xã Hàm Đức</t>
  </si>
  <si>
    <t>23095</t>
  </si>
  <si>
    <t>Xã Hàm Liêm</t>
  </si>
  <si>
    <t>23098</t>
  </si>
  <si>
    <t>Xã Hàm Chính</t>
  </si>
  <si>
    <t>23101</t>
  </si>
  <si>
    <t>Xã Hàm Hiệp</t>
  </si>
  <si>
    <t>23104</t>
  </si>
  <si>
    <t>Xã Hàm Thắng</t>
  </si>
  <si>
    <t>23107</t>
  </si>
  <si>
    <t>Xã Đa Mi</t>
  </si>
  <si>
    <t>23110</t>
  </si>
  <si>
    <t>Thị trấn Thuận Nam</t>
  </si>
  <si>
    <t>23113</t>
  </si>
  <si>
    <t>23116</t>
  </si>
  <si>
    <t>Xã Hàm Cần</t>
  </si>
  <si>
    <t>23119</t>
  </si>
  <si>
    <t>Xã Mương Mán</t>
  </si>
  <si>
    <t>23122</t>
  </si>
  <si>
    <t>Xã Hàm Thạnh</t>
  </si>
  <si>
    <t>23125</t>
  </si>
  <si>
    <t>Xã Hàm Kiệm</t>
  </si>
  <si>
    <t>23128</t>
  </si>
  <si>
    <t>Xã Hàm Cường</t>
  </si>
  <si>
    <t>23131</t>
  </si>
  <si>
    <t>Xã Hàm Mỹ</t>
  </si>
  <si>
    <t>23134</t>
  </si>
  <si>
    <t>23137</t>
  </si>
  <si>
    <t>Xã Hàm Minh</t>
  </si>
  <si>
    <t>23140</t>
  </si>
  <si>
    <t>Xã Thuận Quí</t>
  </si>
  <si>
    <t>23143</t>
  </si>
  <si>
    <t>Xã Tân Thuận</t>
  </si>
  <si>
    <t>23146</t>
  </si>
  <si>
    <t>23149</t>
  </si>
  <si>
    <t>Thị trấn Lạc Tánh</t>
  </si>
  <si>
    <t>23152</t>
  </si>
  <si>
    <t>Xã Bắc Ruộng</t>
  </si>
  <si>
    <t>23155</t>
  </si>
  <si>
    <t>Xã Măng Tố</t>
  </si>
  <si>
    <t>23158</t>
  </si>
  <si>
    <t>Xã Nghị Đức</t>
  </si>
  <si>
    <t>23161</t>
  </si>
  <si>
    <t>Xã La Ngâu</t>
  </si>
  <si>
    <t>23164</t>
  </si>
  <si>
    <t>Xã Huy Khiêm</t>
  </si>
  <si>
    <t>25439</t>
  </si>
  <si>
    <t>25441</t>
  </si>
  <si>
    <t>25444</t>
  </si>
  <si>
    <t>25447</t>
  </si>
  <si>
    <t>25450</t>
  </si>
  <si>
    <t>Xã Nha Bích</t>
  </si>
  <si>
    <t>25453</t>
  </si>
  <si>
    <t>Xã Minh Thắng</t>
  </si>
  <si>
    <t>25240</t>
  </si>
  <si>
    <t>Xã Long Bình</t>
  </si>
  <si>
    <t>25243</t>
  </si>
  <si>
    <t>25244</t>
  </si>
  <si>
    <t>25246</t>
  </si>
  <si>
    <t>25250</t>
  </si>
  <si>
    <t>25252</t>
  </si>
  <si>
    <t>Xã Bù Nho</t>
  </si>
  <si>
    <t>25255</t>
  </si>
  <si>
    <t>Xã Long Hà</t>
  </si>
  <si>
    <t>25258</t>
  </si>
  <si>
    <t>Xã Long Tân</t>
  </si>
  <si>
    <t>25261</t>
  </si>
  <si>
    <t>Xã Phú Trung</t>
  </si>
  <si>
    <t>25264</t>
  </si>
  <si>
    <t>Xã Phú Riềng</t>
  </si>
  <si>
    <t>25456</t>
  </si>
  <si>
    <t>25459</t>
  </si>
  <si>
    <t>25462</t>
  </si>
  <si>
    <t>25465</t>
  </si>
  <si>
    <t>Phường Hiệp Ninh</t>
  </si>
  <si>
    <t>25468</t>
  </si>
  <si>
    <t>25471</t>
  </si>
  <si>
    <t>Xã Thạnh Tân</t>
  </si>
  <si>
    <t>25474</t>
  </si>
  <si>
    <t>25477</t>
  </si>
  <si>
    <t>25480</t>
  </si>
  <si>
    <t>25483</t>
  </si>
  <si>
    <t>Phường Ninh Thạnh</t>
  </si>
  <si>
    <t>25486</t>
  </si>
  <si>
    <t>Thị trấn Tân Biên</t>
  </si>
  <si>
    <t>25489</t>
  </si>
  <si>
    <t>25492</t>
  </si>
  <si>
    <t>Xã Thạnh Bắc</t>
  </si>
  <si>
    <t>25495</t>
  </si>
  <si>
    <t>25498</t>
  </si>
  <si>
    <t>Xã Thạnh Bình</t>
  </si>
  <si>
    <t>25501</t>
  </si>
  <si>
    <t>Xã Thạnh Tây</t>
  </si>
  <si>
    <t>25504</t>
  </si>
  <si>
    <t>Xã Hòa Hiệp</t>
  </si>
  <si>
    <t>25507</t>
  </si>
  <si>
    <t>25510</t>
  </si>
  <si>
    <t>Xã Mỏ Công</t>
  </si>
  <si>
    <t>25513</t>
  </si>
  <si>
    <t>Xã Trà Vong</t>
  </si>
  <si>
    <t>25516</t>
  </si>
  <si>
    <t>Thị trấn Tân Châu</t>
  </si>
  <si>
    <t>25519</t>
  </si>
  <si>
    <t>25522</t>
  </si>
  <si>
    <t>25525</t>
  </si>
  <si>
    <t>25528</t>
  </si>
  <si>
    <t>25531</t>
  </si>
  <si>
    <t>Xã Suối Ngô</t>
  </si>
  <si>
    <t>25534</t>
  </si>
  <si>
    <t>Xã Suối Dây</t>
  </si>
  <si>
    <t>25537</t>
  </si>
  <si>
    <t>25540</t>
  </si>
  <si>
    <t>Xã Thạnh Đông</t>
  </si>
  <si>
    <t>25543</t>
  </si>
  <si>
    <t>25546</t>
  </si>
  <si>
    <t>25549</t>
  </si>
  <si>
    <t>25552</t>
  </si>
  <si>
    <t>Thị trấn Dương Minh Châu</t>
  </si>
  <si>
    <t>25555</t>
  </si>
  <si>
    <t>Xã Suối Đá</t>
  </si>
  <si>
    <t>25558</t>
  </si>
  <si>
    <t>Xã Phan</t>
  </si>
  <si>
    <t>25561</t>
  </si>
  <si>
    <t>25564</t>
  </si>
  <si>
    <t>25567</t>
  </si>
  <si>
    <t>Xã Bàu Năng</t>
  </si>
  <si>
    <t>25570</t>
  </si>
  <si>
    <t>Xã Chà Là</t>
  </si>
  <si>
    <t>25573</t>
  </si>
  <si>
    <t>Xã Cầu Khởi</t>
  </si>
  <si>
    <t>25576</t>
  </si>
  <si>
    <t>Xã Bến Củi</t>
  </si>
  <si>
    <t>25579</t>
  </si>
  <si>
    <t>Xã Lộc Ninh</t>
  </si>
  <si>
    <t>25582</t>
  </si>
  <si>
    <t>Xã Truông Mít</t>
  </si>
  <si>
    <t>17887</t>
  </si>
  <si>
    <t>Xã Nghi Công Nam</t>
  </si>
  <si>
    <t>17890</t>
  </si>
  <si>
    <t>Xã Nghi Thạch</t>
  </si>
  <si>
    <t>17893</t>
  </si>
  <si>
    <t>Xã Nghi Trung</t>
  </si>
  <si>
    <t>17896</t>
  </si>
  <si>
    <t>Xã Nghi Trường</t>
  </si>
  <si>
    <t>17899</t>
  </si>
  <si>
    <t>Xã Nghi Diên</t>
  </si>
  <si>
    <t>17902</t>
  </si>
  <si>
    <t>Xã Nghi Phong</t>
  </si>
  <si>
    <t>17905</t>
  </si>
  <si>
    <t>Xã Nghi Xuân</t>
  </si>
  <si>
    <t>17911</t>
  </si>
  <si>
    <t>Xã Nghi Vạn</t>
  </si>
  <si>
    <t>17917</t>
  </si>
  <si>
    <t>17926</t>
  </si>
  <si>
    <t>Xã Nghi Thái</t>
  </si>
  <si>
    <t>17929</t>
  </si>
  <si>
    <t>Thị trấn Nam Đàn</t>
  </si>
  <si>
    <t>17932</t>
  </si>
  <si>
    <t>17935</t>
  </si>
  <si>
    <t>Xã Nam Nghĩa</t>
  </si>
  <si>
    <t>17938</t>
  </si>
  <si>
    <t>17941</t>
  </si>
  <si>
    <t>Xã Nam Anh</t>
  </si>
  <si>
    <t>17944</t>
  </si>
  <si>
    <t>17947</t>
  </si>
  <si>
    <t>17950</t>
  </si>
  <si>
    <t>Xã Vân Diên</t>
  </si>
  <si>
    <t>17953</t>
  </si>
  <si>
    <t>Xã Nam Lĩnh</t>
  </si>
  <si>
    <t>17956</t>
  </si>
  <si>
    <t>17959</t>
  </si>
  <si>
    <t>17962</t>
  </si>
  <si>
    <t>17965</t>
  </si>
  <si>
    <t>17968</t>
  </si>
  <si>
    <t>17971</t>
  </si>
  <si>
    <t>Xã Kim Liên</t>
  </si>
  <si>
    <t>17974</t>
  </si>
  <si>
    <t>Xã Nam Lộc</t>
  </si>
  <si>
    <t>17977</t>
  </si>
  <si>
    <t>Xã Hồng Long</t>
  </si>
  <si>
    <t>17980</t>
  </si>
  <si>
    <t>17983</t>
  </si>
  <si>
    <t>Xã Nam Cát</t>
  </si>
  <si>
    <t>17986</t>
  </si>
  <si>
    <t>Xã Khánh Sơn</t>
  </si>
  <si>
    <t>17989</t>
  </si>
  <si>
    <t>Xã Nam Phúc</t>
  </si>
  <si>
    <t>17992</t>
  </si>
  <si>
    <t>17995</t>
  </si>
  <si>
    <t>17998</t>
  </si>
  <si>
    <t>Xã Nam Kim</t>
  </si>
  <si>
    <t>18001</t>
  </si>
  <si>
    <t>Thị trấn Hưng Nguyên</t>
  </si>
  <si>
    <t>18004</t>
  </si>
  <si>
    <t>Xã Hưng Trung</t>
  </si>
  <si>
    <t>18007</t>
  </si>
  <si>
    <t>Xã Hưng Yên</t>
  </si>
  <si>
    <t>18008</t>
  </si>
  <si>
    <t>Xã Hưng Yên Bắc</t>
  </si>
  <si>
    <t>18010</t>
  </si>
  <si>
    <t>Xã Hưng Tây</t>
  </si>
  <si>
    <t>18016</t>
  </si>
  <si>
    <t>18019</t>
  </si>
  <si>
    <t>Xã Hưng Mỹ</t>
  </si>
  <si>
    <t>18022</t>
  </si>
  <si>
    <t>18025</t>
  </si>
  <si>
    <t>Xã Hưng Lĩnh</t>
  </si>
  <si>
    <t>18028</t>
  </si>
  <si>
    <t>Xã Hưng Thông</t>
  </si>
  <si>
    <t>18031</t>
  </si>
  <si>
    <t>Xã Hưng Tân</t>
  </si>
  <si>
    <t>18034</t>
  </si>
  <si>
    <t>Xã Hưng Lợi</t>
  </si>
  <si>
    <t>18037</t>
  </si>
  <si>
    <t>Xã Hưng Thắng</t>
  </si>
  <si>
    <t>18040</t>
  </si>
  <si>
    <t>Xã Hưng Phúc</t>
  </si>
  <si>
    <t>18043</t>
  </si>
  <si>
    <t>18046</t>
  </si>
  <si>
    <t>Xã Hưng Tiến</t>
  </si>
  <si>
    <t>18049</t>
  </si>
  <si>
    <t>Xã Hưng Xá</t>
  </si>
  <si>
    <t>18052</t>
  </si>
  <si>
    <t>Xã Hưng Châu</t>
  </si>
  <si>
    <t>18055</t>
  </si>
  <si>
    <t>Xã Hưng Xuân</t>
  </si>
  <si>
    <t>18058</t>
  </si>
  <si>
    <t>18061</t>
  </si>
  <si>
    <t>Xã Hưng Phú</t>
  </si>
  <si>
    <t>18064</t>
  </si>
  <si>
    <t>18067</t>
  </si>
  <si>
    <t>Xã Hưng Lam</t>
  </si>
  <si>
    <t>17104</t>
  </si>
  <si>
    <t>Xã Quỳnh Vinh</t>
  </si>
  <si>
    <t>17107</t>
  </si>
  <si>
    <t>Xã Quỳnh Lộc</t>
  </si>
  <si>
    <t>20581</t>
  </si>
  <si>
    <t>Phường Điện Dương</t>
  </si>
  <si>
    <t>20584</t>
  </si>
  <si>
    <t>Xã Điện Quang</t>
  </si>
  <si>
    <t>20587</t>
  </si>
  <si>
    <t>Xã Điện Trung</t>
  </si>
  <si>
    <t>20590</t>
  </si>
  <si>
    <t>Xã Điện Phong</t>
  </si>
  <si>
    <t>20593</t>
  </si>
  <si>
    <t>Xã Điện Minh</t>
  </si>
  <si>
    <t>20596</t>
  </si>
  <si>
    <t>Xã Điện Phương</t>
  </si>
  <si>
    <t>20599</t>
  </si>
  <si>
    <t>Thị trấn Nam Phước</t>
  </si>
  <si>
    <t>20602</t>
  </si>
  <si>
    <t>Xã Duy Thu</t>
  </si>
  <si>
    <t>20605</t>
  </si>
  <si>
    <t>Xã Duy Phú</t>
  </si>
  <si>
    <t>20608</t>
  </si>
  <si>
    <t>20611</t>
  </si>
  <si>
    <t>Xã Duy Hòa</t>
  </si>
  <si>
    <t>20614</t>
  </si>
  <si>
    <t>Xã Duy Châu</t>
  </si>
  <si>
    <t>20617</t>
  </si>
  <si>
    <t>Xã Duy Trinh</t>
  </si>
  <si>
    <t>20620</t>
  </si>
  <si>
    <t>Xã Duy Sơn</t>
  </si>
  <si>
    <t>20623</t>
  </si>
  <si>
    <t>Xã Duy Trung</t>
  </si>
  <si>
    <t>20626</t>
  </si>
  <si>
    <t>Xã Duy Phước</t>
  </si>
  <si>
    <t>20629</t>
  </si>
  <si>
    <t>Xã Duy Thành</t>
  </si>
  <si>
    <t>20632</t>
  </si>
  <si>
    <t>Xã Duy Vinh</t>
  </si>
  <si>
    <t>20635</t>
  </si>
  <si>
    <t>Xã Duy Nghĩa</t>
  </si>
  <si>
    <t>20638</t>
  </si>
  <si>
    <t>20641</t>
  </si>
  <si>
    <t>Thị trấn Đông Phú</t>
  </si>
  <si>
    <t>20644</t>
  </si>
  <si>
    <t>Xã Quế Xuân 1</t>
  </si>
  <si>
    <t>20647</t>
  </si>
  <si>
    <t>Xã Quế Xuân 2</t>
  </si>
  <si>
    <t>20650</t>
  </si>
  <si>
    <t>Xã Quế Phú</t>
  </si>
  <si>
    <t>20651</t>
  </si>
  <si>
    <t>Xã Hương An</t>
  </si>
  <si>
    <t>20653</t>
  </si>
  <si>
    <t>Xã Quế Cường</t>
  </si>
  <si>
    <t>20659</t>
  </si>
  <si>
    <t>Xã Quế Hiệp</t>
  </si>
  <si>
    <t>20662</t>
  </si>
  <si>
    <t>Xã Quế Thuận</t>
  </si>
  <si>
    <t>20665</t>
  </si>
  <si>
    <t>Xã Phú Thọ</t>
  </si>
  <si>
    <t>20677</t>
  </si>
  <si>
    <t>Xã Quế Long</t>
  </si>
  <si>
    <t>20680</t>
  </si>
  <si>
    <t>Xã Quế Châu</t>
  </si>
  <si>
    <t>20683</t>
  </si>
  <si>
    <t>Xã Quế Phong</t>
  </si>
  <si>
    <t>20686</t>
  </si>
  <si>
    <t>Xã Quế An</t>
  </si>
  <si>
    <t>20689</t>
  </si>
  <si>
    <t>Xã Quế Minh</t>
  </si>
  <si>
    <t>20695</t>
  </si>
  <si>
    <t>20698</t>
  </si>
  <si>
    <t>Xã Laêê</t>
  </si>
  <si>
    <t>20699</t>
  </si>
  <si>
    <t>Xã Chơ Chun</t>
  </si>
  <si>
    <t>20701</t>
  </si>
  <si>
    <t>Xã Zuôich</t>
  </si>
  <si>
    <t>20702</t>
  </si>
  <si>
    <t>Xã Tà Pơơ</t>
  </si>
  <si>
    <t>20704</t>
  </si>
  <si>
    <t>Xã La Dêê</t>
  </si>
  <si>
    <t>20705</t>
  </si>
  <si>
    <t>Xã Đắc Tôi</t>
  </si>
  <si>
    <t>20707</t>
  </si>
  <si>
    <t>Xã Chà Vàl</t>
  </si>
  <si>
    <t>20710</t>
  </si>
  <si>
    <t>Xã Tà Bhinh</t>
  </si>
  <si>
    <t>20713</t>
  </si>
  <si>
    <t>Xã Cà Dy</t>
  </si>
  <si>
    <t>20716</t>
  </si>
  <si>
    <t>Xã Đắc Pre</t>
  </si>
  <si>
    <t>20719</t>
  </si>
  <si>
    <t>Xã Đắc Pring</t>
  </si>
  <si>
    <t>20722</t>
  </si>
  <si>
    <t>Thị trấn Khâm Đức</t>
  </si>
  <si>
    <t>20725</t>
  </si>
  <si>
    <t>Xã Phước Xuân</t>
  </si>
  <si>
    <t>20728</t>
  </si>
  <si>
    <t>20729</t>
  </si>
  <si>
    <t>Xã Phước Hoà</t>
  </si>
  <si>
    <t>20731</t>
  </si>
  <si>
    <t>Xã Phước Đức</t>
  </si>
  <si>
    <t>20734</t>
  </si>
  <si>
    <t>Xã Phước Năng</t>
  </si>
  <si>
    <t>20737</t>
  </si>
  <si>
    <t>Xã Phước Mỹ</t>
  </si>
  <si>
    <t>20740</t>
  </si>
  <si>
    <t>Xã Phước Chánh</t>
  </si>
  <si>
    <t>20743</t>
  </si>
  <si>
    <t>Xã Phước Công</t>
  </si>
  <si>
    <t>20746</t>
  </si>
  <si>
    <t>Xã Phước Kim</t>
  </si>
  <si>
    <t>20749</t>
  </si>
  <si>
    <t>20752</t>
  </si>
  <si>
    <t>23167</t>
  </si>
  <si>
    <t>Xã Đức Tân</t>
  </si>
  <si>
    <t>23170</t>
  </si>
  <si>
    <t>Xã Đức Phú</t>
  </si>
  <si>
    <t>23173</t>
  </si>
  <si>
    <t>Xã Đồng Kho</t>
  </si>
  <si>
    <t>23176</t>
  </si>
  <si>
    <t>Xã Gia An</t>
  </si>
  <si>
    <t>23179</t>
  </si>
  <si>
    <t>Xã Đức Bình</t>
  </si>
  <si>
    <t>23182</t>
  </si>
  <si>
    <t>Xã Gia Huynh</t>
  </si>
  <si>
    <t>23185</t>
  </si>
  <si>
    <t>Xã Đức Thuận</t>
  </si>
  <si>
    <t>23188</t>
  </si>
  <si>
    <t>Xã Suối Kiết</t>
  </si>
  <si>
    <t>23191</t>
  </si>
  <si>
    <t>Thị trấn Võ Xu</t>
  </si>
  <si>
    <t>23194</t>
  </si>
  <si>
    <t>Thị trấn Đức Tài</t>
  </si>
  <si>
    <t>23197</t>
  </si>
  <si>
    <t>Xã Đa Kai</t>
  </si>
  <si>
    <t>23200</t>
  </si>
  <si>
    <t>Xã Sùng Nhơn</t>
  </si>
  <si>
    <t>23203</t>
  </si>
  <si>
    <t>Xã Mê Pu</t>
  </si>
  <si>
    <t>23206</t>
  </si>
  <si>
    <t>23209</t>
  </si>
  <si>
    <t>23212</t>
  </si>
  <si>
    <t>23215</t>
  </si>
  <si>
    <t>Xã Đức Tín</t>
  </si>
  <si>
    <t>23218</t>
  </si>
  <si>
    <t>Xã Vũ Hoà</t>
  </si>
  <si>
    <t>23221</t>
  </si>
  <si>
    <t>23224</t>
  </si>
  <si>
    <t>23227</t>
  </si>
  <si>
    <t>Xã Trà Tân</t>
  </si>
  <si>
    <t>23230</t>
  </si>
  <si>
    <t>Thị trấn Tân Minh</t>
  </si>
  <si>
    <t>23236</t>
  </si>
  <si>
    <t>Thị trấn Tân Nghĩa</t>
  </si>
  <si>
    <t>23239</t>
  </si>
  <si>
    <t>Xã Sông Phan</t>
  </si>
  <si>
    <t>23242</t>
  </si>
  <si>
    <t>23251</t>
  </si>
  <si>
    <t>23254</t>
  </si>
  <si>
    <t>23255</t>
  </si>
  <si>
    <t>Xã Thắng Hải</t>
  </si>
  <si>
    <t>23257</t>
  </si>
  <si>
    <t>23260</t>
  </si>
  <si>
    <t>23266</t>
  </si>
  <si>
    <t>Xã Sơn Mỹ</t>
  </si>
  <si>
    <t>23272</t>
  </si>
  <si>
    <t>Xã Ngũ Phụng</t>
  </si>
  <si>
    <t>23275</t>
  </si>
  <si>
    <t>Xã Long Hải</t>
  </si>
  <si>
    <t>23278</t>
  </si>
  <si>
    <t>23281</t>
  </si>
  <si>
    <t>23284</t>
  </si>
  <si>
    <t>Phường Duy Tân</t>
  </si>
  <si>
    <t>23287</t>
  </si>
  <si>
    <t>23290</t>
  </si>
  <si>
    <t>Phường Trường Chinh</t>
  </si>
  <si>
    <t>23293</t>
  </si>
  <si>
    <t>23296</t>
  </si>
  <si>
    <t>Phường Ngô Mây</t>
  </si>
  <si>
    <t>23299</t>
  </si>
  <si>
    <t>23302</t>
  </si>
  <si>
    <t>23305</t>
  </si>
  <si>
    <t>23308</t>
  </si>
  <si>
    <t>23311</t>
  </si>
  <si>
    <t>Xã Đắk Cấm</t>
  </si>
  <si>
    <t>23314</t>
  </si>
  <si>
    <t>Xã Kroong</t>
  </si>
  <si>
    <t>23317</t>
  </si>
  <si>
    <t>Xã Ngọk Bay</t>
  </si>
  <si>
    <t>23320</t>
  </si>
  <si>
    <t>23323</t>
  </si>
  <si>
    <t>Xã Đắk Blà</t>
  </si>
  <si>
    <t>23326</t>
  </si>
  <si>
    <t>Xã Ia Chim</t>
  </si>
  <si>
    <t>23327</t>
  </si>
  <si>
    <t>Xã Đăk Năng</t>
  </si>
  <si>
    <t>23329</t>
  </si>
  <si>
    <t>23332</t>
  </si>
  <si>
    <t>Xã Chư Hreng</t>
  </si>
  <si>
    <t>23335</t>
  </si>
  <si>
    <t>Xã Đắk Rơ Wa</t>
  </si>
  <si>
    <t>23338</t>
  </si>
  <si>
    <t>23341</t>
  </si>
  <si>
    <t>Thị trấn Đắk Glei</t>
  </si>
  <si>
    <t>23344</t>
  </si>
  <si>
    <t>Xã Đắk Plô</t>
  </si>
  <si>
    <t>25585</t>
  </si>
  <si>
    <t>Thị trấn Châu Thành</t>
  </si>
  <si>
    <t>25588</t>
  </si>
  <si>
    <t>Xã Hảo Đước</t>
  </si>
  <si>
    <t>25591</t>
  </si>
  <si>
    <t>25594</t>
  </si>
  <si>
    <t>Xã Đồng Khởi</t>
  </si>
  <si>
    <t>25597</t>
  </si>
  <si>
    <t>25600</t>
  </si>
  <si>
    <t>Xã An Cơ</t>
  </si>
  <si>
    <t>25603</t>
  </si>
  <si>
    <t>Xã Biên Giới</t>
  </si>
  <si>
    <t>25606</t>
  </si>
  <si>
    <t>Xã Hòa Thạnh</t>
  </si>
  <si>
    <t>25609</t>
  </si>
  <si>
    <t>Xã Trí Bình</t>
  </si>
  <si>
    <t>25612</t>
  </si>
  <si>
    <t>25615</t>
  </si>
  <si>
    <t>25618</t>
  </si>
  <si>
    <t>Xã Thanh Điền</t>
  </si>
  <si>
    <t>25621</t>
  </si>
  <si>
    <t>25624</t>
  </si>
  <si>
    <t>Xã Ninh Điền</t>
  </si>
  <si>
    <t>25627</t>
  </si>
  <si>
    <t>Xã Long Vĩnh</t>
  </si>
  <si>
    <t>25630</t>
  </si>
  <si>
    <t>Thị trấn Hòa Thành</t>
  </si>
  <si>
    <t>25633</t>
  </si>
  <si>
    <t>Xã Hiệp Tân</t>
  </si>
  <si>
    <t>25636</t>
  </si>
  <si>
    <t>Xã Long Thành Bắc</t>
  </si>
  <si>
    <t>25639</t>
  </si>
  <si>
    <t>Xã Trường Hòa</t>
  </si>
  <si>
    <t>25642</t>
  </si>
  <si>
    <t>Xã Trường Đông</t>
  </si>
  <si>
    <t>25645</t>
  </si>
  <si>
    <t>Xã Long Thành Trung</t>
  </si>
  <si>
    <t>25648</t>
  </si>
  <si>
    <t>Xã Trường Tây</t>
  </si>
  <si>
    <t>25651</t>
  </si>
  <si>
    <t>Xã Long Thành Nam</t>
  </si>
  <si>
    <t>25654</t>
  </si>
  <si>
    <t>Thị trấn Gò Dầu</t>
  </si>
  <si>
    <t>25657</t>
  </si>
  <si>
    <t>25660</t>
  </si>
  <si>
    <t>25663</t>
  </si>
  <si>
    <t>25666</t>
  </si>
  <si>
    <t>Xã Bàu Đồn</t>
  </si>
  <si>
    <t>25669</t>
  </si>
  <si>
    <t>25672</t>
  </si>
  <si>
    <t>Xã Phước Đông</t>
  </si>
  <si>
    <t>25675</t>
  </si>
  <si>
    <t>Xã Phước Trạch</t>
  </si>
  <si>
    <t>25678</t>
  </si>
  <si>
    <t>Xã Thanh Phước</t>
  </si>
  <si>
    <t>25681</t>
  </si>
  <si>
    <t>Thị trấn Bến Cầu</t>
  </si>
  <si>
    <t>25684</t>
  </si>
  <si>
    <t>Xã Long Chữ</t>
  </si>
  <si>
    <t>25687</t>
  </si>
  <si>
    <t>Xã Long Phước</t>
  </si>
  <si>
    <t>25690</t>
  </si>
  <si>
    <t>25693</t>
  </si>
  <si>
    <t>Xã Tiên Thuận</t>
  </si>
  <si>
    <t>25696</t>
  </si>
  <si>
    <t>25699</t>
  </si>
  <si>
    <t>Xã Lợi Thuận</t>
  </si>
  <si>
    <t>25702</t>
  </si>
  <si>
    <t>25705</t>
  </si>
  <si>
    <t>25708</t>
  </si>
  <si>
    <t>Thị trấn Trảng Bàng</t>
  </si>
  <si>
    <t>25711</t>
  </si>
  <si>
    <t>Xã Đôn Thuận</t>
  </si>
  <si>
    <t>25714</t>
  </si>
  <si>
    <t>Xã Hưng Thuận</t>
  </si>
  <si>
    <t>25717</t>
  </si>
  <si>
    <t>25720</t>
  </si>
  <si>
    <t>25723</t>
  </si>
  <si>
    <t>Xã Gia Bình</t>
  </si>
  <si>
    <t>25726</t>
  </si>
  <si>
    <t>Xã Phước Lưu</t>
  </si>
  <si>
    <t>25729</t>
  </si>
  <si>
    <t>25732</t>
  </si>
  <si>
    <t>Xã An Tịnh</t>
  </si>
  <si>
    <t>25735</t>
  </si>
  <si>
    <t>25738</t>
  </si>
  <si>
    <t>Xã Phước Chỉ</t>
  </si>
  <si>
    <t>25741</t>
  </si>
  <si>
    <t>Phường Hiệp Thành</t>
  </si>
  <si>
    <t>25744</t>
  </si>
  <si>
    <t>Phường Phú Lợi</t>
  </si>
  <si>
    <t>25747</t>
  </si>
  <si>
    <t>Phường Phú Cường</t>
  </si>
  <si>
    <t>25750</t>
  </si>
  <si>
    <t>17110</t>
  </si>
  <si>
    <t>Phường Quỳnh Thiện</t>
  </si>
  <si>
    <t>17113</t>
  </si>
  <si>
    <t>Xã Quỳnh Lập</t>
  </si>
  <si>
    <t>17116</t>
  </si>
  <si>
    <t>17125</t>
  </si>
  <si>
    <t>Phường Mai Hùng</t>
  </si>
  <si>
    <t>17128</t>
  </si>
  <si>
    <t>Phường Quỳnh Dị</t>
  </si>
  <si>
    <t>17131</t>
  </si>
  <si>
    <t>Phường Quỳnh Xuân</t>
  </si>
  <si>
    <t>17134</t>
  </si>
  <si>
    <t>Phường Quỳnh Phương</t>
  </si>
  <si>
    <t>17137</t>
  </si>
  <si>
    <t>Xã Quỳnh Liên</t>
  </si>
  <si>
    <t>18070</t>
  </si>
  <si>
    <t>18073</t>
  </si>
  <si>
    <t>Phường Nam Hà</t>
  </si>
  <si>
    <t>18076</t>
  </si>
  <si>
    <t>Phường Bắc Hà</t>
  </si>
  <si>
    <t>18077</t>
  </si>
  <si>
    <t>18079</t>
  </si>
  <si>
    <t>18082</t>
  </si>
  <si>
    <t>Phường Đại Nài</t>
  </si>
  <si>
    <t>18085</t>
  </si>
  <si>
    <t>18088</t>
  </si>
  <si>
    <t>Xã Thạch Trung</t>
  </si>
  <si>
    <t>18091</t>
  </si>
  <si>
    <t>Phường Thạch Quý</t>
  </si>
  <si>
    <t>18094</t>
  </si>
  <si>
    <t>Phường Thạch Linh</t>
  </si>
  <si>
    <t>18097</t>
  </si>
  <si>
    <t>Phường Văn Yên</t>
  </si>
  <si>
    <t>18100</t>
  </si>
  <si>
    <t>Xã Thạch Hạ</t>
  </si>
  <si>
    <t>18103</t>
  </si>
  <si>
    <t>Xã Thạch Môn</t>
  </si>
  <si>
    <t>18106</t>
  </si>
  <si>
    <t>18109</t>
  </si>
  <si>
    <t>Xã Thạch Hưng</t>
  </si>
  <si>
    <t>18112</t>
  </si>
  <si>
    <t>18115</t>
  </si>
  <si>
    <t>Phường Bắc Hồng</t>
  </si>
  <si>
    <t>18118</t>
  </si>
  <si>
    <t>Phường Nam Hồng</t>
  </si>
  <si>
    <t>18121</t>
  </si>
  <si>
    <t>Phường Trung Lương</t>
  </si>
  <si>
    <t>18124</t>
  </si>
  <si>
    <t>Phường Đức Thuận</t>
  </si>
  <si>
    <t>18127</t>
  </si>
  <si>
    <t>Phường Đậu Liêu</t>
  </si>
  <si>
    <t>18130</t>
  </si>
  <si>
    <t>Xã Thuận Lộc</t>
  </si>
  <si>
    <t>18133</t>
  </si>
  <si>
    <t>Thị trấn Phố Châu</t>
  </si>
  <si>
    <t>18136</t>
  </si>
  <si>
    <t>Thị trấn Tây Sơn</t>
  </si>
  <si>
    <t>18139</t>
  </si>
  <si>
    <t>Xã Sơn Hồng</t>
  </si>
  <si>
    <t>18142</t>
  </si>
  <si>
    <t>Xã Sơn Tiến</t>
  </si>
  <si>
    <t>18145</t>
  </si>
  <si>
    <t>18148</t>
  </si>
  <si>
    <t>Xã Sơn Lễ</t>
  </si>
  <si>
    <t>18151</t>
  </si>
  <si>
    <t>18154</t>
  </si>
  <si>
    <t>Xã Sơn An</t>
  </si>
  <si>
    <t>18157</t>
  </si>
  <si>
    <t>18160</t>
  </si>
  <si>
    <t>Xã Sơn Lĩnh</t>
  </si>
  <si>
    <t>18163</t>
  </si>
  <si>
    <t>Xã Sơn Hòa</t>
  </si>
  <si>
    <t>18166</t>
  </si>
  <si>
    <t>18169</t>
  </si>
  <si>
    <t>18172</t>
  </si>
  <si>
    <t>Xã Sơn Tây</t>
  </si>
  <si>
    <t>18175</t>
  </si>
  <si>
    <t>Xã Sơn Ninh</t>
  </si>
  <si>
    <t>18178</t>
  </si>
  <si>
    <t>Xã Sơn Châu</t>
  </si>
  <si>
    <t>18181</t>
  </si>
  <si>
    <t>18184</t>
  </si>
  <si>
    <t>Xã Sơn Quang</t>
  </si>
  <si>
    <t>18187</t>
  </si>
  <si>
    <t>18190</t>
  </si>
  <si>
    <t>Xã Sơn Bằng</t>
  </si>
  <si>
    <t>18193</t>
  </si>
  <si>
    <t>18196</t>
  </si>
  <si>
    <t>Xã Sơn Kim 1</t>
  </si>
  <si>
    <t>18199</t>
  </si>
  <si>
    <t>Xã Sơn Kim 2</t>
  </si>
  <si>
    <t>18202</t>
  </si>
  <si>
    <t>Xã Sơn Trà</t>
  </si>
  <si>
    <t>18205</t>
  </si>
  <si>
    <t>Xã Sơn Long</t>
  </si>
  <si>
    <t>18208</t>
  </si>
  <si>
    <t>Xã Sơn Diệm</t>
  </si>
  <si>
    <t>20755</t>
  </si>
  <si>
    <t>Thị trấn Tân An</t>
  </si>
  <si>
    <t>20758</t>
  </si>
  <si>
    <t>20761</t>
  </si>
  <si>
    <t>20764</t>
  </si>
  <si>
    <t>Xã Quế Thọ</t>
  </si>
  <si>
    <t>20767</t>
  </si>
  <si>
    <t>Xã Bình Lâm</t>
  </si>
  <si>
    <t>20770</t>
  </si>
  <si>
    <t>Xã Sông Trà</t>
  </si>
  <si>
    <t>20773</t>
  </si>
  <si>
    <t>Xã Phước Trà</t>
  </si>
  <si>
    <t>20776</t>
  </si>
  <si>
    <t>Xã Phước Gia</t>
  </si>
  <si>
    <t>20779</t>
  </si>
  <si>
    <t>Xã Quế Bình</t>
  </si>
  <si>
    <t>20782</t>
  </si>
  <si>
    <t>Xã Quế Lưu</t>
  </si>
  <si>
    <t>20785</t>
  </si>
  <si>
    <t>Xã Thăng Phước</t>
  </si>
  <si>
    <t>20788</t>
  </si>
  <si>
    <t>20791</t>
  </si>
  <si>
    <t>Thị trấn Hà Lam</t>
  </si>
  <si>
    <t>20794</t>
  </si>
  <si>
    <t>20797</t>
  </si>
  <si>
    <t>Xã Bình Giang</t>
  </si>
  <si>
    <t>20800</t>
  </si>
  <si>
    <t>20803</t>
  </si>
  <si>
    <t>Xã Bình Phục</t>
  </si>
  <si>
    <t>20806</t>
  </si>
  <si>
    <t>Xã Bình Triều</t>
  </si>
  <si>
    <t>20809</t>
  </si>
  <si>
    <t>Xã Bình Đào</t>
  </si>
  <si>
    <t>20812</t>
  </si>
  <si>
    <t>20815</t>
  </si>
  <si>
    <t>Xã Bình Lãnh</t>
  </si>
  <si>
    <t>20818</t>
  </si>
  <si>
    <t>Xã Bình Trị</t>
  </si>
  <si>
    <t>20821</t>
  </si>
  <si>
    <t>Xã Bình Định Bắc</t>
  </si>
  <si>
    <t>20822</t>
  </si>
  <si>
    <t>Xã Bình Định Nam</t>
  </si>
  <si>
    <t>20824</t>
  </si>
  <si>
    <t>Xã Bình Quý</t>
  </si>
  <si>
    <t>20827</t>
  </si>
  <si>
    <t>20830</t>
  </si>
  <si>
    <t>20833</t>
  </si>
  <si>
    <t>Xã Bình Tú</t>
  </si>
  <si>
    <t>20836</t>
  </si>
  <si>
    <t>Xã Bình Sa</t>
  </si>
  <si>
    <t>20839</t>
  </si>
  <si>
    <t>Xã Bình Hải</t>
  </si>
  <si>
    <t>20842</t>
  </si>
  <si>
    <t>Xã Bình Quế</t>
  </si>
  <si>
    <t>20845</t>
  </si>
  <si>
    <t>20848</t>
  </si>
  <si>
    <t>20851</t>
  </si>
  <si>
    <t>Xã Bình Nam</t>
  </si>
  <si>
    <t>20854</t>
  </si>
  <si>
    <t>Thị trấn Tiên Kỳ</t>
  </si>
  <si>
    <t>20857</t>
  </si>
  <si>
    <t>20860</t>
  </si>
  <si>
    <t>Xã Tiên Hà</t>
  </si>
  <si>
    <t>20863</t>
  </si>
  <si>
    <t>Xã Tiên Cẩm</t>
  </si>
  <si>
    <t>20866</t>
  </si>
  <si>
    <t>Xã Tiên Châu</t>
  </si>
  <si>
    <t>20869</t>
  </si>
  <si>
    <t>Xã Tiên Lãnh</t>
  </si>
  <si>
    <t>20872</t>
  </si>
  <si>
    <t>Xã Tiên Ngọc</t>
  </si>
  <si>
    <t>20875</t>
  </si>
  <si>
    <t>20878</t>
  </si>
  <si>
    <t>Xã Tiên Cảnh</t>
  </si>
  <si>
    <t>20881</t>
  </si>
  <si>
    <t>Xã Tiên Mỹ</t>
  </si>
  <si>
    <t>20884</t>
  </si>
  <si>
    <t>20887</t>
  </si>
  <si>
    <t>Xã Tiên Thọ</t>
  </si>
  <si>
    <t>20890</t>
  </si>
  <si>
    <t>Xã Tiên An</t>
  </si>
  <si>
    <t>20893</t>
  </si>
  <si>
    <t>Xã Tiên Lộc</t>
  </si>
  <si>
    <t>20896</t>
  </si>
  <si>
    <t>Xã Tiên Lập</t>
  </si>
  <si>
    <t>20899</t>
  </si>
  <si>
    <t>Thị trấn Trà My</t>
  </si>
  <si>
    <t>20900</t>
  </si>
  <si>
    <t>Xã Trà Sơn</t>
  </si>
  <si>
    <t>20902</t>
  </si>
  <si>
    <t>Xã Trà Kót</t>
  </si>
  <si>
    <t>20905</t>
  </si>
  <si>
    <t>Xã Trà Nú</t>
  </si>
  <si>
    <t>20908</t>
  </si>
  <si>
    <t>Xã Trà Đông</t>
  </si>
  <si>
    <t>20911</t>
  </si>
  <si>
    <t>Xã Trà Dương</t>
  </si>
  <si>
    <t>20914</t>
  </si>
  <si>
    <t>20917</t>
  </si>
  <si>
    <t>Xã Trà Bui</t>
  </si>
  <si>
    <t>20920</t>
  </si>
  <si>
    <t>Xã Trà Đốc</t>
  </si>
  <si>
    <t>23347</t>
  </si>
  <si>
    <t>Xã Đắk Man</t>
  </si>
  <si>
    <t>23350</t>
  </si>
  <si>
    <t>Xã Đắk Nhoong</t>
  </si>
  <si>
    <t>23353</t>
  </si>
  <si>
    <t>Xã Đắk Pék</t>
  </si>
  <si>
    <t>23356</t>
  </si>
  <si>
    <t>Xã Đắk Choong</t>
  </si>
  <si>
    <t>23359</t>
  </si>
  <si>
    <t>Xã Xốp</t>
  </si>
  <si>
    <t>23362</t>
  </si>
  <si>
    <t>Xã Mường Hoong</t>
  </si>
  <si>
    <t>23365</t>
  </si>
  <si>
    <t>23368</t>
  </si>
  <si>
    <t>Xã Đắk Long</t>
  </si>
  <si>
    <t>23371</t>
  </si>
  <si>
    <t>Xã Đắk KRoong</t>
  </si>
  <si>
    <t>23374</t>
  </si>
  <si>
    <t>Xã Đắk Môn</t>
  </si>
  <si>
    <t>23377</t>
  </si>
  <si>
    <t>Thị trấn Plei Cần</t>
  </si>
  <si>
    <t>23380</t>
  </si>
  <si>
    <t>Xã Đắk Ang</t>
  </si>
  <si>
    <t>23383</t>
  </si>
  <si>
    <t>Xã Đắk Dục</t>
  </si>
  <si>
    <t>23386</t>
  </si>
  <si>
    <t>Xã Đắk Nông</t>
  </si>
  <si>
    <t>23389</t>
  </si>
  <si>
    <t>Xã Đắk Xú</t>
  </si>
  <si>
    <t>23392</t>
  </si>
  <si>
    <t>Xã Đắk Kan</t>
  </si>
  <si>
    <t>23395</t>
  </si>
  <si>
    <t>Xã Pờ Y</t>
  </si>
  <si>
    <t>23398</t>
  </si>
  <si>
    <t>Xã Sa Loong</t>
  </si>
  <si>
    <t>23401</t>
  </si>
  <si>
    <t>Thị trấn Đắk Tô</t>
  </si>
  <si>
    <t>23427</t>
  </si>
  <si>
    <t>Xã Đắk Rơ Nga</t>
  </si>
  <si>
    <t>23428</t>
  </si>
  <si>
    <t>Xã Ngọk Tụ</t>
  </si>
  <si>
    <t>23430</t>
  </si>
  <si>
    <t>Xã Đắk Trăm</t>
  </si>
  <si>
    <t>23431</t>
  </si>
  <si>
    <t>Xã Văn Lem</t>
  </si>
  <si>
    <t>23434</t>
  </si>
  <si>
    <t>Xã Kon Đào</t>
  </si>
  <si>
    <t>23437</t>
  </si>
  <si>
    <t>Xã Tân Cảnh</t>
  </si>
  <si>
    <t>23440</t>
  </si>
  <si>
    <t>23443</t>
  </si>
  <si>
    <t>Xã Pô Kô</t>
  </si>
  <si>
    <t>23452</t>
  </si>
  <si>
    <t>Xã Đắk Nên</t>
  </si>
  <si>
    <t>23455</t>
  </si>
  <si>
    <t>Xã Đắk Ring</t>
  </si>
  <si>
    <t>23458</t>
  </si>
  <si>
    <t>Xã Măng Buk</t>
  </si>
  <si>
    <t>23461</t>
  </si>
  <si>
    <t>Xã Đắk Tăng</t>
  </si>
  <si>
    <t>23464</t>
  </si>
  <si>
    <t>Xã Ngok Tem</t>
  </si>
  <si>
    <t>23467</t>
  </si>
  <si>
    <t>Xã Pờ Ê</t>
  </si>
  <si>
    <t>23470</t>
  </si>
  <si>
    <t>Xã Măng Cành</t>
  </si>
  <si>
    <t>23473</t>
  </si>
  <si>
    <t>23476</t>
  </si>
  <si>
    <t>Xã Hiếu</t>
  </si>
  <si>
    <t>23479</t>
  </si>
  <si>
    <t>Thị trấn Đắk Rve</t>
  </si>
  <si>
    <t>23482</t>
  </si>
  <si>
    <t>Xã Đắk Kôi</t>
  </si>
  <si>
    <t>23485</t>
  </si>
  <si>
    <t>Xã Đắk Tơ Lung</t>
  </si>
  <si>
    <t>23488</t>
  </si>
  <si>
    <t>Xã Đắk Ruồng</t>
  </si>
  <si>
    <t>23491</t>
  </si>
  <si>
    <t>Xã Đắk Pne</t>
  </si>
  <si>
    <t>23494</t>
  </si>
  <si>
    <t>Xã Đắk Tờ Re</t>
  </si>
  <si>
    <t>23497</t>
  </si>
  <si>
    <t>23500</t>
  </si>
  <si>
    <t>Thị trấn Đắk Hà</t>
  </si>
  <si>
    <t>23503</t>
  </si>
  <si>
    <t>Xã Đắk PXi</t>
  </si>
  <si>
    <t>23504</t>
  </si>
  <si>
    <t>Xã Đăk Long</t>
  </si>
  <si>
    <t>23506</t>
  </si>
  <si>
    <t>Xã Đắk HRing</t>
  </si>
  <si>
    <t>23509</t>
  </si>
  <si>
    <t>Xã Đắk Ui</t>
  </si>
  <si>
    <t>23510</t>
  </si>
  <si>
    <t>Xã Đăk Ngọk</t>
  </si>
  <si>
    <t>23512</t>
  </si>
  <si>
    <t>Xã Đắk Mar</t>
  </si>
  <si>
    <t>23515</t>
  </si>
  <si>
    <t>Xã Ngok Wang</t>
  </si>
  <si>
    <t>23518</t>
  </si>
  <si>
    <t>Xã Ngok Réo</t>
  </si>
  <si>
    <t>23521</t>
  </si>
  <si>
    <t>Xã Hà Mòn</t>
  </si>
  <si>
    <t>23524</t>
  </si>
  <si>
    <t>Xã Đắk La</t>
  </si>
  <si>
    <t>23527</t>
  </si>
  <si>
    <t>Thị trấn Sa Thầy</t>
  </si>
  <si>
    <t>23530</t>
  </si>
  <si>
    <t>Xã Rơ Kơi</t>
  </si>
  <si>
    <t>23533</t>
  </si>
  <si>
    <t>Xã Sa Nhơn</t>
  </si>
  <si>
    <t>23534</t>
  </si>
  <si>
    <t>Xã Hơ Moong</t>
  </si>
  <si>
    <t>23536</t>
  </si>
  <si>
    <t>Xã Mô Rai</t>
  </si>
  <si>
    <t>25753</t>
  </si>
  <si>
    <t>Phường Phú Thọ</t>
  </si>
  <si>
    <t>25756</t>
  </si>
  <si>
    <t>Phường Chánh Nghĩa</t>
  </si>
  <si>
    <t>25759</t>
  </si>
  <si>
    <t>Phường Định Hoà</t>
  </si>
  <si>
    <t>25760</t>
  </si>
  <si>
    <t>Phường Hoà Phú</t>
  </si>
  <si>
    <t>25762</t>
  </si>
  <si>
    <t>25763</t>
  </si>
  <si>
    <t>Phường Phú Tân</t>
  </si>
  <si>
    <t>25765</t>
  </si>
  <si>
    <t>25768</t>
  </si>
  <si>
    <t>Phường Hiệp An</t>
  </si>
  <si>
    <t>25771</t>
  </si>
  <si>
    <t>Phường Tương Bình Hiệp</t>
  </si>
  <si>
    <t>25774</t>
  </si>
  <si>
    <t>Phường Chánh Mỹ</t>
  </si>
  <si>
    <t>25816</t>
  </si>
  <si>
    <t>Xã Trừ Văn Thố</t>
  </si>
  <si>
    <t>25819</t>
  </si>
  <si>
    <t>Xã Cây Trường II</t>
  </si>
  <si>
    <t>25822</t>
  </si>
  <si>
    <t>Xã Lai Uyên</t>
  </si>
  <si>
    <t>25825</t>
  </si>
  <si>
    <t>25828</t>
  </si>
  <si>
    <t>Xã Long Nguyên</t>
  </si>
  <si>
    <t>25831</t>
  </si>
  <si>
    <t>25834</t>
  </si>
  <si>
    <t>Xã Lai Hưng</t>
  </si>
  <si>
    <t>25777</t>
  </si>
  <si>
    <t>Thị trấn Dầu Tiếng</t>
  </si>
  <si>
    <t>25780</t>
  </si>
  <si>
    <t>Xã Minh Hoà</t>
  </si>
  <si>
    <t>25783</t>
  </si>
  <si>
    <t>Xã Minh Thạnh</t>
  </si>
  <si>
    <t>25786</t>
  </si>
  <si>
    <t>25789</t>
  </si>
  <si>
    <t>Xã Định An</t>
  </si>
  <si>
    <t>25792</t>
  </si>
  <si>
    <t>Xã Long Hoà</t>
  </si>
  <si>
    <t>25795</t>
  </si>
  <si>
    <t>25798</t>
  </si>
  <si>
    <t>Xã Định Hiệp</t>
  </si>
  <si>
    <t>25801</t>
  </si>
  <si>
    <t>25804</t>
  </si>
  <si>
    <t>25807</t>
  </si>
  <si>
    <t>25810</t>
  </si>
  <si>
    <t>Xã Thanh Tuyền</t>
  </si>
  <si>
    <t>25813</t>
  </si>
  <si>
    <t>Phường Mỹ Phước</t>
  </si>
  <si>
    <t>25837</t>
  </si>
  <si>
    <t>Phường Chánh Phú Hòa</t>
  </si>
  <si>
    <t>25840</t>
  </si>
  <si>
    <t>Xã An Điền</t>
  </si>
  <si>
    <t>25843</t>
  </si>
  <si>
    <t>Xã An Tây</t>
  </si>
  <si>
    <t>25846</t>
  </si>
  <si>
    <t>Phường Thới Hòa</t>
  </si>
  <si>
    <t>25849</t>
  </si>
  <si>
    <t>Phường Hòa Lợi</t>
  </si>
  <si>
    <t>25852</t>
  </si>
  <si>
    <t>Phường Tân Định</t>
  </si>
  <si>
    <t>25855</t>
  </si>
  <si>
    <t>25858</t>
  </si>
  <si>
    <t>Thị trấn Phước Vĩnh</t>
  </si>
  <si>
    <t>25861</t>
  </si>
  <si>
    <t>Xã An Linh</t>
  </si>
  <si>
    <t>25864</t>
  </si>
  <si>
    <t>Xã Phước Sang</t>
  </si>
  <si>
    <t>25865</t>
  </si>
  <si>
    <t>25867</t>
  </si>
  <si>
    <t>Xã An Long</t>
  </si>
  <si>
    <t>25870</t>
  </si>
  <si>
    <t>25873</t>
  </si>
  <si>
    <t>25876</t>
  </si>
  <si>
    <t>Xã Tam Lập</t>
  </si>
  <si>
    <t>25879</t>
  </si>
  <si>
    <t>25882</t>
  </si>
  <si>
    <t>Xã Vĩnh Hoà</t>
  </si>
  <si>
    <t>25885</t>
  </si>
  <si>
    <t>25888</t>
  </si>
  <si>
    <t>Phường Uyên Hưng</t>
  </si>
  <si>
    <t>25891</t>
  </si>
  <si>
    <t>Phường Tân Phước Khánh</t>
  </si>
  <si>
    <t>25912</t>
  </si>
  <si>
    <t>25915</t>
  </si>
  <si>
    <t>Xã Hội Nghĩa</t>
  </si>
  <si>
    <t>25920</t>
  </si>
  <si>
    <t>Phường Tân Hiệp</t>
  </si>
  <si>
    <t>25921</t>
  </si>
  <si>
    <t>Phường Khánh Bình</t>
  </si>
  <si>
    <t>25924</t>
  </si>
  <si>
    <t>Xã Phú Chánh</t>
  </si>
  <si>
    <t>25930</t>
  </si>
  <si>
    <t>18211</t>
  </si>
  <si>
    <t>18214</t>
  </si>
  <si>
    <t>Xã Sơn Hàm</t>
  </si>
  <si>
    <t>18217</t>
  </si>
  <si>
    <t>18220</t>
  </si>
  <si>
    <t>Xã Sơn Phúc</t>
  </si>
  <si>
    <t>18223</t>
  </si>
  <si>
    <t>Xã Sơn Trường</t>
  </si>
  <si>
    <t>18226</t>
  </si>
  <si>
    <t>Xã Sơn Mai</t>
  </si>
  <si>
    <t>18229</t>
  </si>
  <si>
    <t>Thị trấn Đức Thọ</t>
  </si>
  <si>
    <t>18232</t>
  </si>
  <si>
    <t>18235</t>
  </si>
  <si>
    <t>Xã Đức Vĩnh</t>
  </si>
  <si>
    <t>18238</t>
  </si>
  <si>
    <t>Xã Đức Châu</t>
  </si>
  <si>
    <t>18241</t>
  </si>
  <si>
    <t>Xã Đức Tùng</t>
  </si>
  <si>
    <t>18244</t>
  </si>
  <si>
    <t>18247</t>
  </si>
  <si>
    <t>18250</t>
  </si>
  <si>
    <t>Xã Đức La</t>
  </si>
  <si>
    <t>18253</t>
  </si>
  <si>
    <t>Xã Yên Hồ</t>
  </si>
  <si>
    <t>18256</t>
  </si>
  <si>
    <t>Xã Đức Nhân</t>
  </si>
  <si>
    <t>18259</t>
  </si>
  <si>
    <t>Xã Tùng Ảnh</t>
  </si>
  <si>
    <t>18262</t>
  </si>
  <si>
    <t>Xã Bùi Xá</t>
  </si>
  <si>
    <t>18265</t>
  </si>
  <si>
    <t>Xã Đức Thịnh</t>
  </si>
  <si>
    <t>18268</t>
  </si>
  <si>
    <t>Xã Đức Yên</t>
  </si>
  <si>
    <t>18271</t>
  </si>
  <si>
    <t>Xã Đức Thủy</t>
  </si>
  <si>
    <t>18274</t>
  </si>
  <si>
    <t>Xã Thái Yên</t>
  </si>
  <si>
    <t>18277</t>
  </si>
  <si>
    <t>Xã Trung Lễ</t>
  </si>
  <si>
    <t>18280</t>
  </si>
  <si>
    <t>Xã Đức Hòa</t>
  </si>
  <si>
    <t>18283</t>
  </si>
  <si>
    <t>18286</t>
  </si>
  <si>
    <t>Xã Đức Lâm</t>
  </si>
  <si>
    <t>18289</t>
  </si>
  <si>
    <t>Xã Đức Thanh</t>
  </si>
  <si>
    <t>18292</t>
  </si>
  <si>
    <t>Xã Đức Dũng</t>
  </si>
  <si>
    <t>18295</t>
  </si>
  <si>
    <t>Xã Đức Lập</t>
  </si>
  <si>
    <t>18298</t>
  </si>
  <si>
    <t>Xã Đức An</t>
  </si>
  <si>
    <t>18301</t>
  </si>
  <si>
    <t>Xã Đức Lạc</t>
  </si>
  <si>
    <t>18304</t>
  </si>
  <si>
    <t>Xã Đức Đồng</t>
  </si>
  <si>
    <t>18307</t>
  </si>
  <si>
    <t>Xã Đức Lạng</t>
  </si>
  <si>
    <t>18310</t>
  </si>
  <si>
    <t>18313</t>
  </si>
  <si>
    <t>Thị trấn Vũ Quang</t>
  </si>
  <si>
    <t>18316</t>
  </si>
  <si>
    <t>Xã Ân Phú</t>
  </si>
  <si>
    <t>18319</t>
  </si>
  <si>
    <t>18322</t>
  </si>
  <si>
    <t>Xã Đức Lĩnh</t>
  </si>
  <si>
    <t>18325</t>
  </si>
  <si>
    <t>Xã Sơn Thọ</t>
  </si>
  <si>
    <t>18328</t>
  </si>
  <si>
    <t>Xã Đức Hương</t>
  </si>
  <si>
    <t>18331</t>
  </si>
  <si>
    <t>Xã Đức Bồng</t>
  </si>
  <si>
    <t>18334</t>
  </si>
  <si>
    <t>Xã Đức Liên</t>
  </si>
  <si>
    <t>18337</t>
  </si>
  <si>
    <t>Xã Hương Điền</t>
  </si>
  <si>
    <t>18340</t>
  </si>
  <si>
    <t>Xã Hương Minh</t>
  </si>
  <si>
    <t>18343</t>
  </si>
  <si>
    <t>18346</t>
  </si>
  <si>
    <t>Xã Hương Quang</t>
  </si>
  <si>
    <t>18349</t>
  </si>
  <si>
    <t>Thị trấn Nghi Xuân</t>
  </si>
  <si>
    <t>18352</t>
  </si>
  <si>
    <t>Thị trấn Xuân An</t>
  </si>
  <si>
    <t>18355</t>
  </si>
  <si>
    <t>Xã Xuân Hội</t>
  </si>
  <si>
    <t>18358</t>
  </si>
  <si>
    <t>18361</t>
  </si>
  <si>
    <t>Xã Xuân Đan</t>
  </si>
  <si>
    <t>18364</t>
  </si>
  <si>
    <t>Xã Xuân Phổ</t>
  </si>
  <si>
    <t>18367</t>
  </si>
  <si>
    <t>18370</t>
  </si>
  <si>
    <t>18373</t>
  </si>
  <si>
    <t>Xã Tiên Điền</t>
  </si>
  <si>
    <t>18376</t>
  </si>
  <si>
    <t>18379</t>
  </si>
  <si>
    <t>Xã Xuân Mỹ</t>
  </si>
  <si>
    <t>18382</t>
  </si>
  <si>
    <t>20923</t>
  </si>
  <si>
    <t>20926</t>
  </si>
  <si>
    <t>Xã Trà Giác</t>
  </si>
  <si>
    <t>20929</t>
  </si>
  <si>
    <t>Xã Trà Giáp</t>
  </si>
  <si>
    <t>20932</t>
  </si>
  <si>
    <t>Xã Trà Ka</t>
  </si>
  <si>
    <t>20935</t>
  </si>
  <si>
    <t>Xã Trà Leng</t>
  </si>
  <si>
    <t>20938</t>
  </si>
  <si>
    <t>Xã Trà Dơn</t>
  </si>
  <si>
    <t>20941</t>
  </si>
  <si>
    <t>Xã Trà Tập</t>
  </si>
  <si>
    <t>20944</t>
  </si>
  <si>
    <t>Xã Trà Mai</t>
  </si>
  <si>
    <t>20947</t>
  </si>
  <si>
    <t>Xã Trà Cang</t>
  </si>
  <si>
    <t>20950</t>
  </si>
  <si>
    <t>Xã Trà Linh</t>
  </si>
  <si>
    <t>20953</t>
  </si>
  <si>
    <t>Xã Trà Nam</t>
  </si>
  <si>
    <t>20956</t>
  </si>
  <si>
    <t>Xã Trà Don</t>
  </si>
  <si>
    <t>20959</t>
  </si>
  <si>
    <t>Xã Trà Vân</t>
  </si>
  <si>
    <t>20962</t>
  </si>
  <si>
    <t>Xã Trà Vinh</t>
  </si>
  <si>
    <t>20965</t>
  </si>
  <si>
    <t>Thị trấn Núi Thành</t>
  </si>
  <si>
    <t>20968</t>
  </si>
  <si>
    <t>Xã Tam Xuân I</t>
  </si>
  <si>
    <t>20971</t>
  </si>
  <si>
    <t>Xã Tam Xuân II</t>
  </si>
  <si>
    <t>20974</t>
  </si>
  <si>
    <t>20977</t>
  </si>
  <si>
    <t>20980</t>
  </si>
  <si>
    <t>Xã Tam Thạnh</t>
  </si>
  <si>
    <t>20983</t>
  </si>
  <si>
    <t>Xã Tam Anh Bắc</t>
  </si>
  <si>
    <t>20984</t>
  </si>
  <si>
    <t>Xã Tam Anh Nam</t>
  </si>
  <si>
    <t>20986</t>
  </si>
  <si>
    <t>Xã Tam Hòa</t>
  </si>
  <si>
    <t>20989</t>
  </si>
  <si>
    <t>20992</t>
  </si>
  <si>
    <t>Xã Tam Hải</t>
  </si>
  <si>
    <t>20995</t>
  </si>
  <si>
    <t>20998</t>
  </si>
  <si>
    <t>21001</t>
  </si>
  <si>
    <t>Xã Tam Nghĩa</t>
  </si>
  <si>
    <t>21004</t>
  </si>
  <si>
    <t>Xã Tam Mỹ Tây</t>
  </si>
  <si>
    <t>21005</t>
  </si>
  <si>
    <t>Xã Tam Mỹ Đông</t>
  </si>
  <si>
    <t>21007</t>
  </si>
  <si>
    <t>Xã Tam Trà</t>
  </si>
  <si>
    <t>20364</t>
  </si>
  <si>
    <t>Thị trấn Phú Thịnh</t>
  </si>
  <si>
    <t>20365</t>
  </si>
  <si>
    <t>Xã Tam Thành</t>
  </si>
  <si>
    <t>20368</t>
  </si>
  <si>
    <t>Xã Tam An</t>
  </si>
  <si>
    <t>20374</t>
  </si>
  <si>
    <t>Xã Tam Đàn</t>
  </si>
  <si>
    <t>20377</t>
  </si>
  <si>
    <t>Xã Tam Lộc</t>
  </si>
  <si>
    <t>20380</t>
  </si>
  <si>
    <t>Xã Tam Phước</t>
  </si>
  <si>
    <t>20383</t>
  </si>
  <si>
    <t>Xã Tam Vinh</t>
  </si>
  <si>
    <t>20386</t>
  </si>
  <si>
    <t>20387</t>
  </si>
  <si>
    <t>Xã Tam Đại</t>
  </si>
  <si>
    <t>20392</t>
  </si>
  <si>
    <t>Xã Tam Dân</t>
  </si>
  <si>
    <t>20395</t>
  </si>
  <si>
    <t>Xã Tam Lãnh</t>
  </si>
  <si>
    <t>20656</t>
  </si>
  <si>
    <t>Xã Quế Trung</t>
  </si>
  <si>
    <t>20668</t>
  </si>
  <si>
    <t>Xã Quế Ninh</t>
  </si>
  <si>
    <t>20669</t>
  </si>
  <si>
    <t>20671</t>
  </si>
  <si>
    <t>Xã Quế Lộc</t>
  </si>
  <si>
    <t>20672</t>
  </si>
  <si>
    <t>Xã Sơn Viên</t>
  </si>
  <si>
    <t>20674</t>
  </si>
  <si>
    <t>Xã Quế Phước</t>
  </si>
  <si>
    <t>20692</t>
  </si>
  <si>
    <t>21010</t>
  </si>
  <si>
    <t>21013</t>
  </si>
  <si>
    <t>21016</t>
  </si>
  <si>
    <t>Phường Quảng Phú</t>
  </si>
  <si>
    <t>21019</t>
  </si>
  <si>
    <t>Phường Nghĩa Chánh</t>
  </si>
  <si>
    <t>21022</t>
  </si>
  <si>
    <t>21025</t>
  </si>
  <si>
    <t>Phường Nguyễn Nghiêm</t>
  </si>
  <si>
    <t>21028</t>
  </si>
  <si>
    <t>Phường Nghĩa Lộ</t>
  </si>
  <si>
    <t>21031</t>
  </si>
  <si>
    <t>Phường Chánh Lộ</t>
  </si>
  <si>
    <t>21034</t>
  </si>
  <si>
    <t>23539</t>
  </si>
  <si>
    <t>Xã Sa Sơn</t>
  </si>
  <si>
    <t>23542</t>
  </si>
  <si>
    <t>Xã Sa Nghĩa</t>
  </si>
  <si>
    <t>23545</t>
  </si>
  <si>
    <t>Xã Sa Bình</t>
  </si>
  <si>
    <t>23548</t>
  </si>
  <si>
    <t>Xã Ya Xiêr</t>
  </si>
  <si>
    <t>23551</t>
  </si>
  <si>
    <t>Xã Ya Tăng</t>
  </si>
  <si>
    <t>23554</t>
  </si>
  <si>
    <t>Xã Ya ly</t>
  </si>
  <si>
    <t>23404</t>
  </si>
  <si>
    <t>Xã Ngọk Lây</t>
  </si>
  <si>
    <t>23407</t>
  </si>
  <si>
    <t>Xã Đắk Na</t>
  </si>
  <si>
    <t>23410</t>
  </si>
  <si>
    <t>Xã Măng Ri</t>
  </si>
  <si>
    <t>23413</t>
  </si>
  <si>
    <t>Xã Ngok Yêu</t>
  </si>
  <si>
    <t>23416</t>
  </si>
  <si>
    <t>Xã Đắk Sao</t>
  </si>
  <si>
    <t>23417</t>
  </si>
  <si>
    <t>Xã Đắk Rơ Ông</t>
  </si>
  <si>
    <t>23419</t>
  </si>
  <si>
    <t>Xã Đắk Tơ Kan</t>
  </si>
  <si>
    <t>23422</t>
  </si>
  <si>
    <t>Xã Tu Mơ Rông</t>
  </si>
  <si>
    <t>23425</t>
  </si>
  <si>
    <t>Xã Đắk Hà</t>
  </si>
  <si>
    <t>23446</t>
  </si>
  <si>
    <t>Xã Tê Xăng</t>
  </si>
  <si>
    <t>23449</t>
  </si>
  <si>
    <t>Xã Văn Xuôi</t>
  </si>
  <si>
    <t>23535</t>
  </si>
  <si>
    <t>Xã Ia Dal</t>
  </si>
  <si>
    <t>23537</t>
  </si>
  <si>
    <t>Xã Ia Dom</t>
  </si>
  <si>
    <t>23538</t>
  </si>
  <si>
    <t>Xã Ia Tơi</t>
  </si>
  <si>
    <t>23557</t>
  </si>
  <si>
    <t>Phường Yên Đỗ</t>
  </si>
  <si>
    <t>23560</t>
  </si>
  <si>
    <t>Phường Diên Hồng</t>
  </si>
  <si>
    <t>23563</t>
  </si>
  <si>
    <t>Phường Ia Kring</t>
  </si>
  <si>
    <t>23566</t>
  </si>
  <si>
    <t>Phường Hội Thương</t>
  </si>
  <si>
    <t>23569</t>
  </si>
  <si>
    <t>Phường Hội Phú</t>
  </si>
  <si>
    <t>23570</t>
  </si>
  <si>
    <t>Phường Phù Đổng</t>
  </si>
  <si>
    <t>23572</t>
  </si>
  <si>
    <t>Phường Hoa Lư</t>
  </si>
  <si>
    <t>23575</t>
  </si>
  <si>
    <t>23578</t>
  </si>
  <si>
    <t>23579</t>
  </si>
  <si>
    <t>23581</t>
  </si>
  <si>
    <t>Phường Trà Bá</t>
  </si>
  <si>
    <t>23582</t>
  </si>
  <si>
    <t>23584</t>
  </si>
  <si>
    <t>Phường Yên Thế</t>
  </si>
  <si>
    <t>23586</t>
  </si>
  <si>
    <t>23587</t>
  </si>
  <si>
    <t>Xã Chư HDrông</t>
  </si>
  <si>
    <t>23590</t>
  </si>
  <si>
    <t>Xã Biển Hồ</t>
  </si>
  <si>
    <t>23593</t>
  </si>
  <si>
    <t>23596</t>
  </si>
  <si>
    <t>Xã Trà Đa</t>
  </si>
  <si>
    <t>23599</t>
  </si>
  <si>
    <t>Xã Chư Á</t>
  </si>
  <si>
    <t>23602</t>
  </si>
  <si>
    <t>23605</t>
  </si>
  <si>
    <t>23608</t>
  </si>
  <si>
    <t>Xã Ia Kênh</t>
  </si>
  <si>
    <t>23611</t>
  </si>
  <si>
    <t>Xã Gào</t>
  </si>
  <si>
    <t>23614</t>
  </si>
  <si>
    <t>Phường An Bình</t>
  </si>
  <si>
    <t>23617</t>
  </si>
  <si>
    <t>23620</t>
  </si>
  <si>
    <t>23623</t>
  </si>
  <si>
    <t>Phường An Tân</t>
  </si>
  <si>
    <t>23626</t>
  </si>
  <si>
    <t>Xã Tú An</t>
  </si>
  <si>
    <t>23627</t>
  </si>
  <si>
    <t>23629</t>
  </si>
  <si>
    <t>Xã Cửu An</t>
  </si>
  <si>
    <t>23630</t>
  </si>
  <si>
    <t>Phường An Phước</t>
  </si>
  <si>
    <t>23632</t>
  </si>
  <si>
    <t>23633</t>
  </si>
  <si>
    <t>23635</t>
  </si>
  <si>
    <t>24041</t>
  </si>
  <si>
    <t>Phường Cheo Reo</t>
  </si>
  <si>
    <t>24042</t>
  </si>
  <si>
    <t>Phường Hòa Bình</t>
  </si>
  <si>
    <t>24044</t>
  </si>
  <si>
    <t>24045</t>
  </si>
  <si>
    <t>Phường Sông Bờ</t>
  </si>
  <si>
    <t>25933</t>
  </si>
  <si>
    <t>Xã Tân Vĩnh Hiệp</t>
  </si>
  <si>
    <t>25936</t>
  </si>
  <si>
    <t>Phường Thạnh Phước</t>
  </si>
  <si>
    <t>25937</t>
  </si>
  <si>
    <t>Xã Thạnh Hội</t>
  </si>
  <si>
    <t>25939</t>
  </si>
  <si>
    <t>Phường Thái Hòa</t>
  </si>
  <si>
    <t>25942</t>
  </si>
  <si>
    <t>Phường Dĩ An</t>
  </si>
  <si>
    <t>25945</t>
  </si>
  <si>
    <t>25948</t>
  </si>
  <si>
    <t>Phường Tân Đông Hiệp</t>
  </si>
  <si>
    <t>25951</t>
  </si>
  <si>
    <t>25954</t>
  </si>
  <si>
    <t>Phường Bình Thắng</t>
  </si>
  <si>
    <t>25957</t>
  </si>
  <si>
    <t>Phường Đông Hòa</t>
  </si>
  <si>
    <t>25960</t>
  </si>
  <si>
    <t>25963</t>
  </si>
  <si>
    <t>Phường An Thạnh</t>
  </si>
  <si>
    <t>25966</t>
  </si>
  <si>
    <t>Phường Lái Thiêu</t>
  </si>
  <si>
    <t>25969</t>
  </si>
  <si>
    <t>Phường Bình Chuẩn</t>
  </si>
  <si>
    <t>25972</t>
  </si>
  <si>
    <t>Phường Thuận Giao</t>
  </si>
  <si>
    <t>25975</t>
  </si>
  <si>
    <t>25978</t>
  </si>
  <si>
    <t>Phường Hưng Định</t>
  </si>
  <si>
    <t>25981</t>
  </si>
  <si>
    <t>25984</t>
  </si>
  <si>
    <t>Phường Bình Nhâm</t>
  </si>
  <si>
    <t>25987</t>
  </si>
  <si>
    <t>Phường Bình Hòa</t>
  </si>
  <si>
    <t>25990</t>
  </si>
  <si>
    <t>Phường Vĩnh Phú</t>
  </si>
  <si>
    <t>25894</t>
  </si>
  <si>
    <t>Xã Tân Định</t>
  </si>
  <si>
    <t>25897</t>
  </si>
  <si>
    <t>25900</t>
  </si>
  <si>
    <t>25903</t>
  </si>
  <si>
    <t>25906</t>
  </si>
  <si>
    <t>25907</t>
  </si>
  <si>
    <t>Xã Đất Cuốc</t>
  </si>
  <si>
    <t>25908</t>
  </si>
  <si>
    <t>Xã Hiếu Liêm</t>
  </si>
  <si>
    <t>25909</t>
  </si>
  <si>
    <t>Xã Lạc An</t>
  </si>
  <si>
    <t>25918</t>
  </si>
  <si>
    <t>25927</t>
  </si>
  <si>
    <t>Xã Thường Tân</t>
  </si>
  <si>
    <t>25993</t>
  </si>
  <si>
    <t>Phường Trảng Dài</t>
  </si>
  <si>
    <t>25996</t>
  </si>
  <si>
    <t>25999</t>
  </si>
  <si>
    <t>Phường Tân Biên</t>
  </si>
  <si>
    <t>26002</t>
  </si>
  <si>
    <t>Phường Hố Nai</t>
  </si>
  <si>
    <t>26005</t>
  </si>
  <si>
    <t>26008</t>
  </si>
  <si>
    <t>26011</t>
  </si>
  <si>
    <t>Phường Bửu Long</t>
  </si>
  <si>
    <t>26014</t>
  </si>
  <si>
    <t>Phường Tân Tiến</t>
  </si>
  <si>
    <t>26017</t>
  </si>
  <si>
    <t>Phường Tam Hiệp</t>
  </si>
  <si>
    <t>26020</t>
  </si>
  <si>
    <t>Phường Long Bình</t>
  </si>
  <si>
    <t>26023</t>
  </si>
  <si>
    <t>26026</t>
  </si>
  <si>
    <t>26029</t>
  </si>
  <si>
    <t>26032</t>
  </si>
  <si>
    <t>Phường Trung Dũng</t>
  </si>
  <si>
    <t>26035</t>
  </si>
  <si>
    <t>Phường Tam Hòa</t>
  </si>
  <si>
    <t>26038</t>
  </si>
  <si>
    <t>26041</t>
  </si>
  <si>
    <t>26044</t>
  </si>
  <si>
    <t>26047</t>
  </si>
  <si>
    <t>Phường Bình Đa</t>
  </si>
  <si>
    <t>26050</t>
  </si>
  <si>
    <t>26053</t>
  </si>
  <si>
    <t>Phường Bửu Hòa</t>
  </si>
  <si>
    <t>26056</t>
  </si>
  <si>
    <t>Phường Long Bình Tân</t>
  </si>
  <si>
    <t>26059</t>
  </si>
  <si>
    <t>Phường Tân Vạn</t>
  </si>
  <si>
    <t>26062</t>
  </si>
  <si>
    <t>Xã Tân Hạnh</t>
  </si>
  <si>
    <t>18385</t>
  </si>
  <si>
    <t>18388</t>
  </si>
  <si>
    <t>18391</t>
  </si>
  <si>
    <t>Xã Cỗ Đạm</t>
  </si>
  <si>
    <t>18394</t>
  </si>
  <si>
    <t>Xã Xuân Liên</t>
  </si>
  <si>
    <t>18397</t>
  </si>
  <si>
    <t>Xã Xuân Lĩnh</t>
  </si>
  <si>
    <t>18400</t>
  </si>
  <si>
    <t>18403</t>
  </si>
  <si>
    <t>Xã Cương Gián</t>
  </si>
  <si>
    <t>18406</t>
  </si>
  <si>
    <t>Thị trấn Nghèn</t>
  </si>
  <si>
    <t>18415</t>
  </si>
  <si>
    <t>Xã Thiên Lộc</t>
  </si>
  <si>
    <t>18418</t>
  </si>
  <si>
    <t>Xã Thuần Thiện</t>
  </si>
  <si>
    <t>18424</t>
  </si>
  <si>
    <t>Xã Kim Lộc</t>
  </si>
  <si>
    <t>18427</t>
  </si>
  <si>
    <t>Xã Vượng Lộc</t>
  </si>
  <si>
    <t>18433</t>
  </si>
  <si>
    <t>Xã Thanh Lộc</t>
  </si>
  <si>
    <t>18436</t>
  </si>
  <si>
    <t>Xã Song Lộc</t>
  </si>
  <si>
    <t>18439</t>
  </si>
  <si>
    <t>Xã Thường Nga</t>
  </si>
  <si>
    <t>18442</t>
  </si>
  <si>
    <t>Xã Trường Lộc</t>
  </si>
  <si>
    <t>18445</t>
  </si>
  <si>
    <t>Xã Tùng Lộc</t>
  </si>
  <si>
    <t>18451</t>
  </si>
  <si>
    <t>18454</t>
  </si>
  <si>
    <t>18460</t>
  </si>
  <si>
    <t>Xã Khánh Lộc</t>
  </si>
  <si>
    <t>18463</t>
  </si>
  <si>
    <t>Xã Gia Hanh</t>
  </si>
  <si>
    <t>18466</t>
  </si>
  <si>
    <t>Xã Vĩnh Lộc</t>
  </si>
  <si>
    <t>18469</t>
  </si>
  <si>
    <t>18472</t>
  </si>
  <si>
    <t>Xã Trung Lộc</t>
  </si>
  <si>
    <t>18475</t>
  </si>
  <si>
    <t>18478</t>
  </si>
  <si>
    <t>Xã Thượng Lộc</t>
  </si>
  <si>
    <t>18481</t>
  </si>
  <si>
    <t>18484</t>
  </si>
  <si>
    <t>18487</t>
  </si>
  <si>
    <t>18490</t>
  </si>
  <si>
    <t>Xã Sơn Lộc</t>
  </si>
  <si>
    <t>18496</t>
  </si>
  <si>
    <t>Thị trấn Hương Khê</t>
  </si>
  <si>
    <t>18499</t>
  </si>
  <si>
    <t>Xã Phương Mỹ</t>
  </si>
  <si>
    <t>18502</t>
  </si>
  <si>
    <t>Xã Hà Linh</t>
  </si>
  <si>
    <t>18505</t>
  </si>
  <si>
    <t>Xã Hương Thủy</t>
  </si>
  <si>
    <t>18508</t>
  </si>
  <si>
    <t>Xã Hòa Hải</t>
  </si>
  <si>
    <t>18511</t>
  </si>
  <si>
    <t>Xã Phương Điền</t>
  </si>
  <si>
    <t>18514</t>
  </si>
  <si>
    <t>Xã Phúc Đồng</t>
  </si>
  <si>
    <t>18517</t>
  </si>
  <si>
    <t>18520</t>
  </si>
  <si>
    <t>18523</t>
  </si>
  <si>
    <t>18526</t>
  </si>
  <si>
    <t>Xã Hương Long</t>
  </si>
  <si>
    <t>18529</t>
  </si>
  <si>
    <t>Xã Phú Gia</t>
  </si>
  <si>
    <t>18532</t>
  </si>
  <si>
    <t>Xã Gia Phố</t>
  </si>
  <si>
    <t>18535</t>
  </si>
  <si>
    <t>Xã Phú Phong</t>
  </si>
  <si>
    <t>18538</t>
  </si>
  <si>
    <t>Xã Hương Đô</t>
  </si>
  <si>
    <t>18541</t>
  </si>
  <si>
    <t>Xã Hương Vĩnh</t>
  </si>
  <si>
    <t>18544</t>
  </si>
  <si>
    <t>Xã Hương Xuân</t>
  </si>
  <si>
    <t>18547</t>
  </si>
  <si>
    <t>Xã Phúc Trạch</t>
  </si>
  <si>
    <t>18550</t>
  </si>
  <si>
    <t>Xã Hương Trà</t>
  </si>
  <si>
    <t>18553</t>
  </si>
  <si>
    <t>Xã Hương Trạch</t>
  </si>
  <si>
    <t>18556</t>
  </si>
  <si>
    <t>18559</t>
  </si>
  <si>
    <t>Xã Hương Liên</t>
  </si>
  <si>
    <t>18562</t>
  </si>
  <si>
    <t>Thị trấn Thạch Hà</t>
  </si>
  <si>
    <t>18565</t>
  </si>
  <si>
    <t>18571</t>
  </si>
  <si>
    <t>Xã Thạch Hải</t>
  </si>
  <si>
    <t>18574</t>
  </si>
  <si>
    <t>Xã Thạch Bàn</t>
  </si>
  <si>
    <t>18586</t>
  </si>
  <si>
    <t>Xã Thạch Kênh</t>
  </si>
  <si>
    <t>18589</t>
  </si>
  <si>
    <t>21037</t>
  </si>
  <si>
    <t>Xã Nghĩa Dõng</t>
  </si>
  <si>
    <t>21172</t>
  </si>
  <si>
    <t>Phường Trương Quang Trọng</t>
  </si>
  <si>
    <t>21187</t>
  </si>
  <si>
    <t>Xã Tịnh Hòa</t>
  </si>
  <si>
    <t>21190</t>
  </si>
  <si>
    <t>Xã Tịnh Kỳ</t>
  </si>
  <si>
    <t>21199</t>
  </si>
  <si>
    <t>Xã Tịnh Thiện</t>
  </si>
  <si>
    <t>21202</t>
  </si>
  <si>
    <t>Xã Tịnh Ấn Đông</t>
  </si>
  <si>
    <t>21208</t>
  </si>
  <si>
    <t>Xã Tịnh Châu</t>
  </si>
  <si>
    <t>21211</t>
  </si>
  <si>
    <t>Xã Tịnh Khê</t>
  </si>
  <si>
    <t>21214</t>
  </si>
  <si>
    <t>Xã Tịnh Long</t>
  </si>
  <si>
    <t>21223</t>
  </si>
  <si>
    <t>Xã Tịnh Ấn Tây</t>
  </si>
  <si>
    <t>21232</t>
  </si>
  <si>
    <t>Xã Tịnh An</t>
  </si>
  <si>
    <t>21253</t>
  </si>
  <si>
    <t>21256</t>
  </si>
  <si>
    <t>Xã Nghĩa Hà</t>
  </si>
  <si>
    <t>21262</t>
  </si>
  <si>
    <t>21040</t>
  </si>
  <si>
    <t>Thị Trấn Châu Ổ</t>
  </si>
  <si>
    <t>21043</t>
  </si>
  <si>
    <t>21046</t>
  </si>
  <si>
    <t>21049</t>
  </si>
  <si>
    <t>Xã Bình Đông</t>
  </si>
  <si>
    <t>21052</t>
  </si>
  <si>
    <t>21055</t>
  </si>
  <si>
    <t>21058</t>
  </si>
  <si>
    <t>Xã Bình Khương</t>
  </si>
  <si>
    <t>21061</t>
  </si>
  <si>
    <t>21064</t>
  </si>
  <si>
    <t>21067</t>
  </si>
  <si>
    <t>21070</t>
  </si>
  <si>
    <t>21073</t>
  </si>
  <si>
    <t>Xã Bình Phước</t>
  </si>
  <si>
    <t>21076</t>
  </si>
  <si>
    <t>Xã Bình Thới</t>
  </si>
  <si>
    <t>21079</t>
  </si>
  <si>
    <t>21082</t>
  </si>
  <si>
    <t>21085</t>
  </si>
  <si>
    <t>21088</t>
  </si>
  <si>
    <t>21091</t>
  </si>
  <si>
    <t>Xã Bình Thanh Tây</t>
  </si>
  <si>
    <t>21094</t>
  </si>
  <si>
    <t>21097</t>
  </si>
  <si>
    <t>Xã Bình Thanh Đông</t>
  </si>
  <si>
    <t>21100</t>
  </si>
  <si>
    <t>Xã Bình Chương</t>
  </si>
  <si>
    <t>21103</t>
  </si>
  <si>
    <t>21106</t>
  </si>
  <si>
    <t>21109</t>
  </si>
  <si>
    <t>21112</t>
  </si>
  <si>
    <t>Xã Bình Châu</t>
  </si>
  <si>
    <t>21115</t>
  </si>
  <si>
    <t>Thị trấn Trà Xuân</t>
  </si>
  <si>
    <t>21118</t>
  </si>
  <si>
    <t>21121</t>
  </si>
  <si>
    <t>Xã Trà Thủy</t>
  </si>
  <si>
    <t>21124</t>
  </si>
  <si>
    <t>Xã Trà Hiệp</t>
  </si>
  <si>
    <t>21127</t>
  </si>
  <si>
    <t>Xã Trà Bình</t>
  </si>
  <si>
    <t>21130</t>
  </si>
  <si>
    <t>Xã Trà Phú</t>
  </si>
  <si>
    <t>21133</t>
  </si>
  <si>
    <t>Xã Trà Lâm</t>
  </si>
  <si>
    <t>21136</t>
  </si>
  <si>
    <t>21139</t>
  </si>
  <si>
    <t>21142</t>
  </si>
  <si>
    <t>Xã Trà Bùi</t>
  </si>
  <si>
    <t>21145</t>
  </si>
  <si>
    <t>Xã Trà Thanh</t>
  </si>
  <si>
    <t>21148</t>
  </si>
  <si>
    <t>Xã Trà Khê</t>
  </si>
  <si>
    <t>21151</t>
  </si>
  <si>
    <t>Xã Trà Quân</t>
  </si>
  <si>
    <t>21154</t>
  </si>
  <si>
    <t>Xã Trà Phong</t>
  </si>
  <si>
    <t>21157</t>
  </si>
  <si>
    <t>Xã Trà Lãnh</t>
  </si>
  <si>
    <t>21160</t>
  </si>
  <si>
    <t>Xã Trà Nham</t>
  </si>
  <si>
    <t>21163</t>
  </si>
  <si>
    <t>Xã Trà Xinh</t>
  </si>
  <si>
    <t>21166</t>
  </si>
  <si>
    <t>Xã Trà Thọ</t>
  </si>
  <si>
    <t>21169</t>
  </si>
  <si>
    <t>Xã Trà Trung</t>
  </si>
  <si>
    <t>24064</t>
  </si>
  <si>
    <t>Xã Ia RBol</t>
  </si>
  <si>
    <t>24065</t>
  </si>
  <si>
    <t>Xã Chư Băh</t>
  </si>
  <si>
    <t>24070</t>
  </si>
  <si>
    <t>Xã Ia RTô</t>
  </si>
  <si>
    <t>24073</t>
  </si>
  <si>
    <t>Xã Ia Sao</t>
  </si>
  <si>
    <t>23638</t>
  </si>
  <si>
    <t>Thị trấn KBang</t>
  </si>
  <si>
    <t>23641</t>
  </si>
  <si>
    <t>Xã Kon Pne</t>
  </si>
  <si>
    <t>23644</t>
  </si>
  <si>
    <t>Xã Đăk Roong</t>
  </si>
  <si>
    <t>23647</t>
  </si>
  <si>
    <t>Xã Sơn Lang</t>
  </si>
  <si>
    <t>23650</t>
  </si>
  <si>
    <t>Xã KRong</t>
  </si>
  <si>
    <t>23653</t>
  </si>
  <si>
    <t>Xã Sơ Pai</t>
  </si>
  <si>
    <t>23656</t>
  </si>
  <si>
    <t>Xã Lơ Ku</t>
  </si>
  <si>
    <t>23659</t>
  </si>
  <si>
    <t>Xã Đông</t>
  </si>
  <si>
    <t>23660</t>
  </si>
  <si>
    <t>Xã Đak SMar</t>
  </si>
  <si>
    <t>23662</t>
  </si>
  <si>
    <t>23665</t>
  </si>
  <si>
    <t>Xã Tơ Tung</t>
  </si>
  <si>
    <t>23668</t>
  </si>
  <si>
    <t>Xã Kông Lơng Khơng</t>
  </si>
  <si>
    <t>23671</t>
  </si>
  <si>
    <t>Xã Kông Pla</t>
  </si>
  <si>
    <t>23674</t>
  </si>
  <si>
    <t>Xã Đăk HLơ</t>
  </si>
  <si>
    <t>23677</t>
  </si>
  <si>
    <t>Thị trấn Đăk Đoa</t>
  </si>
  <si>
    <t>23680</t>
  </si>
  <si>
    <t>23683</t>
  </si>
  <si>
    <t>Xã Đăk Sơmei</t>
  </si>
  <si>
    <t>23684</t>
  </si>
  <si>
    <t>Xã Đăk Krong</t>
  </si>
  <si>
    <t>23686</t>
  </si>
  <si>
    <t>Xã Hải Yang</t>
  </si>
  <si>
    <t>23689</t>
  </si>
  <si>
    <t>Xã Kon Gang</t>
  </si>
  <si>
    <t>23692</t>
  </si>
  <si>
    <t>Xã Hà Bầu</t>
  </si>
  <si>
    <t>23695</t>
  </si>
  <si>
    <t>Xã Nam Yang</t>
  </si>
  <si>
    <t>23704</t>
  </si>
  <si>
    <t>23707</t>
  </si>
  <si>
    <t>Xã Glar</t>
  </si>
  <si>
    <t>23710</t>
  </si>
  <si>
    <t>Xã A Dơk</t>
  </si>
  <si>
    <t>23713</t>
  </si>
  <si>
    <t>Xã Trang</t>
  </si>
  <si>
    <t>23714</t>
  </si>
  <si>
    <t>Xã HNol</t>
  </si>
  <si>
    <t>23716</t>
  </si>
  <si>
    <t>Xã Ia Pết</t>
  </si>
  <si>
    <t>23719</t>
  </si>
  <si>
    <t>Xã Ia Băng</t>
  </si>
  <si>
    <t>23722</t>
  </si>
  <si>
    <t>Thị trấn Phú Hòa</t>
  </si>
  <si>
    <t>23725</t>
  </si>
  <si>
    <t>Xã Hà Tây</t>
  </si>
  <si>
    <t>23728</t>
  </si>
  <si>
    <t>Xã Ia Khươl</t>
  </si>
  <si>
    <t>23731</t>
  </si>
  <si>
    <t>Xã Ia Phí</t>
  </si>
  <si>
    <t>23734</t>
  </si>
  <si>
    <t>Thị trấn Ia Ly</t>
  </si>
  <si>
    <t>23737</t>
  </si>
  <si>
    <t>Xã Ia Mơ Nông</t>
  </si>
  <si>
    <t>23738</t>
  </si>
  <si>
    <t>Xã Ia Kreng</t>
  </si>
  <si>
    <t>23740</t>
  </si>
  <si>
    <t>Xã Đăk Tơ Ver</t>
  </si>
  <si>
    <t>23743</t>
  </si>
  <si>
    <t>23746</t>
  </si>
  <si>
    <t>Xã Chư Đăng Ya</t>
  </si>
  <si>
    <t>23749</t>
  </si>
  <si>
    <t>Xã Ia Ka</t>
  </si>
  <si>
    <t>23752</t>
  </si>
  <si>
    <t>Xã Ia Nhin</t>
  </si>
  <si>
    <t>23755</t>
  </si>
  <si>
    <t>23758</t>
  </si>
  <si>
    <t>Xã Chư Jôr</t>
  </si>
  <si>
    <t>23761</t>
  </si>
  <si>
    <t>23764</t>
  </si>
  <si>
    <t>Thị trấn Ia Kha</t>
  </si>
  <si>
    <t>23767</t>
  </si>
  <si>
    <t>23768</t>
  </si>
  <si>
    <t>Xã Ia Yok</t>
  </si>
  <si>
    <t>23770</t>
  </si>
  <si>
    <t>Xã Ia Hrung</t>
  </si>
  <si>
    <t>23771</t>
  </si>
  <si>
    <t>Xã Ia Bă</t>
  </si>
  <si>
    <t>23773</t>
  </si>
  <si>
    <t>Xã Ia Khai</t>
  </si>
  <si>
    <t>23776</t>
  </si>
  <si>
    <t>Xã Ia KRai</t>
  </si>
  <si>
    <t>23778</t>
  </si>
  <si>
    <t>Xã Ia Grăng</t>
  </si>
  <si>
    <t>23779</t>
  </si>
  <si>
    <t>Xã Ia Tô</t>
  </si>
  <si>
    <t>23782</t>
  </si>
  <si>
    <t>Xã Ia O</t>
  </si>
  <si>
    <t>23785</t>
  </si>
  <si>
    <t>Xã Ia Dêr</t>
  </si>
  <si>
    <t>23788</t>
  </si>
  <si>
    <t>Xã Ia Chia</t>
  </si>
  <si>
    <t>23791</t>
  </si>
  <si>
    <t>Xã Ia Pếch</t>
  </si>
  <si>
    <t>26065</t>
  </si>
  <si>
    <t>26068</t>
  </si>
  <si>
    <t>Xã Hóa An</t>
  </si>
  <si>
    <t>26371</t>
  </si>
  <si>
    <t>26374</t>
  </si>
  <si>
    <t>26377</t>
  </si>
  <si>
    <t>26380</t>
  </si>
  <si>
    <t>26071</t>
  </si>
  <si>
    <t>Phường Xuân Trung</t>
  </si>
  <si>
    <t>26074</t>
  </si>
  <si>
    <t>Phường Xuân Thanh</t>
  </si>
  <si>
    <t>26077</t>
  </si>
  <si>
    <t>Phường Xuân Bình</t>
  </si>
  <si>
    <t>26080</t>
  </si>
  <si>
    <t>26083</t>
  </si>
  <si>
    <t>26086</t>
  </si>
  <si>
    <t>26089</t>
  </si>
  <si>
    <t>Xã Bình Lộc</t>
  </si>
  <si>
    <t>26092</t>
  </si>
  <si>
    <t>Xã Bảo Quang</t>
  </si>
  <si>
    <t>26095</t>
  </si>
  <si>
    <t>Xã Suối Tre</t>
  </si>
  <si>
    <t>26098</t>
  </si>
  <si>
    <t>Xã Bảo Vinh</t>
  </si>
  <si>
    <t>26101</t>
  </si>
  <si>
    <t>26104</t>
  </si>
  <si>
    <t>Xã Bàu Sen</t>
  </si>
  <si>
    <t>26107</t>
  </si>
  <si>
    <t>Xã Bàu Trâm</t>
  </si>
  <si>
    <t>26110</t>
  </si>
  <si>
    <t>26113</t>
  </si>
  <si>
    <t>Xã Hàng Gòn</t>
  </si>
  <si>
    <t>26116</t>
  </si>
  <si>
    <t>26119</t>
  </si>
  <si>
    <t>Xã Dak Lua</t>
  </si>
  <si>
    <t>26122</t>
  </si>
  <si>
    <t>Xã Nam Cát Tiên</t>
  </si>
  <si>
    <t>26125</t>
  </si>
  <si>
    <t>26128</t>
  </si>
  <si>
    <t>Xã Núi Tượng</t>
  </si>
  <si>
    <t>26131</t>
  </si>
  <si>
    <t>Xã Tà Lài</t>
  </si>
  <si>
    <t>26134</t>
  </si>
  <si>
    <t>Xã Phú Lập</t>
  </si>
  <si>
    <t>26137</t>
  </si>
  <si>
    <t>26140</t>
  </si>
  <si>
    <t>26143</t>
  </si>
  <si>
    <t>26146</t>
  </si>
  <si>
    <t>26149</t>
  </si>
  <si>
    <t>26152</t>
  </si>
  <si>
    <t>26155</t>
  </si>
  <si>
    <t>26158</t>
  </si>
  <si>
    <t>26161</t>
  </si>
  <si>
    <t>26164</t>
  </si>
  <si>
    <t>Xã Trà Cổ</t>
  </si>
  <si>
    <t>26167</t>
  </si>
  <si>
    <t>26170</t>
  </si>
  <si>
    <t>Thị trấn Vĩnh An</t>
  </si>
  <si>
    <t>26173</t>
  </si>
  <si>
    <t>Xã Phú Lý</t>
  </si>
  <si>
    <t>26176</t>
  </si>
  <si>
    <t>Xã Trị An</t>
  </si>
  <si>
    <t>26179</t>
  </si>
  <si>
    <t>26182</t>
  </si>
  <si>
    <t>26185</t>
  </si>
  <si>
    <t>26188</t>
  </si>
  <si>
    <t>26191</t>
  </si>
  <si>
    <t>Xã Thiện Tân</t>
  </si>
  <si>
    <t>26194</t>
  </si>
  <si>
    <t>26197</t>
  </si>
  <si>
    <t>26200</t>
  </si>
  <si>
    <t>Xã Mã Đà</t>
  </si>
  <si>
    <t>26203</t>
  </si>
  <si>
    <t>26206</t>
  </si>
  <si>
    <t>Thị trấn Định Quán</t>
  </si>
  <si>
    <t>26209</t>
  </si>
  <si>
    <t>26212</t>
  </si>
  <si>
    <t>Xã Phú Tân</t>
  </si>
  <si>
    <t>26215</t>
  </si>
  <si>
    <t>26218</t>
  </si>
  <si>
    <t>Xã Phú Lợi</t>
  </si>
  <si>
    <t>26221</t>
  </si>
  <si>
    <t>26224</t>
  </si>
  <si>
    <t>Xã Ngọc Định</t>
  </si>
  <si>
    <t>26227</t>
  </si>
  <si>
    <t>Xã La Ngà</t>
  </si>
  <si>
    <t>18592</t>
  </si>
  <si>
    <t>Xã Thạch Liên</t>
  </si>
  <si>
    <t>18595</t>
  </si>
  <si>
    <t>Xã Thạch Đỉnh</t>
  </si>
  <si>
    <t>18601</t>
  </si>
  <si>
    <t>Xã Phù Việt</t>
  </si>
  <si>
    <t>18604</t>
  </si>
  <si>
    <t>Xã Thạch Khê</t>
  </si>
  <si>
    <t>18607</t>
  </si>
  <si>
    <t>18610</t>
  </si>
  <si>
    <t>Xã Việt Xuyên</t>
  </si>
  <si>
    <t>18613</t>
  </si>
  <si>
    <t>Xã Thạch Tiến</t>
  </si>
  <si>
    <t>18616</t>
  </si>
  <si>
    <t>Xã Thạch Thanh</t>
  </si>
  <si>
    <t>18619</t>
  </si>
  <si>
    <t>Xã Thạch Trị</t>
  </si>
  <si>
    <t>18622</t>
  </si>
  <si>
    <t>Xã Thạch Lạc</t>
  </si>
  <si>
    <t>18625</t>
  </si>
  <si>
    <t>Xã Thạch Ngọc</t>
  </si>
  <si>
    <t>18628</t>
  </si>
  <si>
    <t>18631</t>
  </si>
  <si>
    <t>Xã Thạch Văn</t>
  </si>
  <si>
    <t>18634</t>
  </si>
  <si>
    <t>Xã Thạch Vĩnh</t>
  </si>
  <si>
    <t>18637</t>
  </si>
  <si>
    <t>Xã Thạch Thắng</t>
  </si>
  <si>
    <t>18640</t>
  </si>
  <si>
    <t>Xã Thạch Lưu</t>
  </si>
  <si>
    <t>18643</t>
  </si>
  <si>
    <t>Xã Thạch Đài</t>
  </si>
  <si>
    <t>18646</t>
  </si>
  <si>
    <t>18649</t>
  </si>
  <si>
    <t>Xã Thạch Hội</t>
  </si>
  <si>
    <t>18652</t>
  </si>
  <si>
    <t>18655</t>
  </si>
  <si>
    <t>18658</t>
  </si>
  <si>
    <t>Xã Thạch Xuân</t>
  </si>
  <si>
    <t>18661</t>
  </si>
  <si>
    <t>Xã Thạch Hương</t>
  </si>
  <si>
    <t>18664</t>
  </si>
  <si>
    <t>Xã Nam Hương</t>
  </si>
  <si>
    <t>18667</t>
  </si>
  <si>
    <t>Xã Thạch Điền</t>
  </si>
  <si>
    <t>18673</t>
  </si>
  <si>
    <t>Thị trấn Cẩm Xuyên</t>
  </si>
  <si>
    <t>18676</t>
  </si>
  <si>
    <t>Thị trấn Thiên Cầm</t>
  </si>
  <si>
    <t>18679</t>
  </si>
  <si>
    <t>Xã Cẩm Hòa</t>
  </si>
  <si>
    <t>18682</t>
  </si>
  <si>
    <t>Xã Cẩm Dương</t>
  </si>
  <si>
    <t>18685</t>
  </si>
  <si>
    <t>18688</t>
  </si>
  <si>
    <t>18691</t>
  </si>
  <si>
    <t>Xã Cẩm Vĩnh</t>
  </si>
  <si>
    <t>18694</t>
  </si>
  <si>
    <t>18697</t>
  </si>
  <si>
    <t>Xã Cẩm Quang</t>
  </si>
  <si>
    <t>18700</t>
  </si>
  <si>
    <t>Xã Cẩm Nam</t>
  </si>
  <si>
    <t>18703</t>
  </si>
  <si>
    <t>Xã Cẩm Huy</t>
  </si>
  <si>
    <t>18706</t>
  </si>
  <si>
    <t>18709</t>
  </si>
  <si>
    <t>Xã Cẩm Nhượng</t>
  </si>
  <si>
    <t>18712</t>
  </si>
  <si>
    <t>Xã Cẩm Thăng</t>
  </si>
  <si>
    <t>18715</t>
  </si>
  <si>
    <t>Xã Cẩm Duệ</t>
  </si>
  <si>
    <t>18718</t>
  </si>
  <si>
    <t>18721</t>
  </si>
  <si>
    <t>18724</t>
  </si>
  <si>
    <t>Xã Cẩm Quan</t>
  </si>
  <si>
    <t>18727</t>
  </si>
  <si>
    <t>18730</t>
  </si>
  <si>
    <t>Xã Cẩm Lộc</t>
  </si>
  <si>
    <t>18733</t>
  </si>
  <si>
    <t>18736</t>
  </si>
  <si>
    <t>Xã Cẩm Thịnh</t>
  </si>
  <si>
    <t>18739</t>
  </si>
  <si>
    <t>Xã Cẩm Mỹ</t>
  </si>
  <si>
    <t>18742</t>
  </si>
  <si>
    <t>Xã Cẩm Trung</t>
  </si>
  <si>
    <t>18745</t>
  </si>
  <si>
    <t>18748</t>
  </si>
  <si>
    <t>Xã Cẩm Lạc</t>
  </si>
  <si>
    <t>18751</t>
  </si>
  <si>
    <t>Xã Cẩm Minh</t>
  </si>
  <si>
    <t>18757</t>
  </si>
  <si>
    <t>Xã Kỳ Xuân</t>
  </si>
  <si>
    <t>18760</t>
  </si>
  <si>
    <t>Xã Kỳ Bắc</t>
  </si>
  <si>
    <t>18763</t>
  </si>
  <si>
    <t>18766</t>
  </si>
  <si>
    <t>Xã Kỳ Phong</t>
  </si>
  <si>
    <t>18769</t>
  </si>
  <si>
    <t>Xã Kỳ Tiến</t>
  </si>
  <si>
    <t>18772</t>
  </si>
  <si>
    <t>Xã Kỳ Giang</t>
  </si>
  <si>
    <t>21175</t>
  </si>
  <si>
    <t>Xã Tịnh Thọ</t>
  </si>
  <si>
    <t>21178</t>
  </si>
  <si>
    <t>Xã Tịnh Trà</t>
  </si>
  <si>
    <t>21181</t>
  </si>
  <si>
    <t>Xã Tịnh Phong</t>
  </si>
  <si>
    <t>21184</t>
  </si>
  <si>
    <t>Xã Tịnh Hiệp</t>
  </si>
  <si>
    <t>21193</t>
  </si>
  <si>
    <t>Xã Tịnh Bình</t>
  </si>
  <si>
    <t>21196</t>
  </si>
  <si>
    <t>Xã Tịnh Đông</t>
  </si>
  <si>
    <t>21205</t>
  </si>
  <si>
    <t>Xã Tịnh Bắc</t>
  </si>
  <si>
    <t>21217</t>
  </si>
  <si>
    <t>Xã Tịnh Sơn</t>
  </si>
  <si>
    <t>21220</t>
  </si>
  <si>
    <t>Xã Tịnh Hà</t>
  </si>
  <si>
    <t>21226</t>
  </si>
  <si>
    <t>Xã Tịnh Giang</t>
  </si>
  <si>
    <t>21229</t>
  </si>
  <si>
    <t>Xã Tịnh Minh</t>
  </si>
  <si>
    <t>21235</t>
  </si>
  <si>
    <t>Thị trấn La Hà</t>
  </si>
  <si>
    <t>21238</t>
  </si>
  <si>
    <t>Thị trấn Sông Vệ</t>
  </si>
  <si>
    <t>21241</t>
  </si>
  <si>
    <t>21244</t>
  </si>
  <si>
    <t>21247</t>
  </si>
  <si>
    <t>21250</t>
  </si>
  <si>
    <t>Xã Nghĩa Kỳ</t>
  </si>
  <si>
    <t>21259</t>
  </si>
  <si>
    <t>21265</t>
  </si>
  <si>
    <t>21268</t>
  </si>
  <si>
    <t>21271</t>
  </si>
  <si>
    <t>Xã Nghĩa Điền</t>
  </si>
  <si>
    <t>21274</t>
  </si>
  <si>
    <t>Xã Nghĩa Thương</t>
  </si>
  <si>
    <t>21277</t>
  </si>
  <si>
    <t>21280</t>
  </si>
  <si>
    <t>21283</t>
  </si>
  <si>
    <t>21286</t>
  </si>
  <si>
    <t>21289</t>
  </si>
  <si>
    <t>Thị trấn Di Lăng</t>
  </si>
  <si>
    <t>21292</t>
  </si>
  <si>
    <t>Xã Sơn Hạ</t>
  </si>
  <si>
    <t>21295</t>
  </si>
  <si>
    <t>21298</t>
  </si>
  <si>
    <t>Xã Sơn Nham</t>
  </si>
  <si>
    <t>21301</t>
  </si>
  <si>
    <t>Xã Sơn Bao</t>
  </si>
  <si>
    <t>21304</t>
  </si>
  <si>
    <t>Xã Sơn Linh</t>
  </si>
  <si>
    <t>21307</t>
  </si>
  <si>
    <t>21310</t>
  </si>
  <si>
    <t>21313</t>
  </si>
  <si>
    <t>Xã Sơn Thượng</t>
  </si>
  <si>
    <t>21316</t>
  </si>
  <si>
    <t>Xã Sơn Cao</t>
  </si>
  <si>
    <t>21319</t>
  </si>
  <si>
    <t>21322</t>
  </si>
  <si>
    <t>21325</t>
  </si>
  <si>
    <t>Xã Sơn Kỳ</t>
  </si>
  <si>
    <t>21328</t>
  </si>
  <si>
    <t>Xã Sơn Ba</t>
  </si>
  <si>
    <t>21331</t>
  </si>
  <si>
    <t>Xã Sơn Bua</t>
  </si>
  <si>
    <t>21334</t>
  </si>
  <si>
    <t>Xã Sơn Mùa</t>
  </si>
  <si>
    <t>21335</t>
  </si>
  <si>
    <t>Xã Sơn Liên</t>
  </si>
  <si>
    <t>21337</t>
  </si>
  <si>
    <t>21338</t>
  </si>
  <si>
    <t>Xã Sơn Màu</t>
  </si>
  <si>
    <t>21340</t>
  </si>
  <si>
    <t>Xã Sơn Dung</t>
  </si>
  <si>
    <t>21341</t>
  </si>
  <si>
    <t>21343</t>
  </si>
  <si>
    <t>Xã Sơn Tinh</t>
  </si>
  <si>
    <t>21346</t>
  </si>
  <si>
    <t>21349</t>
  </si>
  <si>
    <t>21352</t>
  </si>
  <si>
    <t>Xã Long Mai</t>
  </si>
  <si>
    <t>21355</t>
  </si>
  <si>
    <t>21358</t>
  </si>
  <si>
    <t>Xã Long Môn</t>
  </si>
  <si>
    <t>21361</t>
  </si>
  <si>
    <t>21364</t>
  </si>
  <si>
    <t>Thị trấn Chợ Chùa</t>
  </si>
  <si>
    <t>21367</t>
  </si>
  <si>
    <t>Xã Hành Thuận</t>
  </si>
  <si>
    <t>21370</t>
  </si>
  <si>
    <t>Xã Hành Dũng</t>
  </si>
  <si>
    <t>21373</t>
  </si>
  <si>
    <t>Xã Hành Trung</t>
  </si>
  <si>
    <t>23794</t>
  </si>
  <si>
    <t>Thị trấn Kon Dơng</t>
  </si>
  <si>
    <t>23797</t>
  </si>
  <si>
    <t>Xã Ayun</t>
  </si>
  <si>
    <t>23798</t>
  </si>
  <si>
    <t>Xã Đak Jơ Ta</t>
  </si>
  <si>
    <t>23799</t>
  </si>
  <si>
    <t>Xã Đak Ta Ley</t>
  </si>
  <si>
    <t>23800</t>
  </si>
  <si>
    <t>Xã Hà Ra</t>
  </si>
  <si>
    <t>23803</t>
  </si>
  <si>
    <t>Xã Đăk Yă</t>
  </si>
  <si>
    <t>23806</t>
  </si>
  <si>
    <t>Xã Đăk Djrăng</t>
  </si>
  <si>
    <t>23809</t>
  </si>
  <si>
    <t>Xã Lơ Pang</t>
  </si>
  <si>
    <t>23812</t>
  </si>
  <si>
    <t>Xã Kon Thụp</t>
  </si>
  <si>
    <t>23815</t>
  </si>
  <si>
    <t>Xã Đê Ar</t>
  </si>
  <si>
    <t>23818</t>
  </si>
  <si>
    <t>Xã Kon Chiêng</t>
  </si>
  <si>
    <t>23821</t>
  </si>
  <si>
    <t>Xã Đăk Trôi</t>
  </si>
  <si>
    <t>23824</t>
  </si>
  <si>
    <t>Thị trấn Kông Chro</t>
  </si>
  <si>
    <t>23827</t>
  </si>
  <si>
    <t>Xã Chư Krêy</t>
  </si>
  <si>
    <t>23830</t>
  </si>
  <si>
    <t>Xã An Trung</t>
  </si>
  <si>
    <t>23833</t>
  </si>
  <si>
    <t>Xã Kông Yang</t>
  </si>
  <si>
    <t>23836</t>
  </si>
  <si>
    <t>Xã Đăk Tơ Pang</t>
  </si>
  <si>
    <t>23839</t>
  </si>
  <si>
    <t>Xã SRó</t>
  </si>
  <si>
    <t>23840</t>
  </si>
  <si>
    <t>Xã Đắk Kơ Ning</t>
  </si>
  <si>
    <t>23842</t>
  </si>
  <si>
    <t>Xã Đăk Song</t>
  </si>
  <si>
    <t>23843</t>
  </si>
  <si>
    <t>Xã Đăk Pling</t>
  </si>
  <si>
    <t>23845</t>
  </si>
  <si>
    <t>Xã Yang Trung</t>
  </si>
  <si>
    <t>23846</t>
  </si>
  <si>
    <t>Xã Đăk Pơ Pho</t>
  </si>
  <si>
    <t>23848</t>
  </si>
  <si>
    <t>Xã Ya Ma</t>
  </si>
  <si>
    <t>23851</t>
  </si>
  <si>
    <t>Xã Chơ Long</t>
  </si>
  <si>
    <t>23854</t>
  </si>
  <si>
    <t>Xã Yang Nam</t>
  </si>
  <si>
    <t>23857</t>
  </si>
  <si>
    <t>Thị trấn Chư Ty</t>
  </si>
  <si>
    <t>23860</t>
  </si>
  <si>
    <t>Xã Ia Dơk</t>
  </si>
  <si>
    <t>23863</t>
  </si>
  <si>
    <t>Xã Ia Krêl</t>
  </si>
  <si>
    <t>23866</t>
  </si>
  <si>
    <t>Xã Ia Din</t>
  </si>
  <si>
    <t>23869</t>
  </si>
  <si>
    <t>Xã Ia Kla</t>
  </si>
  <si>
    <t>23872</t>
  </si>
  <si>
    <t>23875</t>
  </si>
  <si>
    <t>Xã Ia Lang</t>
  </si>
  <si>
    <t>23878</t>
  </si>
  <si>
    <t>Xã Ia Kriêng</t>
  </si>
  <si>
    <t>23881</t>
  </si>
  <si>
    <t>Xã Ia Pnôn</t>
  </si>
  <si>
    <t>23884</t>
  </si>
  <si>
    <t>Xã Ia Nan</t>
  </si>
  <si>
    <t>23887</t>
  </si>
  <si>
    <t>Thị trấn Chư Prông</t>
  </si>
  <si>
    <t>23888</t>
  </si>
  <si>
    <t>Xã Ia Kly</t>
  </si>
  <si>
    <t>23890</t>
  </si>
  <si>
    <t>Xã Bình Giáo</t>
  </si>
  <si>
    <t>23893</t>
  </si>
  <si>
    <t>Xã Ia Drăng</t>
  </si>
  <si>
    <t>23896</t>
  </si>
  <si>
    <t>Xã Thăng Hưng</t>
  </si>
  <si>
    <t>23899</t>
  </si>
  <si>
    <t>Xã Bàu Cạn</t>
  </si>
  <si>
    <t>23902</t>
  </si>
  <si>
    <t>Xã Ia Phìn</t>
  </si>
  <si>
    <t>23905</t>
  </si>
  <si>
    <t>23908</t>
  </si>
  <si>
    <t>Xã Ia Tôr</t>
  </si>
  <si>
    <t>23911</t>
  </si>
  <si>
    <t>Xã Ia Boòng</t>
  </si>
  <si>
    <t>23914</t>
  </si>
  <si>
    <t>23917</t>
  </si>
  <si>
    <t>Xã Ia Púch</t>
  </si>
  <si>
    <t>23920</t>
  </si>
  <si>
    <t>Xã Ia Me</t>
  </si>
  <si>
    <t>23923</t>
  </si>
  <si>
    <t>Xã Ia Vê</t>
  </si>
  <si>
    <t>23924</t>
  </si>
  <si>
    <t>Xã Ia Bang</t>
  </si>
  <si>
    <t>23926</t>
  </si>
  <si>
    <t>Xã Ia Pia</t>
  </si>
  <si>
    <t>23929</t>
  </si>
  <si>
    <t>Xã Ia Ga</t>
  </si>
  <si>
    <t>23932</t>
  </si>
  <si>
    <t>Xã Ia Lâu</t>
  </si>
  <si>
    <t>23935</t>
  </si>
  <si>
    <t>Xã Ia Piơr</t>
  </si>
  <si>
    <t>23938</t>
  </si>
  <si>
    <t>Xã Ia Mơ</t>
  </si>
  <si>
    <t>23941</t>
  </si>
  <si>
    <t>Thị trấn Chư Sê</t>
  </si>
  <si>
    <t>23944</t>
  </si>
  <si>
    <t>Xã Ia Tiêm</t>
  </si>
  <si>
    <t>23945</t>
  </si>
  <si>
    <t>Xã Chư Pơng</t>
  </si>
  <si>
    <t>23946</t>
  </si>
  <si>
    <t>Xã Bar Măih</t>
  </si>
  <si>
    <t>26230</t>
  </si>
  <si>
    <t>Xã Gia Canh</t>
  </si>
  <si>
    <t>26233</t>
  </si>
  <si>
    <t>Xã Phú Ngọc</t>
  </si>
  <si>
    <t>26236</t>
  </si>
  <si>
    <t>26239</t>
  </si>
  <si>
    <t>Xã Túc Trưng</t>
  </si>
  <si>
    <t>26242</t>
  </si>
  <si>
    <t>26245</t>
  </si>
  <si>
    <t>Xã Suối Nho</t>
  </si>
  <si>
    <t>26248</t>
  </si>
  <si>
    <t>Thị trấn Trảng Bom</t>
  </si>
  <si>
    <t>26251</t>
  </si>
  <si>
    <t>26254</t>
  </si>
  <si>
    <t>Xã Cây Gáo</t>
  </si>
  <si>
    <t>26257</t>
  </si>
  <si>
    <t>Xã Bàu Hàm</t>
  </si>
  <si>
    <t>26260</t>
  </si>
  <si>
    <t>Xã Sông Thao</t>
  </si>
  <si>
    <t>26263</t>
  </si>
  <si>
    <t>Xã Sông Trầu</t>
  </si>
  <si>
    <t>26266</t>
  </si>
  <si>
    <t>Xã Đông Hoà</t>
  </si>
  <si>
    <t>26269</t>
  </si>
  <si>
    <t>26272</t>
  </si>
  <si>
    <t>Xã Hố Nai 3</t>
  </si>
  <si>
    <t>26275</t>
  </si>
  <si>
    <t>Xã Tây Hoà</t>
  </si>
  <si>
    <t>26278</t>
  </si>
  <si>
    <t>26281</t>
  </si>
  <si>
    <t>26284</t>
  </si>
  <si>
    <t>Xã Đồi 61</t>
  </si>
  <si>
    <t>26287</t>
  </si>
  <si>
    <t>26290</t>
  </si>
  <si>
    <t>Xã Quảng Tiến</t>
  </si>
  <si>
    <t>26293</t>
  </si>
  <si>
    <t>Xã Giang Điền</t>
  </si>
  <si>
    <t>26296</t>
  </si>
  <si>
    <t>Xã An Viễn</t>
  </si>
  <si>
    <t>26299</t>
  </si>
  <si>
    <t>Xã Gia Tân 1</t>
  </si>
  <si>
    <t>26302</t>
  </si>
  <si>
    <t>Xã Gia Tân 2</t>
  </si>
  <si>
    <t>26305</t>
  </si>
  <si>
    <t>Xã Gia Tân 3</t>
  </si>
  <si>
    <t>26308</t>
  </si>
  <si>
    <t>Xã Gia Kiệm</t>
  </si>
  <si>
    <t>26311</t>
  </si>
  <si>
    <t>26314</t>
  </si>
  <si>
    <t>Xã Bàu Hàm 2</t>
  </si>
  <si>
    <t>26317</t>
  </si>
  <si>
    <t>26320</t>
  </si>
  <si>
    <t>Xã Lộ 25</t>
  </si>
  <si>
    <t>26323</t>
  </si>
  <si>
    <t>26326</t>
  </si>
  <si>
    <t>Xã Xuân Thạnh</t>
  </si>
  <si>
    <t>26329</t>
  </si>
  <si>
    <t>Xã Sông Nhạn</t>
  </si>
  <si>
    <t>26332</t>
  </si>
  <si>
    <t>Xã Xuân Quế</t>
  </si>
  <si>
    <t>26335</t>
  </si>
  <si>
    <t>26338</t>
  </si>
  <si>
    <t>Xã Xuân Đường</t>
  </si>
  <si>
    <t>26341</t>
  </si>
  <si>
    <t>Xã Long Giao</t>
  </si>
  <si>
    <t>26344</t>
  </si>
  <si>
    <t>26347</t>
  </si>
  <si>
    <t>Xã Thừa Đức</t>
  </si>
  <si>
    <t>26350</t>
  </si>
  <si>
    <t>Xã Bảo Bình</t>
  </si>
  <si>
    <t>26353</t>
  </si>
  <si>
    <t>Xã Xuân Bảo</t>
  </si>
  <si>
    <t>26356</t>
  </si>
  <si>
    <t>Xã Xuân Tây</t>
  </si>
  <si>
    <t>26359</t>
  </si>
  <si>
    <t>Xã Xuân Đông</t>
  </si>
  <si>
    <t>26362</t>
  </si>
  <si>
    <t>Xã Sông Ray</t>
  </si>
  <si>
    <t>26365</t>
  </si>
  <si>
    <t>Xã Lâm San</t>
  </si>
  <si>
    <t>26368</t>
  </si>
  <si>
    <t>Thị trấn Long Thành</t>
  </si>
  <si>
    <t>26383</t>
  </si>
  <si>
    <t>Xã An Phước</t>
  </si>
  <si>
    <t>26386</t>
  </si>
  <si>
    <t>26389</t>
  </si>
  <si>
    <t>Xã Long Đức</t>
  </si>
  <si>
    <t>26392</t>
  </si>
  <si>
    <t>26395</t>
  </si>
  <si>
    <t>26398</t>
  </si>
  <si>
    <t>26401</t>
  </si>
  <si>
    <t>Xã Cẩm Đường</t>
  </si>
  <si>
    <t>26404</t>
  </si>
  <si>
    <t>Xã Long An</t>
  </si>
  <si>
    <t>26407</t>
  </si>
  <si>
    <t>Xã Suối Trầu</t>
  </si>
  <si>
    <t>26410</t>
  </si>
  <si>
    <t>26413</t>
  </si>
  <si>
    <t>26416</t>
  </si>
  <si>
    <t>18775</t>
  </si>
  <si>
    <t>Xã Kỳ Đồng</t>
  </si>
  <si>
    <t>18778</t>
  </si>
  <si>
    <t>Xã Kỳ Khang</t>
  </si>
  <si>
    <t>18784</t>
  </si>
  <si>
    <t>Xã Kỳ Văn</t>
  </si>
  <si>
    <t>18787</t>
  </si>
  <si>
    <t>Xã Kỳ Trung</t>
  </si>
  <si>
    <t>18790</t>
  </si>
  <si>
    <t>Xã Kỳ Thọ</t>
  </si>
  <si>
    <t>18793</t>
  </si>
  <si>
    <t>Xã Kỳ Tây</t>
  </si>
  <si>
    <t>18799</t>
  </si>
  <si>
    <t>18802</t>
  </si>
  <si>
    <t>Xã Kỳ Hải</t>
  </si>
  <si>
    <t>18805</t>
  </si>
  <si>
    <t>Xã Kỳ Thư</t>
  </si>
  <si>
    <t>18811</t>
  </si>
  <si>
    <t>Xã Kỳ Châu</t>
  </si>
  <si>
    <t>18814</t>
  </si>
  <si>
    <t>18826</t>
  </si>
  <si>
    <t>Xã Kỳ Hợp</t>
  </si>
  <si>
    <t>18838</t>
  </si>
  <si>
    <t>Xã Kỳ Lâm</t>
  </si>
  <si>
    <t>18844</t>
  </si>
  <si>
    <t>18850</t>
  </si>
  <si>
    <t>Xã Kỳ Lạc</t>
  </si>
  <si>
    <t>18409</t>
  </si>
  <si>
    <t>Xã Tân Lộc</t>
  </si>
  <si>
    <t>18412</t>
  </si>
  <si>
    <t>Xã Hồng Lộc</t>
  </si>
  <si>
    <t>18421</t>
  </si>
  <si>
    <t>18430</t>
  </si>
  <si>
    <t>Xã An Lộc</t>
  </si>
  <si>
    <t>18448</t>
  </si>
  <si>
    <t>18457</t>
  </si>
  <si>
    <t>Xã Ích Hậu</t>
  </si>
  <si>
    <t>18493</t>
  </si>
  <si>
    <t>18568</t>
  </si>
  <si>
    <t>Xã Thạch Bằng</t>
  </si>
  <si>
    <t>18577</t>
  </si>
  <si>
    <t>Xã Thạch Mỹ</t>
  </si>
  <si>
    <t>18580</t>
  </si>
  <si>
    <t>Xã Thạch Kim</t>
  </si>
  <si>
    <t>18583</t>
  </si>
  <si>
    <t>Xã Thạch Châu</t>
  </si>
  <si>
    <t>18598</t>
  </si>
  <si>
    <t>Xã Hộ Độ</t>
  </si>
  <si>
    <t>18670</t>
  </si>
  <si>
    <t>Xã Mai Phụ</t>
  </si>
  <si>
    <t>18754</t>
  </si>
  <si>
    <t>Phường Sông Trí</t>
  </si>
  <si>
    <t>18781</t>
  </si>
  <si>
    <t>Xã Kỳ Ninh</t>
  </si>
  <si>
    <t>18796</t>
  </si>
  <si>
    <t>Xã Kỳ Lợi</t>
  </si>
  <si>
    <t>18808</t>
  </si>
  <si>
    <t>Xã Kỳ Hà</t>
  </si>
  <si>
    <t>18817</t>
  </si>
  <si>
    <t>Xã Kỳ Hưng</t>
  </si>
  <si>
    <t>18820</t>
  </si>
  <si>
    <t>Phường Kỳ Trinh</t>
  </si>
  <si>
    <t>18823</t>
  </si>
  <si>
    <t>Phường Kỳ Thịnh</t>
  </si>
  <si>
    <t>18829</t>
  </si>
  <si>
    <t>Xã Kỳ Hoa</t>
  </si>
  <si>
    <t>18832</t>
  </si>
  <si>
    <t>Phường Kỳ Phương</t>
  </si>
  <si>
    <t>18835</t>
  </si>
  <si>
    <t>Phường Kỳ Long</t>
  </si>
  <si>
    <t>18841</t>
  </si>
  <si>
    <t>Phường Kỳ Liên</t>
  </si>
  <si>
    <t>18847</t>
  </si>
  <si>
    <t>Xã Kỳ Nam</t>
  </si>
  <si>
    <t>18853</t>
  </si>
  <si>
    <t>18856</t>
  </si>
  <si>
    <t>Phường Đồng Phú</t>
  </si>
  <si>
    <t>18859</t>
  </si>
  <si>
    <t>Phường Bắc Lý</t>
  </si>
  <si>
    <t>18862</t>
  </si>
  <si>
    <t>Phường Đồng Mỹ</t>
  </si>
  <si>
    <t>18865</t>
  </si>
  <si>
    <t>Phường Nam Lý</t>
  </si>
  <si>
    <t>18868</t>
  </si>
  <si>
    <t>Phường Hải Đình</t>
  </si>
  <si>
    <t>18871</t>
  </si>
  <si>
    <t>Phường Đồng Sơn</t>
  </si>
  <si>
    <t>18874</t>
  </si>
  <si>
    <t>Phường Phú Hải</t>
  </si>
  <si>
    <t>18877</t>
  </si>
  <si>
    <t>Phường Bắc Nghĩa</t>
  </si>
  <si>
    <t>18880</t>
  </si>
  <si>
    <t>Phường Đức Ninh Đông</t>
  </si>
  <si>
    <t>18883</t>
  </si>
  <si>
    <t>Xã Quang Phú</t>
  </si>
  <si>
    <t>18886</t>
  </si>
  <si>
    <t>18889</t>
  </si>
  <si>
    <t>Xã Bảo Ninh</t>
  </si>
  <si>
    <t>18892</t>
  </si>
  <si>
    <t>Xã Nghĩa Ninh</t>
  </si>
  <si>
    <t>18895</t>
  </si>
  <si>
    <t>Xã Thuận Đức</t>
  </si>
  <si>
    <t>18898</t>
  </si>
  <si>
    <t>18901</t>
  </si>
  <si>
    <t>Thị trấn Quy Đạt</t>
  </si>
  <si>
    <t>21376</t>
  </si>
  <si>
    <t>Xã Hành Nhân</t>
  </si>
  <si>
    <t>21379</t>
  </si>
  <si>
    <t>Xã Hành Đức</t>
  </si>
  <si>
    <t>21382</t>
  </si>
  <si>
    <t>Xã Hành Minh</t>
  </si>
  <si>
    <t>21385</t>
  </si>
  <si>
    <t>Xã Hành Phước</t>
  </si>
  <si>
    <t>21388</t>
  </si>
  <si>
    <t>Xã Hành Thiện</t>
  </si>
  <si>
    <t>21391</t>
  </si>
  <si>
    <t>Xã Hành Thịnh</t>
  </si>
  <si>
    <t>21394</t>
  </si>
  <si>
    <t>Xã Hành Tín Tây</t>
  </si>
  <si>
    <t>21397</t>
  </si>
  <si>
    <t>Xã Hành Tín Đông</t>
  </si>
  <si>
    <t>21400</t>
  </si>
  <si>
    <t>Thị trấn Mộ Đức</t>
  </si>
  <si>
    <t>21403</t>
  </si>
  <si>
    <t>Xã Đức Lợi</t>
  </si>
  <si>
    <t>21406</t>
  </si>
  <si>
    <t>21409</t>
  </si>
  <si>
    <t>Xã Đức Nhuận</t>
  </si>
  <si>
    <t>21412</t>
  </si>
  <si>
    <t>Xã Đức Chánh</t>
  </si>
  <si>
    <t>21415</t>
  </si>
  <si>
    <t>Xã Đức Hiệp</t>
  </si>
  <si>
    <t>21418</t>
  </si>
  <si>
    <t>21421</t>
  </si>
  <si>
    <t>Xã Đức Thạnh</t>
  </si>
  <si>
    <t>21424</t>
  </si>
  <si>
    <t>21427</t>
  </si>
  <si>
    <t>21430</t>
  </si>
  <si>
    <t>21433</t>
  </si>
  <si>
    <t>Xã Đức Phong</t>
  </si>
  <si>
    <t>21436</t>
  </si>
  <si>
    <t>Xã Đức Lân</t>
  </si>
  <si>
    <t>21439</t>
  </si>
  <si>
    <t>Thị trấn Đức Phổ</t>
  </si>
  <si>
    <t>21442</t>
  </si>
  <si>
    <t>Xã Phổ An</t>
  </si>
  <si>
    <t>21445</t>
  </si>
  <si>
    <t>Xã Phổ Phong</t>
  </si>
  <si>
    <t>21448</t>
  </si>
  <si>
    <t>Xã Phổ Thuận</t>
  </si>
  <si>
    <t>21451</t>
  </si>
  <si>
    <t>Xã Phổ Văn</t>
  </si>
  <si>
    <t>21454</t>
  </si>
  <si>
    <t>Xã Phổ Quang</t>
  </si>
  <si>
    <t>21457</t>
  </si>
  <si>
    <t>Xã Phổ Nhơn</t>
  </si>
  <si>
    <t>21460</t>
  </si>
  <si>
    <t>Xã Phổ Ninh</t>
  </si>
  <si>
    <t>21463</t>
  </si>
  <si>
    <t>Xã Phổ Minh</t>
  </si>
  <si>
    <t>21466</t>
  </si>
  <si>
    <t>Xã Phổ Vinh</t>
  </si>
  <si>
    <t>21469</t>
  </si>
  <si>
    <t>Xã Phổ Hòa</t>
  </si>
  <si>
    <t>21472</t>
  </si>
  <si>
    <t>Xã Phổ Cường</t>
  </si>
  <si>
    <t>21475</t>
  </si>
  <si>
    <t>Xã Phổ Khánh</t>
  </si>
  <si>
    <t>21478</t>
  </si>
  <si>
    <t>Xã Phổ Thạnh</t>
  </si>
  <si>
    <t>21481</t>
  </si>
  <si>
    <t>Xã Phổ Châu</t>
  </si>
  <si>
    <t>21484</t>
  </si>
  <si>
    <t>Thị trấn Ba Tơ</t>
  </si>
  <si>
    <t>21487</t>
  </si>
  <si>
    <t>Xã Ba Điền</t>
  </si>
  <si>
    <t>21490</t>
  </si>
  <si>
    <t>Xã Ba Vinh</t>
  </si>
  <si>
    <t>21493</t>
  </si>
  <si>
    <t>Xã Ba Thành</t>
  </si>
  <si>
    <t>21496</t>
  </si>
  <si>
    <t>Xã Ba Động</t>
  </si>
  <si>
    <t>21499</t>
  </si>
  <si>
    <t>Xã Ba Dinh</t>
  </si>
  <si>
    <t>21500</t>
  </si>
  <si>
    <t>Xã Ba Giang</t>
  </si>
  <si>
    <t>21502</t>
  </si>
  <si>
    <t>Xã Ba Liên</t>
  </si>
  <si>
    <t>21505</t>
  </si>
  <si>
    <t>Xã Ba Ngạc</t>
  </si>
  <si>
    <t>21508</t>
  </si>
  <si>
    <t>Xã Ba Khâm</t>
  </si>
  <si>
    <t>21511</t>
  </si>
  <si>
    <t>Xã Ba Cung</t>
  </si>
  <si>
    <t>21514</t>
  </si>
  <si>
    <t>Xã Ba Chùa</t>
  </si>
  <si>
    <t>21517</t>
  </si>
  <si>
    <t>Xã Ba Tiêu</t>
  </si>
  <si>
    <t>21520</t>
  </si>
  <si>
    <t>Xã Ba Trang</t>
  </si>
  <si>
    <t>21523</t>
  </si>
  <si>
    <t>Xã Ba Tô</t>
  </si>
  <si>
    <t>21526</t>
  </si>
  <si>
    <t>Xã Ba Bích</t>
  </si>
  <si>
    <t>21529</t>
  </si>
  <si>
    <t>21532</t>
  </si>
  <si>
    <t>Xã Ba Lế</t>
  </si>
  <si>
    <t>21535</t>
  </si>
  <si>
    <t>Xã Ba Nam</t>
  </si>
  <si>
    <t>21538</t>
  </si>
  <si>
    <t>Xã Ba Xa</t>
  </si>
  <si>
    <t>21541</t>
  </si>
  <si>
    <t>Xã An Vĩnh</t>
  </si>
  <si>
    <t>21544</t>
  </si>
  <si>
    <t>21547</t>
  </si>
  <si>
    <t>23947</t>
  </si>
  <si>
    <t>Xã Bờ Ngoong</t>
  </si>
  <si>
    <t>23950</t>
  </si>
  <si>
    <t>Xã Ia Glai</t>
  </si>
  <si>
    <t>23953</t>
  </si>
  <si>
    <t>Xã AL Bá</t>
  </si>
  <si>
    <t>23954</t>
  </si>
  <si>
    <t>Xã Kông HTok</t>
  </si>
  <si>
    <t>23956</t>
  </si>
  <si>
    <t>Xã AYun</t>
  </si>
  <si>
    <t>23959</t>
  </si>
  <si>
    <t>Xã Ia HLốp</t>
  </si>
  <si>
    <t>23962</t>
  </si>
  <si>
    <t>Xã Ia Blang</t>
  </si>
  <si>
    <t>23965</t>
  </si>
  <si>
    <t>Xã Dun</t>
  </si>
  <si>
    <t>23966</t>
  </si>
  <si>
    <t>Xã Ia Pal</t>
  </si>
  <si>
    <t>23968</t>
  </si>
  <si>
    <t>Xã H Bông</t>
  </si>
  <si>
    <t>23977</t>
  </si>
  <si>
    <t>Xã Ia Ko</t>
  </si>
  <si>
    <t>23989</t>
  </si>
  <si>
    <t>Xã Hà Tam</t>
  </si>
  <si>
    <t>23992</t>
  </si>
  <si>
    <t>Xã An Thành</t>
  </si>
  <si>
    <t>23995</t>
  </si>
  <si>
    <t>Thị trấn Đak Pơ</t>
  </si>
  <si>
    <t>23998</t>
  </si>
  <si>
    <t>Xã Yang Bắc</t>
  </si>
  <si>
    <t>24001</t>
  </si>
  <si>
    <t>Xã Cư An</t>
  </si>
  <si>
    <t>24004</t>
  </si>
  <si>
    <t>24007</t>
  </si>
  <si>
    <t>24010</t>
  </si>
  <si>
    <t>Xã Ya Hội</t>
  </si>
  <si>
    <t>24013</t>
  </si>
  <si>
    <t>Xã Pờ Tó</t>
  </si>
  <si>
    <t>24016</t>
  </si>
  <si>
    <t>Xã Chư Răng</t>
  </si>
  <si>
    <t>24019</t>
  </si>
  <si>
    <t>Xã Ia KDăm</t>
  </si>
  <si>
    <t>24022</t>
  </si>
  <si>
    <t>24025</t>
  </si>
  <si>
    <t>Xã Chư Mố</t>
  </si>
  <si>
    <t>24028</t>
  </si>
  <si>
    <t>Xã Ia Tul</t>
  </si>
  <si>
    <t>24031</t>
  </si>
  <si>
    <t>Xã Ia Ma Rơn</t>
  </si>
  <si>
    <t>24034</t>
  </si>
  <si>
    <t>Xã Ia Broăi</t>
  </si>
  <si>
    <t>24037</t>
  </si>
  <si>
    <t>Xã Ia Trok</t>
  </si>
  <si>
    <t>24076</t>
  </si>
  <si>
    <t>Thị trấn Phú Túc</t>
  </si>
  <si>
    <t>24079</t>
  </si>
  <si>
    <t>Xã Ia RSai</t>
  </si>
  <si>
    <t>24082</t>
  </si>
  <si>
    <t>Xã Ia RSươm</t>
  </si>
  <si>
    <t>24085</t>
  </si>
  <si>
    <t>Xã Chư Gu</t>
  </si>
  <si>
    <t>24088</t>
  </si>
  <si>
    <t>Xã Đất Bằng</t>
  </si>
  <si>
    <t>24091</t>
  </si>
  <si>
    <t>Xã Ia Mláh</t>
  </si>
  <si>
    <t>24094</t>
  </si>
  <si>
    <t>Xã Chư Drăng</t>
  </si>
  <si>
    <t>24097</t>
  </si>
  <si>
    <t>Xã Phú Cần</t>
  </si>
  <si>
    <t>24100</t>
  </si>
  <si>
    <t>Xã Ia HDreh</t>
  </si>
  <si>
    <t>24103</t>
  </si>
  <si>
    <t>Xã Ia RMok</t>
  </si>
  <si>
    <t>24106</t>
  </si>
  <si>
    <t>Xã Chư Ngọc</t>
  </si>
  <si>
    <t>24109</t>
  </si>
  <si>
    <t>Xã Uar</t>
  </si>
  <si>
    <t>24112</t>
  </si>
  <si>
    <t>Xã Chư Rcăm</t>
  </si>
  <si>
    <t>24115</t>
  </si>
  <si>
    <t>Xã Krông Năng</t>
  </si>
  <si>
    <t>24043</t>
  </si>
  <si>
    <t>Thị trấn Phú Thiện</t>
  </si>
  <si>
    <t>24046</t>
  </si>
  <si>
    <t>Xã Chư A Thai</t>
  </si>
  <si>
    <t>24048</t>
  </si>
  <si>
    <t>Xã Ayun Hạ</t>
  </si>
  <si>
    <t>24049</t>
  </si>
  <si>
    <t>Xã Ia Ake</t>
  </si>
  <si>
    <t>24052</t>
  </si>
  <si>
    <t>Xã Ia Sol</t>
  </si>
  <si>
    <t>24055</t>
  </si>
  <si>
    <t>Xã Ia Piar</t>
  </si>
  <si>
    <t>24058</t>
  </si>
  <si>
    <t>Xã Ia Peng</t>
  </si>
  <si>
    <t>24060</t>
  </si>
  <si>
    <t>Xã Chrôh Pơnan</t>
  </si>
  <si>
    <t>24061</t>
  </si>
  <si>
    <t>Xã Ia Hiao</t>
  </si>
  <si>
    <t>24067</t>
  </si>
  <si>
    <t>Xã Ia Yeng</t>
  </si>
  <si>
    <t>23942</t>
  </si>
  <si>
    <t>Thị trấn Nhơn Hoà</t>
  </si>
  <si>
    <t>23971</t>
  </si>
  <si>
    <t>Xã Ia Hrú</t>
  </si>
  <si>
    <t>23972</t>
  </si>
  <si>
    <t>Xã Ia Rong</t>
  </si>
  <si>
    <t>23974</t>
  </si>
  <si>
    <t>Xã Ia Dreng</t>
  </si>
  <si>
    <t>23978</t>
  </si>
  <si>
    <t>Xã Ia Hla</t>
  </si>
  <si>
    <t>23980</t>
  </si>
  <si>
    <t>Xã Chư Don</t>
  </si>
  <si>
    <t>23983</t>
  </si>
  <si>
    <t>Xã Ia Phang</t>
  </si>
  <si>
    <t>23986</t>
  </si>
  <si>
    <t>Xã Ia Le</t>
  </si>
  <si>
    <t>23987</t>
  </si>
  <si>
    <t>Xã Ia BLứ</t>
  </si>
  <si>
    <t>26419</t>
  </si>
  <si>
    <t>26422</t>
  </si>
  <si>
    <t>26425</t>
  </si>
  <si>
    <t>Thị trấn Gia Ray</t>
  </si>
  <si>
    <t>26428</t>
  </si>
  <si>
    <t>26431</t>
  </si>
  <si>
    <t>Xã Suối Cao</t>
  </si>
  <si>
    <t>26434</t>
  </si>
  <si>
    <t>26437</t>
  </si>
  <si>
    <t>26440</t>
  </si>
  <si>
    <t>26443</t>
  </si>
  <si>
    <t>26446</t>
  </si>
  <si>
    <t>26449</t>
  </si>
  <si>
    <t>Xã Xuân Tâm</t>
  </si>
  <si>
    <t>26452</t>
  </si>
  <si>
    <t>26455</t>
  </si>
  <si>
    <t>Xã Xuân Hiệp</t>
  </si>
  <si>
    <t>26458</t>
  </si>
  <si>
    <t>26461</t>
  </si>
  <si>
    <t>Xã Xuân Định</t>
  </si>
  <si>
    <t>26464</t>
  </si>
  <si>
    <t>Xã Bảo Hoà</t>
  </si>
  <si>
    <t>26467</t>
  </si>
  <si>
    <t>Xã Lang Minh</t>
  </si>
  <si>
    <t>26470</t>
  </si>
  <si>
    <t>Xã Phước Thiền</t>
  </si>
  <si>
    <t>26473</t>
  </si>
  <si>
    <t>26476</t>
  </si>
  <si>
    <t>Xã Đại Phước</t>
  </si>
  <si>
    <t>26479</t>
  </si>
  <si>
    <t>26482</t>
  </si>
  <si>
    <t>Xã Phú Hữu</t>
  </si>
  <si>
    <t>26485</t>
  </si>
  <si>
    <t>26488</t>
  </si>
  <si>
    <t>Xã Phú Thạnh</t>
  </si>
  <si>
    <t>26491</t>
  </si>
  <si>
    <t>26494</t>
  </si>
  <si>
    <t>Xã Long Thọ</t>
  </si>
  <si>
    <t>26497</t>
  </si>
  <si>
    <t>Xã Vĩnh Thanh</t>
  </si>
  <si>
    <t>26500</t>
  </si>
  <si>
    <t>Xã Phước Khánh</t>
  </si>
  <si>
    <t>26503</t>
  </si>
  <si>
    <t>26506</t>
  </si>
  <si>
    <t>26508</t>
  </si>
  <si>
    <t>Phường Thắng Tam</t>
  </si>
  <si>
    <t>26509</t>
  </si>
  <si>
    <t>26512</t>
  </si>
  <si>
    <t>26515</t>
  </si>
  <si>
    <t>26518</t>
  </si>
  <si>
    <t>26521</t>
  </si>
  <si>
    <t>Phường Thắng Nhì</t>
  </si>
  <si>
    <t>26524</t>
  </si>
  <si>
    <t>26526</t>
  </si>
  <si>
    <t>Phường Nguyễn An Ninh</t>
  </si>
  <si>
    <t>26527</t>
  </si>
  <si>
    <t>26530</t>
  </si>
  <si>
    <t>26533</t>
  </si>
  <si>
    <t>Phường Thắng Nhất</t>
  </si>
  <si>
    <t>26535</t>
  </si>
  <si>
    <t>Phường Rạch Dừa</t>
  </si>
  <si>
    <t>26536</t>
  </si>
  <si>
    <t>26539</t>
  </si>
  <si>
    <t>26542</t>
  </si>
  <si>
    <t>26545</t>
  </si>
  <si>
    <t>26548</t>
  </si>
  <si>
    <t>Phường Phước Hưng</t>
  </si>
  <si>
    <t>26551</t>
  </si>
  <si>
    <t>Phường Phước Hiệp</t>
  </si>
  <si>
    <t>26554</t>
  </si>
  <si>
    <t>Phường Phước Nguyên</t>
  </si>
  <si>
    <t>26557</t>
  </si>
  <si>
    <t>Phường Long Toàn</t>
  </si>
  <si>
    <t>26558</t>
  </si>
  <si>
    <t>Phường Long Tâm</t>
  </si>
  <si>
    <t>26560</t>
  </si>
  <si>
    <t>Phường Phước Trung</t>
  </si>
  <si>
    <t>26563</t>
  </si>
  <si>
    <t>Phường Long Hương</t>
  </si>
  <si>
    <t>26566</t>
  </si>
  <si>
    <t>Phường Kim Dinh</t>
  </si>
  <si>
    <t>26567</t>
  </si>
  <si>
    <t>26569</t>
  </si>
  <si>
    <t>26572</t>
  </si>
  <si>
    <t>Xã Hoà Long</t>
  </si>
  <si>
    <t>18904</t>
  </si>
  <si>
    <t>Xã Dân Hóa</t>
  </si>
  <si>
    <t>18907</t>
  </si>
  <si>
    <t>Xã Trọng Hóa</t>
  </si>
  <si>
    <t>18910</t>
  </si>
  <si>
    <t>Xã Hóa Phúc</t>
  </si>
  <si>
    <t>18913</t>
  </si>
  <si>
    <t>Xã Hồng Hóa</t>
  </si>
  <si>
    <t>18916</t>
  </si>
  <si>
    <t>Xã Hóa Thanh</t>
  </si>
  <si>
    <t>18919</t>
  </si>
  <si>
    <t>Xã Hóa Tiến</t>
  </si>
  <si>
    <t>18922</t>
  </si>
  <si>
    <t>Xã Hóa Hợp</t>
  </si>
  <si>
    <t>18925</t>
  </si>
  <si>
    <t>Xã Xuân Hóa</t>
  </si>
  <si>
    <t>18928</t>
  </si>
  <si>
    <t>Xã Yên Hóa</t>
  </si>
  <si>
    <t>18931</t>
  </si>
  <si>
    <t>Xã Minh Hóa</t>
  </si>
  <si>
    <t>18934</t>
  </si>
  <si>
    <t>Xã Tân Hóa</t>
  </si>
  <si>
    <t>18937</t>
  </si>
  <si>
    <t>Xã Hóa Sơn</t>
  </si>
  <si>
    <t>18940</t>
  </si>
  <si>
    <t>Xã Quy Hóa</t>
  </si>
  <si>
    <t>18943</t>
  </si>
  <si>
    <t>Xã Trung Hóa</t>
  </si>
  <si>
    <t>18946</t>
  </si>
  <si>
    <t>Xã Thượng Hóa</t>
  </si>
  <si>
    <t>18949</t>
  </si>
  <si>
    <t>Thị trấn Đồng Lê</t>
  </si>
  <si>
    <t>18952</t>
  </si>
  <si>
    <t>Xã Hương Hóa</t>
  </si>
  <si>
    <t>18955</t>
  </si>
  <si>
    <t>Xã Kim Hóa</t>
  </si>
  <si>
    <t>18958</t>
  </si>
  <si>
    <t>Xã Thanh Hóa</t>
  </si>
  <si>
    <t>18961</t>
  </si>
  <si>
    <t>Xã Thanh Thạch</t>
  </si>
  <si>
    <t>18964</t>
  </si>
  <si>
    <t>Xã Thuận Hóa</t>
  </si>
  <si>
    <t>18967</t>
  </si>
  <si>
    <t>Xã Lâm Hóa</t>
  </si>
  <si>
    <t>18970</t>
  </si>
  <si>
    <t>Xã Lê Hóa</t>
  </si>
  <si>
    <t>18973</t>
  </si>
  <si>
    <t>Xã Sơn Hóa</t>
  </si>
  <si>
    <t>18976</t>
  </si>
  <si>
    <t>18979</t>
  </si>
  <si>
    <t>Xã Ngư Hóa</t>
  </si>
  <si>
    <t>18982</t>
  </si>
  <si>
    <t>Xã Nam Hóa</t>
  </si>
  <si>
    <t>18985</t>
  </si>
  <si>
    <t>Xã Thạch Hóa</t>
  </si>
  <si>
    <t>18988</t>
  </si>
  <si>
    <t>Xã Đức Hóa</t>
  </si>
  <si>
    <t>18991</t>
  </si>
  <si>
    <t>Xã Phong Hóa</t>
  </si>
  <si>
    <t>18994</t>
  </si>
  <si>
    <t>Xã Mai Hóa</t>
  </si>
  <si>
    <t>18997</t>
  </si>
  <si>
    <t>Xã Tiến Hóa</t>
  </si>
  <si>
    <t>19000</t>
  </si>
  <si>
    <t>Xã Châu Hóa</t>
  </si>
  <si>
    <t>19003</t>
  </si>
  <si>
    <t>Xã Cao Quảng</t>
  </si>
  <si>
    <t>19006</t>
  </si>
  <si>
    <t>Xã Văn Hóa</t>
  </si>
  <si>
    <t>19012</t>
  </si>
  <si>
    <t>19015</t>
  </si>
  <si>
    <t>Xã Quảng Kim</t>
  </si>
  <si>
    <t>19018</t>
  </si>
  <si>
    <t>19021</t>
  </si>
  <si>
    <t>19024</t>
  </si>
  <si>
    <t>19027</t>
  </si>
  <si>
    <t>19030</t>
  </si>
  <si>
    <t>19033</t>
  </si>
  <si>
    <t>Xã Quảng Tùng</t>
  </si>
  <si>
    <t>19036</t>
  </si>
  <si>
    <t>Xã Cảnh Dương</t>
  </si>
  <si>
    <t>19039</t>
  </si>
  <si>
    <t>19042</t>
  </si>
  <si>
    <t>19045</t>
  </si>
  <si>
    <t>Xã Quảng Xuân</t>
  </si>
  <si>
    <t>19048</t>
  </si>
  <si>
    <t>Xã Cảnh Hóa</t>
  </si>
  <si>
    <t>19051</t>
  </si>
  <si>
    <t>Xã Quảng Liên</t>
  </si>
  <si>
    <t>19054</t>
  </si>
  <si>
    <t>19057</t>
  </si>
  <si>
    <t>Xã Quảng Phương</t>
  </si>
  <si>
    <t>19063</t>
  </si>
  <si>
    <t>Xã Phù Hóa</t>
  </si>
  <si>
    <t>19072</t>
  </si>
  <si>
    <t>19111</t>
  </si>
  <si>
    <t>Thị trấn Hoàn Lão</t>
  </si>
  <si>
    <t>19114</t>
  </si>
  <si>
    <t>Thị trấn NT Việt Trung</t>
  </si>
  <si>
    <t>19117</t>
  </si>
  <si>
    <t>Xã Xuân Trạch</t>
  </si>
  <si>
    <t>19120</t>
  </si>
  <si>
    <t>Xã Mỹ Trạch</t>
  </si>
  <si>
    <t>19123</t>
  </si>
  <si>
    <t>Xã Hạ Trạch</t>
  </si>
  <si>
    <t>21550</t>
  </si>
  <si>
    <t>Phường Nhơn Bình</t>
  </si>
  <si>
    <t>21553</t>
  </si>
  <si>
    <t>Phường Nhơn Phú</t>
  </si>
  <si>
    <t>21556</t>
  </si>
  <si>
    <t>21559</t>
  </si>
  <si>
    <t>Phường Trần Quang Diệu</t>
  </si>
  <si>
    <t>21562</t>
  </si>
  <si>
    <t>Phường Hải Cảng</t>
  </si>
  <si>
    <t>21565</t>
  </si>
  <si>
    <t>21568</t>
  </si>
  <si>
    <t>Phường Thị Nại</t>
  </si>
  <si>
    <t>21571</t>
  </si>
  <si>
    <t>21574</t>
  </si>
  <si>
    <t>21577</t>
  </si>
  <si>
    <t>21580</t>
  </si>
  <si>
    <t>Phường Lý Thường Kiệt</t>
  </si>
  <si>
    <t>21583</t>
  </si>
  <si>
    <t>21586</t>
  </si>
  <si>
    <t>21589</t>
  </si>
  <si>
    <t>21592</t>
  </si>
  <si>
    <t>Phường Nguyễn Văn Cừ</t>
  </si>
  <si>
    <t>21595</t>
  </si>
  <si>
    <t>Phường Ghềnh Ráng</t>
  </si>
  <si>
    <t>21598</t>
  </si>
  <si>
    <t>Xã Nhơn Lý</t>
  </si>
  <si>
    <t>21601</t>
  </si>
  <si>
    <t>Xã Nhơn Hội</t>
  </si>
  <si>
    <t>21604</t>
  </si>
  <si>
    <t>21607</t>
  </si>
  <si>
    <t>Xã Nhơn Châu</t>
  </si>
  <si>
    <t>21991</t>
  </si>
  <si>
    <t>21609</t>
  </si>
  <si>
    <t>21610</t>
  </si>
  <si>
    <t>21613</t>
  </si>
  <si>
    <t>21616</t>
  </si>
  <si>
    <t>Xã An Dũng</t>
  </si>
  <si>
    <t>21619</t>
  </si>
  <si>
    <t>21622</t>
  </si>
  <si>
    <t>Xã An Toàn</t>
  </si>
  <si>
    <t>21625</t>
  </si>
  <si>
    <t>Xã An Tân</t>
  </si>
  <si>
    <t>21628</t>
  </si>
  <si>
    <t>21631</t>
  </si>
  <si>
    <t>Xã An Quang</t>
  </si>
  <si>
    <t>21634</t>
  </si>
  <si>
    <t>Xã An Nghĩa</t>
  </si>
  <si>
    <t>21637</t>
  </si>
  <si>
    <t>Thị trấn Tam Quan</t>
  </si>
  <si>
    <t>21640</t>
  </si>
  <si>
    <t>Thị trấn Bồng Sơn</t>
  </si>
  <si>
    <t>21643</t>
  </si>
  <si>
    <t>Xã Hoài Sơn</t>
  </si>
  <si>
    <t>21646</t>
  </si>
  <si>
    <t>Xã Hoài Châu Bắc</t>
  </si>
  <si>
    <t>21649</t>
  </si>
  <si>
    <t>Xã Hoài Châu</t>
  </si>
  <si>
    <t>21652</t>
  </si>
  <si>
    <t>Xã Hoài Phú</t>
  </si>
  <si>
    <t>21655</t>
  </si>
  <si>
    <t>Xã Tam Quan Bắc</t>
  </si>
  <si>
    <t>21658</t>
  </si>
  <si>
    <t>Xã Tam Quan Nam</t>
  </si>
  <si>
    <t>21661</t>
  </si>
  <si>
    <t>Xã Hoài Hảo</t>
  </si>
  <si>
    <t>21664</t>
  </si>
  <si>
    <t>Xã Hoài Thanh Tây</t>
  </si>
  <si>
    <t>21667</t>
  </si>
  <si>
    <t>Xã Hoài Thanh</t>
  </si>
  <si>
    <t>21670</t>
  </si>
  <si>
    <t>Xã Hoài Hương</t>
  </si>
  <si>
    <t>21673</t>
  </si>
  <si>
    <t>Xã Hoài Tân</t>
  </si>
  <si>
    <t>21676</t>
  </si>
  <si>
    <t>Xã Hoài Hải</t>
  </si>
  <si>
    <t>21679</t>
  </si>
  <si>
    <t>Xã Hoài Xuân</t>
  </si>
  <si>
    <t>21682</t>
  </si>
  <si>
    <t>Xã Hoài Mỹ</t>
  </si>
  <si>
    <t>21685</t>
  </si>
  <si>
    <t>21688</t>
  </si>
  <si>
    <t>Thị trấn Tăng Bạt Hổ</t>
  </si>
  <si>
    <t>21690</t>
  </si>
  <si>
    <t>Xã Ân Hảo Tây</t>
  </si>
  <si>
    <t>21691</t>
  </si>
  <si>
    <t>Xã Ân Hảo Đông</t>
  </si>
  <si>
    <t>21694</t>
  </si>
  <si>
    <t>Xã Ân Sơn</t>
  </si>
  <si>
    <t>21697</t>
  </si>
  <si>
    <t>Xã Ân Mỹ</t>
  </si>
  <si>
    <t>21700</t>
  </si>
  <si>
    <t>Xã Dak Mang</t>
  </si>
  <si>
    <t>21703</t>
  </si>
  <si>
    <t>Xã Ân Tín</t>
  </si>
  <si>
    <t>21706</t>
  </si>
  <si>
    <t>Xã Ân Thạnh</t>
  </si>
  <si>
    <t>24118</t>
  </si>
  <si>
    <t>24121</t>
  </si>
  <si>
    <t>24124</t>
  </si>
  <si>
    <t>24127</t>
  </si>
  <si>
    <t>24130</t>
  </si>
  <si>
    <t>Phường Thành Nhất</t>
  </si>
  <si>
    <t>24133</t>
  </si>
  <si>
    <t>24136</t>
  </si>
  <si>
    <t>Phường Tân Lợi</t>
  </si>
  <si>
    <t>24139</t>
  </si>
  <si>
    <t>24142</t>
  </si>
  <si>
    <t>24145</t>
  </si>
  <si>
    <t>24148</t>
  </si>
  <si>
    <t>Phường Tự An</t>
  </si>
  <si>
    <t>24151</t>
  </si>
  <si>
    <t>Phường Ea Tam</t>
  </si>
  <si>
    <t>24154</t>
  </si>
  <si>
    <t>Phường Khánh Xuân</t>
  </si>
  <si>
    <t>24157</t>
  </si>
  <si>
    <t>Xã Hòa Thuận</t>
  </si>
  <si>
    <t>24160</t>
  </si>
  <si>
    <t>Xã Cư ÊBur</t>
  </si>
  <si>
    <t>24163</t>
  </si>
  <si>
    <t>Xã Ea Tu</t>
  </si>
  <si>
    <t>24166</t>
  </si>
  <si>
    <t>24169</t>
  </si>
  <si>
    <t>Xã Ea Kao</t>
  </si>
  <si>
    <t>24172</t>
  </si>
  <si>
    <t>24175</t>
  </si>
  <si>
    <t>Xã Hòa Khánh</t>
  </si>
  <si>
    <t>24178</t>
  </si>
  <si>
    <t>Xã Hòa Xuân</t>
  </si>
  <si>
    <t>24305</t>
  </si>
  <si>
    <t>24308</t>
  </si>
  <si>
    <t>24311</t>
  </si>
  <si>
    <t>Phường Thiện An</t>
  </si>
  <si>
    <t>24318</t>
  </si>
  <si>
    <t>Phường Đạt Hiếu</t>
  </si>
  <si>
    <t>24322</t>
  </si>
  <si>
    <t>24325</t>
  </si>
  <si>
    <t>Xã Ea Blang</t>
  </si>
  <si>
    <t>24328</t>
  </si>
  <si>
    <t>Xã Ea Drông</t>
  </si>
  <si>
    <t>24331</t>
  </si>
  <si>
    <t>24332</t>
  </si>
  <si>
    <t>24334</t>
  </si>
  <si>
    <t>Xã Ea Siên</t>
  </si>
  <si>
    <t>24337</t>
  </si>
  <si>
    <t>24340</t>
  </si>
  <si>
    <t>Xã Cư Bao</t>
  </si>
  <si>
    <t>24181</t>
  </si>
  <si>
    <t>Thị trấn Ea Drăng</t>
  </si>
  <si>
    <t>24187</t>
  </si>
  <si>
    <t>Xã Ea Sol</t>
  </si>
  <si>
    <t>24190</t>
  </si>
  <si>
    <t>Xã Ea Ral</t>
  </si>
  <si>
    <t>24193</t>
  </si>
  <si>
    <t>Xã Ea Wy</t>
  </si>
  <si>
    <t>24194</t>
  </si>
  <si>
    <t>Xã Cư A Mung</t>
  </si>
  <si>
    <t>24196</t>
  </si>
  <si>
    <t>Xã Cư Mốt</t>
  </si>
  <si>
    <t>24199</t>
  </si>
  <si>
    <t>Xã Ea Hiao</t>
  </si>
  <si>
    <t>24202</t>
  </si>
  <si>
    <t>Xã Ea Khal</t>
  </si>
  <si>
    <t>24205</t>
  </si>
  <si>
    <t>Xã Dlê Yang</t>
  </si>
  <si>
    <t>24207</t>
  </si>
  <si>
    <t>Xã Ea Tir</t>
  </si>
  <si>
    <t>24208</t>
  </si>
  <si>
    <t>Xã Ea Nam</t>
  </si>
  <si>
    <t>24211</t>
  </si>
  <si>
    <t>Thị trấn Ea Súp</t>
  </si>
  <si>
    <t>24214</t>
  </si>
  <si>
    <t>Xã Ia Lốp</t>
  </si>
  <si>
    <t>24215</t>
  </si>
  <si>
    <t>Xã Ia JLơi</t>
  </si>
  <si>
    <t>24217</t>
  </si>
  <si>
    <t>Xã Ea Rốk</t>
  </si>
  <si>
    <t>24220</t>
  </si>
  <si>
    <t>Xã Ya Tờ Mốt</t>
  </si>
  <si>
    <t>24221</t>
  </si>
  <si>
    <t>Xã Ia RVê</t>
  </si>
  <si>
    <t>24223</t>
  </si>
  <si>
    <t>Xã Ea Lê</t>
  </si>
  <si>
    <t>24226</t>
  </si>
  <si>
    <t>Xã Cư KBang</t>
  </si>
  <si>
    <t>24229</t>
  </si>
  <si>
    <t>Xã Ea Bung</t>
  </si>
  <si>
    <t>24235</t>
  </si>
  <si>
    <t>Xã Krông Na</t>
  </si>
  <si>
    <t>24238</t>
  </si>
  <si>
    <t>Xã Ea Huar</t>
  </si>
  <si>
    <t>24241</t>
  </si>
  <si>
    <t>Xã Ea Wer</t>
  </si>
  <si>
    <t>24244</t>
  </si>
  <si>
    <t>Xã Tân Hoà</t>
  </si>
  <si>
    <t>24247</t>
  </si>
  <si>
    <t>Xã Cuôr KNia</t>
  </si>
  <si>
    <t>26574</t>
  </si>
  <si>
    <t>Xã Bàu Chinh</t>
  </si>
  <si>
    <t>26575</t>
  </si>
  <si>
    <t>Thị trấn Ngãi Giao</t>
  </si>
  <si>
    <t>26578</t>
  </si>
  <si>
    <t>Xã Bình Ba</t>
  </si>
  <si>
    <t>26581</t>
  </si>
  <si>
    <t>Xã Suối Nghệ</t>
  </si>
  <si>
    <t>26584</t>
  </si>
  <si>
    <t>26587</t>
  </si>
  <si>
    <t>26590</t>
  </si>
  <si>
    <t>Xã Bình Giã</t>
  </si>
  <si>
    <t>26593</t>
  </si>
  <si>
    <t>26596</t>
  </si>
  <si>
    <t>Xã Xà Bang</t>
  </si>
  <si>
    <t>26599</t>
  </si>
  <si>
    <t>Xã Cù Bị</t>
  </si>
  <si>
    <t>26602</t>
  </si>
  <si>
    <t>Xã Láng Lớn</t>
  </si>
  <si>
    <t>26605</t>
  </si>
  <si>
    <t>26608</t>
  </si>
  <si>
    <t>26611</t>
  </si>
  <si>
    <t>Xã Suối Rao</t>
  </si>
  <si>
    <t>26614</t>
  </si>
  <si>
    <t>Xã Đá Bạc</t>
  </si>
  <si>
    <t>26617</t>
  </si>
  <si>
    <t>26620</t>
  </si>
  <si>
    <t>Thị trấn Phước Bửu</t>
  </si>
  <si>
    <t>26623</t>
  </si>
  <si>
    <t>26626</t>
  </si>
  <si>
    <t>26629</t>
  </si>
  <si>
    <t>Xã Xuyên Mộc</t>
  </si>
  <si>
    <t>26632</t>
  </si>
  <si>
    <t>Xã Bông Trang</t>
  </si>
  <si>
    <t>26635</t>
  </si>
  <si>
    <t>26638</t>
  </si>
  <si>
    <t>Xã Bàu Lâm</t>
  </si>
  <si>
    <t>26641</t>
  </si>
  <si>
    <t>26644</t>
  </si>
  <si>
    <t>Xã Hòa Hưng</t>
  </si>
  <si>
    <t>26647</t>
  </si>
  <si>
    <t>26650</t>
  </si>
  <si>
    <t>26653</t>
  </si>
  <si>
    <t>Xã Bưng Riềng</t>
  </si>
  <si>
    <t>26656</t>
  </si>
  <si>
    <t>26659</t>
  </si>
  <si>
    <t>Thị trấn Long Điền</t>
  </si>
  <si>
    <t>26662</t>
  </si>
  <si>
    <t>Thị trấn Long Hải</t>
  </si>
  <si>
    <t>26665</t>
  </si>
  <si>
    <t>Xã An Ngãi</t>
  </si>
  <si>
    <t>26668</t>
  </si>
  <si>
    <t>26671</t>
  </si>
  <si>
    <t>Xã An Nhứt</t>
  </si>
  <si>
    <t>26674</t>
  </si>
  <si>
    <t>Xã Phước Tỉnh</t>
  </si>
  <si>
    <t>26677</t>
  </si>
  <si>
    <t>Xã Phước Hưng</t>
  </si>
  <si>
    <t>26680</t>
  </si>
  <si>
    <t>Thị trấn Đất Đỏ</t>
  </si>
  <si>
    <t>26683</t>
  </si>
  <si>
    <t>Xã Phước Long Thọ</t>
  </si>
  <si>
    <t>26686</t>
  </si>
  <si>
    <t>Xã Phước Hội</t>
  </si>
  <si>
    <t>26689</t>
  </si>
  <si>
    <t>Xã Long Mỹ</t>
  </si>
  <si>
    <t>26692</t>
  </si>
  <si>
    <t>Thị trấn Phước Hải</t>
  </si>
  <si>
    <t>26695</t>
  </si>
  <si>
    <t>26698</t>
  </si>
  <si>
    <t>Xã Láng Dài</t>
  </si>
  <si>
    <t>26701</t>
  </si>
  <si>
    <t>26704</t>
  </si>
  <si>
    <t>Thị trấn Phú Mỹ</t>
  </si>
  <si>
    <t>26707</t>
  </si>
  <si>
    <t>26710</t>
  </si>
  <si>
    <t>26713</t>
  </si>
  <si>
    <t>26716</t>
  </si>
  <si>
    <t>26719</t>
  </si>
  <si>
    <t>Xã Mỹ Xuân</t>
  </si>
  <si>
    <t>26722</t>
  </si>
  <si>
    <t>Xã Sông Xoài</t>
  </si>
  <si>
    <t>26725</t>
  </si>
  <si>
    <t>Xã Hắc Dịch</t>
  </si>
  <si>
    <t>26728</t>
  </si>
  <si>
    <t>Xã Châu Pha</t>
  </si>
  <si>
    <t>26731</t>
  </si>
  <si>
    <t>Xã Tóc Tiên</t>
  </si>
  <si>
    <t>26734</t>
  </si>
  <si>
    <t>26737</t>
  </si>
  <si>
    <t>Phường Đa Kao</t>
  </si>
  <si>
    <t>26740</t>
  </si>
  <si>
    <t>Phường Bến Nghé</t>
  </si>
  <si>
    <t>19126</t>
  </si>
  <si>
    <t>Xã Bắc Trạch</t>
  </si>
  <si>
    <t>19129</t>
  </si>
  <si>
    <t>Xã Lâm Trạch</t>
  </si>
  <si>
    <t>19132</t>
  </si>
  <si>
    <t>Xã Thanh Trạch</t>
  </si>
  <si>
    <t>19135</t>
  </si>
  <si>
    <t>Xã Liên Trạch</t>
  </si>
  <si>
    <t>19138</t>
  </si>
  <si>
    <t>19141</t>
  </si>
  <si>
    <t>Xã Cự Nẫm</t>
  </si>
  <si>
    <t>19144</t>
  </si>
  <si>
    <t>Xã Hải Trạch</t>
  </si>
  <si>
    <t>19147</t>
  </si>
  <si>
    <t>Xã Thượng Trạch</t>
  </si>
  <si>
    <t>19150</t>
  </si>
  <si>
    <t>19153</t>
  </si>
  <si>
    <t>Xã Phú Trạch</t>
  </si>
  <si>
    <t>19156</t>
  </si>
  <si>
    <t>Xã Hưng Trạch</t>
  </si>
  <si>
    <t>19159</t>
  </si>
  <si>
    <t>Xã Đồng Trạch</t>
  </si>
  <si>
    <t>19162</t>
  </si>
  <si>
    <t>Xã Đức Trạch</t>
  </si>
  <si>
    <t>19165</t>
  </si>
  <si>
    <t>Xã Sơn Trạch</t>
  </si>
  <si>
    <t>19168</t>
  </si>
  <si>
    <t>Xã Vạn Trạch</t>
  </si>
  <si>
    <t>19171</t>
  </si>
  <si>
    <t>Xã Hoàn Trạch</t>
  </si>
  <si>
    <t>19174</t>
  </si>
  <si>
    <t>Xã Phú Định</t>
  </si>
  <si>
    <t>19177</t>
  </si>
  <si>
    <t>Xã Trung Trạch</t>
  </si>
  <si>
    <t>19180</t>
  </si>
  <si>
    <t>Xã Tây Trạch</t>
  </si>
  <si>
    <t>19183</t>
  </si>
  <si>
    <t>Xã Hòa Trạch</t>
  </si>
  <si>
    <t>19186</t>
  </si>
  <si>
    <t>Xã Đại Trạch</t>
  </si>
  <si>
    <t>19189</t>
  </si>
  <si>
    <t>Xã Nhân Trạch</t>
  </si>
  <si>
    <t>19192</t>
  </si>
  <si>
    <t>Xã Tân Trạch</t>
  </si>
  <si>
    <t>19195</t>
  </si>
  <si>
    <t>Xã Nam Trạch</t>
  </si>
  <si>
    <t>19198</t>
  </si>
  <si>
    <t>Xã Lý Trạch</t>
  </si>
  <si>
    <t>19201</t>
  </si>
  <si>
    <t>Thị trấn Quán Hàu</t>
  </si>
  <si>
    <t>19204</t>
  </si>
  <si>
    <t>19207</t>
  </si>
  <si>
    <t>Xã Lương Ninh</t>
  </si>
  <si>
    <t>19210</t>
  </si>
  <si>
    <t>19213</t>
  </si>
  <si>
    <t>Xã Võ Ninh</t>
  </si>
  <si>
    <t>19216</t>
  </si>
  <si>
    <t>19219</t>
  </si>
  <si>
    <t>Xã Hàm Ninh</t>
  </si>
  <si>
    <t>19222</t>
  </si>
  <si>
    <t>Xã Duy Ninh</t>
  </si>
  <si>
    <t>19225</t>
  </si>
  <si>
    <t>Xã Gia Ninh</t>
  </si>
  <si>
    <t>19228</t>
  </si>
  <si>
    <t>19231</t>
  </si>
  <si>
    <t>19234</t>
  </si>
  <si>
    <t>19237</t>
  </si>
  <si>
    <t>19240</t>
  </si>
  <si>
    <t>19243</t>
  </si>
  <si>
    <t>19246</t>
  </si>
  <si>
    <t>Thị trấn NT Lệ Ninh</t>
  </si>
  <si>
    <t>19249</t>
  </si>
  <si>
    <t>Thị trấn Kiến Giang</t>
  </si>
  <si>
    <t>19252</t>
  </si>
  <si>
    <t>19255</t>
  </si>
  <si>
    <t>Xã Ngư Thủy Bắc</t>
  </si>
  <si>
    <t>19258</t>
  </si>
  <si>
    <t>Xã Hoa Thủy</t>
  </si>
  <si>
    <t>19261</t>
  </si>
  <si>
    <t>19264</t>
  </si>
  <si>
    <t>Xã An Thủy</t>
  </si>
  <si>
    <t>19267</t>
  </si>
  <si>
    <t>Xã Phong Thủy</t>
  </si>
  <si>
    <t>19270</t>
  </si>
  <si>
    <t>19273</t>
  </si>
  <si>
    <t>Xã Ngân Thủy</t>
  </si>
  <si>
    <t>19276</t>
  </si>
  <si>
    <t>19279</t>
  </si>
  <si>
    <t>19282</t>
  </si>
  <si>
    <t>Xã Ngư Thủy Trung</t>
  </si>
  <si>
    <t>19285</t>
  </si>
  <si>
    <t>Xã Liên Thủy</t>
  </si>
  <si>
    <t>19288</t>
  </si>
  <si>
    <t>Xã Hưng Thủy</t>
  </si>
  <si>
    <t>19291</t>
  </si>
  <si>
    <t>Xã Dương Thủy</t>
  </si>
  <si>
    <t>19294</t>
  </si>
  <si>
    <t>Xã Tân Thủy</t>
  </si>
  <si>
    <t>21709</t>
  </si>
  <si>
    <t>Xã Ân Phong</t>
  </si>
  <si>
    <t>21712</t>
  </si>
  <si>
    <t>Xã Ân Đức</t>
  </si>
  <si>
    <t>21715</t>
  </si>
  <si>
    <t>Xã Ân Hữu</t>
  </si>
  <si>
    <t>21718</t>
  </si>
  <si>
    <t>Xã Bok Tới</t>
  </si>
  <si>
    <t>21721</t>
  </si>
  <si>
    <t>Xã Ân Tường Tây</t>
  </si>
  <si>
    <t>21724</t>
  </si>
  <si>
    <t>Xã Ân Tường Đông</t>
  </si>
  <si>
    <t>21727</t>
  </si>
  <si>
    <t>21730</t>
  </si>
  <si>
    <t>Thị trấn Phù Mỹ</t>
  </si>
  <si>
    <t>21733</t>
  </si>
  <si>
    <t>Thị trấn Bình Dương</t>
  </si>
  <si>
    <t>21736</t>
  </si>
  <si>
    <t>21739</t>
  </si>
  <si>
    <t>Xã Mỹ Châu</t>
  </si>
  <si>
    <t>21742</t>
  </si>
  <si>
    <t>21745</t>
  </si>
  <si>
    <t>21748</t>
  </si>
  <si>
    <t>Xã Mỹ Lợi</t>
  </si>
  <si>
    <t>21751</t>
  </si>
  <si>
    <t>21754</t>
  </si>
  <si>
    <t>Xã Mỹ Phong</t>
  </si>
  <si>
    <t>21757</t>
  </si>
  <si>
    <t>Xã Mỹ Trinh</t>
  </si>
  <si>
    <t>21760</t>
  </si>
  <si>
    <t>21763</t>
  </si>
  <si>
    <t>21766</t>
  </si>
  <si>
    <t>21769</t>
  </si>
  <si>
    <t>Xã Mỹ Chánh</t>
  </si>
  <si>
    <t>21772</t>
  </si>
  <si>
    <t>Xã Mỹ Quang</t>
  </si>
  <si>
    <t>21775</t>
  </si>
  <si>
    <t>Xã Mỹ Hiệp</t>
  </si>
  <si>
    <t>21778</t>
  </si>
  <si>
    <t>Xã Mỹ Tài</t>
  </si>
  <si>
    <t>21781</t>
  </si>
  <si>
    <t>Xã Mỹ Cát</t>
  </si>
  <si>
    <t>21784</t>
  </si>
  <si>
    <t>Xã Mỹ Chánh Tây</t>
  </si>
  <si>
    <t>21786</t>
  </si>
  <si>
    <t>Thị trấn Vĩnh Thạnh</t>
  </si>
  <si>
    <t>21787</t>
  </si>
  <si>
    <t>21790</t>
  </si>
  <si>
    <t>Xã Vĩnh Kim</t>
  </si>
  <si>
    <t>21796</t>
  </si>
  <si>
    <t>21799</t>
  </si>
  <si>
    <t>21801</t>
  </si>
  <si>
    <t>21802</t>
  </si>
  <si>
    <t>21804</t>
  </si>
  <si>
    <t>21805</t>
  </si>
  <si>
    <t>21808</t>
  </si>
  <si>
    <t>Thị trấn Phú Phong</t>
  </si>
  <si>
    <t>21811</t>
  </si>
  <si>
    <t>21814</t>
  </si>
  <si>
    <t>Xã Tây Thuận</t>
  </si>
  <si>
    <t>21817</t>
  </si>
  <si>
    <t>21820</t>
  </si>
  <si>
    <t>21823</t>
  </si>
  <si>
    <t>21826</t>
  </si>
  <si>
    <t>21829</t>
  </si>
  <si>
    <t>21832</t>
  </si>
  <si>
    <t>Xã Tây Bình</t>
  </si>
  <si>
    <t>21835</t>
  </si>
  <si>
    <t>Xã Bình Tường</t>
  </si>
  <si>
    <t>21838</t>
  </si>
  <si>
    <t>Xã Tây Vinh</t>
  </si>
  <si>
    <t>21841</t>
  </si>
  <si>
    <t>21844</t>
  </si>
  <si>
    <t>Xã Tây Xuân</t>
  </si>
  <si>
    <t>21847</t>
  </si>
  <si>
    <t>Xã Bình Nghi</t>
  </si>
  <si>
    <t>21850</t>
  </si>
  <si>
    <t>Xã Tây Phú</t>
  </si>
  <si>
    <t>21853</t>
  </si>
  <si>
    <t>Thị trấn Ngô Mây</t>
  </si>
  <si>
    <t>21856</t>
  </si>
  <si>
    <t>Xã Cát Sơn</t>
  </si>
  <si>
    <t>21859</t>
  </si>
  <si>
    <t>Xã Cát Minh</t>
  </si>
  <si>
    <t>21862</t>
  </si>
  <si>
    <t>Xã Cát Khánh</t>
  </si>
  <si>
    <t>21865</t>
  </si>
  <si>
    <t>Xã Cát Tài</t>
  </si>
  <si>
    <t>21868</t>
  </si>
  <si>
    <t>Xã Cát Lâm</t>
  </si>
  <si>
    <t>21871</t>
  </si>
  <si>
    <t>Xã Cát Hanh</t>
  </si>
  <si>
    <t>21874</t>
  </si>
  <si>
    <t>Xã Cát Thành</t>
  </si>
  <si>
    <t>24250</t>
  </si>
  <si>
    <t>Xã Ea Bar</t>
  </si>
  <si>
    <t>24253</t>
  </si>
  <si>
    <t>Xã Ea Nuôl</t>
  </si>
  <si>
    <t>24256</t>
  </si>
  <si>
    <t>Thị trấn Ea Pốk</t>
  </si>
  <si>
    <t>24259</t>
  </si>
  <si>
    <t>Thị trấn Quảng Phú</t>
  </si>
  <si>
    <t>24262</t>
  </si>
  <si>
    <t>24264</t>
  </si>
  <si>
    <t>Xã Ea Kuêh</t>
  </si>
  <si>
    <t>24265</t>
  </si>
  <si>
    <t>Xã Ea Kiết</t>
  </si>
  <si>
    <t>24268</t>
  </si>
  <si>
    <t>Xã Ea Tar</t>
  </si>
  <si>
    <t>24277</t>
  </si>
  <si>
    <t>Xã Ea Tul</t>
  </si>
  <si>
    <t>24280</t>
  </si>
  <si>
    <t>Xã Ea KPam</t>
  </si>
  <si>
    <t>24286</t>
  </si>
  <si>
    <t>Xã Quảng Hiệp</t>
  </si>
  <si>
    <t>24298</t>
  </si>
  <si>
    <t>Xã Cư Suê</t>
  </si>
  <si>
    <t>24301</t>
  </si>
  <si>
    <t>Xã Cuor Đăng</t>
  </si>
  <si>
    <t>24307</t>
  </si>
  <si>
    <t>Xã Cư Né</t>
  </si>
  <si>
    <t>24310</t>
  </si>
  <si>
    <t>Xã Chư KBô</t>
  </si>
  <si>
    <t>24313</t>
  </si>
  <si>
    <t>Xã Cư Pơng</t>
  </si>
  <si>
    <t>24314</t>
  </si>
  <si>
    <t>Xã Ea Sin</t>
  </si>
  <si>
    <t>24316</t>
  </si>
  <si>
    <t>Xã Pơng Drang</t>
  </si>
  <si>
    <t>24317</t>
  </si>
  <si>
    <t>24319</t>
  </si>
  <si>
    <t>Xã Ea Ngai</t>
  </si>
  <si>
    <t>24343</t>
  </si>
  <si>
    <t>Thị trấn Krông Năng</t>
  </si>
  <si>
    <t>24346</t>
  </si>
  <si>
    <t>Xã ĐLiê Ya</t>
  </si>
  <si>
    <t>24349</t>
  </si>
  <si>
    <t>Xã Ea Tóh</t>
  </si>
  <si>
    <t>24352</t>
  </si>
  <si>
    <t>Xã Ea Tam</t>
  </si>
  <si>
    <t>24355</t>
  </si>
  <si>
    <t>24358</t>
  </si>
  <si>
    <t>24359</t>
  </si>
  <si>
    <t>Xã Ea Puk</t>
  </si>
  <si>
    <t>24360</t>
  </si>
  <si>
    <t>Xã Ea Dăh</t>
  </si>
  <si>
    <t>24361</t>
  </si>
  <si>
    <t>Xã Ea Hồ</t>
  </si>
  <si>
    <t>24364</t>
  </si>
  <si>
    <t>24367</t>
  </si>
  <si>
    <t>Xã Cư Klông</t>
  </si>
  <si>
    <t>24370</t>
  </si>
  <si>
    <t>Xã Ea Tân</t>
  </si>
  <si>
    <t>24373</t>
  </si>
  <si>
    <t>Thị trấn Ea Kar</t>
  </si>
  <si>
    <t>24376</t>
  </si>
  <si>
    <t>Thị trấn Ea Knốp</t>
  </si>
  <si>
    <t>24379</t>
  </si>
  <si>
    <t>Xã Ea Sô</t>
  </si>
  <si>
    <t>24380</t>
  </si>
  <si>
    <t>Xã Ea Sar</t>
  </si>
  <si>
    <t>24382</t>
  </si>
  <si>
    <t>24385</t>
  </si>
  <si>
    <t>Xã Cư Huê</t>
  </si>
  <si>
    <t>24388</t>
  </si>
  <si>
    <t>Xã Ea Tih</t>
  </si>
  <si>
    <t>24391</t>
  </si>
  <si>
    <t>Xã Ea Đar</t>
  </si>
  <si>
    <t>24394</t>
  </si>
  <si>
    <t>Xã Ea Kmút</t>
  </si>
  <si>
    <t>24397</t>
  </si>
  <si>
    <t>Xã Cư Ni</t>
  </si>
  <si>
    <t>24400</t>
  </si>
  <si>
    <t>Xã Ea Păl</t>
  </si>
  <si>
    <t>24401</t>
  </si>
  <si>
    <t>Xã Cư Prông</t>
  </si>
  <si>
    <t>24403</t>
  </si>
  <si>
    <t>Xã Ea Ô</t>
  </si>
  <si>
    <t>24404</t>
  </si>
  <si>
    <t>Xã Cư ELang</t>
  </si>
  <si>
    <t>24406</t>
  </si>
  <si>
    <t>Xã Cư Bông</t>
  </si>
  <si>
    <t>24409</t>
  </si>
  <si>
    <t>Xã Cư Jang</t>
  </si>
  <si>
    <t>24415</t>
  </si>
  <si>
    <t>Xã Cư Prao</t>
  </si>
  <si>
    <t>24418</t>
  </si>
  <si>
    <t>Xã Ea Pil</t>
  </si>
  <si>
    <t>24421</t>
  </si>
  <si>
    <t>Xã Ea Lai</t>
  </si>
  <si>
    <t>24427</t>
  </si>
  <si>
    <t>Xã Krông Jing</t>
  </si>
  <si>
    <t>24433</t>
  </si>
  <si>
    <t>Xã Ea Riêng</t>
  </si>
  <si>
    <t>24439</t>
  </si>
  <si>
    <t>Xã Cư K Róa</t>
  </si>
  <si>
    <t>24442</t>
  </si>
  <si>
    <t>Xã Krông Á</t>
  </si>
  <si>
    <t>24444</t>
  </si>
  <si>
    <t>Xã Cư San</t>
  </si>
  <si>
    <t>24445</t>
  </si>
  <si>
    <t>Xã Ea Trang</t>
  </si>
  <si>
    <t>24448</t>
  </si>
  <si>
    <t>Thị trấn Krông Kmar</t>
  </si>
  <si>
    <t>24451</t>
  </si>
  <si>
    <t>Xã Dang Kang</t>
  </si>
  <si>
    <t>24454</t>
  </si>
  <si>
    <t>Xã Cư KTy</t>
  </si>
  <si>
    <t>26743</t>
  </si>
  <si>
    <t>Phường Bến Thành</t>
  </si>
  <si>
    <t>26746</t>
  </si>
  <si>
    <t>Phường Nguyễn Thái Bình</t>
  </si>
  <si>
    <t>26749</t>
  </si>
  <si>
    <t>26752</t>
  </si>
  <si>
    <t>Phường Cầu Ông Lãnh</t>
  </si>
  <si>
    <t>26755</t>
  </si>
  <si>
    <t>Phường Cô Giang</t>
  </si>
  <si>
    <t>26758</t>
  </si>
  <si>
    <t>Phường Nguyễn Cư Trinh</t>
  </si>
  <si>
    <t>26761</t>
  </si>
  <si>
    <t>Phường Cầu Kho</t>
  </si>
  <si>
    <t>26764</t>
  </si>
  <si>
    <t>Phường Thạnh Xuân</t>
  </si>
  <si>
    <t>26767</t>
  </si>
  <si>
    <t>Phường Thạnh Lộc</t>
  </si>
  <si>
    <t>26770</t>
  </si>
  <si>
    <t>26773</t>
  </si>
  <si>
    <t>Phường Thới An</t>
  </si>
  <si>
    <t>26776</t>
  </si>
  <si>
    <t>Phường Tân Chánh Hiệp</t>
  </si>
  <si>
    <t>26779</t>
  </si>
  <si>
    <t>Phường An Phú Đông</t>
  </si>
  <si>
    <t>26782</t>
  </si>
  <si>
    <t>Phường Tân Thới Hiệp</t>
  </si>
  <si>
    <t>26785</t>
  </si>
  <si>
    <t>Phường Trung Mỹ Tây</t>
  </si>
  <si>
    <t>26787</t>
  </si>
  <si>
    <t>Phường Tân Hưng Thuận</t>
  </si>
  <si>
    <t>26788</t>
  </si>
  <si>
    <t>Phường Đông Hưng Thuận</t>
  </si>
  <si>
    <t>26791</t>
  </si>
  <si>
    <t>Phường Tân Thới Nhất</t>
  </si>
  <si>
    <t>26794</t>
  </si>
  <si>
    <t>Phường Linh Xuân</t>
  </si>
  <si>
    <t>26797</t>
  </si>
  <si>
    <t>Phường Bình Chiểu</t>
  </si>
  <si>
    <t>26800</t>
  </si>
  <si>
    <t>Phường Linh Trung</t>
  </si>
  <si>
    <t>26803</t>
  </si>
  <si>
    <t>Phường Tam Bình</t>
  </si>
  <si>
    <t>26806</t>
  </si>
  <si>
    <t>Phường Tam Phú</t>
  </si>
  <si>
    <t>26809</t>
  </si>
  <si>
    <t>Phường Hiệp Bình Phước</t>
  </si>
  <si>
    <t>26812</t>
  </si>
  <si>
    <t>Phường Hiệp Bình Chánh</t>
  </si>
  <si>
    <t>26815</t>
  </si>
  <si>
    <t>Phường Linh Chiểu</t>
  </si>
  <si>
    <t>26818</t>
  </si>
  <si>
    <t>Phường Linh Tây</t>
  </si>
  <si>
    <t>26821</t>
  </si>
  <si>
    <t>Phường Linh Đông</t>
  </si>
  <si>
    <t>26824</t>
  </si>
  <si>
    <t>Phường Bình Thọ</t>
  </si>
  <si>
    <t>26827</t>
  </si>
  <si>
    <t>Phường Trường Thọ</t>
  </si>
  <si>
    <t>26830</t>
  </si>
  <si>
    <t>26833</t>
  </si>
  <si>
    <t>Phường Long Thạnh Mỹ</t>
  </si>
  <si>
    <t>26836</t>
  </si>
  <si>
    <t>26839</t>
  </si>
  <si>
    <t>Phường Hiệp Phú</t>
  </si>
  <si>
    <t>26842</t>
  </si>
  <si>
    <t>Phường Tăng Nhơn Phú A</t>
  </si>
  <si>
    <t>26845</t>
  </si>
  <si>
    <t>Phường Tăng Nhơn Phú B</t>
  </si>
  <si>
    <t>26848</t>
  </si>
  <si>
    <t>Phường Phước Long B</t>
  </si>
  <si>
    <t>26851</t>
  </si>
  <si>
    <t>Phường Phước Long A</t>
  </si>
  <si>
    <t>26854</t>
  </si>
  <si>
    <t>Phường Trường Thạnh</t>
  </si>
  <si>
    <t>26857</t>
  </si>
  <si>
    <t>26860</t>
  </si>
  <si>
    <t>Phường Long Trường</t>
  </si>
  <si>
    <t>26863</t>
  </si>
  <si>
    <t>26866</t>
  </si>
  <si>
    <t>Phường Phú Hữu</t>
  </si>
  <si>
    <t>26869</t>
  </si>
  <si>
    <t>26872</t>
  </si>
  <si>
    <t>26875</t>
  </si>
  <si>
    <t>26876</t>
  </si>
  <si>
    <t>26878</t>
  </si>
  <si>
    <t>26881</t>
  </si>
  <si>
    <t>26882</t>
  </si>
  <si>
    <t>26884</t>
  </si>
  <si>
    <t>26887</t>
  </si>
  <si>
    <t>26890</t>
  </si>
  <si>
    <t>19297</t>
  </si>
  <si>
    <t>Xã Phú Thủy</t>
  </si>
  <si>
    <t>19300</t>
  </si>
  <si>
    <t>19303</t>
  </si>
  <si>
    <t>Xã Mỹ Thủy</t>
  </si>
  <si>
    <t>19306</t>
  </si>
  <si>
    <t>Xã Ngư Thủy Nam</t>
  </si>
  <si>
    <t>19309</t>
  </si>
  <si>
    <t>Xã Mai Thủy</t>
  </si>
  <si>
    <t>19312</t>
  </si>
  <si>
    <t>Xã Sen Thủy</t>
  </si>
  <si>
    <t>19315</t>
  </si>
  <si>
    <t>19318</t>
  </si>
  <si>
    <t>Xã Kim Thủy</t>
  </si>
  <si>
    <t>19321</t>
  </si>
  <si>
    <t>Xã Trường Thủy</t>
  </si>
  <si>
    <t>19324</t>
  </si>
  <si>
    <t>Xã Văn Thủy</t>
  </si>
  <si>
    <t>19327</t>
  </si>
  <si>
    <t>Xã Lâm Thủy</t>
  </si>
  <si>
    <t>19009</t>
  </si>
  <si>
    <t>Phường Ba Đồn</t>
  </si>
  <si>
    <t>19060</t>
  </si>
  <si>
    <t>Phường Quảng Long</t>
  </si>
  <si>
    <t>19066</t>
  </si>
  <si>
    <t>19069</t>
  </si>
  <si>
    <t>Xã Quảng Tiên</t>
  </si>
  <si>
    <t>19075</t>
  </si>
  <si>
    <t>19078</t>
  </si>
  <si>
    <t>Phường Quảng Phong</t>
  </si>
  <si>
    <t>19081</t>
  </si>
  <si>
    <t>Phường Quảng Thuận</t>
  </si>
  <si>
    <t>19084</t>
  </si>
  <si>
    <t>19087</t>
  </si>
  <si>
    <t>19090</t>
  </si>
  <si>
    <t>19093</t>
  </si>
  <si>
    <t>19096</t>
  </si>
  <si>
    <t>Xã Quảng Thủy</t>
  </si>
  <si>
    <t>19099</t>
  </si>
  <si>
    <t>19102</t>
  </si>
  <si>
    <t>Phường Quảng Phúc</t>
  </si>
  <si>
    <t>19105</t>
  </si>
  <si>
    <t>19108</t>
  </si>
  <si>
    <t>19330</t>
  </si>
  <si>
    <t>Phường Đông Giang</t>
  </si>
  <si>
    <t>19333</t>
  </si>
  <si>
    <t>19336</t>
  </si>
  <si>
    <t>Phường Đông Lễ</t>
  </si>
  <si>
    <t>19339</t>
  </si>
  <si>
    <t>Phường Đông Thanh</t>
  </si>
  <si>
    <t>19342</t>
  </si>
  <si>
    <t>19345</t>
  </si>
  <si>
    <t>19348</t>
  </si>
  <si>
    <t>19351</t>
  </si>
  <si>
    <t>Phường Đông Lương</t>
  </si>
  <si>
    <t>19354</t>
  </si>
  <si>
    <t>19357</t>
  </si>
  <si>
    <t>19358</t>
  </si>
  <si>
    <t>Phường An Đôn</t>
  </si>
  <si>
    <t>19360</t>
  </si>
  <si>
    <t>19361</t>
  </si>
  <si>
    <t>19705</t>
  </si>
  <si>
    <t>Xã Hải Lệ</t>
  </si>
  <si>
    <t>19363</t>
  </si>
  <si>
    <t>Thị trấn Hồ Xá</t>
  </si>
  <si>
    <t>19366</t>
  </si>
  <si>
    <t>Thị trấn Bến Quan</t>
  </si>
  <si>
    <t>19369</t>
  </si>
  <si>
    <t>19372</t>
  </si>
  <si>
    <t>Xã Vĩnh Tú</t>
  </si>
  <si>
    <t>19375</t>
  </si>
  <si>
    <t>Xã Vĩnh Chấp</t>
  </si>
  <si>
    <t>19378</t>
  </si>
  <si>
    <t>19381</t>
  </si>
  <si>
    <t>19384</t>
  </si>
  <si>
    <t>Xã Vĩnh Thạch</t>
  </si>
  <si>
    <t>19387</t>
  </si>
  <si>
    <t>19390</t>
  </si>
  <si>
    <t>Xã Vĩnh Nam</t>
  </si>
  <si>
    <t>19393</t>
  </si>
  <si>
    <t>Xã Vĩnh Khê</t>
  </si>
  <si>
    <t>19396</t>
  </si>
  <si>
    <t>19399</t>
  </si>
  <si>
    <t>Xã Vĩnh Hiền</t>
  </si>
  <si>
    <t>19402</t>
  </si>
  <si>
    <t>Xã Vĩnh Thủy</t>
  </si>
  <si>
    <t>19405</t>
  </si>
  <si>
    <t>Xã Vĩnh Lâm</t>
  </si>
  <si>
    <t>19408</t>
  </si>
  <si>
    <t>21877</t>
  </si>
  <si>
    <t>Xã Cát Trinh</t>
  </si>
  <si>
    <t>21880</t>
  </si>
  <si>
    <t>Xã Cát Hải</t>
  </si>
  <si>
    <t>21883</t>
  </si>
  <si>
    <t>Xã Cát Hiệp</t>
  </si>
  <si>
    <t>21886</t>
  </si>
  <si>
    <t>Xã Cát Nhơn</t>
  </si>
  <si>
    <t>21889</t>
  </si>
  <si>
    <t>Xã Cát Hưng</t>
  </si>
  <si>
    <t>21892</t>
  </si>
  <si>
    <t>Xã Cát Tường</t>
  </si>
  <si>
    <t>21895</t>
  </si>
  <si>
    <t>21898</t>
  </si>
  <si>
    <t>Xã Cát Tiến</t>
  </si>
  <si>
    <t>21901</t>
  </si>
  <si>
    <t>Xã Cát Thắng</t>
  </si>
  <si>
    <t>21904</t>
  </si>
  <si>
    <t>Xã Cát Chánh</t>
  </si>
  <si>
    <t>21907</t>
  </si>
  <si>
    <t>Phường Bình Định</t>
  </si>
  <si>
    <t>21910</t>
  </si>
  <si>
    <t>Phường Đập Đá</t>
  </si>
  <si>
    <t>21913</t>
  </si>
  <si>
    <t>Xã Nhơn Mỹ</t>
  </si>
  <si>
    <t>21916</t>
  </si>
  <si>
    <t>Phường Nhơn Thành</t>
  </si>
  <si>
    <t>21919</t>
  </si>
  <si>
    <t>Xã Nhơn Hạnh</t>
  </si>
  <si>
    <t>21922</t>
  </si>
  <si>
    <t>Xã Nhơn Hậu</t>
  </si>
  <si>
    <t>21925</t>
  </si>
  <si>
    <t>Xã Nhơn Phong</t>
  </si>
  <si>
    <t>21928</t>
  </si>
  <si>
    <t>Xã Nhơn An</t>
  </si>
  <si>
    <t>21931</t>
  </si>
  <si>
    <t>Xã Nhơn Phúc</t>
  </si>
  <si>
    <t>21934</t>
  </si>
  <si>
    <t>Phường Nhơn Hưng</t>
  </si>
  <si>
    <t>21937</t>
  </si>
  <si>
    <t>Xã Nhơn Khánh</t>
  </si>
  <si>
    <t>21940</t>
  </si>
  <si>
    <t>Xã Nhơn Lộc</t>
  </si>
  <si>
    <t>21943</t>
  </si>
  <si>
    <t>Phường Nhơn Hoà</t>
  </si>
  <si>
    <t>21946</t>
  </si>
  <si>
    <t>Xã Nhơn Tân</t>
  </si>
  <si>
    <t>21949</t>
  </si>
  <si>
    <t>Xã Nhơn Thọ</t>
  </si>
  <si>
    <t>21952</t>
  </si>
  <si>
    <t>Thị trấn Tuy Phước</t>
  </si>
  <si>
    <t>21955</t>
  </si>
  <si>
    <t>Thị trấn Diêu Trì</t>
  </si>
  <si>
    <t>21958</t>
  </si>
  <si>
    <t>21961</t>
  </si>
  <si>
    <t>21964</t>
  </si>
  <si>
    <t>Xã Phước Quang</t>
  </si>
  <si>
    <t>21967</t>
  </si>
  <si>
    <t>21970</t>
  </si>
  <si>
    <t>21973</t>
  </si>
  <si>
    <t>21976</t>
  </si>
  <si>
    <t>21979</t>
  </si>
  <si>
    <t>Xã Phước Nghĩa</t>
  </si>
  <si>
    <t>21982</t>
  </si>
  <si>
    <t>21985</t>
  </si>
  <si>
    <t>21988</t>
  </si>
  <si>
    <t>21994</t>
  </si>
  <si>
    <t>Thị trấn Vân Canh</t>
  </si>
  <si>
    <t>21997</t>
  </si>
  <si>
    <t>Xã Canh Liên</t>
  </si>
  <si>
    <t>22000</t>
  </si>
  <si>
    <t>Xã Canh Hiệp</t>
  </si>
  <si>
    <t>22003</t>
  </si>
  <si>
    <t>Xã Canh Vinh</t>
  </si>
  <si>
    <t>22006</t>
  </si>
  <si>
    <t>Xã Canh Hiển</t>
  </si>
  <si>
    <t>22009</t>
  </si>
  <si>
    <t>Xã Canh Thuận</t>
  </si>
  <si>
    <t>22012</t>
  </si>
  <si>
    <t>Xã Canh Hòa</t>
  </si>
  <si>
    <t>22015</t>
  </si>
  <si>
    <t>22018</t>
  </si>
  <si>
    <t>22021</t>
  </si>
  <si>
    <t>22024</t>
  </si>
  <si>
    <t>22027</t>
  </si>
  <si>
    <t>22030</t>
  </si>
  <si>
    <t>22033</t>
  </si>
  <si>
    <t>22036</t>
  </si>
  <si>
    <t>22039</t>
  </si>
  <si>
    <t>22040</t>
  </si>
  <si>
    <t>Phường Phú Thạnh</t>
  </si>
  <si>
    <t>22041</t>
  </si>
  <si>
    <t>Phường Phú Đông</t>
  </si>
  <si>
    <t>22042</t>
  </si>
  <si>
    <t>Xã Hòa Kiến</t>
  </si>
  <si>
    <t>22045</t>
  </si>
  <si>
    <t>Xã Bình Kiến</t>
  </si>
  <si>
    <t>24457</t>
  </si>
  <si>
    <t>24460</t>
  </si>
  <si>
    <t>Xã Hòa Tân</t>
  </si>
  <si>
    <t>24463</t>
  </si>
  <si>
    <t>24466</t>
  </si>
  <si>
    <t>Xã Hòa Lễ</t>
  </si>
  <si>
    <t>24469</t>
  </si>
  <si>
    <t>Xã Yang Reh</t>
  </si>
  <si>
    <t>24472</t>
  </si>
  <si>
    <t>Xã Ea Trul</t>
  </si>
  <si>
    <t>24475</t>
  </si>
  <si>
    <t>Xã Khuê Ngọc Điền</t>
  </si>
  <si>
    <t>24478</t>
  </si>
  <si>
    <t>Xã Cư Pui</t>
  </si>
  <si>
    <t>24481</t>
  </si>
  <si>
    <t>24484</t>
  </si>
  <si>
    <t>Xã Cư Drăm</t>
  </si>
  <si>
    <t>24487</t>
  </si>
  <si>
    <t>Xã Yang Mao</t>
  </si>
  <si>
    <t>24490</t>
  </si>
  <si>
    <t>Thị trấn Phước An</t>
  </si>
  <si>
    <t>24493</t>
  </si>
  <si>
    <t>Xã KRông Búk</t>
  </si>
  <si>
    <t>24496</t>
  </si>
  <si>
    <t>Xã Ea Kly</t>
  </si>
  <si>
    <t>24499</t>
  </si>
  <si>
    <t>Xã Ea Kênh</t>
  </si>
  <si>
    <t>24502</t>
  </si>
  <si>
    <t>Xã Ea Phê</t>
  </si>
  <si>
    <t>24505</t>
  </si>
  <si>
    <t>Xã Ea KNuec</t>
  </si>
  <si>
    <t>24508</t>
  </si>
  <si>
    <t>Xã Ea Yông</t>
  </si>
  <si>
    <t>24511</t>
  </si>
  <si>
    <t>24514</t>
  </si>
  <si>
    <t>Xã Ea Kuăng</t>
  </si>
  <si>
    <t>24517</t>
  </si>
  <si>
    <t>Xã Hòa Đông</t>
  </si>
  <si>
    <t>24520</t>
  </si>
  <si>
    <t>Xã Ea Hiu</t>
  </si>
  <si>
    <t>24523</t>
  </si>
  <si>
    <t>24526</t>
  </si>
  <si>
    <t>24529</t>
  </si>
  <si>
    <t>Xã Vụ Bổn</t>
  </si>
  <si>
    <t>24532</t>
  </si>
  <si>
    <t>Xã Ea Uy</t>
  </si>
  <si>
    <t>24535</t>
  </si>
  <si>
    <t>Xã Ea Yiêng</t>
  </si>
  <si>
    <t>24538</t>
  </si>
  <si>
    <t>Thị trấn Buôn Trấp</t>
  </si>
  <si>
    <t>24556</t>
  </si>
  <si>
    <t>Xã Dray Sáp</t>
  </si>
  <si>
    <t>24559</t>
  </si>
  <si>
    <t>Xã Ea Na</t>
  </si>
  <si>
    <t>24565</t>
  </si>
  <si>
    <t>Xã Ea Bông</t>
  </si>
  <si>
    <t>24568</t>
  </si>
  <si>
    <t>Xã Băng A Drênh</t>
  </si>
  <si>
    <t>24571</t>
  </si>
  <si>
    <t>Xã Dur KMăl</t>
  </si>
  <si>
    <t>24574</t>
  </si>
  <si>
    <t>24577</t>
  </si>
  <si>
    <t>24580</t>
  </si>
  <si>
    <t>Thị trấn Liên Sơn</t>
  </si>
  <si>
    <t>24583</t>
  </si>
  <si>
    <t>Xã Yang Tao</t>
  </si>
  <si>
    <t>24586</t>
  </si>
  <si>
    <t>Xã Bông Krang</t>
  </si>
  <si>
    <t>24589</t>
  </si>
  <si>
    <t>Xã Đắk Liêng</t>
  </si>
  <si>
    <t>24592</t>
  </si>
  <si>
    <t>Xã Buôn Triết</t>
  </si>
  <si>
    <t>24595</t>
  </si>
  <si>
    <t>Xã Buôn Tría</t>
  </si>
  <si>
    <t>24598</t>
  </si>
  <si>
    <t>Xã Đắk Phơi</t>
  </si>
  <si>
    <t>24601</t>
  </si>
  <si>
    <t>Xã Đắk Nuê</t>
  </si>
  <si>
    <t>24604</t>
  </si>
  <si>
    <t>Xã Krông Nô</t>
  </si>
  <si>
    <t>24607</t>
  </si>
  <si>
    <t>Xã Nam Ka</t>
  </si>
  <si>
    <t>24540</t>
  </si>
  <si>
    <t>Xã Ea Ning</t>
  </si>
  <si>
    <t>24541</t>
  </si>
  <si>
    <t>Xã Cư Ê Wi</t>
  </si>
  <si>
    <t>24544</t>
  </si>
  <si>
    <t>Xã Ea Ktur</t>
  </si>
  <si>
    <t>24547</t>
  </si>
  <si>
    <t>Xã Ea Tiêu</t>
  </si>
  <si>
    <t>24550</t>
  </si>
  <si>
    <t>Xã Ea BHốk</t>
  </si>
  <si>
    <t>24553</t>
  </si>
  <si>
    <t>Xã Ea Hu</t>
  </si>
  <si>
    <t>24561</t>
  </si>
  <si>
    <t>Xã Dray Bhăng</t>
  </si>
  <si>
    <t>24562</t>
  </si>
  <si>
    <t>24611</t>
  </si>
  <si>
    <t>Phường Nghĩa Đức</t>
  </si>
  <si>
    <t>24612</t>
  </si>
  <si>
    <t>Phường Nghĩa Thành</t>
  </si>
  <si>
    <t>24614</t>
  </si>
  <si>
    <t>Phường Nghĩa Phú</t>
  </si>
  <si>
    <t>24615</t>
  </si>
  <si>
    <t>24617</t>
  </si>
  <si>
    <t>Phường Nghĩa Trung</t>
  </si>
  <si>
    <t>24619</t>
  </si>
  <si>
    <t>26893</t>
  </si>
  <si>
    <t>26896</t>
  </si>
  <si>
    <t>26897</t>
  </si>
  <si>
    <t>26898</t>
  </si>
  <si>
    <t>26899</t>
  </si>
  <si>
    <t>26902</t>
  </si>
  <si>
    <t>26905</t>
  </si>
  <si>
    <t>26908</t>
  </si>
  <si>
    <t>26911</t>
  </si>
  <si>
    <t>Phường 27</t>
  </si>
  <si>
    <t>26914</t>
  </si>
  <si>
    <t>Phường 26</t>
  </si>
  <si>
    <t>26917</t>
  </si>
  <si>
    <t>26920</t>
  </si>
  <si>
    <t>Phường 25</t>
  </si>
  <si>
    <t>26923</t>
  </si>
  <si>
    <t>26926</t>
  </si>
  <si>
    <t>26929</t>
  </si>
  <si>
    <t>Phường 24</t>
  </si>
  <si>
    <t>26932</t>
  </si>
  <si>
    <t>26935</t>
  </si>
  <si>
    <t>26938</t>
  </si>
  <si>
    <t>26941</t>
  </si>
  <si>
    <t>26944</t>
  </si>
  <si>
    <t>26947</t>
  </si>
  <si>
    <t>26950</t>
  </si>
  <si>
    <t>26953</t>
  </si>
  <si>
    <t>Phường 21</t>
  </si>
  <si>
    <t>26956</t>
  </si>
  <si>
    <t>Phường 22</t>
  </si>
  <si>
    <t>26959</t>
  </si>
  <si>
    <t>Phường 19</t>
  </si>
  <si>
    <t>26962</t>
  </si>
  <si>
    <t>Phường 28</t>
  </si>
  <si>
    <t>26965</t>
  </si>
  <si>
    <t>26968</t>
  </si>
  <si>
    <t>26971</t>
  </si>
  <si>
    <t>26974</t>
  </si>
  <si>
    <t>26977</t>
  </si>
  <si>
    <t>26980</t>
  </si>
  <si>
    <t>26983</t>
  </si>
  <si>
    <t>26986</t>
  </si>
  <si>
    <t>26989</t>
  </si>
  <si>
    <t>26992</t>
  </si>
  <si>
    <t>26995</t>
  </si>
  <si>
    <t>26998</t>
  </si>
  <si>
    <t>27001</t>
  </si>
  <si>
    <t>27004</t>
  </si>
  <si>
    <t>27007</t>
  </si>
  <si>
    <t>27010</t>
  </si>
  <si>
    <t>Phường Tân Sơn Nhì</t>
  </si>
  <si>
    <t>27013</t>
  </si>
  <si>
    <t>Phường Tây Thạnh</t>
  </si>
  <si>
    <t>27016</t>
  </si>
  <si>
    <t>Phường Sơn Kỳ</t>
  </si>
  <si>
    <t>27019</t>
  </si>
  <si>
    <t>Phường Tân Quý</t>
  </si>
  <si>
    <t>27022</t>
  </si>
  <si>
    <t>27025</t>
  </si>
  <si>
    <t>Phường Phú Thọ Hòa</t>
  </si>
  <si>
    <t>27028</t>
  </si>
  <si>
    <t>27031</t>
  </si>
  <si>
    <t>Phường Phú Trung</t>
  </si>
  <si>
    <t>27034</t>
  </si>
  <si>
    <t>Phường Hòa Thạnh</t>
  </si>
  <si>
    <t>27037</t>
  </si>
  <si>
    <t>Phường Hiệp Tân</t>
  </si>
  <si>
    <t>27040</t>
  </si>
  <si>
    <t>Phường Tân Thới Hòa</t>
  </si>
  <si>
    <t>27043</t>
  </si>
  <si>
    <t>27046</t>
  </si>
  <si>
    <t>27049</t>
  </si>
  <si>
    <t>27052</t>
  </si>
  <si>
    <t>27055</t>
  </si>
  <si>
    <t>27058</t>
  </si>
  <si>
    <t>27061</t>
  </si>
  <si>
    <t>27064</t>
  </si>
  <si>
    <t>19411</t>
  </si>
  <si>
    <t>19414</t>
  </si>
  <si>
    <t>Thị trấn Cửa Tùng</t>
  </si>
  <si>
    <t>19417</t>
  </si>
  <si>
    <t>Xã Vĩnh Hà</t>
  </si>
  <si>
    <t>19420</t>
  </si>
  <si>
    <t>19423</t>
  </si>
  <si>
    <t>Xã Vĩnh Giang</t>
  </si>
  <si>
    <t>19426</t>
  </si>
  <si>
    <t>Xã Vĩnh Ô</t>
  </si>
  <si>
    <t>19429</t>
  </si>
  <si>
    <t>Thị trấn Khe Sanh</t>
  </si>
  <si>
    <t>19432</t>
  </si>
  <si>
    <t>Thị trấn Lao Bảo</t>
  </si>
  <si>
    <t>19435</t>
  </si>
  <si>
    <t>Xã Hướng Lập</t>
  </si>
  <si>
    <t>19438</t>
  </si>
  <si>
    <t>Xã Hướng Việt</t>
  </si>
  <si>
    <t>19441</t>
  </si>
  <si>
    <t>Xã Hướng Phùng</t>
  </si>
  <si>
    <t>19444</t>
  </si>
  <si>
    <t>Xã Hướng Sơn</t>
  </si>
  <si>
    <t>19447</t>
  </si>
  <si>
    <t>Xã Hướng Linh</t>
  </si>
  <si>
    <t>19450</t>
  </si>
  <si>
    <t>19453</t>
  </si>
  <si>
    <t>Xã Hướng Tân</t>
  </si>
  <si>
    <t>19456</t>
  </si>
  <si>
    <t>19459</t>
  </si>
  <si>
    <t>19462</t>
  </si>
  <si>
    <t>19465</t>
  </si>
  <si>
    <t>19468</t>
  </si>
  <si>
    <t>Xã Húc</t>
  </si>
  <si>
    <t>19471</t>
  </si>
  <si>
    <t>Xã Thuận</t>
  </si>
  <si>
    <t>19474</t>
  </si>
  <si>
    <t>Xã Hướng Lộc</t>
  </si>
  <si>
    <t>19477</t>
  </si>
  <si>
    <t>Xã Ba Tầng</t>
  </si>
  <si>
    <t>19480</t>
  </si>
  <si>
    <t>Xã Thanh</t>
  </si>
  <si>
    <t>19483</t>
  </si>
  <si>
    <t>Xã A Dơi</t>
  </si>
  <si>
    <t>19486</t>
  </si>
  <si>
    <t>Xã A Xing</t>
  </si>
  <si>
    <t>19489</t>
  </si>
  <si>
    <t>Xã A Túc</t>
  </si>
  <si>
    <t>19492</t>
  </si>
  <si>
    <t>Xã Xy</t>
  </si>
  <si>
    <t>19495</t>
  </si>
  <si>
    <t>Thị trấn Gio Linh</t>
  </si>
  <si>
    <t>19496</t>
  </si>
  <si>
    <t>Thị trấn Cửa Việt</t>
  </si>
  <si>
    <t>19498</t>
  </si>
  <si>
    <t>Xã Trung Giang</t>
  </si>
  <si>
    <t>19501</t>
  </si>
  <si>
    <t>Xã Trung Hải</t>
  </si>
  <si>
    <t>19504</t>
  </si>
  <si>
    <t>19507</t>
  </si>
  <si>
    <t>Xã Gio Phong</t>
  </si>
  <si>
    <t>19510</t>
  </si>
  <si>
    <t>Xã Gio Mỹ</t>
  </si>
  <si>
    <t>19513</t>
  </si>
  <si>
    <t>Xã Vĩnh Trường</t>
  </si>
  <si>
    <t>19516</t>
  </si>
  <si>
    <t>Xã Gio Bình</t>
  </si>
  <si>
    <t>19519</t>
  </si>
  <si>
    <t>Xã Gio Hải</t>
  </si>
  <si>
    <t>19522</t>
  </si>
  <si>
    <t>Xã Gio An</t>
  </si>
  <si>
    <t>19525</t>
  </si>
  <si>
    <t>Xã Gio Châu</t>
  </si>
  <si>
    <t>19528</t>
  </si>
  <si>
    <t>Xã Gio Thành</t>
  </si>
  <si>
    <t>19531</t>
  </si>
  <si>
    <t>Xã Gio Việt</t>
  </si>
  <si>
    <t>19534</t>
  </si>
  <si>
    <t>Xã Linh Thượng</t>
  </si>
  <si>
    <t>19537</t>
  </si>
  <si>
    <t>Xã Gio Sơn</t>
  </si>
  <si>
    <t>19540</t>
  </si>
  <si>
    <t>Xã Gio Hòa</t>
  </si>
  <si>
    <t>19543</t>
  </si>
  <si>
    <t>Xã Gio Mai</t>
  </si>
  <si>
    <t>19546</t>
  </si>
  <si>
    <t>Xã Hải Thái</t>
  </si>
  <si>
    <t>19549</t>
  </si>
  <si>
    <t>Xã Linh Hải</t>
  </si>
  <si>
    <t>19552</t>
  </si>
  <si>
    <t>Xã Gio Quang</t>
  </si>
  <si>
    <t>19555</t>
  </si>
  <si>
    <t>Thị trấn Krông Klang</t>
  </si>
  <si>
    <t>19558</t>
  </si>
  <si>
    <t>Xã Mò Ó</t>
  </si>
  <si>
    <t>19561</t>
  </si>
  <si>
    <t>Xã Hướng Hiệp</t>
  </si>
  <si>
    <t>19564</t>
  </si>
  <si>
    <t>Xã Đa Krông</t>
  </si>
  <si>
    <t>19567</t>
  </si>
  <si>
    <t>19570</t>
  </si>
  <si>
    <t>Xã Ba Lòng</t>
  </si>
  <si>
    <t>19573</t>
  </si>
  <si>
    <t>19576</t>
  </si>
  <si>
    <t>Xã Ba Nang</t>
  </si>
  <si>
    <t>19579</t>
  </si>
  <si>
    <t>Xã Tà Long</t>
  </si>
  <si>
    <t>19582</t>
  </si>
  <si>
    <t>Xã Húc Nghì</t>
  </si>
  <si>
    <t>22048</t>
  </si>
  <si>
    <t>Xã Bình Ngọc</t>
  </si>
  <si>
    <t>22162</t>
  </si>
  <si>
    <t>22240</t>
  </si>
  <si>
    <t>Phường Phú Lâm</t>
  </si>
  <si>
    <t>22051</t>
  </si>
  <si>
    <t>22052</t>
  </si>
  <si>
    <t>22053</t>
  </si>
  <si>
    <t>Phường Xuân Thành</t>
  </si>
  <si>
    <t>22054</t>
  </si>
  <si>
    <t>22057</t>
  </si>
  <si>
    <t>22060</t>
  </si>
  <si>
    <t>22063</t>
  </si>
  <si>
    <t>22066</t>
  </si>
  <si>
    <t>Xã Xuân Cảnh</t>
  </si>
  <si>
    <t>22069</t>
  </si>
  <si>
    <t>22072</t>
  </si>
  <si>
    <t>22073</t>
  </si>
  <si>
    <t>Phường Xuân Yên</t>
  </si>
  <si>
    <t>22075</t>
  </si>
  <si>
    <t>Xã Xuân Thọ 1</t>
  </si>
  <si>
    <t>22076</t>
  </si>
  <si>
    <t>Phường Xuân Đài</t>
  </si>
  <si>
    <t>22078</t>
  </si>
  <si>
    <t>Xã Xuân Thọ 2</t>
  </si>
  <si>
    <t>22081</t>
  </si>
  <si>
    <t>Thị trấn La Hai</t>
  </si>
  <si>
    <t>22084</t>
  </si>
  <si>
    <t>22087</t>
  </si>
  <si>
    <t>Xã Phú Mỡ</t>
  </si>
  <si>
    <t>22090</t>
  </si>
  <si>
    <t>Xã Xuân Lãnh</t>
  </si>
  <si>
    <t>22093</t>
  </si>
  <si>
    <t>22096</t>
  </si>
  <si>
    <t>Xã Xuân Quang 1</t>
  </si>
  <si>
    <t>22099</t>
  </si>
  <si>
    <t>Xã Xuân Sơn Bắc</t>
  </si>
  <si>
    <t>22102</t>
  </si>
  <si>
    <t>Xã Xuân Quang 2</t>
  </si>
  <si>
    <t>22105</t>
  </si>
  <si>
    <t>Xã Xuân Sơn Nam</t>
  </si>
  <si>
    <t>22108</t>
  </si>
  <si>
    <t>Xã Xuân Quang 3</t>
  </si>
  <si>
    <t>22111</t>
  </si>
  <si>
    <t>Xã Xuân Phước</t>
  </si>
  <si>
    <t>22114</t>
  </si>
  <si>
    <t>Thị trấn Chí Thạnh</t>
  </si>
  <si>
    <t>22117</t>
  </si>
  <si>
    <t>Xã An Dân</t>
  </si>
  <si>
    <t>22120</t>
  </si>
  <si>
    <t>22123</t>
  </si>
  <si>
    <t>22126</t>
  </si>
  <si>
    <t>Xã An Thạch</t>
  </si>
  <si>
    <t>22129</t>
  </si>
  <si>
    <t>Xã An Định</t>
  </si>
  <si>
    <t>22132</t>
  </si>
  <si>
    <t>Xã An Nghiệp</t>
  </si>
  <si>
    <t>22135</t>
  </si>
  <si>
    <t>22138</t>
  </si>
  <si>
    <t>Xã An Cư</t>
  </si>
  <si>
    <t>22141</t>
  </si>
  <si>
    <t>Xã An Xuân</t>
  </si>
  <si>
    <t>22144</t>
  </si>
  <si>
    <t>Xã An Lĩnh</t>
  </si>
  <si>
    <t>22147</t>
  </si>
  <si>
    <t>22150</t>
  </si>
  <si>
    <t>22153</t>
  </si>
  <si>
    <t>22156</t>
  </si>
  <si>
    <t>Xã An Chấn</t>
  </si>
  <si>
    <t>22159</t>
  </si>
  <si>
    <t>22165</t>
  </si>
  <si>
    <t>Thị trấn Củng Sơn</t>
  </si>
  <si>
    <t>22168</t>
  </si>
  <si>
    <t>22171</t>
  </si>
  <si>
    <t>Xã Sơn Hội</t>
  </si>
  <si>
    <t>22174</t>
  </si>
  <si>
    <t>Xã Sơn Định</t>
  </si>
  <si>
    <t>22177</t>
  </si>
  <si>
    <t>22180</t>
  </si>
  <si>
    <t>Xã Cà Lúi</t>
  </si>
  <si>
    <t>22183</t>
  </si>
  <si>
    <t>Xã Sơn Phước</t>
  </si>
  <si>
    <t>22186</t>
  </si>
  <si>
    <t>Xã Sơn Xuân</t>
  </si>
  <si>
    <t>22189</t>
  </si>
  <si>
    <t>Xã Sơn Nguyên</t>
  </si>
  <si>
    <t>22192</t>
  </si>
  <si>
    <t>Xã Eachà Rang</t>
  </si>
  <si>
    <t>22195</t>
  </si>
  <si>
    <t>Xã Krông Pa</t>
  </si>
  <si>
    <t>22198</t>
  </si>
  <si>
    <t>Xã Suối Bạc</t>
  </si>
  <si>
    <t>22201</t>
  </si>
  <si>
    <t>22204</t>
  </si>
  <si>
    <t>Xã Suối Trai</t>
  </si>
  <si>
    <t>29809</t>
  </si>
  <si>
    <t>29812</t>
  </si>
  <si>
    <t>Xã Đông Bình</t>
  </si>
  <si>
    <t>29813</t>
  </si>
  <si>
    <t>Phường Đông Thuận</t>
  </si>
  <si>
    <t>29815</t>
  </si>
  <si>
    <t>29818</t>
  </si>
  <si>
    <t>29821</t>
  </si>
  <si>
    <t>Thị trấn Trà Ôn</t>
  </si>
  <si>
    <t>29824</t>
  </si>
  <si>
    <t>29827</t>
  </si>
  <si>
    <t>Xã Nhơn Bình</t>
  </si>
  <si>
    <t>29830</t>
  </si>
  <si>
    <t>29833</t>
  </si>
  <si>
    <t>Xã Thới Hòa</t>
  </si>
  <si>
    <t>29836</t>
  </si>
  <si>
    <t>Xã Trà Côn</t>
  </si>
  <si>
    <t>29839</t>
  </si>
  <si>
    <t>29842</t>
  </si>
  <si>
    <t>Xã Hựu Thành</t>
  </si>
  <si>
    <t>29845</t>
  </si>
  <si>
    <t>Xã Vĩnh Xuân</t>
  </si>
  <si>
    <t>29848</t>
  </si>
  <si>
    <t>Xã Thuận Thới</t>
  </si>
  <si>
    <t>29851</t>
  </si>
  <si>
    <t>29854</t>
  </si>
  <si>
    <t>Xã Thiện Mỹ</t>
  </si>
  <si>
    <t>29857</t>
  </si>
  <si>
    <t>Xã Lục Sỹ Thành</t>
  </si>
  <si>
    <t>29860</t>
  </si>
  <si>
    <t>Xã Tích Thiện</t>
  </si>
  <si>
    <t>29773</t>
  </si>
  <si>
    <t>29776</t>
  </si>
  <si>
    <t>29779</t>
  </si>
  <si>
    <t>Xã Thành Trung</t>
  </si>
  <si>
    <t>29782</t>
  </si>
  <si>
    <t>Xã Tân An Thạnh</t>
  </si>
  <si>
    <t>29785</t>
  </si>
  <si>
    <t>Xã Tân Lược</t>
  </si>
  <si>
    <t>29788</t>
  </si>
  <si>
    <t>Xã Nguyễn Văn Thảnh</t>
  </si>
  <si>
    <t>29791</t>
  </si>
  <si>
    <t>Xã Thành Đông</t>
  </si>
  <si>
    <t>29794</t>
  </si>
  <si>
    <t>29797</t>
  </si>
  <si>
    <t>29800</t>
  </si>
  <si>
    <t>29803</t>
  </si>
  <si>
    <t>Xã Tân Quới</t>
  </si>
  <si>
    <t>29863</t>
  </si>
  <si>
    <t>29866</t>
  </si>
  <si>
    <t>29869</t>
  </si>
  <si>
    <t>29872</t>
  </si>
  <si>
    <t>29875</t>
  </si>
  <si>
    <t>29878</t>
  </si>
  <si>
    <t>29881</t>
  </si>
  <si>
    <t>Xã Mỹ Ngãi</t>
  </si>
  <si>
    <t>29884</t>
  </si>
  <si>
    <t>29887</t>
  </si>
  <si>
    <t>Xã Mỹ Trà</t>
  </si>
  <si>
    <t>29888</t>
  </si>
  <si>
    <t>Phường Mỹ Phú</t>
  </si>
  <si>
    <t>29890</t>
  </si>
  <si>
    <t>Xã Tân Thuận Tây</t>
  </si>
  <si>
    <t>29892</t>
  </si>
  <si>
    <t>29893</t>
  </si>
  <si>
    <t>29896</t>
  </si>
  <si>
    <t>Xã Tân Thuận Đông</t>
  </si>
  <si>
    <t>29899</t>
  </si>
  <si>
    <t>Xã Tịnh Thới</t>
  </si>
  <si>
    <t>29902</t>
  </si>
  <si>
    <t>29905</t>
  </si>
  <si>
    <t>29908</t>
  </si>
  <si>
    <t>29911</t>
  </si>
  <si>
    <t>29914</t>
  </si>
  <si>
    <t>Xã Tân Khánh Đông</t>
  </si>
  <si>
    <t>29917</t>
  </si>
  <si>
    <t>Phường Tân Quy Đông</t>
  </si>
  <si>
    <t>29919</t>
  </si>
  <si>
    <t>Phường An Hoà</t>
  </si>
  <si>
    <t>29920</t>
  </si>
  <si>
    <t>Xã Tân Quy Tây</t>
  </si>
  <si>
    <t>29923</t>
  </si>
  <si>
    <t>Xã Tân Phú Đông</t>
  </si>
  <si>
    <t>29954</t>
  </si>
  <si>
    <t>29955</t>
  </si>
  <si>
    <t>29959</t>
  </si>
  <si>
    <t>29965</t>
  </si>
  <si>
    <t>32244</t>
  </si>
  <si>
    <t>Thị trấn Rạch Gốc</t>
  </si>
  <si>
    <t>32245</t>
  </si>
  <si>
    <t>Xã Tân Ân</t>
  </si>
  <si>
    <t>32248</t>
  </si>
  <si>
    <t>Xã Đất Mũi</t>
  </si>
  <si>
    <t>75501</t>
  </si>
  <si>
    <t>Xã Huyện Côn Đảo</t>
  </si>
  <si>
    <t>90101</t>
  </si>
  <si>
    <t>Xã Bạch Long Vĩ</t>
  </si>
  <si>
    <t>29978</t>
  </si>
  <si>
    <t>29986</t>
  </si>
  <si>
    <t>Xã An Bình B</t>
  </si>
  <si>
    <t>29989</t>
  </si>
  <si>
    <t>Xã An Bình A</t>
  </si>
  <si>
    <t>29926</t>
  </si>
  <si>
    <t>Thị trấn Sa Rài</t>
  </si>
  <si>
    <t>29929</t>
  </si>
  <si>
    <t>Xã Tân Hộ Cơ</t>
  </si>
  <si>
    <t>29932</t>
  </si>
  <si>
    <t>Xã Thông Bình</t>
  </si>
  <si>
    <t>29935</t>
  </si>
  <si>
    <t>29938</t>
  </si>
  <si>
    <t>Xã Tân Thành A</t>
  </si>
  <si>
    <t>29941</t>
  </si>
  <si>
    <t>Xã Tân Thành B</t>
  </si>
  <si>
    <t>29944</t>
  </si>
  <si>
    <t>29947</t>
  </si>
  <si>
    <t>Xã Tân Công Chí</t>
  </si>
  <si>
    <t>29950</t>
  </si>
  <si>
    <t>29956</t>
  </si>
  <si>
    <t>Xã Thường Phước 1</t>
  </si>
  <si>
    <t>29962</t>
  </si>
  <si>
    <t>Xã Thường Thới Hậu A</t>
  </si>
  <si>
    <t>29968</t>
  </si>
  <si>
    <t>Xã Thường Thới Hậu B</t>
  </si>
  <si>
    <t>29971</t>
  </si>
  <si>
    <t>Xã Thường Thới Tiền</t>
  </si>
  <si>
    <t>29974</t>
  </si>
  <si>
    <t>Xã Thường Phước 2</t>
  </si>
  <si>
    <t>29977</t>
  </si>
  <si>
    <t>Xã Thường Lạc</t>
  </si>
  <si>
    <t>29980</t>
  </si>
  <si>
    <t>Xã Long Khánh A</t>
  </si>
  <si>
    <t>29983</t>
  </si>
  <si>
    <t>Xã Long Khánh B</t>
  </si>
  <si>
    <t>29992</t>
  </si>
  <si>
    <t>29995</t>
  </si>
  <si>
    <t>Xã Phú Thuận B</t>
  </si>
  <si>
    <t>29998</t>
  </si>
  <si>
    <t>Xã Phú Thuận A</t>
  </si>
  <si>
    <t>30001</t>
  </si>
  <si>
    <t>Thị trấn Tràm Chim</t>
  </si>
  <si>
    <t>30004</t>
  </si>
  <si>
    <t>30007</t>
  </si>
  <si>
    <t>Xã Tân Công Sính</t>
  </si>
  <si>
    <t>30010</t>
  </si>
  <si>
    <t>Xã Phú Hiệp</t>
  </si>
  <si>
    <t>30013</t>
  </si>
  <si>
    <t>Xã Phú Đức</t>
  </si>
  <si>
    <t>30016</t>
  </si>
  <si>
    <t>Xã Phú Thành B</t>
  </si>
  <si>
    <t>30019</t>
  </si>
  <si>
    <t>30022</t>
  </si>
  <si>
    <t>30025</t>
  </si>
  <si>
    <t>30028</t>
  </si>
  <si>
    <t>Xã Phú Ninh</t>
  </si>
  <si>
    <t>30031</t>
  </si>
  <si>
    <t>30034</t>
  </si>
  <si>
    <t>Xã Phú Thành A</t>
  </si>
  <si>
    <t>30037</t>
  </si>
  <si>
    <t>Thị trấn Mỹ An</t>
  </si>
  <si>
    <t>30040</t>
  </si>
  <si>
    <t>30043</t>
  </si>
  <si>
    <t>30046</t>
  </si>
  <si>
    <t>30049</t>
  </si>
  <si>
    <t>Xã Tân Kiều</t>
  </si>
  <si>
    <t>30052</t>
  </si>
  <si>
    <t>30055</t>
  </si>
  <si>
    <t>Xã Mỹ Quý</t>
  </si>
  <si>
    <t>30058</t>
  </si>
  <si>
    <t>Xã Mỹ Đông</t>
  </si>
  <si>
    <t>30061</t>
  </si>
  <si>
    <t>Xã Đốc Binh Kiều</t>
  </si>
  <si>
    <t>30064</t>
  </si>
  <si>
    <t>30067</t>
  </si>
  <si>
    <t>30070</t>
  </si>
  <si>
    <t>Xã Láng Biển</t>
  </si>
  <si>
    <t>30073</t>
  </si>
  <si>
    <t>30076</t>
  </si>
  <si>
    <t>Thị trấn Mỹ Thọ</t>
  </si>
  <si>
    <t>30079</t>
  </si>
  <si>
    <t>Xã Gáo Giồng</t>
  </si>
  <si>
    <t>30082</t>
  </si>
  <si>
    <t>30085</t>
  </si>
  <si>
    <t>Xã Ba Sao</t>
  </si>
  <si>
    <t>30088</t>
  </si>
  <si>
    <t>30091</t>
  </si>
  <si>
    <t>30094</t>
  </si>
  <si>
    <t>Xã Phương Trà</t>
  </si>
  <si>
    <t>30097</t>
  </si>
  <si>
    <t>Xã Nhị Mỹ</t>
  </si>
  <si>
    <t>30100</t>
  </si>
  <si>
    <t>30103</t>
  </si>
  <si>
    <t>Xã Tân Hội Trung</t>
  </si>
  <si>
    <t>30106</t>
  </si>
  <si>
    <t>30109</t>
  </si>
  <si>
    <t>Xã Mỹ Hội</t>
  </si>
  <si>
    <t>30112</t>
  </si>
  <si>
    <t>30115</t>
  </si>
  <si>
    <t>Xã Mỹ Long</t>
  </si>
  <si>
    <t>30118</t>
  </si>
  <si>
    <t>Xã Bình Hàng Trung</t>
  </si>
  <si>
    <t>30121</t>
  </si>
  <si>
    <t>Xã Mỹ Xương</t>
  </si>
  <si>
    <t>30124</t>
  </si>
  <si>
    <t>Xã Bình Hàng Tây</t>
  </si>
  <si>
    <t>30127</t>
  </si>
  <si>
    <t>30130</t>
  </si>
  <si>
    <t>30133</t>
  </si>
  <si>
    <t>30136</t>
  </si>
  <si>
    <t>30139</t>
  </si>
  <si>
    <t>Xã An Phong</t>
  </si>
  <si>
    <t>30142</t>
  </si>
  <si>
    <t>30145</t>
  </si>
  <si>
    <t>30148</t>
  </si>
  <si>
    <t>Xã Bình Tấn</t>
  </si>
  <si>
    <t>30151</t>
  </si>
  <si>
    <t>Xã Tân Huề</t>
  </si>
  <si>
    <t>30154</t>
  </si>
  <si>
    <t>30157</t>
  </si>
  <si>
    <t>Xã Tân Thạnh</t>
  </si>
  <si>
    <t>30160</t>
  </si>
  <si>
    <t>30163</t>
  </si>
  <si>
    <t>30166</t>
  </si>
  <si>
    <t>30169</t>
  </si>
  <si>
    <t>Thị trấn Lấp Vò</t>
  </si>
  <si>
    <t>30172</t>
  </si>
  <si>
    <t>Xã Mỹ An Hưng A</t>
  </si>
  <si>
    <t>30175</t>
  </si>
  <si>
    <t>30178</t>
  </si>
  <si>
    <t>Xã Mỹ An Hưng B</t>
  </si>
  <si>
    <t>30181</t>
  </si>
  <si>
    <t>Xã Tân Khánh Trung</t>
  </si>
  <si>
    <t>30184</t>
  </si>
  <si>
    <t>Xã Long Hưng A</t>
  </si>
  <si>
    <t>30187</t>
  </si>
  <si>
    <t>30190</t>
  </si>
  <si>
    <t>Xã Long Hưng B</t>
  </si>
  <si>
    <t>30193</t>
  </si>
  <si>
    <t>30196</t>
  </si>
  <si>
    <t>30199</t>
  </si>
  <si>
    <t>Xã Định Yên</t>
  </si>
  <si>
    <t>30202</t>
  </si>
  <si>
    <t>Xã Hội An Đông</t>
  </si>
  <si>
    <t>30205</t>
  </si>
  <si>
    <t>Xã Bình Thạnh Trung</t>
  </si>
  <si>
    <t>30208</t>
  </si>
  <si>
    <t>Thị trấn Lai Vung</t>
  </si>
  <si>
    <t>30211</t>
  </si>
  <si>
    <t>30214</t>
  </si>
  <si>
    <t>30217</t>
  </si>
  <si>
    <t>Xã Long Hậu</t>
  </si>
  <si>
    <t>30220</t>
  </si>
  <si>
    <t>30223</t>
  </si>
  <si>
    <t>30226</t>
  </si>
  <si>
    <t>30229</t>
  </si>
  <si>
    <t>Xã Long Thắng</t>
  </si>
  <si>
    <t>30232</t>
  </si>
  <si>
    <t>Xã Vĩnh Thới</t>
  </si>
  <si>
    <t>30235</t>
  </si>
  <si>
    <t>30238</t>
  </si>
  <si>
    <t>30241</t>
  </si>
  <si>
    <t>30244</t>
  </si>
  <si>
    <t>Thị trấn Cái Tàu Hạ</t>
  </si>
  <si>
    <t>30247</t>
  </si>
  <si>
    <t>30250</t>
  </si>
  <si>
    <t>30253</t>
  </si>
  <si>
    <t>Xã Tân Nhuận Đông</t>
  </si>
  <si>
    <t>30256</t>
  </si>
  <si>
    <t>30259</t>
  </si>
  <si>
    <t>30262</t>
  </si>
  <si>
    <t>30265</t>
  </si>
  <si>
    <t>Xã An Phú Thuận</t>
  </si>
  <si>
    <t>30268</t>
  </si>
  <si>
    <t>Xã Phú Hựu</t>
  </si>
  <si>
    <t>30271</t>
  </si>
  <si>
    <t>30274</t>
  </si>
  <si>
    <t>30277</t>
  </si>
  <si>
    <t>30280</t>
  </si>
  <si>
    <t>30283</t>
  </si>
  <si>
    <t>Phường Mỹ Long</t>
  </si>
  <si>
    <t>30285</t>
  </si>
  <si>
    <t>Phường Đông Xuyên</t>
  </si>
  <si>
    <t>30286</t>
  </si>
  <si>
    <t>Phường Mỹ Xuyên</t>
  </si>
  <si>
    <t>30289</t>
  </si>
  <si>
    <t>Phường Bình Đức</t>
  </si>
  <si>
    <t>30292</t>
  </si>
  <si>
    <t>30295</t>
  </si>
  <si>
    <t>30298</t>
  </si>
  <si>
    <t>Phường Mỹ Quý</t>
  </si>
  <si>
    <t>30301</t>
  </si>
  <si>
    <t>Phường Mỹ Thới</t>
  </si>
  <si>
    <t>30304</t>
  </si>
  <si>
    <t>Phường Mỹ Thạnh</t>
  </si>
  <si>
    <t>30307</t>
  </si>
  <si>
    <t>Phường Mỹ Hòa</t>
  </si>
  <si>
    <t>30310</t>
  </si>
  <si>
    <t>Xã Mỹ Khánh</t>
  </si>
  <si>
    <t>30313</t>
  </si>
  <si>
    <t>Xã Mỹ Hoà Hưng</t>
  </si>
  <si>
    <t>30316</t>
  </si>
  <si>
    <t>Phường Châu Phú B</t>
  </si>
  <si>
    <t>30319</t>
  </si>
  <si>
    <t>Phường Châu Phú A</t>
  </si>
  <si>
    <t>30322</t>
  </si>
  <si>
    <t>Phường Vĩnh Mỹ</t>
  </si>
  <si>
    <t>30325</t>
  </si>
  <si>
    <t>Phường Núi Sam</t>
  </si>
  <si>
    <t>30328</t>
  </si>
  <si>
    <t>Phường Vĩnh Ngươn</t>
  </si>
  <si>
    <t>30331</t>
  </si>
  <si>
    <t>Xã Vĩnh Tế</t>
  </si>
  <si>
    <t>30334</t>
  </si>
  <si>
    <t>Xã Vĩnh Châu</t>
  </si>
  <si>
    <t>30337</t>
  </si>
  <si>
    <t>Thị trấn An Phú</t>
  </si>
  <si>
    <t>30340</t>
  </si>
  <si>
    <t>30341</t>
  </si>
  <si>
    <t>Thị Trấn Long Bình</t>
  </si>
  <si>
    <t>30343</t>
  </si>
  <si>
    <t>30346</t>
  </si>
  <si>
    <t>Xã Quốc Thái</t>
  </si>
  <si>
    <t>30349</t>
  </si>
  <si>
    <t>30352</t>
  </si>
  <si>
    <t>30355</t>
  </si>
  <si>
    <t>30358</t>
  </si>
  <si>
    <t>30361</t>
  </si>
  <si>
    <t>30364</t>
  </si>
  <si>
    <t>Xã Vĩnh Hậu</t>
  </si>
  <si>
    <t>30367</t>
  </si>
  <si>
    <t>30370</t>
  </si>
  <si>
    <t>Xã Vĩnh Hội Đông</t>
  </si>
  <si>
    <t>30373</t>
  </si>
  <si>
    <t>30376</t>
  </si>
  <si>
    <t>Phường Long Thạnh</t>
  </si>
  <si>
    <t>30377</t>
  </si>
  <si>
    <t>Phường Long Hưng</t>
  </si>
  <si>
    <t>30378</t>
  </si>
  <si>
    <t>Phường Long Châu</t>
  </si>
  <si>
    <t>30379</t>
  </si>
  <si>
    <t>30382</t>
  </si>
  <si>
    <t>Xã Vĩnh Xương</t>
  </si>
  <si>
    <t>30385</t>
  </si>
  <si>
    <t>30387</t>
  </si>
  <si>
    <t>30388</t>
  </si>
  <si>
    <t>30391</t>
  </si>
  <si>
    <t>30394</t>
  </si>
  <si>
    <t>Phường Long Phú</t>
  </si>
  <si>
    <t>30397</t>
  </si>
  <si>
    <t>30400</t>
  </si>
  <si>
    <t>Xã Phú Vĩnh</t>
  </si>
  <si>
    <t>30403</t>
  </si>
  <si>
    <t>Xã Lê Chánh</t>
  </si>
  <si>
    <t>30412</t>
  </si>
  <si>
    <t>30406</t>
  </si>
  <si>
    <t>30409</t>
  </si>
  <si>
    <t>Thị trấn Chợ Vàm</t>
  </si>
  <si>
    <t>30415</t>
  </si>
  <si>
    <t>30418</t>
  </si>
  <si>
    <t>30421</t>
  </si>
  <si>
    <t>30424</t>
  </si>
  <si>
    <t>30427</t>
  </si>
  <si>
    <t>30430</t>
  </si>
  <si>
    <t>Xã Hoà Lạc</t>
  </si>
  <si>
    <t>30433</t>
  </si>
  <si>
    <t>30436</t>
  </si>
  <si>
    <t>30439</t>
  </si>
  <si>
    <t>30442</t>
  </si>
  <si>
    <t>Xã Hiệp Xương</t>
  </si>
  <si>
    <t>30445</t>
  </si>
  <si>
    <t>30448</t>
  </si>
  <si>
    <t>30451</t>
  </si>
  <si>
    <t>Xã Phú Hưng</t>
  </si>
  <si>
    <t>30454</t>
  </si>
  <si>
    <t>Xã Bình Thạnh Đông</t>
  </si>
  <si>
    <t>30457</t>
  </si>
  <si>
    <t>30460</t>
  </si>
  <si>
    <t>30463</t>
  </si>
  <si>
    <t>Thị trấn Cái Dầu</t>
  </si>
  <si>
    <t>30466</t>
  </si>
  <si>
    <t>30469</t>
  </si>
  <si>
    <t>30472</t>
  </si>
  <si>
    <t>30475</t>
  </si>
  <si>
    <t>Xã Ô Long Vỹ</t>
  </si>
  <si>
    <t>30478</t>
  </si>
  <si>
    <t>Xã Vĩnh Thạnh Trung</t>
  </si>
  <si>
    <t>30481</t>
  </si>
  <si>
    <t>Xã Thạnh Mỹ Tây</t>
  </si>
  <si>
    <t>30484</t>
  </si>
  <si>
    <t>30487</t>
  </si>
  <si>
    <t>30490</t>
  </si>
  <si>
    <t>Xã Bình Thủy</t>
  </si>
  <si>
    <t>30493</t>
  </si>
  <si>
    <t>Xã Đào Hữu Cảnh</t>
  </si>
  <si>
    <t>30496</t>
  </si>
  <si>
    <t>30499</t>
  </si>
  <si>
    <t>30502</t>
  </si>
  <si>
    <t>Thị trấn Nhà Bàng</t>
  </si>
  <si>
    <t>30505</t>
  </si>
  <si>
    <t>30508</t>
  </si>
  <si>
    <t>Xã Núi Voi</t>
  </si>
  <si>
    <t>30511</t>
  </si>
  <si>
    <t>Xã Nhơn Hưng</t>
  </si>
  <si>
    <t>30514</t>
  </si>
  <si>
    <t>30517</t>
  </si>
  <si>
    <t>Xã Thới Sơn</t>
  </si>
  <si>
    <t>30520</t>
  </si>
  <si>
    <t>Thị trấn Tịnh Biên</t>
  </si>
  <si>
    <t>30523</t>
  </si>
  <si>
    <t>Xã Văn Giáo</t>
  </si>
  <si>
    <t>30526</t>
  </si>
  <si>
    <t>30529</t>
  </si>
  <si>
    <t>30532</t>
  </si>
  <si>
    <t>30535</t>
  </si>
  <si>
    <t>30538</t>
  </si>
  <si>
    <t>Xã An Hảo</t>
  </si>
  <si>
    <t>30541</t>
  </si>
  <si>
    <t>30544</t>
  </si>
  <si>
    <t>Thị trấn Tri Tôn</t>
  </si>
  <si>
    <t>30547</t>
  </si>
  <si>
    <t>Thị trấn Ba Chúc</t>
  </si>
  <si>
    <t>30550</t>
  </si>
  <si>
    <t>Xã Lạc Quới</t>
  </si>
  <si>
    <t>30553</t>
  </si>
  <si>
    <t>Xã Lê Trì</t>
  </si>
  <si>
    <t>30556</t>
  </si>
  <si>
    <t>Xã Vĩnh Gia</t>
  </si>
  <si>
    <t>30559</t>
  </si>
  <si>
    <t>Xã Vĩnh Phước</t>
  </si>
  <si>
    <t>30562</t>
  </si>
  <si>
    <t>Xã Châu Lăng</t>
  </si>
  <si>
    <t>30565</t>
  </si>
  <si>
    <t>Xã Lương Phi</t>
  </si>
  <si>
    <t>30568</t>
  </si>
  <si>
    <t>Xã Lương An Trà</t>
  </si>
  <si>
    <t>30571</t>
  </si>
  <si>
    <t>Xã Tà Đảnh</t>
  </si>
  <si>
    <t>30574</t>
  </si>
  <si>
    <t>Xã Núi Tô</t>
  </si>
  <si>
    <t>30577</t>
  </si>
  <si>
    <t>Xã An Tức</t>
  </si>
  <si>
    <t>30580</t>
  </si>
  <si>
    <t>Xã Cô Tô</t>
  </si>
  <si>
    <t>30583</t>
  </si>
  <si>
    <t>Xã Tân Tuyến</t>
  </si>
  <si>
    <t>30586</t>
  </si>
  <si>
    <t>Xã Ô Lâm</t>
  </si>
  <si>
    <t>30589</t>
  </si>
  <si>
    <t>30592</t>
  </si>
  <si>
    <t>30595</t>
  </si>
  <si>
    <t>Xã Cần Đăng</t>
  </si>
  <si>
    <t>30598</t>
  </si>
  <si>
    <t>Xã Vĩnh Hanh</t>
  </si>
  <si>
    <t>30601</t>
  </si>
  <si>
    <t>30604</t>
  </si>
  <si>
    <t>30607</t>
  </si>
  <si>
    <t>30610</t>
  </si>
  <si>
    <t>30613</t>
  </si>
  <si>
    <t>Xã Hòa Bình Thạnh</t>
  </si>
  <si>
    <t>30616</t>
  </si>
  <si>
    <t>30619</t>
  </si>
  <si>
    <t>Xã Vĩnh Nhuận</t>
  </si>
  <si>
    <t>30622</t>
  </si>
  <si>
    <t>30625</t>
  </si>
  <si>
    <t>30628</t>
  </si>
  <si>
    <t>30631</t>
  </si>
  <si>
    <t>Thị trấn Mỹ Luông</t>
  </si>
  <si>
    <t>30634</t>
  </si>
  <si>
    <t>Xã Kiến An</t>
  </si>
  <si>
    <t>30637</t>
  </si>
  <si>
    <t>Xã Mỹ Hội Đông</t>
  </si>
  <si>
    <t>30640</t>
  </si>
  <si>
    <t>Xã Long Điền A</t>
  </si>
  <si>
    <t>30643</t>
  </si>
  <si>
    <t>Xã Tấn Mỹ</t>
  </si>
  <si>
    <t>30646</t>
  </si>
  <si>
    <t>Xã Long Điền B</t>
  </si>
  <si>
    <t>30649</t>
  </si>
  <si>
    <t>30652</t>
  </si>
  <si>
    <t>30655</t>
  </si>
  <si>
    <t>30658</t>
  </si>
  <si>
    <t>30661</t>
  </si>
  <si>
    <t>30664</t>
  </si>
  <si>
    <t>Xã Long Kiến</t>
  </si>
  <si>
    <t>30667</t>
  </si>
  <si>
    <t>Xã Bình Phước Xuân</t>
  </si>
  <si>
    <t>30670</t>
  </si>
  <si>
    <t>Xã An Thạnh Trung</t>
  </si>
  <si>
    <t>30673</t>
  </si>
  <si>
    <t>Xã Hội An</t>
  </si>
  <si>
    <t>30676</t>
  </si>
  <si>
    <t>30679</t>
  </si>
  <si>
    <t>30682</t>
  </si>
  <si>
    <t>Thị trấn Núi Sập</t>
  </si>
  <si>
    <t>30685</t>
  </si>
  <si>
    <t>Thị trấn Phú Hoà</t>
  </si>
  <si>
    <t>30688</t>
  </si>
  <si>
    <t>Thị Trấn Óc Eo</t>
  </si>
  <si>
    <t>30691</t>
  </si>
  <si>
    <t>30692</t>
  </si>
  <si>
    <t>30694</t>
  </si>
  <si>
    <t>30697</t>
  </si>
  <si>
    <t>Xã Vĩnh Trạch</t>
  </si>
  <si>
    <t>30700</t>
  </si>
  <si>
    <t>30703</t>
  </si>
  <si>
    <t>Xã Vĩnh Chánh</t>
  </si>
  <si>
    <t>30706</t>
  </si>
  <si>
    <t>Xã Định Mỹ</t>
  </si>
  <si>
    <t>30709</t>
  </si>
  <si>
    <t>30712</t>
  </si>
  <si>
    <t>Xã Mỹ Phú Đông</t>
  </si>
  <si>
    <t>30715</t>
  </si>
  <si>
    <t>Xã Vọng Đông</t>
  </si>
  <si>
    <t>30718</t>
  </si>
  <si>
    <t>Xã Vĩnh Khánh</t>
  </si>
  <si>
    <t>30721</t>
  </si>
  <si>
    <t>Xã Thoại Giang</t>
  </si>
  <si>
    <t>30724</t>
  </si>
  <si>
    <t>30727</t>
  </si>
  <si>
    <t>Xã Vọng Thê</t>
  </si>
  <si>
    <t>30730</t>
  </si>
  <si>
    <t>Phường Vĩnh Thanh Vân</t>
  </si>
  <si>
    <t>30733</t>
  </si>
  <si>
    <t>Phường Vĩnh Thanh</t>
  </si>
  <si>
    <t>30736</t>
  </si>
  <si>
    <t>Phường Vĩnh Quang</t>
  </si>
  <si>
    <t>30739</t>
  </si>
  <si>
    <t>Phường Vĩnh Hiệp</t>
  </si>
  <si>
    <t>30742</t>
  </si>
  <si>
    <t>Phường Vĩnh Bảo</t>
  </si>
  <si>
    <t>30745</t>
  </si>
  <si>
    <t>Phường Vĩnh Lạc</t>
  </si>
  <si>
    <t>30748</t>
  </si>
  <si>
    <t>30751</t>
  </si>
  <si>
    <t>30754</t>
  </si>
  <si>
    <t>Phường Rạch Sỏi</t>
  </si>
  <si>
    <t>30757</t>
  </si>
  <si>
    <t>Phường Vĩnh Lợi</t>
  </si>
  <si>
    <t>30760</t>
  </si>
  <si>
    <t>Phường Vĩnh Thông</t>
  </si>
  <si>
    <t>30763</t>
  </si>
  <si>
    <t>Xã Phi Thông</t>
  </si>
  <si>
    <t>17884</t>
  </si>
  <si>
    <t>Xã Nghi Công Bắc</t>
  </si>
  <si>
    <t>28090</t>
  </si>
  <si>
    <t>Xã Bình Trinh Đông</t>
  </si>
  <si>
    <t>28093</t>
  </si>
  <si>
    <t>Xã Tân Phước Tây</t>
  </si>
  <si>
    <t>28096</t>
  </si>
  <si>
    <t>28099</t>
  </si>
  <si>
    <t>Xã Bình Tịnh</t>
  </si>
  <si>
    <t>28102</t>
  </si>
  <si>
    <t>28105</t>
  </si>
  <si>
    <t>Xã Nhựt Ninh</t>
  </si>
  <si>
    <t>28108</t>
  </si>
  <si>
    <t>Thị trấn Cần Đước</t>
  </si>
  <si>
    <t>28111</t>
  </si>
  <si>
    <t>Xã Long Trạch</t>
  </si>
  <si>
    <t>28114</t>
  </si>
  <si>
    <t>Xã Long Khê</t>
  </si>
  <si>
    <t>28117</t>
  </si>
  <si>
    <t>Xã Long Định</t>
  </si>
  <si>
    <t>28120</t>
  </si>
  <si>
    <t>Xã Phước Vân</t>
  </si>
  <si>
    <t>28123</t>
  </si>
  <si>
    <t>28126</t>
  </si>
  <si>
    <t>Xã Long Cang</t>
  </si>
  <si>
    <t>28129</t>
  </si>
  <si>
    <t>28132</t>
  </si>
  <si>
    <t>28135</t>
  </si>
  <si>
    <t>Xã Mỹ Lệ</t>
  </si>
  <si>
    <t>28138</t>
  </si>
  <si>
    <t>Xã Tân Lân</t>
  </si>
  <si>
    <t>28141</t>
  </si>
  <si>
    <t>Xã Phước Tuy</t>
  </si>
  <si>
    <t>28144</t>
  </si>
  <si>
    <t>Xã Long Hựu Đông</t>
  </si>
  <si>
    <t>28147</t>
  </si>
  <si>
    <t>28150</t>
  </si>
  <si>
    <t>28153</t>
  </si>
  <si>
    <t>Xã Long Hựu Tây</t>
  </si>
  <si>
    <t>28156</t>
  </si>
  <si>
    <t>Xã Tân Chánh</t>
  </si>
  <si>
    <t>28159</t>
  </si>
  <si>
    <t>Thị trấn Cần Giuộc</t>
  </si>
  <si>
    <t>28162</t>
  </si>
  <si>
    <t>Xã Phước Lý</t>
  </si>
  <si>
    <t>28165</t>
  </si>
  <si>
    <t>Xã Long Thượng</t>
  </si>
  <si>
    <t>28168</t>
  </si>
  <si>
    <t>28171</t>
  </si>
  <si>
    <t>28174</t>
  </si>
  <si>
    <t>28177</t>
  </si>
  <si>
    <t>28180</t>
  </si>
  <si>
    <t>Xã Phước Lại</t>
  </si>
  <si>
    <t>28183</t>
  </si>
  <si>
    <t>Xã Phước Lâm</t>
  </si>
  <si>
    <t>28186</t>
  </si>
  <si>
    <t>Xã Trường Bình</t>
  </si>
  <si>
    <t>28189</t>
  </si>
  <si>
    <t>28192</t>
  </si>
  <si>
    <t>Xã Phước Vĩnh Tây</t>
  </si>
  <si>
    <t>28195</t>
  </si>
  <si>
    <t>Xã Phước Vĩnh Đông</t>
  </si>
  <si>
    <t>28198</t>
  </si>
  <si>
    <t>28201</t>
  </si>
  <si>
    <t>Xã Long Phụng</t>
  </si>
  <si>
    <t>28204</t>
  </si>
  <si>
    <t>28207</t>
  </si>
  <si>
    <t>Xã Tân Tập</t>
  </si>
  <si>
    <t>28210</t>
  </si>
  <si>
    <t>Thị trấn Tầm Vu</t>
  </si>
  <si>
    <t>28213</t>
  </si>
  <si>
    <t>Xã Bình Quới</t>
  </si>
  <si>
    <t>28216</t>
  </si>
  <si>
    <t>28219</t>
  </si>
  <si>
    <t>Xã Phú Ngãi Trị</t>
  </si>
  <si>
    <t>28222</t>
  </si>
  <si>
    <t>Xã Vĩnh Công</t>
  </si>
  <si>
    <t>28225</t>
  </si>
  <si>
    <t>Xã Thuận Mỹ</t>
  </si>
  <si>
    <t>28228</t>
  </si>
  <si>
    <t>28231</t>
  </si>
  <si>
    <t>Xã Phước Tân Hưng</t>
  </si>
  <si>
    <t>28234</t>
  </si>
  <si>
    <t>Xã Thanh Phú Long</t>
  </si>
  <si>
    <t>28237</t>
  </si>
  <si>
    <t>Xã Dương Xuân Hội</t>
  </si>
  <si>
    <t>28240</t>
  </si>
  <si>
    <t>Xã An Lục Long</t>
  </si>
  <si>
    <t>28243</t>
  </si>
  <si>
    <t>Xã Long Trì</t>
  </si>
  <si>
    <t>28246</t>
  </si>
  <si>
    <t>Xã Thanh Vĩnh Đông</t>
  </si>
  <si>
    <t>28249</t>
  </si>
  <si>
    <t>28252</t>
  </si>
  <si>
    <t>28255</t>
  </si>
  <si>
    <t>30766</t>
  </si>
  <si>
    <t>Phường Tô Châu</t>
  </si>
  <si>
    <t>30769</t>
  </si>
  <si>
    <t>Phường Đông Hồ</t>
  </si>
  <si>
    <t>30772</t>
  </si>
  <si>
    <t>Phường Bình San</t>
  </si>
  <si>
    <t>30775</t>
  </si>
  <si>
    <t>Phường Pháo Đài</t>
  </si>
  <si>
    <t>30778</t>
  </si>
  <si>
    <t>30781</t>
  </si>
  <si>
    <t>30784</t>
  </si>
  <si>
    <t>Xã Thuận Yên</t>
  </si>
  <si>
    <t>30787</t>
  </si>
  <si>
    <t>Thị trấn Kiên Lương</t>
  </si>
  <si>
    <t>30790</t>
  </si>
  <si>
    <t>Xã Kiên Bình</t>
  </si>
  <si>
    <t>30802</t>
  </si>
  <si>
    <t>Xã Hòa Điền</t>
  </si>
  <si>
    <t>30805</t>
  </si>
  <si>
    <t>30808</t>
  </si>
  <si>
    <t>30809</t>
  </si>
  <si>
    <t>30811</t>
  </si>
  <si>
    <t>30814</t>
  </si>
  <si>
    <t>Xã Hòn Nghệ</t>
  </si>
  <si>
    <t>30817</t>
  </si>
  <si>
    <t>Thị trấn Hòn Đất</t>
  </si>
  <si>
    <t>30820</t>
  </si>
  <si>
    <t>30823</t>
  </si>
  <si>
    <t>30826</t>
  </si>
  <si>
    <t>30828</t>
  </si>
  <si>
    <t>30829</t>
  </si>
  <si>
    <t>Xã Nam Thái Sơn</t>
  </si>
  <si>
    <t>30832</t>
  </si>
  <si>
    <t>Xã Mỹ Hiệp Sơn</t>
  </si>
  <si>
    <t>30835</t>
  </si>
  <si>
    <t>Xã Sơn Kiên</t>
  </si>
  <si>
    <t>30836</t>
  </si>
  <si>
    <t>30838</t>
  </si>
  <si>
    <t>30840</t>
  </si>
  <si>
    <t>Xã Lình Huỳnh</t>
  </si>
  <si>
    <t>30841</t>
  </si>
  <si>
    <t>Xã Thổ Sơn</t>
  </si>
  <si>
    <t>30844</t>
  </si>
  <si>
    <t>30847</t>
  </si>
  <si>
    <t>Xã Mỹ Phước</t>
  </si>
  <si>
    <t>30850</t>
  </si>
  <si>
    <t>Thị trấn Tân Hiệp</t>
  </si>
  <si>
    <t>30853</t>
  </si>
  <si>
    <t>30856</t>
  </si>
  <si>
    <t>30859</t>
  </si>
  <si>
    <t>Xã Tân Hiệp B</t>
  </si>
  <si>
    <t>30860</t>
  </si>
  <si>
    <t>30862</t>
  </si>
  <si>
    <t>Xã Thạnh Đông B</t>
  </si>
  <si>
    <t>30865</t>
  </si>
  <si>
    <t>30868</t>
  </si>
  <si>
    <t>Xã Tân Hiệp A</t>
  </si>
  <si>
    <t>30871</t>
  </si>
  <si>
    <t>30874</t>
  </si>
  <si>
    <t>Xã Thạnh Đông A</t>
  </si>
  <si>
    <t>30877</t>
  </si>
  <si>
    <t>30880</t>
  </si>
  <si>
    <t>Thị trấn Minh Lương</t>
  </si>
  <si>
    <t>30883</t>
  </si>
  <si>
    <t>Xã Mong Thọ A</t>
  </si>
  <si>
    <t>30886</t>
  </si>
  <si>
    <t>Xã Mong Thọ B</t>
  </si>
  <si>
    <t>30887</t>
  </si>
  <si>
    <t>Xã Mong Thọ</t>
  </si>
  <si>
    <t>30889</t>
  </si>
  <si>
    <t>Xã Giục Tượng</t>
  </si>
  <si>
    <t>30892</t>
  </si>
  <si>
    <t>Xã Vĩnh Hòa Hiệp</t>
  </si>
  <si>
    <t>30893</t>
  </si>
  <si>
    <t>Xã Vĩnh Hoà Phú</t>
  </si>
  <si>
    <t>30895</t>
  </si>
  <si>
    <t>30898</t>
  </si>
  <si>
    <t>30901</t>
  </si>
  <si>
    <t>Xã Thạnh Lộc</t>
  </si>
  <si>
    <t>30904</t>
  </si>
  <si>
    <t>Thị Trấn Giồng Riềng</t>
  </si>
  <si>
    <t>30907</t>
  </si>
  <si>
    <t>30910</t>
  </si>
  <si>
    <t>30913</t>
  </si>
  <si>
    <t>30916</t>
  </si>
  <si>
    <t>30917</t>
  </si>
  <si>
    <t>30919</t>
  </si>
  <si>
    <t>Xã Bàn Thạch</t>
  </si>
  <si>
    <t>28258</t>
  </si>
  <si>
    <t>28261</t>
  </si>
  <si>
    <t>28264</t>
  </si>
  <si>
    <t>28267</t>
  </si>
  <si>
    <t>28270</t>
  </si>
  <si>
    <t>28273</t>
  </si>
  <si>
    <t>28276</t>
  </si>
  <si>
    <t>28279</t>
  </si>
  <si>
    <t>28282</t>
  </si>
  <si>
    <t>Xã Đạo Thạnh</t>
  </si>
  <si>
    <t>28285</t>
  </si>
  <si>
    <t>28288</t>
  </si>
  <si>
    <t>28291</t>
  </si>
  <si>
    <t>Xã Tân Mỹ Chánh</t>
  </si>
  <si>
    <t>28567</t>
  </si>
  <si>
    <t>28591</t>
  </si>
  <si>
    <t>28294</t>
  </si>
  <si>
    <t>28297</t>
  </si>
  <si>
    <t>28300</t>
  </si>
  <si>
    <t>28303</t>
  </si>
  <si>
    <t>28306</t>
  </si>
  <si>
    <t>28309</t>
  </si>
  <si>
    <t>28312</t>
  </si>
  <si>
    <t>28315</t>
  </si>
  <si>
    <t>Xã Long Chánh</t>
  </si>
  <si>
    <t>28318</t>
  </si>
  <si>
    <t>28708</t>
  </si>
  <si>
    <t>28717</t>
  </si>
  <si>
    <t>Xã Bình Xuân</t>
  </si>
  <si>
    <t>28729</t>
  </si>
  <si>
    <t>28435</t>
  </si>
  <si>
    <t>28436</t>
  </si>
  <si>
    <t>28437</t>
  </si>
  <si>
    <t>28439</t>
  </si>
  <si>
    <t>28440</t>
  </si>
  <si>
    <t>28447</t>
  </si>
  <si>
    <t>Xã Mỹ Phước Tây</t>
  </si>
  <si>
    <t>28450</t>
  </si>
  <si>
    <t>Xã Mỹ Hạnh Đông</t>
  </si>
  <si>
    <t>28453</t>
  </si>
  <si>
    <t>Xã Mỹ Hạnh Trung</t>
  </si>
  <si>
    <t>28459</t>
  </si>
  <si>
    <t>28462</t>
  </si>
  <si>
    <t>28468</t>
  </si>
  <si>
    <t>28474</t>
  </si>
  <si>
    <t>Phường Nhị Mỹ</t>
  </si>
  <si>
    <t>28477</t>
  </si>
  <si>
    <t>Xã Nhị Quý</t>
  </si>
  <si>
    <t>28480</t>
  </si>
  <si>
    <t>28483</t>
  </si>
  <si>
    <t>Xã Phú Quý</t>
  </si>
  <si>
    <t>28486</t>
  </si>
  <si>
    <t>28321</t>
  </si>
  <si>
    <t>Thị trấn Mỹ Phước</t>
  </si>
  <si>
    <t>28324</t>
  </si>
  <si>
    <t>Xã Tân Hòa Đông</t>
  </si>
  <si>
    <t>28327</t>
  </si>
  <si>
    <t>28330</t>
  </si>
  <si>
    <t>Xã Thạnh Mỹ</t>
  </si>
  <si>
    <t>28333</t>
  </si>
  <si>
    <t>Xã Thạnh Hoà</t>
  </si>
  <si>
    <t>28336</t>
  </si>
  <si>
    <t>28339</t>
  </si>
  <si>
    <t>Xã Tân Hòa Thành</t>
  </si>
  <si>
    <t>28342</t>
  </si>
  <si>
    <t>28345</t>
  </si>
  <si>
    <t>Xã Tân Lập 1</t>
  </si>
  <si>
    <t>28348</t>
  </si>
  <si>
    <t>Xã Tân Hòa Tây</t>
  </si>
  <si>
    <t>28351</t>
  </si>
  <si>
    <t>28354</t>
  </si>
  <si>
    <t>Xã Tân Lập 2</t>
  </si>
  <si>
    <t>28357</t>
  </si>
  <si>
    <t>Xã Phước Lập</t>
  </si>
  <si>
    <t>28360</t>
  </si>
  <si>
    <t>Thị trấn Cái Bè</t>
  </si>
  <si>
    <t>28363</t>
  </si>
  <si>
    <t>Xã Hậu Mỹ Bắc B</t>
  </si>
  <si>
    <t>28366</t>
  </si>
  <si>
    <t>Xã Hậu Mỹ Bắc A</t>
  </si>
  <si>
    <t>30922</t>
  </si>
  <si>
    <t>Xã Bàn Tân Định</t>
  </si>
  <si>
    <t>30925</t>
  </si>
  <si>
    <t>Xã Ngọc Thành</t>
  </si>
  <si>
    <t>30928</t>
  </si>
  <si>
    <t>Xã Ngọc Chúc</t>
  </si>
  <si>
    <t>30931</t>
  </si>
  <si>
    <t>Xã Ngọc Thuận</t>
  </si>
  <si>
    <t>30934</t>
  </si>
  <si>
    <t>30937</t>
  </si>
  <si>
    <t>Xã Hoà Lợi</t>
  </si>
  <si>
    <t>30940</t>
  </si>
  <si>
    <t>Xã Hoà An</t>
  </si>
  <si>
    <t>30943</t>
  </si>
  <si>
    <t>30946</t>
  </si>
  <si>
    <t>30947</t>
  </si>
  <si>
    <t>30949</t>
  </si>
  <si>
    <t>30950</t>
  </si>
  <si>
    <t>Xã Ngọc Hoà</t>
  </si>
  <si>
    <t>30952</t>
  </si>
  <si>
    <t>Thị trấn Gò Quao</t>
  </si>
  <si>
    <t>30955</t>
  </si>
  <si>
    <t>Xã Vĩnh Hòa Hưng Bắc</t>
  </si>
  <si>
    <t>30958</t>
  </si>
  <si>
    <t>30961</t>
  </si>
  <si>
    <t>Xã Thới Quản</t>
  </si>
  <si>
    <t>30964</t>
  </si>
  <si>
    <t>30967</t>
  </si>
  <si>
    <t>Xã Thủy Liễu</t>
  </si>
  <si>
    <t>30970</t>
  </si>
  <si>
    <t>Xã Vĩnh Hòa Hưng Nam</t>
  </si>
  <si>
    <t>30973</t>
  </si>
  <si>
    <t>Xã Vĩnh Phước A</t>
  </si>
  <si>
    <t>30976</t>
  </si>
  <si>
    <t>Xã Vĩnh Phước B</t>
  </si>
  <si>
    <t>30979</t>
  </si>
  <si>
    <t>30982</t>
  </si>
  <si>
    <t>Xã Vĩnh Thắng</t>
  </si>
  <si>
    <t>30985</t>
  </si>
  <si>
    <t>Thị trấn Thứ Ba</t>
  </si>
  <si>
    <t>30988</t>
  </si>
  <si>
    <t>Xã Tây Yên</t>
  </si>
  <si>
    <t>30991</t>
  </si>
  <si>
    <t>Xã Tây Yên A</t>
  </si>
  <si>
    <t>30994</t>
  </si>
  <si>
    <t>Xã Nam Yên</t>
  </si>
  <si>
    <t>30997</t>
  </si>
  <si>
    <t>31000</t>
  </si>
  <si>
    <t>31003</t>
  </si>
  <si>
    <t>Xã Nam Thái A</t>
  </si>
  <si>
    <t>31006</t>
  </si>
  <si>
    <t>Xã Đông Thái</t>
  </si>
  <si>
    <t>31009</t>
  </si>
  <si>
    <t>31018</t>
  </si>
  <si>
    <t>Thị trấn Thứ Mười Một</t>
  </si>
  <si>
    <t>31021</t>
  </si>
  <si>
    <t>31024</t>
  </si>
  <si>
    <t>31030</t>
  </si>
  <si>
    <t>31031</t>
  </si>
  <si>
    <t>31033</t>
  </si>
  <si>
    <t>31036</t>
  </si>
  <si>
    <t>Xã Đông Hưng A</t>
  </si>
  <si>
    <t>31039</t>
  </si>
  <si>
    <t>Xã Đông Hưng B</t>
  </si>
  <si>
    <t>31042</t>
  </si>
  <si>
    <t>Xã Vân Khánh</t>
  </si>
  <si>
    <t>31045</t>
  </si>
  <si>
    <t>Xã Vân Khánh Đông</t>
  </si>
  <si>
    <t>31048</t>
  </si>
  <si>
    <t>Xã Vân Khánh Tây</t>
  </si>
  <si>
    <t>31051</t>
  </si>
  <si>
    <t>Thị trấn Vĩnh Thuận</t>
  </si>
  <si>
    <t>31060</t>
  </si>
  <si>
    <t>Xã Vĩnh Bình Bắc</t>
  </si>
  <si>
    <t>31063</t>
  </si>
  <si>
    <t>Xã Vĩnh Bình Nam</t>
  </si>
  <si>
    <t>31064</t>
  </si>
  <si>
    <t>31069</t>
  </si>
  <si>
    <t>31072</t>
  </si>
  <si>
    <t>31074</t>
  </si>
  <si>
    <t>Xã Phong Đông</t>
  </si>
  <si>
    <t>31075</t>
  </si>
  <si>
    <t>31078</t>
  </si>
  <si>
    <t>Thị trấn Dương Đông</t>
  </si>
  <si>
    <t>31081</t>
  </si>
  <si>
    <t>Thị trấn An Thới</t>
  </si>
  <si>
    <t>31084</t>
  </si>
  <si>
    <t>Xã Cửa Cạn</t>
  </si>
  <si>
    <t>31087</t>
  </si>
  <si>
    <t>Xã Gành Dầu</t>
  </si>
  <si>
    <t>31090</t>
  </si>
  <si>
    <t>Xã Cửa Dương</t>
  </si>
  <si>
    <t>28369</t>
  </si>
  <si>
    <t>28372</t>
  </si>
  <si>
    <t>Xã Hậu Mỹ Trinh</t>
  </si>
  <si>
    <t>28375</t>
  </si>
  <si>
    <t>Xã Hậu Mỹ Phú</t>
  </si>
  <si>
    <t>28378</t>
  </si>
  <si>
    <t>28381</t>
  </si>
  <si>
    <t>Xã Mỹ Lợi B</t>
  </si>
  <si>
    <t>28384</t>
  </si>
  <si>
    <t>Xã Thiện Trung</t>
  </si>
  <si>
    <t>28387</t>
  </si>
  <si>
    <t>28390</t>
  </si>
  <si>
    <t>28393</t>
  </si>
  <si>
    <t>28396</t>
  </si>
  <si>
    <t>Xã Mỹ Lợi A</t>
  </si>
  <si>
    <t>28399</t>
  </si>
  <si>
    <t>28402</t>
  </si>
  <si>
    <t>Xã Thiện Trí</t>
  </si>
  <si>
    <t>28405</t>
  </si>
  <si>
    <t>Xã Mỹ Đức Đông</t>
  </si>
  <si>
    <t>28408</t>
  </si>
  <si>
    <t>Xã Mỹ Đức Tây</t>
  </si>
  <si>
    <t>28411</t>
  </si>
  <si>
    <t>Xã Đông Hòa Hiệp</t>
  </si>
  <si>
    <t>28414</t>
  </si>
  <si>
    <t>Xã An Thái Đông</t>
  </si>
  <si>
    <t>28417</t>
  </si>
  <si>
    <t>28420</t>
  </si>
  <si>
    <t>28423</t>
  </si>
  <si>
    <t>28426</t>
  </si>
  <si>
    <t>Xã An Thái Trung</t>
  </si>
  <si>
    <t>28429</t>
  </si>
  <si>
    <t>Xã An Hữu</t>
  </si>
  <si>
    <t>28432</t>
  </si>
  <si>
    <t>28438</t>
  </si>
  <si>
    <t>28441</t>
  </si>
  <si>
    <t>Xã Mỹ Thành Bắc</t>
  </si>
  <si>
    <t>28444</t>
  </si>
  <si>
    <t>28456</t>
  </si>
  <si>
    <t>Xã Mỹ Thành Nam</t>
  </si>
  <si>
    <t>28465</t>
  </si>
  <si>
    <t>28471</t>
  </si>
  <si>
    <t>28489</t>
  </si>
  <si>
    <t>28492</t>
  </si>
  <si>
    <t>28495</t>
  </si>
  <si>
    <t>28498</t>
  </si>
  <si>
    <t>Xã Long Tiên</t>
  </si>
  <si>
    <t>28501</t>
  </si>
  <si>
    <t>Xã Hiệp Đức</t>
  </si>
  <si>
    <t>28504</t>
  </si>
  <si>
    <t>Xã Long Trung</t>
  </si>
  <si>
    <t>28507</t>
  </si>
  <si>
    <t>Xã Hội Xuân</t>
  </si>
  <si>
    <t>28510</t>
  </si>
  <si>
    <t>28513</t>
  </si>
  <si>
    <t>Xã Tam Bình</t>
  </si>
  <si>
    <t>28516</t>
  </si>
  <si>
    <t>28519</t>
  </si>
  <si>
    <t>28522</t>
  </si>
  <si>
    <t>Xã Tân Hội Đông</t>
  </si>
  <si>
    <t>28525</t>
  </si>
  <si>
    <t>28528</t>
  </si>
  <si>
    <t>Xã Tân Lý Đông</t>
  </si>
  <si>
    <t>28531</t>
  </si>
  <si>
    <t>Xã Tân Lý Tây</t>
  </si>
  <si>
    <t>28534</t>
  </si>
  <si>
    <t>Xã Thân Cửu Nghĩa</t>
  </si>
  <si>
    <t>28537</t>
  </si>
  <si>
    <t>28540</t>
  </si>
  <si>
    <t>Xã Điềm Hy</t>
  </si>
  <si>
    <t>28543</t>
  </si>
  <si>
    <t>28546</t>
  </si>
  <si>
    <t>Xã Dưỡng Điềm</t>
  </si>
  <si>
    <t>28549</t>
  </si>
  <si>
    <t>28552</t>
  </si>
  <si>
    <t>28555</t>
  </si>
  <si>
    <t>Xã Hữu Đạo</t>
  </si>
  <si>
    <t>28558</t>
  </si>
  <si>
    <t>28561</t>
  </si>
  <si>
    <t>28564</t>
  </si>
  <si>
    <t>Xã Bình Trưng</t>
  </si>
  <si>
    <t>28570</t>
  </si>
  <si>
    <t>28573</t>
  </si>
  <si>
    <t>Xã Bàn Long</t>
  </si>
  <si>
    <t>28576</t>
  </si>
  <si>
    <t>28579</t>
  </si>
  <si>
    <t>31093</t>
  </si>
  <si>
    <t>31096</t>
  </si>
  <si>
    <t>Xã Dương Tơ</t>
  </si>
  <si>
    <t>31099</t>
  </si>
  <si>
    <t>Xã Hòn Thơm</t>
  </si>
  <si>
    <t>31102</t>
  </si>
  <si>
    <t>Xã Bãi Thơm</t>
  </si>
  <si>
    <t>31105</t>
  </si>
  <si>
    <t>Xã Thổ Châu</t>
  </si>
  <si>
    <t>31108</t>
  </si>
  <si>
    <t>Xã Hòn Tre</t>
  </si>
  <si>
    <t>31111</t>
  </si>
  <si>
    <t>Xã Lại Sơn</t>
  </si>
  <si>
    <t>31114</t>
  </si>
  <si>
    <t>31115</t>
  </si>
  <si>
    <t>Xã Nam Du</t>
  </si>
  <si>
    <t>31012</t>
  </si>
  <si>
    <t>Xã Thạnh Yên</t>
  </si>
  <si>
    <t>31015</t>
  </si>
  <si>
    <t>Xã Thạnh Yên A</t>
  </si>
  <si>
    <t>31027</t>
  </si>
  <si>
    <t>Xã An Minh Bắc</t>
  </si>
  <si>
    <t>31054</t>
  </si>
  <si>
    <t>31057</t>
  </si>
  <si>
    <t>Xã Hoà Chánh</t>
  </si>
  <si>
    <t>31066</t>
  </si>
  <si>
    <t>30791</t>
  </si>
  <si>
    <t>30793</t>
  </si>
  <si>
    <t>Xã Vĩnh Điều</t>
  </si>
  <si>
    <t>30796</t>
  </si>
  <si>
    <t>Xã Tân Khánh Hòa</t>
  </si>
  <si>
    <t>30797</t>
  </si>
  <si>
    <t>30799</t>
  </si>
  <si>
    <t>31117</t>
  </si>
  <si>
    <t>Phường Cái Khế</t>
  </si>
  <si>
    <t>31120</t>
  </si>
  <si>
    <t>31123</t>
  </si>
  <si>
    <t>Phường Thới Bình</t>
  </si>
  <si>
    <t>31126</t>
  </si>
  <si>
    <t>Phường An Nghiệp</t>
  </si>
  <si>
    <t>31129</t>
  </si>
  <si>
    <t>Phường An Cư</t>
  </si>
  <si>
    <t>31132</t>
  </si>
  <si>
    <t>Phường An Hội</t>
  </si>
  <si>
    <t>31135</t>
  </si>
  <si>
    <t>31138</t>
  </si>
  <si>
    <t>31141</t>
  </si>
  <si>
    <t>31144</t>
  </si>
  <si>
    <t>Phường Xuân Khánh</t>
  </si>
  <si>
    <t>31147</t>
  </si>
  <si>
    <t>Phường Hưng Lợi</t>
  </si>
  <si>
    <t>31149</t>
  </si>
  <si>
    <t>31150</t>
  </si>
  <si>
    <t>31153</t>
  </si>
  <si>
    <t>Phường Châu Văn Liêm</t>
  </si>
  <si>
    <t>31154</t>
  </si>
  <si>
    <t>31156</t>
  </si>
  <si>
    <t>Phường Thới Long</t>
  </si>
  <si>
    <t>31157</t>
  </si>
  <si>
    <t>31159</t>
  </si>
  <si>
    <t>31162</t>
  </si>
  <si>
    <t>Phường Phước Thới</t>
  </si>
  <si>
    <t>31165</t>
  </si>
  <si>
    <t>Phường Trường Lạc</t>
  </si>
  <si>
    <t>31168</t>
  </si>
  <si>
    <t>Phường Bình Thủy</t>
  </si>
  <si>
    <t>31169</t>
  </si>
  <si>
    <t>Phường Trà An</t>
  </si>
  <si>
    <t>31171</t>
  </si>
  <si>
    <t>Phường Trà Nóc</t>
  </si>
  <si>
    <t>31174</t>
  </si>
  <si>
    <t>Phường Thới An Đông</t>
  </si>
  <si>
    <t>31177</t>
  </si>
  <si>
    <t>Phường An Thới</t>
  </si>
  <si>
    <t>31178</t>
  </si>
  <si>
    <t>Phường Bùi Hữu Nghĩa</t>
  </si>
  <si>
    <t>31180</t>
  </si>
  <si>
    <t>Phường Long Hòa</t>
  </si>
  <si>
    <t>31183</t>
  </si>
  <si>
    <t>Phường Long Tuyền</t>
  </si>
  <si>
    <t>31186</t>
  </si>
  <si>
    <t>Phường Lê Bình</t>
  </si>
  <si>
    <t>31189</t>
  </si>
  <si>
    <t>Phường Hưng Phú</t>
  </si>
  <si>
    <t>31192</t>
  </si>
  <si>
    <t>Phường Hưng Thạnh</t>
  </si>
  <si>
    <t>31195</t>
  </si>
  <si>
    <t>Phường Ba Láng</t>
  </si>
  <si>
    <t>31198</t>
  </si>
  <si>
    <t>Phường Thường Thạnh</t>
  </si>
  <si>
    <t>31201</t>
  </si>
  <si>
    <t>Phường Phú Thứ</t>
  </si>
  <si>
    <t>31204</t>
  </si>
  <si>
    <t>28582</t>
  </si>
  <si>
    <t>Xã Song Thuận</t>
  </si>
  <si>
    <t>28585</t>
  </si>
  <si>
    <t>28588</t>
  </si>
  <si>
    <t>28594</t>
  </si>
  <si>
    <t>Thị trấn Chợ Gạo</t>
  </si>
  <si>
    <t>28597</t>
  </si>
  <si>
    <t>28600</t>
  </si>
  <si>
    <t>Xã Hòa Tịnh</t>
  </si>
  <si>
    <t>28603</t>
  </si>
  <si>
    <t>Xã Mỹ Tịnh An</t>
  </si>
  <si>
    <t>28606</t>
  </si>
  <si>
    <t>Xã Tân Bình Thạnh</t>
  </si>
  <si>
    <t>28609</t>
  </si>
  <si>
    <t>Xã Phú Kiết</t>
  </si>
  <si>
    <t>28612</t>
  </si>
  <si>
    <t>Xã Lương Hòa Lạc</t>
  </si>
  <si>
    <t>28615</t>
  </si>
  <si>
    <t>28618</t>
  </si>
  <si>
    <t>Xã Quơn Long</t>
  </si>
  <si>
    <t>28621</t>
  </si>
  <si>
    <t>Xã Bình Phục Nhứt</t>
  </si>
  <si>
    <t>28624</t>
  </si>
  <si>
    <t>Xã Đăng Hưng Phước</t>
  </si>
  <si>
    <t>28627</t>
  </si>
  <si>
    <t>Xã Tân Thuận Bình</t>
  </si>
  <si>
    <t>28630</t>
  </si>
  <si>
    <t>Xã Song Bình</t>
  </si>
  <si>
    <t>28633</t>
  </si>
  <si>
    <t>Xã Bình Phan</t>
  </si>
  <si>
    <t>28636</t>
  </si>
  <si>
    <t>Xã Long Bình Điền</t>
  </si>
  <si>
    <t>28639</t>
  </si>
  <si>
    <t>Xã An Thạnh Thủy</t>
  </si>
  <si>
    <t>28642</t>
  </si>
  <si>
    <t>28645</t>
  </si>
  <si>
    <t>Xã Hòa Định</t>
  </si>
  <si>
    <t>28648</t>
  </si>
  <si>
    <t>Xã Bình Ninh</t>
  </si>
  <si>
    <t>28651</t>
  </si>
  <si>
    <t>Thị trấn Vĩnh Bình</t>
  </si>
  <si>
    <t>28654</t>
  </si>
  <si>
    <t>28657</t>
  </si>
  <si>
    <t>28660</t>
  </si>
  <si>
    <t>Xã Đồng Thạnh</t>
  </si>
  <si>
    <t>28663</t>
  </si>
  <si>
    <t>28666</t>
  </si>
  <si>
    <t>Xã Bình Nhì</t>
  </si>
  <si>
    <t>28669</t>
  </si>
  <si>
    <t>Xã Yên Luông</t>
  </si>
  <si>
    <t>28672</t>
  </si>
  <si>
    <t>28675</t>
  </si>
  <si>
    <t>Xã Thạnh Nhựt</t>
  </si>
  <si>
    <t>28678</t>
  </si>
  <si>
    <t>28681</t>
  </si>
  <si>
    <t>28684</t>
  </si>
  <si>
    <t>Xã Vĩnh Hựu</t>
  </si>
  <si>
    <t>28687</t>
  </si>
  <si>
    <t>28702</t>
  </si>
  <si>
    <t>Thị trấn Tân Hòa</t>
  </si>
  <si>
    <t>28705</t>
  </si>
  <si>
    <t>Xã Tăng Hoà</t>
  </si>
  <si>
    <t>28711</t>
  </si>
  <si>
    <t>28714</t>
  </si>
  <si>
    <t>Xã Gia Thuận</t>
  </si>
  <si>
    <t>28720</t>
  </si>
  <si>
    <t>Thị trấn Vàm Láng</t>
  </si>
  <si>
    <t>28723</t>
  </si>
  <si>
    <t>28726</t>
  </si>
  <si>
    <t>Xã Kiểng Phước</t>
  </si>
  <si>
    <t>28732</t>
  </si>
  <si>
    <t>28735</t>
  </si>
  <si>
    <t>Xã Bình Ân</t>
  </si>
  <si>
    <t>28738</t>
  </si>
  <si>
    <t>Xã Tân Điền</t>
  </si>
  <si>
    <t>28741</t>
  </si>
  <si>
    <t>Xã Bình Nghị</t>
  </si>
  <si>
    <t>28744</t>
  </si>
  <si>
    <t>28747</t>
  </si>
  <si>
    <t>28690</t>
  </si>
  <si>
    <t>Xã Tân Thới</t>
  </si>
  <si>
    <t>28693</t>
  </si>
  <si>
    <t>28696</t>
  </si>
  <si>
    <t>28699</t>
  </si>
  <si>
    <t>28750</t>
  </si>
  <si>
    <t>28753</t>
  </si>
  <si>
    <t>28756</t>
  </si>
  <si>
    <t>Phường Phú Khương</t>
  </si>
  <si>
    <t>28757</t>
  </si>
  <si>
    <t>28759</t>
  </si>
  <si>
    <t>31207</t>
  </si>
  <si>
    <t>Phường Thốt Nốt</t>
  </si>
  <si>
    <t>31210</t>
  </si>
  <si>
    <t>Phường Thới Thuận</t>
  </si>
  <si>
    <t>31212</t>
  </si>
  <si>
    <t>Phường Thuận An</t>
  </si>
  <si>
    <t>31213</t>
  </si>
  <si>
    <t>Phường Tân Lộc</t>
  </si>
  <si>
    <t>31216</t>
  </si>
  <si>
    <t>Phường Trung Nhứt</t>
  </si>
  <si>
    <t>31217</t>
  </si>
  <si>
    <t>Phường Thạnh Hoà</t>
  </si>
  <si>
    <t>31219</t>
  </si>
  <si>
    <t>Phường Trung Kiên</t>
  </si>
  <si>
    <t>31227</t>
  </si>
  <si>
    <t>31228</t>
  </si>
  <si>
    <t>Phường Thuận Hưng</t>
  </si>
  <si>
    <t>31211</t>
  </si>
  <si>
    <t>31231</t>
  </si>
  <si>
    <t>Thị trấn Thanh An</t>
  </si>
  <si>
    <t>31232</t>
  </si>
  <si>
    <t>31234</t>
  </si>
  <si>
    <t>31237</t>
  </si>
  <si>
    <t>Xã Vĩnh Trinh</t>
  </si>
  <si>
    <t>31240</t>
  </si>
  <si>
    <t>31241</t>
  </si>
  <si>
    <t>Xã Thạnh Tiến</t>
  </si>
  <si>
    <t>31243</t>
  </si>
  <si>
    <t>Xã Thạnh Thắng</t>
  </si>
  <si>
    <t>31244</t>
  </si>
  <si>
    <t>31246</t>
  </si>
  <si>
    <t>Xã Thạnh Qưới</t>
  </si>
  <si>
    <t>31252</t>
  </si>
  <si>
    <t>31222</t>
  </si>
  <si>
    <t>31225</t>
  </si>
  <si>
    <t>Xã Trung Thạnh</t>
  </si>
  <si>
    <t>31249</t>
  </si>
  <si>
    <t>31255</t>
  </si>
  <si>
    <t>31261</t>
  </si>
  <si>
    <t>Thị trấn Cờ Đỏ</t>
  </si>
  <si>
    <t>31264</t>
  </si>
  <si>
    <t>Xã Thới Hưng</t>
  </si>
  <si>
    <t>31273</t>
  </si>
  <si>
    <t>Xã Đông Hiệp</t>
  </si>
  <si>
    <t>31274</t>
  </si>
  <si>
    <t>Xã Đông Thắng</t>
  </si>
  <si>
    <t>31276</t>
  </si>
  <si>
    <t>Xã Thới Đông</t>
  </si>
  <si>
    <t>31277</t>
  </si>
  <si>
    <t>Xã Thới Xuân</t>
  </si>
  <si>
    <t>31299</t>
  </si>
  <si>
    <t>31300</t>
  </si>
  <si>
    <t>Xã Nhơn Ái</t>
  </si>
  <si>
    <t>31303</t>
  </si>
  <si>
    <t>31306</t>
  </si>
  <si>
    <t>31309</t>
  </si>
  <si>
    <t>Xã Trường Long</t>
  </si>
  <si>
    <t>31312</t>
  </si>
  <si>
    <t>31315</t>
  </si>
  <si>
    <t>Xã Nhơn Nghĩa</t>
  </si>
  <si>
    <t>31258</t>
  </si>
  <si>
    <t>Thị trấn Thới Lai</t>
  </si>
  <si>
    <t>31267</t>
  </si>
  <si>
    <t>Xã Thới Thạnh</t>
  </si>
  <si>
    <t>31268</t>
  </si>
  <si>
    <t>31270</t>
  </si>
  <si>
    <t>31279</t>
  </si>
  <si>
    <t>31282</t>
  </si>
  <si>
    <t>Xã Đông Thuận</t>
  </si>
  <si>
    <t>31285</t>
  </si>
  <si>
    <t>Xã Thới Tân</t>
  </si>
  <si>
    <t>31286</t>
  </si>
  <si>
    <t>Xã Trường Thắng</t>
  </si>
  <si>
    <t>31288</t>
  </si>
  <si>
    <t>Xã Định Môn</t>
  </si>
  <si>
    <t>31291</t>
  </si>
  <si>
    <t>31294</t>
  </si>
  <si>
    <t>31297</t>
  </si>
  <si>
    <t>Xã Trường Xuân A</t>
  </si>
  <si>
    <t>31298</t>
  </si>
  <si>
    <t>Xã Trường Xuân B</t>
  </si>
  <si>
    <t>31318</t>
  </si>
  <si>
    <t>Phường I</t>
  </si>
  <si>
    <t>31321</t>
  </si>
  <si>
    <t>Phường III</t>
  </si>
  <si>
    <t>31324</t>
  </si>
  <si>
    <t>Phường IV</t>
  </si>
  <si>
    <t>31327</t>
  </si>
  <si>
    <t>Phường V</t>
  </si>
  <si>
    <t>31330</t>
  </si>
  <si>
    <t>Phường VII</t>
  </si>
  <si>
    <t>31333</t>
  </si>
  <si>
    <t>Xã Vị Tân</t>
  </si>
  <si>
    <t>28762</t>
  </si>
  <si>
    <t>28765</t>
  </si>
  <si>
    <t>28768</t>
  </si>
  <si>
    <t>28771</t>
  </si>
  <si>
    <t>28774</t>
  </si>
  <si>
    <t>28777</t>
  </si>
  <si>
    <t>28780</t>
  </si>
  <si>
    <t>28783</t>
  </si>
  <si>
    <t>28786</t>
  </si>
  <si>
    <t>28789</t>
  </si>
  <si>
    <t>28792</t>
  </si>
  <si>
    <t>Xã Mỹ Thạnh An</t>
  </si>
  <si>
    <t>28795</t>
  </si>
  <si>
    <t>Xã Nhơn Thạnh</t>
  </si>
  <si>
    <t>28798</t>
  </si>
  <si>
    <t>28867</t>
  </si>
  <si>
    <t>28801</t>
  </si>
  <si>
    <t>28804</t>
  </si>
  <si>
    <t>Xã Tân Thạch</t>
  </si>
  <si>
    <t>28807</t>
  </si>
  <si>
    <t>Xã Qưới Sơn</t>
  </si>
  <si>
    <t>28810</t>
  </si>
  <si>
    <t>28813</t>
  </si>
  <si>
    <t>28816</t>
  </si>
  <si>
    <t>Xã Giao Hòa</t>
  </si>
  <si>
    <t>28819</t>
  </si>
  <si>
    <t>28822</t>
  </si>
  <si>
    <t>28825</t>
  </si>
  <si>
    <t>Xã Phú An Hòa</t>
  </si>
  <si>
    <t>28828</t>
  </si>
  <si>
    <t>28831</t>
  </si>
  <si>
    <t>28834</t>
  </si>
  <si>
    <t>Xã Thành Triệu</t>
  </si>
  <si>
    <t>28837</t>
  </si>
  <si>
    <t>Xã Tường Đa</t>
  </si>
  <si>
    <t>28840</t>
  </si>
  <si>
    <t>28843</t>
  </si>
  <si>
    <t>Xã Quới Thành</t>
  </si>
  <si>
    <t>28846</t>
  </si>
  <si>
    <t>28849</t>
  </si>
  <si>
    <t>Xã An Hóa</t>
  </si>
  <si>
    <t>28852</t>
  </si>
  <si>
    <t>Xã Tiên Long</t>
  </si>
  <si>
    <t>28855</t>
  </si>
  <si>
    <t>28858</t>
  </si>
  <si>
    <t>Xã Hữu Định</t>
  </si>
  <si>
    <t>28861</t>
  </si>
  <si>
    <t>Xã Tiên Thủy</t>
  </si>
  <si>
    <t>28864</t>
  </si>
  <si>
    <t>28870</t>
  </si>
  <si>
    <t>Thị trấn Chợ Lách</t>
  </si>
  <si>
    <t>28873</t>
  </si>
  <si>
    <t>Xã Phú Phụng</t>
  </si>
  <si>
    <t>28876</t>
  </si>
  <si>
    <t>28879</t>
  </si>
  <si>
    <t>28882</t>
  </si>
  <si>
    <t>Xã Hòa Nghĩa</t>
  </si>
  <si>
    <t>28885</t>
  </si>
  <si>
    <t>28888</t>
  </si>
  <si>
    <t>28891</t>
  </si>
  <si>
    <t>Xã Tân Thiềng</t>
  </si>
  <si>
    <t>28894</t>
  </si>
  <si>
    <t>28897</t>
  </si>
  <si>
    <t>28900</t>
  </si>
  <si>
    <t>Xã Hưng Khánh Trung B</t>
  </si>
  <si>
    <t>28903</t>
  </si>
  <si>
    <t>Thị trấn Mỏ Cày</t>
  </si>
  <si>
    <t>28930</t>
  </si>
  <si>
    <t>Xã Định Thủy</t>
  </si>
  <si>
    <t>28939</t>
  </si>
  <si>
    <t>Xã Đa Phước Hội</t>
  </si>
  <si>
    <t>28940</t>
  </si>
  <si>
    <t>28942</t>
  </si>
  <si>
    <t>28945</t>
  </si>
  <si>
    <t>Xã Bình Khánh Đông</t>
  </si>
  <si>
    <t>28951</t>
  </si>
  <si>
    <t>28954</t>
  </si>
  <si>
    <t>Xã Bình Khánh Tây</t>
  </si>
  <si>
    <t>28957</t>
  </si>
  <si>
    <t>28960</t>
  </si>
  <si>
    <t>Xã Thành Thới B</t>
  </si>
  <si>
    <t>28963</t>
  </si>
  <si>
    <t>31336</t>
  </si>
  <si>
    <t>Xã Hoả Lựu</t>
  </si>
  <si>
    <t>31338</t>
  </si>
  <si>
    <t>31339</t>
  </si>
  <si>
    <t>Xã Hoả Tiến</t>
  </si>
  <si>
    <t>31340</t>
  </si>
  <si>
    <t>Phường Ngã Bảy</t>
  </si>
  <si>
    <t>31341</t>
  </si>
  <si>
    <t>Phường Lái Hiếu</t>
  </si>
  <si>
    <t>31343</t>
  </si>
  <si>
    <t>31344</t>
  </si>
  <si>
    <t>Xã Hiệp Lợi</t>
  </si>
  <si>
    <t>31411</t>
  </si>
  <si>
    <t>31414</t>
  </si>
  <si>
    <t>31342</t>
  </si>
  <si>
    <t>Thị trấn Một Ngàn</t>
  </si>
  <si>
    <t>31345</t>
  </si>
  <si>
    <t>31346</t>
  </si>
  <si>
    <t>Thị trấn Bảy Ngàn</t>
  </si>
  <si>
    <t>31348</t>
  </si>
  <si>
    <t>Xã Trường Long Tây</t>
  </si>
  <si>
    <t>31351</t>
  </si>
  <si>
    <t>Xã Trường Long A</t>
  </si>
  <si>
    <t>31357</t>
  </si>
  <si>
    <t>Xã Nhơn Nghĩa A</t>
  </si>
  <si>
    <t>31359</t>
  </si>
  <si>
    <t>Thị trấn Rạch Gòi</t>
  </si>
  <si>
    <t>31360</t>
  </si>
  <si>
    <t>Xã Thạnh Xuân</t>
  </si>
  <si>
    <t>31362</t>
  </si>
  <si>
    <t>Thị trấn Cái Tắc</t>
  </si>
  <si>
    <t>31363</t>
  </si>
  <si>
    <t>Xã Tân Phú Thạnh</t>
  </si>
  <si>
    <t>31366</t>
  </si>
  <si>
    <t>Thị Trấn Ngã Sáu</t>
  </si>
  <si>
    <t>31369</t>
  </si>
  <si>
    <t>31372</t>
  </si>
  <si>
    <t>31375</t>
  </si>
  <si>
    <t>31378</t>
  </si>
  <si>
    <t>31379</t>
  </si>
  <si>
    <t>31381</t>
  </si>
  <si>
    <t>Thị trấn Mái Dầm</t>
  </si>
  <si>
    <t>31384</t>
  </si>
  <si>
    <t>Xã Đông Phước</t>
  </si>
  <si>
    <t>31387</t>
  </si>
  <si>
    <t>Xã Đông Phước A</t>
  </si>
  <si>
    <t>31393</t>
  </si>
  <si>
    <t>Thị trấn Kinh Cùng</t>
  </si>
  <si>
    <t>31396</t>
  </si>
  <si>
    <t>Thị trấn Cây Dương</t>
  </si>
  <si>
    <t>31399</t>
  </si>
  <si>
    <t>31402</t>
  </si>
  <si>
    <t>31405</t>
  </si>
  <si>
    <t>31408</t>
  </si>
  <si>
    <t>31417</t>
  </si>
  <si>
    <t>Xã Phụng Hiệp</t>
  </si>
  <si>
    <t>31420</t>
  </si>
  <si>
    <t>Xã Hòa Mỹ</t>
  </si>
  <si>
    <t>31423</t>
  </si>
  <si>
    <t>31426</t>
  </si>
  <si>
    <t>Xã Phương Bình</t>
  </si>
  <si>
    <t>31429</t>
  </si>
  <si>
    <t>Xã Hiệp Hưng</t>
  </si>
  <si>
    <t>31432</t>
  </si>
  <si>
    <t>Xã Tân Phước Hưng</t>
  </si>
  <si>
    <t>31433</t>
  </si>
  <si>
    <t>Thị trấn Búng Tàu</t>
  </si>
  <si>
    <t>31435</t>
  </si>
  <si>
    <t>Xã Phương Phú</t>
  </si>
  <si>
    <t>31438</t>
  </si>
  <si>
    <t>31441</t>
  </si>
  <si>
    <t>Thị trấn Nàng Mau</t>
  </si>
  <si>
    <t>31444</t>
  </si>
  <si>
    <t>Xã Vị Trung</t>
  </si>
  <si>
    <t>31447</t>
  </si>
  <si>
    <t>Xã Vị Thuỷ</t>
  </si>
  <si>
    <t>31450</t>
  </si>
  <si>
    <t>Xã Vị Thắng</t>
  </si>
  <si>
    <t>31453</t>
  </si>
  <si>
    <t>Xã Vĩnh Thuận Tây</t>
  </si>
  <si>
    <t>31456</t>
  </si>
  <si>
    <t>31459</t>
  </si>
  <si>
    <t>Xã Vĩnh Tường</t>
  </si>
  <si>
    <t>31462</t>
  </si>
  <si>
    <t>Xã Vị Đông</t>
  </si>
  <si>
    <t>31465</t>
  </si>
  <si>
    <t>Xã Vị Thanh</t>
  </si>
  <si>
    <t>31468</t>
  </si>
  <si>
    <t>Xã Vị Bình</t>
  </si>
  <si>
    <t>31483</t>
  </si>
  <si>
    <t>Xã Thuận Hưng</t>
  </si>
  <si>
    <t>31484</t>
  </si>
  <si>
    <t>31486</t>
  </si>
  <si>
    <t>Xã Vĩnh Thuận Đông</t>
  </si>
  <si>
    <t>28966</t>
  </si>
  <si>
    <t>Xã An Thới</t>
  </si>
  <si>
    <t>28969</t>
  </si>
  <si>
    <t>Xã Thành Thới A</t>
  </si>
  <si>
    <t>28972</t>
  </si>
  <si>
    <t>28975</t>
  </si>
  <si>
    <t>Xã Ngãi Đăng</t>
  </si>
  <si>
    <t>28978</t>
  </si>
  <si>
    <t>28981</t>
  </si>
  <si>
    <t>Xã Hương Mỹ</t>
  </si>
  <si>
    <t>28984</t>
  </si>
  <si>
    <t>Thị trấn Giồng Trôm</t>
  </si>
  <si>
    <t>28987</t>
  </si>
  <si>
    <t>28990</t>
  </si>
  <si>
    <t>28993</t>
  </si>
  <si>
    <t>28996</t>
  </si>
  <si>
    <t>Xã Châu Hòa</t>
  </si>
  <si>
    <t>28999</t>
  </si>
  <si>
    <t>29002</t>
  </si>
  <si>
    <t>Xã Lương Quới</t>
  </si>
  <si>
    <t>29005</t>
  </si>
  <si>
    <t>29008</t>
  </si>
  <si>
    <t>29011</t>
  </si>
  <si>
    <t>Xã Thuận Điền</t>
  </si>
  <si>
    <t>29014</t>
  </si>
  <si>
    <t>29017</t>
  </si>
  <si>
    <t>Xã Bình Hoà</t>
  </si>
  <si>
    <t>29020</t>
  </si>
  <si>
    <t>Xã Phước Long</t>
  </si>
  <si>
    <t>29023</t>
  </si>
  <si>
    <t>Xã Hưng Phong</t>
  </si>
  <si>
    <t>29026</t>
  </si>
  <si>
    <t>29029</t>
  </si>
  <si>
    <t>Xã Tân Hào</t>
  </si>
  <si>
    <t>29032</t>
  </si>
  <si>
    <t>29035</t>
  </si>
  <si>
    <t>29038</t>
  </si>
  <si>
    <t>Xã Tân Lợi Thạnh</t>
  </si>
  <si>
    <t>29041</t>
  </si>
  <si>
    <t>Xã Thạnh Phú Đông</t>
  </si>
  <si>
    <t>29044</t>
  </si>
  <si>
    <t>Xã Hưng Nhượng</t>
  </si>
  <si>
    <t>29047</t>
  </si>
  <si>
    <t>Xã Hưng Lễ</t>
  </si>
  <si>
    <t>29050</t>
  </si>
  <si>
    <t>Thị trấn Bình Đại</t>
  </si>
  <si>
    <t>29053</t>
  </si>
  <si>
    <t>29056</t>
  </si>
  <si>
    <t>29059</t>
  </si>
  <si>
    <t>29062</t>
  </si>
  <si>
    <t>29065</t>
  </si>
  <si>
    <t>Xã Vang Quới Tây</t>
  </si>
  <si>
    <t>29068</t>
  </si>
  <si>
    <t>Xã Vang Quới Đông</t>
  </si>
  <si>
    <t>29071</t>
  </si>
  <si>
    <t>Xã Châu Hưng</t>
  </si>
  <si>
    <t>29074</t>
  </si>
  <si>
    <t>Xã Phú Vang</t>
  </si>
  <si>
    <t>29077</t>
  </si>
  <si>
    <t>29080</t>
  </si>
  <si>
    <t>29083</t>
  </si>
  <si>
    <t>Xã Thới Lai</t>
  </si>
  <si>
    <t>29086</t>
  </si>
  <si>
    <t>29089</t>
  </si>
  <si>
    <t>29092</t>
  </si>
  <si>
    <t>29095</t>
  </si>
  <si>
    <t>29098</t>
  </si>
  <si>
    <t>Xã Đại Hòa Lộc</t>
  </si>
  <si>
    <t>29101</t>
  </si>
  <si>
    <t>29104</t>
  </si>
  <si>
    <t>29107</t>
  </si>
  <si>
    <t>Xã Thới Thuận</t>
  </si>
  <si>
    <t>29110</t>
  </si>
  <si>
    <t>Thị trấn Ba Tri</t>
  </si>
  <si>
    <t>29113</t>
  </si>
  <si>
    <t>29116</t>
  </si>
  <si>
    <t>29119</t>
  </si>
  <si>
    <t>29122</t>
  </si>
  <si>
    <t>29125</t>
  </si>
  <si>
    <t>Xã Bảo Thạnh</t>
  </si>
  <si>
    <t>29128</t>
  </si>
  <si>
    <t>Xã An Phú Trung</t>
  </si>
  <si>
    <t>29131</t>
  </si>
  <si>
    <t>29134</t>
  </si>
  <si>
    <t>Xã Mỹ Nhơn</t>
  </si>
  <si>
    <t>31489</t>
  </si>
  <si>
    <t>Xã Vĩnh Viễn</t>
  </si>
  <si>
    <t>31490</t>
  </si>
  <si>
    <t>Xã Vĩnh Viễn A</t>
  </si>
  <si>
    <t>31492</t>
  </si>
  <si>
    <t>Xã Lương Tâm</t>
  </si>
  <si>
    <t>31493</t>
  </si>
  <si>
    <t>Xã Lương Nghĩa</t>
  </si>
  <si>
    <t>31495</t>
  </si>
  <si>
    <t>Xã Xà Phiên</t>
  </si>
  <si>
    <t>31471</t>
  </si>
  <si>
    <t>31472</t>
  </si>
  <si>
    <t>Phường Trà Lồng</t>
  </si>
  <si>
    <t>31473</t>
  </si>
  <si>
    <t>Phường Bình Thạnh</t>
  </si>
  <si>
    <t>31474</t>
  </si>
  <si>
    <t>31475</t>
  </si>
  <si>
    <t>Phường Vĩnh Tường</t>
  </si>
  <si>
    <t>31477</t>
  </si>
  <si>
    <t>Xã Long Trị</t>
  </si>
  <si>
    <t>31478</t>
  </si>
  <si>
    <t>Xã Long Trị A</t>
  </si>
  <si>
    <t>31480</t>
  </si>
  <si>
    <t>Xã Long Phú</t>
  </si>
  <si>
    <t>31481</t>
  </si>
  <si>
    <t>31498</t>
  </si>
  <si>
    <t>31501</t>
  </si>
  <si>
    <t>31504</t>
  </si>
  <si>
    <t>31507</t>
  </si>
  <si>
    <t>31510</t>
  </si>
  <si>
    <t>31513</t>
  </si>
  <si>
    <t>31516</t>
  </si>
  <si>
    <t>31519</t>
  </si>
  <si>
    <t>31522</t>
  </si>
  <si>
    <t>31525</t>
  </si>
  <si>
    <t>31569</t>
  </si>
  <si>
    <t>31570</t>
  </si>
  <si>
    <t>Xã Hồ Đắc Kiện</t>
  </si>
  <si>
    <t>31573</t>
  </si>
  <si>
    <t>Xã Phú Tâm</t>
  </si>
  <si>
    <t>31576</t>
  </si>
  <si>
    <t>31582</t>
  </si>
  <si>
    <t>31585</t>
  </si>
  <si>
    <t>31594</t>
  </si>
  <si>
    <t>31600</t>
  </si>
  <si>
    <t>31528</t>
  </si>
  <si>
    <t>Thị trấn Kế Sách</t>
  </si>
  <si>
    <t>31531</t>
  </si>
  <si>
    <t>Thị trấn An Lạc Thôn</t>
  </si>
  <si>
    <t>31534</t>
  </si>
  <si>
    <t>31537</t>
  </si>
  <si>
    <t>31540</t>
  </si>
  <si>
    <t>Xã An Lạc Tây</t>
  </si>
  <si>
    <t>31543</t>
  </si>
  <si>
    <t>Xã Trinh Phú</t>
  </si>
  <si>
    <t>31546</t>
  </si>
  <si>
    <t>Xã Ba Trinh</t>
  </si>
  <si>
    <t>31549</t>
  </si>
  <si>
    <t>Xã Thới An Hội</t>
  </si>
  <si>
    <t>31552</t>
  </si>
  <si>
    <t>31555</t>
  </si>
  <si>
    <t>Xã Kế Thành</t>
  </si>
  <si>
    <t>31558</t>
  </si>
  <si>
    <t>Xã Kế An</t>
  </si>
  <si>
    <t>31561</t>
  </si>
  <si>
    <t>Xã Đại Hải</t>
  </si>
  <si>
    <t>31564</t>
  </si>
  <si>
    <t>31567</t>
  </si>
  <si>
    <t>Thị trấn Huỳnh Hữu Nghĩa</t>
  </si>
  <si>
    <t>31579</t>
  </si>
  <si>
    <t>31588</t>
  </si>
  <si>
    <t>31591</t>
  </si>
  <si>
    <t>31597</t>
  </si>
  <si>
    <t>Xã Mỹ Tú</t>
  </si>
  <si>
    <t>31603</t>
  </si>
  <si>
    <t>31606</t>
  </si>
  <si>
    <t>31609</t>
  </si>
  <si>
    <t>31612</t>
  </si>
  <si>
    <t>31615</t>
  </si>
  <si>
    <t>Thị trấn Cù Lao Dung</t>
  </si>
  <si>
    <t>31618</t>
  </si>
  <si>
    <t>Xã An Thạnh 1</t>
  </si>
  <si>
    <t>31621</t>
  </si>
  <si>
    <t>Xã An Thạnh Tây</t>
  </si>
  <si>
    <t>31624</t>
  </si>
  <si>
    <t>Xã An Thạnh Đông</t>
  </si>
  <si>
    <t>29137</t>
  </si>
  <si>
    <t>29140</t>
  </si>
  <si>
    <t>Xã Phú Ngãi</t>
  </si>
  <si>
    <t>29143</t>
  </si>
  <si>
    <t>Xã An Ngãi Trung</t>
  </si>
  <si>
    <t>29146</t>
  </si>
  <si>
    <t>Xã Phú Lễ</t>
  </si>
  <si>
    <t>29149</t>
  </si>
  <si>
    <t>Xã An Bình Tây</t>
  </si>
  <si>
    <t>29152</t>
  </si>
  <si>
    <t>29155</t>
  </si>
  <si>
    <t>29158</t>
  </si>
  <si>
    <t>Xã An Ngãi Tây</t>
  </si>
  <si>
    <t>29161</t>
  </si>
  <si>
    <t>29164</t>
  </si>
  <si>
    <t>29167</t>
  </si>
  <si>
    <t>29170</t>
  </si>
  <si>
    <t>29173</t>
  </si>
  <si>
    <t>29176</t>
  </si>
  <si>
    <t>Xã An Hòa Tây</t>
  </si>
  <si>
    <t>29179</t>
  </si>
  <si>
    <t>29182</t>
  </si>
  <si>
    <t>Thị trấn Thạnh Phú</t>
  </si>
  <si>
    <t>29185</t>
  </si>
  <si>
    <t>Xã Phú Khánh</t>
  </si>
  <si>
    <t>29188</t>
  </si>
  <si>
    <t>Xã Đại Điền</t>
  </si>
  <si>
    <t>29191</t>
  </si>
  <si>
    <t>Xã Quới Điền</t>
  </si>
  <si>
    <t>29194</t>
  </si>
  <si>
    <t>29197</t>
  </si>
  <si>
    <t>29200</t>
  </si>
  <si>
    <t>29203</t>
  </si>
  <si>
    <t>29206</t>
  </si>
  <si>
    <t>Xã Hòa Lợi</t>
  </si>
  <si>
    <t>29209</t>
  </si>
  <si>
    <t>29212</t>
  </si>
  <si>
    <t>29215</t>
  </si>
  <si>
    <t>Xã An Thuận</t>
  </si>
  <si>
    <t>29218</t>
  </si>
  <si>
    <t>Xã An Quy</t>
  </si>
  <si>
    <t>29221</t>
  </si>
  <si>
    <t>Xã Thạnh Hải</t>
  </si>
  <si>
    <t>29224</t>
  </si>
  <si>
    <t>29227</t>
  </si>
  <si>
    <t>Xã Giao Thạnh</t>
  </si>
  <si>
    <t>29230</t>
  </si>
  <si>
    <t>Xã Thạnh Phong</t>
  </si>
  <si>
    <t>29233</t>
  </si>
  <si>
    <t>28889</t>
  </si>
  <si>
    <t>28901</t>
  </si>
  <si>
    <t>Xã Hưng Khánh Trung A</t>
  </si>
  <si>
    <t>28906</t>
  </si>
  <si>
    <t>28909</t>
  </si>
  <si>
    <t>Xã Thạnh Ngãi</t>
  </si>
  <si>
    <t>28912</t>
  </si>
  <si>
    <t>Xã Tân Phú Tây</t>
  </si>
  <si>
    <t>28915</t>
  </si>
  <si>
    <t>Xã Phước Mỹ Trung</t>
  </si>
  <si>
    <t>28918</t>
  </si>
  <si>
    <t>Xã Tân Thành Bình</t>
  </si>
  <si>
    <t>28921</t>
  </si>
  <si>
    <t>28924</t>
  </si>
  <si>
    <t>28927</t>
  </si>
  <si>
    <t>Xã Tân Thanh Tây</t>
  </si>
  <si>
    <t>28933</t>
  </si>
  <si>
    <t>28936</t>
  </si>
  <si>
    <t>Xã Nhuận Phú Tân</t>
  </si>
  <si>
    <t>28948</t>
  </si>
  <si>
    <t>Xã Khánh Thạnh Tân</t>
  </si>
  <si>
    <t>29236</t>
  </si>
  <si>
    <t>29239</t>
  </si>
  <si>
    <t>29242</t>
  </si>
  <si>
    <t>29245</t>
  </si>
  <si>
    <t>29248</t>
  </si>
  <si>
    <t>29251</t>
  </si>
  <si>
    <t>29254</t>
  </si>
  <si>
    <t>29257</t>
  </si>
  <si>
    <t>29260</t>
  </si>
  <si>
    <t>29263</t>
  </si>
  <si>
    <t>29266</t>
  </si>
  <si>
    <t>Thị trấn Càng Long</t>
  </si>
  <si>
    <t>29269</t>
  </si>
  <si>
    <t>Xã Mỹ Cẩm</t>
  </si>
  <si>
    <t>31627</t>
  </si>
  <si>
    <t>Xã Đại Ân 1</t>
  </si>
  <si>
    <t>31630</t>
  </si>
  <si>
    <t>Xã An Thạnh 2</t>
  </si>
  <si>
    <t>31633</t>
  </si>
  <si>
    <t>Xã An Thạnh 3</t>
  </si>
  <si>
    <t>31636</t>
  </si>
  <si>
    <t>Xã An Thạnh Nam</t>
  </si>
  <si>
    <t>31639</t>
  </si>
  <si>
    <t>Thị trấn Long Phú</t>
  </si>
  <si>
    <t>31642</t>
  </si>
  <si>
    <t>Xã Song Phụng</t>
  </si>
  <si>
    <t>31645</t>
  </si>
  <si>
    <t>Thị trấn Đại Ngãi</t>
  </si>
  <si>
    <t>31648</t>
  </si>
  <si>
    <t>Xã Hậu Thạnh</t>
  </si>
  <si>
    <t>31651</t>
  </si>
  <si>
    <t>31654</t>
  </si>
  <si>
    <t>Xã Trường Khánh</t>
  </si>
  <si>
    <t>31657</t>
  </si>
  <si>
    <t>31660</t>
  </si>
  <si>
    <t>31663</t>
  </si>
  <si>
    <t>Xã Châu Khánh</t>
  </si>
  <si>
    <t>31666</t>
  </si>
  <si>
    <t>31669</t>
  </si>
  <si>
    <t>31684</t>
  </si>
  <si>
    <t>Thị trấn Mỹ Xuyên</t>
  </si>
  <si>
    <t>31690</t>
  </si>
  <si>
    <t>Xã Đại Tâm</t>
  </si>
  <si>
    <t>31693</t>
  </si>
  <si>
    <t>Xã Tham Đôn</t>
  </si>
  <si>
    <t>31708</t>
  </si>
  <si>
    <t>31711</t>
  </si>
  <si>
    <t>Xã Ngọc Đông</t>
  </si>
  <si>
    <t>31714</t>
  </si>
  <si>
    <t>Xã Thạnh Quới</t>
  </si>
  <si>
    <t>31717</t>
  </si>
  <si>
    <t>Xã Hòa Tú 1</t>
  </si>
  <si>
    <t>31720</t>
  </si>
  <si>
    <t>Xã Gia Hòa 1</t>
  </si>
  <si>
    <t>31723</t>
  </si>
  <si>
    <t>Xã Ngọc Tố</t>
  </si>
  <si>
    <t>31726</t>
  </si>
  <si>
    <t>Xã Gia Hòa 2</t>
  </si>
  <si>
    <t>31729</t>
  </si>
  <si>
    <t>Xã Hòa Tú II</t>
  </si>
  <si>
    <t>31732</t>
  </si>
  <si>
    <t>31735</t>
  </si>
  <si>
    <t>31738</t>
  </si>
  <si>
    <t>Xã Vĩnh Quới</t>
  </si>
  <si>
    <t>31741</t>
  </si>
  <si>
    <t>31744</t>
  </si>
  <si>
    <t>31747</t>
  </si>
  <si>
    <t>31750</t>
  </si>
  <si>
    <t>31753</t>
  </si>
  <si>
    <t>Xã Mỹ Quới</t>
  </si>
  <si>
    <t>31756</t>
  </si>
  <si>
    <t>31757</t>
  </si>
  <si>
    <t>Thị trấn Hưng Lợi</t>
  </si>
  <si>
    <t>31759</t>
  </si>
  <si>
    <t>Xã Lâm Tân</t>
  </si>
  <si>
    <t>31762</t>
  </si>
  <si>
    <t>31765</t>
  </si>
  <si>
    <t>Xã Lâm Kiết</t>
  </si>
  <si>
    <t>31768</t>
  </si>
  <si>
    <t>Xã Tuân Tức</t>
  </si>
  <si>
    <t>31771</t>
  </si>
  <si>
    <t>31774</t>
  </si>
  <si>
    <t>31777</t>
  </si>
  <si>
    <t>31780</t>
  </si>
  <si>
    <t>31783</t>
  </si>
  <si>
    <t>31786</t>
  </si>
  <si>
    <t>31789</t>
  </si>
  <si>
    <t>Phường Khánh Hòa</t>
  </si>
  <si>
    <t>31792</t>
  </si>
  <si>
    <t>31795</t>
  </si>
  <si>
    <t>31798</t>
  </si>
  <si>
    <t>Xã Lạc Hòa</t>
  </si>
  <si>
    <t>31801</t>
  </si>
  <si>
    <t>31804</t>
  </si>
  <si>
    <t>31807</t>
  </si>
  <si>
    <t>31810</t>
  </si>
  <si>
    <t>Xã Lai Hòa</t>
  </si>
  <si>
    <t>31672</t>
  </si>
  <si>
    <t>Xã Đại Ân 2</t>
  </si>
  <si>
    <t>31673</t>
  </si>
  <si>
    <t>Thị trấn Trần Đề</t>
  </si>
  <si>
    <t>31675</t>
  </si>
  <si>
    <t>Xã Liêu Tú</t>
  </si>
  <si>
    <t>29272</t>
  </si>
  <si>
    <t>Xã An Trường A</t>
  </si>
  <si>
    <t>29275</t>
  </si>
  <si>
    <t>Xã An Trường</t>
  </si>
  <si>
    <t>29278</t>
  </si>
  <si>
    <t>Xã Huyền Hội</t>
  </si>
  <si>
    <t>29281</t>
  </si>
  <si>
    <t>29284</t>
  </si>
  <si>
    <t>29287</t>
  </si>
  <si>
    <t>29290</t>
  </si>
  <si>
    <t>Xã Phương Thạnh</t>
  </si>
  <si>
    <t>29293</t>
  </si>
  <si>
    <t>Xã Đại Phúc</t>
  </si>
  <si>
    <t>29296</t>
  </si>
  <si>
    <t>29299</t>
  </si>
  <si>
    <t>Xã Nhị Long Phú</t>
  </si>
  <si>
    <t>29302</t>
  </si>
  <si>
    <t>Xã Nhị Long</t>
  </si>
  <si>
    <t>29305</t>
  </si>
  <si>
    <t>Xã Đức Mỹ</t>
  </si>
  <si>
    <t>29308</t>
  </si>
  <si>
    <t>Thị trấn Cầu Kè</t>
  </si>
  <si>
    <t>29311</t>
  </si>
  <si>
    <t>Xã Hòa Ân</t>
  </si>
  <si>
    <t>29314</t>
  </si>
  <si>
    <t>Xã Châu Điền</t>
  </si>
  <si>
    <t>29317</t>
  </si>
  <si>
    <t>Xã An Phú Tân</t>
  </si>
  <si>
    <t>29320</t>
  </si>
  <si>
    <t>Xã Hoà Tân</t>
  </si>
  <si>
    <t>29323</t>
  </si>
  <si>
    <t>Xã Ninh Thới</t>
  </si>
  <si>
    <t>29326</t>
  </si>
  <si>
    <t>29329</t>
  </si>
  <si>
    <t>Xã Phong Thạnh</t>
  </si>
  <si>
    <t>29332</t>
  </si>
  <si>
    <t>Xã Tam Ngãi</t>
  </si>
  <si>
    <t>29335</t>
  </si>
  <si>
    <t>Xã Thông Hòa</t>
  </si>
  <si>
    <t>29338</t>
  </si>
  <si>
    <t>29341</t>
  </si>
  <si>
    <t>Thị trấn Tiểu Cần</t>
  </si>
  <si>
    <t>29344</t>
  </si>
  <si>
    <t>Thị trấn Cầu Quan</t>
  </si>
  <si>
    <t>29347</t>
  </si>
  <si>
    <t>29350</t>
  </si>
  <si>
    <t>Xã Hiếu Tử</t>
  </si>
  <si>
    <t>29353</t>
  </si>
  <si>
    <t>Xã Hiếu Trung</t>
  </si>
  <si>
    <t>29356</t>
  </si>
  <si>
    <t>29359</t>
  </si>
  <si>
    <t>Xã Hùng Hòa</t>
  </si>
  <si>
    <t>29362</t>
  </si>
  <si>
    <t>Xã Tân Hùng</t>
  </si>
  <si>
    <t>29365</t>
  </si>
  <si>
    <t>Xã Tập Ngãi</t>
  </si>
  <si>
    <t>29368</t>
  </si>
  <si>
    <t>Xã Ngãi Hùng</t>
  </si>
  <si>
    <t>29371</t>
  </si>
  <si>
    <t>29374</t>
  </si>
  <si>
    <t>29377</t>
  </si>
  <si>
    <t>29380</t>
  </si>
  <si>
    <t>29383</t>
  </si>
  <si>
    <t>29386</t>
  </si>
  <si>
    <t>Xã Lương Hoà A</t>
  </si>
  <si>
    <t>29389</t>
  </si>
  <si>
    <t>29392</t>
  </si>
  <si>
    <t>29395</t>
  </si>
  <si>
    <t>Xã Nguyệt Hóa</t>
  </si>
  <si>
    <t>29398</t>
  </si>
  <si>
    <t>29401</t>
  </si>
  <si>
    <t>29404</t>
  </si>
  <si>
    <t>Xã Phước Hảo</t>
  </si>
  <si>
    <t>29407</t>
  </si>
  <si>
    <t>29410</t>
  </si>
  <si>
    <t>29413</t>
  </si>
  <si>
    <t>29416</t>
  </si>
  <si>
    <t>Thị trấn Cầu Ngang</t>
  </si>
  <si>
    <t>29419</t>
  </si>
  <si>
    <t>Thị trấn Mỹ Long</t>
  </si>
  <si>
    <t>29422</t>
  </si>
  <si>
    <t>Xã Mỹ Long Bắc</t>
  </si>
  <si>
    <t>29425</t>
  </si>
  <si>
    <t>Xã Mỹ Long Nam</t>
  </si>
  <si>
    <t>29428</t>
  </si>
  <si>
    <t>29431</t>
  </si>
  <si>
    <t>29434</t>
  </si>
  <si>
    <t>Xã Kim Hòa</t>
  </si>
  <si>
    <t>29437</t>
  </si>
  <si>
    <t>29440</t>
  </si>
  <si>
    <t>29443</t>
  </si>
  <si>
    <t>31678</t>
  </si>
  <si>
    <t>Xã Lịch Hội Thượng</t>
  </si>
  <si>
    <t>31679</t>
  </si>
  <si>
    <t>Thị trấn Lịch Hội Thượng</t>
  </si>
  <si>
    <t>31681</t>
  </si>
  <si>
    <t>Xã Trung Bình</t>
  </si>
  <si>
    <t>31687</t>
  </si>
  <si>
    <t>Xã Tài Văn</t>
  </si>
  <si>
    <t>31696</t>
  </si>
  <si>
    <t>31699</t>
  </si>
  <si>
    <t>Xã Thạnh Thới An</t>
  </si>
  <si>
    <t>31702</t>
  </si>
  <si>
    <t>Xã Thạnh Thới Thuận</t>
  </si>
  <si>
    <t>31705</t>
  </si>
  <si>
    <t>Xã Viên Bình</t>
  </si>
  <si>
    <t>31813</t>
  </si>
  <si>
    <t>31816</t>
  </si>
  <si>
    <t>31819</t>
  </si>
  <si>
    <t>31822</t>
  </si>
  <si>
    <t>31825</t>
  </si>
  <si>
    <t>31828</t>
  </si>
  <si>
    <t>31831</t>
  </si>
  <si>
    <t>Phường Nhà Mát</t>
  </si>
  <si>
    <t>31834</t>
  </si>
  <si>
    <t>31837</t>
  </si>
  <si>
    <t>Xã Vĩnh Trạch Đông</t>
  </si>
  <si>
    <t>31840</t>
  </si>
  <si>
    <t>Xã Hiệp Thành</t>
  </si>
  <si>
    <t>31843</t>
  </si>
  <si>
    <t>Thị trấn Ngan Dừa</t>
  </si>
  <si>
    <t>31846</t>
  </si>
  <si>
    <t>Xã Ninh Quới</t>
  </si>
  <si>
    <t>31849</t>
  </si>
  <si>
    <t>Xã Ninh Quới A</t>
  </si>
  <si>
    <t>31852</t>
  </si>
  <si>
    <t>31855</t>
  </si>
  <si>
    <t>31858</t>
  </si>
  <si>
    <t>31861</t>
  </si>
  <si>
    <t>31863</t>
  </si>
  <si>
    <t>Xã Ninh Thạnh Lợi A</t>
  </si>
  <si>
    <t>31864</t>
  </si>
  <si>
    <t>Xã Ninh Thạnh Lợi</t>
  </si>
  <si>
    <t>31867</t>
  </si>
  <si>
    <t>Thị trấn Phước Long</t>
  </si>
  <si>
    <t>31870</t>
  </si>
  <si>
    <t>Xã Vĩnh Phú Đông</t>
  </si>
  <si>
    <t>31873</t>
  </si>
  <si>
    <t>Xã Vĩnh Phú Tây</t>
  </si>
  <si>
    <t>31876</t>
  </si>
  <si>
    <t>31879</t>
  </si>
  <si>
    <t>31882</t>
  </si>
  <si>
    <t>31885</t>
  </si>
  <si>
    <t>Xã Phong Thạnh Tây A</t>
  </si>
  <si>
    <t>31888</t>
  </si>
  <si>
    <t>Xã Phong Thạnh Tây B</t>
  </si>
  <si>
    <t>31894</t>
  </si>
  <si>
    <t>31897</t>
  </si>
  <si>
    <t>Xã Vĩnh Hưng A</t>
  </si>
  <si>
    <t>31900</t>
  </si>
  <si>
    <t>Thị trấn Châu Hưng</t>
  </si>
  <si>
    <t>31903</t>
  </si>
  <si>
    <t>Xã Châu Hưng A</t>
  </si>
  <si>
    <t>31906</t>
  </si>
  <si>
    <t>Xã Hưng Thành</t>
  </si>
  <si>
    <t>31909</t>
  </si>
  <si>
    <t>Xã Hưng Hội</t>
  </si>
  <si>
    <t>31912</t>
  </si>
  <si>
    <t>Xã Châu Thới</t>
  </si>
  <si>
    <t>31921</t>
  </si>
  <si>
    <t>31942</t>
  </si>
  <si>
    <t>31945</t>
  </si>
  <si>
    <t>Phường Hộ Phòng</t>
  </si>
  <si>
    <t>31948</t>
  </si>
  <si>
    <t>Xã Phong Thạnh Đông</t>
  </si>
  <si>
    <t>31951</t>
  </si>
  <si>
    <t>Phường Láng Tròn</t>
  </si>
  <si>
    <t>31954</t>
  </si>
  <si>
    <t>Xã Phong Tân</t>
  </si>
  <si>
    <t>31957</t>
  </si>
  <si>
    <t>31960</t>
  </si>
  <si>
    <t>31963</t>
  </si>
  <si>
    <t>Xã Phong Thạnh A</t>
  </si>
  <si>
    <t>31966</t>
  </si>
  <si>
    <t>Xã Phong Thạnh Tây</t>
  </si>
  <si>
    <t>31969</t>
  </si>
  <si>
    <t>31972</t>
  </si>
  <si>
    <t>Thị trấn Gành Hào</t>
  </si>
  <si>
    <t>31975</t>
  </si>
  <si>
    <t>Xã Long Điền Đông</t>
  </si>
  <si>
    <t>31978</t>
  </si>
  <si>
    <t>Xã Long Điền Đông A</t>
  </si>
  <si>
    <t>29446</t>
  </si>
  <si>
    <t>Xã Nhị Trường</t>
  </si>
  <si>
    <t>29449</t>
  </si>
  <si>
    <t>29452</t>
  </si>
  <si>
    <t>Xã Hiệp Mỹ Đông</t>
  </si>
  <si>
    <t>29455</t>
  </si>
  <si>
    <t>Xã Hiệp Mỹ Tây</t>
  </si>
  <si>
    <t>29458</t>
  </si>
  <si>
    <t>Xã Thạnh Hòa Sơn</t>
  </si>
  <si>
    <t>29461</t>
  </si>
  <si>
    <t>Thị trấn Trà Cú</t>
  </si>
  <si>
    <t>29462</t>
  </si>
  <si>
    <t>Thị trấn Định An</t>
  </si>
  <si>
    <t>29464</t>
  </si>
  <si>
    <t>29467</t>
  </si>
  <si>
    <t>Xã Tập Sơn</t>
  </si>
  <si>
    <t>29470</t>
  </si>
  <si>
    <t>29473</t>
  </si>
  <si>
    <t>Xã An Quảng Hữu</t>
  </si>
  <si>
    <t>29476</t>
  </si>
  <si>
    <t>Xã Lưu Nghiệp Anh</t>
  </si>
  <si>
    <t>29479</t>
  </si>
  <si>
    <t>Xã Ngãi Xuyên</t>
  </si>
  <si>
    <t>29482</t>
  </si>
  <si>
    <t>29485</t>
  </si>
  <si>
    <t>29488</t>
  </si>
  <si>
    <t>Xã Hàm Giang</t>
  </si>
  <si>
    <t>29489</t>
  </si>
  <si>
    <t>Xã Hàm Tân</t>
  </si>
  <si>
    <t>29491</t>
  </si>
  <si>
    <t>29494</t>
  </si>
  <si>
    <t>29503</t>
  </si>
  <si>
    <t>Xã Ngọc Biên</t>
  </si>
  <si>
    <t>29506</t>
  </si>
  <si>
    <t>29509</t>
  </si>
  <si>
    <t>29497</t>
  </si>
  <si>
    <t>Xã Đôn Xuân</t>
  </si>
  <si>
    <t>29500</t>
  </si>
  <si>
    <t>Xã Đôn Châu</t>
  </si>
  <si>
    <t>29513</t>
  </si>
  <si>
    <t>29521</t>
  </si>
  <si>
    <t>29530</t>
  </si>
  <si>
    <t>Xã Ngũ Lạc</t>
  </si>
  <si>
    <t>29533</t>
  </si>
  <si>
    <t>29536</t>
  </si>
  <si>
    <t>29512</t>
  </si>
  <si>
    <t>29515</t>
  </si>
  <si>
    <t>Xã Long Toàn</t>
  </si>
  <si>
    <t>29516</t>
  </si>
  <si>
    <t>29518</t>
  </si>
  <si>
    <t>Xã Long Hữu</t>
  </si>
  <si>
    <t>29524</t>
  </si>
  <si>
    <t>Xã Dân Thành</t>
  </si>
  <si>
    <t>29527</t>
  </si>
  <si>
    <t>Xã Trường Long Hòa</t>
  </si>
  <si>
    <t>29539</t>
  </si>
  <si>
    <t>29542</t>
  </si>
  <si>
    <t>29545</t>
  </si>
  <si>
    <t>29548</t>
  </si>
  <si>
    <t>29551</t>
  </si>
  <si>
    <t>29554</t>
  </si>
  <si>
    <t>29557</t>
  </si>
  <si>
    <t>29560</t>
  </si>
  <si>
    <t>29563</t>
  </si>
  <si>
    <t>Xã Tân Ngãi</t>
  </si>
  <si>
    <t>29566</t>
  </si>
  <si>
    <t>29569</t>
  </si>
  <si>
    <t>29572</t>
  </si>
  <si>
    <t>Xã Trường An</t>
  </si>
  <si>
    <t>29575</t>
  </si>
  <si>
    <t>Thị trấn Long Hồ</t>
  </si>
  <si>
    <t>29578</t>
  </si>
  <si>
    <t>29581</t>
  </si>
  <si>
    <t>Xã Bình Hòa Phước</t>
  </si>
  <si>
    <t>29584</t>
  </si>
  <si>
    <t>29587</t>
  </si>
  <si>
    <t>29590</t>
  </si>
  <si>
    <t>29593</t>
  </si>
  <si>
    <t>29596</t>
  </si>
  <si>
    <t>29599</t>
  </si>
  <si>
    <t>29602</t>
  </si>
  <si>
    <t>29605</t>
  </si>
  <si>
    <t>31981</t>
  </si>
  <si>
    <t>Xã Long Điền</t>
  </si>
  <si>
    <t>31984</t>
  </si>
  <si>
    <t>Xã Long Điền Tây</t>
  </si>
  <si>
    <t>31985</t>
  </si>
  <si>
    <t>31987</t>
  </si>
  <si>
    <t>Xã An Trạch</t>
  </si>
  <si>
    <t>31988</t>
  </si>
  <si>
    <t>Xã An Trạch A</t>
  </si>
  <si>
    <t>31990</t>
  </si>
  <si>
    <t>Xã An Phúc</t>
  </si>
  <si>
    <t>31993</t>
  </si>
  <si>
    <t>31996</t>
  </si>
  <si>
    <t>Xã Định Thành A</t>
  </si>
  <si>
    <t>31891</t>
  </si>
  <si>
    <t>31915</t>
  </si>
  <si>
    <t>Xã Minh Diệu</t>
  </si>
  <si>
    <t>31918</t>
  </si>
  <si>
    <t>31924</t>
  </si>
  <si>
    <t>Xã Vĩnh Mỹ B</t>
  </si>
  <si>
    <t>31927</t>
  </si>
  <si>
    <t>31930</t>
  </si>
  <si>
    <t>Xã Vĩnh Hậu A</t>
  </si>
  <si>
    <t>31933</t>
  </si>
  <si>
    <t>Xã Vĩnh Mỹ A</t>
  </si>
  <si>
    <t>31936</t>
  </si>
  <si>
    <t>31999</t>
  </si>
  <si>
    <t>32002</t>
  </si>
  <si>
    <t>32005</t>
  </si>
  <si>
    <t>32008</t>
  </si>
  <si>
    <t>32011</t>
  </si>
  <si>
    <t>32014</t>
  </si>
  <si>
    <t>32017</t>
  </si>
  <si>
    <t>32020</t>
  </si>
  <si>
    <t>32022</t>
  </si>
  <si>
    <t>Phường Tân Xuyên</t>
  </si>
  <si>
    <t>32023</t>
  </si>
  <si>
    <t>Xã An Xuyên</t>
  </si>
  <si>
    <t>32025</t>
  </si>
  <si>
    <t>32026</t>
  </si>
  <si>
    <t>32029</t>
  </si>
  <si>
    <t>Xã Tắc Vân</t>
  </si>
  <si>
    <t>32032</t>
  </si>
  <si>
    <t>Xã Lý Văn Lâm</t>
  </si>
  <si>
    <t>32035</t>
  </si>
  <si>
    <t>32038</t>
  </si>
  <si>
    <t>32041</t>
  </si>
  <si>
    <t>32044</t>
  </si>
  <si>
    <t>Thị trấn U Minh</t>
  </si>
  <si>
    <t>32047</t>
  </si>
  <si>
    <t>32048</t>
  </si>
  <si>
    <t>Xã Khánh Thuận</t>
  </si>
  <si>
    <t>32050</t>
  </si>
  <si>
    <t>Xã Khánh Tiến</t>
  </si>
  <si>
    <t>32053</t>
  </si>
  <si>
    <t>Xã Nguyễn Phích</t>
  </si>
  <si>
    <t>32056</t>
  </si>
  <si>
    <t>Xã Khánh Lâm</t>
  </si>
  <si>
    <t>32059</t>
  </si>
  <si>
    <t>32062</t>
  </si>
  <si>
    <t>32065</t>
  </si>
  <si>
    <t>Thị trấn Thới Bình</t>
  </si>
  <si>
    <t>32068</t>
  </si>
  <si>
    <t>Xã Biển Bạch</t>
  </si>
  <si>
    <t>32069</t>
  </si>
  <si>
    <t>Xã Tân Bằng</t>
  </si>
  <si>
    <t>32071</t>
  </si>
  <si>
    <t>Xã Trí Phải</t>
  </si>
  <si>
    <t>32072</t>
  </si>
  <si>
    <t>Xã Trí Lực</t>
  </si>
  <si>
    <t>32074</t>
  </si>
  <si>
    <t>Xã Biển Bạch Đông</t>
  </si>
  <si>
    <t>32077</t>
  </si>
  <si>
    <t>Xã Thới Bình</t>
  </si>
  <si>
    <t>32080</t>
  </si>
  <si>
    <t>32083</t>
  </si>
  <si>
    <t>Xã Tân Lộc Bắc</t>
  </si>
  <si>
    <t>32086</t>
  </si>
  <si>
    <t>32089</t>
  </si>
  <si>
    <t>Xã Tân Lộc Đông</t>
  </si>
  <si>
    <t>32092</t>
  </si>
  <si>
    <t>Xã Hồ Thị Kỷ</t>
  </si>
  <si>
    <t>32095</t>
  </si>
  <si>
    <t>Thị trấn Trần Văn Thời</t>
  </si>
  <si>
    <t>32098</t>
  </si>
  <si>
    <t>Thị trấn Sông Đốc</t>
  </si>
  <si>
    <t>32101</t>
  </si>
  <si>
    <t>Xã Khánh Bình Tây Bắc</t>
  </si>
  <si>
    <t>32104</t>
  </si>
  <si>
    <t>Xã Khánh Bình Tây</t>
  </si>
  <si>
    <t>29608</t>
  </si>
  <si>
    <t>29611</t>
  </si>
  <si>
    <t>Xã Phú Quới</t>
  </si>
  <si>
    <t>29614</t>
  </si>
  <si>
    <t>29617</t>
  </si>
  <si>
    <t>29620</t>
  </si>
  <si>
    <t>Thị trấn Cái Nhum</t>
  </si>
  <si>
    <t>29623</t>
  </si>
  <si>
    <t>29626</t>
  </si>
  <si>
    <t>29629</t>
  </si>
  <si>
    <t>29632</t>
  </si>
  <si>
    <t>Xã Nhơn Phú</t>
  </si>
  <si>
    <t>29635</t>
  </si>
  <si>
    <t>29638</t>
  </si>
  <si>
    <t>29641</t>
  </si>
  <si>
    <t>Xã Chánh Hội</t>
  </si>
  <si>
    <t>29644</t>
  </si>
  <si>
    <t>29647</t>
  </si>
  <si>
    <t>Xã Chánh An</t>
  </si>
  <si>
    <t>29650</t>
  </si>
  <si>
    <t>29653</t>
  </si>
  <si>
    <t>29656</t>
  </si>
  <si>
    <t>Xã Tân Long Hội</t>
  </si>
  <si>
    <t>29659</t>
  </si>
  <si>
    <t>Thị trấn Vũng Liêm</t>
  </si>
  <si>
    <t>29662</t>
  </si>
  <si>
    <t>Xã Tân Quới Trung</t>
  </si>
  <si>
    <t>29665</t>
  </si>
  <si>
    <t>Xã Quới Thiện</t>
  </si>
  <si>
    <t>29668</t>
  </si>
  <si>
    <t>Xã Quới An</t>
  </si>
  <si>
    <t>29671</t>
  </si>
  <si>
    <t>29674</t>
  </si>
  <si>
    <t>Xã Tân An Luông</t>
  </si>
  <si>
    <t>29677</t>
  </si>
  <si>
    <t>29680</t>
  </si>
  <si>
    <t>Xã Trung Thành Tây</t>
  </si>
  <si>
    <t>29683</t>
  </si>
  <si>
    <t>Xã Trung Hiệp</t>
  </si>
  <si>
    <t>29686</t>
  </si>
  <si>
    <t>Xã Hiếu Phụng</t>
  </si>
  <si>
    <t>29689</t>
  </si>
  <si>
    <t>Xã Trung Thành Đông</t>
  </si>
  <si>
    <t>29692</t>
  </si>
  <si>
    <t>29695</t>
  </si>
  <si>
    <t>Xã Trung Hiếu</t>
  </si>
  <si>
    <t>29698</t>
  </si>
  <si>
    <t>Xã Trung Ngãi</t>
  </si>
  <si>
    <t>29701</t>
  </si>
  <si>
    <t>Xã Hiếu Thuận</t>
  </si>
  <si>
    <t>29704</t>
  </si>
  <si>
    <t>29707</t>
  </si>
  <si>
    <t>29710</t>
  </si>
  <si>
    <t>Xã Hiếu Nhơn</t>
  </si>
  <si>
    <t>29713</t>
  </si>
  <si>
    <t>Xã Hiếu Thành</t>
  </si>
  <si>
    <t>29716</t>
  </si>
  <si>
    <t>Xã Hiếu Nghĩa</t>
  </si>
  <si>
    <t>29719</t>
  </si>
  <si>
    <t>Thị trấn Tam Bình</t>
  </si>
  <si>
    <t>29722</t>
  </si>
  <si>
    <t>29725</t>
  </si>
  <si>
    <t>29728</t>
  </si>
  <si>
    <t>Xã Hậu Lộc</t>
  </si>
  <si>
    <t>29731</t>
  </si>
  <si>
    <t>29734</t>
  </si>
  <si>
    <t>Xã Hoà Lộc</t>
  </si>
  <si>
    <t>29737</t>
  </si>
  <si>
    <t>29740</t>
  </si>
  <si>
    <t>Xã Song Phú</t>
  </si>
  <si>
    <t>29743</t>
  </si>
  <si>
    <t>29746</t>
  </si>
  <si>
    <t>29749</t>
  </si>
  <si>
    <t>29752</t>
  </si>
  <si>
    <t>29755</t>
  </si>
  <si>
    <t>Xã Mỹ Thạnh Trung</t>
  </si>
  <si>
    <t>29758</t>
  </si>
  <si>
    <t>Xã Tường Lộc</t>
  </si>
  <si>
    <t>29761</t>
  </si>
  <si>
    <t>Xã Loan Mỹ</t>
  </si>
  <si>
    <t>29764</t>
  </si>
  <si>
    <t>Xã Ngãi Tứ</t>
  </si>
  <si>
    <t>29767</t>
  </si>
  <si>
    <t>29770</t>
  </si>
  <si>
    <t>Phường Cái Vồn</t>
  </si>
  <si>
    <t>29771</t>
  </si>
  <si>
    <t>Phường Thành Phước</t>
  </si>
  <si>
    <t>29806</t>
  </si>
  <si>
    <t>32107</t>
  </si>
  <si>
    <t>Xã Trần Hợi</t>
  </si>
  <si>
    <t>32108</t>
  </si>
  <si>
    <t>32110</t>
  </si>
  <si>
    <t>32113</t>
  </si>
  <si>
    <t>32116</t>
  </si>
  <si>
    <t>Xã Khánh Bình Đông</t>
  </si>
  <si>
    <t>32119</t>
  </si>
  <si>
    <t>32122</t>
  </si>
  <si>
    <t>Xã Lợi An</t>
  </si>
  <si>
    <t>32124</t>
  </si>
  <si>
    <t>Xã Phong Điền</t>
  </si>
  <si>
    <t>32125</t>
  </si>
  <si>
    <t>Xã Phong Lạc</t>
  </si>
  <si>
    <t>32128</t>
  </si>
  <si>
    <t>Thị trấn Cái Nước</t>
  </si>
  <si>
    <t>32130</t>
  </si>
  <si>
    <t>32131</t>
  </si>
  <si>
    <t>Xã Lương Thế Trân</t>
  </si>
  <si>
    <t>32134</t>
  </si>
  <si>
    <t>32137</t>
  </si>
  <si>
    <t>32140</t>
  </si>
  <si>
    <t>32141</t>
  </si>
  <si>
    <t>Xã Hoà Mỹ</t>
  </si>
  <si>
    <t>32142</t>
  </si>
  <si>
    <t>32143</t>
  </si>
  <si>
    <t>Xã Đông Thới</t>
  </si>
  <si>
    <t>32146</t>
  </si>
  <si>
    <t>Xã Tân Hưng Đông</t>
  </si>
  <si>
    <t>32149</t>
  </si>
  <si>
    <t>Xã Trần Thới</t>
  </si>
  <si>
    <t>32152</t>
  </si>
  <si>
    <t>Thị trấn Đầm Dơi</t>
  </si>
  <si>
    <t>32155</t>
  </si>
  <si>
    <t>Xã Tạ An Khương</t>
  </si>
  <si>
    <t>32158</t>
  </si>
  <si>
    <t>Xã Tạ An Khương Đông</t>
  </si>
  <si>
    <t>32161</t>
  </si>
  <si>
    <t>Xã Trần Phán</t>
  </si>
  <si>
    <t>32162</t>
  </si>
  <si>
    <t>32164</t>
  </si>
  <si>
    <t>32167</t>
  </si>
  <si>
    <t>32170</t>
  </si>
  <si>
    <t>Xã Tạ An Khương Nam</t>
  </si>
  <si>
    <t>32173</t>
  </si>
  <si>
    <t>Xã Tân Duyệt</t>
  </si>
  <si>
    <t>32174</t>
  </si>
  <si>
    <t>32176</t>
  </si>
  <si>
    <t>32179</t>
  </si>
  <si>
    <t>Xã Quách Phẩm Bắc</t>
  </si>
  <si>
    <t>32182</t>
  </si>
  <si>
    <t>Xã Quách Phẩm</t>
  </si>
  <si>
    <t>32185</t>
  </si>
  <si>
    <t>32186</t>
  </si>
  <si>
    <t>Xã Ngọc Chánh</t>
  </si>
  <si>
    <t>32188</t>
  </si>
  <si>
    <t>Xã Nguyễn Huân</t>
  </si>
  <si>
    <t>32191</t>
  </si>
  <si>
    <t>Thị Trấn Năm Căn</t>
  </si>
  <si>
    <t>32194</t>
  </si>
  <si>
    <t>Xã Hàm Rồng</t>
  </si>
  <si>
    <t>32197</t>
  </si>
  <si>
    <t>Xã Hiệp Tùng</t>
  </si>
  <si>
    <t>32200</t>
  </si>
  <si>
    <t>Xã Đất Mới</t>
  </si>
  <si>
    <t>32201</t>
  </si>
  <si>
    <t>Xã Lâm Hải</t>
  </si>
  <si>
    <t>32203</t>
  </si>
  <si>
    <t>Xã Hàng Vịnh</t>
  </si>
  <si>
    <t>32206</t>
  </si>
  <si>
    <t>32209</t>
  </si>
  <si>
    <t>Xã Tam Giang Đông</t>
  </si>
  <si>
    <t>32212</t>
  </si>
  <si>
    <t>Thị trấn Cái Đôi Vàm</t>
  </si>
  <si>
    <t>32214</t>
  </si>
  <si>
    <t>32215</t>
  </si>
  <si>
    <t>32218</t>
  </si>
  <si>
    <t>32221</t>
  </si>
  <si>
    <t>32224</t>
  </si>
  <si>
    <t>Xã Việt Thắng</t>
  </si>
  <si>
    <t>32227</t>
  </si>
  <si>
    <t>Xã Tân Hưng Tây</t>
  </si>
  <si>
    <t>32228</t>
  </si>
  <si>
    <t>Xã Rạch Chèo</t>
  </si>
  <si>
    <t>32230</t>
  </si>
  <si>
    <t>Xã Việt Khái</t>
  </si>
  <si>
    <t>32233</t>
  </si>
  <si>
    <t>Xã Tam Giang Tây</t>
  </si>
  <si>
    <t>32236</t>
  </si>
  <si>
    <t>Xã Tân Ân Tây</t>
  </si>
  <si>
    <t>32239</t>
  </si>
  <si>
    <t>Xã Viên An Đông</t>
  </si>
  <si>
    <t>32242</t>
  </si>
  <si>
    <t>L31002</t>
  </si>
  <si>
    <t>L31003</t>
  </si>
  <si>
    <t>L31004</t>
  </si>
  <si>
    <t>L31005</t>
  </si>
  <si>
    <t>L31006</t>
  </si>
  <si>
    <t>L31007</t>
  </si>
  <si>
    <t>L31008</t>
  </si>
  <si>
    <t>L31009</t>
  </si>
  <si>
    <t>Environment Manager</t>
  </si>
  <si>
    <t>L31010</t>
  </si>
  <si>
    <t>Energy Supervisor</t>
  </si>
  <si>
    <t>L31011</t>
  </si>
  <si>
    <t>L31012</t>
  </si>
  <si>
    <t>L31013</t>
  </si>
  <si>
    <t>L31014</t>
  </si>
  <si>
    <t>L31015</t>
  </si>
  <si>
    <t>L31016</t>
  </si>
  <si>
    <t>L31017</t>
  </si>
  <si>
    <t>L31018</t>
  </si>
  <si>
    <t>L31019</t>
  </si>
  <si>
    <t>L31020</t>
  </si>
  <si>
    <t>L31021</t>
  </si>
  <si>
    <t>L31022</t>
  </si>
  <si>
    <t>L31023</t>
  </si>
  <si>
    <t>L31024</t>
  </si>
  <si>
    <t>L31025</t>
  </si>
  <si>
    <t>L31026</t>
  </si>
  <si>
    <t>L31027</t>
  </si>
  <si>
    <t>L31028</t>
  </si>
  <si>
    <t>L31029</t>
  </si>
  <si>
    <t>L31030</t>
  </si>
  <si>
    <t>L31031</t>
  </si>
  <si>
    <t>L31032</t>
  </si>
  <si>
    <t>L31033</t>
  </si>
  <si>
    <t>L31034</t>
  </si>
  <si>
    <t>L31035</t>
  </si>
  <si>
    <t>L31036</t>
  </si>
  <si>
    <t>L31037</t>
  </si>
  <si>
    <t>L31038</t>
  </si>
  <si>
    <t>L31039</t>
  </si>
  <si>
    <t>L31040</t>
  </si>
  <si>
    <t>L31041</t>
  </si>
  <si>
    <t>L31042</t>
  </si>
  <si>
    <t>L31043</t>
  </si>
  <si>
    <t>L31044</t>
  </si>
  <si>
    <t>L31045</t>
  </si>
  <si>
    <t>L31046</t>
  </si>
  <si>
    <t>L31047</t>
  </si>
  <si>
    <t>L31048</t>
  </si>
  <si>
    <t>L31049</t>
  </si>
  <si>
    <t>L31050</t>
  </si>
  <si>
    <t>L31051</t>
  </si>
  <si>
    <t>L31052</t>
  </si>
  <si>
    <t>L31053</t>
  </si>
  <si>
    <t>L31054</t>
  </si>
  <si>
    <t>L31055</t>
  </si>
  <si>
    <t>L31056</t>
  </si>
  <si>
    <t>L31057</t>
  </si>
  <si>
    <t>L31058</t>
  </si>
  <si>
    <t>L31059</t>
  </si>
  <si>
    <t>L31060</t>
  </si>
  <si>
    <t>L31061</t>
  </si>
  <si>
    <t>L31062</t>
  </si>
  <si>
    <t>L31063</t>
  </si>
  <si>
    <t>L31064</t>
  </si>
  <si>
    <t>L31065</t>
  </si>
  <si>
    <t>L31066</t>
  </si>
  <si>
    <t>L31067</t>
  </si>
  <si>
    <t>L31068</t>
  </si>
  <si>
    <t>L31069</t>
  </si>
  <si>
    <t>L31070</t>
  </si>
  <si>
    <t>L31071</t>
  </si>
  <si>
    <t>L31072</t>
  </si>
  <si>
    <t>L31073</t>
  </si>
  <si>
    <t>L31074</t>
  </si>
  <si>
    <t>L31075</t>
  </si>
  <si>
    <t>L31076</t>
  </si>
  <si>
    <t>L31077</t>
  </si>
  <si>
    <t>Establish Costing Strategy</t>
  </si>
  <si>
    <t>L31078</t>
  </si>
  <si>
    <t>L31079</t>
  </si>
  <si>
    <t>L31080</t>
  </si>
  <si>
    <t>L31081</t>
  </si>
  <si>
    <t>L31082</t>
  </si>
  <si>
    <t>L31083</t>
  </si>
  <si>
    <t>L31084</t>
  </si>
  <si>
    <t>L31085</t>
  </si>
  <si>
    <t>L31086</t>
  </si>
  <si>
    <t>L31087</t>
  </si>
  <si>
    <t>L31088</t>
  </si>
  <si>
    <t>Model Development</t>
  </si>
  <si>
    <t>L31089</t>
  </si>
  <si>
    <t>L31090</t>
  </si>
  <si>
    <t>ES duty</t>
  </si>
  <si>
    <t>L31091</t>
  </si>
  <si>
    <t>L31092</t>
  </si>
  <si>
    <t>Quality Assurance</t>
  </si>
  <si>
    <t>L31093</t>
  </si>
  <si>
    <t>Automation support</t>
  </si>
  <si>
    <t>L31094</t>
  </si>
  <si>
    <t>L31095</t>
  </si>
  <si>
    <t>L31096</t>
  </si>
  <si>
    <t>L31097</t>
  </si>
  <si>
    <t>L31098</t>
  </si>
  <si>
    <t>L31099</t>
  </si>
  <si>
    <t>L31100</t>
  </si>
  <si>
    <t>L31101</t>
  </si>
  <si>
    <t>Design-Support pattern team</t>
  </si>
  <si>
    <t>L31102</t>
  </si>
  <si>
    <t>Design-Support head office</t>
  </si>
  <si>
    <t>L31103</t>
  </si>
  <si>
    <t>Design Film Printer</t>
  </si>
  <si>
    <t>L31104</t>
  </si>
  <si>
    <t>L31105</t>
  </si>
  <si>
    <t>L31106</t>
  </si>
  <si>
    <t>L31107</t>
  </si>
  <si>
    <t>L31108</t>
  </si>
  <si>
    <t>L31109</t>
  </si>
  <si>
    <t>L31110</t>
  </si>
  <si>
    <t>L31111</t>
  </si>
  <si>
    <t>L31112</t>
  </si>
  <si>
    <t>L31113</t>
  </si>
  <si>
    <t>L31114</t>
  </si>
  <si>
    <t>L31115</t>
  </si>
  <si>
    <t>L31116</t>
  </si>
  <si>
    <t>Project Manager</t>
  </si>
  <si>
    <t>L31117</t>
  </si>
  <si>
    <t>L31118</t>
  </si>
  <si>
    <t>Offshore PM</t>
  </si>
  <si>
    <t>L31119</t>
  </si>
  <si>
    <t>L31120</t>
  </si>
  <si>
    <t>L31121</t>
  </si>
  <si>
    <t>L31122</t>
  </si>
  <si>
    <t>L31123</t>
  </si>
  <si>
    <t>L31124</t>
  </si>
  <si>
    <t>L31125</t>
  </si>
  <si>
    <t>L31126</t>
  </si>
  <si>
    <t>L31127</t>
  </si>
  <si>
    <t>L31128</t>
  </si>
  <si>
    <t>L31129</t>
  </si>
  <si>
    <t>L31130</t>
  </si>
  <si>
    <t>L31131</t>
  </si>
  <si>
    <t>L31132</t>
  </si>
  <si>
    <t>L31133</t>
  </si>
  <si>
    <t>L31134</t>
  </si>
  <si>
    <t>L31135</t>
  </si>
  <si>
    <t>L31136</t>
  </si>
  <si>
    <t>L31137</t>
  </si>
  <si>
    <t>L31138</t>
  </si>
  <si>
    <t>L31139</t>
  </si>
  <si>
    <t>L31140</t>
  </si>
  <si>
    <t>L31141</t>
  </si>
  <si>
    <t>L31142</t>
  </si>
  <si>
    <t>L31143</t>
  </si>
  <si>
    <t>L31144</t>
  </si>
  <si>
    <t>L31145</t>
  </si>
  <si>
    <t>L31146</t>
  </si>
  <si>
    <t>L31147</t>
  </si>
  <si>
    <t>L31148</t>
  </si>
  <si>
    <t>L31149</t>
  </si>
  <si>
    <t>L31150</t>
  </si>
  <si>
    <t>L31151</t>
  </si>
  <si>
    <t>L31152</t>
  </si>
  <si>
    <t>L31153</t>
  </si>
  <si>
    <t>L31154</t>
  </si>
  <si>
    <t>L31155</t>
  </si>
  <si>
    <t>L31156</t>
  </si>
  <si>
    <t>L31157</t>
  </si>
  <si>
    <t>L31158</t>
  </si>
  <si>
    <t>L31159</t>
  </si>
  <si>
    <t>L31160</t>
  </si>
  <si>
    <t>L31161</t>
  </si>
  <si>
    <t>L31162</t>
  </si>
  <si>
    <t>L31163</t>
  </si>
  <si>
    <t>L31164</t>
  </si>
  <si>
    <t>L31165</t>
  </si>
  <si>
    <t>L31166</t>
  </si>
  <si>
    <t>L31167</t>
  </si>
  <si>
    <t>L31168</t>
  </si>
  <si>
    <t>L31169</t>
  </si>
  <si>
    <t>L31170</t>
  </si>
  <si>
    <t>L31171</t>
  </si>
  <si>
    <t>L31172</t>
  </si>
  <si>
    <t>L31173</t>
  </si>
  <si>
    <t>L31174</t>
  </si>
  <si>
    <t>L31175</t>
  </si>
  <si>
    <t>L31176</t>
  </si>
  <si>
    <t>L31177</t>
  </si>
  <si>
    <t>L31178</t>
  </si>
  <si>
    <t>L31179</t>
  </si>
  <si>
    <t>L31180</t>
  </si>
  <si>
    <t>L31181</t>
  </si>
  <si>
    <t>L31182</t>
  </si>
  <si>
    <t>L31183</t>
  </si>
  <si>
    <t>L31184</t>
  </si>
  <si>
    <t>L31185</t>
  </si>
  <si>
    <t>L31186</t>
  </si>
  <si>
    <t>L31187</t>
  </si>
  <si>
    <t>L31188</t>
  </si>
  <si>
    <t>L31189</t>
  </si>
  <si>
    <t>L31190</t>
  </si>
  <si>
    <t>L31191</t>
  </si>
  <si>
    <t>L31192</t>
  </si>
  <si>
    <t>L31193</t>
  </si>
  <si>
    <t>L31194</t>
  </si>
  <si>
    <t>L31195</t>
  </si>
  <si>
    <t>L31196</t>
  </si>
  <si>
    <t>L31197</t>
  </si>
  <si>
    <t>CASTING</t>
  </si>
  <si>
    <t>L31198</t>
  </si>
  <si>
    <t>L31199</t>
  </si>
  <si>
    <t>L31200</t>
  </si>
  <si>
    <t>L31201</t>
  </si>
  <si>
    <t>L31202</t>
  </si>
  <si>
    <t>L31203</t>
  </si>
  <si>
    <t>L31204</t>
  </si>
  <si>
    <t>L31205</t>
  </si>
  <si>
    <t>L31206</t>
  </si>
  <si>
    <t>L31207</t>
  </si>
  <si>
    <t>L31208</t>
  </si>
  <si>
    <t>L31209</t>
  </si>
  <si>
    <t>L31210</t>
  </si>
  <si>
    <t>L31211</t>
  </si>
  <si>
    <t>PAD making</t>
  </si>
  <si>
    <t>L31212</t>
  </si>
  <si>
    <t>L31213</t>
  </si>
  <si>
    <t>L31214</t>
  </si>
  <si>
    <t>L31215</t>
  </si>
  <si>
    <t>L31216</t>
  </si>
  <si>
    <t>L31217</t>
  </si>
  <si>
    <t>L31218</t>
  </si>
  <si>
    <t>L31219</t>
  </si>
  <si>
    <t>L31220</t>
  </si>
  <si>
    <t>L31221</t>
  </si>
  <si>
    <t>L31222</t>
  </si>
  <si>
    <t>L31223</t>
  </si>
  <si>
    <t>L31224</t>
  </si>
  <si>
    <t>L31225</t>
  </si>
  <si>
    <t>L31226</t>
  </si>
  <si>
    <t>L31227</t>
  </si>
  <si>
    <t>L31228</t>
  </si>
  <si>
    <t>L31229</t>
  </si>
  <si>
    <t>L31230</t>
  </si>
  <si>
    <t>L31231</t>
  </si>
  <si>
    <t>STT-Prefit</t>
  </si>
  <si>
    <t>L31232</t>
  </si>
  <si>
    <t>Stitching</t>
  </si>
  <si>
    <t>L31233</t>
  </si>
  <si>
    <t>HFW</t>
  </si>
  <si>
    <t>L31234</t>
  </si>
  <si>
    <t>Printing</t>
  </si>
  <si>
    <t>L31235</t>
  </si>
  <si>
    <t>Nosew</t>
  </si>
  <si>
    <t>L31236</t>
  </si>
  <si>
    <t>Molding</t>
  </si>
  <si>
    <t>L31237</t>
  </si>
  <si>
    <t>Dynamic Flywire</t>
  </si>
  <si>
    <t>L31238</t>
  </si>
  <si>
    <t>Embroidery</t>
  </si>
  <si>
    <t>L31239</t>
  </si>
  <si>
    <t>KNIT</t>
  </si>
  <si>
    <t>L31240</t>
  </si>
  <si>
    <t>RNP</t>
  </si>
  <si>
    <t>L31241</t>
  </si>
  <si>
    <t>Stockfit</t>
  </si>
  <si>
    <t>L31242</t>
  </si>
  <si>
    <t>Outsole</t>
  </si>
  <si>
    <t>L31243</t>
  </si>
  <si>
    <t>CMP</t>
  </si>
  <si>
    <t>L31244</t>
  </si>
  <si>
    <t>PHY</t>
  </si>
  <si>
    <t>L31245</t>
  </si>
  <si>
    <t>IP/IU</t>
  </si>
  <si>
    <t>L31246</t>
  </si>
  <si>
    <t>PU</t>
  </si>
  <si>
    <t>L31247</t>
  </si>
  <si>
    <t>MIXING&amp;ROLL</t>
  </si>
  <si>
    <t>L31248</t>
  </si>
  <si>
    <t>DMP</t>
  </si>
  <si>
    <t>L31249</t>
  </si>
  <si>
    <t>UV</t>
  </si>
  <si>
    <t>L31250</t>
  </si>
  <si>
    <t>Midsole SPRAY</t>
  </si>
  <si>
    <t>L31251</t>
  </si>
  <si>
    <t>PU SPRAY</t>
  </si>
  <si>
    <t>L31252</t>
  </si>
  <si>
    <t>AIRBAG SPRAY</t>
  </si>
  <si>
    <t>L31253</t>
  </si>
  <si>
    <t>Pad Printing</t>
  </si>
  <si>
    <t>L31254</t>
  </si>
  <si>
    <t>HOTKNIFE</t>
  </si>
  <si>
    <t>L31255</t>
  </si>
  <si>
    <t>Laser</t>
  </si>
  <si>
    <t>L31256</t>
  </si>
  <si>
    <t>DCS</t>
  </si>
  <si>
    <t>L31257</t>
  </si>
  <si>
    <t>Insole</t>
  </si>
  <si>
    <t>L31258</t>
  </si>
  <si>
    <t>Laser siping</t>
  </si>
  <si>
    <t>L31259</t>
  </si>
  <si>
    <t>Cold Shot</t>
  </si>
  <si>
    <t>L31260</t>
  </si>
  <si>
    <t>DEGREASING</t>
  </si>
  <si>
    <t>L31261</t>
  </si>
  <si>
    <t>Assembly</t>
  </si>
  <si>
    <t>L31262</t>
  </si>
  <si>
    <t>L31263</t>
  </si>
  <si>
    <t>L31264</t>
  </si>
  <si>
    <t>L31265</t>
  </si>
  <si>
    <t>L31266</t>
  </si>
  <si>
    <t>L31267</t>
  </si>
  <si>
    <t>L31268</t>
  </si>
  <si>
    <t>L31269</t>
  </si>
  <si>
    <t>L31270</t>
  </si>
  <si>
    <t>L31271</t>
  </si>
  <si>
    <t>A</t>
  </si>
  <si>
    <t>No Education</t>
  </si>
  <si>
    <t>B</t>
  </si>
  <si>
    <t>Elementary School</t>
  </si>
  <si>
    <t>C</t>
  </si>
  <si>
    <t>Middle School</t>
  </si>
  <si>
    <t>High School</t>
  </si>
  <si>
    <t>E</t>
  </si>
  <si>
    <t>College</t>
  </si>
  <si>
    <t>G</t>
  </si>
  <si>
    <t>Graduate school</t>
  </si>
  <si>
    <t>Diploma</t>
  </si>
  <si>
    <t>Master</t>
  </si>
  <si>
    <t>Doctor</t>
  </si>
  <si>
    <t>EN</t>
  </si>
  <si>
    <t>KO</t>
  </si>
  <si>
    <t>Korean</t>
  </si>
  <si>
    <t>CM</t>
  </si>
  <si>
    <t>Chinese</t>
  </si>
  <si>
    <t>JA</t>
  </si>
  <si>
    <t>Japanese</t>
  </si>
  <si>
    <t>EN1</t>
  </si>
  <si>
    <t>TOEIC</t>
  </si>
  <si>
    <t>EN2</t>
  </si>
  <si>
    <t>TOEIC Listening &amp; Reading</t>
  </si>
  <si>
    <t>EN3</t>
  </si>
  <si>
    <t>TOEIC Speaking &amp; Writing</t>
  </si>
  <si>
    <t>EN4</t>
  </si>
  <si>
    <t>EN5</t>
  </si>
  <si>
    <t>TOEFL iBT</t>
  </si>
  <si>
    <t>EN6</t>
  </si>
  <si>
    <t>TOEFL ITP</t>
  </si>
  <si>
    <t>EN7</t>
  </si>
  <si>
    <t>Cambridge</t>
  </si>
  <si>
    <t>EN8</t>
  </si>
  <si>
    <t>National Certificate</t>
  </si>
  <si>
    <t>KO1</t>
  </si>
  <si>
    <t>TOPIK</t>
  </si>
  <si>
    <t>CM1</t>
  </si>
  <si>
    <t>(old)HSK</t>
  </si>
  <si>
    <t>CM2</t>
  </si>
  <si>
    <t>(new)HSK</t>
  </si>
  <si>
    <t>JA1</t>
  </si>
  <si>
    <t>JPT</t>
  </si>
  <si>
    <t>Code</t>
  </si>
  <si>
    <t>Name</t>
  </si>
  <si>
    <t>Address Code</t>
    <phoneticPr fontId="4" type="noConversion"/>
  </si>
  <si>
    <t>Last</t>
    <phoneticPr fontId="4" type="noConversion"/>
  </si>
  <si>
    <t>Codedenhap</t>
  </si>
  <si>
    <t>Mã</t>
  </si>
  <si>
    <t>Tên</t>
  </si>
  <si>
    <t>Tên Tiếng Anh</t>
  </si>
  <si>
    <t>Cấp</t>
  </si>
  <si>
    <t>Mã QH</t>
  </si>
  <si>
    <t>Quận Huyện</t>
  </si>
  <si>
    <t>Mã TP</t>
  </si>
  <si>
    <t>Tỉnh / Thành Phố</t>
  </si>
  <si>
    <t>Code Type</t>
    <phoneticPr fontId="4" type="noConversion"/>
  </si>
  <si>
    <t>Code</t>
    <phoneticPr fontId="4" type="noConversion"/>
  </si>
  <si>
    <t>Name</t>
    <phoneticPr fontId="4" type="noConversion"/>
  </si>
  <si>
    <t>PPHUCXAQBADITPHN</t>
  </si>
  <si>
    <t>Phường</t>
  </si>
  <si>
    <t>Gender</t>
    <phoneticPr fontId="4" type="noConversion"/>
  </si>
  <si>
    <t>Job code
(3 Level)</t>
    <phoneticPr fontId="4" type="noConversion"/>
  </si>
  <si>
    <t>L31000</t>
    <phoneticPr fontId="16" type="noConversion"/>
  </si>
  <si>
    <t>New Business Development</t>
    <phoneticPr fontId="16" type="noConversion"/>
  </si>
  <si>
    <t>PTRUCBACHQBADITPHN</t>
  </si>
  <si>
    <t>L31001</t>
    <phoneticPr fontId="16" type="noConversion"/>
  </si>
  <si>
    <t>New Business Planning</t>
    <phoneticPr fontId="16" type="noConversion"/>
  </si>
  <si>
    <t>PVINHPHUCQBADITPHN</t>
  </si>
  <si>
    <t>Vinh Phuc Commune</t>
  </si>
  <si>
    <t>Applicant 
Type</t>
    <phoneticPr fontId="4" type="noConversion"/>
  </si>
  <si>
    <t>Subsidiary Management</t>
    <phoneticPr fontId="16" type="noConversion"/>
  </si>
  <si>
    <t>PCONGVIQBADITPHN</t>
  </si>
  <si>
    <t>Business strategy</t>
    <phoneticPr fontId="16" type="noConversion"/>
  </si>
  <si>
    <t>PLIEUGIAIQBADITPHN</t>
  </si>
  <si>
    <t>Lieu Giai Commune</t>
  </si>
  <si>
    <t>Management planning</t>
    <phoneticPr fontId="16" type="noConversion"/>
  </si>
  <si>
    <t>PNGUYENTRUNGTRUCQBADITPHN</t>
  </si>
  <si>
    <t>Application Channel</t>
    <phoneticPr fontId="4" type="noConversion"/>
  </si>
  <si>
    <t>Steering Committee &amp; Report</t>
    <phoneticPr fontId="16" type="noConversion"/>
  </si>
  <si>
    <t>PQUANTHANHQBADITPHN</t>
  </si>
  <si>
    <t>Cost Management</t>
    <phoneticPr fontId="16" type="noConversion"/>
  </si>
  <si>
    <t>PNGOCHAQBADITPHN</t>
  </si>
  <si>
    <t>Business Management</t>
    <phoneticPr fontId="16" type="noConversion"/>
  </si>
  <si>
    <t>PDIENBIENQBADITPHN</t>
  </si>
  <si>
    <t>HS(Health &amp; Safety) Manager</t>
    <phoneticPr fontId="16" type="noConversion"/>
  </si>
  <si>
    <t>PDOICANQBADITPHN</t>
  </si>
  <si>
    <t>PNGOCKHANHQBADITPHN</t>
  </si>
  <si>
    <t>PKIMMAQBADITPHN</t>
  </si>
  <si>
    <t>SM Data management</t>
    <phoneticPr fontId="16" type="noConversion"/>
  </si>
  <si>
    <t>PGIANGVOQBADITPHN</t>
  </si>
  <si>
    <t>HR Business partner</t>
    <phoneticPr fontId="16" type="noConversion"/>
  </si>
  <si>
    <t>PTHANHCONGQBADITPHN</t>
  </si>
  <si>
    <t>ISO, OHSAS Doc. Control</t>
    <phoneticPr fontId="16" type="noConversion"/>
  </si>
  <si>
    <t>PPHUCTANQHOKITPHN</t>
  </si>
  <si>
    <t>Marital status</t>
    <phoneticPr fontId="4" type="noConversion"/>
  </si>
  <si>
    <t>Compliance manager</t>
    <phoneticPr fontId="16" type="noConversion"/>
  </si>
  <si>
    <t>PDONGXUANQHOKITPHN</t>
  </si>
  <si>
    <t>Financing</t>
    <phoneticPr fontId="16" type="noConversion"/>
  </si>
  <si>
    <t>PHANGMAQHOKITPHN</t>
  </si>
  <si>
    <t>Funds Management</t>
    <phoneticPr fontId="16" type="noConversion"/>
  </si>
  <si>
    <t>PHANGBUOMQHOKITPHN</t>
  </si>
  <si>
    <t>Sale credit management</t>
    <phoneticPr fontId="16" type="noConversion"/>
  </si>
  <si>
    <t>PHANGDAOQHOKITPHN</t>
  </si>
  <si>
    <t>Nationality</t>
    <phoneticPr fontId="4" type="noConversion"/>
  </si>
  <si>
    <t>Corporate disclosure</t>
    <phoneticPr fontId="16" type="noConversion"/>
  </si>
  <si>
    <t>PHANGBOQHOKITPHN</t>
  </si>
  <si>
    <t>Closing accounts</t>
    <phoneticPr fontId="16" type="noConversion"/>
  </si>
  <si>
    <t>PCUADONGQHOKITPHN</t>
  </si>
  <si>
    <t>External audit</t>
    <phoneticPr fontId="16" type="noConversion"/>
  </si>
  <si>
    <t>PLYTHAITOQHOKITPHN</t>
  </si>
  <si>
    <t>Tax adjustment/Corporate tax</t>
    <phoneticPr fontId="16" type="noConversion"/>
  </si>
  <si>
    <t>PHANGBACQHOKITPHN</t>
  </si>
  <si>
    <t>General Tax affairs</t>
    <phoneticPr fontId="16" type="noConversion"/>
  </si>
  <si>
    <t>PHANGGAIQHOKITPHN</t>
  </si>
  <si>
    <t>General Accounting affairs</t>
    <phoneticPr fontId="16" type="noConversion"/>
  </si>
  <si>
    <t>PCHUONGDUONGDOQHOKITPHN</t>
  </si>
  <si>
    <t>General Cash affairs</t>
    <phoneticPr fontId="16" type="noConversion"/>
  </si>
  <si>
    <t>PHANGTRONGQHOKITPHN</t>
  </si>
  <si>
    <t>Birth Place / NID Issued place</t>
    <phoneticPr fontId="4" type="noConversion"/>
  </si>
  <si>
    <t>NCF Strategy</t>
    <phoneticPr fontId="16" type="noConversion"/>
  </si>
  <si>
    <t>PCUANAMQHOKITPHN</t>
  </si>
  <si>
    <t>NOT ENOUGH (only 54 provinces)</t>
  </si>
  <si>
    <t>Cost planning</t>
    <phoneticPr fontId="16" type="noConversion"/>
  </si>
  <si>
    <t>PHANGBONGQHOKITPHN</t>
  </si>
  <si>
    <t>Actual cost</t>
    <phoneticPr fontId="16" type="noConversion"/>
  </si>
  <si>
    <t>PTRANGTIENQHOKITPHN</t>
  </si>
  <si>
    <t>CEO property management</t>
    <phoneticPr fontId="16" type="noConversion"/>
  </si>
  <si>
    <t>PTRANHUNGDAOQHOKITPHN</t>
  </si>
  <si>
    <t>Subsidiaries status management</t>
    <phoneticPr fontId="16" type="noConversion"/>
  </si>
  <si>
    <t>PPHANCHUTRINHQHOKITPHN</t>
  </si>
  <si>
    <t>HR Planning</t>
    <phoneticPr fontId="16" type="noConversion"/>
  </si>
  <si>
    <t>PHANGBAIQHOKITPHN</t>
  </si>
  <si>
    <t>Recruitment</t>
    <phoneticPr fontId="17" type="noConversion"/>
  </si>
  <si>
    <t>PPHUTHUONGQTAHOTPHN</t>
  </si>
  <si>
    <t>Peformance Mgmt. &amp; Promotion</t>
    <phoneticPr fontId="16" type="noConversion"/>
  </si>
  <si>
    <t>PNHATTANQTAHOTPHN</t>
  </si>
  <si>
    <t>Payroll</t>
    <phoneticPr fontId="16" type="noConversion"/>
  </si>
  <si>
    <t>PTULIENQTAHOTPHN</t>
  </si>
  <si>
    <t>Fring Benefit</t>
    <phoneticPr fontId="17" type="noConversion"/>
  </si>
  <si>
    <t>PQUANGANQTAHOTPHN</t>
  </si>
  <si>
    <t xml:space="preserve">HR Admin. &amp; Operation </t>
    <phoneticPr fontId="16" type="noConversion"/>
  </si>
  <si>
    <t>PXUANLAQTAHOTPHN</t>
  </si>
  <si>
    <t>Group HR Mgmt.</t>
    <phoneticPr fontId="16" type="noConversion"/>
  </si>
  <si>
    <t>PYENPHUQTAHOTPHN</t>
  </si>
  <si>
    <t>HR Biz. Partner</t>
    <phoneticPr fontId="16" type="noConversion"/>
  </si>
  <si>
    <t>PBUOIQTAHOTPHN</t>
  </si>
  <si>
    <t>HRD Planning</t>
    <phoneticPr fontId="16" type="noConversion"/>
  </si>
  <si>
    <t>PTHUYKHUEQTAHOTPHN</t>
  </si>
  <si>
    <t>Training Develop. &amp; Implementation</t>
    <phoneticPr fontId="17" type="noConversion"/>
  </si>
  <si>
    <t>PTHUONGTHANHQLOBITPHN</t>
  </si>
  <si>
    <t>Organization Culture Development</t>
    <phoneticPr fontId="17" type="noConversion"/>
  </si>
  <si>
    <t>PNGOCTHUYQLOBITPHN</t>
  </si>
  <si>
    <t>Talent management</t>
    <phoneticPr fontId="4" type="noConversion"/>
  </si>
  <si>
    <t>PGIANGBIENQLOBITPHN</t>
  </si>
  <si>
    <t>ER Planning &amp; Operation</t>
    <phoneticPr fontId="16" type="noConversion"/>
  </si>
  <si>
    <t>PDUCGIANGQLOBITPHN</t>
  </si>
  <si>
    <t>Trade Union Management</t>
    <phoneticPr fontId="17" type="noConversion"/>
  </si>
  <si>
    <t>PVIETHUNGQLOBITPHN</t>
  </si>
  <si>
    <t>Tangible Asset Management</t>
    <phoneticPr fontId="16" type="noConversion"/>
  </si>
  <si>
    <t>PGIATHUYQLOBITPHN</t>
  </si>
  <si>
    <t>ESH, Fire control</t>
    <phoneticPr fontId="16" type="noConversion"/>
  </si>
  <si>
    <t>PNGOCLAMQLOBITPHN</t>
  </si>
  <si>
    <t>General management of GA</t>
    <phoneticPr fontId="16" type="noConversion"/>
  </si>
  <si>
    <t>PPHUCLOIQLOBITPHN</t>
  </si>
  <si>
    <t>Scolarship/General Affairs</t>
    <phoneticPr fontId="16" type="noConversion"/>
  </si>
  <si>
    <t>PBODEQLOBITPHN</t>
  </si>
  <si>
    <t>Secretry</t>
    <phoneticPr fontId="16" type="noConversion"/>
  </si>
  <si>
    <t>PSAIDONGQLOBITPHN</t>
  </si>
  <si>
    <t>GA Special sevice</t>
    <phoneticPr fontId="16" type="noConversion"/>
  </si>
  <si>
    <t>PLONGBIENQLOBITPHN</t>
  </si>
  <si>
    <t>PR(Public relations)</t>
    <phoneticPr fontId="16" type="noConversion"/>
  </si>
  <si>
    <t>PTHACHBANQLOBITPHN</t>
  </si>
  <si>
    <t>Administrative Security</t>
    <phoneticPr fontId="16" type="noConversion"/>
  </si>
  <si>
    <t>PPHUCDONGQLOBITPHN</t>
  </si>
  <si>
    <t>Technical security</t>
    <phoneticPr fontId="16" type="noConversion"/>
  </si>
  <si>
    <t>PCUKHOIQLOBITPHN</t>
  </si>
  <si>
    <t xml:space="preserve">Physical security </t>
    <phoneticPr fontId="16" type="noConversion"/>
  </si>
  <si>
    <t>PNGHIADOQCAGITPHN</t>
  </si>
  <si>
    <t>Legal risk management</t>
    <phoneticPr fontId="16" type="noConversion"/>
  </si>
  <si>
    <t>PNGHIATANQCAGITPHN</t>
  </si>
  <si>
    <t>Internal Audiot</t>
    <phoneticPr fontId="16" type="noConversion"/>
  </si>
  <si>
    <t>PMAIDICHQCAGITPHN</t>
  </si>
  <si>
    <t xml:space="preserve">Ethical management </t>
    <phoneticPr fontId="16" type="noConversion"/>
  </si>
  <si>
    <t>PDICHVONGQCAGITPHN</t>
  </si>
  <si>
    <t>External auditor appointment</t>
    <phoneticPr fontId="16" type="noConversion"/>
  </si>
  <si>
    <t>PDICHVONGHAUQCAGITPHN</t>
  </si>
  <si>
    <t>Dich Vong Hau Commune</t>
  </si>
  <si>
    <t>General manager of Team</t>
    <phoneticPr fontId="16" type="noConversion"/>
  </si>
  <si>
    <t>PQUANHOAQCAGITPHN</t>
  </si>
  <si>
    <t>Local manager of Team</t>
    <phoneticPr fontId="16" type="noConversion"/>
  </si>
  <si>
    <t>PYENHOAQCAGITPHN</t>
  </si>
  <si>
    <t>General Administrative Duties</t>
    <phoneticPr fontId="16" type="noConversion"/>
  </si>
  <si>
    <t>PTRUNGHOAQCAGITPHN</t>
  </si>
  <si>
    <t>NIKE related task</t>
    <phoneticPr fontId="16" type="noConversion"/>
  </si>
  <si>
    <t>PCATLINHQDODATPHN</t>
  </si>
  <si>
    <t>Informationization strategy management</t>
    <phoneticPr fontId="16" type="noConversion"/>
  </si>
  <si>
    <t>PVANMIEUQDODATPHN</t>
  </si>
  <si>
    <t>Informationization Performance management</t>
    <phoneticPr fontId="16" type="noConversion"/>
  </si>
  <si>
    <t>PQUOCTUGIAMQDODATPHN</t>
  </si>
  <si>
    <t>MES Project management</t>
    <phoneticPr fontId="16" type="noConversion"/>
  </si>
  <si>
    <t>PLANGTHUONGQDODATPHN</t>
  </si>
  <si>
    <t>IT project development</t>
    <phoneticPr fontId="16" type="noConversion"/>
  </si>
  <si>
    <t>POCHODUAQDODATPHN</t>
  </si>
  <si>
    <t>Process Innovation</t>
    <phoneticPr fontId="16" type="noConversion"/>
  </si>
  <si>
    <t>PVANCHUONGQDODATPHN</t>
  </si>
  <si>
    <t>TDS corporation operating</t>
    <phoneticPr fontId="16" type="noConversion"/>
  </si>
  <si>
    <t>PHANGBOTQDODATPHN</t>
  </si>
  <si>
    <t>Information system operating</t>
    <phoneticPr fontId="16" type="noConversion"/>
  </si>
  <si>
    <t>PLANGHAQDODATPHN</t>
  </si>
  <si>
    <t>Information system development</t>
    <phoneticPr fontId="16" type="noConversion"/>
  </si>
  <si>
    <t>PKHAMTHIENQDODATPHN</t>
  </si>
  <si>
    <t>IT Strategy</t>
    <phoneticPr fontId="16" type="noConversion"/>
  </si>
  <si>
    <t>PTHOQUANQDODATPHN</t>
  </si>
  <si>
    <t>Information protection</t>
    <phoneticPr fontId="16" type="noConversion"/>
  </si>
  <si>
    <t>PNAMDONGQDODATPHN</t>
  </si>
  <si>
    <t>PTRUNGPHUNGQDODATPHN</t>
  </si>
  <si>
    <t>PQUANGTRUNGQDODATPHN</t>
  </si>
  <si>
    <t>PTRUNGLIETQDODATPHN</t>
  </si>
  <si>
    <t>PPHUONGLIENQDODATPHN</t>
  </si>
  <si>
    <t>Costing</t>
    <phoneticPr fontId="16" type="noConversion"/>
  </si>
  <si>
    <t>PTHINHQUANGQDODATPHN</t>
  </si>
  <si>
    <t>PTRUNGTUQDODATPHN</t>
  </si>
  <si>
    <t>Supporting Costing Information</t>
    <phoneticPr fontId="16" type="noConversion"/>
  </si>
  <si>
    <t>PKIMLIENQDODATPHN</t>
  </si>
  <si>
    <t>Education level</t>
    <phoneticPr fontId="4" type="noConversion"/>
  </si>
  <si>
    <t>NCF data management</t>
    <phoneticPr fontId="16" type="noConversion"/>
  </si>
  <si>
    <t>PPHUONGMAIQDODATPHN</t>
  </si>
  <si>
    <t>Sales Strategy Establishment</t>
    <phoneticPr fontId="16" type="noConversion"/>
  </si>
  <si>
    <t>PNGATUSOQDODATPHN</t>
  </si>
  <si>
    <t>Order Management</t>
    <phoneticPr fontId="16" type="noConversion"/>
  </si>
  <si>
    <t>PKHUONGTHUONGQDODATPHN</t>
  </si>
  <si>
    <t>Delivery Management</t>
    <phoneticPr fontId="16" type="noConversion"/>
  </si>
  <si>
    <t>PNGUYENDUQHABATRTPHN</t>
  </si>
  <si>
    <t>Tooling Management</t>
    <phoneticPr fontId="16" type="noConversion"/>
  </si>
  <si>
    <t>PBACHDANGQHABATRTPHN</t>
  </si>
  <si>
    <t>PPHAMDINHHOQHABATRTPHN</t>
  </si>
  <si>
    <t>PBUITHIXUANQHABATRTPHN</t>
  </si>
  <si>
    <t>Degree</t>
    <phoneticPr fontId="4" type="noConversion"/>
  </si>
  <si>
    <t>PNGOTHINHAMQHABATRTPHN</t>
  </si>
  <si>
    <t>PLEDAIHANHQHABATRTPHN</t>
  </si>
  <si>
    <t>PDONGNHANQHABATRTPHN</t>
  </si>
  <si>
    <t>Mass Production support</t>
    <phoneticPr fontId="16" type="noConversion"/>
  </si>
  <si>
    <t>PPHOHUEQHABATRTPHN</t>
  </si>
  <si>
    <t>Language</t>
    <phoneticPr fontId="4" type="noConversion"/>
  </si>
  <si>
    <t>PDONGMACQHABATRTPHN</t>
  </si>
  <si>
    <t>DCS</t>
    <phoneticPr fontId="17" type="noConversion"/>
  </si>
  <si>
    <t>PTHANHLUONGQHABATRTPHN</t>
  </si>
  <si>
    <t>PTHANHNHANQHABATRTPHN</t>
  </si>
  <si>
    <t>PCAUDENQHABATRTPHN</t>
  </si>
  <si>
    <t>Language test</t>
    <phoneticPr fontId="4" type="noConversion"/>
  </si>
  <si>
    <t>Chemical development</t>
    <phoneticPr fontId="16" type="noConversion"/>
  </si>
  <si>
    <t>PBACHKHOAQHABATRTPHN</t>
  </si>
  <si>
    <t>Chemical Value Engineer</t>
    <phoneticPr fontId="16" type="noConversion"/>
  </si>
  <si>
    <t>PDONGTAMQHABATRTPHN</t>
  </si>
  <si>
    <t>Pattern design &amp; Production jiger management</t>
    <phoneticPr fontId="16" type="noConversion"/>
  </si>
  <si>
    <t>PVINHTUYQHABATRTPHN</t>
  </si>
  <si>
    <t>Pattern Field support</t>
    <phoneticPr fontId="16" type="noConversion"/>
  </si>
  <si>
    <t>PBACHMAIQHABATRTPHN</t>
  </si>
  <si>
    <t>Pattern_Correspondence to Nike</t>
    <phoneticPr fontId="16" type="noConversion"/>
  </si>
  <si>
    <t>PQUYNHMAIQHABATRTPHN</t>
  </si>
  <si>
    <t>Designing and ordering, Production preparation</t>
    <phoneticPr fontId="16" type="noConversion"/>
  </si>
  <si>
    <t>PQUYNHLOIQHABATRTPHN</t>
  </si>
  <si>
    <t>Design-Support offshore plant</t>
    <phoneticPr fontId="16" type="noConversion"/>
  </si>
  <si>
    <t>PMINHKHAIQHABATRTPHN</t>
  </si>
  <si>
    <t>PTRUONGDINHQHABATRTPHN</t>
  </si>
  <si>
    <t>PTHANHTRIQHOMATPHN</t>
  </si>
  <si>
    <t>PVINHHUNGQHOMATPHN</t>
  </si>
  <si>
    <t>Pattern_Production Preparation</t>
    <phoneticPr fontId="16" type="noConversion"/>
  </si>
  <si>
    <t>PDINHCONGQHOMATPHN</t>
  </si>
  <si>
    <t>Pattern_VE(Value engineering)</t>
    <phoneticPr fontId="16" type="noConversion"/>
  </si>
  <si>
    <t>PMAIDONGQHOMATPHN</t>
  </si>
  <si>
    <t>Innovator</t>
    <phoneticPr fontId="17" type="noConversion"/>
  </si>
  <si>
    <t>PTUONGMAIQHOMATPHN</t>
  </si>
  <si>
    <t xml:space="preserve"> Explorer</t>
    <phoneticPr fontId="17" type="noConversion"/>
  </si>
  <si>
    <t>PDAIKIMQHOMATPHN</t>
  </si>
  <si>
    <t>Cost Modeler</t>
    <phoneticPr fontId="17" type="noConversion"/>
  </si>
  <si>
    <t>PTANMAIQHOMATPHN</t>
  </si>
  <si>
    <t>Innovation Engineer</t>
    <phoneticPr fontId="17" type="noConversion"/>
  </si>
  <si>
    <t>PHOANGVANTHUQHOMATPHN</t>
  </si>
  <si>
    <t>ENOUGH (63 provinces)</t>
  </si>
  <si>
    <t>Visual Communicater</t>
    <phoneticPr fontId="17" type="noConversion"/>
  </si>
  <si>
    <t>PGIAPBATQHOMATPHN</t>
  </si>
  <si>
    <t>Tooling Engineer</t>
    <phoneticPr fontId="16" type="noConversion"/>
  </si>
  <si>
    <t>PLINHNAMQHOMATPHN</t>
  </si>
  <si>
    <t>Finite-Element Analysis</t>
    <phoneticPr fontId="16" type="noConversion"/>
  </si>
  <si>
    <t>PTHINHLIETQHOMATPHN</t>
  </si>
  <si>
    <t>Pattern Engineer</t>
    <phoneticPr fontId="16" type="noConversion"/>
  </si>
  <si>
    <t>PTRANPHUQHOMATPHN</t>
  </si>
  <si>
    <t>Chemical Engineer</t>
    <phoneticPr fontId="16" type="noConversion"/>
  </si>
  <si>
    <t>PHOANGLIETQHOMATPHN</t>
  </si>
  <si>
    <t>Designer</t>
    <phoneticPr fontId="16" type="noConversion"/>
  </si>
  <si>
    <t>PYENSOQHOMATPHN</t>
  </si>
  <si>
    <t>PNHANCHINHQTHXUTPHN</t>
  </si>
  <si>
    <t>PTHUONGDINHQTHXUTPHN</t>
  </si>
  <si>
    <t>PKHUONGTRUNGQTHXUTPHN</t>
  </si>
  <si>
    <t>Mold Model Development</t>
    <phoneticPr fontId="16" type="noConversion"/>
  </si>
  <si>
    <t>PKHUONGMAIQTHXUTPHN</t>
  </si>
  <si>
    <t>Mold Model Design</t>
    <phoneticPr fontId="16" type="noConversion"/>
  </si>
  <si>
    <t>PTHANHXUANTRUNGQTHXUTPHN</t>
  </si>
  <si>
    <t>Checking Molds &amp; Parts</t>
    <phoneticPr fontId="16" type="noConversion"/>
  </si>
  <si>
    <t>PPHUONGLIETQTHXUTPHN</t>
  </si>
  <si>
    <t>Managing Nike business related to Mold</t>
    <phoneticPr fontId="16" type="noConversion"/>
  </si>
  <si>
    <t>PHADINHQTHXUTPHN</t>
  </si>
  <si>
    <t>ISDS</t>
    <phoneticPr fontId="16" type="noConversion"/>
  </si>
  <si>
    <t>PKHUONGDINHQTHXUTPHN</t>
  </si>
  <si>
    <t>Supproting offshore mold team</t>
    <phoneticPr fontId="16" type="noConversion"/>
  </si>
  <si>
    <t>PTHANHXUANBACQTHXUTPHN</t>
  </si>
  <si>
    <t>Mold Performance tracking</t>
    <phoneticPr fontId="16" type="noConversion"/>
  </si>
  <si>
    <t>PTHANHXUANNAMQTHXUTPHN</t>
  </si>
  <si>
    <t>PKIMGIANGQTHXUTPHN</t>
  </si>
  <si>
    <t>TTSOCSONHSOSOTPHN</t>
  </si>
  <si>
    <t>Thị trấn</t>
  </si>
  <si>
    <t>XBACSONHSOSOTPHN</t>
  </si>
  <si>
    <t>Xã</t>
  </si>
  <si>
    <t>XMINHTRIHSOSOTPHN</t>
  </si>
  <si>
    <t>PFC</t>
    <phoneticPr fontId="4" type="noConversion"/>
  </si>
  <si>
    <t>XHONGKYHSOSOTPHN</t>
  </si>
  <si>
    <t>BOM</t>
    <phoneticPr fontId="4" type="noConversion"/>
  </si>
  <si>
    <t>XNAMSONHSOSOTPHN</t>
  </si>
  <si>
    <t>PRICING YIELD</t>
    <phoneticPr fontId="4" type="noConversion"/>
  </si>
  <si>
    <t>XTRUNGGIAHSOSOTPHN</t>
  </si>
  <si>
    <t>PRODUCTION YIELD</t>
    <phoneticPr fontId="4" type="noConversion"/>
  </si>
  <si>
    <t>XTANHUNGHSOSOTPHN</t>
  </si>
  <si>
    <t>Quality in new product development stage</t>
    <phoneticPr fontId="16" type="noConversion"/>
  </si>
  <si>
    <t>XMINHPHUHSOSOTPHN</t>
  </si>
  <si>
    <t>Mass production quality_Inspection</t>
    <phoneticPr fontId="16" type="noConversion"/>
  </si>
  <si>
    <t>XPHULINHHSOSOTPHN</t>
  </si>
  <si>
    <t>Mass production quality_Process inspection</t>
    <phoneticPr fontId="16" type="noConversion"/>
  </si>
  <si>
    <t>XBACPHUHSOSOTPHN</t>
  </si>
  <si>
    <t>Mass production quality_Spec compliance management</t>
    <phoneticPr fontId="16" type="noConversion"/>
  </si>
  <si>
    <t>XTANMINHHSOSOTPHN</t>
  </si>
  <si>
    <t>Mass production quality_Quality issue management</t>
    <phoneticPr fontId="16" type="noConversion"/>
  </si>
  <si>
    <t>XQUANGTIENHSOSOTPHN</t>
  </si>
  <si>
    <t>Mass production quality_Improvement</t>
    <phoneticPr fontId="16" type="noConversion"/>
  </si>
  <si>
    <t>XHIENNINHHSOSOTPHN</t>
  </si>
  <si>
    <t>Mass production quality_Performance report</t>
    <phoneticPr fontId="16" type="noConversion"/>
  </si>
  <si>
    <t>XTANDANHSOSOTPHN</t>
  </si>
  <si>
    <t>Market quality</t>
    <phoneticPr fontId="16" type="noConversion"/>
  </si>
  <si>
    <t>XTIENDUOCHSOSOTPHN</t>
  </si>
  <si>
    <t>Quality Infra_Training &amp; System</t>
    <phoneticPr fontId="16" type="noConversion"/>
  </si>
  <si>
    <t>XVIETLONGHSOSOTPHN</t>
  </si>
  <si>
    <t>Quality Infra_General takes</t>
    <phoneticPr fontId="16" type="noConversion"/>
  </si>
  <si>
    <t>XXUANGIANGHSOSOTPHN</t>
  </si>
  <si>
    <t>LEAN_LEAN 2.0 Support</t>
    <phoneticPr fontId="16" type="noConversion"/>
  </si>
  <si>
    <t>XMAIDINHHSOSOTPHN</t>
  </si>
  <si>
    <t>LEAN_Suggestion/BP</t>
    <phoneticPr fontId="16" type="noConversion"/>
  </si>
  <si>
    <t>XDUCHOAHSOSOTPHN</t>
  </si>
  <si>
    <t>LEAN_CI Project management</t>
    <phoneticPr fontId="16" type="noConversion"/>
  </si>
  <si>
    <t>XTHANHXUANHSOSOTPHN</t>
  </si>
  <si>
    <t>Autonomous maintenance</t>
    <phoneticPr fontId="16" type="noConversion"/>
  </si>
  <si>
    <t>XDONGXUANHSOSOTPHN</t>
  </si>
  <si>
    <t>Preventive maintenance</t>
    <phoneticPr fontId="16" type="noConversion"/>
  </si>
  <si>
    <t>XKIMLUHSOSOTPHN</t>
  </si>
  <si>
    <t>Man Hour Management</t>
    <phoneticPr fontId="16" type="noConversion"/>
  </si>
  <si>
    <t>XPHUCUONGHSOSOTPHN</t>
  </si>
  <si>
    <t>Standardization</t>
    <phoneticPr fontId="16" type="noConversion"/>
  </si>
  <si>
    <t>XPHUMINHHSOSOTPHN</t>
  </si>
  <si>
    <t>Production Creation</t>
    <phoneticPr fontId="16" type="noConversion"/>
  </si>
  <si>
    <t>XPHULOHSOSOTPHN</t>
  </si>
  <si>
    <t>Optimization</t>
    <phoneticPr fontId="16" type="noConversion"/>
  </si>
  <si>
    <t>XXUANTHUHSOSOTPHN</t>
  </si>
  <si>
    <t>IE Production Support</t>
    <phoneticPr fontId="16" type="noConversion"/>
  </si>
  <si>
    <t>TTDONGANHHDOANTPHN</t>
  </si>
  <si>
    <t>Offshore plant IE</t>
    <phoneticPr fontId="16" type="noConversion"/>
  </si>
  <si>
    <t>XXUANNONHDOANTPHN</t>
  </si>
  <si>
    <t>XTHUYLAMHDOANTPHN</t>
  </si>
  <si>
    <t>XBACHONGHDOANTPHN</t>
  </si>
  <si>
    <t>XNGUYENKHEHDOANTPHN</t>
  </si>
  <si>
    <t>XNAMHONGHDOANTPHN</t>
  </si>
  <si>
    <t>Material_Expense Management</t>
    <phoneticPr fontId="16" type="noConversion"/>
  </si>
  <si>
    <t>XTIENDUONGHDOANTPHN</t>
  </si>
  <si>
    <t>Lead time shipment management</t>
    <phoneticPr fontId="16" type="noConversion"/>
  </si>
  <si>
    <t>XVANHAHDOANTPHN</t>
  </si>
  <si>
    <t>Quality Materilas Management</t>
    <phoneticPr fontId="16" type="noConversion"/>
  </si>
  <si>
    <t>XUYNOHDOANTPHN</t>
  </si>
  <si>
    <t>Visual inspection</t>
    <phoneticPr fontId="16" type="noConversion"/>
  </si>
  <si>
    <t>XVANNOIHDOANTPHN</t>
  </si>
  <si>
    <t>Physical property inspection</t>
    <phoneticPr fontId="16" type="noConversion"/>
  </si>
  <si>
    <t>XLIENHAHDOANTPHN</t>
  </si>
  <si>
    <t>Shipping Management</t>
    <phoneticPr fontId="16" type="noConversion"/>
  </si>
  <si>
    <t>XVIETHUNGHDOANTPHN</t>
  </si>
  <si>
    <t>GTM Material management</t>
    <phoneticPr fontId="16" type="noConversion"/>
  </si>
  <si>
    <t>XKIMNOHDOANTPHN</t>
  </si>
  <si>
    <t>PMM</t>
    <phoneticPr fontId="16" type="noConversion"/>
  </si>
  <si>
    <t>XKIMCHUNGHDOANTPHN</t>
  </si>
  <si>
    <t>Intermediary trad</t>
    <phoneticPr fontId="16" type="noConversion"/>
  </si>
  <si>
    <t>XDUCTUHDOANTPHN</t>
  </si>
  <si>
    <t>Import and export management</t>
    <phoneticPr fontId="16" type="noConversion"/>
  </si>
  <si>
    <t>XDAIMACHHDOANTPHN</t>
  </si>
  <si>
    <t>Tariff refund</t>
    <phoneticPr fontId="16" type="noConversion"/>
  </si>
  <si>
    <t>XVINHNGOCHDOANTPHN</t>
  </si>
  <si>
    <t>Purchasing Management</t>
    <phoneticPr fontId="16" type="noConversion"/>
  </si>
  <si>
    <t>XCOLOAHDOANTPHN</t>
  </si>
  <si>
    <t>Warehouse management</t>
    <phoneticPr fontId="16" type="noConversion"/>
  </si>
  <si>
    <t>XHAIBOIHDOANTPHN</t>
  </si>
  <si>
    <t>Lamination management</t>
    <phoneticPr fontId="16" type="noConversion"/>
  </si>
  <si>
    <t>XXUANCANHHDOANTPHN</t>
  </si>
  <si>
    <t>Consumables management</t>
    <phoneticPr fontId="16" type="noConversion"/>
  </si>
  <si>
    <t>XVONGLAHDOANTPHN</t>
  </si>
  <si>
    <t>Purchase and contract of equipment</t>
    <phoneticPr fontId="16" type="noConversion"/>
  </si>
  <si>
    <t>XTAMXAHDOANTPHN</t>
  </si>
  <si>
    <t>XMAILAMHDOANTPHN</t>
  </si>
  <si>
    <t>XDONGHOIHDOANTPHN</t>
  </si>
  <si>
    <t>TTYENVIENHGILATPHN</t>
  </si>
  <si>
    <t>XYENTHUONGHGILATPHN</t>
  </si>
  <si>
    <t>Sample production plan</t>
    <phoneticPr fontId="16" type="noConversion"/>
  </si>
  <si>
    <t>XYENVIENHGILATPHN</t>
  </si>
  <si>
    <t>Main material order &amp; management</t>
    <phoneticPr fontId="16" type="noConversion"/>
  </si>
  <si>
    <t>XNINHHIEPHGILATPHN</t>
  </si>
  <si>
    <t>Imported material order &amp; management</t>
    <phoneticPr fontId="16" type="noConversion"/>
  </si>
  <si>
    <t>XDINHXUYENHGILATPHN</t>
  </si>
  <si>
    <t>Subsidiary materials order &amp; management</t>
    <phoneticPr fontId="16" type="noConversion"/>
  </si>
  <si>
    <t>XDUONGHAHGILATPHN</t>
  </si>
  <si>
    <t>Insol order</t>
    <phoneticPr fontId="16" type="noConversion"/>
  </si>
  <si>
    <t>XPHUDONGHGILATPHN</t>
  </si>
  <si>
    <t>Sample production management</t>
    <phoneticPr fontId="16" type="noConversion"/>
  </si>
  <si>
    <t>XTRUNGMAUHGILATPHN</t>
  </si>
  <si>
    <t>Sample product management-3P</t>
    <phoneticPr fontId="16" type="noConversion"/>
  </si>
  <si>
    <t>XLECHIHGILATPHN</t>
  </si>
  <si>
    <t>Mass production confirmed sample Management</t>
    <phoneticPr fontId="16" type="noConversion"/>
  </si>
  <si>
    <t>XCOBIHGILATPHN</t>
  </si>
  <si>
    <t>Workplace improvement</t>
    <phoneticPr fontId="16" type="noConversion"/>
  </si>
  <si>
    <t>XDANGXAHGILATPHN</t>
  </si>
  <si>
    <t>VT DD</t>
    <phoneticPr fontId="16" type="noConversion"/>
  </si>
  <si>
    <t>XPHUTHIHGILATPHN</t>
  </si>
  <si>
    <t>Sample production planning</t>
    <phoneticPr fontId="16" type="noConversion"/>
  </si>
  <si>
    <t>XKIMSONHGILATPHN</t>
  </si>
  <si>
    <t>Production code management</t>
    <phoneticPr fontId="16" type="noConversion"/>
  </si>
  <si>
    <t>TTTRAUQUYHGILATPHN</t>
  </si>
  <si>
    <t>Trau Quy Commune</t>
  </si>
  <si>
    <t>Sample production support</t>
    <phoneticPr fontId="16" type="noConversion"/>
  </si>
  <si>
    <t>XDUONGQUANGHGILATPHN</t>
  </si>
  <si>
    <t>Tooling</t>
    <phoneticPr fontId="16" type="noConversion"/>
  </si>
  <si>
    <t>XDUONGXAHGILATPHN</t>
  </si>
  <si>
    <t>CNC</t>
    <phoneticPr fontId="16" type="noConversion"/>
  </si>
  <si>
    <t>XDONGDUHGILATPHN</t>
  </si>
  <si>
    <t>Mold assembly</t>
    <phoneticPr fontId="16" type="noConversion"/>
  </si>
  <si>
    <t>XDATONHGILATPHN</t>
  </si>
  <si>
    <t>Plastic Injection</t>
    <phoneticPr fontId="16" type="noConversion"/>
  </si>
  <si>
    <t>XKIEUKYHGILATPHN</t>
  </si>
  <si>
    <t>RP</t>
    <phoneticPr fontId="16" type="noConversion"/>
  </si>
  <si>
    <t>XBATTRANGHGILATPHN</t>
  </si>
  <si>
    <t>XKIMLANHGILATPHN</t>
  </si>
  <si>
    <t>XVANDUCHGILATPHN</t>
  </si>
  <si>
    <t>General tasks for Mold</t>
    <phoneticPr fontId="16" type="noConversion"/>
  </si>
  <si>
    <t>PCAUDIENQNATULITPHN</t>
  </si>
  <si>
    <t>PXUANPHUONGQNATULITPHN</t>
  </si>
  <si>
    <t>PPHUONGCANHQNATULITPHN</t>
  </si>
  <si>
    <t>PMYDINH1QNATULITPHN</t>
  </si>
  <si>
    <t>PMYDINH2QNATULITPHN</t>
  </si>
  <si>
    <t>Investment &amp; purchasing for equipment</t>
    <phoneticPr fontId="16" type="noConversion"/>
  </si>
  <si>
    <t>PTAYMOQNATULITPHN</t>
  </si>
  <si>
    <t>Supporting for Equipment</t>
    <phoneticPr fontId="16" type="noConversion"/>
  </si>
  <si>
    <t>PMETRIQNATULITPHN</t>
  </si>
  <si>
    <t>Project related to equipment</t>
    <phoneticPr fontId="4" type="noConversion"/>
  </si>
  <si>
    <t>PPHUDOQNATULITPHN</t>
  </si>
  <si>
    <t>Engineering Work</t>
    <phoneticPr fontId="16" type="noConversion"/>
  </si>
  <si>
    <t>PDAIMOQNATULITPHN</t>
  </si>
  <si>
    <t>Equipment management &amp; TPM</t>
    <phoneticPr fontId="16" type="noConversion"/>
  </si>
  <si>
    <t>PTRUNGVANQNATULITPHN</t>
  </si>
  <si>
    <t>Facility management</t>
    <phoneticPr fontId="16" type="noConversion"/>
  </si>
  <si>
    <t>TTVANDIENHTHTRTPHN</t>
  </si>
  <si>
    <t>Jiger(Upper/Upper mold/Tooling)</t>
    <phoneticPr fontId="16" type="noConversion"/>
  </si>
  <si>
    <t>XTANTRIEUHTHTRTPHN</t>
  </si>
  <si>
    <t>XTHANHLIETHTHTRTPHN</t>
  </si>
  <si>
    <t>CNC/Cutting die developing &amp; making</t>
    <phoneticPr fontId="16" type="noConversion"/>
  </si>
  <si>
    <t>XTATHANHOAIHTHTRTPHN</t>
  </si>
  <si>
    <t>LCA(Low Cost Automation)</t>
    <phoneticPr fontId="16" type="noConversion"/>
  </si>
  <si>
    <t>XHUUHOAHTHTRTPHN</t>
  </si>
  <si>
    <t>MM(Diffusion)</t>
    <phoneticPr fontId="16" type="noConversion"/>
  </si>
  <si>
    <t>XTAMHIEPHTHTRTPHN</t>
  </si>
  <si>
    <t>LASER SPING</t>
    <phoneticPr fontId="17" type="noConversion"/>
  </si>
  <si>
    <t>XTUHIEPHTHTRTPHN</t>
  </si>
  <si>
    <t>Cold fusion</t>
    <phoneticPr fontId="16" type="noConversion"/>
  </si>
  <si>
    <t>XYENMYHTHTRTPHN</t>
  </si>
  <si>
    <t>Automation Project Management</t>
    <phoneticPr fontId="4" type="noConversion"/>
  </si>
  <si>
    <t>XVINHQUYNHHTHTRTPHN</t>
  </si>
  <si>
    <t>Automation Design</t>
    <phoneticPr fontId="16" type="noConversion"/>
  </si>
  <si>
    <t>XNGUHIEPHTHTRTPHN</t>
  </si>
  <si>
    <t>Automation Software Development</t>
    <phoneticPr fontId="16" type="noConversion"/>
  </si>
  <si>
    <t>XDUYENHAHTHTRTPHN</t>
  </si>
  <si>
    <t xml:space="preserve">Automation Electrical Drawing and control </t>
    <phoneticPr fontId="16" type="noConversion"/>
  </si>
  <si>
    <t>XNGOCHOIHTHTRTPHN</t>
  </si>
  <si>
    <t>Automation Industrial Engineer</t>
    <phoneticPr fontId="16" type="noConversion"/>
  </si>
  <si>
    <t>XVANPHUCHTHTRTPHN</t>
  </si>
  <si>
    <t>Automation Chemical Engineer</t>
    <phoneticPr fontId="16" type="noConversion"/>
  </si>
  <si>
    <t>XDAIANGHTHTRTPHN</t>
  </si>
  <si>
    <t>Automation DIGITAL</t>
    <phoneticPr fontId="16" type="noConversion"/>
  </si>
  <si>
    <t>XLIENNINHHTHTRTPHN</t>
  </si>
  <si>
    <t>XDONGMYHTHTRTPHN</t>
  </si>
  <si>
    <t>PTHUONGCATQBATULITPHN</t>
  </si>
  <si>
    <t>PLIENMACQBATULITPHN</t>
  </si>
  <si>
    <t>PDONGNGACQBATULITPHN</t>
  </si>
  <si>
    <t>Lamination</t>
    <phoneticPr fontId="16" type="noConversion"/>
  </si>
  <si>
    <t>PDUCTHANGQBATULITPHN</t>
  </si>
  <si>
    <t>Layer</t>
    <phoneticPr fontId="16" type="noConversion"/>
  </si>
  <si>
    <t>PTHUYPHUONGQBATULITPHN</t>
  </si>
  <si>
    <t>Cutting</t>
    <phoneticPr fontId="16" type="noConversion"/>
  </si>
  <si>
    <t>PTAYTUUQBATULITPHN</t>
  </si>
  <si>
    <t>PXUANDINHQBATULITPHN</t>
  </si>
  <si>
    <t>PXUANTAOQBATULITPHN</t>
  </si>
  <si>
    <t>PMINHKHAIQBATULITPHN</t>
  </si>
  <si>
    <t>PCONHUE1QBATULITPHN</t>
  </si>
  <si>
    <t>PCONHUE2QBATULITPHN</t>
  </si>
  <si>
    <t>PPHUDIENQBATULITPHN</t>
  </si>
  <si>
    <t>PPHUCDIENQBATULITPHN</t>
  </si>
  <si>
    <t>PQUANGTRUNGTPHAGITHG</t>
  </si>
  <si>
    <t>PTRANPHUTPHAGITHG</t>
  </si>
  <si>
    <t>PNGOCHATPHAGITHG</t>
  </si>
  <si>
    <t>PNGUYENTRAITPHAGITHG</t>
  </si>
  <si>
    <t>PMINHKHAITPHAGITHG</t>
  </si>
  <si>
    <t>XNGOCDUONGTPHAGITHG</t>
  </si>
  <si>
    <t>XPHUONGDOTPHAGITHG</t>
  </si>
  <si>
    <t>XPHUONGTHIENTPHAGITHG</t>
  </si>
  <si>
    <t>TTPHOBANGHDOVATHG</t>
  </si>
  <si>
    <t>XLUNGCUHDOVATHG</t>
  </si>
  <si>
    <t>XMALEHDOVATHG</t>
  </si>
  <si>
    <t>TTDONGVANHDOVATHG</t>
  </si>
  <si>
    <t>XLUNGTAOHDOVATHG</t>
  </si>
  <si>
    <t>XPHOLAHDOVATHG</t>
  </si>
  <si>
    <t>XTHAIPHINTUNGHDOVATHG</t>
  </si>
  <si>
    <t>XSUNGLAHDOVATHG</t>
  </si>
  <si>
    <t>XXAPHINHDOVATHG</t>
  </si>
  <si>
    <t>XTAPHINHDOVATHG</t>
  </si>
  <si>
    <t>XTALUNGHDOVATHG</t>
  </si>
  <si>
    <t>XPHOCAOHDOVATHG</t>
  </si>
  <si>
    <t>XSINHLUNGHDOVATHG</t>
  </si>
  <si>
    <t>XSANGTUNGHDOVATHG</t>
  </si>
  <si>
    <t>XLUNGTHAUHDOVATHG</t>
  </si>
  <si>
    <t>XHOQUANGPHINHDOVATHG</t>
  </si>
  <si>
    <t>Relief</t>
    <phoneticPr fontId="16" type="noConversion"/>
  </si>
  <si>
    <t>XVANCHAIHDOVATHG</t>
  </si>
  <si>
    <t>Material Handler</t>
    <phoneticPr fontId="16" type="noConversion"/>
  </si>
  <si>
    <t>XLUNGPHINHDOVATHG</t>
  </si>
  <si>
    <t>Maintenance</t>
    <phoneticPr fontId="16" type="noConversion"/>
  </si>
  <si>
    <t>XSUNGTRAIHDOVATHG</t>
  </si>
  <si>
    <t>Plant</t>
    <phoneticPr fontId="16" type="noConversion"/>
  </si>
  <si>
    <t>TTMEOVACHMEVATHG</t>
  </si>
  <si>
    <t>Support to production</t>
    <phoneticPr fontId="16" type="noConversion"/>
  </si>
  <si>
    <t>XTHUONGPHUNGHMEVATHG</t>
  </si>
  <si>
    <t>Tools &amp; Jigs</t>
    <phoneticPr fontId="16" type="noConversion"/>
  </si>
  <si>
    <t>XPAILUNGHMEVATHG</t>
  </si>
  <si>
    <t>Production supervisor</t>
    <phoneticPr fontId="16" type="noConversion"/>
  </si>
  <si>
    <t>XXINCAIHMEVATHG</t>
  </si>
  <si>
    <t>Plant Office</t>
    <phoneticPr fontId="16" type="noConversion"/>
  </si>
  <si>
    <t>XPAVIHMEVATHG</t>
  </si>
  <si>
    <t>General Administrative Duties</t>
    <phoneticPr fontId="16" type="noConversion"/>
  </si>
  <si>
    <t>XGIANGCHUPHINHMEVATHG</t>
  </si>
  <si>
    <t>NIKE related task</t>
    <phoneticPr fontId="16" type="noConversion"/>
  </si>
  <si>
    <t>XSUNGTRAHMEVATHG</t>
  </si>
  <si>
    <t>XSUNGMANGHMEVATHG</t>
  </si>
  <si>
    <t>XSONVIHMEVATHG</t>
  </si>
  <si>
    <t>XTALUNGHMEVATHG</t>
  </si>
  <si>
    <t>XCANCHUPHINHMEVATHG</t>
  </si>
  <si>
    <t>XLUNGPUHMEVATHG</t>
  </si>
  <si>
    <t>XLUNGCHINHHMEVATHG</t>
  </si>
  <si>
    <t>XTATNGAHMEVATHG</t>
  </si>
  <si>
    <t>XNAMBANHMEVATHG</t>
  </si>
  <si>
    <t>XKHAUVAIHMEVATHG</t>
  </si>
  <si>
    <t>XNIEMTONGHMEVATHG</t>
  </si>
  <si>
    <t>Niem Tong commune</t>
  </si>
  <si>
    <t>XNIEMSONHMEVATHG</t>
  </si>
  <si>
    <t>TTYENMINHHYEMITHG</t>
  </si>
  <si>
    <t>XTHANGMOHYEMITHG</t>
  </si>
  <si>
    <t>XPHULUNGHYEMITHG</t>
  </si>
  <si>
    <t>XSUNGTRANGHYEMITHG</t>
  </si>
  <si>
    <t>XBACHDICHHYEMITHG</t>
  </si>
  <si>
    <t>XNAKHEHYEMITHG</t>
  </si>
  <si>
    <t>XSUNGTHAIHYEMITHG</t>
  </si>
  <si>
    <t>XHUUVINHHYEMITHG</t>
  </si>
  <si>
    <t>XLAOVACHAIHYEMITHG</t>
  </si>
  <si>
    <t>XMAUDUEHYEMITHG</t>
  </si>
  <si>
    <t>XDONGMINHHYEMITHG</t>
  </si>
  <si>
    <t>XMAULONGHYEMITHG</t>
  </si>
  <si>
    <t>XNGAMLAHYEMITHG</t>
  </si>
  <si>
    <t>XNGOCLONGHYEMITHG</t>
  </si>
  <si>
    <t>XDUONGTHUONGHYEMITHG</t>
  </si>
  <si>
    <t>XLUNGHOHYEMITHG</t>
  </si>
  <si>
    <t>XDUTIENHYEMITHG</t>
  </si>
  <si>
    <t>XDUGIAHYEMITHG</t>
  </si>
  <si>
    <t>TTTAMSONHQUBATHG</t>
  </si>
  <si>
    <t>XBATDAISONHQUBATHG</t>
  </si>
  <si>
    <t>XNGHIATHUANHQUBATHG</t>
  </si>
  <si>
    <t>XCANTYHQUBATHG</t>
  </si>
  <si>
    <t>XCAOMAPOHQUBATHG</t>
  </si>
  <si>
    <t>XTHANHVANHQUBATHG</t>
  </si>
  <si>
    <t>XTUNGVAIHQUBATHG</t>
  </si>
  <si>
    <t>XDONGHAHQUBATHG</t>
  </si>
  <si>
    <t>XQUANBAHQUBATHG</t>
  </si>
  <si>
    <t>XLUNGTAMHQUBATHG</t>
  </si>
  <si>
    <t>XQUYETTIENHQUBATHG</t>
  </si>
  <si>
    <t>XTAVANHQUBATHG</t>
  </si>
  <si>
    <t>XTHAIANHQUBATHG</t>
  </si>
  <si>
    <t>XKIMTHACHHVIXUTHG</t>
  </si>
  <si>
    <t>XPHULINHHVIXUTHG</t>
  </si>
  <si>
    <t>XKIMLINHHVIXUTHG</t>
  </si>
  <si>
    <t>TTVIXUYENHVIXUTHG</t>
  </si>
  <si>
    <t>TTNONGTRUONGVIETLAMHVIXUTHG</t>
  </si>
  <si>
    <t>XMINHTANHVIXUTHG</t>
  </si>
  <si>
    <t>XTHUANHOAHVIXUTHG</t>
  </si>
  <si>
    <t>XTUNGBAHVIXUTHG</t>
  </si>
  <si>
    <t>XTHANHTHUYHVIXUTHG</t>
  </si>
  <si>
    <t>XTHANHDUCHVIXUTHG</t>
  </si>
  <si>
    <t>XPHONGQUANGHVIXUTHG</t>
  </si>
  <si>
    <t>XXINCHAIHVIXUTHG</t>
  </si>
  <si>
    <t>XPHUONGTIENHVIXUTHG</t>
  </si>
  <si>
    <t>XLAOCHAIHVIXUTHG</t>
  </si>
  <si>
    <t>XCAOBOHVIXUTHG</t>
  </si>
  <si>
    <t>XDAODUCHVIXUTHG</t>
  </si>
  <si>
    <t>XTHUONGSONHVIXUTHG</t>
  </si>
  <si>
    <t>XLINHHOHVIXUTHG</t>
  </si>
  <si>
    <t>XQUANGNGANHVIXUTHG</t>
  </si>
  <si>
    <t>XVIETLAMHVIXUTHG</t>
  </si>
  <si>
    <t>XNGOCLINHHVIXUTHG</t>
  </si>
  <si>
    <t>XNGOCMINHHVIXUTHG</t>
  </si>
  <si>
    <t>XBACHNGOCHVIXUTHG</t>
  </si>
  <si>
    <t>XTRUNGTHANHHVIXUTHG</t>
  </si>
  <si>
    <t>XMINHSONHBAMETHG</t>
  </si>
  <si>
    <t>XGIAPTRUNGHBAMETHG</t>
  </si>
  <si>
    <t>XYENDINHHBAMETHG</t>
  </si>
  <si>
    <t>TTYENPHUHBAMETHG</t>
  </si>
  <si>
    <t>XMINHNGOCHBAMETHG</t>
  </si>
  <si>
    <t>XYENPHONGHBAMETHG</t>
  </si>
  <si>
    <t>XLACNONGHBAMETHG</t>
  </si>
  <si>
    <t>XPHUNAMHBAMETHG</t>
  </si>
  <si>
    <t>XYENCUONGHBAMETHG</t>
  </si>
  <si>
    <t>XTHUONGTANHBAMETHG</t>
  </si>
  <si>
    <t>XDUONGAMHBAMETHG</t>
  </si>
  <si>
    <t>XDUONGHONGHBAMETHG</t>
  </si>
  <si>
    <t>XPHIENGLUONGHBAMETHG</t>
  </si>
  <si>
    <t>TTVINHQUANGHHOSUPHTHG</t>
  </si>
  <si>
    <t>XBANMAYHHOSUPHTHG</t>
  </si>
  <si>
    <t>XTHANGTINHHOSUPHTHG</t>
  </si>
  <si>
    <t>XTHENCHUPHINHHOSUPHTHG</t>
  </si>
  <si>
    <t>XPOLOHHOSUPHTHG</t>
  </si>
  <si>
    <t>XBANPHUNGHHOSUPHTHG</t>
  </si>
  <si>
    <t>XTUNGSANHHOSUPHTHG</t>
  </si>
  <si>
    <t>XCHIENPHOHHOSUPHTHG</t>
  </si>
  <si>
    <t>XDANVANHHOSUPHTHG</t>
  </si>
  <si>
    <t>XTUNHANHHOSUPHTHG</t>
  </si>
  <si>
    <t>XTANTIENHHOSUPHTHG</t>
  </si>
  <si>
    <t>XNANGDONHHOSUPHTHG</t>
  </si>
  <si>
    <t>XPOLYNGAIHHOSUPHTHG</t>
  </si>
  <si>
    <t>XSANXAHOHHOSUPHTHG</t>
  </si>
  <si>
    <t>XBANLUOCHHOSUPHTHG</t>
  </si>
  <si>
    <t>XNGAMDANGVAIHHOSUPHTHG</t>
  </si>
  <si>
    <t>XBANNHUNGHHOSUPHTHG</t>
  </si>
  <si>
    <t>XTASUCHOONGHHOSUPHTHG</t>
  </si>
  <si>
    <t>XNAMDICHHHOSUPHTHG</t>
  </si>
  <si>
    <t>XBANPEOHHOSUPHTHG</t>
  </si>
  <si>
    <t>XHOTHAUHHOSUPHTHG</t>
  </si>
  <si>
    <t>XNAMSONHHOSUPHTHG</t>
  </si>
  <si>
    <t>XNAMTYHHOSUPHTHG</t>
  </si>
  <si>
    <t>XTHONGNGUYENHHOSUPHTHG</t>
  </si>
  <si>
    <t>XNAMKHOAHHOSUPHTHG</t>
  </si>
  <si>
    <t>TTCOCPAIHXIMATHG</t>
  </si>
  <si>
    <t>XNANXINHXIMATHG</t>
  </si>
  <si>
    <t>XBANDIUHXIMATHG</t>
  </si>
  <si>
    <t>XCHICAHXIMATHG</t>
  </si>
  <si>
    <t>XXINMANHXIMATHG</t>
  </si>
  <si>
    <t>XTRUNGTHINHHXIMATHG</t>
  </si>
  <si>
    <t>XTHENPHANGHXIMATHG</t>
  </si>
  <si>
    <t>XNGANCHIENHXIMATHG</t>
  </si>
  <si>
    <t>XPAVAYSUHXIMATHG</t>
  </si>
  <si>
    <t>XCOCREHXIMATHG</t>
  </si>
  <si>
    <t>XTHUTAHXIMATHG</t>
  </si>
  <si>
    <t>XNANMAHXIMATHG</t>
  </si>
  <si>
    <t>XTANHIUHXIMATHG</t>
  </si>
  <si>
    <t>XBANNGOHXIMATHG</t>
  </si>
  <si>
    <t>XCHELAHXIMATHG</t>
  </si>
  <si>
    <t>XNAMDANHXIMATHG</t>
  </si>
  <si>
    <t>XQUANGNGUYENHXIMATHG</t>
  </si>
  <si>
    <t>XNACHIHXIMATHG</t>
  </si>
  <si>
    <t>XKHUONLUNGHXIMATHG</t>
  </si>
  <si>
    <t>TTVIETQUANGHBAQUTHG</t>
  </si>
  <si>
    <t>TTVINHTUYHBAQUTHG</t>
  </si>
  <si>
    <t>XTANLAPHBAQUTHG</t>
  </si>
  <si>
    <t>XTANTHANHHBAQUTHG</t>
  </si>
  <si>
    <t>XDONGTIENHBAQUTHG</t>
  </si>
  <si>
    <t>XDONGTAMHBAQUTHG</t>
  </si>
  <si>
    <t>XTANQUANGHBAQUTHG</t>
  </si>
  <si>
    <t>XTHUONGBINHHBAQUTHG</t>
  </si>
  <si>
    <t>XHUUSANHBAQUTHG</t>
  </si>
  <si>
    <t>XKIMNGOCHBAQUTHG</t>
  </si>
  <si>
    <t>XVIETVINHHBAQUTHG</t>
  </si>
  <si>
    <t>XBANGHANHHBAQUTHG</t>
  </si>
  <si>
    <t>XQUANGMINHHBAQUTHG</t>
  </si>
  <si>
    <t>XLIENHIEPHBAQUTHG</t>
  </si>
  <si>
    <t>XVODIEMHBAQUTHG</t>
  </si>
  <si>
    <t>XVIETHONGHBAQUTHG</t>
  </si>
  <si>
    <t>XHUNGANHBAQUTHG</t>
  </si>
  <si>
    <t>XDUCXUANHBAQUTHG</t>
  </si>
  <si>
    <t>XTIENKIEUHBAQUTHG</t>
  </si>
  <si>
    <t>XVINHHAOHBAQUTHG</t>
  </si>
  <si>
    <t>XVINHPHUCHBAQUTHG</t>
  </si>
  <si>
    <t>XDONGYENHBAQUTHG</t>
  </si>
  <si>
    <t>XDONGTHANHHBAQUTHG</t>
  </si>
  <si>
    <t>XXUANMINHHQUBITHG</t>
  </si>
  <si>
    <t>XTIENNGUYENHQUBITHG</t>
  </si>
  <si>
    <t>XTANNAMHQUBITHG</t>
  </si>
  <si>
    <t>XBANRIAHQUBITHG</t>
  </si>
  <si>
    <t>XYENTHANHHQUBITHG</t>
  </si>
  <si>
    <t>TTYENBINHHQUBITHG</t>
  </si>
  <si>
    <t>XTANTRINHHQUBITHG</t>
  </si>
  <si>
    <t>XTANBACHQUBITHG</t>
  </si>
  <si>
    <t>XBANGLANGHQUBITHG</t>
  </si>
  <si>
    <t>XYENHAHQUBITHG</t>
  </si>
  <si>
    <t>XHUONGSONHQUBITHG</t>
  </si>
  <si>
    <t>XXUANGIANGHQUBITHG</t>
  </si>
  <si>
    <t>XNAKHUONGHQUBITHG</t>
  </si>
  <si>
    <t>XTIENYENHQUBITHG</t>
  </si>
  <si>
    <t>XVITHUONGHQUBITHG</t>
  </si>
  <si>
    <t>PSONGHIENTPCABATCB</t>
  </si>
  <si>
    <t>PSONGBANGTPCABATCB</t>
  </si>
  <si>
    <t>PHOPGIANGTPCABATCB</t>
  </si>
  <si>
    <t>PTANGIANGTPCABATCB</t>
  </si>
  <si>
    <t>PNGOCXUANTPCABATCB</t>
  </si>
  <si>
    <t>PDETHAMTPCABATCB</t>
  </si>
  <si>
    <t>PHOACHUNGTPCABATCB</t>
  </si>
  <si>
    <t>PDUYETTRUNGTPCABATCB</t>
  </si>
  <si>
    <t>XVINHQUANGTPCABATCB</t>
  </si>
  <si>
    <t>XHUNGDAOTPCABATCB</t>
  </si>
  <si>
    <t>XCHUTRINHTPCABATCB</t>
  </si>
  <si>
    <t>TTPACMIAUHBALATCB</t>
  </si>
  <si>
    <t>XDUCHANHHBALATCB</t>
  </si>
  <si>
    <t>XLYBONHBALATCB</t>
  </si>
  <si>
    <t>XNAMCAOHBALATCB</t>
  </si>
  <si>
    <t>Nam Cao commune</t>
  </si>
  <si>
    <t>XNAMQUANGHBALATCB</t>
  </si>
  <si>
    <t>XVINHQUANGHBALATCB</t>
  </si>
  <si>
    <t>XQUANGLAMHBALATCB</t>
  </si>
  <si>
    <t>XTHACHLAMHBALATCB</t>
  </si>
  <si>
    <t>Thach Lam commune</t>
  </si>
  <si>
    <t>XTANVIETHBALATCB</t>
  </si>
  <si>
    <t>XVINHPHONGHBALATCB</t>
  </si>
  <si>
    <t>XMONGANHBALATCB</t>
  </si>
  <si>
    <t>XTHAIHOCHBALATCB</t>
  </si>
  <si>
    <t>XTHAISONHBALATCB</t>
  </si>
  <si>
    <t>Thai Son commune</t>
  </si>
  <si>
    <t>XYENTHOHBALATCB</t>
  </si>
  <si>
    <t>TTBAOLACHBALATCB</t>
  </si>
  <si>
    <t>XCOCPANGHBALATCB</t>
  </si>
  <si>
    <t>XTHUONGHAHBALATCB</t>
  </si>
  <si>
    <t>XCOBAHBALATCB</t>
  </si>
  <si>
    <t>XBAOTOANHBALATCB</t>
  </si>
  <si>
    <t>XKHANHXUANHBALATCB</t>
  </si>
  <si>
    <t>XXUANTRUONGHBALATCB</t>
  </si>
  <si>
    <t>XHONGTRIHBALATCB</t>
  </si>
  <si>
    <t>XKIMCUCHBALATCB</t>
  </si>
  <si>
    <t>XPHANTHANHHBALATCB</t>
  </si>
  <si>
    <t>XHONGANHBALATCB</t>
  </si>
  <si>
    <t>XHUNGDAOHBALATCB</t>
  </si>
  <si>
    <t>XHUNGTHINHHBALATCB</t>
  </si>
  <si>
    <t>XHUYGIAPHBALATCB</t>
  </si>
  <si>
    <t>XDINHPHUNGHBALATCB</t>
  </si>
  <si>
    <t>XSONLAPHBALATCB</t>
  </si>
  <si>
    <t>XSONLOHBALATCB</t>
  </si>
  <si>
    <t>TTTHONGNONGHTHNOTCB</t>
  </si>
  <si>
    <t>XCANYENHTHNOTCB</t>
  </si>
  <si>
    <t>XCANNONGHTHNOTCB</t>
  </si>
  <si>
    <t>XVIQUANGHTHNOTCB</t>
  </si>
  <si>
    <t>XLUONGTHONGHTHNOTCB</t>
  </si>
  <si>
    <t>XDATHONGHTHNOTCB</t>
  </si>
  <si>
    <t>XNGOCDONGHTHNOTCB</t>
  </si>
  <si>
    <t>XYENSONHTHNOTCB</t>
  </si>
  <si>
    <t>XLUONGCANHTHNOTCB</t>
  </si>
  <si>
    <t>XTHANHLONGHTHNOTCB</t>
  </si>
  <si>
    <t>XBINHLANGHTHNOTCB</t>
  </si>
  <si>
    <t>TTXUANHOAHHAQUTCB</t>
  </si>
  <si>
    <t>XLUNGNAMHHAQUTCB</t>
  </si>
  <si>
    <t>XKEOYENHHAQUTCB</t>
  </si>
  <si>
    <t>XTRUONGHAHHAQUTCB</t>
  </si>
  <si>
    <t>XVANANHHAQUTCB</t>
  </si>
  <si>
    <t>XCAIVIENHHAQUTCB</t>
  </si>
  <si>
    <t>XNASACHHAQUTCB</t>
  </si>
  <si>
    <t>XNOITHONHHAQUTCB</t>
  </si>
  <si>
    <t>XTONGCOTHHAQUTCB</t>
  </si>
  <si>
    <t>XSOCHAHHAQUTCB</t>
  </si>
  <si>
    <t>XTHUONGTHONHHAQUTCB</t>
  </si>
  <si>
    <t>XVANDINHHHAQUTCB</t>
  </si>
  <si>
    <t>Van Dinh Commune</t>
  </si>
  <si>
    <t>XHONGSIHHAQUTCB</t>
  </si>
  <si>
    <t>XSIHAIHHAQUTCB</t>
  </si>
  <si>
    <t>XQUYQUANHHAQUTCB</t>
  </si>
  <si>
    <t>XMABAHHAQUTCB</t>
  </si>
  <si>
    <t>XPHUNGOCHHAQUTCB</t>
  </si>
  <si>
    <t>XDAONGANHHAQUTCB</t>
  </si>
  <si>
    <t>XHATHONHHAQUTCB</t>
  </si>
  <si>
    <t>TTHUNGQUOCHTRLITCB</t>
  </si>
  <si>
    <t>XCOMUOIHTRLITCB</t>
  </si>
  <si>
    <t>XTRIPHUONGHTRLITCB</t>
  </si>
  <si>
    <t>XQUANGHANHTRLITCB</t>
  </si>
  <si>
    <t>XQUANGVINHHTRLITCB</t>
  </si>
  <si>
    <t>XXUANNOIHTRLITCB</t>
  </si>
  <si>
    <t>XQUANGTRUNGHTRLITCB</t>
  </si>
  <si>
    <t>XLUUNGOCHTRLITCB</t>
  </si>
  <si>
    <t>XCAOCHUONGHTRLITCB</t>
  </si>
  <si>
    <t>XQUOCTOANHTRLITCB</t>
  </si>
  <si>
    <t>TTTRUNGKHANHHTRKHTCB</t>
  </si>
  <si>
    <t>XNGOCKHEHTRKHTCB</t>
  </si>
  <si>
    <t>XNGOCCONHTRKHTCB</t>
  </si>
  <si>
    <t>XPHONGNAMHTRKHTCB</t>
  </si>
  <si>
    <t>XNGOCCHUNGHTRKHTCB</t>
  </si>
  <si>
    <t>XDINHPHONGHTRKHTCB</t>
  </si>
  <si>
    <t>XLANGYENHTRKHTCB</t>
  </si>
  <si>
    <t>XDAMTHUYHTRKHTCB</t>
  </si>
  <si>
    <t>XKHAMTHANHHTRKHTCB</t>
  </si>
  <si>
    <t>XCHIVIENHTRKHTCB</t>
  </si>
  <si>
    <t>XLANGHIEUHTRKHTCB</t>
  </si>
  <si>
    <t>XPHONGCHAUHTRKHTCB</t>
  </si>
  <si>
    <t>XDINHMINHHTRKHTCB</t>
  </si>
  <si>
    <t>XCANHTIENHTRKHTCB</t>
  </si>
  <si>
    <t>XTRUNGPHUCHTRKHTCB</t>
  </si>
  <si>
    <t>XCAOTHANGHTRKHTCB</t>
  </si>
  <si>
    <t>XDUCHONGHTRKHTCB</t>
  </si>
  <si>
    <t>XTHONGHOEHTRKHTCB</t>
  </si>
  <si>
    <t>XTHANGIAPHTRKHTCB</t>
  </si>
  <si>
    <t>XDOAICONHTRKHTCB</t>
  </si>
  <si>
    <t>XMINHLONGHHALATCB</t>
  </si>
  <si>
    <t>XLYQUOCHHALATCB</t>
  </si>
  <si>
    <t>XTHANGLOIHHALATCB</t>
  </si>
  <si>
    <t>XDONGLOANHHALATCB</t>
  </si>
  <si>
    <t>XDUCQUANGHHALATCB</t>
  </si>
  <si>
    <t>XKIMLOANHHALATCB</t>
  </si>
  <si>
    <t>XQUANGLONGHHALATCB</t>
  </si>
  <si>
    <t>XANLACHHALATCB</t>
  </si>
  <si>
    <t>TTTHANHNHATHHALATCB</t>
  </si>
  <si>
    <t>XVINHQUYHHALATCB</t>
  </si>
  <si>
    <t>XVIETCHUHHALATCB</t>
  </si>
  <si>
    <t>XCONGANHHALATCB</t>
  </si>
  <si>
    <t>XTHAIDUCHHALATCB</t>
  </si>
  <si>
    <t>XTHIHOAHHALATCB</t>
  </si>
  <si>
    <t>TTQUANGUYENHQUUYTCB</t>
  </si>
  <si>
    <t>XPHIHAIHQUUYTCB</t>
  </si>
  <si>
    <t>XQUANGHUNGHQUUYTCB</t>
  </si>
  <si>
    <t>XBINHLANGHQUUYTCB</t>
  </si>
  <si>
    <t>XQUOCDANHQUUYTCB</t>
  </si>
  <si>
    <t>XQUOCPHONGHQUUYTCB</t>
  </si>
  <si>
    <t>XDOCLAPHQUUYTCB</t>
  </si>
  <si>
    <t>XCAIBOHQUUYTCB</t>
  </si>
  <si>
    <t>XDOAIKHONHQUUYTCB</t>
  </si>
  <si>
    <t>XPHUCSENHQUUYTCB</t>
  </si>
  <si>
    <t>XCHITHAOHQUUYTCB</t>
  </si>
  <si>
    <t>XTUDOHQUUYTCB</t>
  </si>
  <si>
    <t>XHONGDINHHQUUYTCB</t>
  </si>
  <si>
    <t>XHONGQUANGHQUUYTCB</t>
  </si>
  <si>
    <t>XNGOCDONGHQUUYTCB</t>
  </si>
  <si>
    <t>XHOANGHAIHQUUYTCB</t>
  </si>
  <si>
    <t>XHANHPHUCHQUUYTCB</t>
  </si>
  <si>
    <t>TTTALUNGHPHHOTCB</t>
  </si>
  <si>
    <t>XTRIEUAUHPHHOTCB</t>
  </si>
  <si>
    <t>XHONGDAIHPHHOTCB</t>
  </si>
  <si>
    <t>XCACHLINHHPHHOTCB</t>
  </si>
  <si>
    <t>XDAISONHPHHOTCB</t>
  </si>
  <si>
    <t>XLUONGTHIENHPHHOTCB</t>
  </si>
  <si>
    <t>XTIENTHANHHPHHOTCB</t>
  </si>
  <si>
    <t>TTHOATHUANHPHHOTCB</t>
  </si>
  <si>
    <t>XMYHUNGHPHHOTCB</t>
  </si>
  <si>
    <t>TTNUOCHAIHHOANTCB</t>
  </si>
  <si>
    <t>XDANCHUHHOANTCB</t>
  </si>
  <si>
    <t>XNAMTUANHHOANTCB</t>
  </si>
  <si>
    <t>XDUCXUANHHOANTCB</t>
  </si>
  <si>
    <t>XDAITIENHHOANTCB</t>
  </si>
  <si>
    <t>XDUCLONGHHOANTCB</t>
  </si>
  <si>
    <t>XNGULAOHHOANTCB</t>
  </si>
  <si>
    <t>XTRUONGLUONGHHOANTCB</t>
  </si>
  <si>
    <t>XBINHLONGHHOANTCB</t>
  </si>
  <si>
    <t>XNGUYENHUEHHOANTCB</t>
  </si>
  <si>
    <t>XCONGTRUNGHHOANTCB</t>
  </si>
  <si>
    <t>XHONGVIETHHOANTCB</t>
  </si>
  <si>
    <t>XBETRIEUHHOANTCB</t>
  </si>
  <si>
    <t>XHOANGTUNGHHOANTCB</t>
  </si>
  <si>
    <t>XTRUONGVUONGHHOANTCB</t>
  </si>
  <si>
    <t>XQUANGTRUNGHHOANTCB</t>
  </si>
  <si>
    <t>XBACHDANGHHOANTCB</t>
  </si>
  <si>
    <t>XBINHDUONGHHOANTCB</t>
  </si>
  <si>
    <t>XLECHUNGHHOANTCB</t>
  </si>
  <si>
    <t>XHATRIHHOANTCB</t>
  </si>
  <si>
    <t>XHONGNAMHHOANTCB</t>
  </si>
  <si>
    <t>TTNGUYENBINHHNGBITCB</t>
  </si>
  <si>
    <t>TTTINHTUCHNGBITCB</t>
  </si>
  <si>
    <t>XYENLACHNGBITCB</t>
  </si>
  <si>
    <t>XTRIEUNGUYENHNGBITCB</t>
  </si>
  <si>
    <t>XCATHANHHNGBITCB</t>
  </si>
  <si>
    <t>XTHAIHOCHNGBITCB</t>
  </si>
  <si>
    <t>XVUNONGHNGBITCB</t>
  </si>
  <si>
    <t>XMINHTAMHNGBITCB</t>
  </si>
  <si>
    <t>XTHEDUCHNGBITCB</t>
  </si>
  <si>
    <t>XBACHOPHNGBITCB</t>
  </si>
  <si>
    <t>XMAILONGHNGBITCB</t>
  </si>
  <si>
    <t>XLANGMONHNGBITCB</t>
  </si>
  <si>
    <t>XMINHTHANHHNGBITCB</t>
  </si>
  <si>
    <t>XHOATHAMHNGBITCB</t>
  </si>
  <si>
    <t>XPHANTHANHHNGBITCB</t>
  </si>
  <si>
    <t>XQUANGTHANHHNGBITCB</t>
  </si>
  <si>
    <t>XTAMKIMHNGBITCB</t>
  </si>
  <si>
    <t>XTHANHCONGHNGBITCB</t>
  </si>
  <si>
    <t>XTHINHVUONGHNGBITCB</t>
  </si>
  <si>
    <t>XHUNGDAOHNGBITCB</t>
  </si>
  <si>
    <t>TTDONGKHEHTHANTCB</t>
  </si>
  <si>
    <t>XCANHTANHTHANTCB</t>
  </si>
  <si>
    <t>XKIMDONGHTHANTCB</t>
  </si>
  <si>
    <t>XMINHKHAIHTHANTCB</t>
  </si>
  <si>
    <t>XTHINGANHTHANTCB</t>
  </si>
  <si>
    <t>XDUCTHONGHTHANTCB</t>
  </si>
  <si>
    <t>XTHAICUONGHTHANTCB</t>
  </si>
  <si>
    <t>XVANTRINHHTHANTCB</t>
  </si>
  <si>
    <t>XTHUYHUNGHTHANTCB</t>
  </si>
  <si>
    <t>XQUANGTRONGHTHANTCB</t>
  </si>
  <si>
    <t>XTRONGCONHTHANTCB</t>
  </si>
  <si>
    <t>XLELAIHTHANTCB</t>
  </si>
  <si>
    <t>XDUCLONGHTHANTCB</t>
  </si>
  <si>
    <t>XDANHSYHTHANTCB</t>
  </si>
  <si>
    <t>XLELOIHTHANTCB</t>
  </si>
  <si>
    <t>XDUCXUANHTHANTCB</t>
  </si>
  <si>
    <t>PNGUYENTHIMINHKHAITPBAKATBK</t>
  </si>
  <si>
    <t>PSONGCAUTPBAKATBK</t>
  </si>
  <si>
    <t>PDUCXUANTPBAKATBK</t>
  </si>
  <si>
    <t>PPHUNGCHIKIENTPBAKATBK</t>
  </si>
  <si>
    <t>PHUYENTUNGTPBAKATBK</t>
  </si>
  <si>
    <t>XDUONGQUANGTPBAKATBK</t>
  </si>
  <si>
    <t>XNONGTHUONGTPBAKATBK</t>
  </si>
  <si>
    <t>PXUATHOATPBAKATBK</t>
  </si>
  <si>
    <t>XBANGTHANHHPANATBK</t>
  </si>
  <si>
    <t>XNHANMONHPANATBK</t>
  </si>
  <si>
    <t>XBOCBOHPANATBK</t>
  </si>
  <si>
    <t>XCONGBANGHPANATBK</t>
  </si>
  <si>
    <t>XGIAOHIEUHPANATBK</t>
  </si>
  <si>
    <t>XXUANLAHPANATBK</t>
  </si>
  <si>
    <t>XANTHANGHPANATBK</t>
  </si>
  <si>
    <t>XCOLINHHPANATBK</t>
  </si>
  <si>
    <t>XNGHIENLOANHPANATBK</t>
  </si>
  <si>
    <t>XCAOTANHPANATBK</t>
  </si>
  <si>
    <t>TTCHORAHBABETBK</t>
  </si>
  <si>
    <t>XBANHTRACHHBABETBK</t>
  </si>
  <si>
    <t>XPHUCLOCHBABETBK</t>
  </si>
  <si>
    <t>XHAHIEUHBABETBK</t>
  </si>
  <si>
    <t>XCAOTHUONGHBABETBK</t>
  </si>
  <si>
    <t>XCAOTRIHBABETBK</t>
  </si>
  <si>
    <t>XKHANGNINHHBABETBK</t>
  </si>
  <si>
    <t>XNAMMAUHBABETBK</t>
  </si>
  <si>
    <t>XTHUONGGIAOHBABETBK</t>
  </si>
  <si>
    <t>XDIALINHHBABETBK</t>
  </si>
  <si>
    <t>XYENDUONGHBABETBK</t>
  </si>
  <si>
    <t>XCHUHUONGHBABETBK</t>
  </si>
  <si>
    <t>XQUANGKHEHBABETBK</t>
  </si>
  <si>
    <t>XMYPHUONGHBABETBK</t>
  </si>
  <si>
    <t>XHOANGTRIHBABETBK</t>
  </si>
  <si>
    <t>XDONGPHUCHBABETBK</t>
  </si>
  <si>
    <t>TTNAPHACHNGSOTBK</t>
  </si>
  <si>
    <t>XTHUONGANHNGSOTBK</t>
  </si>
  <si>
    <t>XBANGVANHNGSOTBK</t>
  </si>
  <si>
    <t>XCOCDANHNGSOTBK</t>
  </si>
  <si>
    <t>XTRUNGHOAHNGSOTBK</t>
  </si>
  <si>
    <t>XDUCVANHNGSOTBK</t>
  </si>
  <si>
    <t>XVANTUNGHNGSOTBK</t>
  </si>
  <si>
    <t>XTHUONGQUANHNGSOTBK</t>
  </si>
  <si>
    <t>XLANGNGAMHNGSOTBK</t>
  </si>
  <si>
    <t>XTHUANMANGHNGSOTBK</t>
  </si>
  <si>
    <t>XHUONGNEHNGSOTBK</t>
  </si>
  <si>
    <t>TTPHUTHONGHBATHTBK</t>
  </si>
  <si>
    <t>XPHUONGLINHHBATHTBK</t>
  </si>
  <si>
    <t>XVIHUONGHBATHTBK</t>
  </si>
  <si>
    <t>XSIBINHHBATHTBK</t>
  </si>
  <si>
    <t>XVUMUONHBATHTBK</t>
  </si>
  <si>
    <t>XDONPHONGHBATHTBK</t>
  </si>
  <si>
    <t>XTUTRIHBATHTBK</t>
  </si>
  <si>
    <t>XLUCBINHHBATHTBK</t>
  </si>
  <si>
    <t>XTANTIENHBATHTBK</t>
  </si>
  <si>
    <t>XQUANBINHHBATHTBK</t>
  </si>
  <si>
    <t>XNGUYENPHUCHBATHTBK</t>
  </si>
  <si>
    <t>XCAOSONHBATHTBK</t>
  </si>
  <si>
    <t>XHAVIHBATHTBK</t>
  </si>
  <si>
    <t>XCAMGIANGHBATHTBK</t>
  </si>
  <si>
    <t>XMYTHANHHBATHTBK</t>
  </si>
  <si>
    <t>XDUONGPHONGHBATHTBK</t>
  </si>
  <si>
    <t>XQUANGTHUANHBATHTBK</t>
  </si>
  <si>
    <t>TTBANGLUNGHCHDOTBK</t>
  </si>
  <si>
    <t>XXUANLACHCHDOTBK</t>
  </si>
  <si>
    <t>XNAMCUONGHCHDOTBK</t>
  </si>
  <si>
    <t>XDONGLACHCHDOTBK</t>
  </si>
  <si>
    <t>XTANLAPHCHDOTBK</t>
  </si>
  <si>
    <t>XBANTHIHCHDOTBK</t>
  </si>
  <si>
    <t>XQUANGBACHHCHDOTBK</t>
  </si>
  <si>
    <t>XBANGPHUCHCHDOTBK</t>
  </si>
  <si>
    <t>XYENTHINHHCHDOTBK</t>
  </si>
  <si>
    <t>XYENTHUONGHCHDOTBK</t>
  </si>
  <si>
    <t>XPHUONGVIENHCHDOTBK</t>
  </si>
  <si>
    <t>XNGOCPHAIHCHDOTBK</t>
  </si>
  <si>
    <t>XRABANHCHDOTBK</t>
  </si>
  <si>
    <t>XDONGVIENHCHDOTBK</t>
  </si>
  <si>
    <t>XLUONGBANGHCHDOTBK</t>
  </si>
  <si>
    <t>XBANGLANGHCHDOTBK</t>
  </si>
  <si>
    <t>XDAISAOHCHDOTBK</t>
  </si>
  <si>
    <t>XNGHIATAHCHDOTBK</t>
  </si>
  <si>
    <t>XPHONGHUANHCHDOTBK</t>
  </si>
  <si>
    <t>XYENMYHCHDOTBK</t>
  </si>
  <si>
    <t>XBINHTRUNGHCHDOTBK</t>
  </si>
  <si>
    <t>XYENNHUANHCHDOTBK</t>
  </si>
  <si>
    <t>TTCHOMOIHCHMOTBK</t>
  </si>
  <si>
    <t>XTANSONHCHMOTBK</t>
  </si>
  <si>
    <t>XTHANHVANHCHMOTBK</t>
  </si>
  <si>
    <t>XMAILAPHCHMOTBK</t>
  </si>
  <si>
    <t>XHOAMUCHCHMOTBK</t>
  </si>
  <si>
    <t>XTHANHMAIHCHMOTBK</t>
  </si>
  <si>
    <t>XCAOKYHCHMOTBK</t>
  </si>
  <si>
    <t>XNONGHAHCHMOTBK</t>
  </si>
  <si>
    <t>XYENCUHCHMOTBK</t>
  </si>
  <si>
    <t>XNONGTHINHHCHMOTBK</t>
  </si>
  <si>
    <t>XYENHANHCHMOTBK</t>
  </si>
  <si>
    <t>XTHANHBINHHCHMOTBK</t>
  </si>
  <si>
    <t>XNHUCOHCHMOTBK</t>
  </si>
  <si>
    <t>XBINHVANHCHMOTBK</t>
  </si>
  <si>
    <t>XYENDINHHCHMOTBK</t>
  </si>
  <si>
    <t>XQUANGCHUHCHMOTBK</t>
  </si>
  <si>
    <t>TTYENLACHNARITBK</t>
  </si>
  <si>
    <t>XVULOANHNARITBK</t>
  </si>
  <si>
    <t>XLANGSANHNARITBK</t>
  </si>
  <si>
    <t>XLUONGTHUONGHNARITBK</t>
  </si>
  <si>
    <t>XKIMHYHNARITBK</t>
  </si>
  <si>
    <t>XVANHOCHNARITBK</t>
  </si>
  <si>
    <t>XCUONGLOIHNARITBK</t>
  </si>
  <si>
    <t>XLUONGHAHNARITBK</t>
  </si>
  <si>
    <t>XKIMLUHNARITBK</t>
  </si>
  <si>
    <t>XLUONGTHANHHNARITBK</t>
  </si>
  <si>
    <t>XANTINHHNARITBK</t>
  </si>
  <si>
    <t>XLAMSONHNARITBK</t>
  </si>
  <si>
    <t>XVANMINHHNARITBK</t>
  </si>
  <si>
    <t>XCONMINHHNARITBK</t>
  </si>
  <si>
    <t>XCULEHNARITBK</t>
  </si>
  <si>
    <t>XHUUTHACHNARITBK</t>
  </si>
  <si>
    <t>XHAONGHIAHNARITBK</t>
  </si>
  <si>
    <t>XQUANGPHONGHNARITBK</t>
  </si>
  <si>
    <t>XDUONGSONHNARITBK</t>
  </si>
  <si>
    <t>XXUANDUONGHNARITBK</t>
  </si>
  <si>
    <t>XDONGXAHNARITBK</t>
  </si>
  <si>
    <t>XLIEMTHUYHNARITBK</t>
  </si>
  <si>
    <t>PPHANTHIETTPTUQUTTQ</t>
  </si>
  <si>
    <t>PMINHXUANTPTUQUTTQ</t>
  </si>
  <si>
    <t>PTANQUANGTPTUQUTTQ</t>
  </si>
  <si>
    <t>XTRANGDATPTUQUTTQ</t>
  </si>
  <si>
    <t>PNONGTIENTPTUQUTTQ</t>
  </si>
  <si>
    <t>PYLATPTUQUTTQ</t>
  </si>
  <si>
    <t>PTANHATPTUQUTTQ</t>
  </si>
  <si>
    <t>PHUNGTHANHTPTUQUTTQ</t>
  </si>
  <si>
    <t>XANKHANGTPTUQUTTQ</t>
  </si>
  <si>
    <t>XANTUONGTPTUQUTTQ</t>
  </si>
  <si>
    <t>XLUONGVUONGTPTUQUTTQ</t>
  </si>
  <si>
    <t>XTHAILONGTPTUQUTTQ</t>
  </si>
  <si>
    <t>XDOICANTPTUQUTTQ</t>
  </si>
  <si>
    <t>XPHUCYENHLABITTQ</t>
  </si>
  <si>
    <t>XXUANLAPHLABITTQ</t>
  </si>
  <si>
    <t>XKHUONHAHLABITTQ</t>
  </si>
  <si>
    <t>XLANGCANHLABITTQ</t>
  </si>
  <si>
    <t>XTHUONGLAMHLABITTQ</t>
  </si>
  <si>
    <t>XBINHANHLABITTQ</t>
  </si>
  <si>
    <t>XHONGQUANGHLABITTQ</t>
  </si>
  <si>
    <t>XTHOBINHHLABITTQ</t>
  </si>
  <si>
    <t>TTNAHANGHNAHATTQ</t>
  </si>
  <si>
    <t>XSINHLONGHNAHATTQ</t>
  </si>
  <si>
    <t>XTHUONGGIAPHNAHATTQ</t>
  </si>
  <si>
    <t>XTHUONGNONGHNAHATTQ</t>
  </si>
  <si>
    <t>XCONLONHNAHATTQ</t>
  </si>
  <si>
    <t>XYENHOAHNAHATTQ</t>
  </si>
  <si>
    <t>XHONGTHAIHNAHATTQ</t>
  </si>
  <si>
    <t>XDAVIHNAHATTQ</t>
  </si>
  <si>
    <t>XKHAUTINHHNAHATTQ</t>
  </si>
  <si>
    <t>XSONPHUHNAHATTQ</t>
  </si>
  <si>
    <t>XNANGKHAHNAHATTQ</t>
  </si>
  <si>
    <t>XTHANHTUONGHNAHATTQ</t>
  </si>
  <si>
    <t>TTVINHLOCHCHHOTTQ</t>
  </si>
  <si>
    <t>XPHUCSONHCHHOTTQ</t>
  </si>
  <si>
    <t>XMINHQUANGHCHHOTTQ</t>
  </si>
  <si>
    <t>XTRUNGHAHCHHOTTQ</t>
  </si>
  <si>
    <t>XTANMYHCHHOTTQ</t>
  </si>
  <si>
    <t>XHALANGHCHHOTTQ</t>
  </si>
  <si>
    <t>XHUNGMYHCHHOTTQ</t>
  </si>
  <si>
    <t>XYENLAPHCHHOTTQ</t>
  </si>
  <si>
    <t>XTANANHCHHOTTQ</t>
  </si>
  <si>
    <t>XBINHPHUHCHHOTTQ</t>
  </si>
  <si>
    <t>XXUANQUANGHCHHOTTQ</t>
  </si>
  <si>
    <t>XNGOCHOIHCHHOTTQ</t>
  </si>
  <si>
    <t>XPHUBINHHCHHOTTQ</t>
  </si>
  <si>
    <t>XHOAPHUHCHHOTTQ</t>
  </si>
  <si>
    <t>XPHUCTHINHHCHHOTTQ</t>
  </si>
  <si>
    <t>XKIENDAIHCHHOTTQ</t>
  </si>
  <si>
    <t>XTANTHINHHCHHOTTQ</t>
  </si>
  <si>
    <t>XTRUNGHOAHCHHOTTQ</t>
  </si>
  <si>
    <t>XKIMBINHHCHHOTTQ</t>
  </si>
  <si>
    <t>XHOAANHCHHOTTQ</t>
  </si>
  <si>
    <t>XVINHQUANGHCHHOTTQ</t>
  </si>
  <si>
    <t>XTRIPHUHCHHOTTQ</t>
  </si>
  <si>
    <t>XNHANLYHCHHOTTQ</t>
  </si>
  <si>
    <t>XYENNGUYENHCHHOTTQ</t>
  </si>
  <si>
    <t>XLINHPHUHCHHOTTQ</t>
  </si>
  <si>
    <t>XBINHNHANHCHHOTTQ</t>
  </si>
  <si>
    <t>TTTANYENHHAYETTQ</t>
  </si>
  <si>
    <t>XYENTHUANHHAYETTQ</t>
  </si>
  <si>
    <t>XBACHXAHHAYETTQ</t>
  </si>
  <si>
    <t>XMINHKHUONGHHAYETTQ</t>
  </si>
  <si>
    <t>XYENLAMHHAYETTQ</t>
  </si>
  <si>
    <t>XMINHDANHHAYETTQ</t>
  </si>
  <si>
    <t>XPHULUUHHAYETTQ</t>
  </si>
  <si>
    <t>XMINHHUONGHHAYETTQ</t>
  </si>
  <si>
    <t>XYENPHUHHAYETTQ</t>
  </si>
  <si>
    <t>XTANTHANHHHAYETTQ</t>
  </si>
  <si>
    <t>XBINHXAHHAYETTQ</t>
  </si>
  <si>
    <t>XTHAISONHHAYETTQ</t>
  </si>
  <si>
    <t>XNHANMUCHHAYETTQ</t>
  </si>
  <si>
    <t>XTHANHLONGHHAYETTQ</t>
  </si>
  <si>
    <t>XBANGCOCHHAYETTQ</t>
  </si>
  <si>
    <t>XTHAIHOAHHAYETTQ</t>
  </si>
  <si>
    <t>XDUCNINHHHAYETTQ</t>
  </si>
  <si>
    <t>XHUNGDUCHHAYETTQ</t>
  </si>
  <si>
    <t>TTTANBINHHYESOTTQ</t>
  </si>
  <si>
    <t>XQUIQUANHYESOTTQ</t>
  </si>
  <si>
    <t>XLUCHANHHYESOTTQ</t>
  </si>
  <si>
    <t>XKIENTHIETHYESOTTQ</t>
  </si>
  <si>
    <t>XTRUNGMINHHYESOTTQ</t>
  </si>
  <si>
    <t>XCHIEUYENHYESOTTQ</t>
  </si>
  <si>
    <t>XTRUNGTRUCHYESOTTQ</t>
  </si>
  <si>
    <t>XXUANVANHYESOTTQ</t>
  </si>
  <si>
    <t>XPHUCNINHHYESOTTQ</t>
  </si>
  <si>
    <t>XHUNGLOIHYESOTTQ</t>
  </si>
  <si>
    <t>XTRUNGSONHYESOTTQ</t>
  </si>
  <si>
    <t>XTANTIENHYESOTTQ</t>
  </si>
  <si>
    <t>XTUQUANHYESOTTQ</t>
  </si>
  <si>
    <t>XDAOVIENHYESOTTQ</t>
  </si>
  <si>
    <t>XTANLONGHYESOTTQ</t>
  </si>
  <si>
    <t>XTHANGQUANHYESOTTQ</t>
  </si>
  <si>
    <t>XKIMQUANHYESOTTQ</t>
  </si>
  <si>
    <t>XLANGQUANHYESOTTQ</t>
  </si>
  <si>
    <t>XPHUTHINHHYESOTTQ</t>
  </si>
  <si>
    <t>XCONGDAHYESOTTQ</t>
  </si>
  <si>
    <t>XTRUNGMONHYESOTTQ</t>
  </si>
  <si>
    <t>XCHANSONHYESOTTQ</t>
  </si>
  <si>
    <t>XTHAIBINHHYESOTTQ</t>
  </si>
  <si>
    <t>XKIMPHUHYESOTTQ</t>
  </si>
  <si>
    <t>XTIENBOHYESOTTQ</t>
  </si>
  <si>
    <t>XMYBANGHYESOTTQ</t>
  </si>
  <si>
    <t>XPHULAMHYESOTTQ</t>
  </si>
  <si>
    <t>XHOANGKHAIHYESOTTQ</t>
  </si>
  <si>
    <t>XNHUHANHYESOTTQ</t>
  </si>
  <si>
    <t>XNHUKHEHYESOTTQ</t>
  </si>
  <si>
    <t>XDOIBINHHYESOTTQ</t>
  </si>
  <si>
    <t>TTSONDUONGHSODUTTQ</t>
  </si>
  <si>
    <t>XTRUNGYENHSODUTTQ</t>
  </si>
  <si>
    <t>XMINHTHANHHSODUTTQ</t>
  </si>
  <si>
    <t>XTANTRAOHSODUTTQ</t>
  </si>
  <si>
    <t>XVINHLOIHSODUTTQ</t>
  </si>
  <si>
    <t>XTHUONGAMHSODUTTQ</t>
  </si>
  <si>
    <t>XBINHYENHSODUTTQ</t>
  </si>
  <si>
    <t>XLUONGTHIENHSODUTTQ</t>
  </si>
  <si>
    <t>XTUTHINHHSODUTTQ</t>
  </si>
  <si>
    <t>XCAPTIENHSODUTTQ</t>
  </si>
  <si>
    <t>XHOPTHANHHSODUTTQ</t>
  </si>
  <si>
    <t>XPHUCUNGHSODUTTQ</t>
  </si>
  <si>
    <t>XDONGTHOHSODUTTQ</t>
  </si>
  <si>
    <t>XKHANGNHATHSODUTTQ</t>
  </si>
  <si>
    <t>XHOPHOAHSODUTTQ</t>
  </si>
  <si>
    <t>XTHANHPHATHSODUTTQ</t>
  </si>
  <si>
    <t>XQUYETTHANGHSODUTTQ</t>
  </si>
  <si>
    <t>XDONGQUYHSODUTTQ</t>
  </si>
  <si>
    <t>XTUANLOHSODUTTQ</t>
  </si>
  <si>
    <t>XVANSONHSODUTTQ</t>
  </si>
  <si>
    <t>XVANPHUHSODUTTQ</t>
  </si>
  <si>
    <t>XCHITHIETHSODUTTQ</t>
  </si>
  <si>
    <t>XDONGLOIHSODUTTQ</t>
  </si>
  <si>
    <t>XTHIENKEHSODUTTQ</t>
  </si>
  <si>
    <t>XHONGLACHSODUTTQ</t>
  </si>
  <si>
    <t>XPHULUONGHSODUTTQ</t>
  </si>
  <si>
    <t>XNINHLAIHSODUTTQ</t>
  </si>
  <si>
    <t>XDAIPHUHSODUTTQ</t>
  </si>
  <si>
    <t>XSONNAMHSODUTTQ</t>
  </si>
  <si>
    <t>XHAOPHUHSODUTTQ</t>
  </si>
  <si>
    <t>XTAMDAHSODUTTQ</t>
  </si>
  <si>
    <t>XSAMDUONGHSODUTTQ</t>
  </si>
  <si>
    <t>XLAMXUYENHSODUTTQ</t>
  </si>
  <si>
    <t>PDUYENHAITPLACATLC</t>
  </si>
  <si>
    <t>PLAOCAITPLACATLC</t>
  </si>
  <si>
    <t>PPHOMOITPLACATLC</t>
  </si>
  <si>
    <t>PCOCLEUTPLACATLC</t>
  </si>
  <si>
    <t>PKIMTANTPLACATLC</t>
  </si>
  <si>
    <t>PBACLENHTPLACATLC</t>
  </si>
  <si>
    <t>PPOMHANTPLACATLC</t>
  </si>
  <si>
    <t>PXUANTANGTPLACATLC</t>
  </si>
  <si>
    <t>PBINHMINHTPLACATLC</t>
  </si>
  <si>
    <t>Binh Minh Commune</t>
  </si>
  <si>
    <t>PTHONGNHATTPLACATLC</t>
  </si>
  <si>
    <t>XDONGTUYENTPLACATLC</t>
  </si>
  <si>
    <t>XVANHOATPLACATLC</t>
  </si>
  <si>
    <t>PBACCUONGTPLACATLC</t>
  </si>
  <si>
    <t>Bac Cuong Commune</t>
  </si>
  <si>
    <t>PNAMCUONGTPLACATLC</t>
  </si>
  <si>
    <t>Nam Cuong Commune</t>
  </si>
  <si>
    <t>XCAMDUONGTPLACATLC</t>
  </si>
  <si>
    <t>XTAPHOITPLACATLC</t>
  </si>
  <si>
    <t>XHOPTHANHTPLACATLC</t>
  </si>
  <si>
    <t>TTBATXATHBAXATLC</t>
  </si>
  <si>
    <t>XAMUSUNGHBAXATLC</t>
  </si>
  <si>
    <t>XNAMCHACHBAXATLC</t>
  </si>
  <si>
    <t>XALUHBAXATLC</t>
  </si>
  <si>
    <t>XTRINHTUONGHBAXATLC</t>
  </si>
  <si>
    <t>XNGAITHAUHBAXATLC</t>
  </si>
  <si>
    <t>XYTYHBAXATLC</t>
  </si>
  <si>
    <t>XCOCMYHBAXATLC</t>
  </si>
  <si>
    <t>XDENSANGHBAXATLC</t>
  </si>
  <si>
    <t>XBANVUOCHBAXATLC</t>
  </si>
  <si>
    <t>XSANGMASAOHBAXATLC</t>
  </si>
  <si>
    <t>XBANQUAHBAXATLC</t>
  </si>
  <si>
    <t>XMUONGVIHBAXATLC</t>
  </si>
  <si>
    <t>XDENTHANGHBAXATLC</t>
  </si>
  <si>
    <t>XBANXEOHBAXATLC</t>
  </si>
  <si>
    <t>XMUONGHUMHBAXATLC</t>
  </si>
  <si>
    <t>XTRUNGLENGHOHBAXATLC</t>
  </si>
  <si>
    <t>XQUANGKIMHBAXATLC</t>
  </si>
  <si>
    <t>XPACHEOHBAXATLC</t>
  </si>
  <si>
    <t>XNAMPUNGHBAXATLC</t>
  </si>
  <si>
    <t>XPHINNGANHBAXATLC</t>
  </si>
  <si>
    <t>XCOCSANHBAXATLC</t>
  </si>
  <si>
    <t>XTONGSANHHBAXATLC</t>
  </si>
  <si>
    <t>XPHALONGHMUKHTLC</t>
  </si>
  <si>
    <t>XTANGAICHOHMUKHTLC</t>
  </si>
  <si>
    <t>XTUNGCHUNGPHOHMUKHTLC</t>
  </si>
  <si>
    <t>TTMUONGKHUONGHMUKHTLC</t>
  </si>
  <si>
    <t>XDINCHINHMUKHTLC</t>
  </si>
  <si>
    <t>XTAGIAKHAUHMUKHTLC</t>
  </si>
  <si>
    <t>XNAMCHAYHMUKHTLC</t>
  </si>
  <si>
    <t>XNAMLUHMUKHTLC</t>
  </si>
  <si>
    <t>XLUNGKHAUNHINHMUKHTLC</t>
  </si>
  <si>
    <t>XTHANHBINHHMUKHTLC</t>
  </si>
  <si>
    <t>XCAOSONHMUKHTLC</t>
  </si>
  <si>
    <t>XLUNGVAIHMUKHTLC</t>
  </si>
  <si>
    <t>XBANLAUHMUKHTLC</t>
  </si>
  <si>
    <t>XLAPANTANHMUKHTLC</t>
  </si>
  <si>
    <t>XTATHANGHMUKHTLC</t>
  </si>
  <si>
    <t>XBANSENHMUKHTLC</t>
  </si>
  <si>
    <t>XNANSANHSIMACATLC</t>
  </si>
  <si>
    <t>XTHAOCHUPHINHSIMACATLC</t>
  </si>
  <si>
    <t>XBANMEHSIMACATLC</t>
  </si>
  <si>
    <t>XSIMACAIHSIMACATLC</t>
  </si>
  <si>
    <t>XSANCHAIHSIMACATLC</t>
  </si>
  <si>
    <t>XMANTHANHSIMACATLC</t>
  </si>
  <si>
    <t>XLUNGSUIHSIMACATLC</t>
  </si>
  <si>
    <t>XCANCAUHSIMACATLC</t>
  </si>
  <si>
    <t>XSINCHENGHSIMACATLC</t>
  </si>
  <si>
    <t>XCANHOHSIMACATLC</t>
  </si>
  <si>
    <t>XQUANTHANSANHSIMACATLC</t>
  </si>
  <si>
    <t>XLUTHANHSIMACATLC</t>
  </si>
  <si>
    <t>XNANXINHSIMACATLC</t>
  </si>
  <si>
    <t>TTBACHAHBAHATLC</t>
  </si>
  <si>
    <t>XLUNGCAIHBAHATLC</t>
  </si>
  <si>
    <t>XBANGIAHBAHATLC</t>
  </si>
  <si>
    <t>XLUNGPHINHHBAHATLC</t>
  </si>
  <si>
    <t>XTAVANCHUHBAHATLC</t>
  </si>
  <si>
    <t>XTACUTYHBAHATLC</t>
  </si>
  <si>
    <t>XTHAIGIANGPHOHBAHATLC</t>
  </si>
  <si>
    <t>XLAUTHINGAIHBAHATLC</t>
  </si>
  <si>
    <t>XHOANGTHUPHOHBAHATLC</t>
  </si>
  <si>
    <t>XBANPHOHBAHATLC</t>
  </si>
  <si>
    <t>XBANLIENHBAHATLC</t>
  </si>
  <si>
    <t>XTACHAIHBAHATLC</t>
  </si>
  <si>
    <t>XNAHOIHBAHATLC</t>
  </si>
  <si>
    <t>XCOCLYHBAHATLC</t>
  </si>
  <si>
    <t>XNAMMONHBAHATLC</t>
  </si>
  <si>
    <t>XNAMDETHBAHATLC</t>
  </si>
  <si>
    <t>XNAMKHANHHBAHATLC</t>
  </si>
  <si>
    <t>XBAONHAIHBAHATLC</t>
  </si>
  <si>
    <t>XNAMLUCHBAHATLC</t>
  </si>
  <si>
    <t>XCOCLAUHBAHATLC</t>
  </si>
  <si>
    <t>XBANCAIHBAHATLC</t>
  </si>
  <si>
    <t>TTN.TPHONGHAIHBATHTLC</t>
  </si>
  <si>
    <t>TTPHOLUHBATHTLC</t>
  </si>
  <si>
    <t>TTTANGLOONGHBATHTLC</t>
  </si>
  <si>
    <t>XBANPHIETHBATHTLC</t>
  </si>
  <si>
    <t>XBANCAMHBATHTLC</t>
  </si>
  <si>
    <t>XTHAINIENHBATHTLC</t>
  </si>
  <si>
    <t>XPHONGNIENHBATHTLC</t>
  </si>
  <si>
    <t>XGIAPHUHBATHTLC</t>
  </si>
  <si>
    <t>XXUANQUANGHBATHTLC</t>
  </si>
  <si>
    <t>XSONHAIHBATHTLC</t>
  </si>
  <si>
    <t>XXUANGIAOHBATHTLC</t>
  </si>
  <si>
    <t>XTRIQUANGHBATHTLC</t>
  </si>
  <si>
    <t>XSONHAHBATHTLC</t>
  </si>
  <si>
    <t>XPHOLUHBATHTLC</t>
  </si>
  <si>
    <t>XPHUNHUANHBATHTLC</t>
  </si>
  <si>
    <t>TTPHORANGHBAYETLC</t>
  </si>
  <si>
    <t>XTANTIENHBAYETLC</t>
  </si>
  <si>
    <t>XNGHIADOHBAYETLC</t>
  </si>
  <si>
    <t>XVINHYENHBAYETLC</t>
  </si>
  <si>
    <t>XDIENQUANHBAYETLC</t>
  </si>
  <si>
    <t>XXUANHOAHBAYETLC</t>
  </si>
  <si>
    <t>XTANDUONGHBAYETLC</t>
  </si>
  <si>
    <t>XTHUONGHAHBAYETLC</t>
  </si>
  <si>
    <t>XKIMSONHBAYETLC</t>
  </si>
  <si>
    <t>XCAMCONHBAYETLC</t>
  </si>
  <si>
    <t>XMINHTANHBAYETLC</t>
  </si>
  <si>
    <t>XXUANTHUONGHBAYETLC</t>
  </si>
  <si>
    <t>XVIETTIENHBAYETLC</t>
  </si>
  <si>
    <t>XYENSONHBAYETLC</t>
  </si>
  <si>
    <t>XBAOHAHBAYETLC</t>
  </si>
  <si>
    <t>XLUONGSONHBAYETLC</t>
  </si>
  <si>
    <t>XLONGPHUCHBAYETLC</t>
  </si>
  <si>
    <t>XLONGKHANHHBAYETLC</t>
  </si>
  <si>
    <t>TTSAPAHSAPATLC</t>
  </si>
  <si>
    <t>XBANKHOANGHSAPATLC</t>
  </si>
  <si>
    <t>XTAGIANGPHINHHSAPATLC</t>
  </si>
  <si>
    <t>XTRUNGCHAIHSAPATLC</t>
  </si>
  <si>
    <t>XTAPHINHSAPATLC</t>
  </si>
  <si>
    <t>XSAPAHSAPATLC</t>
  </si>
  <si>
    <t>XSANSAHOHSAPATLC</t>
  </si>
  <si>
    <t>XBANPHUNGHSAPATLC</t>
  </si>
  <si>
    <t>XHAUTHAOHSAPATLC</t>
  </si>
  <si>
    <t>XLAOCHAIHSAPATLC</t>
  </si>
  <si>
    <t>XTHANHKIMHSAPATLC</t>
  </si>
  <si>
    <t>XSUOITHAUHSAPATLC</t>
  </si>
  <si>
    <t>XSUPANHSAPATLC</t>
  </si>
  <si>
    <t>XTAVANHSAPATLC</t>
  </si>
  <si>
    <t>XTHANHPHUHSAPATLC</t>
  </si>
  <si>
    <t>XBANHOHSAPATLC</t>
  </si>
  <si>
    <t>XNAMSAIHSAPATLC</t>
  </si>
  <si>
    <t>XNAMCANGHSAPATLC</t>
  </si>
  <si>
    <t>TTKHANHYENHVABATLC</t>
  </si>
  <si>
    <t>XVANSONHVABATLC</t>
  </si>
  <si>
    <t>XVOLAOHVABATLC</t>
  </si>
  <si>
    <t>XSONTHUYHVABATLC</t>
  </si>
  <si>
    <t>XNAMMAHVABATLC</t>
  </si>
  <si>
    <t>XTANTHUONGHVABATLC</t>
  </si>
  <si>
    <t>XNAMRANGHVABATLC</t>
  </si>
  <si>
    <t>XNAMCHAYHVABATLC</t>
  </si>
  <si>
    <t>XTANANHVABATLC</t>
  </si>
  <si>
    <t>XKHANHYENTHUONGHVABATLC</t>
  </si>
  <si>
    <t>XNAMXEHVABATLC</t>
  </si>
  <si>
    <t>XDANTHANGHVABATLC</t>
  </si>
  <si>
    <t>XCHIENGKENHVABATLC</t>
  </si>
  <si>
    <t>XLANGGIANGHVABATLC</t>
  </si>
  <si>
    <t>XHOAMACHVABATLC</t>
  </si>
  <si>
    <t>XKHANHYENTRUNGHVABATLC</t>
  </si>
  <si>
    <t>XKHANHYENHAHVABATLC</t>
  </si>
  <si>
    <t>XDUONGQUYHVABATLC</t>
  </si>
  <si>
    <t>XNAMTHAHVABATLC</t>
  </si>
  <si>
    <t>XMINHLUONGHVABATLC</t>
  </si>
  <si>
    <t>XTHAMDUONGHVABATLC</t>
  </si>
  <si>
    <t>XLIEMPHUHVABATLC</t>
  </si>
  <si>
    <t>XNAMXAYHVABATLC</t>
  </si>
  <si>
    <t>PNOONGBUATPDIBIPHTDB</t>
  </si>
  <si>
    <t>PHIMLAMTPDIBIPHTDB</t>
  </si>
  <si>
    <t>PTHANHBINHTPDIBIPHTDB</t>
  </si>
  <si>
    <t>PTANTHANHTPDIBIPHTDB</t>
  </si>
  <si>
    <t>PMUONGTHANHTPDIBIPHTDB</t>
  </si>
  <si>
    <t>PNAMTHANHTPDIBIPHTDB</t>
  </si>
  <si>
    <t>PTHANHTRUONGTPDIBIPHTDB</t>
  </si>
  <si>
    <t>XTALENGTPDIBIPHTDB</t>
  </si>
  <si>
    <t>XTHANHMINHTPDIBIPHTDB</t>
  </si>
  <si>
    <t>PSONGDATXMULATDB</t>
  </si>
  <si>
    <t>PNALAYTXMULATDB</t>
  </si>
  <si>
    <t>XLAYNUATXMULATDB</t>
  </si>
  <si>
    <t>XSINTHAUHMUNHTDB</t>
  </si>
  <si>
    <t>XSENTHUONGHMUNHTDB</t>
  </si>
  <si>
    <t>XCHUNGCHAIHMUNHTDB</t>
  </si>
  <si>
    <t>XLENGSUSINHMUNHTDB</t>
  </si>
  <si>
    <t>XPAMYHMUNHTDB</t>
  </si>
  <si>
    <t>XMUONGNHEHMUNHTDB</t>
  </si>
  <si>
    <t>XNAMVIHMUNHTDB</t>
  </si>
  <si>
    <t>XNAMKEHMUNHTDB</t>
  </si>
  <si>
    <t>Nam Ke commune</t>
  </si>
  <si>
    <t>XMUONGTOONGHMUNHTDB</t>
  </si>
  <si>
    <t>XQUANGLAMHMUNHTDB</t>
  </si>
  <si>
    <t>Quang Lam Commune</t>
  </si>
  <si>
    <t>XHUOILENHHMUNHTDB</t>
  </si>
  <si>
    <t>TTMUONGCHAHMUCHTDB</t>
  </si>
  <si>
    <t>XXATONGHMUCHTDB</t>
  </si>
  <si>
    <t>XMUONGTUNGHMUCHTDB</t>
  </si>
  <si>
    <t>XHUANGAIHMUCHTDB</t>
  </si>
  <si>
    <t>XHUOIMIHMUCHTDB</t>
  </si>
  <si>
    <t>XPAHAMHMUCHTDB</t>
  </si>
  <si>
    <t>XNAMNENHMUCHTDB</t>
  </si>
  <si>
    <t>XHUOILENGHMUCHTDB</t>
  </si>
  <si>
    <t>XSALONGHMUCHTDB</t>
  </si>
  <si>
    <t>XMATHIHOHMUCHTDB</t>
  </si>
  <si>
    <t>XNASANGHMUCHTDB</t>
  </si>
  <si>
    <t>XMUONGMUONHMUCHTDB</t>
  </si>
  <si>
    <t>TTTUACHUAHTUCHTDB</t>
  </si>
  <si>
    <t>XHUOISOHTUCHTDB</t>
  </si>
  <si>
    <t>XXINCHAIHTUCHTDB</t>
  </si>
  <si>
    <t>XTASINTHANGHTUCHTDB</t>
  </si>
  <si>
    <t>XLAOXAPHINHHTUCHTDB</t>
  </si>
  <si>
    <t>XTAPHINHTUCHTDB</t>
  </si>
  <si>
    <t>XTUATHANGHTUCHTDB</t>
  </si>
  <si>
    <t>XTRUNGTHUHTUCHTDB</t>
  </si>
  <si>
    <t>XSINHPHINHHTUCHTDB</t>
  </si>
  <si>
    <t>XSANGNHEHTUCHTDB</t>
  </si>
  <si>
    <t>XMUONGDUNHTUCHTDB</t>
  </si>
  <si>
    <t>XMUONGBANGHTUCHTDB</t>
  </si>
  <si>
    <t>TTTUANGIAOHTUGITDB</t>
  </si>
  <si>
    <t>XPHINHSANGHTUGITDB</t>
  </si>
  <si>
    <t>XRANGDONGHTUGITDB</t>
  </si>
  <si>
    <t>XMUNCHUNGHTUGITDB</t>
  </si>
  <si>
    <t>XNATONGHTUGITDB</t>
  </si>
  <si>
    <t>XTAMAHTUGITDB</t>
  </si>
  <si>
    <t>XMUONGMUNHTUGITDB</t>
  </si>
  <si>
    <t>XPUXIHTUGITDB</t>
  </si>
  <si>
    <t>XPUNHUNGHTUGITDB</t>
  </si>
  <si>
    <t>XQUAINUAHTUGITDB</t>
  </si>
  <si>
    <t>XMUONGTHINHTUGITDB</t>
  </si>
  <si>
    <t>XTOATINHHTUGITDB</t>
  </si>
  <si>
    <t>XNASAYHTUGITDB</t>
  </si>
  <si>
    <t>XMUONGKHONGHTUGITDB</t>
  </si>
  <si>
    <t>XQUAICANGHTUGITDB</t>
  </si>
  <si>
    <t>XQUAITOHTUGITDB</t>
  </si>
  <si>
    <t>XCHIENGSINHHTUGITDB</t>
  </si>
  <si>
    <t>XCHIENGDONGHTUGITDB</t>
  </si>
  <si>
    <t>XTENHPHONGHTUGITDB</t>
  </si>
  <si>
    <t>XNATAUHDIBITDB</t>
  </si>
  <si>
    <t>XNANHANHDIBITDB</t>
  </si>
  <si>
    <t>Na Nhan commune</t>
  </si>
  <si>
    <t>XMUONGPONHDIBITDB</t>
  </si>
  <si>
    <t>XTHANHNUAHDIBITDB</t>
  </si>
  <si>
    <t>XHUATHANHHDIBITDB</t>
  </si>
  <si>
    <t>XMUONGPHANGHDIBITDB</t>
  </si>
  <si>
    <t>XPAKHOANGHDIBITDB</t>
  </si>
  <si>
    <t>XTHANHLUONGHDIBITDB</t>
  </si>
  <si>
    <t>XTHANHHUNGHDIBITDB</t>
  </si>
  <si>
    <t>XTHANHXUONGHDIBITDB</t>
  </si>
  <si>
    <t>XTHANHCHANHDIBITDB</t>
  </si>
  <si>
    <t>XPATHOMHDIBITDB</t>
  </si>
  <si>
    <t>XTHANHANHDIBITDB</t>
  </si>
  <si>
    <t>XTHANHYENHDIBITDB</t>
  </si>
  <si>
    <t>XNOONGLUONGHDIBITDB</t>
  </si>
  <si>
    <t>XNOONGHETHDIBITDB</t>
  </si>
  <si>
    <t>XSAMMUNHDIBITDB</t>
  </si>
  <si>
    <t>XPOMLOTHDIBITDB</t>
  </si>
  <si>
    <t>XNUANGAMHDIBITDB</t>
  </si>
  <si>
    <t>XHEMUONGHDIBITDB</t>
  </si>
  <si>
    <t>XNAUHDIBITDB</t>
  </si>
  <si>
    <t>XMUONGNHAHDIBITDB</t>
  </si>
  <si>
    <t>XNATONGHDIBITDB</t>
  </si>
  <si>
    <t>XMUONGLOIHDIBITDB</t>
  </si>
  <si>
    <t>XPHULUONGHDIBITDB</t>
  </si>
  <si>
    <t>TTDIENBIENDONGHDIBIDOTDB</t>
  </si>
  <si>
    <t>XNASONHDIBIDOTDB</t>
  </si>
  <si>
    <t>XPHINHUHDIBIDOTDB</t>
  </si>
  <si>
    <t>XCHIENGSOHDIBIDOTDB</t>
  </si>
  <si>
    <t>XMUONGLUANHDIBIDOTDB</t>
  </si>
  <si>
    <t>XPUNHIHDIBIDOTDB</t>
  </si>
  <si>
    <t>XNONGUHDIBIDOTDB</t>
  </si>
  <si>
    <t>Nong U commune</t>
  </si>
  <si>
    <t>XXADUNGHDIBIDOTDB</t>
  </si>
  <si>
    <t>XKEOLOMHDIBIDOTDB</t>
  </si>
  <si>
    <t>XLUANGIOIHDIBIDOTDB</t>
  </si>
  <si>
    <t>XPHINHGIANGHDIBIDOTDB</t>
  </si>
  <si>
    <t>XPUHONGHDIBIDOTDB</t>
  </si>
  <si>
    <t>Pu Hong commune</t>
  </si>
  <si>
    <t>XTIADINHHDIBIDOTDB</t>
  </si>
  <si>
    <t>Tia Dinh commune</t>
  </si>
  <si>
    <t>XHANGLIAHDIBIDOTDB</t>
  </si>
  <si>
    <t>TTMUONGANGHMUANTDB</t>
  </si>
  <si>
    <t>XMUONGDANGHMUANTDB</t>
  </si>
  <si>
    <t>XNGOICAYHMUANTDB</t>
  </si>
  <si>
    <t>XANGTOHMUANTDB</t>
  </si>
  <si>
    <t>XBUNGLAOHMUANTDB</t>
  </si>
  <si>
    <t>XXUANLAOHMUANTDB</t>
  </si>
  <si>
    <t>XANGNUAHMUANTDB</t>
  </si>
  <si>
    <t>XANGCANGHMUANTDB</t>
  </si>
  <si>
    <t>XNAMLICHHMUANTDB</t>
  </si>
  <si>
    <t>XMUONGLANHMUANTDB</t>
  </si>
  <si>
    <t>XNAMTINHNAPOTDB</t>
  </si>
  <si>
    <t>XPATANHNAPOTDB</t>
  </si>
  <si>
    <t>Pa Tan commune</t>
  </si>
  <si>
    <t>XCHACANGHNAPOTDB</t>
  </si>
  <si>
    <t>XNACOSAHNAPOTDB</t>
  </si>
  <si>
    <t>XNAKHOAHNAPOTDB</t>
  </si>
  <si>
    <t>Na Khoa commune</t>
  </si>
  <si>
    <t>XNAHYHNAPOTDB</t>
  </si>
  <si>
    <t>XNABUNGHNAPOTDB</t>
  </si>
  <si>
    <t>Na Bung commune</t>
  </si>
  <si>
    <t>XNAMNHUHNAPOTDB</t>
  </si>
  <si>
    <t>XNAMCHUAHNAPOTDB</t>
  </si>
  <si>
    <t>XNAMKHANHNAPOTDB</t>
  </si>
  <si>
    <t>XCHATOHNAPOTDB</t>
  </si>
  <si>
    <t>XVANGDANHNAPOTDB</t>
  </si>
  <si>
    <t>XCHANUAHNAPOTDB</t>
  </si>
  <si>
    <t>XPHINHOHNAPOTDB</t>
  </si>
  <si>
    <t>XSIPAPHINHNAPOTDB</t>
  </si>
  <si>
    <t>PQUYETTHANGTPLACHTLC</t>
  </si>
  <si>
    <t>PTANPHONGTPLACHTLC</t>
  </si>
  <si>
    <t>PQUYETTIENTPLACHTLC</t>
  </si>
  <si>
    <t>PDOANKETTPLACHTLC</t>
  </si>
  <si>
    <t>XNAMLOONGTPLACHTLC</t>
  </si>
  <si>
    <t>PDONGPHONGTPLACHTLC</t>
  </si>
  <si>
    <t>XSANTHANGTPLACHTLC</t>
  </si>
  <si>
    <t>TTTAMDUONGHTADUTLC</t>
  </si>
  <si>
    <t>Tam Đường town</t>
  </si>
  <si>
    <t>XTHENSINHTADUTLC</t>
  </si>
  <si>
    <t>XSUNGPHAIHTADUTLC</t>
  </si>
  <si>
    <t>XTALENGHTADUTLC</t>
  </si>
  <si>
    <t>XGIANGMAHTADUTLC</t>
  </si>
  <si>
    <t>XHOTHAUHTADUTLC</t>
  </si>
  <si>
    <t>XBINHLUHTADUTLC</t>
  </si>
  <si>
    <t>XSONBINHHTADUTLC</t>
  </si>
  <si>
    <t>XNUNGNANGHTADUTLC</t>
  </si>
  <si>
    <t>XBANGIANGHTADUTLC</t>
  </si>
  <si>
    <t>XBANHONHTADUTLC</t>
  </si>
  <si>
    <t>XBANBOHTADUTLC</t>
  </si>
  <si>
    <t>XNATAMHTADUTLC</t>
  </si>
  <si>
    <t>XKHUNHAHTADUTLC</t>
  </si>
  <si>
    <t>TTMUONGTEHMUTETLC</t>
  </si>
  <si>
    <t>XTHULUMHMUTETLC</t>
  </si>
  <si>
    <t>XKALANGHMUTETLC</t>
  </si>
  <si>
    <t>XTABAHMUTETLC</t>
  </si>
  <si>
    <t>XPAUHMUTETLC</t>
  </si>
  <si>
    <t>XMUONGTEHMUTETLC</t>
  </si>
  <si>
    <t>XPAVESUHMUTETLC</t>
  </si>
  <si>
    <t>XMUCAHMUTETLC</t>
  </si>
  <si>
    <t>XBUMTOHMUTETLC</t>
  </si>
  <si>
    <t>XNAMKHAOHMUTETLC</t>
  </si>
  <si>
    <t>XTATONGHMUTETLC</t>
  </si>
  <si>
    <t>XBUMNUAHMUTETLC</t>
  </si>
  <si>
    <t>XVANGSANHMUTETLC</t>
  </si>
  <si>
    <t>XKANHOHMUTETLC</t>
  </si>
  <si>
    <t>TTSINHOHSIHOTLC</t>
  </si>
  <si>
    <t>XCHANNUAHSIHOTLC</t>
  </si>
  <si>
    <t>XPATANHSIHOTLC</t>
  </si>
  <si>
    <t>XPHINHOHSIHOTLC</t>
  </si>
  <si>
    <t>XHONGTHUHSIHOTLC</t>
  </si>
  <si>
    <t>XPHANGSOLINHSIHOTLC</t>
  </si>
  <si>
    <t>XMAQUAIHSIHOTLC</t>
  </si>
  <si>
    <t>XLUNGTHANGHSIHOTLC</t>
  </si>
  <si>
    <t>XTAPHINHSIHOTLC</t>
  </si>
  <si>
    <t>XSADEPHINHSIHOTLC</t>
  </si>
  <si>
    <t>XNAMTAMHSIHOTLC</t>
  </si>
  <si>
    <t>XTANGAOHSIHOTLC</t>
  </si>
  <si>
    <t>XPUSAMCAPHSIHOTLC</t>
  </si>
  <si>
    <t>XNAMCHAHSIHOTLC</t>
  </si>
  <si>
    <t>XPAKHOAHSIHOTLC</t>
  </si>
  <si>
    <t>XLANGMOHSIHOTLC</t>
  </si>
  <si>
    <t>XNOONGHEOHSIHOTLC</t>
  </si>
  <si>
    <t>XNAMMAHSIHOTLC</t>
  </si>
  <si>
    <t>XCANCOHSIHOTLC</t>
  </si>
  <si>
    <t>XTUASINCHAIHSIHOTLC</t>
  </si>
  <si>
    <t>XNAMCUOIHSIHOTLC</t>
  </si>
  <si>
    <t>XNAMHANHSIHOTLC</t>
  </si>
  <si>
    <t>XLANHITHANGHPHTHTLC</t>
  </si>
  <si>
    <t>XHUOILUONGHPHTHTLC</t>
  </si>
  <si>
    <t>TTPHONGTHOHPHTHTLC</t>
  </si>
  <si>
    <t>Phong Thổ town</t>
  </si>
  <si>
    <t>XSILOLAUHPHTHTLC</t>
  </si>
  <si>
    <t>XMOSISANHPHTHTLC</t>
  </si>
  <si>
    <t>XMALICHAIHPHTHTLC</t>
  </si>
  <si>
    <t>XPAVAYSUHPHTHTLC</t>
  </si>
  <si>
    <t>XVANGMACHAIHPHTHTLC</t>
  </si>
  <si>
    <t>XTONGQUALINHPHTHTLC</t>
  </si>
  <si>
    <t>XMUSANGHPHTHTLC</t>
  </si>
  <si>
    <t>XDAOSANHPHTHTLC</t>
  </si>
  <si>
    <t>XMALYPHOHPHTHTLC</t>
  </si>
  <si>
    <t>XBANLANGHPHTHTLC</t>
  </si>
  <si>
    <t>XHOANGTHENHPHTHTLC</t>
  </si>
  <si>
    <t>XKHONGLAOHPHTHTLC</t>
  </si>
  <si>
    <t>XNAMXEHPHTHTLC</t>
  </si>
  <si>
    <t>XMUONGSOHPHTHTLC</t>
  </si>
  <si>
    <t>XSINSUOIHOHPHTHTLC</t>
  </si>
  <si>
    <t>TTTHANUYENHTHUYTLC</t>
  </si>
  <si>
    <t>XPHUCTHANHTHUYTLC</t>
  </si>
  <si>
    <t>XMUONGTHANHTHUYTLC</t>
  </si>
  <si>
    <t>XMUONGMITHTHUYTLC</t>
  </si>
  <si>
    <t>XPHAMUHTHUYTLC</t>
  </si>
  <si>
    <t>XMUONGCANGHTHUYTLC</t>
  </si>
  <si>
    <t>XHUANAHTHUYTLC</t>
  </si>
  <si>
    <t>XTAHUAHTHUYTLC</t>
  </si>
  <si>
    <t>XMUONGKIMHTHUYTLC</t>
  </si>
  <si>
    <t>XTAMUNGHTHUYTLC</t>
  </si>
  <si>
    <t>XTAGIAHTHUYTLC</t>
  </si>
  <si>
    <t>XKHOENONHTHUYTLC</t>
  </si>
  <si>
    <t>TTTANUYENHTAUYTLC</t>
  </si>
  <si>
    <t>XMUONGKHOAHTAUYTLC</t>
  </si>
  <si>
    <t>XPHUCKHOAHTAUYTLC</t>
  </si>
  <si>
    <t>XTHANTHUOCHTAUYTLC</t>
  </si>
  <si>
    <t>XTRUNGDONGHTAUYTLC</t>
  </si>
  <si>
    <t>XHOMITHTAUYTLC</t>
  </si>
  <si>
    <t>XNAMCANHTAUYTLC</t>
  </si>
  <si>
    <t>XNAMSOHTAUYTLC</t>
  </si>
  <si>
    <t>XPACTAHTAUYTLC</t>
  </si>
  <si>
    <t>XTAMITHTAUYTLC</t>
  </si>
  <si>
    <t>TTNAMNHUNHNANHTLC</t>
  </si>
  <si>
    <t>XHUABUNHNANHTLC</t>
  </si>
  <si>
    <t>XMUONGMOHNANHTLC</t>
  </si>
  <si>
    <t>XNAMCHAHNANHTLC</t>
  </si>
  <si>
    <t>XNAMMANHHNANHTLC</t>
  </si>
  <si>
    <t>XNAMHANGHNANHTLC</t>
  </si>
  <si>
    <t>XLELOIHNANHTLC</t>
  </si>
  <si>
    <t>XPUDAOHNANHTLC</t>
  </si>
  <si>
    <t>XNAMPIHNANHTLC</t>
  </si>
  <si>
    <t>XNAMBANHNANHTLC</t>
  </si>
  <si>
    <t>XTRUNGCHAIHNANHTLC</t>
  </si>
  <si>
    <t>PCHIENGLETPSOLATSL</t>
  </si>
  <si>
    <t>PTOHIEUTPSOLATSL</t>
  </si>
  <si>
    <t>PQUYETTHANGTPSOLATSL</t>
  </si>
  <si>
    <t>PQUYETTAMTPSOLATSL</t>
  </si>
  <si>
    <t>XCHIENGCOTPSOLATSL</t>
  </si>
  <si>
    <t>XCHIENGDENTPSOLATSL</t>
  </si>
  <si>
    <t>XCHIENGXOMTPSOLATSL</t>
  </si>
  <si>
    <t>PCHIENGANTPSOLATSL</t>
  </si>
  <si>
    <t>PCHIENGCOITPSOLATSL</t>
  </si>
  <si>
    <t>XCHIENGNGANTPSOLATSL</t>
  </si>
  <si>
    <t>XHUALATPSOLATSL</t>
  </si>
  <si>
    <t>PCHIENGSINHTPSOLATSL</t>
  </si>
  <si>
    <t>XMUONGCHIENHQUNHTSL</t>
  </si>
  <si>
    <t>XCANANGHQUNHTSL</t>
  </si>
  <si>
    <t>XCHIENGKHAYHQUNHTSL</t>
  </si>
  <si>
    <t>XMUONGGIONHQUNHTSL</t>
  </si>
  <si>
    <t>XPAMAPHAKHINHHQUNHTSL</t>
  </si>
  <si>
    <t>XCHIENGONHQUNHTSL</t>
  </si>
  <si>
    <t>XMUONGGIANGHQUNHTSL</t>
  </si>
  <si>
    <t>XCHIENGBANGHQUNHTSL</t>
  </si>
  <si>
    <t>XMUONGSAIHQUNHTSL</t>
  </si>
  <si>
    <t>XNAMETHQUNHTSL</t>
  </si>
  <si>
    <t>XCHIENGKHOANGHQUNHTSL</t>
  </si>
  <si>
    <t>TTTHUANCHAUHTHCHTSL</t>
  </si>
  <si>
    <t>XPHONGLAIHTHCHTSL</t>
  </si>
  <si>
    <t>XMUONGEHTHCHTSL</t>
  </si>
  <si>
    <t>XCHIENGPHAHTHCHTSL</t>
  </si>
  <si>
    <t>XCHIENGLAHTHCHTSL</t>
  </si>
  <si>
    <t>XCHIENGNGAMHTHCHTSL</t>
  </si>
  <si>
    <t>XLIEPTEHTHCHTSL</t>
  </si>
  <si>
    <t>XETONGHTHCHTSL</t>
  </si>
  <si>
    <t>XPHONGLAPHTHCHTSL</t>
  </si>
  <si>
    <t>XPHONGLANGHTHCHTSL</t>
  </si>
  <si>
    <t>XCHIENGLYHTHCHTSL</t>
  </si>
  <si>
    <t>XNONGLAYHTHCHTSL</t>
  </si>
  <si>
    <t>XMUONGKHIENGHTHCHTSL</t>
  </si>
  <si>
    <t>XMUONGBAMHTHCHTSL</t>
  </si>
  <si>
    <t>XLONGHEHTHCHTSL</t>
  </si>
  <si>
    <t>XCHIENGBOMHTHCHTSL</t>
  </si>
  <si>
    <t>XTHONMONHTHCHTSL</t>
  </si>
  <si>
    <t>XTONGLENHHTHCHTSL</t>
  </si>
  <si>
    <t>XTONGCOHTHCHTSL</t>
  </si>
  <si>
    <t>XBOMUOIHTHCHTSL</t>
  </si>
  <si>
    <t>XCOMAHTHCHTSL</t>
  </si>
  <si>
    <t>XPUNGTRAHTHCHTSL</t>
  </si>
  <si>
    <t>XCHIENGPACHTHCHTSL</t>
  </si>
  <si>
    <t>XNAMLAUHTHCHTSL</t>
  </si>
  <si>
    <t>XBONPHANGHTHCHTSL</t>
  </si>
  <si>
    <t>XCOTONGHTHCHTSL</t>
  </si>
  <si>
    <t>XMUOINOIHTHCHTSL</t>
  </si>
  <si>
    <t>XPALONGHTHCHTSL</t>
  </si>
  <si>
    <t>XBANLAMHTHCHTSL</t>
  </si>
  <si>
    <t>TTITONGHMULATSL</t>
  </si>
  <si>
    <t>XNAMGIONHMULATSL</t>
  </si>
  <si>
    <t>XCHIENGLAOHMULATSL</t>
  </si>
  <si>
    <t>XHUATRAIHMULATSL</t>
  </si>
  <si>
    <t>XNGOCCHIENHMULATSL</t>
  </si>
  <si>
    <t>XMUONGTRAIHMULATSL</t>
  </si>
  <si>
    <t>XNAMPAMHMULATSL</t>
  </si>
  <si>
    <t>XCHIENGMUONHMULATSL</t>
  </si>
  <si>
    <t>XCHIENGANHMULATSL</t>
  </si>
  <si>
    <t>XPITOONGHMULATSL</t>
  </si>
  <si>
    <t>XCHIENGCONGHMULATSL</t>
  </si>
  <si>
    <t>XTABUHMULATSL</t>
  </si>
  <si>
    <t>XCHIENGSANHMULATSL</t>
  </si>
  <si>
    <t>XMUONGBUHMULATSL</t>
  </si>
  <si>
    <t>XCHIENGHOAHMULATSL</t>
  </si>
  <si>
    <t>XMUONGCHUMHMULATSL</t>
  </si>
  <si>
    <t>TTBACYENHBAYETSL</t>
  </si>
  <si>
    <t>XPHIENGBANHBAYETSL</t>
  </si>
  <si>
    <t>XHANGCHUHBAYETSL</t>
  </si>
  <si>
    <t>XXINVANGHBAYETSL</t>
  </si>
  <si>
    <t>XTAXUAHBAYETSL</t>
  </si>
  <si>
    <t>XHANGDONGHBAYETSL</t>
  </si>
  <si>
    <t>XBACNGAHBAYETSL</t>
  </si>
  <si>
    <t>XLANGCHEUHBAYETSL</t>
  </si>
  <si>
    <t>XCHIMVANHBAYETSL</t>
  </si>
  <si>
    <t>XMUONGKHOAHBAYETSL</t>
  </si>
  <si>
    <t>XSONGPEHBAYETSL</t>
  </si>
  <si>
    <t>XHONGNGAIHBAYETSL</t>
  </si>
  <si>
    <t>XTAKHOAHBAYETSL</t>
  </si>
  <si>
    <t>XHUANHANHBAYETSL</t>
  </si>
  <si>
    <t>XPHIENGKONHBAYETSL</t>
  </si>
  <si>
    <t>XCHIENGSAIHBAYETSL</t>
  </si>
  <si>
    <t>TTPHUYENHPHYETSL</t>
  </si>
  <si>
    <t>XSUOITOHPHYETSL</t>
  </si>
  <si>
    <t>XMUONGTHAIHPHYETSL</t>
  </si>
  <si>
    <t>XMUONGCOIHPHYETSL</t>
  </si>
  <si>
    <t>XQUANGHUYHPHYETSL</t>
  </si>
  <si>
    <t>XHUYBACHPHYETSL</t>
  </si>
  <si>
    <t>XHUYTHUONGHPHYETSL</t>
  </si>
  <si>
    <t>XTANLANGHPHYETSL</t>
  </si>
  <si>
    <t>XGIAPHUHPHYETSL</t>
  </si>
  <si>
    <t>XTUONGPHUHPHYETSL</t>
  </si>
  <si>
    <t>XHUYHAHPHYETSL</t>
  </si>
  <si>
    <t>XHUYTANHPHYETSL</t>
  </si>
  <si>
    <t>XMUONGLANGHPHYETSL</t>
  </si>
  <si>
    <t>XSUOIBAUHPHYETSL</t>
  </si>
  <si>
    <t>XHUYTUONGHPHYETSL</t>
  </si>
  <si>
    <t>XMUONGDOHPHYETSL</t>
  </si>
  <si>
    <t>XSAPXAHPHYETSL</t>
  </si>
  <si>
    <t>XTUONGTHUONGHPHYETSL</t>
  </si>
  <si>
    <t>XTUONGTIENHPHYETSL</t>
  </si>
  <si>
    <t>XTUONGPHONGHPHYETSL</t>
  </si>
  <si>
    <t>XTUONGHAHPHYETSL</t>
  </si>
  <si>
    <t>XKIMBONHPHYETSL</t>
  </si>
  <si>
    <t>XMUONGBANGHPHYETSL</t>
  </si>
  <si>
    <t>XDADOHPHYETSL</t>
  </si>
  <si>
    <t>XTANPHONGHPHYETSL</t>
  </si>
  <si>
    <t>XNAMPHONGHPHYETSL</t>
  </si>
  <si>
    <t>XBACPHONGHPHYETSL</t>
  </si>
  <si>
    <t>TTMOCCHAUHMOCHTSL</t>
  </si>
  <si>
    <t>TTNTMOCCHAUHMOCHTSL</t>
  </si>
  <si>
    <t>XCHIENGSONHMOCHTSL</t>
  </si>
  <si>
    <t>XTANHOPHMOCHTSL</t>
  </si>
  <si>
    <t>XQUIHUONGHMOCHTSL</t>
  </si>
  <si>
    <t>XTANLAPHMOCHTSL</t>
  </si>
  <si>
    <t>XNAMUONGHMOCHTSL</t>
  </si>
  <si>
    <t>XTALAIHMOCHTSL</t>
  </si>
  <si>
    <t>XCHIENGHACHMOCHTSL</t>
  </si>
  <si>
    <t>XHUAPANGHMOCHTSL</t>
  </si>
  <si>
    <t>XCHIENGKHUAHMOCHTSL</t>
  </si>
  <si>
    <t>XMUONGSANGHMOCHTSL</t>
  </si>
  <si>
    <t>XDONGSANGHMOCHTSL</t>
  </si>
  <si>
    <t>XPHIENGLUONGHMOCHTSL</t>
  </si>
  <si>
    <t>XLONGSAPHMOCHTSL</t>
  </si>
  <si>
    <t>TTYENCHAUHYECHTSL</t>
  </si>
  <si>
    <t>XCHIENGDONGHYECHTSL</t>
  </si>
  <si>
    <t>XSAPVATHYECHTSL</t>
  </si>
  <si>
    <t>XCHIENGSANGHYECHTSL</t>
  </si>
  <si>
    <t>XCHIENGPANHYECHTSL</t>
  </si>
  <si>
    <t>XVIENGLANHYECHTSL</t>
  </si>
  <si>
    <t>XCHIENGHACHYECHTSL</t>
  </si>
  <si>
    <t>XMUONGLUMHYECHTSL</t>
  </si>
  <si>
    <t>XCHIENGONHYECHTSL</t>
  </si>
  <si>
    <t>XYENSONHYECHTSL</t>
  </si>
  <si>
    <t>XCHIENGKHOIHYECHTSL</t>
  </si>
  <si>
    <t>XTUNANGHYECHTSL</t>
  </si>
  <si>
    <t>XLONGPHIENGHYECHTSL</t>
  </si>
  <si>
    <t>XPHIENGKHOAIHYECHTSL</t>
  </si>
  <si>
    <t>XCHIENGTUONGHYECHTSL</t>
  </si>
  <si>
    <t>TTHATLOTHMASOTSL</t>
  </si>
  <si>
    <t>XCHIENGSUNGHMASOTSL</t>
  </si>
  <si>
    <t>XMUONGBANGHMASOTSL</t>
  </si>
  <si>
    <t>XCHIENGCHANHMASOTSL</t>
  </si>
  <si>
    <t>XMUONGTRANHHMASOTSL</t>
  </si>
  <si>
    <t>XCHIENGBANHMASOTSL</t>
  </si>
  <si>
    <t>XCHIENGMUNGHMASOTSL</t>
  </si>
  <si>
    <t>XMUONGBONHMASOTSL</t>
  </si>
  <si>
    <t>XCHIENGCHUNGHMASOTSL</t>
  </si>
  <si>
    <t>XCHIENGMAIHMASOTSL</t>
  </si>
  <si>
    <t>XHATLOTHMASOTSL</t>
  </si>
  <si>
    <t>XNAPOHMASOTSL</t>
  </si>
  <si>
    <t>XCONOIHMASOTSL</t>
  </si>
  <si>
    <t>XCHIENGNOIHMASOTSL</t>
  </si>
  <si>
    <t>XPHIENGCAMHMASOTSL</t>
  </si>
  <si>
    <t>XCHIENGDONGHMASOTSL</t>
  </si>
  <si>
    <t>XCHIENGKHEOHMASOTSL</t>
  </si>
  <si>
    <t>XCHIENGVEHMASOTSL</t>
  </si>
  <si>
    <t>XCHIENGLUONGHMASOTSL</t>
  </si>
  <si>
    <t>XPHIENGPANHMASOTSL</t>
  </si>
  <si>
    <t>XNAOTHMASOTSL</t>
  </si>
  <si>
    <t>XTAHOCHMASOTSL</t>
  </si>
  <si>
    <t>TTSONGMAHSOMATSL</t>
  </si>
  <si>
    <t>XBOSINHHSOMATSL</t>
  </si>
  <si>
    <t>XPUPAUHSOMATSL</t>
  </si>
  <si>
    <t>XCHIENGPHUNGHSOMATSL</t>
  </si>
  <si>
    <t>XCHIENGENHSOMATSL</t>
  </si>
  <si>
    <t>XMUONGLAMHSOMATSL</t>
  </si>
  <si>
    <t>XNAMTYHSOMATSL</t>
  </si>
  <si>
    <t>XDUAMONHSOMATSL</t>
  </si>
  <si>
    <t>XYENHUNGHSOMATSL</t>
  </si>
  <si>
    <t>XCHIENGSOHSOMATSL</t>
  </si>
  <si>
    <t>XNANGUUHSOMATSL</t>
  </si>
  <si>
    <t>XNAMMANHSOMATSL</t>
  </si>
  <si>
    <t>XCHIENGKHOONGHSOMATSL</t>
  </si>
  <si>
    <t>XCHIENGCANGHSOMATSL</t>
  </si>
  <si>
    <t>XHUOIMOTHSOMATSL</t>
  </si>
  <si>
    <t>XMUONGSAIHSOMATSL</t>
  </si>
  <si>
    <t>XMUONGCAIHSOMATSL</t>
  </si>
  <si>
    <t>XMUONGHUNGHSOMATSL</t>
  </si>
  <si>
    <t>XCHIENGKHUONGHSOMATSL</t>
  </si>
  <si>
    <t>XSAMKHAHSOCOTSL</t>
  </si>
  <si>
    <t>XPUNGBANHHSOCOTSL</t>
  </si>
  <si>
    <t>XXOPCOPHSOCOTSL</t>
  </si>
  <si>
    <t>XDOMCANGHSOCOTSL</t>
  </si>
  <si>
    <t>XNAMLANHHSOCOTSL</t>
  </si>
  <si>
    <t>XMUONGLEOHSOCOTSL</t>
  </si>
  <si>
    <t>XMUONGVAHSOCOTSL</t>
  </si>
  <si>
    <t>XMUONGLANHSOCOTSL</t>
  </si>
  <si>
    <t>XSUOIBANGHVAHOTSL</t>
  </si>
  <si>
    <t>XSONGKHUAHVAHOTSL</t>
  </si>
  <si>
    <t>XLIENHOAHVAHOTSL</t>
  </si>
  <si>
    <t>XTOMUAHVAHOTSL</t>
  </si>
  <si>
    <t>XMUONGTEHVAHOTSL</t>
  </si>
  <si>
    <t>XCHIENGKHOAHVAHOTSL</t>
  </si>
  <si>
    <t>XMUONGMENHVAHOTSL</t>
  </si>
  <si>
    <t>XQUANGMINHHVAHOTSL</t>
  </si>
  <si>
    <t>XVANHOHVAHOTSL</t>
  </si>
  <si>
    <t>XLONGLUONGHVAHOTSL</t>
  </si>
  <si>
    <t>XCHIENGYENHVAHOTSL</t>
  </si>
  <si>
    <t>XCHIENGXUANHVAHOTSL</t>
  </si>
  <si>
    <t>XXUANNHAHVAHOTSL</t>
  </si>
  <si>
    <t>XTANXUANHVAHOTSL</t>
  </si>
  <si>
    <t>PYENTHINHTPYEBATYB</t>
  </si>
  <si>
    <t>PYENNINHTPYEBATYB</t>
  </si>
  <si>
    <t>PMINHTANTPYEBATYB</t>
  </si>
  <si>
    <t>PNGUYENTHAIHOCTPYEBATYB</t>
  </si>
  <si>
    <t>PDONGTAMTPYEBATYB</t>
  </si>
  <si>
    <t>PNGUYENPHUCTPYEBATYB</t>
  </si>
  <si>
    <t>PHONGHATPYEBATYB</t>
  </si>
  <si>
    <t>XMINHBAOTPYEBATYB</t>
  </si>
  <si>
    <t>PNAMCUONGTPYEBATYB</t>
  </si>
  <si>
    <t>XTUYLOCTPYEBATYB</t>
  </si>
  <si>
    <t>XTANTHINHTPYEBATYB</t>
  </si>
  <si>
    <t>XAULAUTPYEBATYB</t>
  </si>
  <si>
    <t>XGIOIPHIENTPYEBATYB</t>
  </si>
  <si>
    <t>PHOPMINHTPYEBATYB</t>
  </si>
  <si>
    <t>XVANTIENTPYEBATYB</t>
  </si>
  <si>
    <t>XPHUCLOCTPYEBATYB</t>
  </si>
  <si>
    <t>XVANPHUTPYEBATYB</t>
  </si>
  <si>
    <t>PPUTRANGTXNGLOTYB</t>
  </si>
  <si>
    <t>PTRUNGTAMTXNGLOTYB</t>
  </si>
  <si>
    <t>PTANANTXNGLOTYB</t>
  </si>
  <si>
    <t>PCAUTHIATXNGLOTYB</t>
  </si>
  <si>
    <t>XNGHIALOITXNGLOTYB</t>
  </si>
  <si>
    <t>XNGHIAPHUCTXNGLOTYB</t>
  </si>
  <si>
    <t>XNGHIAANTXNGLOTYB</t>
  </si>
  <si>
    <t>TTYENTHEHLUYETYB</t>
  </si>
  <si>
    <t>XTANPHUONGHLUYETYB</t>
  </si>
  <si>
    <t>XLAMTHUONGHLUYETYB</t>
  </si>
  <si>
    <t>XKHANHTHIENHLUYETYB</t>
  </si>
  <si>
    <t>XMINHCHUANHLUYETYB</t>
  </si>
  <si>
    <t>XMAISONHLUYETYB</t>
  </si>
  <si>
    <t>XKHAITRUNGHLUYETYB</t>
  </si>
  <si>
    <t>XMUONGLAIHLUYETYB</t>
  </si>
  <si>
    <t>XANLACHLUYETYB</t>
  </si>
  <si>
    <t>XMINHXUANHLUYETYB</t>
  </si>
  <si>
    <t>XTOMAUHLUYETYB</t>
  </si>
  <si>
    <t>XTANLINHHLUYETYB</t>
  </si>
  <si>
    <t>XYENTHANGHLUYETYB</t>
  </si>
  <si>
    <t>XKHANHHOAHLUYETYB</t>
  </si>
  <si>
    <t>XVINHLACHLUYETYB</t>
  </si>
  <si>
    <t>XLIEUDOHLUYETYB</t>
  </si>
  <si>
    <t>XDONGQUANHLUYETYB</t>
  </si>
  <si>
    <t>XTANLAPHLUYETYB</t>
  </si>
  <si>
    <t>XMINHTIENHLUYETYB</t>
  </si>
  <si>
    <t>XTRUCLAUHLUYETYB</t>
  </si>
  <si>
    <t>XPHUCLOIHLUYETYB</t>
  </si>
  <si>
    <t>XPHANTHANHHLUYETYB</t>
  </si>
  <si>
    <t>XANPHUHLUYETYB</t>
  </si>
  <si>
    <t>XTRUNGTAMHLUYETYB</t>
  </si>
  <si>
    <t>TTMAUAHVAYETYB</t>
  </si>
  <si>
    <t>XLANGTHIPHVAYETYB</t>
  </si>
  <si>
    <t>XLAMGIANGHVAYETYB</t>
  </si>
  <si>
    <t>XCHAUQUETHUONGHVAYETYB</t>
  </si>
  <si>
    <t>XCHAUQUEHAHVAYETYB</t>
  </si>
  <si>
    <t>XANBINHHVAYETYB</t>
  </si>
  <si>
    <t>XQUANGMINHHVAYETYB</t>
  </si>
  <si>
    <t>XDONGANHVAYETYB</t>
  </si>
  <si>
    <t>XDONGCUONGHVAYETYB</t>
  </si>
  <si>
    <t>XPHONGDUHAHVAYETYB</t>
  </si>
  <si>
    <t>XMAUDONGHVAYETYB</t>
  </si>
  <si>
    <t>XNGOIAHVAYETYB</t>
  </si>
  <si>
    <t>XXUANTAMHVAYETYB</t>
  </si>
  <si>
    <t>XTANHOPHVAYETYB</t>
  </si>
  <si>
    <t>XANTHINHHVAYETYB</t>
  </si>
  <si>
    <t>XYENTHAIHVAYETYB</t>
  </si>
  <si>
    <t>XPHONGDUTHUONGHVAYETYB</t>
  </si>
  <si>
    <t>XYENHOPHVAYETYB</t>
  </si>
  <si>
    <t>XDAISONHVAYETYB</t>
  </si>
  <si>
    <t>XYENHUNGHVAYETYB</t>
  </si>
  <si>
    <t>XDAIPHACHVAYETYB</t>
  </si>
  <si>
    <t>XYENPHUHVAYETYB</t>
  </si>
  <si>
    <t>XXUANAIHVAYETYB</t>
  </si>
  <si>
    <t>XHOANGTHANGHVAYETYB</t>
  </si>
  <si>
    <t>XVIENSONHVAYETYB</t>
  </si>
  <si>
    <t>XMOVANGHVAYETYB</t>
  </si>
  <si>
    <t>XNAHAUHVAYETYB</t>
  </si>
  <si>
    <t>TTMUCANGCHAIHMUCACHTYB</t>
  </si>
  <si>
    <t>XHOBONHMUCACHTYB</t>
  </si>
  <si>
    <t>XNAMCOHMUCACHTYB</t>
  </si>
  <si>
    <t>XKHAOMANGHMUCACHTYB</t>
  </si>
  <si>
    <t>XMODEHMUCACHTYB</t>
  </si>
  <si>
    <t>XCHECUNHAHMUCACHTYB</t>
  </si>
  <si>
    <t>XLAOCHAIHMUCACHTYB</t>
  </si>
  <si>
    <t>XKIMNOIHMUCACHTYB</t>
  </si>
  <si>
    <t>XCAOPHAHMUCACHTYB</t>
  </si>
  <si>
    <t>XLAPANTANHMUCACHTYB</t>
  </si>
  <si>
    <t>XDESUPHINHHMUCACHTYB</t>
  </si>
  <si>
    <t>XCHETAOHMUCACHTYB</t>
  </si>
  <si>
    <t>XPUNGLUONGHMUCACHTYB</t>
  </si>
  <si>
    <t>XNAMKHATHMUCACHTYB</t>
  </si>
  <si>
    <t>TTCOPHUCHTRYETYB</t>
  </si>
  <si>
    <t>XTANDONGHTRYETYB</t>
  </si>
  <si>
    <t>XBAODAPHTRYETYB</t>
  </si>
  <si>
    <t>XDAOTHINHHTRYETYB</t>
  </si>
  <si>
    <t>XVIETTHANHHTRYETYB</t>
  </si>
  <si>
    <t>XHOACUONGHTRYETYB</t>
  </si>
  <si>
    <t>XMINHQUANHTRYETYB1</t>
  </si>
  <si>
    <t>XQUYMONGHTRYETYB</t>
  </si>
  <si>
    <t>XCUONGTHINHHTRYETYB</t>
  </si>
  <si>
    <t>XKIENTHANHHTRYETYB</t>
  </si>
  <si>
    <t>XNGAQUANHTRYETYB</t>
  </si>
  <si>
    <t>XYCANHTRYETYB</t>
  </si>
  <si>
    <t>XMINHTIENHTRYETYB</t>
  </si>
  <si>
    <t>XLUONGTHINHHTRYETYB</t>
  </si>
  <si>
    <t>XBAOHUNGHTRYETYB</t>
  </si>
  <si>
    <t>XVIETCUONGHTRYETYB</t>
  </si>
  <si>
    <t>XMINHQUANHTRYETYB2</t>
  </si>
  <si>
    <t>XHONGCAHTRYETYB</t>
  </si>
  <si>
    <t>XHUNGTHINHHTRYETYB</t>
  </si>
  <si>
    <t>XHUNGKHANHHTRYETYB</t>
  </si>
  <si>
    <t>XVIETHONGHTRYETYB</t>
  </si>
  <si>
    <t>XVANHOIHTRYETYB</t>
  </si>
  <si>
    <t>TTTRAMTAUHTRTATYB</t>
  </si>
  <si>
    <t>XTUCDANHTRTATYB</t>
  </si>
  <si>
    <t>XPALAUHTRTATYB</t>
  </si>
  <si>
    <t>XXAHOHTRTATYB</t>
  </si>
  <si>
    <t>XPHINHHOHTRTATYB</t>
  </si>
  <si>
    <t>XTRAMTAUHTRTATYB</t>
  </si>
  <si>
    <t>XTASILANGHTRTATYB</t>
  </si>
  <si>
    <t>XPAHUHTRTATYB</t>
  </si>
  <si>
    <t>XLANGNHIHTRTATYB</t>
  </si>
  <si>
    <t>XBANCONGHTRTATYB</t>
  </si>
  <si>
    <t>XBANMUHTRTATYB</t>
  </si>
  <si>
    <t>XHATLIUHTRTATYB</t>
  </si>
  <si>
    <t>TTNTLIENSONHVACHTYB</t>
  </si>
  <si>
    <t>TTNTNGHIALOHVACHTYB</t>
  </si>
  <si>
    <t>TTNTTRANPHUHVACHTYB</t>
  </si>
  <si>
    <t>XTULEHVACHTYB</t>
  </si>
  <si>
    <t>XNAMBUNGHVACHTYB</t>
  </si>
  <si>
    <t>XGIAHOIHVACHTYB</t>
  </si>
  <si>
    <t>XSUNGDOHVACHTYB</t>
  </si>
  <si>
    <t>XNAMMUOIHVACHTYB</t>
  </si>
  <si>
    <t>XANLUONGHVACHTYB</t>
  </si>
  <si>
    <t>XNAMLANHHVACHTYB</t>
  </si>
  <si>
    <t>XSONLUONGHVACHTYB</t>
  </si>
  <si>
    <t>XSUOIQUYENHVACHTYB</t>
  </si>
  <si>
    <t>XSUOIGIANGHVACHTYB</t>
  </si>
  <si>
    <t>XSONAHVACHTYB</t>
  </si>
  <si>
    <t>XPHUNHAMHVACHTYB</t>
  </si>
  <si>
    <t>XNGHIASONHVACHTYB</t>
  </si>
  <si>
    <t>XSUOIBUHVACHTYB</t>
  </si>
  <si>
    <t>XSONTHINHHVACHTYB</t>
  </si>
  <si>
    <t>XTHANHLUONGHVACHTYB</t>
  </si>
  <si>
    <t>XHANHSONHVACHTYB</t>
  </si>
  <si>
    <t>XPHUCSONHVACHTYB</t>
  </si>
  <si>
    <t>XTHACHLUONGHVACHTYB</t>
  </si>
  <si>
    <t>XDAILICHHVACHTYB</t>
  </si>
  <si>
    <t>XDONGKHEHVACHTYB</t>
  </si>
  <si>
    <t>XCATTHINHHVACHTYB</t>
  </si>
  <si>
    <t>XTANTHINHHVACHTYB</t>
  </si>
  <si>
    <t>XCHANTHINHHVACHTYB</t>
  </si>
  <si>
    <t>XBINHTHUANHVACHTYB</t>
  </si>
  <si>
    <t>XTHUONGBANGLAHVACHTYB</t>
  </si>
  <si>
    <t>XMINHANHVACHTYB</t>
  </si>
  <si>
    <t>XNGHIATAMHVACHTYB</t>
  </si>
  <si>
    <t>XVANLANGHYEBITYB</t>
  </si>
  <si>
    <t>TTYENBINHHYEBITYB</t>
  </si>
  <si>
    <t>TTTHACBAHYEBITYB</t>
  </si>
  <si>
    <t>XXUANLONGHYEBITYB</t>
  </si>
  <si>
    <t>XTICHCOCHYEBITYB</t>
  </si>
  <si>
    <t>XCAMNHANHYEBITYB</t>
  </si>
  <si>
    <t>XNGOCCHANHYEBITYB</t>
  </si>
  <si>
    <t>XTANNGUYENHYEBITYB</t>
  </si>
  <si>
    <t>XPHUCNINHHYEBITYB</t>
  </si>
  <si>
    <t>XBAOAIHYEBITYB</t>
  </si>
  <si>
    <t>XMYGIAHYEBITYB</t>
  </si>
  <si>
    <t>XXUANLAIHYEBITYB</t>
  </si>
  <si>
    <t>XMONGSONHYEBITYB</t>
  </si>
  <si>
    <t>XCAMANHYEBITYB</t>
  </si>
  <si>
    <t>XYENTHANHHYEBITYB</t>
  </si>
  <si>
    <t>XTANHUONGHYEBITYB</t>
  </si>
  <si>
    <t>XPHUCANHYEBITYB</t>
  </si>
  <si>
    <t>XBACHHAHYEBITYB</t>
  </si>
  <si>
    <t>XVULINHHYEBITYB</t>
  </si>
  <si>
    <t>XDAIDONGHYEBITYB</t>
  </si>
  <si>
    <t>XVINHKIENHYEBITYB</t>
  </si>
  <si>
    <t>XYENBINHHYEBITYB</t>
  </si>
  <si>
    <t>XTHINHHUNGHYEBITYB</t>
  </si>
  <si>
    <t>XHANDAHYEBITYB</t>
  </si>
  <si>
    <t>XPHUTHINHHYEBITYB</t>
  </si>
  <si>
    <t>XDAIMINHHYEBITYB</t>
  </si>
  <si>
    <t>PTHAIBINHTPHOBITHB</t>
  </si>
  <si>
    <t>PTANHOATPHOBITHB</t>
  </si>
  <si>
    <t>PTHINHLANGTPHOBITHB</t>
  </si>
  <si>
    <t>PHUUNGHITPHOBITHB</t>
  </si>
  <si>
    <t>PTANTHINHTPHOBITHB</t>
  </si>
  <si>
    <t>PDONGTIENTPHOBITHB</t>
  </si>
  <si>
    <t>PPHUONGLAMTPHOBITHB</t>
  </si>
  <si>
    <t>PCHAMMATTPHOBITHB</t>
  </si>
  <si>
    <t>XYENMONGTPHOBITHB</t>
  </si>
  <si>
    <t>XSUNGOITPHOBITHB</t>
  </si>
  <si>
    <t>XDANCHUTPHOBITHB</t>
  </si>
  <si>
    <t>XTHAITHINHTPHOBITHB</t>
  </si>
  <si>
    <t>XHOABINHTPHOBITHB</t>
  </si>
  <si>
    <t>XTHONGNHATTPHOBITHB</t>
  </si>
  <si>
    <t>XTRUNGMINHTPHOBITHB</t>
  </si>
  <si>
    <t>TTDABACHDABATHB</t>
  </si>
  <si>
    <t>XDONGNGHEHDABATHB</t>
  </si>
  <si>
    <t>XSUOINANHHDABATHB</t>
  </si>
  <si>
    <t>XGIAPDATHDABATHB</t>
  </si>
  <si>
    <t>XMUONGTUONGHDABATHB</t>
  </si>
  <si>
    <t>XMUONGCHIENGHDABATHB</t>
  </si>
  <si>
    <t>XTANPHEOHDABATHB</t>
  </si>
  <si>
    <t>XDONGCHUMHDABATHB</t>
  </si>
  <si>
    <t>XTANMINHHDABATHB</t>
  </si>
  <si>
    <t>XDOANKETHDABATHB</t>
  </si>
  <si>
    <t>XDONGRUONGHDABATHB</t>
  </si>
  <si>
    <t>XHAOLYHDABATHB</t>
  </si>
  <si>
    <t>XTULYHDABATHB</t>
  </si>
  <si>
    <t>XTRUNGTHANHHDABATHB</t>
  </si>
  <si>
    <t>XYENHOAHDABATHB</t>
  </si>
  <si>
    <t>XCAOSONHDABATHB</t>
  </si>
  <si>
    <t>XTOANSONHDABATHB</t>
  </si>
  <si>
    <t>XHIENLUONGHDABATHB</t>
  </si>
  <si>
    <t>XTIENPHONGHDABATHB</t>
  </si>
  <si>
    <t>XVAYNUAHDABATHB</t>
  </si>
  <si>
    <t>TTKYSONHKYSOTHB</t>
  </si>
  <si>
    <t>XHOPTHINHHKYSOTHB</t>
  </si>
  <si>
    <t>XPHUMINHHKYSOTHB</t>
  </si>
  <si>
    <t>XHOPTHANHHKYSOTHB</t>
  </si>
  <si>
    <t>XPHUCTIENHKYSOTHB</t>
  </si>
  <si>
    <t>XDANHOAHKYSOTHB</t>
  </si>
  <si>
    <t>XMONGHOAHKYSOTHB</t>
  </si>
  <si>
    <t>XDANHAHKYSOTHB</t>
  </si>
  <si>
    <t>XDOCLAPHKYSOTHB</t>
  </si>
  <si>
    <t>XYENQUANGHKYSOTHB</t>
  </si>
  <si>
    <t>TTLUONGSONHLUSOTHB</t>
  </si>
  <si>
    <t>XLAMSONHLUSOTHB</t>
  </si>
  <si>
    <t>XHOASONHLUSOTHB</t>
  </si>
  <si>
    <t>XTRUONGSONHLUSOTHB</t>
  </si>
  <si>
    <t>XTANVINHHLUSOTHB</t>
  </si>
  <si>
    <t>XNHUANTRACHHLUSOTHB</t>
  </si>
  <si>
    <t>XCAORAMHLUSOTHB</t>
  </si>
  <si>
    <t>XCUYENHLUSOTHB</t>
  </si>
  <si>
    <t>XHOPHOAHLUSOTHB</t>
  </si>
  <si>
    <t>XLIENSONHLUSOTHB</t>
  </si>
  <si>
    <t>XTHANHLAPHLUSOTHB</t>
  </si>
  <si>
    <t>XTIENSONHLUSOTHB</t>
  </si>
  <si>
    <t>XTRUNGSONHLUSOTHB</t>
  </si>
  <si>
    <t>XTANTHANHHLUSOTHB</t>
  </si>
  <si>
    <t>XCAODUONGHLUSOTHB</t>
  </si>
  <si>
    <t>XHOPCHAUHLUSOTHB</t>
  </si>
  <si>
    <t>XLONGSONHLUSOTHB</t>
  </si>
  <si>
    <t>XCAOTHANGHLUSOTHB</t>
  </si>
  <si>
    <t>XTHANHLUONGHLUSOTHB</t>
  </si>
  <si>
    <t>XHOPTHANHHLUSOTHB</t>
  </si>
  <si>
    <t>TTBOHKIBOTHB</t>
  </si>
  <si>
    <t>XDUSANGHKIBOTHB</t>
  </si>
  <si>
    <t>XBACSONHKIBOTHB</t>
  </si>
  <si>
    <t>XBINHSONHKIBOTHB</t>
  </si>
  <si>
    <t>XHUNGTIENHKIBOTHB</t>
  </si>
  <si>
    <t>XTUSONHKIBOTHB</t>
  </si>
  <si>
    <t>XNATSONHKIBOTHB</t>
  </si>
  <si>
    <t>XVINHTIENHKIBOTHB</t>
  </si>
  <si>
    <t>XSONTHUYHKIBOTHB</t>
  </si>
  <si>
    <t>XDONGBACHKIBOTHB</t>
  </si>
  <si>
    <t>XTHUONGBIHKIBOTHB</t>
  </si>
  <si>
    <t>XLAPCHIENGHKIBOTHB</t>
  </si>
  <si>
    <t>XVINHDONGHKIBOTHB</t>
  </si>
  <si>
    <t>XHABIHKIBOTHB</t>
  </si>
  <si>
    <t>XTRUNGBIHKIBOTHB</t>
  </si>
  <si>
    <t>XKIMSONHKIBOTHB</t>
  </si>
  <si>
    <t>XHOPDONGHKIBOTHB</t>
  </si>
  <si>
    <t>XTHUONGTIENHKIBOTHB</t>
  </si>
  <si>
    <t>XKIMTIENHKIBOTHB</t>
  </si>
  <si>
    <t>XKIMBINHHKIBOTHB</t>
  </si>
  <si>
    <t>XHOPKIMHKIBOTHB</t>
  </si>
  <si>
    <t>XKIMBOIHKIBOTHB</t>
  </si>
  <si>
    <t>XNAMTHUONGHKIBOTHB</t>
  </si>
  <si>
    <t>XKIMTRUYHKIBOTHB</t>
  </si>
  <si>
    <t>XCUOIHAHKIBOTHB</t>
  </si>
  <si>
    <t>XSAOBAYHKIBOTHB</t>
  </si>
  <si>
    <t>XMIHOAHKIBOTHB</t>
  </si>
  <si>
    <t>XNUONGDAMHKIBOTHB</t>
  </si>
  <si>
    <t>TTCAOPHONGHCAPHTHB</t>
  </si>
  <si>
    <t>XBINHTHANHHCAPHTHB</t>
  </si>
  <si>
    <t>XTHUNGNAIHCAPHTHB</t>
  </si>
  <si>
    <t>XBACPHONGHCAPHTHB</t>
  </si>
  <si>
    <t>XTHUPHONGHCAPHTHB</t>
  </si>
  <si>
    <t>XDONGPHONGHCAPHTHB</t>
  </si>
  <si>
    <t>XXUANPHONGHCAPHTHB</t>
  </si>
  <si>
    <t>XTAYPHONGHCAPHTHB</t>
  </si>
  <si>
    <t>XTANPHONGHCAPHTHB</t>
  </si>
  <si>
    <t>XDUNGPHONGHCAPHTHB</t>
  </si>
  <si>
    <t>XNAMPHONGHCAPHTHB</t>
  </si>
  <si>
    <t>XYENLAPHCAPHTHB</t>
  </si>
  <si>
    <t>XYENTHUONGHCAPHTHB</t>
  </si>
  <si>
    <t>TTMUONGKHENHTALATHB</t>
  </si>
  <si>
    <t>XNGOIHOAHTALATHB</t>
  </si>
  <si>
    <t>XTRUNGHOAHTALATHB</t>
  </si>
  <si>
    <t>XPHUVINHHTALATHB</t>
  </si>
  <si>
    <t>XPHUCUONGHTALATHB</t>
  </si>
  <si>
    <t>XMYHOAHTALATHB</t>
  </si>
  <si>
    <t>XQUYHAUHTALATHB</t>
  </si>
  <si>
    <t>XPHONGPHUHTALATHB</t>
  </si>
  <si>
    <t>XQUYETCHIENHTALATHB</t>
  </si>
  <si>
    <t>XMANDUCHTALATHB</t>
  </si>
  <si>
    <t>XDICHGIAOHTALATHB</t>
  </si>
  <si>
    <t>XTUANLOHTALATHB</t>
  </si>
  <si>
    <t>XTUNEHTALATHB</t>
  </si>
  <si>
    <t>XTHANHHOIHTALATHB</t>
  </si>
  <si>
    <t>XNGOCMYHTALATHB</t>
  </si>
  <si>
    <t>XDONGLAIHTALATHB</t>
  </si>
  <si>
    <t>XLUNGVANHTALATHB</t>
  </si>
  <si>
    <t>XBACSONHTALATHB</t>
  </si>
  <si>
    <t>XQUYMYHTALATHB</t>
  </si>
  <si>
    <t>XDONHANHTALATHB</t>
  </si>
  <si>
    <t>XNAMSONHTALATHB</t>
  </si>
  <si>
    <t>XLOSONHTALATHB</t>
  </si>
  <si>
    <t>XNGOLUONGHTALATHB</t>
  </si>
  <si>
    <t>XGIAMOHTALATHB</t>
  </si>
  <si>
    <t>XTANDANHMACHTHB</t>
  </si>
  <si>
    <t>TTMAICHAUHMACHTHB</t>
  </si>
  <si>
    <t>XTANMAIHMACHTHB</t>
  </si>
  <si>
    <t>XPHUCSANHMACHTHB</t>
  </si>
  <si>
    <t>XPACOHMACHTHB</t>
  </si>
  <si>
    <t>XHANGKIAHMACHTHB</t>
  </si>
  <si>
    <t>XBAKHANHMACHTHB</t>
  </si>
  <si>
    <t>XTANSONHMACHTHB</t>
  </si>
  <si>
    <t>XDONGBANGHMACHTHB</t>
  </si>
  <si>
    <t>XCUNPHEOHMACHTHB</t>
  </si>
  <si>
    <t>XBAOLAHMACHTHB</t>
  </si>
  <si>
    <t>XPIENGVEHMACHTHB</t>
  </si>
  <si>
    <t>XTONGDAUHMACHTHB</t>
  </si>
  <si>
    <t>XNAMEOHMACHTHB</t>
  </si>
  <si>
    <t>XTHUNGKHEHMACHTHB</t>
  </si>
  <si>
    <t>XNAPHONHMACHTHB</t>
  </si>
  <si>
    <t>XSAMKHOEHMACHTHB</t>
  </si>
  <si>
    <t>XCHIENGCHAUHMACHTHB</t>
  </si>
  <si>
    <t>XMAIHAHMACHTHB</t>
  </si>
  <si>
    <t>XNONGLUONGHMACHTHB</t>
  </si>
  <si>
    <t>XMAIHICHHMACHTHB</t>
  </si>
  <si>
    <t>XPUPINHMACHTHB</t>
  </si>
  <si>
    <t>XVANMAIHMACHTHB</t>
  </si>
  <si>
    <t>TTVUBANHLASOTHB</t>
  </si>
  <si>
    <t>XQUYHOAHLASOTHB</t>
  </si>
  <si>
    <t>XMIENDOIHLASOTHB</t>
  </si>
  <si>
    <t>XMYTHANHHLASOTHB</t>
  </si>
  <si>
    <t>XTUANDAOHLASOTHB</t>
  </si>
  <si>
    <t>XVANNGHIAHLASOTHB</t>
  </si>
  <si>
    <t>XVANSONHLASOTHB</t>
  </si>
  <si>
    <t>XTANLAPHLASOTHB</t>
  </si>
  <si>
    <t>XNHANNGHIAHLASOTHB</t>
  </si>
  <si>
    <t>XTHUONGCOCHLASOTHB</t>
  </si>
  <si>
    <t>XPHULUONGHLASOTHB</t>
  </si>
  <si>
    <t>XPHUCTUYHLASOTHB</t>
  </si>
  <si>
    <t>XXUATHOAHLASOTHB</t>
  </si>
  <si>
    <t>XYENPHUHLASOTHB</t>
  </si>
  <si>
    <t>XBINHHEMHLASOTHB</t>
  </si>
  <si>
    <t>XCHITHIENHLASOTHB</t>
  </si>
  <si>
    <t>XBINHCANGHLASOTHB</t>
  </si>
  <si>
    <t>XBINHCHANHLASOTHB</t>
  </si>
  <si>
    <t>XDINHCUHLASOTHB</t>
  </si>
  <si>
    <t>XCHIDAOHLASOTHB</t>
  </si>
  <si>
    <t>XLIENVUHLASOTHB</t>
  </si>
  <si>
    <t>XNGOCSONHLASOTHB</t>
  </si>
  <si>
    <t>XHUONGNHUONGHLASOTHB</t>
  </si>
  <si>
    <t>XVULAMHLASOTHB</t>
  </si>
  <si>
    <t>XTUDOHLASOTHB</t>
  </si>
  <si>
    <t>XYENNGHIEPHLASOTHB</t>
  </si>
  <si>
    <t>XTANMYHLASOTHB</t>
  </si>
  <si>
    <t>XANNGHIAHLASOTHB</t>
  </si>
  <si>
    <t>XNGOCLAUHLASOTHB</t>
  </si>
  <si>
    <t>TTHANGTRAMHYETHTHB</t>
  </si>
  <si>
    <t>XLACSYHYETHTHB</t>
  </si>
  <si>
    <t>XLACHUNGHYETHTHB</t>
  </si>
  <si>
    <t>XLACLUONGHYETHTHB</t>
  </si>
  <si>
    <t>XBAOHIEUHYETHTHB</t>
  </si>
  <si>
    <t>XDAPHUCHYETHTHB</t>
  </si>
  <si>
    <t>XHUULOIHYETHTHB</t>
  </si>
  <si>
    <t>XLACTHINHHYETHTHB</t>
  </si>
  <si>
    <t>XYENLACHYETHTHB</t>
  </si>
  <si>
    <t>XDOANKETHYETHTHB</t>
  </si>
  <si>
    <t>XPHULAIHYETHTHB</t>
  </si>
  <si>
    <t>XYENTRIHYETHTHB</t>
  </si>
  <si>
    <t>XNGOCLUONGHYETHTHB</t>
  </si>
  <si>
    <t>TTTHANHHAHLATHTHB</t>
  </si>
  <si>
    <t>XTHANHNONGHLATHTHB</t>
  </si>
  <si>
    <t>TTCHINEHLATHTHB</t>
  </si>
  <si>
    <t>XPHULAOHLATHTHB</t>
  </si>
  <si>
    <t>XPHUTHANHHLATHTHB</t>
  </si>
  <si>
    <t>XCONGHIAHLATHTHB</t>
  </si>
  <si>
    <t>XHUNGTHIHLATHTHB</t>
  </si>
  <si>
    <t>XLACLONGHLATHTHB</t>
  </si>
  <si>
    <t>XLIENHOAHLATHTHB</t>
  </si>
  <si>
    <t>XKHOANDUHLATHTHB</t>
  </si>
  <si>
    <t>XDONGMONHLATHTHB</t>
  </si>
  <si>
    <t>XDONGTAMHLATHTHB</t>
  </si>
  <si>
    <t>XYENBONGHLATHTHB</t>
  </si>
  <si>
    <t>XANLACHLATHTHB</t>
  </si>
  <si>
    <t>XANBINHHLATHTHB</t>
  </si>
  <si>
    <t>PQUANTRIEUTPTHNGTTN</t>
  </si>
  <si>
    <t>PQUANGVINHTPTHNGTTN</t>
  </si>
  <si>
    <t>PTUCDUYENTPTHNGTTN</t>
  </si>
  <si>
    <t>PHOANGVANTHUTPTHNGTTN</t>
  </si>
  <si>
    <t>PTRUNGVUONGTPTHNGTTN</t>
  </si>
  <si>
    <t>PQUANGTRUNGTPTHNGTTN</t>
  </si>
  <si>
    <t>PPHANDINHPHUNGTPTHNGTTN</t>
  </si>
  <si>
    <t>PTANTHINHTPTHNGTTN</t>
  </si>
  <si>
    <t>PTHINHDANTPTHNGTTN</t>
  </si>
  <si>
    <t>PDONGQUANGTPTHNGTTN</t>
  </si>
  <si>
    <t>PGIASANGTPTHNGTTN</t>
  </si>
  <si>
    <t>PTANLAPTPTHNGTTN</t>
  </si>
  <si>
    <t>PCAMGIATPTHNGTTN</t>
  </si>
  <si>
    <t>PPHUXATPTHNGTTN</t>
  </si>
  <si>
    <t>PHUONGSONTPTHNGTTN</t>
  </si>
  <si>
    <t>PTRUNGTHANHTPTHNGTTN</t>
  </si>
  <si>
    <t>PTANTHANHTPTHNGTTN</t>
  </si>
  <si>
    <t>PTANLONGTPTHNGTTN</t>
  </si>
  <si>
    <t>XPHUCHATPTHNGTTN</t>
  </si>
  <si>
    <t>XPHUCXUANTPTHNGTTN</t>
  </si>
  <si>
    <t>XQUYETTHANGTPTHNGTTN</t>
  </si>
  <si>
    <t>XPHUCTRIUTPTHNGTTN</t>
  </si>
  <si>
    <t>XTHINHDUCTPTHNGTTN</t>
  </si>
  <si>
    <t>PTICHLUONGTPTHNGTTN</t>
  </si>
  <si>
    <t>XTANCUONGTPTHNGTTN</t>
  </si>
  <si>
    <t>XSONCAMTPTHNGTTN</t>
  </si>
  <si>
    <t>PCHUAHANGTPTHNGTTN</t>
  </si>
  <si>
    <t>XCAONGANTPTHNGTTN</t>
  </si>
  <si>
    <t>XLINHSONTPTHNGTTN</t>
  </si>
  <si>
    <t>PDONGBAMTPTHNGTTN</t>
  </si>
  <si>
    <t>XHUONGTHUONGTPTHNGTTN</t>
  </si>
  <si>
    <t>XDONGLIENTPTHNGTTN</t>
  </si>
  <si>
    <t>PLUONGSONTPSOCOTTN</t>
  </si>
  <si>
    <t>PLUONGCHAUTPSOCOTTN</t>
  </si>
  <si>
    <t>PMOCHETPSOCOTTN</t>
  </si>
  <si>
    <t>PCAIDANTPSOCOTTN</t>
  </si>
  <si>
    <t>PTHANGLOITPSOCOTTN</t>
  </si>
  <si>
    <t>PPHOCOTPSOCOTTN</t>
  </si>
  <si>
    <t>XVINHSONTPSOCOTTN</t>
  </si>
  <si>
    <t>XTANQUANGTPSOCOTTN</t>
  </si>
  <si>
    <t>PBACHQUANGTPSOCOTTN</t>
  </si>
  <si>
    <t>XBINHSONTPSOCOTTN</t>
  </si>
  <si>
    <t>XBAXUYENTPSOCOTTN</t>
  </si>
  <si>
    <t>TTCHOCHUHDIHOTTN</t>
  </si>
  <si>
    <t>XLINHTHONGHDIHOTTN</t>
  </si>
  <si>
    <t>XLAMVYHDIHOTTN</t>
  </si>
  <si>
    <t>XQUYKYHDIHOTTN</t>
  </si>
  <si>
    <t>XTANTHINHHDIHOTTN</t>
  </si>
  <si>
    <t>XKIMPHUONGHDIHOTTN</t>
  </si>
  <si>
    <t>XBAOLINHHDIHOTTN</t>
  </si>
  <si>
    <t>XKIMSONHDIHOTTN</t>
  </si>
  <si>
    <t>XPHUCCHUHDIHOTTN</t>
  </si>
  <si>
    <t>XTANDUONGHDIHOTTN</t>
  </si>
  <si>
    <t>XPHUONGTIENHDIHOTTN</t>
  </si>
  <si>
    <t>XBAOCUONGHDIHOTTN</t>
  </si>
  <si>
    <t>XDONGTHINHHDIHOTTN</t>
  </si>
  <si>
    <t>XDINHBIENHDIHOTTN</t>
  </si>
  <si>
    <t>XTHANHDINHHDIHOTTN</t>
  </si>
  <si>
    <t>XTRUNGHOIHDIHOTTN</t>
  </si>
  <si>
    <t>XTRUNGLUONGHDIHOTTN</t>
  </si>
  <si>
    <t>XBINHYENHDIHOTTN</t>
  </si>
  <si>
    <t>XDIEMMACHDIHOTTN</t>
  </si>
  <si>
    <t>XPHUTIENHDIHOTTN</t>
  </si>
  <si>
    <t>XBOCNHIEUHDIHOTTN</t>
  </si>
  <si>
    <t>XSONPHUHDIHOTTN</t>
  </si>
  <si>
    <t>XPHUDINHHDIHOTTN</t>
  </si>
  <si>
    <t>XBINHTHANHHDIHOTTN</t>
  </si>
  <si>
    <t>TTGIANGTIENHPHLUTTN</t>
  </si>
  <si>
    <t>TTDUHPHLUTTN</t>
  </si>
  <si>
    <t>XYENNINHHPHLUTTN</t>
  </si>
  <si>
    <t>XYENTRACHHPHLUTTN</t>
  </si>
  <si>
    <t>XYENDOHPHLUTTN</t>
  </si>
  <si>
    <t>XYENLACHPHLUTTN</t>
  </si>
  <si>
    <t>XONLUONGHPHLUTTN</t>
  </si>
  <si>
    <t>XDONGDATHPHLUTTN</t>
  </si>
  <si>
    <t>XPHULYHPHLUTTN</t>
  </si>
  <si>
    <t>XPHUDOHPHLUTTN</t>
  </si>
  <si>
    <t>XHOPTHANHHPHLUTTN</t>
  </si>
  <si>
    <t>XTUCTRANHHPHLUTTN</t>
  </si>
  <si>
    <t>XPHANMEHPHLUTTN</t>
  </si>
  <si>
    <t>XVOTRANHHPHLUTTN</t>
  </si>
  <si>
    <t>XCOLUNGHPHLUTTN</t>
  </si>
  <si>
    <t>TTSONGCAUHDOHYTTN</t>
  </si>
  <si>
    <t>TTTRAICAUHDOHYTTN</t>
  </si>
  <si>
    <t>XVANLANGHDOHYTTN</t>
  </si>
  <si>
    <t>XTANLONGHDOHYTTN</t>
  </si>
  <si>
    <t>XHOABINHHDOHYTTN</t>
  </si>
  <si>
    <t>XQUANGSONHDOHYTTN</t>
  </si>
  <si>
    <t>XMINHLAPHDOHYTTN</t>
  </si>
  <si>
    <t>XVANHANHDOHYTTN</t>
  </si>
  <si>
    <t>XHOATRUNGHDOHYTTN</t>
  </si>
  <si>
    <t>XKHEMOHDOHYTTN</t>
  </si>
  <si>
    <t>XCAYTHIHDOHYTTN</t>
  </si>
  <si>
    <t>XHOATHUONGHDOHYTTN</t>
  </si>
  <si>
    <t>XHOPTIENHDOHYTTN</t>
  </si>
  <si>
    <t>XTANLOIHDOHYTTN</t>
  </si>
  <si>
    <t>XNAMHOAHDOHYTTN</t>
  </si>
  <si>
    <t>TTDINHCAHVONHTTN</t>
  </si>
  <si>
    <t>XSANGMOCHVONHTTN</t>
  </si>
  <si>
    <t>XNGHINHTUONGHVONHTTN</t>
  </si>
  <si>
    <t>XTHANXAHVONHTTN</t>
  </si>
  <si>
    <t>XVUCHANHVONHTTN</t>
  </si>
  <si>
    <t>XTHUONGNUNGHVONHTTN</t>
  </si>
  <si>
    <t>XPHUTHUONGHVONHTTN</t>
  </si>
  <si>
    <t>XCUCDUONGHVONHTTN</t>
  </si>
  <si>
    <t>XLAHIENHVONHTTN</t>
  </si>
  <si>
    <t>XLAUTHUONGHVONHTTN</t>
  </si>
  <si>
    <t>XTRANGXAHVONHTTN</t>
  </si>
  <si>
    <t>XPHUONGGIAOHVONHTTN</t>
  </si>
  <si>
    <t>XLIENMINHHVONHTTN</t>
  </si>
  <si>
    <t>XDANTIENHVONHTTN</t>
  </si>
  <si>
    <t>XBINHLONGHVONHTTN</t>
  </si>
  <si>
    <t>TTHUNGSONHDATUTTN</t>
  </si>
  <si>
    <t>TTQUANCHUHDATUTTN</t>
  </si>
  <si>
    <t>XPHUCLUONGHDATUTTN</t>
  </si>
  <si>
    <t>XMINHTIENHDATUTTN</t>
  </si>
  <si>
    <t>XYENLANGHDATUTTN</t>
  </si>
  <si>
    <t>XDUCLUONGHDATUTTN</t>
  </si>
  <si>
    <t>XPHUCUONGHDATUTTN</t>
  </si>
  <si>
    <t>XNAMAOHDATUTTN</t>
  </si>
  <si>
    <t>XPHULACHDATUTTN</t>
  </si>
  <si>
    <t>XTANLINHHDATUTTN</t>
  </si>
  <si>
    <t>XPHUTHINHHDATUTTN</t>
  </si>
  <si>
    <t>XPHUCLINHHDATUTTN</t>
  </si>
  <si>
    <t>XPHUXUYENHDATUTTN</t>
  </si>
  <si>
    <t>XBANNGOAIHDATUTTN</t>
  </si>
  <si>
    <t>XTIENHOIHDATUTTN</t>
  </si>
  <si>
    <t>XCUVANHDATUTTN</t>
  </si>
  <si>
    <t>XHATHUONGHDATUTTN</t>
  </si>
  <si>
    <t>XLABANGHDATUTTN</t>
  </si>
  <si>
    <t>XHOANGNONGHDATUTTN</t>
  </si>
  <si>
    <t>XKHOIKYHDATUTTN</t>
  </si>
  <si>
    <t>XANKHANHHDATUTTN</t>
  </si>
  <si>
    <t>XTANTHAIHDATUTTN</t>
  </si>
  <si>
    <t>XBINHTHUANHDATUTTN</t>
  </si>
  <si>
    <t>XLUCBAHDATUTTN</t>
  </si>
  <si>
    <t>XMYYENHDATUTTN</t>
  </si>
  <si>
    <t>XVANTHOHDATUTTN</t>
  </si>
  <si>
    <t>XVANYENHDATUTTN</t>
  </si>
  <si>
    <t>XKYPHUHDATUTTN</t>
  </si>
  <si>
    <t>XCATNEHDATUTTN</t>
  </si>
  <si>
    <t>XQUANCHUHDATUTTN</t>
  </si>
  <si>
    <t>PBAIBONGTXPHYETTN</t>
  </si>
  <si>
    <t>PBACSONTXPHYETTN</t>
  </si>
  <si>
    <t>PBAHANGTXPHYETTN</t>
  </si>
  <si>
    <t>XPHUCTANTXPHYETTN</t>
  </si>
  <si>
    <t>XPHUCTHUANTXPHYETTN</t>
  </si>
  <si>
    <t>XHONGTIENTXPHYETTN</t>
  </si>
  <si>
    <t>XMINHDUCTXPHYETTN</t>
  </si>
  <si>
    <t>XDACSONTXPHYETTN</t>
  </si>
  <si>
    <t>PDONGTIENTXPHYETTN</t>
  </si>
  <si>
    <t>XTHANHCONGTXPHYETTN</t>
  </si>
  <si>
    <t>XTIENPHONGTXPHYETTN</t>
  </si>
  <si>
    <t>XVANPHAITXPHYETTN</t>
  </si>
  <si>
    <t>XNAMTIENTXPHYETTN</t>
  </si>
  <si>
    <t>XTANHUONGTXPHYETTN</t>
  </si>
  <si>
    <t>XDONGCAOTXPHYETTN</t>
  </si>
  <si>
    <t>XTRUNGTHANHTXPHYETTN</t>
  </si>
  <si>
    <t>XTANPHUTXPHYETTN</t>
  </si>
  <si>
    <t>XTHUANTHANHTXPHYETTN</t>
  </si>
  <si>
    <t>TTHUONGSONHPHBITTN</t>
  </si>
  <si>
    <t>XBANDATHPHBITTN</t>
  </si>
  <si>
    <t>XTANKHANHHPHBITTN</t>
  </si>
  <si>
    <t>XTANKIMHPHBITTN</t>
  </si>
  <si>
    <t>XTANTHANHHPHBITTN</t>
  </si>
  <si>
    <t>XDAOXAHPHBITTN</t>
  </si>
  <si>
    <t>XBAOLYHPHBITTN</t>
  </si>
  <si>
    <t>XTHUONGDINHHPHBITTN</t>
  </si>
  <si>
    <t>XTANHOAHPHBITTN</t>
  </si>
  <si>
    <t>XNHALONGHPHBITTN</t>
  </si>
  <si>
    <t>XDIEMTHUYHPHBITTN</t>
  </si>
  <si>
    <t>XXUANPHUONGHPHBITTN</t>
  </si>
  <si>
    <t>XTANDUCHPHBITTN</t>
  </si>
  <si>
    <t>XUCKYHPHBITTN</t>
  </si>
  <si>
    <t>XLUONGPHUHPHBITTN</t>
  </si>
  <si>
    <t>XNGAMYHPHBITTN</t>
  </si>
  <si>
    <t>XKHASONHPHBITTN</t>
  </si>
  <si>
    <t>XTHANHNINHHPHBITTN</t>
  </si>
  <si>
    <t>XDUONGTHANHHPHBITTN</t>
  </si>
  <si>
    <t>XHACHAUHPHBITTN</t>
  </si>
  <si>
    <t>PHOANGVANTHUTPLASOTLS</t>
  </si>
  <si>
    <t>PTAMTHANHTPLASOTLS</t>
  </si>
  <si>
    <t>PVINHTRAITPLASOTLS</t>
  </si>
  <si>
    <t>PDONGKINHTPLASOTLS</t>
  </si>
  <si>
    <t>PCHILANGTPLASOTLS</t>
  </si>
  <si>
    <t>XHOANGDONGTPLASOTLS</t>
  </si>
  <si>
    <t>XQUANGLACTPLASOTLS</t>
  </si>
  <si>
    <t>XMAIPHATPLASOTLS</t>
  </si>
  <si>
    <t>TTTHATKHEHTRDITLS</t>
  </si>
  <si>
    <t>XKHANHLONGHTRDITLS</t>
  </si>
  <si>
    <t>XDOANKETHTRDITLS</t>
  </si>
  <si>
    <t>XQUOCKHANHHTRDITLS</t>
  </si>
  <si>
    <t>XVINHTIENHTRDITLS</t>
  </si>
  <si>
    <t>XCAOMINHHTRDITLS</t>
  </si>
  <si>
    <t>XCHIMINHHTRDITLS</t>
  </si>
  <si>
    <t>XTRIPHUONGHTRDITLS</t>
  </si>
  <si>
    <t>XTANTIENHTRDITLS</t>
  </si>
  <si>
    <t>XTANYENHTRDITLS</t>
  </si>
  <si>
    <t>XDOICANHTRDITLS</t>
  </si>
  <si>
    <t>XTANMINHHTRDITLS</t>
  </si>
  <si>
    <t>XKIMDONGHTRDITLS</t>
  </si>
  <si>
    <t>XCHILANGHTRDITLS</t>
  </si>
  <si>
    <t>XTRUNGTHANHHTRDITLS</t>
  </si>
  <si>
    <t>XDAIDONGHTRDITLS</t>
  </si>
  <si>
    <t>XDAOVIENHTRDITLS</t>
  </si>
  <si>
    <t>XDETHAMHTRDITLS</t>
  </si>
  <si>
    <t>XKHANGCHIENHTRDITLS</t>
  </si>
  <si>
    <t>XBACAIHTRDITLS</t>
  </si>
  <si>
    <t>XHUNGSONHTRDITLS</t>
  </si>
  <si>
    <t>XQUOCVIETHTRDITLS</t>
  </si>
  <si>
    <t>XHUNGVIETHTRDITLS</t>
  </si>
  <si>
    <t>TTBINHGIAHBIGITLS</t>
  </si>
  <si>
    <t>XHUNGDAOHBIGITLS</t>
  </si>
  <si>
    <t>XVINHYENHBIGITLS</t>
  </si>
  <si>
    <t>XHOATHAMHBIGITLS</t>
  </si>
  <si>
    <t>XQUYHOAHBIGITLS</t>
  </si>
  <si>
    <t>XHONGPHONGHBIGITLS</t>
  </si>
  <si>
    <t>XYENLOHBIGITLS</t>
  </si>
  <si>
    <t>XTHIENHOAHBIGITLS</t>
  </si>
  <si>
    <t>XQUANGTRUNGHBIGITLS</t>
  </si>
  <si>
    <t>XTHIENTHUATHBIGITLS</t>
  </si>
  <si>
    <t>XMINHKHAIHBIGITLS</t>
  </si>
  <si>
    <t>XTHIENLONGHBIGITLS</t>
  </si>
  <si>
    <t>XHOANGVANTHUHBIGITLS</t>
  </si>
  <si>
    <t>XHOABINHHBIGITLS</t>
  </si>
  <si>
    <t>XMONGANHBIGITLS</t>
  </si>
  <si>
    <t>XTANHOAHBIGITLS</t>
  </si>
  <si>
    <t>XTOHIEUHBIGITLS</t>
  </si>
  <si>
    <t>XHONGTHAIHBIGITLS</t>
  </si>
  <si>
    <t>XBINHLAHBIGITLS</t>
  </si>
  <si>
    <t>XTANVANHBIGITLS</t>
  </si>
  <si>
    <t>TTNASAMHVALATLS</t>
  </si>
  <si>
    <t>XTRUNGKHANHHVALATLS</t>
  </si>
  <si>
    <t>XTANVIETHVALATLS</t>
  </si>
  <si>
    <t>XBACLAHVALATLS</t>
  </si>
  <si>
    <t>XTHUYHUNGHVALATLS</t>
  </si>
  <si>
    <t>XTRUNGQUANHVALATLS</t>
  </si>
  <si>
    <t>XTANTACHVALATLS</t>
  </si>
  <si>
    <t>XANHUNGHVALATLS</t>
  </si>
  <si>
    <t>XTHANHLONGHVALATLS</t>
  </si>
  <si>
    <t>XHOIHOANHVALATLS</t>
  </si>
  <si>
    <t>XTANLANGHVALATLS</t>
  </si>
  <si>
    <t>XHOANGVIETHVALATLS</t>
  </si>
  <si>
    <t>XGIAMIENHVALATLS</t>
  </si>
  <si>
    <t>XTHANHHOAHVALATLS</t>
  </si>
  <si>
    <t>XTANTHANHHVALATLS</t>
  </si>
  <si>
    <t>XNAMLAHVALATLS</t>
  </si>
  <si>
    <t>XTANMYHVALATLS</t>
  </si>
  <si>
    <t>XHONGTHAIHVALATLS</t>
  </si>
  <si>
    <t>XHOANGVANTHUHVALATLS</t>
  </si>
  <si>
    <t>XNHACKYHVALATLS</t>
  </si>
  <si>
    <t>TTDONGDANGHCALOTLS</t>
  </si>
  <si>
    <t>TTCAOLOCHCALOTLS</t>
  </si>
  <si>
    <t>XBAOLAMHCALOTLS</t>
  </si>
  <si>
    <t>XTHANHLOAHCALOTLS</t>
  </si>
  <si>
    <t>XCAOLAUHCALOTLS</t>
  </si>
  <si>
    <t>XTHACHDANHCALOTLS</t>
  </si>
  <si>
    <t>XXUATLEHCALOTLS</t>
  </si>
  <si>
    <t>XHONGPHONGHCALOTLS</t>
  </si>
  <si>
    <t>XTHUYHUNGHCALOTLS</t>
  </si>
  <si>
    <t>XLOCYENHCALOTLS</t>
  </si>
  <si>
    <t>XPHUXAHCALOTLS</t>
  </si>
  <si>
    <t>XBINHTRUNGHCALOTLS</t>
  </si>
  <si>
    <t>XHAIYENHCALOTLS</t>
  </si>
  <si>
    <t>XHOACUHCALOTLS</t>
  </si>
  <si>
    <t>XHOPTHANHHCALOTLS</t>
  </si>
  <si>
    <t>XSONGGIAPHCALOTLS</t>
  </si>
  <si>
    <t>XCONGSONHCALOTLS</t>
  </si>
  <si>
    <t>XGIACATHCALOTLS</t>
  </si>
  <si>
    <t>XMAUSONHCALOTLS</t>
  </si>
  <si>
    <t>XXUANLONGHCALOTLS</t>
  </si>
  <si>
    <t>XTANLIENHCALOTLS</t>
  </si>
  <si>
    <t>XYENTRACHHCALOTLS</t>
  </si>
  <si>
    <t>XTANTHANHHCALOTLS</t>
  </si>
  <si>
    <t>TTVANQUANHVAQUTLS</t>
  </si>
  <si>
    <t>XTRANNINHHVAQUTLS</t>
  </si>
  <si>
    <t>XPHUMYHVAQUTLS</t>
  </si>
  <si>
    <t>XVIETYENHVAQUTLS</t>
  </si>
  <si>
    <t>XSONGGIANGHVAQUTLS</t>
  </si>
  <si>
    <t>XVANMONGHVAQUTLS</t>
  </si>
  <si>
    <t>XVINHLAIHVAQUTLS</t>
  </si>
  <si>
    <t>XHOABINHHVAQUTLS</t>
  </si>
  <si>
    <t>XTUXUYENHVAQUTLS</t>
  </si>
  <si>
    <t>XVANANHVAQUTLS</t>
  </si>
  <si>
    <t>XDAIANHVAQUTLS</t>
  </si>
  <si>
    <t>XKHANHKHEHVAQUTLS</t>
  </si>
  <si>
    <t>XCHUTUCHVAQUTLS</t>
  </si>
  <si>
    <t>XLUONGNANGHVAQUTLS</t>
  </si>
  <si>
    <t>XDONGGIAPHVAQUTLS</t>
  </si>
  <si>
    <t>XXUANMAIHVAQUTLS</t>
  </si>
  <si>
    <t>XTRANGCACHVAQUTLS</t>
  </si>
  <si>
    <t>XTRANGSONHVAQUTLS</t>
  </si>
  <si>
    <t>XTANDOANHVAQUTLS</t>
  </si>
  <si>
    <t>XBINHPHUCHVAQUTLS</t>
  </si>
  <si>
    <t>XTRILEHVAQUTLS</t>
  </si>
  <si>
    <t>XTRANGPHAIHVAQUTLS</t>
  </si>
  <si>
    <t>XYENPHUCHVAQUTLS</t>
  </si>
  <si>
    <t>XHUULEHVAQUTLS</t>
  </si>
  <si>
    <t>TTBACSONHBASOTLS</t>
  </si>
  <si>
    <t>XLONGDONGHBASOTLS</t>
  </si>
  <si>
    <t>XVANTHUYHBASOTLS</t>
  </si>
  <si>
    <t>XQUYNHSONHBASOTLS</t>
  </si>
  <si>
    <t>XDONGYHBASOTLS</t>
  </si>
  <si>
    <t>XTANTRIHBASOTLS</t>
  </si>
  <si>
    <t>XBACSONHBASOTLS</t>
  </si>
  <si>
    <t>XHUUVINHHBASOTLS</t>
  </si>
  <si>
    <t>XHUNGVUHBASOTLS</t>
  </si>
  <si>
    <t>XTANLAPHBASOTLS</t>
  </si>
  <si>
    <t>XVUSONHBASOTLS</t>
  </si>
  <si>
    <t>XCHIEUVUHBASOTLS</t>
  </si>
  <si>
    <t>XTANHUONGHBASOTLS</t>
  </si>
  <si>
    <t>XCHIENTHANGHBASOTLS</t>
  </si>
  <si>
    <t>XVULANGHBASOTLS</t>
  </si>
  <si>
    <t>XTRANYENHBASOTLS</t>
  </si>
  <si>
    <t>XVULEHBASOTLS</t>
  </si>
  <si>
    <t>XNHATHOAHBASOTLS</t>
  </si>
  <si>
    <t>XTANTHANHHBASOTLS</t>
  </si>
  <si>
    <t>XNHATTIENHBASOTLS</t>
  </si>
  <si>
    <t>TTHUULUNGHHULUTLS</t>
  </si>
  <si>
    <t>XHUULIENHHULUTLS</t>
  </si>
  <si>
    <t>XYENBINHHHULUTLS</t>
  </si>
  <si>
    <t>XQUYETTHANGHHULUTLS</t>
  </si>
  <si>
    <t>XHOABINHHHULUTLS</t>
  </si>
  <si>
    <t>XYENTHINHHHULUTLS</t>
  </si>
  <si>
    <t>XYENSONHHULUTLS</t>
  </si>
  <si>
    <t>XTHIENKYHHULUTLS</t>
  </si>
  <si>
    <t>XTANLAPHHULUTLS</t>
  </si>
  <si>
    <t>XYENVUONGHHULUTLS</t>
  </si>
  <si>
    <t>XMINHTIENHHULUTLS</t>
  </si>
  <si>
    <t>XNHATTIENHHULUTLS</t>
  </si>
  <si>
    <t>XTHANHSONHHULUTLS</t>
  </si>
  <si>
    <t>XDONGTANHHULUTLS</t>
  </si>
  <si>
    <t>XCAIKINHHHULUTLS</t>
  </si>
  <si>
    <t>XHOALACHHULUTLS</t>
  </si>
  <si>
    <t>XVANNHAMHHULUTLS</t>
  </si>
  <si>
    <t>XDONGTIENHHULUTLS</t>
  </si>
  <si>
    <t>XDOLUONGHHULUTLS</t>
  </si>
  <si>
    <t>XTANTHANHHHULUTLS</t>
  </si>
  <si>
    <t>XHOASONHHULUTLS</t>
  </si>
  <si>
    <t>XMINHSONHHULUTLS</t>
  </si>
  <si>
    <t>XHOSONHHULUTLS</t>
  </si>
  <si>
    <t>XSONHAHHULUTLS</t>
  </si>
  <si>
    <t>XMINHHOAHHULUTLS</t>
  </si>
  <si>
    <t>XHOATHANGHHULUTLS</t>
  </si>
  <si>
    <t>TTDONGMOHCHLATLS</t>
  </si>
  <si>
    <t>TTCHILANGHCHLATLS</t>
  </si>
  <si>
    <t>XVANANHCHLATLS</t>
  </si>
  <si>
    <t>XVANTHUYHCHLATLS</t>
  </si>
  <si>
    <t>XGIALOCHCHLATLS</t>
  </si>
  <si>
    <t>XBACTHUYHCHLATLS</t>
  </si>
  <si>
    <t>XCHIENTHANGHCHLATLS</t>
  </si>
  <si>
    <t>XMAISAOHCHLATLS</t>
  </si>
  <si>
    <t>XBANGHUUHCHLATLS</t>
  </si>
  <si>
    <t>XTHUONGCUONGHCHLATLS</t>
  </si>
  <si>
    <t>XBANGMACHCHLATLS</t>
  </si>
  <si>
    <t>XNHANLYHCHLATLS</t>
  </si>
  <si>
    <t>XLAMSONHCHLATLS</t>
  </si>
  <si>
    <t>XLIENSONHCHLATLS</t>
  </si>
  <si>
    <t>XVANLINHHCHLATLS</t>
  </si>
  <si>
    <t>XHOABINHHCHLATLS</t>
  </si>
  <si>
    <t>XQUANGLANGHCHLATLS</t>
  </si>
  <si>
    <t>XHUUKIENHCHLATLS</t>
  </si>
  <si>
    <t>XQUANSONHCHLATLS</t>
  </si>
  <si>
    <t>XYTICHHCHLATLS</t>
  </si>
  <si>
    <t>XCHILANGHCHLATLS</t>
  </si>
  <si>
    <t>TTNADUONGHLOBITLS</t>
  </si>
  <si>
    <t>TTLOCBINHHLOBITLS</t>
  </si>
  <si>
    <t>XMAUSONHLOBITLS</t>
  </si>
  <si>
    <t>XBANGKHANHHLOBITLS</t>
  </si>
  <si>
    <t>XXUANLEHLOBITLS</t>
  </si>
  <si>
    <t>XYENKHOAIHLOBITLS</t>
  </si>
  <si>
    <t>XXUANMANHLOBITLS</t>
  </si>
  <si>
    <t>XTUMICHHLOBITLS</t>
  </si>
  <si>
    <t>XHUUKHANHHLOBITLS</t>
  </si>
  <si>
    <t>XDONGBUCHLOBITLS</t>
  </si>
  <si>
    <t>XVANMONGHLOBITLS</t>
  </si>
  <si>
    <t>XTAMGIAHLOBITLS</t>
  </si>
  <si>
    <t>XTUDOANHLOBITLS</t>
  </si>
  <si>
    <t>XKHUATXAHLOBITLS</t>
  </si>
  <si>
    <t>XNHUKHUEHLOBITLS</t>
  </si>
  <si>
    <t>XLUCTHONHLOBITLS</t>
  </si>
  <si>
    <t>XTINHBACHLOBITLS</t>
  </si>
  <si>
    <t>XXUANTINHHLOBITLS</t>
  </si>
  <si>
    <t>XHIEPHAHLOBITLS</t>
  </si>
  <si>
    <t>XNHUONGBANHLOBITLS</t>
  </si>
  <si>
    <t>XQUANBANHLOBITLS</t>
  </si>
  <si>
    <t>XSANVIENHLOBITLS</t>
  </si>
  <si>
    <t>XDONGQUANHLOBITLS</t>
  </si>
  <si>
    <t>XMINHPHATHLOBITLS</t>
  </si>
  <si>
    <t>XHUULANHLOBITLS</t>
  </si>
  <si>
    <t>XLOIBACHLOBITLS</t>
  </si>
  <si>
    <t>XNAMQUANHLOBITLS</t>
  </si>
  <si>
    <t>XXUANDUONGHLOBITLS</t>
  </si>
  <si>
    <t>XAIQUOCHLOBITLS</t>
  </si>
  <si>
    <t>TTDINHLAPHDILATLS</t>
  </si>
  <si>
    <t>TTNTTHAIBINHHDILATLS</t>
  </si>
  <si>
    <t>XBACXAHDILATLS</t>
  </si>
  <si>
    <t>XBINHXAHDILATLS</t>
  </si>
  <si>
    <t>XKIENMOCHDILATLS</t>
  </si>
  <si>
    <t>XDINHLAPHDILATLS</t>
  </si>
  <si>
    <t>XTHAIBINHHDILATLS</t>
  </si>
  <si>
    <t>XCUONGLOIHDILATLS</t>
  </si>
  <si>
    <t>XCHAUSONHDILATLS</t>
  </si>
  <si>
    <t>XLAMCAHDILATLS</t>
  </si>
  <si>
    <t>XDONGTHANGHDILATLS</t>
  </si>
  <si>
    <t>XBACLANGHDILATLS</t>
  </si>
  <si>
    <t>PHAKHANHTPHALOTQN</t>
  </si>
  <si>
    <t>PHAPHONGTPHALOTQN</t>
  </si>
  <si>
    <t>PHAKHAUTPHALOTQN</t>
  </si>
  <si>
    <t>PCAOXANHTPHALOTQN</t>
  </si>
  <si>
    <t>PGIENGDAYTPHALOTQN</t>
  </si>
  <si>
    <t>PHATUTPHALOTQN</t>
  </si>
  <si>
    <t>PHATRUNGTPHALOTQN</t>
  </si>
  <si>
    <t>PHALAMTPHALOTQN</t>
  </si>
  <si>
    <t>PBAICHAYTPHALOTQN</t>
  </si>
  <si>
    <t>PCAOTHANGTPHALOTQN</t>
  </si>
  <si>
    <t>PHUNGTHANGTPHALOTQN</t>
  </si>
  <si>
    <t>PYETKIEUTPHALOTQN</t>
  </si>
  <si>
    <t>PTRANHUNGDAOTPHALOTQN</t>
  </si>
  <si>
    <t>PHONGHAITPHALOTQN</t>
  </si>
  <si>
    <t>PHONGGAITPHALOTQN</t>
  </si>
  <si>
    <t>PBACHDANGTPHALOTQN</t>
  </si>
  <si>
    <t>PHONGHATPHALOTQN</t>
  </si>
  <si>
    <t>PTUANCHAUTPHALOTQN</t>
  </si>
  <si>
    <t>PVIETHUNGTPHALOTQN</t>
  </si>
  <si>
    <t>PDAIYENTPHALOTQN</t>
  </si>
  <si>
    <t>PKALONGTPMOCATQN</t>
  </si>
  <si>
    <t>PTRANPHUTPMOCATQN</t>
  </si>
  <si>
    <t>PNINHDUONGTPMOCATQN</t>
  </si>
  <si>
    <t>PHOALACTPMOCATQN</t>
  </si>
  <si>
    <t>PTRACOTPMOCATQN</t>
  </si>
  <si>
    <t>XHAISONTPMOCATQN</t>
  </si>
  <si>
    <t>XBACSONTPMOCATQN</t>
  </si>
  <si>
    <t>XHAIDONGTPMOCATQN</t>
  </si>
  <si>
    <t>XHAITIENTPMOCATQN</t>
  </si>
  <si>
    <t>PHAIYENTPMOCATQN</t>
  </si>
  <si>
    <t>XQUANGNGHIATPMOCATQN</t>
  </si>
  <si>
    <t>PHAIHOATPMOCATQN</t>
  </si>
  <si>
    <t>XHAIXUANTPMOCATQN</t>
  </si>
  <si>
    <t>XVANNINHTPMOCATQN</t>
  </si>
  <si>
    <t>PBINHNGOCTPMOCATQN</t>
  </si>
  <si>
    <t>XVINHTRUNGTPMOCATQN</t>
  </si>
  <si>
    <t>XVINHTHUCTPMOCATQN</t>
  </si>
  <si>
    <t>PMONGDUONGTPCAPHTQN</t>
  </si>
  <si>
    <t>PCUAONGTPCAPHTQN</t>
  </si>
  <si>
    <t>PCAMSONTPCAPHTQN</t>
  </si>
  <si>
    <t>PCAMDONGTPCAPHTQN</t>
  </si>
  <si>
    <t>PCAMPHUTPCAPHTQN</t>
  </si>
  <si>
    <t>PCAMTAYTPCAPHTQN</t>
  </si>
  <si>
    <t>PQUANGHANHTPCAPHTQN</t>
  </si>
  <si>
    <t>PCAMTHINHTPCAPHTQN</t>
  </si>
  <si>
    <t>PCAMTHUYTPCAPHTQN</t>
  </si>
  <si>
    <t>PCAMTHACHTPCAPHTQN</t>
  </si>
  <si>
    <t>PCAMTHANHTPCAPHTQN</t>
  </si>
  <si>
    <t>PCAMTRUNGTPCAPHTQN</t>
  </si>
  <si>
    <t>PCAMBINHTPCAPHTQN</t>
  </si>
  <si>
    <t>XCONGHOATPCAPHTQN</t>
  </si>
  <si>
    <t>XCAMHAITPCAPHTQN</t>
  </si>
  <si>
    <t>XDUONGHUYTPCAPHTQN</t>
  </si>
  <si>
    <t>PVANGDANHTPUOBITQN</t>
  </si>
  <si>
    <t>PTHANHSONTPUOBITQN</t>
  </si>
  <si>
    <t>PBACSONTPUOBITQN</t>
  </si>
  <si>
    <t>PQUANGTRUNGTPUOBITQN</t>
  </si>
  <si>
    <t>PTRUNGVUONGTPUOBITQN</t>
  </si>
  <si>
    <t>PNAMKHETPUOBITQN</t>
  </si>
  <si>
    <t>PYENTHANHTPUOBITQN</t>
  </si>
  <si>
    <t>XTHUONGYENCONGTPUOBITQN</t>
  </si>
  <si>
    <t>PPHUONGDONGTPUOBITQN</t>
  </si>
  <si>
    <t>PPHUONGNAMTPUOBITQN</t>
  </si>
  <si>
    <t>XDIENCONGTPUOBITQN</t>
  </si>
  <si>
    <t>TTBINHLIEUHBILITQN</t>
  </si>
  <si>
    <t>XHOANHMOHBILITQN</t>
  </si>
  <si>
    <t>XDONGTAMHBILITQN</t>
  </si>
  <si>
    <t>XDONGVANHBILITQN</t>
  </si>
  <si>
    <t>XTINHHUCHBILITQN</t>
  </si>
  <si>
    <t>XVONGAIHBILITQN</t>
  </si>
  <si>
    <t>XLUCHONHBILITQN</t>
  </si>
  <si>
    <t>XHUCDONGHBILITQN</t>
  </si>
  <si>
    <t>TTTIENYENHTIYETQN</t>
  </si>
  <si>
    <t>XHALAUHTIYETQN</t>
  </si>
  <si>
    <t>XDAIDUCHTIYETQN</t>
  </si>
  <si>
    <t>XDAITHANHHTIYETQN</t>
  </si>
  <si>
    <t>Dai Thanh commune</t>
  </si>
  <si>
    <t>XPHONGDUHTIYETQN</t>
  </si>
  <si>
    <t>XDIENXAHTIYETQN</t>
  </si>
  <si>
    <t>XDONGNGUHTIYETQN</t>
  </si>
  <si>
    <t>XYENTHANHTIYETQN</t>
  </si>
  <si>
    <t>XDONGHAIHTIYETQN</t>
  </si>
  <si>
    <t>XHAILANGHTIYETQN</t>
  </si>
  <si>
    <t>XTIENLANGHTIYETQN</t>
  </si>
  <si>
    <t>XDONGRUIHTIYETQN</t>
  </si>
  <si>
    <t>TTDAMHAHDAHATQN</t>
  </si>
  <si>
    <t>XQUANGLAMHDAHATQN</t>
  </si>
  <si>
    <t>XQUANGANHDAHATQN</t>
  </si>
  <si>
    <t>XTANBINHHDAHATQN</t>
  </si>
  <si>
    <t>XQUANGLOIHDAHATQN</t>
  </si>
  <si>
    <t>XDUCYENHDAHATQN</t>
  </si>
  <si>
    <t>XQUANGTANHDAHATQN</t>
  </si>
  <si>
    <t>XDAMHAHDAHATQN</t>
  </si>
  <si>
    <t>XTANLAPHDAHATQN</t>
  </si>
  <si>
    <t>Tan Lap commune</t>
  </si>
  <si>
    <t>XDAIBINHHDAHATQN</t>
  </si>
  <si>
    <t>TTQUANGHAHHAHATQN</t>
  </si>
  <si>
    <t>XQUANGDUCHHAHATQN</t>
  </si>
  <si>
    <t>XQUANGSONHHAHATQN</t>
  </si>
  <si>
    <t>XQUANGTHANHHHAHATQN</t>
  </si>
  <si>
    <t>XQUANGTHANGHHAHATQN</t>
  </si>
  <si>
    <t>XQUANGTHINHHHAHATQN</t>
  </si>
  <si>
    <t>XQUANGMINHHHAHATQN</t>
  </si>
  <si>
    <t>XQUANGCHINHHHAHATQN</t>
  </si>
  <si>
    <t>XQUANGLONGHHAHATQN</t>
  </si>
  <si>
    <t>XDUONGHOAHHAHATQN</t>
  </si>
  <si>
    <t>XQUANGPHONGHHAHATQN</t>
  </si>
  <si>
    <t>XQUANGTRUNGHHAHATQN</t>
  </si>
  <si>
    <t>XPHUHAIHHAHATQN</t>
  </si>
  <si>
    <t>XQUANGDIENHHAHATQN</t>
  </si>
  <si>
    <t>XTIENTOIHHAHATQN</t>
  </si>
  <si>
    <t>XCAICHIENHHAHATQN</t>
  </si>
  <si>
    <t>TTBACHEHBACHTQN</t>
  </si>
  <si>
    <t>XTHANHSONHBACHTQN</t>
  </si>
  <si>
    <t>XTHANHLAMHBACHTQN</t>
  </si>
  <si>
    <t>XDAPTHANHHBACHTQN</t>
  </si>
  <si>
    <t>XNAMSONHBACHTQN</t>
  </si>
  <si>
    <t>XLUONGMONGHBACHTQN</t>
  </si>
  <si>
    <t>XDONDACHBACHTQN</t>
  </si>
  <si>
    <t>XMINHCAMHBACHTQN</t>
  </si>
  <si>
    <t>TTCAIRONGHVADOTQN</t>
  </si>
  <si>
    <t>XDAIXUYENHVADOTQN</t>
  </si>
  <si>
    <t>XBINHDANHVADOTQN</t>
  </si>
  <si>
    <t>XVANYENHVADOTQN</t>
  </si>
  <si>
    <t>XMINHCHAUHVADOTQN</t>
  </si>
  <si>
    <t>XDOANKETHVADOTQN</t>
  </si>
  <si>
    <t>XHALONGHVADOTQN</t>
  </si>
  <si>
    <t>XDONGXAHVADOTQN</t>
  </si>
  <si>
    <t>XBANSENHVADOTQN</t>
  </si>
  <si>
    <t>XTHANGLOIHVADOTQN</t>
  </si>
  <si>
    <t>XQUANLANHVADOTQN</t>
  </si>
  <si>
    <t>XNGOCVUNGHVADOTQN</t>
  </si>
  <si>
    <t>TTTROIHHOBOTQN</t>
  </si>
  <si>
    <t>XKYTHUONGHHOBOTQN</t>
  </si>
  <si>
    <t>XDONGSONHHOBOTQN</t>
  </si>
  <si>
    <t>XTANDANHHOBOTQN</t>
  </si>
  <si>
    <t>XDONGLAMHHOBOTQN</t>
  </si>
  <si>
    <t>XHOABINHHHOBOTQN</t>
  </si>
  <si>
    <t>XVUOAIHHOBOTQN</t>
  </si>
  <si>
    <t>XDANCHUHHOBOTQN</t>
  </si>
  <si>
    <t>XQUANGLAHHOBOTQN</t>
  </si>
  <si>
    <t>XBANGCAHHOBOTQN</t>
  </si>
  <si>
    <t>XTHONGNHATHHOBOTQN</t>
  </si>
  <si>
    <t>XSONDUONGHHOBOTQN</t>
  </si>
  <si>
    <t>XLELOIHHOBOTQN</t>
  </si>
  <si>
    <t>PMAOKHETXDOTRTQN</t>
  </si>
  <si>
    <t>PDONGTRIEUTXDOTRTQN</t>
  </si>
  <si>
    <t>XANSINHTXDOTRTQN</t>
  </si>
  <si>
    <t>XTRANGLUONGTXDOTRTQN</t>
  </si>
  <si>
    <t>XBINHKHETXDOTRTQN</t>
  </si>
  <si>
    <t>XVIETDANTXDOTRTQN</t>
  </si>
  <si>
    <t>XTANVIETTXDOTRTQN</t>
  </si>
  <si>
    <t>XBINHDUONGTXDOTRTQN</t>
  </si>
  <si>
    <t>PDUCCHINHTXDOTRTQN</t>
  </si>
  <si>
    <t>XTRANGANTXDOTRTQN</t>
  </si>
  <si>
    <t>XNGUYENHUETXDOTRTQN</t>
  </si>
  <si>
    <t>XTHUYANTXDOTRTQN</t>
  </si>
  <si>
    <t>PXUANSONTXDOTRTQN</t>
  </si>
  <si>
    <t>XHONGTHAITAYTXDOTRTQN</t>
  </si>
  <si>
    <t>XHONGTHAIDONGTXDOTRTQN</t>
  </si>
  <si>
    <t>XHOANGQUETXDOTRTQN</t>
  </si>
  <si>
    <t>XYENTHOTXDOTRTQN</t>
  </si>
  <si>
    <t>XHONGPHONGTXDOTRTQN</t>
  </si>
  <si>
    <t>PKIMSONTXDOTRTQN</t>
  </si>
  <si>
    <t>PHUNGDAOTXDOTRTQN</t>
  </si>
  <si>
    <t>XYENDUCTXDOTRTQN</t>
  </si>
  <si>
    <t>PQUANGYENTXQUYETQN</t>
  </si>
  <si>
    <t>PDONGMAITXQUYETQN</t>
  </si>
  <si>
    <t>PMINHTHANHTXQUYETQN</t>
  </si>
  <si>
    <t>XSONGKHOAITXQUYETQN</t>
  </si>
  <si>
    <t>XHIEPHOATXQUYETQN</t>
  </si>
  <si>
    <t>PCONGHOATXQUYETQN</t>
  </si>
  <si>
    <t>XTIENANTXQUYETQN</t>
  </si>
  <si>
    <t>XHOANGTANTXQUYETQN</t>
  </si>
  <si>
    <t>PTANANTXQUYETQN</t>
  </si>
  <si>
    <t>PYENGIANGTXQUYETQN</t>
  </si>
  <si>
    <t>PNAMHOATXQUYETQN</t>
  </si>
  <si>
    <t>PHAANTXQUYETQN</t>
  </si>
  <si>
    <t>XCAMLATXQUYETQN</t>
  </si>
  <si>
    <t>PPHONGHAITXQUYETQN</t>
  </si>
  <si>
    <t>PYENHAITXQUYETQN</t>
  </si>
  <si>
    <t>XLIENHOATXQUYETQN</t>
  </si>
  <si>
    <t>PPHONGCOCTXQUYETQN</t>
  </si>
  <si>
    <t>XLIENVITXQUYETQN</t>
  </si>
  <si>
    <t>XTIENPHONGTXQUYETQN</t>
  </si>
  <si>
    <t>TTCOTOHCOTOTQN</t>
  </si>
  <si>
    <t>XDONGTIENHCOTOTQN</t>
  </si>
  <si>
    <t>XTHANHLANHCOTOTQN</t>
  </si>
  <si>
    <t>PTHOXUONGTPBAGITBG</t>
  </si>
  <si>
    <t>PTRANNGUYENHANTPBAGITBG</t>
  </si>
  <si>
    <t>PNGOQUYENTPBAGITBG</t>
  </si>
  <si>
    <t>PHOANGVANTHUTPBAGITBG</t>
  </si>
  <si>
    <t>PTRANPHUTPBAGITBG</t>
  </si>
  <si>
    <t>PMYDOTPBAGITBG</t>
  </si>
  <si>
    <t>PLELOITPBAGITBG</t>
  </si>
  <si>
    <t>XSONGMAITPBAGITBG</t>
  </si>
  <si>
    <t>PXUONGGIANGTPBAGITBG</t>
  </si>
  <si>
    <t>PDAMAITPBAGITBG</t>
  </si>
  <si>
    <t>PDINHKETPBAGITBG</t>
  </si>
  <si>
    <t>XDINHTRITPBAGITBG</t>
  </si>
  <si>
    <t>XTANMYTPBAGITBG</t>
  </si>
  <si>
    <t>XDONGSONTPBAGITBG</t>
  </si>
  <si>
    <t>XTANTIENTPBAGITBG</t>
  </si>
  <si>
    <t>XSONGKHETPBAGITBG</t>
  </si>
  <si>
    <t>TTCAUGOHYETHTBG</t>
  </si>
  <si>
    <t>TTBOHAHYETHTBG</t>
  </si>
  <si>
    <t>XDONGTIENHYETHTBG</t>
  </si>
  <si>
    <t>XCANHNAUHYETHTBG</t>
  </si>
  <si>
    <t>XXUANLUONGHYETHTBG</t>
  </si>
  <si>
    <t>XTAMTIENHYETHTBG</t>
  </si>
  <si>
    <t>XDONGVUONGHYETHTBG</t>
  </si>
  <si>
    <t>XDONGHUUHYETHTBG</t>
  </si>
  <si>
    <t>XDONGTAMHYETHTBG</t>
  </si>
  <si>
    <t>XTAMHIEPHYETHTBG</t>
  </si>
  <si>
    <t>XTIENTHANGHYETHTBG</t>
  </si>
  <si>
    <t>XHONGKYHYETHTBG</t>
  </si>
  <si>
    <t>XDONGLACHYETHTBG</t>
  </si>
  <si>
    <t>XDONGSONHYETHTBG</t>
  </si>
  <si>
    <t>XTANHIEPHYETHTBG</t>
  </si>
  <si>
    <t>XHUONGVIHYETHTBG</t>
  </si>
  <si>
    <t>XDONGKYHYETHTBG</t>
  </si>
  <si>
    <t>XANTHUONGHYETHTBG</t>
  </si>
  <si>
    <t>XPHONXUONGHYETHTBG</t>
  </si>
  <si>
    <t>XTANSOIHYETHTBG</t>
  </si>
  <si>
    <t>XBOHAHYETHTBG</t>
  </si>
  <si>
    <t>TTCAOTHUONGHTAYETBG</t>
  </si>
  <si>
    <t>TTNHANAMHTAYETBG</t>
  </si>
  <si>
    <t>XLANGIOIHTAYETBG</t>
  </si>
  <si>
    <t>XNHANAMHTAYETBG</t>
  </si>
  <si>
    <t>XTANTRUNGHTAYETBG</t>
  </si>
  <si>
    <t>XDAIHOAHTAYETBG</t>
  </si>
  <si>
    <t>XQUANGTIENHTAYETBG</t>
  </si>
  <si>
    <t>XPHUCSONHTAYETBG</t>
  </si>
  <si>
    <t>XANDUONGHTAYETBG</t>
  </si>
  <si>
    <t>XPHUCHOAHTAYETBG</t>
  </si>
  <si>
    <t>XLIENSONHTAYETBG</t>
  </si>
  <si>
    <t>XHOPDUCHTAYETBG</t>
  </si>
  <si>
    <t>XLAMCOTHTAYETBG</t>
  </si>
  <si>
    <t>XCAOXAHTAYETBG</t>
  </si>
  <si>
    <t>XCAOTHUONGHTAYETBG</t>
  </si>
  <si>
    <t>XVIETNGOCHTAYETBG</t>
  </si>
  <si>
    <t>XSONGVANHTAYETBG</t>
  </si>
  <si>
    <t>XNGOCCHAUHTAYETBG</t>
  </si>
  <si>
    <t>XNGOCVANHTAYETBG</t>
  </si>
  <si>
    <t>XVIETLAPHTAYETBG</t>
  </si>
  <si>
    <t>XLIENCHUNGHTAYETBG</t>
  </si>
  <si>
    <t>XNGOCTHIENHTAYETBG</t>
  </si>
  <si>
    <t>XNGOCLYHTAYETBG</t>
  </si>
  <si>
    <t>XQUENHAMHTAYETBG</t>
  </si>
  <si>
    <t>TTKEPHLAGITBG</t>
  </si>
  <si>
    <t>TTVOIHLAGITBG</t>
  </si>
  <si>
    <t>XNGHIAHOAHLAGITBG</t>
  </si>
  <si>
    <t>XNGHIAHUNGHLAGITBG</t>
  </si>
  <si>
    <t>XQUANGTHINHHLAGITBG</t>
  </si>
  <si>
    <t>XHUONGSONHLAGITBG</t>
  </si>
  <si>
    <t>XDAOMYHLAGITBG</t>
  </si>
  <si>
    <t>XTIENLUCHLAGITBG</t>
  </si>
  <si>
    <t>XANHAHLAGITBG</t>
  </si>
  <si>
    <t>XTANTHINHHLAGITBG</t>
  </si>
  <si>
    <t>XMYHAHLAGITBG</t>
  </si>
  <si>
    <t>XHUONGLACHLAGITBG</t>
  </si>
  <si>
    <t>XDUONGDUCHLAGITBG</t>
  </si>
  <si>
    <t>XTANTHANHHLAGITBG</t>
  </si>
  <si>
    <t>XYENMYHLAGITBG</t>
  </si>
  <si>
    <t>XTANHUNGHLAGITBG</t>
  </si>
  <si>
    <t>XMYTHAIHLAGITBG</t>
  </si>
  <si>
    <t>XPHIMOHLAGITBG</t>
  </si>
  <si>
    <t>XXUONGLAMHLAGITBG</t>
  </si>
  <si>
    <t>XXUANHUONGHLAGITBG</t>
  </si>
  <si>
    <t>XTANDINHHLAGITBG</t>
  </si>
  <si>
    <t>XDAILAMHLAGITBG</t>
  </si>
  <si>
    <t>XTHAIDAOHLAGITBG</t>
  </si>
  <si>
    <t>TTDOINGOHLUNATBG</t>
  </si>
  <si>
    <t>TTLUCNAMHLUNATBG</t>
  </si>
  <si>
    <t>XDONGHUNGHLUNATBG</t>
  </si>
  <si>
    <t>XDONGPHUHLUNATBG</t>
  </si>
  <si>
    <t>XTAMDIHLUNATBG</t>
  </si>
  <si>
    <t>XBAOSONHLUNATBG</t>
  </si>
  <si>
    <t>XBAODAIHLUNATBG</t>
  </si>
  <si>
    <t>XTHANHLAMHLUNATBG</t>
  </si>
  <si>
    <t>XTIENNHAHLUNATBG</t>
  </si>
  <si>
    <t>XTRUONGGIANGHLUNATBG</t>
  </si>
  <si>
    <t>XTIENHUNGHLUNATBG</t>
  </si>
  <si>
    <t>XPHUONGSONHLUNATBG</t>
  </si>
  <si>
    <t>XCHUDIENHLUNATBG</t>
  </si>
  <si>
    <t>XCUONGSONHLUNATBG</t>
  </si>
  <si>
    <t>XNGHIAPHUONGHLUNATBG</t>
  </si>
  <si>
    <t>XVOTRANHHLUNATBG</t>
  </si>
  <si>
    <t>XBINHSONHLUNATBG</t>
  </si>
  <si>
    <t>XLANMAUHLUNATBG</t>
  </si>
  <si>
    <t>XYENSONHLUNATBG</t>
  </si>
  <si>
    <t>XKHAMLANGHLUNATBG</t>
  </si>
  <si>
    <t>XHUYENSONHLUNATBG</t>
  </si>
  <si>
    <t>XTRUONGSONHLUNATBG</t>
  </si>
  <si>
    <t>XLUCSONHLUNATBG</t>
  </si>
  <si>
    <t>XBACLUNGHLUNATBG</t>
  </si>
  <si>
    <t>XVUXAHLUNATBG</t>
  </si>
  <si>
    <t>XCAMLYHLUNATBG</t>
  </si>
  <si>
    <t>XDANHOIHLUNATBG</t>
  </si>
  <si>
    <t>TTCHUHLUNGTBG</t>
  </si>
  <si>
    <t>XCAMSONHLUNGTBG</t>
  </si>
  <si>
    <t>XTANSONHLUNGTBG</t>
  </si>
  <si>
    <t>XPHONGMINHHLUNGTBG</t>
  </si>
  <si>
    <t>XPHONGVANHLUNGTBG</t>
  </si>
  <si>
    <t>XXALYHLUNGTBG</t>
  </si>
  <si>
    <t>XHODAPHLUNGTBG</t>
  </si>
  <si>
    <t>XSONHAIHLUNGTBG</t>
  </si>
  <si>
    <t>XTHANHHAIHLUNGTBG</t>
  </si>
  <si>
    <t>XKIENLAOHLUNGTBG</t>
  </si>
  <si>
    <t>XBIENSONHLUNGTBG</t>
  </si>
  <si>
    <t>XKIENTHANHHLUNGTBG</t>
  </si>
  <si>
    <t>XHONGGIANGHLUNGTBG</t>
  </si>
  <si>
    <t>XKIMSONHLUNGTBG</t>
  </si>
  <si>
    <t>XTANHOAHLUNGTBG</t>
  </si>
  <si>
    <t>XGIAPSONHLUNGTBG</t>
  </si>
  <si>
    <t>XBIENDONGHLUNGTBG</t>
  </si>
  <si>
    <t>XQUYSONHLUNGTBG</t>
  </si>
  <si>
    <t>XTRUHUUHLUNGTBG</t>
  </si>
  <si>
    <t>XPHIDIENHLUNGTBG</t>
  </si>
  <si>
    <t>XNGHIAHOHLUNGTBG</t>
  </si>
  <si>
    <t>XTANQUANGHLUNGTBG</t>
  </si>
  <si>
    <t>XDONGCOCHLUNGTBG</t>
  </si>
  <si>
    <t>XTANLAPHLUNGTBG</t>
  </si>
  <si>
    <t>XPHUNHUANHLUNGTBG</t>
  </si>
  <si>
    <t>XMYANHLUNGTBG</t>
  </si>
  <si>
    <t>XNAMDUONGHLUNGTBG</t>
  </si>
  <si>
    <t>XTANMOCHLUNGTBG</t>
  </si>
  <si>
    <t>XDEOGIAHLUNGTBG</t>
  </si>
  <si>
    <t>XPHUONGSONHLUNGTBG</t>
  </si>
  <si>
    <t>TTANCHAUHSODOTBG</t>
  </si>
  <si>
    <t>TTTHANHSONHSODOTBG</t>
  </si>
  <si>
    <t>XTHACHSONHSODOTBG</t>
  </si>
  <si>
    <t>XVANSONHSODOTBG</t>
  </si>
  <si>
    <t>XHUUSANHSODOTBG</t>
  </si>
  <si>
    <t>XQUESONHSODOTBG</t>
  </si>
  <si>
    <t>XPHUCTHANGHSODOTBG</t>
  </si>
  <si>
    <t>XCHIENSONHSODOTBG</t>
  </si>
  <si>
    <t>XGIAOLIEMHSODOTBG</t>
  </si>
  <si>
    <t>XVINHKHUONGHSODOTBG</t>
  </si>
  <si>
    <t>XCAMDANHSODOTBG</t>
  </si>
  <si>
    <t>XANLACHSODOTBG</t>
  </si>
  <si>
    <t>XANLAPHSODOTBG</t>
  </si>
  <si>
    <t>XYENDINHHSODOTBG</t>
  </si>
  <si>
    <t>XLEVIENHSODOTBG</t>
  </si>
  <si>
    <t>XANCHAUHSODOTBG</t>
  </si>
  <si>
    <t>XANBAHSODOTBG</t>
  </si>
  <si>
    <t>XTUANDAOHSODOTBG</t>
  </si>
  <si>
    <t>XDUONGHUUHSODOTBG</t>
  </si>
  <si>
    <t>XBONGAMHSODOTBG</t>
  </si>
  <si>
    <t>XLONGSONHSODOTBG</t>
  </si>
  <si>
    <t>XTUANMAUHSODOTBG</t>
  </si>
  <si>
    <t>XTHANHLUANHSODOTBG</t>
  </si>
  <si>
    <t>TTNEOHYEDUTBG</t>
  </si>
  <si>
    <t>TTTANDANHYEDUTBG</t>
  </si>
  <si>
    <t>XLAOHOHYEDUTBG</t>
  </si>
  <si>
    <t>XHUONGGIANHYEDUTBG</t>
  </si>
  <si>
    <t>XTANANHYEDUTBG</t>
  </si>
  <si>
    <t>XQUYNHSONHYEDUTBG</t>
  </si>
  <si>
    <t>XNOIHOANGHYEDUTBG</t>
  </si>
  <si>
    <t>XTIENPHONGHYEDUTBG</t>
  </si>
  <si>
    <t>XXUANPHUHYEDUTBG</t>
  </si>
  <si>
    <t>XTANLIEUHYEDUTBG</t>
  </si>
  <si>
    <t>XTRIYENHYEDUTBG</t>
  </si>
  <si>
    <t>XLANGSONHYEDUTBG</t>
  </si>
  <si>
    <t>XYENLUHYEDUTBG</t>
  </si>
  <si>
    <t>XTIENDUNGHYEDUTBG</t>
  </si>
  <si>
    <t>XNHAMSONHYEDUTBG</t>
  </si>
  <si>
    <t>XDUCGIANGHYEDUTBG</t>
  </si>
  <si>
    <t>XCANHTHUYHYEDUTBG</t>
  </si>
  <si>
    <t>XTUMAIHYEDUTBG</t>
  </si>
  <si>
    <t>XTHANGCUONGHYEDUTBG</t>
  </si>
  <si>
    <t>XDONGVIETHYEDUTBG</t>
  </si>
  <si>
    <t>XDONGPHUCHYEDUTBG</t>
  </si>
  <si>
    <t>TTBICHDONGHVIYETBG</t>
  </si>
  <si>
    <t>TTNENHHVIYETBG</t>
  </si>
  <si>
    <t>XTHUONGLANHVIYETBG</t>
  </si>
  <si>
    <t>XVIETTIENHVIYETBG</t>
  </si>
  <si>
    <t>XNGHIATRUNGHVIYETBG</t>
  </si>
  <si>
    <t>XMINHDUCHVIYETBG</t>
  </si>
  <si>
    <t>XHUONGMAIHVIYETBG</t>
  </si>
  <si>
    <t>XTULANHVIYETBG</t>
  </si>
  <si>
    <t>XBICHSONHVIYETBG</t>
  </si>
  <si>
    <t>XTRUNGSONHVIYETBG</t>
  </si>
  <si>
    <t>XHONGTHAIHVIYETBG</t>
  </si>
  <si>
    <t>XTIENSONHVIYETBG</t>
  </si>
  <si>
    <t>XTANGTIENHVIYETBG</t>
  </si>
  <si>
    <t>XQUANGMINHHVIYETBG</t>
  </si>
  <si>
    <t>XHOANGNINHHVIYETBG</t>
  </si>
  <si>
    <t>XNINHSONHVIYETBG</t>
  </si>
  <si>
    <t>XVANTRUNGHVIYETBG</t>
  </si>
  <si>
    <t>XVANHAHVIYETBG</t>
  </si>
  <si>
    <t>XQUANGCHAUHVIYETBG</t>
  </si>
  <si>
    <t>TTTHANGHHIHOTBG</t>
  </si>
  <si>
    <t>XDONGTANHHIHOTBG</t>
  </si>
  <si>
    <t>XTHANHVANHHIHOTBG</t>
  </si>
  <si>
    <t>XHOANGLUONGHHIHOTBG</t>
  </si>
  <si>
    <t>XHOANGVANHHIHOTBG</t>
  </si>
  <si>
    <t>XHOANGTHANHHHIHOTBG</t>
  </si>
  <si>
    <t>XHOANGANHHIHOTBG</t>
  </si>
  <si>
    <t>XNGOCSONHHIHOTBG</t>
  </si>
  <si>
    <t>XTHAISONHHIHOTBG</t>
  </si>
  <si>
    <t>XHOASONHHIHOTBG</t>
  </si>
  <si>
    <t>XDUCTHANGHHIHOTBG</t>
  </si>
  <si>
    <t>XQUANGMINHHHIHOTBG</t>
  </si>
  <si>
    <t>XLUONGPHONGHHIHOTBG</t>
  </si>
  <si>
    <t>XHUNGSONHHIHOTBG</t>
  </si>
  <si>
    <t>XDAITHANHHHIHOTBG</t>
  </si>
  <si>
    <t>XTHUONGTHANGHHIHOTBG</t>
  </si>
  <si>
    <t>XHOPTHINHHHIHOTBG</t>
  </si>
  <si>
    <t>XDANHTHANGHHIHOTBG</t>
  </si>
  <si>
    <t>XMAITRUNGHHIHOTBG</t>
  </si>
  <si>
    <t>XDOANBAIHHIHOTBG</t>
  </si>
  <si>
    <t>XBACLYHHIHOTBG</t>
  </si>
  <si>
    <t>XXUANCAMHHIHOTBG</t>
  </si>
  <si>
    <t>XHUONGLAMHHIHOTBG</t>
  </si>
  <si>
    <t>XDONGLOHHIHOTBG</t>
  </si>
  <si>
    <t>XCHAUMINHHHIHOTBG</t>
  </si>
  <si>
    <t>XMAIDINHHHIHOTBG</t>
  </si>
  <si>
    <t>PDUULAUTPVITRTPT</t>
  </si>
  <si>
    <t>PVANCOTPVITRTPT</t>
  </si>
  <si>
    <t>PNONGTRANGTPVITRTPT</t>
  </si>
  <si>
    <t>PTANDANTPVITRTPT</t>
  </si>
  <si>
    <t>PGIACAMTPVITRTPT</t>
  </si>
  <si>
    <t>PTIENCATTPVITRTPT</t>
  </si>
  <si>
    <t>PTHOSONTPVITRTPT</t>
  </si>
  <si>
    <t>PTHANHMIEUTPVITRTPT</t>
  </si>
  <si>
    <t>PBACHHACTPVITRTPT</t>
  </si>
  <si>
    <t>PBENGOTTPVITRTPT</t>
  </si>
  <si>
    <t>PVANPHUTPVITRTPT</t>
  </si>
  <si>
    <t>XPHUONGLAUTPVITRTPT</t>
  </si>
  <si>
    <t>XTHUYVANTPVITRTPT</t>
  </si>
  <si>
    <t>PMINHPHUONGTPVITRTPT</t>
  </si>
  <si>
    <t>XTRUNGVUONGTPVITRTPT</t>
  </si>
  <si>
    <t>PMINHNONGTPVITRTPT</t>
  </si>
  <si>
    <t>XSONGLOTPVITRTPT</t>
  </si>
  <si>
    <t>XKIMDUCTPVITRTPT</t>
  </si>
  <si>
    <t>XHUNGLOTPVITRTPT</t>
  </si>
  <si>
    <t>XHYCUONGTPVITRTPT</t>
  </si>
  <si>
    <t>XCHUHOATPVITRTPT</t>
  </si>
  <si>
    <t>XTHANHDINHTPVITRTPT</t>
  </si>
  <si>
    <t>XTANDUCTPVITRTPT</t>
  </si>
  <si>
    <t>PTRUONGTHINHTXPHTHTPT</t>
  </si>
  <si>
    <t>PHUNGVUONGTXPHTHTPT</t>
  </si>
  <si>
    <t>PPHONGCHAUTXPHTHTPT</t>
  </si>
  <si>
    <t>PAUCOTXPHTHTPT</t>
  </si>
  <si>
    <t>XHALOCTXPHTHTPT</t>
  </si>
  <si>
    <t>XPHUHOTXPHTHTPT</t>
  </si>
  <si>
    <t>XVANLUNGTXPHTHTPT</t>
  </si>
  <si>
    <t>XTHANHMINHTXPHTHTPT</t>
  </si>
  <si>
    <t>XHATHACHTXPHTHTPT</t>
  </si>
  <si>
    <t>PTHANHVINHTXPHTHTPT</t>
  </si>
  <si>
    <t>TTDOANHUNGHDOHUTPT</t>
  </si>
  <si>
    <t>XDONGKHEHDOHUTPT</t>
  </si>
  <si>
    <t>XNGHINHXUYENHDOHUTPT</t>
  </si>
  <si>
    <t>XHUNGQUANHDOHUTPT</t>
  </si>
  <si>
    <t>XBANGLUANHDOHUTPT</t>
  </si>
  <si>
    <t>XVANDUHDOHUTPT</t>
  </si>
  <si>
    <t>XPHUONGTRUNGHDOHUTPT</t>
  </si>
  <si>
    <t>XQUELAMHDOHUTPT</t>
  </si>
  <si>
    <t>XMINHLUONGHDOHUTPT</t>
  </si>
  <si>
    <t>XBANGDOANHDOHUTPT</t>
  </si>
  <si>
    <t>XCHIDAMHDOHUTPT</t>
  </si>
  <si>
    <t>XPHONGPHUHDOHUTPT</t>
  </si>
  <si>
    <t>XPHUCLAIHDOHUTPT</t>
  </si>
  <si>
    <t>XNGOCQUANHDOHUTPT</t>
  </si>
  <si>
    <t>XHUUDOHDOHUTPT</t>
  </si>
  <si>
    <t>XDAINGHIAHDOHUTPT</t>
  </si>
  <si>
    <t>XSOCDANGHDOHUTPT</t>
  </si>
  <si>
    <t>XPHUTHUHDOHUTPT</t>
  </si>
  <si>
    <t>XTAYCOCHDOHUTPT</t>
  </si>
  <si>
    <t>XYENKIENHDOHUTPT</t>
  </si>
  <si>
    <t>XHUNGLONGHDOHUTPT</t>
  </si>
  <si>
    <t>XVUQUANGHDOHUTPT</t>
  </si>
  <si>
    <t>XVANDONHDOHUTPT</t>
  </si>
  <si>
    <t>XTIEUSONHDOHUTPT</t>
  </si>
  <si>
    <t>XMINHTIENHDOHUTPT</t>
  </si>
  <si>
    <t>XMINHPHUHDOHUTPT</t>
  </si>
  <si>
    <t>XCHANMONGHDOHUTPT</t>
  </si>
  <si>
    <t>XCADINHHDOHUTPT</t>
  </si>
  <si>
    <t>TTHAHOAHHAHOTPT</t>
  </si>
  <si>
    <t>XDAIPHAMHHAHOTPT</t>
  </si>
  <si>
    <t>XHAUBONGHHAHOTPT</t>
  </si>
  <si>
    <t>XDANHAHHAHOTPT</t>
  </si>
  <si>
    <t>XHALUONGHHAHOTPT</t>
  </si>
  <si>
    <t>XLENHKHANHHHAHOTPT</t>
  </si>
  <si>
    <t>XPHUKHANHHHAHOTPT</t>
  </si>
  <si>
    <t>XLIENPHUONGHHAHOTPT</t>
  </si>
  <si>
    <t>XDANTHUONGHHAHOTPT</t>
  </si>
  <si>
    <t>XHIENLUONGHHAHOTPT</t>
  </si>
  <si>
    <t>XDONGLAMHHAHOTPT</t>
  </si>
  <si>
    <t>XLAMLOIHHAHOTPT</t>
  </si>
  <si>
    <t>XPHUONGVIENHHAHOTPT</t>
  </si>
  <si>
    <t>XGIADIENHHAHOTPT</t>
  </si>
  <si>
    <t>XAMHAHHAHOTPT</t>
  </si>
  <si>
    <t>XQUANKHEHHAHOTPT</t>
  </si>
  <si>
    <t>XYSONHHAHOTPT</t>
  </si>
  <si>
    <t>XHUONGXAHHAHOTPT</t>
  </si>
  <si>
    <t>XCAODIENHHAHOTPT</t>
  </si>
  <si>
    <t>XXUANANGHHAHOTPT</t>
  </si>
  <si>
    <t>XYENKYHHAHOTPT</t>
  </si>
  <si>
    <t>XCHUELUUHHAHOTPT</t>
  </si>
  <si>
    <t>XMINHHACHHAHOTPT</t>
  </si>
  <si>
    <t>XLANGSONHHAHOTPT</t>
  </si>
  <si>
    <t>XBANGGIAHHAHOTPT</t>
  </si>
  <si>
    <t>XYENLUATHHAHOTPT</t>
  </si>
  <si>
    <t>XVOTRANHHHAHOTPT</t>
  </si>
  <si>
    <t>XVANLANGHHAHOTPT</t>
  </si>
  <si>
    <t>XCHINHCONGHHAHOTPT</t>
  </si>
  <si>
    <t>XMINHCOIHHAHOTPT</t>
  </si>
  <si>
    <t>XVINHCHANHHAHOTPT</t>
  </si>
  <si>
    <t>XMAITUNGHHAHOTPT</t>
  </si>
  <si>
    <t>XVUCAUHHAHOTPT</t>
  </si>
  <si>
    <t>TTTHANHBAHTHBATPT</t>
  </si>
  <si>
    <t>XTHANHVANHTHBATPT</t>
  </si>
  <si>
    <t>XVANLINHHTHBATPT</t>
  </si>
  <si>
    <t>XDONGLINHHTHBATPT</t>
  </si>
  <si>
    <t>XDAIANHTHBATPT</t>
  </si>
  <si>
    <t>XHANHCUHTHBATPT</t>
  </si>
  <si>
    <t>XTHAININHHTHBATPT</t>
  </si>
  <si>
    <t>XDONGXUANHTHBATPT</t>
  </si>
  <si>
    <t>XNANGYENHTHBATPT</t>
  </si>
  <si>
    <t>XYENKHEHTHBATPT</t>
  </si>
  <si>
    <t>XNINHDANHTHBATPT</t>
  </si>
  <si>
    <t>XQUANGNAPHTHBATPT</t>
  </si>
  <si>
    <t>XVUYENHTHBATPT</t>
  </si>
  <si>
    <t>XYENNOIHTHBATPT</t>
  </si>
  <si>
    <t>XPHUONGLINHHTHBATPT</t>
  </si>
  <si>
    <t>XVOLAOHTHBATPT</t>
  </si>
  <si>
    <t>XKHAIXUANHTHBATPT</t>
  </si>
  <si>
    <t>XMANLANHTHBATPT</t>
  </si>
  <si>
    <t>XTHANHXAHTHBATPT</t>
  </si>
  <si>
    <t>XCHITIENHTHBATPT</t>
  </si>
  <si>
    <t>XDONGTHANHHTHBATPT</t>
  </si>
  <si>
    <t>XHOANGCUONGHTHBATPT</t>
  </si>
  <si>
    <t>XSONCUONGHTHBATPT</t>
  </si>
  <si>
    <t>XTHANHHAHTHBATPT</t>
  </si>
  <si>
    <t>XDOSONHTHBATPT</t>
  </si>
  <si>
    <t>XDOXUYENHTHBATPT</t>
  </si>
  <si>
    <t>XLUONGLOHTHBATPT</t>
  </si>
  <si>
    <t>TTPHONGCHAUHPHNITPT</t>
  </si>
  <si>
    <t>XPHUMYHPHNITPT</t>
  </si>
  <si>
    <t>XLEMYHPHNITPT</t>
  </si>
  <si>
    <t>XLIENHOAHPHNITPT</t>
  </si>
  <si>
    <t>XTRAMTHANHPHNITPT</t>
  </si>
  <si>
    <t>XTRIQUANHPHNITPT</t>
  </si>
  <si>
    <t>XTRUNGGIAPHPHNITPT</t>
  </si>
  <si>
    <t>XTIENPHUHPHNITPT</t>
  </si>
  <si>
    <t>XHAGIAPHPHNITPT</t>
  </si>
  <si>
    <t>XBAOTHANHHPHNITPT</t>
  </si>
  <si>
    <t>XPHULOCHPHNITPT</t>
  </si>
  <si>
    <t>XGIATHANHHPHNITPT</t>
  </si>
  <si>
    <t>XTIENDUHPHNITPT</t>
  </si>
  <si>
    <t>XPHUNHAMHPHNITPT</t>
  </si>
  <si>
    <t>XBINHBOHPHNITPT</t>
  </si>
  <si>
    <t>XANDAOHPHNITPT</t>
  </si>
  <si>
    <t>XTUDAHPHNITPT</t>
  </si>
  <si>
    <t>XPHUNINHHPHNITPT</t>
  </si>
  <si>
    <t>XVINHPHUHPHNITPT</t>
  </si>
  <si>
    <t>TTYENLAPHYELATPT</t>
  </si>
  <si>
    <t>XMYLUNGHYELATPT</t>
  </si>
  <si>
    <t>XMYLUONGHYELATPT</t>
  </si>
  <si>
    <t>XLUONGSONHYELATPT</t>
  </si>
  <si>
    <t>XXUANANHYELATPT</t>
  </si>
  <si>
    <t>XXUANVIENHYELATPT</t>
  </si>
  <si>
    <t>XXUANTHUYHYELATPT</t>
  </si>
  <si>
    <t>XTRUNGSONHYELATPT</t>
  </si>
  <si>
    <t>XHUNGLONGHYELATPT</t>
  </si>
  <si>
    <t>XNGAHOANGHYELATPT</t>
  </si>
  <si>
    <t>XDONGLACHYELATPT</t>
  </si>
  <si>
    <t>XTHUONGLONGHYELATPT</t>
  </si>
  <si>
    <t>XDONGTHINHHYELATPT</t>
  </si>
  <si>
    <t>XPHUCKHANHHYELATPT</t>
  </si>
  <si>
    <t>XMINHHOAHYELATPT</t>
  </si>
  <si>
    <t>XNGOCLAPHYELATPT</t>
  </si>
  <si>
    <t>XNGOCDONGHYELATPT</t>
  </si>
  <si>
    <t>TTSONGTHAOHCAKHTPT</t>
  </si>
  <si>
    <t>XTIENLUONGHCAKHTPT</t>
  </si>
  <si>
    <t>XTUYLOCHCAKHTPT</t>
  </si>
  <si>
    <t>XNGOXAHCAKHTPT</t>
  </si>
  <si>
    <t>XPHUONGXAHCAKHTPT</t>
  </si>
  <si>
    <t>XPHUONGVIHCAKHTPT</t>
  </si>
  <si>
    <t>XDONGCAMHCAKHTPT</t>
  </si>
  <si>
    <t>XTHUYLIEUHCAKHTPT</t>
  </si>
  <si>
    <t>XPHUNGXAHCAKHTPT</t>
  </si>
  <si>
    <t>XSONNGAHCAKHTPT</t>
  </si>
  <si>
    <t>XSAINGAHCAKHTPT</t>
  </si>
  <si>
    <t>XTUNGKHEHCAKHTPT</t>
  </si>
  <si>
    <t>XTAMSONHCAKHTPT</t>
  </si>
  <si>
    <t>XVANBANHCAKHTPT</t>
  </si>
  <si>
    <t>XCAPDANHCAKHTPT</t>
  </si>
  <si>
    <t>XTHANHNGAHCAKHTPT</t>
  </si>
  <si>
    <t>XXUONGTHINHHCAKHTPT</t>
  </si>
  <si>
    <t>XPHUKHEHCAKHTPT</t>
  </si>
  <si>
    <t>XSONTINHHCAKHTPT</t>
  </si>
  <si>
    <t>XYENTAPHCAKHTPT</t>
  </si>
  <si>
    <t>XHUONGLUNGHCAKHTPT</t>
  </si>
  <si>
    <t>XTAXAHCAKHTPT</t>
  </si>
  <si>
    <t>XPHULACHCAKHTPT</t>
  </si>
  <si>
    <t>XTINHCUONGHCAKHTPT</t>
  </si>
  <si>
    <t>XCHUONGXAHCAKHTPT</t>
  </si>
  <si>
    <t>XHIENDAHCAKHTPT</t>
  </si>
  <si>
    <t>XVANKHUCHCAKHTPT</t>
  </si>
  <si>
    <t>XYENDUONGHCAKHTPT</t>
  </si>
  <si>
    <t>XCATTRUHCAKHTPT</t>
  </si>
  <si>
    <t>XDIEULUONGHCAKHTPT</t>
  </si>
  <si>
    <t>XDONGLUONGHCAKHTPT</t>
  </si>
  <si>
    <t>TTHUNGHOAHTANOTPT</t>
  </si>
  <si>
    <t>XVUCTRUONGHTANOTPT</t>
  </si>
  <si>
    <t>XHIENQUANHTANOTPT</t>
  </si>
  <si>
    <t>XHUONGNHAHTANOTPT</t>
  </si>
  <si>
    <t>XTHANHUYENHTANOTPT</t>
  </si>
  <si>
    <t>XXUANQUANGHTANOTPT</t>
  </si>
  <si>
    <t>XTUMYHTANOTPT</t>
  </si>
  <si>
    <t>XVANLUONGHTANOTPT</t>
  </si>
  <si>
    <t>XHUNGDOHTANOTPT</t>
  </si>
  <si>
    <t>XPHUONGTHINHHTANOTPT</t>
  </si>
  <si>
    <t>XTAMCUONGHTANOTPT</t>
  </si>
  <si>
    <t>XCOTIETHTANOTPT</t>
  </si>
  <si>
    <t>XQUANGHUCHTANOTPT</t>
  </si>
  <si>
    <t>XHUONGNONHTANOTPT</t>
  </si>
  <si>
    <t>XTELEHTANOTPT</t>
  </si>
  <si>
    <t>XTHOVANHTANOTPT</t>
  </si>
  <si>
    <t>XDINAUHTANOTPT</t>
  </si>
  <si>
    <t>XHONGDAHTANOTPT</t>
  </si>
  <si>
    <t>XDAUDUONGHTANOTPT</t>
  </si>
  <si>
    <t>XTHUONGNONGHTANOTPT</t>
  </si>
  <si>
    <t>TTLAMTHAOHLATHTPT</t>
  </si>
  <si>
    <t>XTIENKIENHLATHTPT</t>
  </si>
  <si>
    <t>TTHUNGSONHLATHTPT</t>
  </si>
  <si>
    <t>Hung Son town</t>
  </si>
  <si>
    <t>XXUANLUNGHLATHTPT</t>
  </si>
  <si>
    <t>XXUANHUYHLATHTPT</t>
  </si>
  <si>
    <t>XTHACHSONHLATHTPT</t>
  </si>
  <si>
    <t>XSONVIHLATHTPT</t>
  </si>
  <si>
    <t>XHOPHAIHLATHTPT</t>
  </si>
  <si>
    <t>XSONDUONGHLATHTPT</t>
  </si>
  <si>
    <t>XCAOXAHLATHTPT</t>
  </si>
  <si>
    <t>XKINHKEHLATHTPT</t>
  </si>
  <si>
    <t>XVINHLAIHLATHTPT</t>
  </si>
  <si>
    <t>XTUXAHLATHTPT</t>
  </si>
  <si>
    <t>XBANNGUYENHLATHTPT</t>
  </si>
  <si>
    <t>TTTHANHSONHTHSOTPT</t>
  </si>
  <si>
    <t>XSONHUNGHTHSOTPT</t>
  </si>
  <si>
    <t>XDICHQUAHTHSOTPT</t>
  </si>
  <si>
    <t>XGIAPLAIHTHSOTPT</t>
  </si>
  <si>
    <t>XTHUCLUYENHTHSOTPT</t>
  </si>
  <si>
    <t>XVOMIEUHTHSOTPT</t>
  </si>
  <si>
    <t>XTHACHKHOANHTHSOTPT</t>
  </si>
  <si>
    <t>XCUTHANGHTHSOTPT</t>
  </si>
  <si>
    <t>XTATTHANGHTHSOTPT</t>
  </si>
  <si>
    <t>XVANMIEUHTHSOTPT</t>
  </si>
  <si>
    <t>XCUDONGHTHSOTPT</t>
  </si>
  <si>
    <t>XTHANGSONHTHSOTPT</t>
  </si>
  <si>
    <t>XTANMINHHTHSOTPT</t>
  </si>
  <si>
    <t>XHUONGCANHTHSOTPT</t>
  </si>
  <si>
    <t>XKHACUUHTHSOTPT</t>
  </si>
  <si>
    <t>XDONGCUUHTHSOTPT</t>
  </si>
  <si>
    <t>XTANLAPHTHSOTPT</t>
  </si>
  <si>
    <t>XYENLANGHTHSOTPT</t>
  </si>
  <si>
    <t>XYENLUONGHTHSOTPT</t>
  </si>
  <si>
    <t>XTHUONGCUUHTHSOTPT</t>
  </si>
  <si>
    <t>XLUONGNHAHTHSOTPT</t>
  </si>
  <si>
    <t>XYENSONHTHSOTPT</t>
  </si>
  <si>
    <t>XTINHNHUEHTHSOTPT</t>
  </si>
  <si>
    <t>XDAOXAHTHTHTPT</t>
  </si>
  <si>
    <t>XTHACHDONGHTHTHTPT</t>
  </si>
  <si>
    <t>XXUANLOCHTHTHTPT</t>
  </si>
  <si>
    <t>XTANPHUONGHTHTHTPT</t>
  </si>
  <si>
    <t>TTTHANHTHUYHTHTHTPT</t>
  </si>
  <si>
    <t>XSONTHUYHTHTHTPT</t>
  </si>
  <si>
    <t>XBAOYENHTHTHTPT</t>
  </si>
  <si>
    <t>XDOANHAHTHTHTPT</t>
  </si>
  <si>
    <t>XDONGLUANHTHTHTPT</t>
  </si>
  <si>
    <t>XHOANGXAHTHTHTPT</t>
  </si>
  <si>
    <t>XTRUNGTHINHHTHTHTPT</t>
  </si>
  <si>
    <t>XTRUNGNGHIAHTHTHTPT</t>
  </si>
  <si>
    <t>XPHUONGMAOHTHTHTPT</t>
  </si>
  <si>
    <t>XYENMAOHTHTHTPT</t>
  </si>
  <si>
    <t>XTUVUHTHTHTPT</t>
  </si>
  <si>
    <t>XTHUCUCHTASOTPT</t>
  </si>
  <si>
    <t>XTHACHKIETHTASOTPT</t>
  </si>
  <si>
    <t>XTHUNGACHTASOTPT</t>
  </si>
  <si>
    <t>XKIETSONHTASOTPT</t>
  </si>
  <si>
    <t>XDONGSONHTASOTPT</t>
  </si>
  <si>
    <t>XLAIDONGHTASOTPT</t>
  </si>
  <si>
    <t>XTANPHUHTASOTPT</t>
  </si>
  <si>
    <t>XMYTHUANHTASOTPT</t>
  </si>
  <si>
    <t>XTANSONHTASOTPT</t>
  </si>
  <si>
    <t>XXUANDAIHTASOTPT</t>
  </si>
  <si>
    <t>XMINHDAIHTASOTPT</t>
  </si>
  <si>
    <t>XVANLUONGHTASOTPT</t>
  </si>
  <si>
    <t>XXUANSONHTASOTPT</t>
  </si>
  <si>
    <t>XLONGCOCHTASOTPT</t>
  </si>
  <si>
    <t>XKIMTHUONGHTASOTPT</t>
  </si>
  <si>
    <t>XTAMTHANHHTASOTPT</t>
  </si>
  <si>
    <t>XVINHTIENHTASOTPT</t>
  </si>
  <si>
    <t>PTICHSONTPVIYETVP</t>
  </si>
  <si>
    <t>PLIENBAOTPVIYETVP</t>
  </si>
  <si>
    <t>PHOIHOPTPVIYETVP</t>
  </si>
  <si>
    <t>PDONGDATPVIYETVP</t>
  </si>
  <si>
    <t>PNGOQUYENTPVIYETVP</t>
  </si>
  <si>
    <t>PDONGTAMTPVIYETVP</t>
  </si>
  <si>
    <t>XDINHTRUNGTPVIYETVP</t>
  </si>
  <si>
    <t>PKHAIQUANGTPVIYETVP</t>
  </si>
  <si>
    <t>Khai Quang Commune</t>
  </si>
  <si>
    <t>XTHANHTRUTPVIYETVP</t>
  </si>
  <si>
    <t>PTRUNGTRACTXPHYETVP</t>
  </si>
  <si>
    <t>PHUNGVUONGTXPHYETVP</t>
  </si>
  <si>
    <t>PTRUNGNHITXPHYETVP</t>
  </si>
  <si>
    <t>PPHUCTHANGTXPHYETVP</t>
  </si>
  <si>
    <t>PXUANHOATXPHYETVP</t>
  </si>
  <si>
    <t>PDONGXUANTXPHYETVP</t>
  </si>
  <si>
    <t>XNGOCTHANHTXPHYETVP</t>
  </si>
  <si>
    <t>XCAOMINHTXPHYETVP</t>
  </si>
  <si>
    <t>XNAMVIEMTXPHYETVP</t>
  </si>
  <si>
    <t>XTIENCHAUTXPHYETVP</t>
  </si>
  <si>
    <t>TTLAPTHACHHLATHTVP</t>
  </si>
  <si>
    <t>XQUANGSONHLATHTVP</t>
  </si>
  <si>
    <t>XNGOCMYHLATHTVP</t>
  </si>
  <si>
    <t>XHOPLYHLATHTVP</t>
  </si>
  <si>
    <t>XBACBINHHLATHTVP</t>
  </si>
  <si>
    <t>XTHAIHOAHLATHTVP</t>
  </si>
  <si>
    <t>TTHOASONHLATHTVP</t>
  </si>
  <si>
    <t>XLIENSONHLATHTVP</t>
  </si>
  <si>
    <t>XXUANHOAHLATHTVP</t>
  </si>
  <si>
    <t>XVANTRUCHLATHTVP</t>
  </si>
  <si>
    <t>XLIENHOAHLATHTVP</t>
  </si>
  <si>
    <t>XTUDUHLATHTVP</t>
  </si>
  <si>
    <t>XBANGIANHLATHTVP</t>
  </si>
  <si>
    <t>XXUANLOIHLATHTVP</t>
  </si>
  <si>
    <t>XDONGICHHLATHTVP</t>
  </si>
  <si>
    <t>XTIENLUHLATHTVP</t>
  </si>
  <si>
    <t>XVANQUANHLATHTVP</t>
  </si>
  <si>
    <t>XDINHCHUHLATHTVP</t>
  </si>
  <si>
    <t>XTRIEUDEHLATHTVP</t>
  </si>
  <si>
    <t>XSONDONGHLATHTVP</t>
  </si>
  <si>
    <t>TTHOPHOAHTADUTVP</t>
  </si>
  <si>
    <t>XHOANGHOAHTADUTVP</t>
  </si>
  <si>
    <t>XDONGTINHHTADUTVP</t>
  </si>
  <si>
    <t>XKIMLONGHTADUTVP</t>
  </si>
  <si>
    <t>XHUONGDAOHTADUTVP</t>
  </si>
  <si>
    <t>XDAOTUHTADUTVP</t>
  </si>
  <si>
    <t>XANHOAHTADUTVP</t>
  </si>
  <si>
    <t>XTHANHVANHTADUTVP</t>
  </si>
  <si>
    <t>XDUYPHIENHTADUTVP</t>
  </si>
  <si>
    <t>XHOANGDANHTADUTVP</t>
  </si>
  <si>
    <t>XHOANGLAUHTADUTVP</t>
  </si>
  <si>
    <t>XVANHOIHTADUTVP</t>
  </si>
  <si>
    <t>XHOPTHINHHTADUTVP</t>
  </si>
  <si>
    <t>TTTAMDAOHTADATVP</t>
  </si>
  <si>
    <t>XHOPCHAUHTADATVP</t>
  </si>
  <si>
    <t>XDAOTRUHTADATVP</t>
  </si>
  <si>
    <t>XYENDUONGHTADATVP</t>
  </si>
  <si>
    <t>XBOLYHTADATVP</t>
  </si>
  <si>
    <t>XDAIDINHHTADATVP</t>
  </si>
  <si>
    <t>XTAMQUANHTADATVP</t>
  </si>
  <si>
    <t>XHOSONHTADATVP</t>
  </si>
  <si>
    <t>XMINHQUANGHTADATVP</t>
  </si>
  <si>
    <t>TTHUONGCANHHBIXUTVP</t>
  </si>
  <si>
    <t>TTGIAKHANHHBIXUTVP</t>
  </si>
  <si>
    <t>XTRUNGMYHBIXUTVP</t>
  </si>
  <si>
    <t>XBAHIENHBIXUTVP</t>
  </si>
  <si>
    <t>XTHIENKEHBIXUTVP</t>
  </si>
  <si>
    <t>XHUONGSONHBIXUTVP</t>
  </si>
  <si>
    <t>XTAMHOPHBIXUTVP</t>
  </si>
  <si>
    <t>XQUATLUUHBIXUTVP</t>
  </si>
  <si>
    <t>XSONLOIHBIXUTVP</t>
  </si>
  <si>
    <t>XDAODUCHBIXUTVP</t>
  </si>
  <si>
    <t>XTANPHONGHBIXUTVP</t>
  </si>
  <si>
    <t>TTTHANHLANGHBIXUTVP</t>
  </si>
  <si>
    <t>XPHUXUANHBIXUTVP</t>
  </si>
  <si>
    <t>TTCHIDONGHMELITPHN</t>
  </si>
  <si>
    <t>XDAITHINHHMELITPHN</t>
  </si>
  <si>
    <t>XKIMHOAHMELITPHN</t>
  </si>
  <si>
    <t>XTHACHDAHMELITPHN</t>
  </si>
  <si>
    <t>XTIENTHANGHMELITPHN</t>
  </si>
  <si>
    <t>XTULAPHMELITPHN</t>
  </si>
  <si>
    <t>TTQUANGMINHHMELITPHN</t>
  </si>
  <si>
    <t>XTHANHLAMHMELITPHN</t>
  </si>
  <si>
    <t>XTAMDONGHMELITPHN</t>
  </si>
  <si>
    <t>XLIENMACHMELITPHN</t>
  </si>
  <si>
    <t>XVANYENHMELITPHN</t>
  </si>
  <si>
    <t>XCHUPHANHMELITPHN</t>
  </si>
  <si>
    <t>XTIENTHINHHMELITPHN</t>
  </si>
  <si>
    <t>XMELINHHMELITPHN</t>
  </si>
  <si>
    <t>XVANKHEHMELITPHN</t>
  </si>
  <si>
    <t>XHOANGKIMHMELITPHN</t>
  </si>
  <si>
    <t>XTIENPHONGHMELITPHN</t>
  </si>
  <si>
    <t>XTRANGVIETHMELITPHN</t>
  </si>
  <si>
    <t>TTYENLACHYELATVP</t>
  </si>
  <si>
    <t>XDONGCUONGHYELATVP</t>
  </si>
  <si>
    <t>XDONGVANHYELATVP</t>
  </si>
  <si>
    <t>XBINHDINHHYELATVP</t>
  </si>
  <si>
    <t>XTRUNGNGUYENHYELATVP</t>
  </si>
  <si>
    <t>XTELOHYELATVP</t>
  </si>
  <si>
    <t>XTAMHONGHYELATVP</t>
  </si>
  <si>
    <t>XYENDONGHYELATVP</t>
  </si>
  <si>
    <t>XVANTIENHYELATVP</t>
  </si>
  <si>
    <t>XNGUYETDUCHYELATVP</t>
  </si>
  <si>
    <t>XYENPHUONGHYELATVP</t>
  </si>
  <si>
    <t>XHONGPHUONGHYELATVP</t>
  </si>
  <si>
    <t>XTRUNGKIENHYELATVP</t>
  </si>
  <si>
    <t>XLIENCHAUHYELATVP</t>
  </si>
  <si>
    <t>XDAITUHYELATVP</t>
  </si>
  <si>
    <t>XHONGCHAUHYELATVP</t>
  </si>
  <si>
    <t>XTRUNGHAHYELATVP</t>
  </si>
  <si>
    <t>TTVINHTUONGHVITUTVP</t>
  </si>
  <si>
    <t>XKIMXAHVITUTVP</t>
  </si>
  <si>
    <t>XYENBINHHVITUTVP</t>
  </si>
  <si>
    <t>XCHANHUNGHVITUTVP</t>
  </si>
  <si>
    <t>XNGHIAHUNGHVITUTVP</t>
  </si>
  <si>
    <t>XYENLAPHVITUTVP</t>
  </si>
  <si>
    <t>XVIETXUANHVITUTVP</t>
  </si>
  <si>
    <t>XBOSAOHVITUTVP</t>
  </si>
  <si>
    <t>XDAIDONGHVITUTVP</t>
  </si>
  <si>
    <t>XTANTIENHVITUTVP</t>
  </si>
  <si>
    <t>XLUNGHOAHVITUTVP</t>
  </si>
  <si>
    <t>XCAODAIHVITUTVP</t>
  </si>
  <si>
    <t>TTTHOTANGHVITUTVP</t>
  </si>
  <si>
    <t>XVINHSONHVITUTVP</t>
  </si>
  <si>
    <t>XBINHDUONGHVITUTVP</t>
  </si>
  <si>
    <t>XTANCUONGHVITUTVP</t>
  </si>
  <si>
    <t>XPHUTHINHHVITUTVP</t>
  </si>
  <si>
    <t>XTHUONGTRUNGHVITUTVP</t>
  </si>
  <si>
    <t>XVUDIHVITUTVP</t>
  </si>
  <si>
    <t>XLYNHANHVITUTVP</t>
  </si>
  <si>
    <t>XTUANCHINHHVITUTVP</t>
  </si>
  <si>
    <t>XVANXUANHVITUTVP</t>
  </si>
  <si>
    <t>XTAMPHUCHVITUTVP</t>
  </si>
  <si>
    <t>TTTUTRUNGHVITUTVP</t>
  </si>
  <si>
    <t>XNGUKIENHVITUTVP</t>
  </si>
  <si>
    <t>XANTUONGHVITUTVP</t>
  </si>
  <si>
    <t>XVINHTHINHHVITUTVP</t>
  </si>
  <si>
    <t>XPHUDAHVITUTVP</t>
  </si>
  <si>
    <t>XVINHNINHHVITUTVP</t>
  </si>
  <si>
    <t>XLANGCONGHSOLOTVP</t>
  </si>
  <si>
    <t>XQUANGYENHSOLOTVP</t>
  </si>
  <si>
    <t>XBACHLUUHSOLOTVP</t>
  </si>
  <si>
    <t>XHAILUUHSOLOTVP</t>
  </si>
  <si>
    <t>XDONGQUEHSOLOTVP</t>
  </si>
  <si>
    <t>XNHANDAOHSOLOTVP</t>
  </si>
  <si>
    <t>XDONNHANHSOLOTVP</t>
  </si>
  <si>
    <t>XPHUONGKHOANHSOLOTVP</t>
  </si>
  <si>
    <t>XTANLAPHSOLOTVP</t>
  </si>
  <si>
    <t>XNHAOSONHSOLOTVP</t>
  </si>
  <si>
    <t>TTTAMSONHSOLOTVP</t>
  </si>
  <si>
    <t>XNHUTHUYHSOLOTVP</t>
  </si>
  <si>
    <t>XYENTHACHHSOLOTVP</t>
  </si>
  <si>
    <t>XDONGTHINHHSOLOTVP</t>
  </si>
  <si>
    <t>XTUYENHSOLOTVP</t>
  </si>
  <si>
    <t>XDUCBACHSOLOTVP</t>
  </si>
  <si>
    <t>XCAOPHONGHSOLOTVP</t>
  </si>
  <si>
    <t>PVUNINHTPBANITBN</t>
  </si>
  <si>
    <t>PDAPCAUTPBANITBN</t>
  </si>
  <si>
    <t>PTHICAUTPBANITBN</t>
  </si>
  <si>
    <t>PKINHBACTPBANITBN</t>
  </si>
  <si>
    <t>PVEANTPBANITBN</t>
  </si>
  <si>
    <t>PTIENANTPBANITBN</t>
  </si>
  <si>
    <t>PDAIPHUCTPBANITBN</t>
  </si>
  <si>
    <t>PNINHXATPBANITBN</t>
  </si>
  <si>
    <t>PSUOIHOATPBANITBN</t>
  </si>
  <si>
    <t>PVOCUONGTPBANITBN</t>
  </si>
  <si>
    <t>XHOALONGTPBANITBN</t>
  </si>
  <si>
    <t>PVANANTPBANITBN</t>
  </si>
  <si>
    <t>PKHUCXUYENTPBANITBN</t>
  </si>
  <si>
    <t>PPHONGKHETPBANITBN</t>
  </si>
  <si>
    <t>XKIMCHANTPBANITBN</t>
  </si>
  <si>
    <t>PVANDUONGTPBANITBN</t>
  </si>
  <si>
    <t>XNAMSONTPBANITBN</t>
  </si>
  <si>
    <t>PKHACNIEMTPBANITBN</t>
  </si>
  <si>
    <t>PHAPLINHTPBANITBN</t>
  </si>
  <si>
    <t>TTCHOHYEPHTBN</t>
  </si>
  <si>
    <t>XDUNGLIETHYEPHTBN</t>
  </si>
  <si>
    <t>XTAMDAHYEPHTBN</t>
  </si>
  <si>
    <t>XTAMGIANGHYEPHTBN</t>
  </si>
  <si>
    <t>XYENTRUNGHYEPHTBN</t>
  </si>
  <si>
    <t>XTHUYHOAHYEPHTBN</t>
  </si>
  <si>
    <t>XHOATIENHYEPHTBN</t>
  </si>
  <si>
    <t>XDONGTIENHYEPHTBN</t>
  </si>
  <si>
    <t>XYENPHUHYEPHTBN</t>
  </si>
  <si>
    <t>XTRUNGNGHIAHYEPHTBN</t>
  </si>
  <si>
    <t>XDONGPHONGHYEPHTBN</t>
  </si>
  <si>
    <t>XLONGCHAUHYEPHTBN</t>
  </si>
  <si>
    <t>XVANMONHYEPHTBN</t>
  </si>
  <si>
    <t>XDONGTHOHYEPHTBN</t>
  </si>
  <si>
    <t>TTPHOMOIHQUVOTBN</t>
  </si>
  <si>
    <t>XVIETTHONGHQUVOTBN</t>
  </si>
  <si>
    <t>XDAIXUANHQUVOTBN</t>
  </si>
  <si>
    <t>XNHANHOAHQUVOTBN</t>
  </si>
  <si>
    <t>XBANGANHQUVOTBN</t>
  </si>
  <si>
    <t>XPHUONGLIEUHQUVOTBN</t>
  </si>
  <si>
    <t>XQUETANHQUVOTBN</t>
  </si>
  <si>
    <t>XPHULUONGHQUVOTBN</t>
  </si>
  <si>
    <t>XPHULANGHQUVOTBN</t>
  </si>
  <si>
    <t>XPHUONGMAOHQUVOTBN</t>
  </si>
  <si>
    <t>XVIETHUNGHQUVOTBN</t>
  </si>
  <si>
    <t>XNGOCXAHQUVOTBN</t>
  </si>
  <si>
    <t>XCHAUPHONGHQUVOTBN</t>
  </si>
  <si>
    <t>XBONGLAIHQUVOTBN</t>
  </si>
  <si>
    <t>XCACHBIHQUVOTBN</t>
  </si>
  <si>
    <t>XDAOVIENHQUVOTBN</t>
  </si>
  <si>
    <t>XYENGIAHQUVOTBN</t>
  </si>
  <si>
    <t>XMODAOHQUVOTBN</t>
  </si>
  <si>
    <t>XDUCLONGHQUVOTBN</t>
  </si>
  <si>
    <t>XCHILANGHQUVOTBN</t>
  </si>
  <si>
    <t>XHANQUANGHQUVOTBN</t>
  </si>
  <si>
    <t>TTLIMHTIDUTBN</t>
  </si>
  <si>
    <t>XPHULAMHTIDUTBN</t>
  </si>
  <si>
    <t>XNOIDUEHTIDUTBN</t>
  </si>
  <si>
    <t>XLIENBAOHTIDUTBN</t>
  </si>
  <si>
    <t>XHIENVANHTIDUTBN</t>
  </si>
  <si>
    <t>XHOANSONHTIDUTBN</t>
  </si>
  <si>
    <t>XLACVEHTIDUTBN</t>
  </si>
  <si>
    <t>XVIETDOANHTIDUTBN</t>
  </si>
  <si>
    <t>XPHATTICHHTIDUTBN</t>
  </si>
  <si>
    <t>XTANCHIHTIDUTBN</t>
  </si>
  <si>
    <t>XDAIDONGHTIDUTBN</t>
  </si>
  <si>
    <t>XTRIPHUONGHTIDUTBN</t>
  </si>
  <si>
    <t>XMINHDAOHTIDUTBN</t>
  </si>
  <si>
    <t>XCANHHUNGHTIDUTBN</t>
  </si>
  <si>
    <t>PDONGNGANTXTUSOTBN</t>
  </si>
  <si>
    <t>XTAMSONTXTUSOTBN</t>
  </si>
  <si>
    <t>XHUONGMACTXTUSOTBN</t>
  </si>
  <si>
    <t>XTUONGGIANGTXTUSOTBN</t>
  </si>
  <si>
    <t>XPHUKHETXTUSOTBN</t>
  </si>
  <si>
    <t>PDONGKYTXTUSOTBN</t>
  </si>
  <si>
    <t>PTRANGHATXTUSOTBN</t>
  </si>
  <si>
    <t>PDONGNGUYENTXTUSOTBN</t>
  </si>
  <si>
    <t>PCHAUKHETXTUSOTBN</t>
  </si>
  <si>
    <t>PTANHONGTXTUSOTBN</t>
  </si>
  <si>
    <t>PDINHBANGTXTUSOTBN</t>
  </si>
  <si>
    <t>XPHUCHANTXTUSOTBN</t>
  </si>
  <si>
    <t>TTHOHTHTHTBN</t>
  </si>
  <si>
    <t>XHOAITHUONGHTHTHTBN</t>
  </si>
  <si>
    <t>XDAIDONGTHANHHTHTHTBN</t>
  </si>
  <si>
    <t>XMAODIENHTHTHTBN</t>
  </si>
  <si>
    <t>XSONGHOHTHTHTBN</t>
  </si>
  <si>
    <t>XDINHTOHTHTHTBN</t>
  </si>
  <si>
    <t>XANBINHHTHTHTBN</t>
  </si>
  <si>
    <t>XTRIQUAHTHTHTBN</t>
  </si>
  <si>
    <t>XGIADONGHTHTHTBN</t>
  </si>
  <si>
    <t>XTHANHKHUONGHTHTHTBN</t>
  </si>
  <si>
    <t>XTRAMLOHTHTHTBN</t>
  </si>
  <si>
    <t>XXUANLAMHTHTHTBN</t>
  </si>
  <si>
    <t>XHAMANHTHTHTBN</t>
  </si>
  <si>
    <t>XNGUTHAIHTHTHTBN</t>
  </si>
  <si>
    <t>XNGUYETDUCHTHTHTBN</t>
  </si>
  <si>
    <t>XNINHXAHTHTHTBN</t>
  </si>
  <si>
    <t>XNGHIADAOHTHTHTBN</t>
  </si>
  <si>
    <t>XSONGLIEUHTHTHTBN</t>
  </si>
  <si>
    <t>TTGIABINHHGIBITBN</t>
  </si>
  <si>
    <t>XVANNINHHGIBITBN</t>
  </si>
  <si>
    <t>XTHAIBAOHGIBITBN</t>
  </si>
  <si>
    <t>XGIANGSONHGIBITBN</t>
  </si>
  <si>
    <t>XCAODUCHGIBITBN</t>
  </si>
  <si>
    <t>XDAILAIHGIBITBN</t>
  </si>
  <si>
    <t>XSONGGIANGHGIBITBN</t>
  </si>
  <si>
    <t>XBINHDUONGHGIBITBN</t>
  </si>
  <si>
    <t>XLANGNGAMHGIBITBN</t>
  </si>
  <si>
    <t>XNHANTHANGHGIBITBN</t>
  </si>
  <si>
    <t>XXUANLAIHGIBITBN</t>
  </si>
  <si>
    <t>XDONGCUUHGIBITBN</t>
  </si>
  <si>
    <t>XDAIBAIHGIBITBN</t>
  </si>
  <si>
    <t>XQUYNHPHUHGIBITBN</t>
  </si>
  <si>
    <t>TTTHUAHLUTATBN</t>
  </si>
  <si>
    <t>XANTHINHHLUTATBN</t>
  </si>
  <si>
    <t>XTRUNGKENHHLUTATBN</t>
  </si>
  <si>
    <t>XPHUHOAHLUTATBN</t>
  </si>
  <si>
    <t>XMYHUONGHLUTATBN</t>
  </si>
  <si>
    <t>XTANLANGHLUTATBN</t>
  </si>
  <si>
    <t>XQUANGPHUHLUTATBN</t>
  </si>
  <si>
    <t>XTRUNGXAHLUTATBN</t>
  </si>
  <si>
    <t>XLAIHAHLUTATBN</t>
  </si>
  <si>
    <t>XTRUNGCHINHHLUTATBN</t>
  </si>
  <si>
    <t>XMINHTANHLUTATBN</t>
  </si>
  <si>
    <t>XBINHDINHHLUTATBN</t>
  </si>
  <si>
    <t>XPHULUONGHLUTATBN</t>
  </si>
  <si>
    <t>XLAMTHAOHLUTATBN</t>
  </si>
  <si>
    <t>PNGUYENTRAIQHADOTPHN</t>
  </si>
  <si>
    <t>PMOLAOQHADOTPHN</t>
  </si>
  <si>
    <t>PVANQUANQHADOTPHN</t>
  </si>
  <si>
    <t>PVANPHUCQHADOTPHN</t>
  </si>
  <si>
    <t>PYETKIEUQHADOTPHN</t>
  </si>
  <si>
    <t>PQUANGTRUNGQHADOTPHN</t>
  </si>
  <si>
    <t>PLAKHEQHADOTPHN</t>
  </si>
  <si>
    <t>PPHULAQHADOTPHN</t>
  </si>
  <si>
    <t>PPHUCLAQHADOTPHN</t>
  </si>
  <si>
    <t>PHACAUQHADOTPHN</t>
  </si>
  <si>
    <t>PYENNGHIAQHADOTPHN</t>
  </si>
  <si>
    <t>PKIENHUNGQHADOTPHN</t>
  </si>
  <si>
    <t>PPHULAMQHADOTPHN</t>
  </si>
  <si>
    <t>PPHULUONGQHADOTPHN</t>
  </si>
  <si>
    <t>PDUONGNOIQHADOTPHN</t>
  </si>
  <si>
    <t>PDONGMAIQHADOTPHN</t>
  </si>
  <si>
    <t>PBIENGIANGQHADOTPHN</t>
  </si>
  <si>
    <t>PLELOITXSOTATPHN</t>
  </si>
  <si>
    <t>PPHUTHINHTXSOTATPHN</t>
  </si>
  <si>
    <t>PNGOQUYENTXSOTATPHN</t>
  </si>
  <si>
    <t>PQUANGTRUNGTXSOTATPHN</t>
  </si>
  <si>
    <t>PSONLOCTXSOTATPHN</t>
  </si>
  <si>
    <t>PXUANKHANHTXSOTATPHN</t>
  </si>
  <si>
    <t>XDUONGLAMTXSOTATPHN</t>
  </si>
  <si>
    <t>PVIENSONTXSOTATPHN</t>
  </si>
  <si>
    <t>XXUANSONTXSOTATPHN</t>
  </si>
  <si>
    <t>PTRUNGHUNGTXSOTATPHN</t>
  </si>
  <si>
    <t>XTHANHMYTXSOTATPHN</t>
  </si>
  <si>
    <t>PTRUNGSONTRAMTXSOTATPHN</t>
  </si>
  <si>
    <t>XKIMSONTXSOTATPHN</t>
  </si>
  <si>
    <t>XSONDONGTXSOTATPHN</t>
  </si>
  <si>
    <t>XCODONGTXSOTATPHN</t>
  </si>
  <si>
    <t>TTTAYDANGHBAVITPHN</t>
  </si>
  <si>
    <t>XPHUCUONGHBAVITPHN</t>
  </si>
  <si>
    <t>XCODOHBAVITPHN</t>
  </si>
  <si>
    <t>XTANHONGHBAVITPHN</t>
  </si>
  <si>
    <t>XVANTHANGHBAVITPHN</t>
  </si>
  <si>
    <t>XCHAUSONHBAVITPHN</t>
  </si>
  <si>
    <t>XPHONGVANHBAVITPHN</t>
  </si>
  <si>
    <t>XPHUDONGHBAVITPHN</t>
  </si>
  <si>
    <t>XPHUPHUONGHBAVITPHN</t>
  </si>
  <si>
    <t>XPHUCHAUHBAVITPHN</t>
  </si>
  <si>
    <t>XTHAIHOAHBAVITPHN</t>
  </si>
  <si>
    <t>XDONGTHAIHBAVITPHN</t>
  </si>
  <si>
    <t>XPHUSONHBAVITPHN</t>
  </si>
  <si>
    <t>XMINHCHAUHBAVITPHN</t>
  </si>
  <si>
    <t>XVATLAIHBAVITPHN</t>
  </si>
  <si>
    <t>XCHUMINHHBAVITPHN</t>
  </si>
  <si>
    <t>XTONGBATHBAVITPHN</t>
  </si>
  <si>
    <t>XCAMLINHHBAVITPHN</t>
  </si>
  <si>
    <t>XSONDAHBAVITPHN</t>
  </si>
  <si>
    <t>XDONGQUANGHBAVITPHN</t>
  </si>
  <si>
    <t>XTIENPHONGHBAVITPHN</t>
  </si>
  <si>
    <t>XTHUYANHBAVITPHN</t>
  </si>
  <si>
    <t>XCAMTHUONGHBAVITPHN</t>
  </si>
  <si>
    <t>XTHUANMYHBAVITPHN</t>
  </si>
  <si>
    <t>XTANLINHHBAVITPHN</t>
  </si>
  <si>
    <t>XBATRAIHBAVITPHN</t>
  </si>
  <si>
    <t>XMINHQUANGHBAVITPHN</t>
  </si>
  <si>
    <t>XBAVIHBAVITPHN</t>
  </si>
  <si>
    <t>XVANHOAHBAVITPHN</t>
  </si>
  <si>
    <t>XYENBAIHBAVITPHN</t>
  </si>
  <si>
    <t>XKHANHTHUONGHBAVITPHN</t>
  </si>
  <si>
    <t>TTPHUCTHOHPHTHTPHN</t>
  </si>
  <si>
    <t>XVANHAHPHTHTPHN</t>
  </si>
  <si>
    <t>XVANPHUCHPHTHTPHN</t>
  </si>
  <si>
    <t>XVANNAMHPHTHTPHN</t>
  </si>
  <si>
    <t>XXUANPHUHPHTHTPHN</t>
  </si>
  <si>
    <t>XPHUONGDOHPHTHTPHN</t>
  </si>
  <si>
    <t>XSENCHIEUHPHTHTPHN</t>
  </si>
  <si>
    <t>XCAMDINHHPHTHTPHN</t>
  </si>
  <si>
    <t>XVONGXUYENHPHTHTPHN</t>
  </si>
  <si>
    <t>XTHOLOCHPHTHTPHN</t>
  </si>
  <si>
    <t>XLONGXUYENHPHTHTPHN</t>
  </si>
  <si>
    <t>XTHUONGCOCHPHTHTPHN</t>
  </si>
  <si>
    <t>XHATMONHPHTHTPHN</t>
  </si>
  <si>
    <t>XTICHGIANGHPHTHTPHN</t>
  </si>
  <si>
    <t>XTHANHDAHPHTHTPHN</t>
  </si>
  <si>
    <t>XTRACHMYLOCHPHTHTPHN</t>
  </si>
  <si>
    <t>XPHUCHOAHPHTHTPHN</t>
  </si>
  <si>
    <t>XNGOCTAOHPHTHTPHN</t>
  </si>
  <si>
    <t>XPHUNGTHUONGHPHTHTPHN</t>
  </si>
  <si>
    <t>XTAMTHUANHPHTHTPHN</t>
  </si>
  <si>
    <t>XTAMHIEPHPHTHTPHN</t>
  </si>
  <si>
    <t>XHIEPTHUANHPHTHTPHN</t>
  </si>
  <si>
    <t>XLIENHIEPHPHTHTPHN</t>
  </si>
  <si>
    <t>TTPHUNGHDAPHTPHN</t>
  </si>
  <si>
    <t>XTRUNGCHAUHDAPHTPHN</t>
  </si>
  <si>
    <t>XTHOANHDAPHTPHN</t>
  </si>
  <si>
    <t>XTHOXUANHDAPHTPHN</t>
  </si>
  <si>
    <t>XHONGHAHDAPHTPHN</t>
  </si>
  <si>
    <t>XLIENHONGHDAPHTPHN</t>
  </si>
  <si>
    <t>XLIENHAHDAPHTPHN</t>
  </si>
  <si>
    <t>XHAMOHDAPHTPHN</t>
  </si>
  <si>
    <t>XLIENTRUNGHDAPHTPHN</t>
  </si>
  <si>
    <t>XPHUONGDINHHDAPHTPHN</t>
  </si>
  <si>
    <t>XTHUONGMOHDAPHTPHN</t>
  </si>
  <si>
    <t>XTANHOIHDAPHTPHN</t>
  </si>
  <si>
    <t>XTANLAPHDAPHTPHN</t>
  </si>
  <si>
    <t>XDANPHUONGHDAPHTPHN</t>
  </si>
  <si>
    <t>XDONGTHAPHDAPHTPHN</t>
  </si>
  <si>
    <t>XSONGPHUONGHDAPHTPHN</t>
  </si>
  <si>
    <t>TTTRAMTROIHHODUTPHN</t>
  </si>
  <si>
    <t>XDUCTHUONGHHODUTPHN</t>
  </si>
  <si>
    <t>XMINHKHAIHHODUTPHN</t>
  </si>
  <si>
    <t>XDUONGLIEUHHODUTPHN</t>
  </si>
  <si>
    <t>XDITRACHHHODUTPHN</t>
  </si>
  <si>
    <t>XDUCGIANGHHODUTPHN</t>
  </si>
  <si>
    <t>XCATQUEHHODUTPHN</t>
  </si>
  <si>
    <t>XKIMCHUNGHHODUTPHN</t>
  </si>
  <si>
    <t>XYENSOHHODUTPHN</t>
  </si>
  <si>
    <t>XSONDONGHHODUTPHN</t>
  </si>
  <si>
    <t>XVANCANHHHODUTPHN</t>
  </si>
  <si>
    <t>XDACSOHHODUTPHN</t>
  </si>
  <si>
    <t>XLAIYENHHODUTPHN</t>
  </si>
  <si>
    <t>XTIENYENHHODUTPHN</t>
  </si>
  <si>
    <t>XSONGPHUONGHHODUTPHN</t>
  </si>
  <si>
    <t>XANKHANHHHODUTPHN</t>
  </si>
  <si>
    <t>XANTHUONGHHODUTPHN</t>
  </si>
  <si>
    <t>XVANCONHHODUTPHN</t>
  </si>
  <si>
    <t>XLAPHUHHODUTPHN</t>
  </si>
  <si>
    <t>XDONGLAHHODUTPHN</t>
  </si>
  <si>
    <t>XDONGXUANHQUOATPHN</t>
  </si>
  <si>
    <t>TTQUOCOAIHQUOATPHN</t>
  </si>
  <si>
    <t>XSAISONHQUOATPHN</t>
  </si>
  <si>
    <t>XPHUONGCACHHQUOATPHN</t>
  </si>
  <si>
    <t>XYENSONHQUOATPHN</t>
  </si>
  <si>
    <t>XNGOCLIEPHQUOATPHN</t>
  </si>
  <si>
    <t>XNGOCMYHQUOATPHN</t>
  </si>
  <si>
    <t>XLIEPTUYETHQUOATPHN</t>
  </si>
  <si>
    <t>XTHACHTHANHQUOATPHN</t>
  </si>
  <si>
    <t>XDONGQUANGHQUOATPHN</t>
  </si>
  <si>
    <t>XPHUCATHQUOATPHN</t>
  </si>
  <si>
    <t>XTUYETNGHIAHQUOATPHN</t>
  </si>
  <si>
    <t>XNGHIAHUONGHQUOATPHN</t>
  </si>
  <si>
    <t>XCONGHOAHQUOATPHN</t>
  </si>
  <si>
    <t>XTANPHUHQUOATPHN</t>
  </si>
  <si>
    <t>XDAITHANHHQUOATPHN</t>
  </si>
  <si>
    <t>XPHUMANHQUOATPHN</t>
  </si>
  <si>
    <t>XCANHUUHQUOATPHN</t>
  </si>
  <si>
    <t>XTANHOAHQUOATPHN</t>
  </si>
  <si>
    <t>XHOATHACHHQUOATPHN</t>
  </si>
  <si>
    <t>XDONGYENHQUOATPHN</t>
  </si>
  <si>
    <t>XYENTRUNGHTHTHTPHN</t>
  </si>
  <si>
    <t>XYENBINHHTHTHTPHN</t>
  </si>
  <si>
    <t>XTIENXUANHTHTHTPHN</t>
  </si>
  <si>
    <t>TTLIENQUANHTHTHTPHN</t>
  </si>
  <si>
    <t>XDAIDONGHTHTHTPHN</t>
  </si>
  <si>
    <t>XCAMYENHTHTHTPHN</t>
  </si>
  <si>
    <t>XLAITHUONGHTHTHTPHN</t>
  </si>
  <si>
    <t>XPHUKIMHTHTHTPHN</t>
  </si>
  <si>
    <t>XHUONGNGAIHTHTHTPHN</t>
  </si>
  <si>
    <t>XCANHNAUHTHTHTPHN</t>
  </si>
  <si>
    <t>XKIMQUANHTHTHTPHN</t>
  </si>
  <si>
    <t>XDINAUHTHTHTPHN</t>
  </si>
  <si>
    <t>XBINHYENHTHTHTPHN</t>
  </si>
  <si>
    <t>XCHANGSONHTHTHTPHN</t>
  </si>
  <si>
    <t>XTHACHHOAHTHTHTPHN</t>
  </si>
  <si>
    <t>XCANKIEMHTHTHTPHN</t>
  </si>
  <si>
    <t>XHUUBANGHTHTHTPHN</t>
  </si>
  <si>
    <t>XPHUNGXAHTHTHTPHN</t>
  </si>
  <si>
    <t>XTANXAHTHTHTPHN</t>
  </si>
  <si>
    <t>XTHACHXAHTHTHTPHN</t>
  </si>
  <si>
    <t>XBINHPHUHTHTHTPHN</t>
  </si>
  <si>
    <t>XHABANGHTHTHTPHN</t>
  </si>
  <si>
    <t>XDONGTRUCHTHTHTPHN</t>
  </si>
  <si>
    <t>TTCHUCSONHCHMYTPHN</t>
  </si>
  <si>
    <t>TTXUANMAIHCHMYTPHN</t>
  </si>
  <si>
    <t>XPHUNGCHAUHCHMYTPHN</t>
  </si>
  <si>
    <t>XTIENPHUONGHCHMYTPHN</t>
  </si>
  <si>
    <t>XDONGSONHCHMYTPHN</t>
  </si>
  <si>
    <t>XDONGPHUONGYENHCHMYTPHN</t>
  </si>
  <si>
    <t>XPHUNGHIAHCHMYTPHN</t>
  </si>
  <si>
    <t>XTRUONGYENHCHMYTPHN</t>
  </si>
  <si>
    <t>XNGOCHOAHCHMYTPHN</t>
  </si>
  <si>
    <t>XTHUYXUANTIENHCHMYTPHN</t>
  </si>
  <si>
    <t>XTHANHBINHHCHMYTPHN</t>
  </si>
  <si>
    <t>XTRUNGHOAHCHMYTPHN</t>
  </si>
  <si>
    <t>XDAIYENHCHMYTPHN</t>
  </si>
  <si>
    <t>XTHUYHUONGHCHMYTPHN</t>
  </si>
  <si>
    <t>XTOTDONGHCHMYTPHN</t>
  </si>
  <si>
    <t>XLAMDIENHCHMYTPHN</t>
  </si>
  <si>
    <t>XTANTIENHCHMYTPHN</t>
  </si>
  <si>
    <t>XNAMPHUONGTIENHCHMYTPHN</t>
  </si>
  <si>
    <t>XHOPDONGHCHMYTPHN</t>
  </si>
  <si>
    <t>XHOANGVANTHUHCHMYTPHN</t>
  </si>
  <si>
    <t>XHOANGDIEUHCHMYTPHN</t>
  </si>
  <si>
    <t>XHUUVANHCHMYTPHN</t>
  </si>
  <si>
    <t>XQUANGBIHCHMYTPHN</t>
  </si>
  <si>
    <t>XMYLUONGHCHMYTPHN</t>
  </si>
  <si>
    <t>XTHUONGVUCHCHMYTPHN</t>
  </si>
  <si>
    <t>XHONGPHONGHCHMYTPHN</t>
  </si>
  <si>
    <t>XDONGPHUHCHMYTPHN</t>
  </si>
  <si>
    <t>XTRANPHUHCHMYTPHN</t>
  </si>
  <si>
    <t>XVANVOHCHMYTPHN</t>
  </si>
  <si>
    <t>XDONGLACHCHMYTPHN</t>
  </si>
  <si>
    <t>XHOACHINHHCHMYTPHN</t>
  </si>
  <si>
    <t>XPHUNAMANHCHMYTPHN</t>
  </si>
  <si>
    <t>TTKIMBAIHTHOATPHN</t>
  </si>
  <si>
    <t>XCUKHEHTHOATPHN</t>
  </si>
  <si>
    <t>XBICHHOAHTHOATPHN</t>
  </si>
  <si>
    <t>XMYHUNGHTHOATPHN</t>
  </si>
  <si>
    <t>XCAOVIENHTHOATPHN</t>
  </si>
  <si>
    <t>XBINHMINHHTHOATPHN</t>
  </si>
  <si>
    <t>XTAMHUNGHTHOATPHN</t>
  </si>
  <si>
    <t>XTHANHCAOHTHOATPHN</t>
  </si>
  <si>
    <t>XTHANHTHUYHTHOATPHN</t>
  </si>
  <si>
    <t>XTHANHMAIHTHOATPHN</t>
  </si>
  <si>
    <t>XTHANHVANHTHOATPHN</t>
  </si>
  <si>
    <t>XDODONGHTHOATPHN</t>
  </si>
  <si>
    <t>XKIMANHTHOATPHN</t>
  </si>
  <si>
    <t>XKIMTHUHTHOATPHN</t>
  </si>
  <si>
    <t>XPHUONGTRUNGHTHOATPHN</t>
  </si>
  <si>
    <t>XTANUOCHTHOATPHN</t>
  </si>
  <si>
    <t>XDANHOAHTHOATPHN</t>
  </si>
  <si>
    <t>XLIENCHAUHTHOATPHN</t>
  </si>
  <si>
    <t>XCAODUONGHTHOATPHN</t>
  </si>
  <si>
    <t>XXUANDUONGHTHOATPHN</t>
  </si>
  <si>
    <t>XHONGDUONGHTHOATPHN</t>
  </si>
  <si>
    <t>TTTHUONGTINHTHTITPHN</t>
  </si>
  <si>
    <t>XNINHSOHTHTITPHN</t>
  </si>
  <si>
    <t>XNHIKHEHTHTITPHN</t>
  </si>
  <si>
    <t>XDUYENTHAIHTHTITPHN</t>
  </si>
  <si>
    <t>XKHANHHAHTHTITPHN</t>
  </si>
  <si>
    <t>XHOABINHHTHTITPHN</t>
  </si>
  <si>
    <t>XVANBINHHTHTITPHN</t>
  </si>
  <si>
    <t>XHIENGIANGHTHTITPHN</t>
  </si>
  <si>
    <t>XHONGVANHTHTITPHN</t>
  </si>
  <si>
    <t>XVANTAOHTHTITPHN</t>
  </si>
  <si>
    <t>XLIENPHUONGHTHTITPHN</t>
  </si>
  <si>
    <t>XVANPHUHTHTITPHN</t>
  </si>
  <si>
    <t>XTUNHIENHTHTITPHN</t>
  </si>
  <si>
    <t>XTIENPHONGHTHTITPHN</t>
  </si>
  <si>
    <t>XHAHOIHTHTITPHN</t>
  </si>
  <si>
    <t>XTHUPHUHTHTITPHN</t>
  </si>
  <si>
    <t>XNGUYENTRAIHTHTITPHN</t>
  </si>
  <si>
    <t>XQUATDONGHTHTITPHN</t>
  </si>
  <si>
    <t>XCHUONGDUONGHTHTITPHN</t>
  </si>
  <si>
    <t>XTANMINHHTHTITPHN</t>
  </si>
  <si>
    <t>XLELOIHTHTITPHN</t>
  </si>
  <si>
    <t>XTHANGLOIHTHTITPHN</t>
  </si>
  <si>
    <t>XDUNGTIENHTHTITPHN</t>
  </si>
  <si>
    <t>XTHONGNHATHTHTITPHN</t>
  </si>
  <si>
    <t>XNGHIEMXUYENHTHTITPHN</t>
  </si>
  <si>
    <t>XTOHIEUHTHTITPHN</t>
  </si>
  <si>
    <t>XVANTUHTHTITPHN</t>
  </si>
  <si>
    <t>XVANDIEMHTHTITPHN</t>
  </si>
  <si>
    <t>XMINHCUONGHTHTITPHN</t>
  </si>
  <si>
    <t>TTPHUMINHHPHXUTPHN</t>
  </si>
  <si>
    <t>TTPHUXUYENHPHXUTPHN</t>
  </si>
  <si>
    <t>XHONGMINHHPHXUTPHN</t>
  </si>
  <si>
    <t>XPHUONGDUCHPHXUTPHN</t>
  </si>
  <si>
    <t>XVANNHANHPHXUTPHN</t>
  </si>
  <si>
    <t>XTHUYPHUHPHXUTPHN</t>
  </si>
  <si>
    <t>XTRITRUNGHPHXUTPHN</t>
  </si>
  <si>
    <t>XDAITHANGHPHXUTPHN</t>
  </si>
  <si>
    <t>XPHUTUCHPHXUTPHN</t>
  </si>
  <si>
    <t>XVANHOANGHPHXUTPHN</t>
  </si>
  <si>
    <t>XHONGTHAIHPHXUTPHN</t>
  </si>
  <si>
    <t>XHOANGLONGHPHXUTPHN</t>
  </si>
  <si>
    <t>XQUANGTRUNGHPHXUTPHN</t>
  </si>
  <si>
    <t>XNAMPHONGHPHXUTPHN</t>
  </si>
  <si>
    <t>XNAMTRIEUHPHXUTPHN</t>
  </si>
  <si>
    <t>XTANDANHPHXUTPHN</t>
  </si>
  <si>
    <t>XSONHAHPHXUTPHN</t>
  </si>
  <si>
    <t>XCHUYENMYHPHXUTPHN</t>
  </si>
  <si>
    <t>XKHAITHAIHPHXUTPHN</t>
  </si>
  <si>
    <t>XPHUCTIENHPHXUTPHN</t>
  </si>
  <si>
    <t>XVANTUHPHXUTPHN</t>
  </si>
  <si>
    <t>XTRITHUYHPHXUTPHN</t>
  </si>
  <si>
    <t>XDAIXUYENHPHXUTPHN</t>
  </si>
  <si>
    <t>XPHUYENHPHXUTPHN</t>
  </si>
  <si>
    <t>XBACHHAHPHXUTPHN</t>
  </si>
  <si>
    <t>XQUANGLANGHPHXUTPHN</t>
  </si>
  <si>
    <t>XCHAUCANHPHXUTPHN</t>
  </si>
  <si>
    <t>XMINHTANHPHXUTPHN</t>
  </si>
  <si>
    <t>TTVANDINHHUNHOTPHN</t>
  </si>
  <si>
    <t>XVIENANHUNHOTPHN</t>
  </si>
  <si>
    <t>XVIENNOIHUNHOTPHN</t>
  </si>
  <si>
    <t>XHOASONHUNHOTPHN</t>
  </si>
  <si>
    <t>XQUANGPHUCAUHUNHOTPHN</t>
  </si>
  <si>
    <t>XTRUONGTHINHHUNHOTPHN</t>
  </si>
  <si>
    <t>XCAOTHANHHUNHOTPHN</t>
  </si>
  <si>
    <t>XLIENBATHUNHOTPHN</t>
  </si>
  <si>
    <t>XSONCONGHUNHOTPHN</t>
  </si>
  <si>
    <t>XDONGTIENHUNHOTPHN</t>
  </si>
  <si>
    <t>XPHUONGTUHUNHOTPHN</t>
  </si>
  <si>
    <t>XTRUNGTUHUNHOTPHN</t>
  </si>
  <si>
    <t>XDONGTANHUNHOTPHN</t>
  </si>
  <si>
    <t>XTAODUONGVANHUNHOTPHN</t>
  </si>
  <si>
    <t>XVANTHAIHUNHOTPHN</t>
  </si>
  <si>
    <t>XMINHDUCHUNHOTPHN</t>
  </si>
  <si>
    <t>XHOALAMHUNHOTPHN</t>
  </si>
  <si>
    <t>XHOAXAHUNHOTPHN</t>
  </si>
  <si>
    <t>XTRAMLONGHUNHOTPHN</t>
  </si>
  <si>
    <t>XKIMDUONGHUNHOTPHN</t>
  </si>
  <si>
    <t>XHOANAMHUNHOTPHN</t>
  </si>
  <si>
    <t>XHOAPHUHUNHOTPHN</t>
  </si>
  <si>
    <t>XDOIBINHHUNHOTPHN</t>
  </si>
  <si>
    <t>XDAIHUNGHUNHOTPHN</t>
  </si>
  <si>
    <t>XDONGLOHUNHOTPHN</t>
  </si>
  <si>
    <t>XPHULUUHUNHOTPHN</t>
  </si>
  <si>
    <t>XDAICUONGHUNHOTPHN</t>
  </si>
  <si>
    <t>XLUUHOANGHUNHOTPHN</t>
  </si>
  <si>
    <t>XHONGQUANGHUNHOTPHN</t>
  </si>
  <si>
    <t>TTDAINGHIAHMYDUTPHN</t>
  </si>
  <si>
    <t>XDONGTAMHMYDUTPHN</t>
  </si>
  <si>
    <t>XTHUONGLAMHMYDUTPHN</t>
  </si>
  <si>
    <t>XTUYLAIHMYDUTPHN</t>
  </si>
  <si>
    <t>XPHUCLAMHMYDUTPHN</t>
  </si>
  <si>
    <t>XMYTHANHHMYDUTPHN</t>
  </si>
  <si>
    <t>XBOTXUYENHMYDUTPHN</t>
  </si>
  <si>
    <t>XANMYHMYDUTPHN</t>
  </si>
  <si>
    <t>XHONGSONHMYDUTPHN</t>
  </si>
  <si>
    <t>XLETHANHHMYDUTPHN</t>
  </si>
  <si>
    <t>XXUYXAHMYDUTPHN</t>
  </si>
  <si>
    <t>XPHUNGXAHMYDUTPHN</t>
  </si>
  <si>
    <t>XPHULUUTEHMYDUTPHN</t>
  </si>
  <si>
    <t>XDAIHUNGHMYDUTPHN</t>
  </si>
  <si>
    <t>XVANKIMHMYDUTPHN</t>
  </si>
  <si>
    <t>XDOCTINHMYDUTPHN</t>
  </si>
  <si>
    <t>XHUONGSONHMYDUTPHN</t>
  </si>
  <si>
    <t>XHUNGTIENHMYDUTPHN</t>
  </si>
  <si>
    <t>XANTIENHMYDUTPHN</t>
  </si>
  <si>
    <t>XHOPTIENHMYDUTPHN</t>
  </si>
  <si>
    <t>XHOPTHANHHMYDUTPHN</t>
  </si>
  <si>
    <t>XANPHUHMYDUTPHN</t>
  </si>
  <si>
    <t>PCAMTHUONGTPHADUTHD</t>
  </si>
  <si>
    <t>PBINHHANTPHADUTHD</t>
  </si>
  <si>
    <t>PNGOCCHAUTPHADUTHD</t>
  </si>
  <si>
    <t>PNHICHAUTPHADUTHD</t>
  </si>
  <si>
    <t>PQUANGTRUNGTPHADUTHD</t>
  </si>
  <si>
    <t>PNGUYENTRAITPHADUTHD</t>
  </si>
  <si>
    <t>PPHAMNGULAOTPHADUTHD</t>
  </si>
  <si>
    <t>PTRANHUNGDAOTPHADUTHD</t>
  </si>
  <si>
    <t>PTRANPHUTPHADUTHD</t>
  </si>
  <si>
    <t>PTHANHBINHTPHADUTHD</t>
  </si>
  <si>
    <t>PTANBINHTPHADUTHD</t>
  </si>
  <si>
    <t>PLETHANHNGHITPHADUTHD</t>
  </si>
  <si>
    <t>PHAITANTPHADUTHD</t>
  </si>
  <si>
    <t>PTUMINHTPHADUTHD</t>
  </si>
  <si>
    <t>PVIETHOATPHADUTHD</t>
  </si>
  <si>
    <t>PAIQUOCTPHADUTHD</t>
  </si>
  <si>
    <t>XANCHAUTPHADUTHD</t>
  </si>
  <si>
    <t>XTHUONGDATTPHADUTHD</t>
  </si>
  <si>
    <t>XNAMDONGTPHADUTHD</t>
  </si>
  <si>
    <t>PTHACHKHOITPHADUTHD</t>
  </si>
  <si>
    <t>XTANHUNGTPHADUTHD</t>
  </si>
  <si>
    <t>PPHALAITXCHLITHD</t>
  </si>
  <si>
    <t>PSAODOTXCHLITHD</t>
  </si>
  <si>
    <t>PBENTAMTXCHLITHD</t>
  </si>
  <si>
    <t>XHOANGHOATHAMTXCHLITHD</t>
  </si>
  <si>
    <t>XBACANTXCHLITHD</t>
  </si>
  <si>
    <t>XHUNGDAOTXCHLITHD</t>
  </si>
  <si>
    <t>XLELOITXCHLITHD</t>
  </si>
  <si>
    <t>XHOANGTIENTXCHLITHD</t>
  </si>
  <si>
    <t>PCONGHOATXCHLITHD</t>
  </si>
  <si>
    <t>PHOANGTANTXCHLITHD</t>
  </si>
  <si>
    <t>XCOTHANHTXCHLITHD</t>
  </si>
  <si>
    <t>PVANANTXCHLITHD</t>
  </si>
  <si>
    <t>PCHIMINHTXCHLITHD</t>
  </si>
  <si>
    <t>XVANDUCTXCHLITHD</t>
  </si>
  <si>
    <t>PTHAIHOCTXCHLITHD</t>
  </si>
  <si>
    <t>XNHANHUETXCHLITHD</t>
  </si>
  <si>
    <t>XANLACTXCHLITHD</t>
  </si>
  <si>
    <t>XKENHGIANGTXCHLITHD</t>
  </si>
  <si>
    <t>XDONGLACTXCHLITHD</t>
  </si>
  <si>
    <t>XTANDANTXCHLITHD</t>
  </si>
  <si>
    <t>TTNAMSACHHNASATHD</t>
  </si>
  <si>
    <t>XNAMHUNGHNASATHD</t>
  </si>
  <si>
    <t>XNAMTANHNASATHD</t>
  </si>
  <si>
    <t>XHOPTIENHNASATHD</t>
  </si>
  <si>
    <t>XHIEPCATHNASATHD</t>
  </si>
  <si>
    <t>XTHANHQUANGHNASATHD</t>
  </si>
  <si>
    <t>XQUOCTUANHNASATHD</t>
  </si>
  <si>
    <t>XNAMCHINHHNASATHD</t>
  </si>
  <si>
    <t>XANBINHHNASATHD</t>
  </si>
  <si>
    <t>XNAMTRUNGHNASATHD</t>
  </si>
  <si>
    <t>XANSONHNASATHD</t>
  </si>
  <si>
    <t>XCONGHOAHNASATHD</t>
  </si>
  <si>
    <t>XTHAITANHNASATHD</t>
  </si>
  <si>
    <t>XANLAMHNASATHD</t>
  </si>
  <si>
    <t>XPHUDIENHNASATHD</t>
  </si>
  <si>
    <t>XNAMHONGHNASATHD</t>
  </si>
  <si>
    <t>XHONGPHONGHNASATHD</t>
  </si>
  <si>
    <t>XDONGLACHNASATHD</t>
  </si>
  <si>
    <t>XMINHTANHNASATHD</t>
  </si>
  <si>
    <t>TTKINHMONHKIMOTHD</t>
  </si>
  <si>
    <t>XBACHDANGHKIMOTHD</t>
  </si>
  <si>
    <t>XTHATHUNGHKIMOTHD</t>
  </si>
  <si>
    <t>XLENINHHKIMOTHD</t>
  </si>
  <si>
    <t>XHOANHSONHKIMOTHD</t>
  </si>
  <si>
    <t>XPHUCTHANHBHKIMOTHD</t>
  </si>
  <si>
    <t>XTHAISONHKIMOTHD</t>
  </si>
  <si>
    <t>XDUYTANHKIMOTHD</t>
  </si>
  <si>
    <t>XTANDANHKIMOTHD</t>
  </si>
  <si>
    <t>TTMINHTANHKIMOTHD</t>
  </si>
  <si>
    <t>XQUANGTRUNGHKIMOTHD</t>
  </si>
  <si>
    <t>XHIEPHOAHKIMOTHD</t>
  </si>
  <si>
    <t>XPHAMMENHHKIMOTHD</t>
  </si>
  <si>
    <t>TTPHUTHUHKIMOTHD</t>
  </si>
  <si>
    <t>XTHANGLONGHKIMOTHD</t>
  </si>
  <si>
    <t>XLACLONGHKIMOTHD</t>
  </si>
  <si>
    <t>XANSINHHKIMOTHD</t>
  </si>
  <si>
    <t>XHIEPSONHKIMOTHD</t>
  </si>
  <si>
    <t>XTHUONGQUANHKIMOTHD</t>
  </si>
  <si>
    <t>XANPHUHKIMOTHD</t>
  </si>
  <si>
    <t>XHIEPANHKIMOTHD</t>
  </si>
  <si>
    <t>XLONGXUYENHKIMOTHD</t>
  </si>
  <si>
    <t>XTHAITHINHHKIMOTHD</t>
  </si>
  <si>
    <t>XHIENTHANHHKIMOTHD</t>
  </si>
  <si>
    <t>XMINHHOAHKIMOTHD</t>
  </si>
  <si>
    <t>TTPHUTHAIHKITHTHD</t>
  </si>
  <si>
    <t>XLAIVUHKITHTHD</t>
  </si>
  <si>
    <t>XCONGHOAHKITHTHD</t>
  </si>
  <si>
    <t>XTHUONGVUHKITHTHD</t>
  </si>
  <si>
    <t>XCODUNGHKITHTHD</t>
  </si>
  <si>
    <t>XVIETHUNGHKITHTHD</t>
  </si>
  <si>
    <t>XTUANHUNGHKITHTHD</t>
  </si>
  <si>
    <t>XKIMXUYENHKITHTHD</t>
  </si>
  <si>
    <t>XPHUCTHANHAHKITHTHD</t>
  </si>
  <si>
    <t>XNGUPHUCHKITHTHD</t>
  </si>
  <si>
    <t>XKIMANHHKITHTHD</t>
  </si>
  <si>
    <t>XKIMLUONGHKITHTHD</t>
  </si>
  <si>
    <t>XKIMTANHKITHTHD</t>
  </si>
  <si>
    <t>XKIMKHEHKITHTHD</t>
  </si>
  <si>
    <t>XKIMDINHHKITHTHD</t>
  </si>
  <si>
    <t>XCAMLAHKITHTHD</t>
  </si>
  <si>
    <t>XBINHDANHKITHTHD</t>
  </si>
  <si>
    <t>XTAMKYHKITHTHD</t>
  </si>
  <si>
    <t>XDONGGIAHKITHTHD</t>
  </si>
  <si>
    <t>XLIENHOAHKITHTHD</t>
  </si>
  <si>
    <t>XDAIDUCHKITHTHD</t>
  </si>
  <si>
    <t>TTTHANHHAHTHHATHD</t>
  </si>
  <si>
    <t>XHONGLACHTHHATHD</t>
  </si>
  <si>
    <t>XVIETHONGHTHHATHD</t>
  </si>
  <si>
    <t>XQUYETTHANGHTHHATHD</t>
  </si>
  <si>
    <t>XTANVIETHTHHATHD</t>
  </si>
  <si>
    <t>XCAMCHEHTHHATHD</t>
  </si>
  <si>
    <t>XTHANHANHTHHATHD</t>
  </si>
  <si>
    <t>XTHANHLANGHTHHATHD</t>
  </si>
  <si>
    <t>XTIENTIENHTHHATHD</t>
  </si>
  <si>
    <t>XTANANHTHHATHD</t>
  </si>
  <si>
    <t>XLIENMACHTHHATHD</t>
  </si>
  <si>
    <t>XTHANHHAIHTHHATHD</t>
  </si>
  <si>
    <t>XTHANHKHEHTHHATHD</t>
  </si>
  <si>
    <t>XTHANHXAHTHHATHD</t>
  </si>
  <si>
    <t>XTHANHXUANHTHHATHD</t>
  </si>
  <si>
    <t>XANLUONGHTHHATHD</t>
  </si>
  <si>
    <t>XTHANHTHUYHTHHATHD</t>
  </si>
  <si>
    <t>XPHUONGHOANGHTHHATHD</t>
  </si>
  <si>
    <t>XTHANHSONHTHHATHD</t>
  </si>
  <si>
    <t>XHOPDUCHTHHATHD</t>
  </si>
  <si>
    <t>XTRUONGTHANHHTHHATHD</t>
  </si>
  <si>
    <t>XTHANHBINHHTHHATHD</t>
  </si>
  <si>
    <t>XTHANHHONGHTHHATHD</t>
  </si>
  <si>
    <t>XTHANHCUONGHTHHATHD</t>
  </si>
  <si>
    <t>XVINHLAPHTHHATHD</t>
  </si>
  <si>
    <t>TTCAMGIANGHCAGITHD</t>
  </si>
  <si>
    <t>TTLAICACHHCAGITHD</t>
  </si>
  <si>
    <t>XCAMHUNGHCAGITHD</t>
  </si>
  <si>
    <t>XCAMHOANGHCAGITHD</t>
  </si>
  <si>
    <t>XCAMVANHCAGITHD</t>
  </si>
  <si>
    <t>XNGOCLIENHCAGITHD</t>
  </si>
  <si>
    <t>XTHACHLOIHCAGITHD</t>
  </si>
  <si>
    <t>XCAMVUHCAGITHD</t>
  </si>
  <si>
    <t>XDUCCHINHHCAGITHD</t>
  </si>
  <si>
    <t>XCAMSONHCAGITHD</t>
  </si>
  <si>
    <t>XCAMDINHHCAGITHD</t>
  </si>
  <si>
    <t>XKIMGIANGHCAGITHD</t>
  </si>
  <si>
    <t>XLUONGDIENHCAGITHD</t>
  </si>
  <si>
    <t>XCAOANHCAGITHD</t>
  </si>
  <si>
    <t>XTANTRUONGHCAGITHD</t>
  </si>
  <si>
    <t>XCAMPHUCHCAGITHD</t>
  </si>
  <si>
    <t>XCAMDIENHCAGITHD</t>
  </si>
  <si>
    <t>XCAMDONGHCAGITHD</t>
  </si>
  <si>
    <t>XCAMDOAIHCAGITHD</t>
  </si>
  <si>
    <t>TTKESATHBIGITHD</t>
  </si>
  <si>
    <t>XHUNGTHINHHBIGITHD</t>
  </si>
  <si>
    <t>XVINHTUYHBIGITHD</t>
  </si>
  <si>
    <t>XHUNGTHANGHBIGITHD</t>
  </si>
  <si>
    <t>XTRANGLIETHBIGITHD</t>
  </si>
  <si>
    <t>XVINHHONGHBIGITHD</t>
  </si>
  <si>
    <t>XLONGXUYENHBIGITHD</t>
  </si>
  <si>
    <t>XTANVIETHBIGITHD</t>
  </si>
  <si>
    <t>XTHUCKHANGHBIGITHD</t>
  </si>
  <si>
    <t>XTANHONGHBIGITHD</t>
  </si>
  <si>
    <t>XBINHMINHHBIGITHD</t>
  </si>
  <si>
    <t>XHONGKHEHBIGITHD</t>
  </si>
  <si>
    <t>XTHAIHOCHBIGITHD</t>
  </si>
  <si>
    <t>XCOBIHBIGITHD</t>
  </si>
  <si>
    <t>XNHANQUYENHBIGITHD</t>
  </si>
  <si>
    <t>XTHAIDUONGHBIGITHD</t>
  </si>
  <si>
    <t>XTHAIHOAHBIGITHD</t>
  </si>
  <si>
    <t>XBINHXUYENHBIGITHD</t>
  </si>
  <si>
    <t>TTGIALOCHGILOTHD</t>
  </si>
  <si>
    <t>XLIENHONGHGILOTHD</t>
  </si>
  <si>
    <t>XTHONGNHATHGILOTHD</t>
  </si>
  <si>
    <t>XTRUNGKHANHHGILOTHD</t>
  </si>
  <si>
    <t>XGIAXUYENHGILOTHD</t>
  </si>
  <si>
    <t>XYETKIEUHGILOTHD</t>
  </si>
  <si>
    <t>XGIAHOAHGILOTHD</t>
  </si>
  <si>
    <t>XPHUONGHUNGHGILOTHD</t>
  </si>
  <si>
    <t>XGIATANHGILOTHD</t>
  </si>
  <si>
    <t>XTANTIENHGILOTHD</t>
  </si>
  <si>
    <t>XGIAKHANHHGILOTHD</t>
  </si>
  <si>
    <t>XGIALUONGHGILOTHD</t>
  </si>
  <si>
    <t>XLELOIHGILOTHD</t>
  </si>
  <si>
    <t>XTOANTHANGHGILOTHD</t>
  </si>
  <si>
    <t>XHOANGDIEUHGILOTHD</t>
  </si>
  <si>
    <t>XHONGHUNGHGILOTHD</t>
  </si>
  <si>
    <t>XPHAMTRANHGILOTHD</t>
  </si>
  <si>
    <t>XDOANTHUONGHGILOTHD</t>
  </si>
  <si>
    <t>XTHONGKENHHGILOTHD</t>
  </si>
  <si>
    <t>XQUANGMINHHGILOTHD</t>
  </si>
  <si>
    <t>XDONGQUANGHGILOTHD</t>
  </si>
  <si>
    <t>XNHATTANHGILOTHD</t>
  </si>
  <si>
    <t>XDUCXUONGHGILOTHD</t>
  </si>
  <si>
    <t>TTTUKYHTUKYTHD</t>
  </si>
  <si>
    <t>XNGOCSONHTUKYTHD</t>
  </si>
  <si>
    <t>XKYSONHTUKYTHD</t>
  </si>
  <si>
    <t>XDAIDONGHTUKYTHD</t>
  </si>
  <si>
    <t>XHUNGDAOHTUKYTHD</t>
  </si>
  <si>
    <t>XNGOCKYHTUKYTHD</t>
  </si>
  <si>
    <t>XBINHLANGHTUKYTHD</t>
  </si>
  <si>
    <t>XTUXUYENHTUKYTHD</t>
  </si>
  <si>
    <t>XTAISONHTUKYTHD</t>
  </si>
  <si>
    <t>XQUANGPHUCHTUKYTHD</t>
  </si>
  <si>
    <t>XDONGKYHTUKYTHD</t>
  </si>
  <si>
    <t>XTAYKYHTUKYTHD</t>
  </si>
  <si>
    <t>XDANCHUHTUKYTHD</t>
  </si>
  <si>
    <t>XTANKYHTUKYTHD</t>
  </si>
  <si>
    <t>XQUANGKHAIHTUKYTHD</t>
  </si>
  <si>
    <t>XDAIHOPHTUKYTHD</t>
  </si>
  <si>
    <t>XQUANGNGHIEPHTUKYTHD</t>
  </si>
  <si>
    <t>XANTHANHHTUKYTHD</t>
  </si>
  <si>
    <t>XMINHDUCHTUKYTHD</t>
  </si>
  <si>
    <t>XVANTOHTUKYTHD</t>
  </si>
  <si>
    <t>XQUANGTRUNGHTUKYTHD</t>
  </si>
  <si>
    <t>XPHUONGKYHTUKYTHD</t>
  </si>
  <si>
    <t>XCONGLACHTUKYTHD</t>
  </si>
  <si>
    <t>XTIENDONGHTUKYTHD</t>
  </si>
  <si>
    <t>XNGUYENGIAPHTUKYTHD</t>
  </si>
  <si>
    <t>XHAKYHTUKYTHD</t>
  </si>
  <si>
    <t>XHATHANHHTUKYTHD</t>
  </si>
  <si>
    <t>TTNINHGIANGHNIGITHD</t>
  </si>
  <si>
    <t>XQUYETTHANGHNIGITHD</t>
  </si>
  <si>
    <t>XUNGHOEHNIGITHD</t>
  </si>
  <si>
    <t>XNGHIAANHNIGITHD</t>
  </si>
  <si>
    <t>XHONGDUCHNIGITHD</t>
  </si>
  <si>
    <t>XNINHHOAHNIGITHD</t>
  </si>
  <si>
    <t>XANDUCHNIGITHD</t>
  </si>
  <si>
    <t>XVANPHUCHNIGITHD</t>
  </si>
  <si>
    <t>XTANHUONGHNIGITHD</t>
  </si>
  <si>
    <t>XNINHTHANHHNIGITHD</t>
  </si>
  <si>
    <t>XVINHHOAHNIGITHD</t>
  </si>
  <si>
    <t>XDONGXUYENHNIGITHD</t>
  </si>
  <si>
    <t>XHOANGHANHHNIGITHD</t>
  </si>
  <si>
    <t>XQUANGHUNGHNIGITHD</t>
  </si>
  <si>
    <t>XTANPHONGHNIGITHD</t>
  </si>
  <si>
    <t>XNINHHAIHNIGITHD</t>
  </si>
  <si>
    <t>XDONGTAMHNIGITHD</t>
  </si>
  <si>
    <t>XTANQUANGHNIGITHD</t>
  </si>
  <si>
    <t>XKIENQUOCHNIGITHD</t>
  </si>
  <si>
    <t>XHONGTHAIHNIGITHD</t>
  </si>
  <si>
    <t>XHONGDUHNIGITHD</t>
  </si>
  <si>
    <t>XVANHOIHNIGITHD</t>
  </si>
  <si>
    <t>XHUNGTHAIHNIGITHD</t>
  </si>
  <si>
    <t>XHONGPHONGHNIGITHD</t>
  </si>
  <si>
    <t>XHIEPLUCHNIGITHD</t>
  </si>
  <si>
    <t>XHONGPHUCHNIGITHD</t>
  </si>
  <si>
    <t>XHUNGLONGHNIGITHD</t>
  </si>
  <si>
    <t>XVANGIANGHNIGITHD</t>
  </si>
  <si>
    <t>TTTHANHMIENHTHMITHD</t>
  </si>
  <si>
    <t>XTHANHTUNGHTHMITHD</t>
  </si>
  <si>
    <t>XPHAMKHAHTHMITHD</t>
  </si>
  <si>
    <t>XNGOQUYENHTHMITHD</t>
  </si>
  <si>
    <t>XDOANTUNGHTHMITHD</t>
  </si>
  <si>
    <t>XHONGQUANGHTHMITHD</t>
  </si>
  <si>
    <t>XTANTRAOHTHMITHD</t>
  </si>
  <si>
    <t>XLAMSONHTHMITHD</t>
  </si>
  <si>
    <t>XDOANKETHTHMITHD</t>
  </si>
  <si>
    <t>XLEHONGHTHMITHD</t>
  </si>
  <si>
    <t>XTUCUONGHTHMITHD</t>
  </si>
  <si>
    <t>XHUNGSONHTHMITHD</t>
  </si>
  <si>
    <t>XNGUHUNGHTHMITHD</t>
  </si>
  <si>
    <t>XCAOTHANGHTHMITHD</t>
  </si>
  <si>
    <t>XCHILANGBACHTHMITHD</t>
  </si>
  <si>
    <t>XCHILANGNAMHTHMITHD</t>
  </si>
  <si>
    <t>XTHANHGIANGHTHMITHD</t>
  </si>
  <si>
    <t>XDIENHONGHTHMITHD</t>
  </si>
  <si>
    <t>XTIENPHONGHTHMITHD</t>
  </si>
  <si>
    <t>PQUANTOANQHOBATPHP</t>
  </si>
  <si>
    <t>PHUNGVUONGQHOBATPHP</t>
  </si>
  <si>
    <t>PSODAUQHOBATPHP</t>
  </si>
  <si>
    <t>PTHUONGLYQHOBATPHP</t>
  </si>
  <si>
    <t>PHALYQHOBATPHP</t>
  </si>
  <si>
    <t>PMINHKHAIQHOBATPHP</t>
  </si>
  <si>
    <t>PTRAICHUOIQHOBATPHP</t>
  </si>
  <si>
    <t>PQUANGTRUNGQHOBATPHP</t>
  </si>
  <si>
    <t>PHOANGVANTHUQHOBATPHP</t>
  </si>
  <si>
    <t>PPHANBOICHAUQHOBATPHP</t>
  </si>
  <si>
    <t>PPHAMHONGTHAIQHOBATPHP</t>
  </si>
  <si>
    <t>PMAYCHAIQNGQUTPHP</t>
  </si>
  <si>
    <t>PMAYTOQNGQUTPHP</t>
  </si>
  <si>
    <t>PVANMYQNGQUTPHP</t>
  </si>
  <si>
    <t>PCAUTREQNGQUTPHP</t>
  </si>
  <si>
    <t>PLACVIENQNGQUTPHP</t>
  </si>
  <si>
    <t>PLUONGKHANHTHIENQNGQUTPHP</t>
  </si>
  <si>
    <t>PGIAVIENQNGQUTPHP</t>
  </si>
  <si>
    <t>PDONGKHEQNGQUTPHP</t>
  </si>
  <si>
    <t>PCAUDATQNGQUTPHP</t>
  </si>
  <si>
    <t>PLELOIQNGQUTPHP</t>
  </si>
  <si>
    <t>PDANGGIANGQNGQUTPHP</t>
  </si>
  <si>
    <t>PLACHTRAYQNGQUTPHP</t>
  </si>
  <si>
    <t>PDONGQUOCBINHQNGQUTPHP</t>
  </si>
  <si>
    <t>PCATDAIQLECHTPHP</t>
  </si>
  <si>
    <t>PANBIENQLECHTPHP</t>
  </si>
  <si>
    <t>PLAMSONQLECHTPHP</t>
  </si>
  <si>
    <t>PANDUONGQLECHTPHP</t>
  </si>
  <si>
    <t>PTRANNGUYENHANQLECHTPHP</t>
  </si>
  <si>
    <t>PHONAMQLECHTPHP</t>
  </si>
  <si>
    <t>PTRAICAUQLECHTPHP</t>
  </si>
  <si>
    <t>PDUHANGQLECHTPHP</t>
  </si>
  <si>
    <t>PHANGKENHQLECHTPHP</t>
  </si>
  <si>
    <t>PDONGHAIQLECHTPHP</t>
  </si>
  <si>
    <t>PNIEMNGHIAQLECHTPHP</t>
  </si>
  <si>
    <t>PNGHIAXAQLECHTPHP</t>
  </si>
  <si>
    <t>PDUHANGKENHQLECHTPHP</t>
  </si>
  <si>
    <t>PKENHDUONGQLECHTPHP</t>
  </si>
  <si>
    <t>PVINHNIEMQLECHTPHP</t>
  </si>
  <si>
    <t>PDONGHAI1QHAANTPHP</t>
  </si>
  <si>
    <t>PDONGHAI2QHAANTPHP</t>
  </si>
  <si>
    <t>PDANGLAMQHAANTPHP</t>
  </si>
  <si>
    <t>PTHANHTOQHAANTPHP</t>
  </si>
  <si>
    <t>PDANGHAIQHAANTPHP</t>
  </si>
  <si>
    <t>PNAMHAIQHAANTPHP</t>
  </si>
  <si>
    <t>PCATBIQHAANTPHP</t>
  </si>
  <si>
    <t>PTRANGCATQHAANTPHP</t>
  </si>
  <si>
    <t>PQUANTRUQKIANTPHP</t>
  </si>
  <si>
    <t>PLAMHAQKIANTPHP</t>
  </si>
  <si>
    <t>PDONGHOAQKIANTPHP</t>
  </si>
  <si>
    <t>PBACSONQKIANTPHP</t>
  </si>
  <si>
    <t>PNAMSONQKIANTPHP</t>
  </si>
  <si>
    <t>PNGOCSONQKIANTPHP</t>
  </si>
  <si>
    <t>PTRANTHANHNGOQKIANTPHP</t>
  </si>
  <si>
    <t>PVANDAUQKIANTPHP</t>
  </si>
  <si>
    <t>PPHULIENQKIANTPHP</t>
  </si>
  <si>
    <t>PTRANGMINHQKIANTPHP</t>
  </si>
  <si>
    <t>PNGOCXUYENQDOSOTPHP</t>
  </si>
  <si>
    <t>PNGOCHAIQDOSOTPHP</t>
  </si>
  <si>
    <t>PVANHUONGQDOSOTPHP</t>
  </si>
  <si>
    <t>PVANSONQDOSOTPHP</t>
  </si>
  <si>
    <t>PMINHDUCQDOSOTPHP</t>
  </si>
  <si>
    <t>PBANGLAQDOSOTPHP</t>
  </si>
  <si>
    <t>PHOPDUCQDOSOTPHP</t>
  </si>
  <si>
    <t>PDAPHUCQDUKITPHP</t>
  </si>
  <si>
    <t>PHUNGDAOQDUKITPHP</t>
  </si>
  <si>
    <t>PANHDUNGQDUKITPHP</t>
  </si>
  <si>
    <t>PHAITHANHQDUKITPHP</t>
  </si>
  <si>
    <t>PHOANGHIAQDUKITPHP</t>
  </si>
  <si>
    <t>PTANTHANHQDUKITPHP</t>
  </si>
  <si>
    <t>TTNUIDEOHTHNGTPHP</t>
  </si>
  <si>
    <t>TTMINHDUCHTHNGTPHP</t>
  </si>
  <si>
    <t>XLAIXUANHTHNGTPHP</t>
  </si>
  <si>
    <t>XANSONHTHNGTPHP</t>
  </si>
  <si>
    <t>XKYSONHTHNGTPHP</t>
  </si>
  <si>
    <t>XLIENKHEHTHNGTPHP</t>
  </si>
  <si>
    <t>XLUUKIEMHTHNGTPHP</t>
  </si>
  <si>
    <t>XLUUKYHTHNGTPHP</t>
  </si>
  <si>
    <t>XGIAMINHHTHNGTPHP</t>
  </si>
  <si>
    <t>XGIADUCHTHNGTPHP</t>
  </si>
  <si>
    <t>XMINHTANHTHNGTPHP</t>
  </si>
  <si>
    <t>XPHUNINHHTHNGTPHP</t>
  </si>
  <si>
    <t>XQUANGTHANHHTHNGTPHP</t>
  </si>
  <si>
    <t>XCHINHMYHTHNGTPHP</t>
  </si>
  <si>
    <t>XKENHGIANGHTHNGTPHP</t>
  </si>
  <si>
    <t>XHOPTHANHHTHNGTPHP</t>
  </si>
  <si>
    <t>XCAONHANHTHNGTPHP</t>
  </si>
  <si>
    <t>XMYDONGHTHNGTPHP</t>
  </si>
  <si>
    <t>XDONGSONHTHNGTPHP</t>
  </si>
  <si>
    <t>XHOABINHHTHNGTPHP</t>
  </si>
  <si>
    <t>XTRUNGHAHTHNGTPHP</t>
  </si>
  <si>
    <t>XANLUHTHNGTPHP</t>
  </si>
  <si>
    <t>XTHUYTRIEUHTHNGTPHP</t>
  </si>
  <si>
    <t>XNGULAOHTHNGTPHP</t>
  </si>
  <si>
    <t>XPHUCLEHTHNGTPHP</t>
  </si>
  <si>
    <t>XTAMHUNGHTHNGTPHP</t>
  </si>
  <si>
    <t>XPHALEHTHNGTPHP</t>
  </si>
  <si>
    <t>XLAPLEHTHNGTPHP</t>
  </si>
  <si>
    <t>XKIENBAIHTHNGTPHP</t>
  </si>
  <si>
    <t>XTHIENHUONGHTHNGTPHP</t>
  </si>
  <si>
    <t>XTHUYSONHTHNGTPHP</t>
  </si>
  <si>
    <t>XTHUYDUONGHTHNGTPHP</t>
  </si>
  <si>
    <t>XHOANGDONGHTHNGTPHP</t>
  </si>
  <si>
    <t>XLAMDONGHTHNGTPHP</t>
  </si>
  <si>
    <t>XHOADONGHTHNGTPHP</t>
  </si>
  <si>
    <t>XTANDUONGHTHNGTPHP</t>
  </si>
  <si>
    <t>XDUONGQUANHTHNGTPHP</t>
  </si>
  <si>
    <t>TTANDUONGHANDUTPHP</t>
  </si>
  <si>
    <t>XLETHIENHANDUTPHP</t>
  </si>
  <si>
    <t>XDAIBANHANDUTPHP</t>
  </si>
  <si>
    <t>XANHOAHANDUTPHP</t>
  </si>
  <si>
    <t>XHONGPHONGHANDUTPHP</t>
  </si>
  <si>
    <t>XTANTIENHANDUTPHP</t>
  </si>
  <si>
    <t>XANHUNGHANDUTPHP</t>
  </si>
  <si>
    <t>XANHONGHANDUTPHP</t>
  </si>
  <si>
    <t>XBACSONHANDUTPHP</t>
  </si>
  <si>
    <t>XNAMSONHANDUTPHP</t>
  </si>
  <si>
    <t>XLELOIHANDUTPHP</t>
  </si>
  <si>
    <t>XDANGCUONGHANDUTPHP</t>
  </si>
  <si>
    <t>XDONGTHAIHANDUTPHP</t>
  </si>
  <si>
    <t>XQUOCTUANHANDUTPHP</t>
  </si>
  <si>
    <t>XANDONGHANDUTPHP</t>
  </si>
  <si>
    <t>XHONGTHAIHANDUTPHP</t>
  </si>
  <si>
    <t>TTANLAOHANLATPHP</t>
  </si>
  <si>
    <t>XBATTRANGHANLATPHP</t>
  </si>
  <si>
    <t>XTRUONGTHOHANLATPHP</t>
  </si>
  <si>
    <t>XTRUONGTHANHHANLATPHP</t>
  </si>
  <si>
    <t>XANTIENHANLATPHP</t>
  </si>
  <si>
    <t>XQUANGHUNGHANLATPHP</t>
  </si>
  <si>
    <t>XQUANGTRUNGHANLATPHP</t>
  </si>
  <si>
    <t>XQUOCTUANHANLATPHP</t>
  </si>
  <si>
    <t>XANTHANGHANLATPHP</t>
  </si>
  <si>
    <t>TTTRUONGSONHANLATPHP</t>
  </si>
  <si>
    <t>XTANDANHANLATPHP</t>
  </si>
  <si>
    <t>XTHAISONHANLATPHP</t>
  </si>
  <si>
    <t>XTANVIENHANLATPHP</t>
  </si>
  <si>
    <t>XMYDUCHANLATPHP</t>
  </si>
  <si>
    <t>XCHIENTHANGHANLATPHP</t>
  </si>
  <si>
    <t>XANTHOHANLATPHP</t>
  </si>
  <si>
    <t>XANTHAIHANLATPHP</t>
  </si>
  <si>
    <t>TTNUIDOIHKITHTPHP</t>
  </si>
  <si>
    <t>XDONGPHUONGHKITHTPHP</t>
  </si>
  <si>
    <t>XTHUANTHIENHKITHTPHP</t>
  </si>
  <si>
    <t>XHUUBANGHKITHTPHP</t>
  </si>
  <si>
    <t>XDAIDONGHKITHTPHP</t>
  </si>
  <si>
    <t>XNGUPHUCHKITHTPHP</t>
  </si>
  <si>
    <t>XKIENQUOCHKITHTPHP</t>
  </si>
  <si>
    <t>XDULEHKITHTPHP</t>
  </si>
  <si>
    <t>XTHUYHUONGHKITHTPHP</t>
  </si>
  <si>
    <t>XTHANHSONHKITHTPHP</t>
  </si>
  <si>
    <t>XMINHTANHKITHTPHP</t>
  </si>
  <si>
    <t>XDAIHAHKITHTPHP</t>
  </si>
  <si>
    <t>XNGUDOANHKITHTPHP</t>
  </si>
  <si>
    <t>XTANPHONGHKITHTPHP</t>
  </si>
  <si>
    <t>XTANTRAOHKITHTPHP</t>
  </si>
  <si>
    <t>XDOANXAHKITHTPHP</t>
  </si>
  <si>
    <t>XTUSONHKITHTPHP</t>
  </si>
  <si>
    <t>XDAIHOPHKITHTPHP</t>
  </si>
  <si>
    <t>TTTIENLANGHTILATPHP</t>
  </si>
  <si>
    <t>XDAITHANGHTILATPHP</t>
  </si>
  <si>
    <t>XTIENCUONGHTILATPHP</t>
  </si>
  <si>
    <t>XTUCUONGHTILATPHP</t>
  </si>
  <si>
    <t>XTIENTIENHTILATPHP</t>
  </si>
  <si>
    <t>XQUYETTIENHTILATPHP</t>
  </si>
  <si>
    <t>XKHOINGHIAHTILATPHP</t>
  </si>
  <si>
    <t>XTIENTHANHHTILATPHP</t>
  </si>
  <si>
    <t>XCAPTIENHTILATPHP</t>
  </si>
  <si>
    <t>XKIENTHIETHTILATPHP</t>
  </si>
  <si>
    <t>XDOANLAPHTILATPHP</t>
  </si>
  <si>
    <t>XBACHDANGHTILATPHP</t>
  </si>
  <si>
    <t>XQUANGPHUCHTILATPHP</t>
  </si>
  <si>
    <t>XTOANTHANGHTILATPHP</t>
  </si>
  <si>
    <t>XTIENTHANGHTILATPHP</t>
  </si>
  <si>
    <t>XTIENMINHHTILATPHP</t>
  </si>
  <si>
    <t>XBACHUNGHTILATPHP</t>
  </si>
  <si>
    <t>XNAMHUNGHTILATPHP</t>
  </si>
  <si>
    <t>XHUNGTHANGHTILATPHP</t>
  </si>
  <si>
    <t>XTAYHUNGHTILATPHP</t>
  </si>
  <si>
    <t>XDONGHUNGHTILATPHP</t>
  </si>
  <si>
    <t>XTIENHUNGHTILATPHP</t>
  </si>
  <si>
    <t>XVINHQUANGHTILATPHP</t>
  </si>
  <si>
    <t>TTVINHBAOHVIBATPHP</t>
  </si>
  <si>
    <t>XDUNGTIENHVIBATPHP</t>
  </si>
  <si>
    <t>XGIANGBIENHVIBATPHP</t>
  </si>
  <si>
    <t>XTHANGTHUYHVIBATPHP</t>
  </si>
  <si>
    <t>XTRUNGLAPHVIBATPHP</t>
  </si>
  <si>
    <t>XVIETTIENHVIBATPHP</t>
  </si>
  <si>
    <t>XVINHANHVIBATPHP</t>
  </si>
  <si>
    <t>XVINHLONGHVIBATPHP</t>
  </si>
  <si>
    <t>XHIEPHOAHVIBATPHP</t>
  </si>
  <si>
    <t>XHUNGTIENHVIBATPHP</t>
  </si>
  <si>
    <t>XANHOAHVIBATPHP</t>
  </si>
  <si>
    <t>XTANHUNGHVIBATPHP</t>
  </si>
  <si>
    <t>XTANLIENHVIBATPHP</t>
  </si>
  <si>
    <t>XNHANHOAHVIBATPHP</t>
  </si>
  <si>
    <t>XTAMDAHVIBATPHP</t>
  </si>
  <si>
    <t>XHUNGNHANHVIBATPHP</t>
  </si>
  <si>
    <t>XVINHQUANGHVIBATPHP</t>
  </si>
  <si>
    <t>XDONGMINHHVIBATPHP</t>
  </si>
  <si>
    <t>XTHANHLUONGHVIBATPHP</t>
  </si>
  <si>
    <t>XLIENAMHVIBATPHP</t>
  </si>
  <si>
    <t>XLYHOCHVIBATPHP</t>
  </si>
  <si>
    <t>XTAMCUONGHVIBATPHP</t>
  </si>
  <si>
    <t>XHOABINHHVIBATPHP</t>
  </si>
  <si>
    <t>XTIENPHONGHVIBATPHP</t>
  </si>
  <si>
    <t>XVINHPHONGHVIBATPHP</t>
  </si>
  <si>
    <t>XCONGHIENHVIBATPHP</t>
  </si>
  <si>
    <t>XCAOMINHHVIBATPHP</t>
  </si>
  <si>
    <t>XCOAMHVIBATPHP</t>
  </si>
  <si>
    <t>XVINHTIENHVIBATPHP</t>
  </si>
  <si>
    <t>XTRANDUONGHVIBATPHP</t>
  </si>
  <si>
    <t>TTCATBAHCAHATPHP</t>
  </si>
  <si>
    <t>TTCATHAIHCAHATPHP</t>
  </si>
  <si>
    <t>XNGHIALOHCAHATPHP</t>
  </si>
  <si>
    <t>XDONGBAIHCAHATPHP</t>
  </si>
  <si>
    <t>XHOANGCHAUHCAHATPHP</t>
  </si>
  <si>
    <t>XVANPHONGHCAHATPHP</t>
  </si>
  <si>
    <t>XPHULONGHCAHATPHP</t>
  </si>
  <si>
    <t>XGIALUANHCAHATPHP</t>
  </si>
  <si>
    <t>XHIENHAOHCAHATPHP</t>
  </si>
  <si>
    <t>XTRANCHAUHCAHATPHP</t>
  </si>
  <si>
    <t>XVIETHAIHCAHATPHP</t>
  </si>
  <si>
    <t>XXUANDAMHCAHATPHP</t>
  </si>
  <si>
    <t>XBACHLONGVIHBALOVITPHP</t>
  </si>
  <si>
    <t>PLAMSONTPHUYETHY</t>
  </si>
  <si>
    <t>PHIENNAMTPHUYETHY</t>
  </si>
  <si>
    <t>PANTAOTPHUYETHY</t>
  </si>
  <si>
    <t>PLELOITPHUYETHY</t>
  </si>
  <si>
    <t>PMINHKHAITPHUYETHY</t>
  </si>
  <si>
    <t>PQUANGTRUNGTPHUYETHY</t>
  </si>
  <si>
    <t>PHONGCHAUTPHUYETHY</t>
  </si>
  <si>
    <t>XTRUNGNGHIATPHUYETHY</t>
  </si>
  <si>
    <t>XLIENPHUONGTPHUYETHY</t>
  </si>
  <si>
    <t>XHONGNAMTPHUYETHY</t>
  </si>
  <si>
    <t>XQUANGCHAUTPHUYETHY</t>
  </si>
  <si>
    <t>XBAOKHETPHUYETHY</t>
  </si>
  <si>
    <t>XPHUCUONGTPHUYETHY</t>
  </si>
  <si>
    <t>XHUNGCUONGTPHUYETHY</t>
  </si>
  <si>
    <t>XPHUONGCHIEUTPHUYETHY</t>
  </si>
  <si>
    <t>XTANHUNGTPHUYETHY</t>
  </si>
  <si>
    <t>XHOANGHANHTPHUYETHY</t>
  </si>
  <si>
    <t>TTNHUQUYNHHVALATHY</t>
  </si>
  <si>
    <t>XLACDAOHVALATHY</t>
  </si>
  <si>
    <t>XCHIDAOHVALATHY</t>
  </si>
  <si>
    <t>XDAIDONGHVALATHY</t>
  </si>
  <si>
    <t>XVIETHUNGHVALATHY</t>
  </si>
  <si>
    <t>XTANQUANGHVALATHY</t>
  </si>
  <si>
    <t>XDINHDUHVALATHY</t>
  </si>
  <si>
    <t>XMINHHAIHVALATHY</t>
  </si>
  <si>
    <t>XLUONGTAIHVALATHY</t>
  </si>
  <si>
    <t>XTRUNGTRACHVALATHY</t>
  </si>
  <si>
    <t>XLACHONGHVALATHY</t>
  </si>
  <si>
    <t>TTVANGIANGHVAGITHY</t>
  </si>
  <si>
    <t>XXUANQUANHVAGITHY</t>
  </si>
  <si>
    <t>XCUUCAOHVAGITHY</t>
  </si>
  <si>
    <t>XPHUNGCONGHVAGITHY</t>
  </si>
  <si>
    <t>XNGHIATRUHVAGITHY</t>
  </si>
  <si>
    <t>XLONGHUNGHVAGITHY</t>
  </si>
  <si>
    <t>XVINHKHUCHVAGITHY</t>
  </si>
  <si>
    <t>XLIENNGHIAHVAGITHY</t>
  </si>
  <si>
    <t>XTANTIENHVAGITHY</t>
  </si>
  <si>
    <t>XTHANGLOIHVAGITHY</t>
  </si>
  <si>
    <t>XMESOHVAGITHY</t>
  </si>
  <si>
    <t>TTYENMYHYEMYTHY</t>
  </si>
  <si>
    <t>XGIAIPHAMHYEMYTHY</t>
  </si>
  <si>
    <t>XNGHIAHIEPHYEMYTHY</t>
  </si>
  <si>
    <t>XDONGTHANHYEMYTHY</t>
  </si>
  <si>
    <t>XNGOCLONGHYEMYTHY</t>
  </si>
  <si>
    <t>XLIEUXAHYEMYTHY</t>
  </si>
  <si>
    <t>XHOANLONGHYEMYTHY</t>
  </si>
  <si>
    <t>XTANLAPHYEMYTHY</t>
  </si>
  <si>
    <t>XTHANHLONGHYEMYTHY</t>
  </si>
  <si>
    <t>XYENPHUHYEMYTHY</t>
  </si>
  <si>
    <t>XVIETCUONGHYEMYTHY</t>
  </si>
  <si>
    <t>XTRUNGHOAHYEMYTHY</t>
  </si>
  <si>
    <t>XYENHOAHYEMYTHY</t>
  </si>
  <si>
    <t>XMINHCHAUHYEMYTHY</t>
  </si>
  <si>
    <t>XTRUNGHUNGHYEMYTHY</t>
  </si>
  <si>
    <t>XLYTHUONGKIETHYEMYTHY</t>
  </si>
  <si>
    <t>XTANVIETHYEMYTHY</t>
  </si>
  <si>
    <t>TTBANYENNHANHMYHATHY</t>
  </si>
  <si>
    <t>XPHANDINHPHUNGHMYHATHY</t>
  </si>
  <si>
    <t>XCAMXAHMYHATHY</t>
  </si>
  <si>
    <t>XDUONGQUANGHMYHATHY</t>
  </si>
  <si>
    <t>XHOAPHONGHMYHATHY</t>
  </si>
  <si>
    <t>XNHANHOAHMYHATHY</t>
  </si>
  <si>
    <t>XDISUHMYHATHY</t>
  </si>
  <si>
    <t>XBACHSAMHMYHATHY</t>
  </si>
  <si>
    <t>XMINHDUCHMYHATHY</t>
  </si>
  <si>
    <t>XPHUNGCHIKIENHMYHATHY</t>
  </si>
  <si>
    <t>XXUANDUCHMYHATHY</t>
  </si>
  <si>
    <t>XNGOCLAMHMYHATHY</t>
  </si>
  <si>
    <t>XHUNGLONGHMYHATHY</t>
  </si>
  <si>
    <t>TTANTHIHANTHTHY</t>
  </si>
  <si>
    <t>XPHUUNGHANTHTHY</t>
  </si>
  <si>
    <t>XBACSONHANTHTHY</t>
  </si>
  <si>
    <t>XBAISAYHANTHTHY</t>
  </si>
  <si>
    <t>XDAODUONGHANTHTHY</t>
  </si>
  <si>
    <t>XTANPHUCHANTHTHY</t>
  </si>
  <si>
    <t>XVANDUHANTHTHY</t>
  </si>
  <si>
    <t>XQUANGVINHHANTHTHY</t>
  </si>
  <si>
    <t>XXUANTRUCHANTHTHY</t>
  </si>
  <si>
    <t>XHOANGHOATHAMHANTHTHY</t>
  </si>
  <si>
    <t>XQUANGLANGHANTHTHY</t>
  </si>
  <si>
    <t>XVANNHUEHANTHTHY</t>
  </si>
  <si>
    <t>XDANGLEHANTHTHY</t>
  </si>
  <si>
    <t>XCAMNINHHANTHTHY</t>
  </si>
  <si>
    <t>XNGUYENTRAIHANTHTHY</t>
  </si>
  <si>
    <t>XDALOCHANTHTHY</t>
  </si>
  <si>
    <t>XHOTUNGMAUHANTHTHY</t>
  </si>
  <si>
    <t>XTIENPHONGHANTHTHY</t>
  </si>
  <si>
    <t>XHONGVANHANTHTHY</t>
  </si>
  <si>
    <t>XHONGQUANGHANTHTHY</t>
  </si>
  <si>
    <t>XHALEHANTHTHY</t>
  </si>
  <si>
    <t>TTKHOAICHAUHKHCHTHY</t>
  </si>
  <si>
    <t>XDONGTAOHKHCHTHY</t>
  </si>
  <si>
    <t>XBINHMINHHKHCHTHY</t>
  </si>
  <si>
    <t>XDATRACHHKHCHTHY</t>
  </si>
  <si>
    <t>XHAMTUHKHCHTHY</t>
  </si>
  <si>
    <t>XONGDINHHKHCHTHY</t>
  </si>
  <si>
    <t>XTANDANHKHCHTHY</t>
  </si>
  <si>
    <t>XTUDANHKHCHTHY</t>
  </si>
  <si>
    <t>XANVIHKHCHTHY</t>
  </si>
  <si>
    <t>XDONGKETHKHCHTHY</t>
  </si>
  <si>
    <t>XBINHKIEUHKHCHTHY</t>
  </si>
  <si>
    <t>XDANTIENHKHCHTHY</t>
  </si>
  <si>
    <t>XDONGTIENHKHCHTHY</t>
  </si>
  <si>
    <t>XHONGTIENHKHCHTHY</t>
  </si>
  <si>
    <t>XTANCHAUHKHCHTHY</t>
  </si>
  <si>
    <t>XLIENKHEHKHCHTHY</t>
  </si>
  <si>
    <t>XPHUNGHUNGHKHCHTHY</t>
  </si>
  <si>
    <t>XVIETHOAHKHCHTHY</t>
  </si>
  <si>
    <t>XDONGNINHHKHCHTHY</t>
  </si>
  <si>
    <t>XDAITAPHKHCHTHY</t>
  </si>
  <si>
    <t>XCHITANHKHCHTHY</t>
  </si>
  <si>
    <t>XDAIHUNGHKHCHTHY</t>
  </si>
  <si>
    <t>XTHUANHUNGHKHCHTHY</t>
  </si>
  <si>
    <t>XTHANHCONGHKHCHTHY</t>
  </si>
  <si>
    <t>XNHUEDUONGHKHCHTHY</t>
  </si>
  <si>
    <t>TTLUONGBANGHKIDOTHY</t>
  </si>
  <si>
    <t>XNGHIADANHKIDOTHY</t>
  </si>
  <si>
    <t>XTOANTHANGHKIDOTHY</t>
  </si>
  <si>
    <t>XVINHXAHKIDOTHY</t>
  </si>
  <si>
    <t>XPHAMNGULAOHKIDOTHY</t>
  </si>
  <si>
    <t>XTHOVINHHKIDOTHY</t>
  </si>
  <si>
    <t>XDONGTHANHHKIDOTHY</t>
  </si>
  <si>
    <t>XSONGMAIHKIDOTHY</t>
  </si>
  <si>
    <t>XCHINHNGHIAHKIDOTHY</t>
  </si>
  <si>
    <t>XNHANLAHKIDOTHY</t>
  </si>
  <si>
    <t>XPHUTHINHHKIDOTHY</t>
  </si>
  <si>
    <t>XMAIDONGHKIDOTHY</t>
  </si>
  <si>
    <t>XDUCHOPHKIDOTHY</t>
  </si>
  <si>
    <t>XHUNGANHKIDOTHY</t>
  </si>
  <si>
    <t>XNGOCTHANHHKIDOTHY</t>
  </si>
  <si>
    <t>XVUXAHKIDOTHY</t>
  </si>
  <si>
    <t>XHIEPCUONGHKIDOTHY</t>
  </si>
  <si>
    <t>TTVUONGHTILUTHY</t>
  </si>
  <si>
    <t>XHUNGDAOHTILUTHY</t>
  </si>
  <si>
    <t>XNGOQUYENHTILUTHY</t>
  </si>
  <si>
    <t>XNHATTANHTILUTHY</t>
  </si>
  <si>
    <t>XDICHEHTILUTHY</t>
  </si>
  <si>
    <t>XLEXAHTILUTHY</t>
  </si>
  <si>
    <t>XANVIENHTILUTHY</t>
  </si>
  <si>
    <t>XDUCTHANGHTILUTHY</t>
  </si>
  <si>
    <t>XTRUNGDUNGHTILUTHY</t>
  </si>
  <si>
    <t>XHAITRIEUHTILUTHY</t>
  </si>
  <si>
    <t>XTHUSYHTILUTHY</t>
  </si>
  <si>
    <t>XTHIENPHIENHTILUTHY</t>
  </si>
  <si>
    <t>XTHUYLOIHTILUTHY</t>
  </si>
  <si>
    <t>XCUONGCHINHHTILUTHY</t>
  </si>
  <si>
    <t>XMINHPHUONGHTILUTHY</t>
  </si>
  <si>
    <t>TTTRANCAOHPHCUTHY</t>
  </si>
  <si>
    <t>XMINHTANHPHCUTHY</t>
  </si>
  <si>
    <t>XPHANSAONAMHPHCUTHY</t>
  </si>
  <si>
    <t>XQUANGHUNGHPHCUTHY</t>
  </si>
  <si>
    <t>XMINHHOANGHPHCUTHY</t>
  </si>
  <si>
    <t>XDOANDAOHPHCUTHY</t>
  </si>
  <si>
    <t>XTONGPHANHPHCUTHY</t>
  </si>
  <si>
    <t>XDINHCAOHPHCUTHY</t>
  </si>
  <si>
    <t>XNHATQUANGHPHCUTHY</t>
  </si>
  <si>
    <t>XTIENTIENHPHCUTHY</t>
  </si>
  <si>
    <t>XTAMDAHPHCUTHY</t>
  </si>
  <si>
    <t>XMINHTIENHPHCUTHY</t>
  </si>
  <si>
    <t>XNGUYENHOAHPHCUTHY</t>
  </si>
  <si>
    <t>XTONGTRANHPHCUTHY</t>
  </si>
  <si>
    <t>PLEHONGPHONGTPTHBITTB</t>
  </si>
  <si>
    <t>PBOXUYENTPTHBITTB</t>
  </si>
  <si>
    <t>PDETHAMTPTHBITTB</t>
  </si>
  <si>
    <t>PKYBATPTHBITTB</t>
  </si>
  <si>
    <t>PQUANGTRUNGTPTHBITTB</t>
  </si>
  <si>
    <t>PPHUKHANHTPTHBITTB</t>
  </si>
  <si>
    <t>PTIENPHONGTPTHBITTB</t>
  </si>
  <si>
    <t>PTRANHUNGDAOTPTHBITTB</t>
  </si>
  <si>
    <t>PTRANLAMTPTHBITTB</t>
  </si>
  <si>
    <t>XDONGHOATPTHBITTB</t>
  </si>
  <si>
    <t>PHOANGDIEUTPTHBITTB</t>
  </si>
  <si>
    <t>XPHUXUANTPTHBITTB</t>
  </si>
  <si>
    <t>XVUPHUCTPTHBITTB</t>
  </si>
  <si>
    <t>XVUCHINHTPTHBITTB</t>
  </si>
  <si>
    <t>XDONGMYTPTHBITTB</t>
  </si>
  <si>
    <t>XDONGTHOTPTHBITTB</t>
  </si>
  <si>
    <t>XVUDONGTPTHBITTB</t>
  </si>
  <si>
    <t>XVULACTPTHBITTB</t>
  </si>
  <si>
    <t>XTANBINHTPTHBITTB</t>
  </si>
  <si>
    <t>TTQUYNHCOIHQUPHTTB</t>
  </si>
  <si>
    <t>XANKHEHQUPHTTB</t>
  </si>
  <si>
    <t>XANDONGHQUPHTTB</t>
  </si>
  <si>
    <t>XQUYNHHOAHQUPHTTB</t>
  </si>
  <si>
    <t>XQUYNHLAMHQUPHTTB</t>
  </si>
  <si>
    <t>XQUYNHTHOHQUPHTTB</t>
  </si>
  <si>
    <t>XANHIEPHQUPHTTB</t>
  </si>
  <si>
    <t>XQUYNHHOANGHQUPHTTB</t>
  </si>
  <si>
    <t>XQUYNHGIAOHQUPHTTB</t>
  </si>
  <si>
    <t>XANTHAIHQUPHTTB</t>
  </si>
  <si>
    <t>XANCAUHQUPHTTB</t>
  </si>
  <si>
    <t>XQUYNHHONGHQUPHTTB</t>
  </si>
  <si>
    <t>XQUYNHKHEHQUPHTTB</t>
  </si>
  <si>
    <t>XQUYNHMINHHQUPHTTB</t>
  </si>
  <si>
    <t>XANNINHHQUPHTTB</t>
  </si>
  <si>
    <t>XQUYNHNGOCHQUPHTTB</t>
  </si>
  <si>
    <t>XQUYNHHAIHQUPHTTB</t>
  </si>
  <si>
    <t>TTANBAIHQUPHTTB</t>
  </si>
  <si>
    <t>An Bai town</t>
  </si>
  <si>
    <t>XANAPHQUPHTTB</t>
  </si>
  <si>
    <t>XQUYNHHOIHQUPHTTB</t>
  </si>
  <si>
    <t>XQUYNHSONHQUPHTTB</t>
  </si>
  <si>
    <t>XQUYNHMYHQUPHTTB</t>
  </si>
  <si>
    <t>XANQUIHQUPHTTB</t>
  </si>
  <si>
    <t>XANTHANHHQUPHTTB</t>
  </si>
  <si>
    <t>XQUYNHCHAUHQUPHTTB</t>
  </si>
  <si>
    <t>XANVUHQUPHTTB</t>
  </si>
  <si>
    <t>XANLEHQUPHTTB</t>
  </si>
  <si>
    <t>XQUYNHHUNGHQUPHTTB</t>
  </si>
  <si>
    <t>XQUYNHBAOHQUPHTTB</t>
  </si>
  <si>
    <t>XANMYHQUPHTTB</t>
  </si>
  <si>
    <t>XQUYNHNGUYENHQUPHTTB</t>
  </si>
  <si>
    <t>XANVINHHQUPHTTB</t>
  </si>
  <si>
    <t>XQUYNHXAHQUPHTTB</t>
  </si>
  <si>
    <t>XANDUCHQUPHTTB</t>
  </si>
  <si>
    <t>XDONGHAIHQUPHTTB</t>
  </si>
  <si>
    <t>XQUYNHTRANGHQUPHTTB</t>
  </si>
  <si>
    <t>XANTRANGHQUPHTTB</t>
  </si>
  <si>
    <t>XDONGTIENHQUPHTTB</t>
  </si>
  <si>
    <t>TTHUNGHAHHUHATTB</t>
  </si>
  <si>
    <t>XDIEPNONGHHUHATTB</t>
  </si>
  <si>
    <t>XTANLEHHUHATTB</t>
  </si>
  <si>
    <t>XCONGHOAHHUHATTB</t>
  </si>
  <si>
    <t>XDANCHUHHUHATTB</t>
  </si>
  <si>
    <t>XCANHTANHHUHATTB</t>
  </si>
  <si>
    <t>XHOATIENHHUHATTB</t>
  </si>
  <si>
    <t>XHUNGDUNGHHUHATTB</t>
  </si>
  <si>
    <t>XTANTIENHHUHATTB</t>
  </si>
  <si>
    <t>TTHUNGNHANHHUHATTB</t>
  </si>
  <si>
    <t>Hung Nhan town</t>
  </si>
  <si>
    <t>XDOANHUNGHHUHATTB</t>
  </si>
  <si>
    <t>XDUYENHAIHHUHATTB</t>
  </si>
  <si>
    <t>XTANHOAHHUHATTB</t>
  </si>
  <si>
    <t>XVANCAMHHUHATTB</t>
  </si>
  <si>
    <t>XBACSONHHUHATTB</t>
  </si>
  <si>
    <t>XDONGDOHHUHATTB</t>
  </si>
  <si>
    <t>XPHUCKHANHHHUHATTB</t>
  </si>
  <si>
    <t>XLIENHIEPHHUHATTB</t>
  </si>
  <si>
    <t>XTAYDOHHUHATTB</t>
  </si>
  <si>
    <t>XTHONGNHATHHUHATTB</t>
  </si>
  <si>
    <t>XTIENDUCHHUHATTB</t>
  </si>
  <si>
    <t>XTHAIHUNGHHUHATTB</t>
  </si>
  <si>
    <t>XTHAIPHUONGHHUHATTB</t>
  </si>
  <si>
    <t>XHOABINHHHUHATTB</t>
  </si>
  <si>
    <t>Hoa Binh commune</t>
  </si>
  <si>
    <t>XCHILANGHHUHATTB</t>
  </si>
  <si>
    <t>Chi Lang commune</t>
  </si>
  <si>
    <t>XMINHKHAIHHUHATTB</t>
  </si>
  <si>
    <t>XHONGANHHUHATTB</t>
  </si>
  <si>
    <t>XKIMCHUNGHHUHATTB</t>
  </si>
  <si>
    <t>XHONGLINHHHUHATTB</t>
  </si>
  <si>
    <t>XMINHTANHHUHATTB</t>
  </si>
  <si>
    <t>XVANLANGHHUHATTB</t>
  </si>
  <si>
    <t>XDOCLAPHHUHATTB</t>
  </si>
  <si>
    <t>XCHIHOAHHUHATTB</t>
  </si>
  <si>
    <t>XMINHHOAHHUHATTB</t>
  </si>
  <si>
    <t>XHONGMINHHHUHATTB</t>
  </si>
  <si>
    <t>TTDONGHUNGHDOHUTTB</t>
  </si>
  <si>
    <t>XDOLUONGHDOHUTTB</t>
  </si>
  <si>
    <t>XDONGPHUONGHDOHUTTB</t>
  </si>
  <si>
    <t>XLIENGIANGHDOHUTTB</t>
  </si>
  <si>
    <t>XANCHAUHDOHUTTB</t>
  </si>
  <si>
    <t>XDONGSONHDOHUTTB</t>
  </si>
  <si>
    <t>XDONGCUONGHDOHUTTB</t>
  </si>
  <si>
    <t>XPHULUONGHDOHUTTB</t>
  </si>
  <si>
    <t>XMELINHHDOHUTTB</t>
  </si>
  <si>
    <t>XLOGIANGHDOHUTTB</t>
  </si>
  <si>
    <t>XDONGLAHDOHUTTB</t>
  </si>
  <si>
    <t>XMINHTANHDOHUTTB</t>
  </si>
  <si>
    <t>XDONGXAHDOHUTTB</t>
  </si>
  <si>
    <t>XCHUONGDUONGHDOHUTTB</t>
  </si>
  <si>
    <t>XNGUYENXAHDOHUTTB</t>
  </si>
  <si>
    <t>XPHONGCHAUHDOHUTTB</t>
  </si>
  <si>
    <t>XHOPTIENHDOHUTTB</t>
  </si>
  <si>
    <t>XHONGVIETHDOHUTTB</t>
  </si>
  <si>
    <t>XDONGHAHDOHUTTB</t>
  </si>
  <si>
    <t>XDONGGIANGHDOHUTTB</t>
  </si>
  <si>
    <t>XDONGKINHHDOHUTTB</t>
  </si>
  <si>
    <t>XDONGHOPHDOHUTTB</t>
  </si>
  <si>
    <t>XTHANGLONGHDOHUTTB</t>
  </si>
  <si>
    <t>XDONGCACHDOHUTTB</t>
  </si>
  <si>
    <t>XPHUCHAUHDOHUTTB</t>
  </si>
  <si>
    <t>XHOALUHDOHUTTB</t>
  </si>
  <si>
    <t>XMINHCHAUHDOHUTTB</t>
  </si>
  <si>
    <t>XDONGTANHDOHUTTB</t>
  </si>
  <si>
    <t>XDONGVINHHDOHUTTB</t>
  </si>
  <si>
    <t>XDONGDONGHDOHUTTB</t>
  </si>
  <si>
    <t>XHONGCHAUHDOHUTTB</t>
  </si>
  <si>
    <t>XBACHDANGHDOHUTTB</t>
  </si>
  <si>
    <t>XTRONGQUANHDOHUTTB</t>
  </si>
  <si>
    <t>XHOANAMHDOHUTTB</t>
  </si>
  <si>
    <t>XHONGGIANGHDOHUTTB</t>
  </si>
  <si>
    <t>XDONGPHONGHDOHUTTB</t>
  </si>
  <si>
    <t>XDONGQUANGHDOHUTTB</t>
  </si>
  <si>
    <t>XDONGXUANHDOHUTTB</t>
  </si>
  <si>
    <t>XDONGAHDOHUTTB</t>
  </si>
  <si>
    <t>XDONGLINHHDOHUTTB</t>
  </si>
  <si>
    <t>XDONGHOANGHDOHUTTB</t>
  </si>
  <si>
    <t>XDONGDUONGHDOHUTTB</t>
  </si>
  <si>
    <t>XDONGHUYHDOHUTTB</t>
  </si>
  <si>
    <t>XDONGPHUHDOHUTTB</t>
  </si>
  <si>
    <t>TTDIEMDIENHTHTHTTB</t>
  </si>
  <si>
    <t>XTHUYTANHTHTHTTB</t>
  </si>
  <si>
    <t>XTHUYTRUONGHTHTHTTB</t>
  </si>
  <si>
    <t>XHONGQUYNHHTHTHTTB</t>
  </si>
  <si>
    <t>XTHUYDUNGHTHTHTTB</t>
  </si>
  <si>
    <t>XTHUYHONGHTHTHTTB</t>
  </si>
  <si>
    <t>XTHUYQUYNHHTHTHTTB</t>
  </si>
  <si>
    <t>XTHUYANHTHTHTTB</t>
  </si>
  <si>
    <t>XTHUYNINHHTHTHTTB</t>
  </si>
  <si>
    <t>XTHUYHUNGHTHTHTTB</t>
  </si>
  <si>
    <t>XTHUYVIETHTHTHTTB</t>
  </si>
  <si>
    <t>XTHUYVANHTHTHTTB</t>
  </si>
  <si>
    <t>XTHUYXUANHTHTHTTB</t>
  </si>
  <si>
    <t>XTHUYDUONGHTHTHTTB</t>
  </si>
  <si>
    <t>XTHUYTRINHHTHTHTTB</t>
  </si>
  <si>
    <t>XTHUYBINHHTHTHTTB</t>
  </si>
  <si>
    <t>XTHUYCHINHHTHTHTTB</t>
  </si>
  <si>
    <t>XTHUYDANHTHTHTTB</t>
  </si>
  <si>
    <t>XTHUYHAIHTHTHTTB</t>
  </si>
  <si>
    <t>XTHUYPHUCHTHTHTTB</t>
  </si>
  <si>
    <t>XTHUYLUONGHTHTHTTB</t>
  </si>
  <si>
    <t>XTHUYLIENHTHTHTTB</t>
  </si>
  <si>
    <t>XTHUYDUYENHTHTHTTB</t>
  </si>
  <si>
    <t>XTHUYHAHTHTHTTB</t>
  </si>
  <si>
    <t>XTHUYTHANHHTHTHTTB</t>
  </si>
  <si>
    <t>XTHUYSONHTHTHTTB</t>
  </si>
  <si>
    <t>XTHUYPHONGHTHTHTTB</t>
  </si>
  <si>
    <t>XTHAITHUONGHTHTHTTB</t>
  </si>
  <si>
    <t>XTHAINGUYENHTHTHTTB</t>
  </si>
  <si>
    <t>XTHAITHUYHTHTHTTB</t>
  </si>
  <si>
    <t>XTHAIDUONGHTHTHTTB</t>
  </si>
  <si>
    <t>XTHAIGIANGHTHTHTTB</t>
  </si>
  <si>
    <t>XTHAIHOAHTHTHTTB</t>
  </si>
  <si>
    <t>XTHAISONHTHTHTTB</t>
  </si>
  <si>
    <t>XTHAIHONGHTHTHTTB</t>
  </si>
  <si>
    <t>XTHAIANHTHTHTTB</t>
  </si>
  <si>
    <t>XTHAIPHUCHTHTHTTB</t>
  </si>
  <si>
    <t>XTHAIHUNGHTHTHTTB</t>
  </si>
  <si>
    <t>XTHAIDOHTHTHTTB</t>
  </si>
  <si>
    <t>XTHAIXUYENHTHTHTTB</t>
  </si>
  <si>
    <t>XTHAIHAHTHTHTTB</t>
  </si>
  <si>
    <t>XMYLOCHTHTHTTB</t>
  </si>
  <si>
    <t>XTHAITANHTHTHTTB</t>
  </si>
  <si>
    <t>XTHAITHUANHTHTHTTB</t>
  </si>
  <si>
    <t>XTHAIHOCHTHTHTTB</t>
  </si>
  <si>
    <t>XTHAITHINHHTHTHTTB</t>
  </si>
  <si>
    <t>XTHAITHANHHTHTHTTB</t>
  </si>
  <si>
    <t>XTHAITHOHTHTHTTB</t>
  </si>
  <si>
    <t>TTTIENHAIHTIHATTB</t>
  </si>
  <si>
    <t>XDONGHAIHTIHATTB</t>
  </si>
  <si>
    <t>XDONGTRAHTIHATTB</t>
  </si>
  <si>
    <t>XDONGLONGHTIHATTB</t>
  </si>
  <si>
    <t>XDONGQUIHTIHATTB</t>
  </si>
  <si>
    <t>XVULANGHTIHATTB</t>
  </si>
  <si>
    <t>XDONGXUYENHTIHATTB</t>
  </si>
  <si>
    <t>XTAYLUONGHTIHATTB</t>
  </si>
  <si>
    <t>XTAYNINHHTIHATTB</t>
  </si>
  <si>
    <t>XDONGTRUNGHTIHATTB</t>
  </si>
  <si>
    <t>XDONGHOANGHTIHATTB</t>
  </si>
  <si>
    <t>XDONGMINHHTIHATTB</t>
  </si>
  <si>
    <t>XTAYANHTIHATTB</t>
  </si>
  <si>
    <t>XDONGPHONGHTIHATTB</t>
  </si>
  <si>
    <t>XANNINHHTIHATTB</t>
  </si>
  <si>
    <t>XTAYSONHTIHATTB</t>
  </si>
  <si>
    <t>XDONGCOHTIHATTB</t>
  </si>
  <si>
    <t>XTAYGIANGHTIHATTB</t>
  </si>
  <si>
    <t>XDONGLAMHTIHATTB</t>
  </si>
  <si>
    <t>XPHUONGCONGHTIHATTB</t>
  </si>
  <si>
    <t>XTAYPHONGHTIHATTB</t>
  </si>
  <si>
    <t>XTAYTIENHTIHATTB</t>
  </si>
  <si>
    <t>XNAMCUONGHTIHATTB</t>
  </si>
  <si>
    <t>XVANTRUONGHTIHATTB</t>
  </si>
  <si>
    <t>XNAMTHANGHTIHATTB</t>
  </si>
  <si>
    <t>XNAMCHINHHTIHATTB</t>
  </si>
  <si>
    <t>XBACHAIHTIHATTB</t>
  </si>
  <si>
    <t>XNAMTHINHHTIHATTB</t>
  </si>
  <si>
    <t>XNAMHAHTIHATTB</t>
  </si>
  <si>
    <t>XNAMTHANHHTIHATTB</t>
  </si>
  <si>
    <t>XNAMTRUNGHTIHATTB</t>
  </si>
  <si>
    <t>XNAMHONGHTIHATTB</t>
  </si>
  <si>
    <t>XNAMHUNGHTIHATTB</t>
  </si>
  <si>
    <t>XNAMHAIHTIHATTB</t>
  </si>
  <si>
    <t>XNAMPHUHTIHATTB</t>
  </si>
  <si>
    <t>TTTHANHNEHKIXUTTB</t>
  </si>
  <si>
    <t>XTRAGIANGHKIXUTTB</t>
  </si>
  <si>
    <t>XQUOCTUANHKIXUTTB</t>
  </si>
  <si>
    <t>XANBINHHKIXUTTB</t>
  </si>
  <si>
    <t>XVUTAYHKIXUTTB</t>
  </si>
  <si>
    <t>XHONGTHAIHKIXUTTB</t>
  </si>
  <si>
    <t>XBINHNGUYENHKIXUTTB</t>
  </si>
  <si>
    <t>XVUSONHKIXUTTB</t>
  </si>
  <si>
    <t>XLELOIHKIXUTTB</t>
  </si>
  <si>
    <t>XQUYETTIENHKIXUTTB</t>
  </si>
  <si>
    <t>XVULEHKIXUTTB</t>
  </si>
  <si>
    <t>XTHANHTANHKIXUTTB</t>
  </si>
  <si>
    <t>XTHUONGHIENHKIXUTTB</t>
  </si>
  <si>
    <t>XNAMCAOHKIXUTTB</t>
  </si>
  <si>
    <t>XDINHPHUNGHKIXUTTB</t>
  </si>
  <si>
    <t>XVUNINHHKIXUTTB</t>
  </si>
  <si>
    <t>XVUANHKIXUTTB</t>
  </si>
  <si>
    <t>XQUANGLICHHKIXUTTB</t>
  </si>
  <si>
    <t>XHOABINHHKIXUTTB</t>
  </si>
  <si>
    <t>XBINHMINHHKIXUTTB</t>
  </si>
  <si>
    <t>XVUQUIHKIXUTTB</t>
  </si>
  <si>
    <t>XQUANGBINHHKIXUTTB</t>
  </si>
  <si>
    <t>XANBOIHKIXUTTB</t>
  </si>
  <si>
    <t>XVUTRUNGHKIXUTTB</t>
  </si>
  <si>
    <t>XVUTHANGHKIXUTTB</t>
  </si>
  <si>
    <t>XVUCONGHKIXUTTB</t>
  </si>
  <si>
    <t>XVUHOAHKIXUTTB</t>
  </si>
  <si>
    <t>XQUANGMINHHKIXUTTB</t>
  </si>
  <si>
    <t>XQUANGTRUNGHKIXUTTB</t>
  </si>
  <si>
    <t>XMINHHUNGHKIXUTTB</t>
  </si>
  <si>
    <t>XQUANGHUNGHKIXUTTB</t>
  </si>
  <si>
    <t>XVUBINHHKIXUTTB</t>
  </si>
  <si>
    <t>XMINHTANHKIXUTTB</t>
  </si>
  <si>
    <t>XNAMBINHHKIXUTTB</t>
  </si>
  <si>
    <t>XBINHTHANHHKIXUTTB</t>
  </si>
  <si>
    <t>XBINHDINHHKIXUTTB</t>
  </si>
  <si>
    <t>XHONGTIENHKIXUTTB</t>
  </si>
  <si>
    <t>TTVUTHUHVUTHTTB</t>
  </si>
  <si>
    <t>XHONGLYHVUTHTTB</t>
  </si>
  <si>
    <t>XDONGTHANHHVUTHTTB</t>
  </si>
  <si>
    <t>XXUANHOAHVUTHTTB</t>
  </si>
  <si>
    <t>XHIEPHOAHVUTHTTB</t>
  </si>
  <si>
    <t>XPHUCTHANHHVUTHTTB</t>
  </si>
  <si>
    <t>XTANPHONGHVUTHTTB</t>
  </si>
  <si>
    <t>XSONGLANGHVUTHTTB</t>
  </si>
  <si>
    <t>XTANHOAHVUTHTTB</t>
  </si>
  <si>
    <t>XVIETHUNGHVUTHTTB</t>
  </si>
  <si>
    <t>XMINHLANGHVUTHTTB</t>
  </si>
  <si>
    <t>XMINHKHAIHVUTHTTB</t>
  </si>
  <si>
    <t>XDUNGNGHIAHVUTHTTB</t>
  </si>
  <si>
    <t>XMINHQUANGHVUTHTTB</t>
  </si>
  <si>
    <t>XTAMQUANGHVUTHTTB</t>
  </si>
  <si>
    <t>XTANLAPHVUTHTTB</t>
  </si>
  <si>
    <t>XBACHTHUANHVUTHTTB</t>
  </si>
  <si>
    <t>XTUTANHVUTHTTB</t>
  </si>
  <si>
    <t>XSONGANHVUTHTTB</t>
  </si>
  <si>
    <t>XTRUNGANHVUTHTTB</t>
  </si>
  <si>
    <t>XVUHOIHVUTHTTB</t>
  </si>
  <si>
    <t>XHOABINHHVUTHTTB</t>
  </si>
  <si>
    <t>XNGUYENXAHVUTHTTB</t>
  </si>
  <si>
    <t>XVIETTHUANHVUTHTTB</t>
  </si>
  <si>
    <t>XVUVINHHVUTHTTB</t>
  </si>
  <si>
    <t>XVUDOAIHVUTHTTB</t>
  </si>
  <si>
    <t>XVUTIENHVUTHTTB</t>
  </si>
  <si>
    <t>XVUVANHVUTHTTB</t>
  </si>
  <si>
    <t>XDUYNHATHVUTHTTB</t>
  </si>
  <si>
    <t>XHONGPHONGHVUTHTTB</t>
  </si>
  <si>
    <t>PQUANGTRUNGTPPHLYTHN</t>
  </si>
  <si>
    <t>PLUONGKHANHTHIENTPPHLYTHN</t>
  </si>
  <si>
    <t>PLEHONGPHONGTPPHLYTHN</t>
  </si>
  <si>
    <t>PMINHKHAITPPHLYTHN</t>
  </si>
  <si>
    <t>PHAIBATRUNGTPPHLYTHN</t>
  </si>
  <si>
    <t>PTRANHUNGDAOTPPHLYTHN</t>
  </si>
  <si>
    <t>PLAMHATPPHLYTHN</t>
  </si>
  <si>
    <t>XPHUVANTPPHLYTHN</t>
  </si>
  <si>
    <t>PLIEMCHINHTPPHLYTHN</t>
  </si>
  <si>
    <t>XLIEMCHUNGTPPHLYTHN</t>
  </si>
  <si>
    <t>PTHANHCHAUTPPHLYTHN</t>
  </si>
  <si>
    <t>PCHAUSONTPPHLYTHN</t>
  </si>
  <si>
    <t>XTIENTANTPPHLYTHN</t>
  </si>
  <si>
    <t>XTIENHIEPTPPHLYTHN</t>
  </si>
  <si>
    <t>XTIENHAITPPHLYTHN</t>
  </si>
  <si>
    <t>XKIMBINHTPPHLYTHN</t>
  </si>
  <si>
    <t>XLIEMTUYENTPPHLYTHN</t>
  </si>
  <si>
    <t>XLIEMTIETTPPHLYTHN</t>
  </si>
  <si>
    <t>PTHANHTUYENTPPHLYTHN</t>
  </si>
  <si>
    <t>XDINHXATPPHLYTHN</t>
  </si>
  <si>
    <t>XTRINHXATPPHLYTHN</t>
  </si>
  <si>
    <t>TTDONGVANHDUTITHN</t>
  </si>
  <si>
    <t>TTHOAMACHDUTITHN</t>
  </si>
  <si>
    <t>XMOCBACHDUTITHN</t>
  </si>
  <si>
    <t>XCHAUGIANGHDUTITHN</t>
  </si>
  <si>
    <t>XBACHTHUONGHDUTITHN</t>
  </si>
  <si>
    <t>XDUYMINHHDUTITHN</t>
  </si>
  <si>
    <t>XMOCNAMHDUTITHN</t>
  </si>
  <si>
    <t>XDUYHAIHDUTITHN</t>
  </si>
  <si>
    <t>XCHUYENNGOAIHDUTITHN</t>
  </si>
  <si>
    <t>XYENBACHDUTITHN</t>
  </si>
  <si>
    <t>XTRACVANHDUTITHN</t>
  </si>
  <si>
    <t>XTIENNOIHDUTITHN</t>
  </si>
  <si>
    <t>XHOANGDONGHDUTITHN</t>
  </si>
  <si>
    <t>XYENNAMHDUTITHN</t>
  </si>
  <si>
    <t>XTIENNGOAIHDUTITHN</t>
  </si>
  <si>
    <t>XDOISONHDUTITHN</t>
  </si>
  <si>
    <t>XCHAUSONHDUTITHN</t>
  </si>
  <si>
    <t>XTIENPHONGHDUTITHN</t>
  </si>
  <si>
    <t>TTQUEHKIBATHN</t>
  </si>
  <si>
    <t>XNGUYENUYHKIBATHN</t>
  </si>
  <si>
    <t>XDAICUONGHKIBATHN</t>
  </si>
  <si>
    <t>XLEHOHKIBATHN</t>
  </si>
  <si>
    <t>XTUONGLINHHKIBATHN</t>
  </si>
  <si>
    <t>XNHATTUUHKIBATHN</t>
  </si>
  <si>
    <t>XNHATTANHKIBATHN</t>
  </si>
  <si>
    <t>XDONGHOAHKIBATHN</t>
  </si>
  <si>
    <t>XHOANGTAYHKIBATHN</t>
  </si>
  <si>
    <t>XTANSONHKIBATHN</t>
  </si>
  <si>
    <t>XTHUYLOIHKIBATHN</t>
  </si>
  <si>
    <t>XVANXAHKIBATHN</t>
  </si>
  <si>
    <t>XKHAPHONGHKIBATHN</t>
  </si>
  <si>
    <t>XNGOCSONHKIBATHN</t>
  </si>
  <si>
    <t>TTBASAOHKIBATHN</t>
  </si>
  <si>
    <t>XLIENSONHKIBATHN</t>
  </si>
  <si>
    <t>XTHISONHKIBATHN</t>
  </si>
  <si>
    <t>XTHANHSONHKIBATHN</t>
  </si>
  <si>
    <t>TTKIENKHEHTHLITHN</t>
  </si>
  <si>
    <t>XLIEMPHONGHTHLITHN</t>
  </si>
  <si>
    <t>XTHANHHAHTHLITHN</t>
  </si>
  <si>
    <t>XLIEMCANHTHLITHN</t>
  </si>
  <si>
    <t>XTHANHBINHHTHLITHN</t>
  </si>
  <si>
    <t>XLIEMTHUANHTHLITHN</t>
  </si>
  <si>
    <t>XTHANHTHUYHTHLITHN</t>
  </si>
  <si>
    <t>XTHANHPHONGHTHLITHN</t>
  </si>
  <si>
    <t>XTHANHLUUHTHLITHN</t>
  </si>
  <si>
    <t>XTHANHTANHTHLITHN</t>
  </si>
  <si>
    <t>XLIEMTUCHTHLITHN</t>
  </si>
  <si>
    <t>XLIEMSONHTHLITHN</t>
  </si>
  <si>
    <t>XTHANHHUONGHTHLITHN</t>
  </si>
  <si>
    <t>XTHANHNGHIHTHLITHN</t>
  </si>
  <si>
    <t>XTHANHTAMHTHLITHN</t>
  </si>
  <si>
    <t>XTHANHNGUYENHTHLITHN</t>
  </si>
  <si>
    <t>XTHANHHAIHTHLITHN</t>
  </si>
  <si>
    <t>TTBINHMYHBILUTHN</t>
  </si>
  <si>
    <t>XBINHNGHIAHBILUTHN</t>
  </si>
  <si>
    <t>XTRANGANHBILUTHN</t>
  </si>
  <si>
    <t>XDONGDUHBILUTHN</t>
  </si>
  <si>
    <t>XNGOCLUHBILUTHN</t>
  </si>
  <si>
    <t>XHUNGCONGHBILUTHN</t>
  </si>
  <si>
    <t>XDONXAHBILUTHN</t>
  </si>
  <si>
    <t>XANNINHHBILUTHN</t>
  </si>
  <si>
    <t>XBODEHBILUTHN</t>
  </si>
  <si>
    <t>XBOICAUHBILUTHN</t>
  </si>
  <si>
    <t>XANMYHBILUTHN</t>
  </si>
  <si>
    <t>XANNOIHBILUTHN</t>
  </si>
  <si>
    <t>XVUBANHBILUTHN</t>
  </si>
  <si>
    <t>XTRUNGLUONGHBILUTHN</t>
  </si>
  <si>
    <t>XMYTHOHBILUTHN</t>
  </si>
  <si>
    <t>XANDOHBILUTHN</t>
  </si>
  <si>
    <t>XLASONHBILUTHN</t>
  </si>
  <si>
    <t>XTIEUDONGHBILUTHN</t>
  </si>
  <si>
    <t>XANLAOHBILUTHN</t>
  </si>
  <si>
    <t>TTVINHTRUHLYNHTHN</t>
  </si>
  <si>
    <t>XHOPLYHLYNHTHN</t>
  </si>
  <si>
    <t>XNGUYENLYHLYNHTHN</t>
  </si>
  <si>
    <t>XCHINHLYHLYNHTHN</t>
  </si>
  <si>
    <t>XCHANLYHLYNHTHN</t>
  </si>
  <si>
    <t>XDAOLYHLYNHTHN</t>
  </si>
  <si>
    <t>XCONGLYHLYNHTHN</t>
  </si>
  <si>
    <t>XVANLYHLYNHTHN</t>
  </si>
  <si>
    <t>XBACLYHLYNHTHN</t>
  </si>
  <si>
    <t>XDUCLYHLYNHTHN</t>
  </si>
  <si>
    <t>XNHANDAOHLYNHTHN</t>
  </si>
  <si>
    <t>XDONGLYHLYNHTHN</t>
  </si>
  <si>
    <t>XNHANTHINHHLYNHTHN</t>
  </si>
  <si>
    <t>XNHANHUNGHLYNHTHN</t>
  </si>
  <si>
    <t>XNHANKHANGHLYNHTHN</t>
  </si>
  <si>
    <t>XNHANMYHLYNHTHN</t>
  </si>
  <si>
    <t>XNHANNGHIAHLYNHTHN</t>
  </si>
  <si>
    <t>XNHANCHINHHLYNHTHN</t>
  </si>
  <si>
    <t>XNHANBINHHLYNHTHN</t>
  </si>
  <si>
    <t>XPHUPHUCHLYNHTHN</t>
  </si>
  <si>
    <t>XXUANKHEHLYNHTHN</t>
  </si>
  <si>
    <t>XTIENTHANGHLYNHTHN</t>
  </si>
  <si>
    <t>XHOAHAUHLYNHTHN</t>
  </si>
  <si>
    <t>PHALONGTPNADITND</t>
  </si>
  <si>
    <t>PTRANTEXUONGTPNADITND</t>
  </si>
  <si>
    <t>PVIHOANGTPNADITND</t>
  </si>
  <si>
    <t>PVIXUYENTPNADITND</t>
  </si>
  <si>
    <t>PQUANGTRUNGTPNADITND</t>
  </si>
  <si>
    <t>PCUABACTPNADITND</t>
  </si>
  <si>
    <t>PNGUYENDUTPNADITND</t>
  </si>
  <si>
    <t>PBATRIEUTPNADITND</t>
  </si>
  <si>
    <t>PTRUONGTHITPNADITND</t>
  </si>
  <si>
    <t>PPHANDINHPHUNGTPNADITND</t>
  </si>
  <si>
    <t>PNGOQUYENTPNADITND</t>
  </si>
  <si>
    <t>PTRANHUNGDAOTPNADITND</t>
  </si>
  <si>
    <t>PTRANDANGNINHTPNADITND</t>
  </si>
  <si>
    <t>PNANGTINHTPNADITND</t>
  </si>
  <si>
    <t>PVANMIEUTPNADITND</t>
  </si>
  <si>
    <t>PTRANQUANGKHAITPNADITND</t>
  </si>
  <si>
    <t>PTHONGNHATTPNADITND</t>
  </si>
  <si>
    <t>PLOCHATPNADITND</t>
  </si>
  <si>
    <t>PLOCVUONGTPNADITND</t>
  </si>
  <si>
    <t>PCUANAMTPNADITND</t>
  </si>
  <si>
    <t>XLOCHOATPNADITND</t>
  </si>
  <si>
    <t>XNAMPHONGTPNADITND</t>
  </si>
  <si>
    <t>XMYXATPNADITND</t>
  </si>
  <si>
    <t>XLOCANTPNADITND</t>
  </si>
  <si>
    <t>XNAMVANTPNADITND</t>
  </si>
  <si>
    <t>TTMYLOCHMYLOTND</t>
  </si>
  <si>
    <t>XMYHAHMYLOTND</t>
  </si>
  <si>
    <t>XMYTIENHMYLOTND</t>
  </si>
  <si>
    <t>XMYTHANGHMYLOTND</t>
  </si>
  <si>
    <t>XMYTRUNGHMYLOTND</t>
  </si>
  <si>
    <t>XMYTANHMYLOTND</t>
  </si>
  <si>
    <t>XMYPHUCHMYLOTND</t>
  </si>
  <si>
    <t>XMYHUNGHMYLOTND</t>
  </si>
  <si>
    <t>XMYTHUANHMYLOTND</t>
  </si>
  <si>
    <t>XMYTHINHHMYLOTND</t>
  </si>
  <si>
    <t>XMYTHANHHMYLOTND</t>
  </si>
  <si>
    <t>TTGOIHVUBATND</t>
  </si>
  <si>
    <t>XMINHTHUANHVUBATND</t>
  </si>
  <si>
    <t>XHIENKHANHHVUBATND</t>
  </si>
  <si>
    <t>XTANKHANHHVUBATND</t>
  </si>
  <si>
    <t>XHOPHUNGHVUBATND</t>
  </si>
  <si>
    <t>XDAIANHVUBATND</t>
  </si>
  <si>
    <t>XTANTHANHHVUBATND</t>
  </si>
  <si>
    <t>XCONGHOAHVUBATND</t>
  </si>
  <si>
    <t>XTRUNGTHANHHVUBATND</t>
  </si>
  <si>
    <t>XQUANGTRUNGHVUBATND</t>
  </si>
  <si>
    <t>XMINHTANHVUBATND</t>
  </si>
  <si>
    <t>XLIENBAOHVUBATND</t>
  </si>
  <si>
    <t>XTHANHLOIHVUBATND</t>
  </si>
  <si>
    <t>XKIMTHAIHVUBATND</t>
  </si>
  <si>
    <t>XLIENMINHHVUBATND</t>
  </si>
  <si>
    <t>XDAITHANGHVUBATND</t>
  </si>
  <si>
    <t>XTAMTHANHHVUBATND</t>
  </si>
  <si>
    <t>XVINHHAOHVUBATND</t>
  </si>
  <si>
    <t>TTLAMHYYETND</t>
  </si>
  <si>
    <t>XYENTRUNGHYYETND</t>
  </si>
  <si>
    <t>XYENTHANHHYYETND</t>
  </si>
  <si>
    <t>XYENTANHYYETND</t>
  </si>
  <si>
    <t>XYENLOIHYYETND</t>
  </si>
  <si>
    <t>XYENTHOHYYETND</t>
  </si>
  <si>
    <t>XYENNGHIAHYYETND</t>
  </si>
  <si>
    <t>XYENMINHHYYETND</t>
  </si>
  <si>
    <t>XYENPHUONGHYYETND</t>
  </si>
  <si>
    <t>XYENCHINHHYYETND</t>
  </si>
  <si>
    <t>XYENBINHHYYETND</t>
  </si>
  <si>
    <t>XYENPHUHYYETND</t>
  </si>
  <si>
    <t>XYENMYHYYETND</t>
  </si>
  <si>
    <t>XYENDUONGHYYETND</t>
  </si>
  <si>
    <t>XYENXAHYYETND</t>
  </si>
  <si>
    <t>XYENHUNGHYYETND</t>
  </si>
  <si>
    <t>XYENKHANHHYYETND</t>
  </si>
  <si>
    <t>XYENPHONGHYYETND</t>
  </si>
  <si>
    <t>XYENNINHHYYETND</t>
  </si>
  <si>
    <t>XYENLUONGHYYETND</t>
  </si>
  <si>
    <t>XYENHONGHYYETND</t>
  </si>
  <si>
    <t>XYENQUANGHYYETND</t>
  </si>
  <si>
    <t>XYENTIENHYYETND</t>
  </si>
  <si>
    <t>XYENTHANGHYYETND</t>
  </si>
  <si>
    <t>XYENPHUCHYYETND</t>
  </si>
  <si>
    <t>XYENCUONGHYYETND</t>
  </si>
  <si>
    <t>XYENLOCHYYETND</t>
  </si>
  <si>
    <t>XYENBANGHYYETND</t>
  </si>
  <si>
    <t>XYENDONGHYYETND</t>
  </si>
  <si>
    <t>XYENKHANGHYYETND</t>
  </si>
  <si>
    <t>XYENNHANHYYETND</t>
  </si>
  <si>
    <t>XYENTRIHYYETND</t>
  </si>
  <si>
    <t>TTLIEUDEHNGHUTND</t>
  </si>
  <si>
    <t>TTRANGDONGHNGHUTND</t>
  </si>
  <si>
    <t>XNGHIADONGHNGHUTND</t>
  </si>
  <si>
    <t>XNGHIATHINHHNGHUTND</t>
  </si>
  <si>
    <t>XNGHIAMINHHNGHUTND</t>
  </si>
  <si>
    <t>XNGHIATHAIHNGHUTND</t>
  </si>
  <si>
    <t>XHOANGNAMHNGHUTND</t>
  </si>
  <si>
    <t>XNGHIACHAUHNGHUTND</t>
  </si>
  <si>
    <t>XNGHIATRUNGHNGHUTND</t>
  </si>
  <si>
    <t>XNGHIASONHNGHUTND</t>
  </si>
  <si>
    <t>XNGHIALACHNGHUTND</t>
  </si>
  <si>
    <t>XNGHIAHONGHNGHUTND</t>
  </si>
  <si>
    <t>XNGHIAPHONGHNGHUTND</t>
  </si>
  <si>
    <t>XNGHIAPHUHNGHUTND</t>
  </si>
  <si>
    <t>XNGHIABINHHNGHUTND</t>
  </si>
  <si>
    <t>TTQUYNHATHNGHUTND</t>
  </si>
  <si>
    <t>XNGHIATANHNGHUTND</t>
  </si>
  <si>
    <t>XNGHIAHUNGHNGHUTND</t>
  </si>
  <si>
    <t>XNGHIALAMHNGHUTND</t>
  </si>
  <si>
    <t>XNGHIATHANHHNGHUTND</t>
  </si>
  <si>
    <t>XNGHIATHANGHNGHUTND</t>
  </si>
  <si>
    <t>XNGHIALOIHNGHUTND</t>
  </si>
  <si>
    <t>XNGHIAHAIHNGHUTND</t>
  </si>
  <si>
    <t>XNGHIAPHUCHNGHUTND</t>
  </si>
  <si>
    <t>XNAMDIENHNGHUTND</t>
  </si>
  <si>
    <t>TTNAMGIANGHNATRTND</t>
  </si>
  <si>
    <t>XNAMMYHNATRTND</t>
  </si>
  <si>
    <t>XDIENXAHNATRTND</t>
  </si>
  <si>
    <t>XNGHIAANHNATRTND</t>
  </si>
  <si>
    <t>XNAMTHANGHNATRTND</t>
  </si>
  <si>
    <t>XNAMTOANHNATRTND</t>
  </si>
  <si>
    <t>XHONGQUANGHNATRTND</t>
  </si>
  <si>
    <t>XTANTHINHHNATRTND</t>
  </si>
  <si>
    <t>XNAMCUONGHNATRTND</t>
  </si>
  <si>
    <t>XNAMHONGHNATRTND</t>
  </si>
  <si>
    <t>XNAMHUNGHNATRTND</t>
  </si>
  <si>
    <t>XNAMHOAHNATRTND</t>
  </si>
  <si>
    <t>XNAMDUONGHNATRTND</t>
  </si>
  <si>
    <t>XNAMTHANHHNATRTND</t>
  </si>
  <si>
    <t>XNAMLOIHNATRTND</t>
  </si>
  <si>
    <t>XBINHMINHHNATRTND</t>
  </si>
  <si>
    <t>XDONGSONHNATRTND</t>
  </si>
  <si>
    <t>XNAMTIENHNATRTND</t>
  </si>
  <si>
    <t>XNAMHAIHNATRTND</t>
  </si>
  <si>
    <t>XNAMTHAIHNATRTND</t>
  </si>
  <si>
    <t>TTCOLEHTRNITND</t>
  </si>
  <si>
    <t>XPHUONGDINHHTRNITND</t>
  </si>
  <si>
    <t>XTRUCCHINHHTRNITND</t>
  </si>
  <si>
    <t>XTRUNGDONGHTRNITND</t>
  </si>
  <si>
    <t>XLIEMHAIHTRNITND</t>
  </si>
  <si>
    <t>XTRUCTUANHTRNITND</t>
  </si>
  <si>
    <t>XVIETHUNGHTRNITND</t>
  </si>
  <si>
    <t>XTRUCDAOHTRNITND</t>
  </si>
  <si>
    <t>XTRUCHUNGHTRNITND1</t>
  </si>
  <si>
    <t>XTRUCNOIHTRNITND</t>
  </si>
  <si>
    <t>TTCATTHANHHTRNITND</t>
  </si>
  <si>
    <t>Cat Thanh town</t>
  </si>
  <si>
    <t>XTRUCTHANHHTRNITND</t>
  </si>
  <si>
    <t>XTRUCKHANGHTRNITND</t>
  </si>
  <si>
    <t>XTRUCTHUANHTRNITND</t>
  </si>
  <si>
    <t>XTRUCMYHTRNITND</t>
  </si>
  <si>
    <t>XTRUCDAIHTRNITND</t>
  </si>
  <si>
    <t>XTRUCCUONGHTRNITND</t>
  </si>
  <si>
    <t>XTRUCPHUHTRNITND</t>
  </si>
  <si>
    <t>XTRUCTHAIHTRNITND</t>
  </si>
  <si>
    <t>XTRUCHUNGHTRNITND2</t>
  </si>
  <si>
    <t>XTRUCTHANGHTRNITND</t>
  </si>
  <si>
    <t>TTXUANTRUONGHXUTRTND</t>
  </si>
  <si>
    <t>XXUANCHAUHXUTRTND</t>
  </si>
  <si>
    <t>XXUANHONGHXUTRTND</t>
  </si>
  <si>
    <t>XXUANTHANHHXUTRTND</t>
  </si>
  <si>
    <t>XXUANTHUONGHXUTRTND</t>
  </si>
  <si>
    <t>XXUANPHONGHXUTRTND</t>
  </si>
  <si>
    <t>XXUANDAIHXUTRTND</t>
  </si>
  <si>
    <t>XXUANTANHXUTRTND</t>
  </si>
  <si>
    <t>XXUANTHUYHXUTRTND</t>
  </si>
  <si>
    <t>XXUANNGOCHXUTRTND</t>
  </si>
  <si>
    <t>XXUANBACHXUTRTND</t>
  </si>
  <si>
    <t>XXUANPHUONGHXUTRTND</t>
  </si>
  <si>
    <t>XTHONGHIEPHXUTRTND</t>
  </si>
  <si>
    <t>XXUANPHUHXUTRTND</t>
  </si>
  <si>
    <t>XXUANTRUNGHXUTRTND</t>
  </si>
  <si>
    <t>XXUANVINHHXUTRTND</t>
  </si>
  <si>
    <t>XXUANKIENHXUTRTND</t>
  </si>
  <si>
    <t>XXUANTIENHXUTRTND</t>
  </si>
  <si>
    <t>XXUANNINHHXUTRTND</t>
  </si>
  <si>
    <t>XXUANHOAHXUTRTND</t>
  </si>
  <si>
    <t>TTNGODONGHGITHTND</t>
  </si>
  <si>
    <t>TTQUATLAMHGITHTND</t>
  </si>
  <si>
    <t>XGIAOHUONGHGITHTND</t>
  </si>
  <si>
    <t>XHONGTHUANHGITHTND</t>
  </si>
  <si>
    <t>XGIAOTHIENHGITHTND</t>
  </si>
  <si>
    <t>XGIAOTHANHHGITHTND</t>
  </si>
  <si>
    <t>XHOANHSONHGITHTND</t>
  </si>
  <si>
    <t>XBINHHOAHGITHTND</t>
  </si>
  <si>
    <t>XGIAOTIENHGITHTND</t>
  </si>
  <si>
    <t>XGIAOHAHGITHTND</t>
  </si>
  <si>
    <t>XGIAONHANHGITHTND</t>
  </si>
  <si>
    <t>XGIAOANHGITHTND</t>
  </si>
  <si>
    <t>XGIAOLACHGITHTND</t>
  </si>
  <si>
    <t>XGIAOCHAUHGITHTND</t>
  </si>
  <si>
    <t>XGIAOTANHGITHTND</t>
  </si>
  <si>
    <t>XGIAOYENHGITHTND</t>
  </si>
  <si>
    <t>XGIAOXUANHGITHTND</t>
  </si>
  <si>
    <t>XGIAOTHINHHGITHTND</t>
  </si>
  <si>
    <t>XGIAOHAIHGITHTND</t>
  </si>
  <si>
    <t>XBACHLONGHGITHTND</t>
  </si>
  <si>
    <t>XGIAOLONGHGITHTND</t>
  </si>
  <si>
    <t>XGIAOPHONGHGITHTND</t>
  </si>
  <si>
    <t>TTYENDINHHHAHATND</t>
  </si>
  <si>
    <t>TTCONHHAHATND</t>
  </si>
  <si>
    <t>TTTHINHLONGHHAHATND</t>
  </si>
  <si>
    <t>XHAINAMHHAHATND</t>
  </si>
  <si>
    <t>XHAITRUNGHHAHATND</t>
  </si>
  <si>
    <t>XHAIVANHHAHATND</t>
  </si>
  <si>
    <t>XHAIMINHHHAHATND</t>
  </si>
  <si>
    <t>XHAIANHHHAHATND</t>
  </si>
  <si>
    <t>XHAIHUNGHHAHATND</t>
  </si>
  <si>
    <t>XHAIBACHHAHATND</t>
  </si>
  <si>
    <t>XHAIPHUCHHAHATND</t>
  </si>
  <si>
    <t>XHAITHANHHHAHATND</t>
  </si>
  <si>
    <t>XHAIHAHHAHATND</t>
  </si>
  <si>
    <t>XHAILONGHHAHATND</t>
  </si>
  <si>
    <t>XHAIPHUONGHHAHATND</t>
  </si>
  <si>
    <t>XHAIDUONGHHAHATND</t>
  </si>
  <si>
    <t>XHAILOCHHAHATND</t>
  </si>
  <si>
    <t>XHAIQUANGHHAHATND</t>
  </si>
  <si>
    <t>XHAIDONGHHAHATND</t>
  </si>
  <si>
    <t>XHAISONHHAHATND</t>
  </si>
  <si>
    <t>XHAITANHHAHATND</t>
  </si>
  <si>
    <t>XHAITOANHHAHATND</t>
  </si>
  <si>
    <t>XHAIPHONGHHAHATND</t>
  </si>
  <si>
    <t>XHAIANHHAHATND</t>
  </si>
  <si>
    <t>XHAITAYHHAHATND</t>
  </si>
  <si>
    <t>XHAILYHHAHATND</t>
  </si>
  <si>
    <t>XHAIPHUHHAHATND</t>
  </si>
  <si>
    <t>XHAIGIANGHHAHATND</t>
  </si>
  <si>
    <t>XHAICUONGHHAHATND</t>
  </si>
  <si>
    <t>XHAININHHHAHATND</t>
  </si>
  <si>
    <t>XHAICHINHHHAHATND</t>
  </si>
  <si>
    <t>XHAIXUANHHAHATND</t>
  </si>
  <si>
    <t>XHAICHAUHHAHATND</t>
  </si>
  <si>
    <t>XHAITRIEUHHAHATND</t>
  </si>
  <si>
    <t>XHAIHOAHHAHATND</t>
  </si>
  <si>
    <t>PDONGTHANHTPNIBITNB</t>
  </si>
  <si>
    <t>PTANTHANHTPNIBITNB</t>
  </si>
  <si>
    <t>PTHANHBINHTPNIBITNB</t>
  </si>
  <si>
    <t>PVANGIANGTPNIBITNB</t>
  </si>
  <si>
    <t>PBICHDAOTPNIBITNB</t>
  </si>
  <si>
    <t>PPHUCTHANHTPNIBITNB</t>
  </si>
  <si>
    <t>PNAMBINHTPNIBITNB</t>
  </si>
  <si>
    <t>PNAMTHANHTPNIBITNB</t>
  </si>
  <si>
    <t>PNINHKHANHTPNIBITNB</t>
  </si>
  <si>
    <t>XNINHNHATTPNIBITNB</t>
  </si>
  <si>
    <t>XNINHTIENTPNIBITNB</t>
  </si>
  <si>
    <t>XNINHPHUCTPNIBITNB</t>
  </si>
  <si>
    <t>PNINHSONTPNIBITNB</t>
  </si>
  <si>
    <t>PNINHPHONGTPNIBITNB</t>
  </si>
  <si>
    <t>PBACSONTPTADITNB</t>
  </si>
  <si>
    <t>PTRUNGSONTPTADITNB</t>
  </si>
  <si>
    <t>PNAMSONTPTADITNB</t>
  </si>
  <si>
    <t>PTAYSONTPTADITNB</t>
  </si>
  <si>
    <t>XYENSONTPTADITNB</t>
  </si>
  <si>
    <t>PYENBINHTPTADITNB</t>
  </si>
  <si>
    <t>PTANBINHTPTADITNB</t>
  </si>
  <si>
    <t>XQUANGSONTPTADITNB</t>
  </si>
  <si>
    <t>XDONGSONTPTADITNB</t>
  </si>
  <si>
    <t>TTNHOQUANHNHQUTNB</t>
  </si>
  <si>
    <t>XXICHTHOHNHQUTNB</t>
  </si>
  <si>
    <t>XGIALAMHNHQUTNB</t>
  </si>
  <si>
    <t>XGIASONHNHQUTNB</t>
  </si>
  <si>
    <t>XTHACHBINHHNHQUTNB</t>
  </si>
  <si>
    <t>XGIATHUYHNHQUTNB</t>
  </si>
  <si>
    <t>XGIATUONGHNHQUTNB</t>
  </si>
  <si>
    <t>XCUCPHUONGHNHQUTNB</t>
  </si>
  <si>
    <t>XPHUSONHNHQUTNB</t>
  </si>
  <si>
    <t>XDUCLONGHNHQUTNB</t>
  </si>
  <si>
    <t>XLACVANHNHQUTNB</t>
  </si>
  <si>
    <t>XDONGPHONGHNHQUTNB</t>
  </si>
  <si>
    <t>XYENQUANGHNHQUTNB</t>
  </si>
  <si>
    <t>XLANGPHONGHNHQUTNB</t>
  </si>
  <si>
    <t>XTHUONGHOAHNHQUTNB</t>
  </si>
  <si>
    <t>XVANPHONGHNHQUTNB</t>
  </si>
  <si>
    <t>XVANPHUONGHNHQUTNB</t>
  </si>
  <si>
    <t>XTHANHLACHNHQUTNB</t>
  </si>
  <si>
    <t>XSONLAIHNHQUTNB</t>
  </si>
  <si>
    <t>XSONTHANHHNHQUTNB</t>
  </si>
  <si>
    <t>XVANPHUHNHQUTNB</t>
  </si>
  <si>
    <t>XPHULOCHNHQUTNB</t>
  </si>
  <si>
    <t>XKYPHUHNHQUTNB</t>
  </si>
  <si>
    <t>XQUYNHLUUHNHQUTNB</t>
  </si>
  <si>
    <t>XSONHAHNHQUTNB</t>
  </si>
  <si>
    <t>XPHULONGHNHQUTNB</t>
  </si>
  <si>
    <t>XQUANGLACHNHQUTNB</t>
  </si>
  <si>
    <t>TTMEHGIVITNB</t>
  </si>
  <si>
    <t>XGIAHOAHGIVITNB</t>
  </si>
  <si>
    <t>XGIAHUNGHGIVITNB</t>
  </si>
  <si>
    <t>XLIENSONHGIVITNB</t>
  </si>
  <si>
    <t>XGIATHANHHGIVITNB</t>
  </si>
  <si>
    <t>XGIAVANHGIVITNB</t>
  </si>
  <si>
    <t>XGIAPHUHGIVITNB</t>
  </si>
  <si>
    <t>XGIAXUANHGIVITNB</t>
  </si>
  <si>
    <t>XGIALAPHGIVITNB</t>
  </si>
  <si>
    <t>XGIAVUONGHGIVITNB</t>
  </si>
  <si>
    <t>XGIATRANHGIVITNB</t>
  </si>
  <si>
    <t>XGIATHINHHGIVITNB</t>
  </si>
  <si>
    <t>XGIAPHUONGHGIVITNB</t>
  </si>
  <si>
    <t>XGIATANHGIVITNB</t>
  </si>
  <si>
    <t>XGIATHANGHGIVITNB</t>
  </si>
  <si>
    <t>XGIATRUNGHGIVITNB</t>
  </si>
  <si>
    <t>XGIAMINHHGIVITNB</t>
  </si>
  <si>
    <t>XGIALACHGIVITNB</t>
  </si>
  <si>
    <t>XGIATIENHGIVITNB</t>
  </si>
  <si>
    <t>XGIASINHHGIVITNB</t>
  </si>
  <si>
    <t>XGIAPHONGHGIVITNB</t>
  </si>
  <si>
    <t>TTTHIENTONHHOLUTNB</t>
  </si>
  <si>
    <t>XNINHGIANGHHOLUTNB</t>
  </si>
  <si>
    <t>XTRUONGYENHHOLUTNB</t>
  </si>
  <si>
    <t>XNINHKHANGHHOLUTNB</t>
  </si>
  <si>
    <t>XNINHMYHHOLUTNB</t>
  </si>
  <si>
    <t>XNINHHOAHHOLUTNB</t>
  </si>
  <si>
    <t>XNINHXUANHHOLUTNB</t>
  </si>
  <si>
    <t>XNINHHAIHHOLUTNB</t>
  </si>
  <si>
    <t>XNINHTHANGHHOLUTNB</t>
  </si>
  <si>
    <t>XNINHVANHHOLUTNB</t>
  </si>
  <si>
    <t>XNINHANHHOLUTNB</t>
  </si>
  <si>
    <t>TTYENNINHHYEKHTNB</t>
  </si>
  <si>
    <t>XKHANHTIENHYEKHTNB</t>
  </si>
  <si>
    <t>XKHANHPHUHYEKHTNB</t>
  </si>
  <si>
    <t>XKHANHHOAHYEKHTNB</t>
  </si>
  <si>
    <t>XKHANHLOIHYEKHTNB</t>
  </si>
  <si>
    <t>XKHANHANHYEKHTNB</t>
  </si>
  <si>
    <t>XKHANHCUONGHYEKHTNB</t>
  </si>
  <si>
    <t>XKHANHCUHYEKHTNB</t>
  </si>
  <si>
    <t>XKHANHTHIENHYEKHTNB</t>
  </si>
  <si>
    <t>XKHANHHAIHYEKHTNB</t>
  </si>
  <si>
    <t>XKHANHTRUNGHYEKHTNB</t>
  </si>
  <si>
    <t>XKHANHMAUHYEKHTNB</t>
  </si>
  <si>
    <t>XKHANHVANHYEKHTNB</t>
  </si>
  <si>
    <t>XKHANHHOIHYEKHTNB</t>
  </si>
  <si>
    <t>XKHANHCONGHYEKHTNB</t>
  </si>
  <si>
    <t>XKHANHTHANHHYEKHTNB</t>
  </si>
  <si>
    <t>XKHANHNHACHYEKHTNB</t>
  </si>
  <si>
    <t>XKHANHTHUYHYEKHTNB</t>
  </si>
  <si>
    <t>XKHANHHONGHYEKHTNB</t>
  </si>
  <si>
    <t>TTPHATDIEMHKISOTNB</t>
  </si>
  <si>
    <t>TTBINHMINHHKISOTNB</t>
  </si>
  <si>
    <t>XXUANTHIENHKISOTNB</t>
  </si>
  <si>
    <t>XHOININHHKISOTNB</t>
  </si>
  <si>
    <t>XCHINHTAMHKISOTNB</t>
  </si>
  <si>
    <t>XKIMDINHHKISOTNB</t>
  </si>
  <si>
    <t>XANHOAHKISOTNB</t>
  </si>
  <si>
    <t>XHUNGTIENHKISOTNB</t>
  </si>
  <si>
    <t>XYENMATHKISOTNB</t>
  </si>
  <si>
    <t>XQUANGTHIENHKISOTNB</t>
  </si>
  <si>
    <t>XNHUHOAHKISOTNB</t>
  </si>
  <si>
    <t>XCHATBINHHKISOTNB</t>
  </si>
  <si>
    <t>XDONGHUONGHKISOTNB</t>
  </si>
  <si>
    <t>XKIMCHINHHKISOTNB</t>
  </si>
  <si>
    <t>XTHUONGKIEMHKISOTNB</t>
  </si>
  <si>
    <t>XLUUPHUONGHKISOTNB</t>
  </si>
  <si>
    <t>XTANTHANHHKISOTNB</t>
  </si>
  <si>
    <t>XYENLOCHKISOTNB</t>
  </si>
  <si>
    <t>XLAITHANHHKISOTNB</t>
  </si>
  <si>
    <t>XDINHHOAHKISOTNB</t>
  </si>
  <si>
    <t>XVANHAIHKISOTNB</t>
  </si>
  <si>
    <t>XKIMTANHKISOTNB</t>
  </si>
  <si>
    <t>XKIMMYHKISOTNB</t>
  </si>
  <si>
    <t>XCONTHOIHKISOTNB</t>
  </si>
  <si>
    <t>XKIMHAIHKISOTNB</t>
  </si>
  <si>
    <t>XKIMTRUNGHKISOTNB</t>
  </si>
  <si>
    <t>XKIMDONGHKISOTNB</t>
  </si>
  <si>
    <t>TTYENTHINHHYEMOTNB</t>
  </si>
  <si>
    <t>XKHANHTHUONGHYEMOTNB</t>
  </si>
  <si>
    <t>XKHANHDUONGHYEMOTNB</t>
  </si>
  <si>
    <t>XMAISONHYEMOTNB</t>
  </si>
  <si>
    <t>XKHANHTHINHHYEMOTNB</t>
  </si>
  <si>
    <t>XYENPHONGHYEMOTNB</t>
  </si>
  <si>
    <t>XYENHOAHYEMOTNB</t>
  </si>
  <si>
    <t>XYENTHANGHYEMOTNB</t>
  </si>
  <si>
    <t>XYENTUHYEMOTNB</t>
  </si>
  <si>
    <t>XYENHUNGHYEMOTNB</t>
  </si>
  <si>
    <t>XYENTHANHHYEMOTNB</t>
  </si>
  <si>
    <t>XYENNHANHYEMOTNB</t>
  </si>
  <si>
    <t>XYENMYHYEMOTNB</t>
  </si>
  <si>
    <t>XYENMACHYEMOTNB</t>
  </si>
  <si>
    <t>XYENDONGHYEMOTNB</t>
  </si>
  <si>
    <t>XYENTHAIHYEMOTNB</t>
  </si>
  <si>
    <t>XYENLAMHYEMOTNB</t>
  </si>
  <si>
    <t>PHAMRONGTPTHHOTTH</t>
  </si>
  <si>
    <t>PDONGTHOTPTHHOTTH</t>
  </si>
  <si>
    <t>PNAMNGANTPTHHOTTH</t>
  </si>
  <si>
    <t>PTRUONGTHITPTHHOTTH</t>
  </si>
  <si>
    <t>PDIENBIENTPTHHOTTH</t>
  </si>
  <si>
    <t>PPHUSONTPTHHOTTH</t>
  </si>
  <si>
    <t>PLAMSONTPTHHOTTH</t>
  </si>
  <si>
    <t>PBADINHTPTHHOTTH</t>
  </si>
  <si>
    <t>PNGOCTRAOTPTHHOTTH</t>
  </si>
  <si>
    <t>PDONGVETPTHHOTTH</t>
  </si>
  <si>
    <t>PDONGSONTPTHHOTTH</t>
  </si>
  <si>
    <t>PTANSONTPTHHOTTH</t>
  </si>
  <si>
    <t>PDONGCUONGTPTHHOTTH</t>
  </si>
  <si>
    <t>PDONGHUONGTPTHHOTTH</t>
  </si>
  <si>
    <t>PDONGHAITPTHHOTTH</t>
  </si>
  <si>
    <t>PQUANGHUNGTPTHHOTTH</t>
  </si>
  <si>
    <t>PQUANGTHANGTPTHHOTTH</t>
  </si>
  <si>
    <t>PQUANGTHANHTPTHHOTTH</t>
  </si>
  <si>
    <t>XTHIEUVANTPTHHOTTH</t>
  </si>
  <si>
    <t>XTHIEUKHANHTPTHHOTTH</t>
  </si>
  <si>
    <t>XTHIEUDUONGTPTHHOTTH</t>
  </si>
  <si>
    <t>PTAOXUYENTPTHHOTTH</t>
  </si>
  <si>
    <t>XHOANGLYTPTHHOTTH</t>
  </si>
  <si>
    <t>XHOANGLONGTPTHHOTTH</t>
  </si>
  <si>
    <t>XHOANGQUANGTPTHHOTTH</t>
  </si>
  <si>
    <t>XHOANGDAITPTHHOTTH</t>
  </si>
  <si>
    <t>XHOANGANHTPTHHOTTH</t>
  </si>
  <si>
    <t>PANHOACHTPTHHOTTH</t>
  </si>
  <si>
    <t>Nhoi town</t>
  </si>
  <si>
    <t>XDONGLINHTPTHHOTTH</t>
  </si>
  <si>
    <t>XDONGVINHTPTHHOTTH</t>
  </si>
  <si>
    <t>XDONGTANTPTHHOTTH</t>
  </si>
  <si>
    <t>XDONGHUNGTPTHHOTTH</t>
  </si>
  <si>
    <t>XQUANGTHINHTPTHHOTTH</t>
  </si>
  <si>
    <t>XQUANGDONGTPTHHOTTH</t>
  </si>
  <si>
    <t>XQUANGCATTPTHHOTTH</t>
  </si>
  <si>
    <t>XQUANGPHUTPTHHOTTH</t>
  </si>
  <si>
    <t>XQUANGTAMTPTHHOTTH</t>
  </si>
  <si>
    <t>PBACSONTXBISOTTH</t>
  </si>
  <si>
    <t>PBADINHTXBISOTTH</t>
  </si>
  <si>
    <t>PLAMSONTXBISOTTH</t>
  </si>
  <si>
    <t>PNGOCTRAOTXBISOTTH</t>
  </si>
  <si>
    <t>PDONGSONTXBISOTTH</t>
  </si>
  <si>
    <t>PPHUSONTXBISOTTH</t>
  </si>
  <si>
    <t>XQUANGTRUNGTXBISOTTH</t>
  </si>
  <si>
    <t>XHALANTXBISOTTH</t>
  </si>
  <si>
    <t>PTRUNGSONTPSASOTTH</t>
  </si>
  <si>
    <t>PBACSONTPSASOTTH</t>
  </si>
  <si>
    <t>PTRUONGSONTPSASOTTH</t>
  </si>
  <si>
    <t>PQUANGCUTPSASOTTH</t>
  </si>
  <si>
    <t>PQUANGTIENTPSASOTTH</t>
  </si>
  <si>
    <t>XQUANGMINHTPSASOTTH</t>
  </si>
  <si>
    <t>XQUANGHUNGTPSASOTTH</t>
  </si>
  <si>
    <t>PQUANGTHOTPSASOTTH</t>
  </si>
  <si>
    <t>PQUANGCHAUTPSASOTTH</t>
  </si>
  <si>
    <t>PQUANGVINHTPSASOTTH</t>
  </si>
  <si>
    <t>XQUANGDAITPSASOTTH</t>
  </si>
  <si>
    <t>TTMUONGLATHMULATTH</t>
  </si>
  <si>
    <t>XTAMCHUNGHMULATTH</t>
  </si>
  <si>
    <t>XTENTANHMULATTH</t>
  </si>
  <si>
    <t>XMUONGLYHMULATTH</t>
  </si>
  <si>
    <t>XTRUNGLYHMULATTH</t>
  </si>
  <si>
    <t>XQUANGCHIEUHMULATTH</t>
  </si>
  <si>
    <t>XPUNHIHMULATTH</t>
  </si>
  <si>
    <t>XNHISONHMULATTH</t>
  </si>
  <si>
    <t>XMUONGCHANHHMULATTH</t>
  </si>
  <si>
    <t>TTQUANHOAHQUHOTTH</t>
  </si>
  <si>
    <t>XTHANHSONHQUHOTTH</t>
  </si>
  <si>
    <t>XTRUNGSONHQUHOTTH</t>
  </si>
  <si>
    <t>XPHUTHANHHQUHOTTH</t>
  </si>
  <si>
    <t>XTRUNGTHANHHQUHOTTH</t>
  </si>
  <si>
    <t>XPHULEHQUHOTTH</t>
  </si>
  <si>
    <t>XPHUSONHQUHOTTH</t>
  </si>
  <si>
    <t>XPHUXUANHQUHOTTH</t>
  </si>
  <si>
    <t>XTHANHXUANHQUHOTTH</t>
  </si>
  <si>
    <t>XHIENCHUNGHQUHOTTH</t>
  </si>
  <si>
    <t>XHIENKIETHQUHOTTH</t>
  </si>
  <si>
    <t>XNAMTIENHQUHOTTH</t>
  </si>
  <si>
    <t>XHOIXUANHQUHOTTH</t>
  </si>
  <si>
    <t>XTHIENPHUHQUHOTTH</t>
  </si>
  <si>
    <t>XPHUNGHIEMHQUHOTTH</t>
  </si>
  <si>
    <t>XNAMXUANHQUHOTTH</t>
  </si>
  <si>
    <t>XNAMDONGHQUHOTTH</t>
  </si>
  <si>
    <t>XXUANPHUHQUHOTTH</t>
  </si>
  <si>
    <t>TTCANHNANGHBATHTTH</t>
  </si>
  <si>
    <t>XDIENTHUONGHBATHTTH</t>
  </si>
  <si>
    <t>XDIENHAHBATHTTH</t>
  </si>
  <si>
    <t>XDIENQUANGHBATHTTH</t>
  </si>
  <si>
    <t>XDIENTRUNGHBATHTTH</t>
  </si>
  <si>
    <t>XTHANHSONHBATHTTH</t>
  </si>
  <si>
    <t>XLUONGNGOAIHBATHTTH</t>
  </si>
  <si>
    <t>XAITHUONGHBATHTTH</t>
  </si>
  <si>
    <t>XLUONGNOIHBATHTTH</t>
  </si>
  <si>
    <t>XDIENLUHBATHTTH</t>
  </si>
  <si>
    <t>XLUONGTRUNGHBATHTTH</t>
  </si>
  <si>
    <t>XLUNGNIEMHBATHTTH</t>
  </si>
  <si>
    <t>XLUNGCAOHBATHTTH</t>
  </si>
  <si>
    <t>XHATRUNGHBATHTTH</t>
  </si>
  <si>
    <t>XCOLUNGHBATHTTH</t>
  </si>
  <si>
    <t>XTHANHLAMHBATHTTH</t>
  </si>
  <si>
    <t>XBANCONGHBATHTTH</t>
  </si>
  <si>
    <t>XKYTANHBATHTTH</t>
  </si>
  <si>
    <t>XVANNHOHBATHTTH</t>
  </si>
  <si>
    <t>XTHIETONGHBATHTTH</t>
  </si>
  <si>
    <t>XLAMSAHBATHTTH</t>
  </si>
  <si>
    <t>XTHIETKEHBATHTTH</t>
  </si>
  <si>
    <t>XTANLAPHBATHTTH</t>
  </si>
  <si>
    <t>TTQUANSONHQUSOTTH</t>
  </si>
  <si>
    <t>XTRUNGXUANHQUSOTTH</t>
  </si>
  <si>
    <t>XTRUNGTHUONGHQUSOTTH</t>
  </si>
  <si>
    <t>XTRUNGTIENHQUSOTTH</t>
  </si>
  <si>
    <t>XTRUNGHAHQUSOTTH</t>
  </si>
  <si>
    <t>XSONHAHQUSOTTH</t>
  </si>
  <si>
    <t>XTAMTHANHHQUSOTTH</t>
  </si>
  <si>
    <t>XSONTHUYHQUSOTTH</t>
  </si>
  <si>
    <t>XNAMEOHQUSOTTH</t>
  </si>
  <si>
    <t>XSONLUHQUSOTTH</t>
  </si>
  <si>
    <t>XTAMLUHQUSOTTH</t>
  </si>
  <si>
    <t>XSONDIENHQUSOTTH</t>
  </si>
  <si>
    <t>XMUONGMINHQUSOTTH</t>
  </si>
  <si>
    <t>TTLANGCHANHHLACHTTH</t>
  </si>
  <si>
    <t>XYENKHUONGHLACHTTH</t>
  </si>
  <si>
    <t>XYENTHANGHLACHTTH</t>
  </si>
  <si>
    <t>XTRINANGHLACHTTH</t>
  </si>
  <si>
    <t>XGIAOANHLACHTTH</t>
  </si>
  <si>
    <t>XGIAOTHIENHLACHTTH</t>
  </si>
  <si>
    <t>XTANPHUCHLACHTTH</t>
  </si>
  <si>
    <t>XTAMVANHLACHTTH</t>
  </si>
  <si>
    <t>XLAMPHUHLACHTTH</t>
  </si>
  <si>
    <t>XQUANGHIENHLACHTTH</t>
  </si>
  <si>
    <t>XDONGLUONGHLACHTTH</t>
  </si>
  <si>
    <t>TTNGOCLACHNGLATTH</t>
  </si>
  <si>
    <t>XLAMSONHNGLATTH</t>
  </si>
  <si>
    <t>XMYTANHNGLATTH</t>
  </si>
  <si>
    <t>XTHUYSONHNGLATTH</t>
  </si>
  <si>
    <t>XTHACHLAPHNGLATTH</t>
  </si>
  <si>
    <t>XVANAMHNGLATTH</t>
  </si>
  <si>
    <t>XCAONGOCHNGLATTH</t>
  </si>
  <si>
    <t>XNGOCKHEHNGLATTH</t>
  </si>
  <si>
    <t>XQUANGTRUNGHNGLATTH</t>
  </si>
  <si>
    <t>XDONGTHINHHNGLATTH</t>
  </si>
  <si>
    <t>XNGOCLIENHNGLATTH</t>
  </si>
  <si>
    <t>XNGOCSONHNGLATTH</t>
  </si>
  <si>
    <t>XLOCTHINHHNGLATTH</t>
  </si>
  <si>
    <t>XCAOTHINHHNGLATTH</t>
  </si>
  <si>
    <t>XNGOCTRUNGHNGLATTH</t>
  </si>
  <si>
    <t>XPHUNGGIAOHNGLATTH</t>
  </si>
  <si>
    <t>XPHUNGMINHHNGLATTH</t>
  </si>
  <si>
    <t>XPHUCTHINHHNGLATTH</t>
  </si>
  <si>
    <t>XNGUYETANHNGLATTH</t>
  </si>
  <si>
    <t>XKIENTHOHNGLATTH</t>
  </si>
  <si>
    <t>XMINHTIENHNGLATTH</t>
  </si>
  <si>
    <t>XMINHSONHNGLATTH</t>
  </si>
  <si>
    <t>TTCAMTHUYHCATHTTH</t>
  </si>
  <si>
    <t>XPHUCDOHCATHTTH</t>
  </si>
  <si>
    <t>XCAMTHANHHCATHTTH</t>
  </si>
  <si>
    <t>XCAMQUYHCATHTTH</t>
  </si>
  <si>
    <t>XCAMLUONGHCATHTTH</t>
  </si>
  <si>
    <t>XCAMTHACHHCATHTTH</t>
  </si>
  <si>
    <t>XCAMLIENHCATHTTH</t>
  </si>
  <si>
    <t>XCAMGIANGHCATHTTH</t>
  </si>
  <si>
    <t>XCAMBINHHCATHTTH</t>
  </si>
  <si>
    <t>XCAMTUHCATHTTH</t>
  </si>
  <si>
    <t>XCAMSONHCATHTTH</t>
  </si>
  <si>
    <t>XCAMCHAUHCATHTTH</t>
  </si>
  <si>
    <t>XCAMTAMHCATHTTH</t>
  </si>
  <si>
    <t>XCAMPHONGHCATHTTH</t>
  </si>
  <si>
    <t>XCAMNGOCHCATHTTH</t>
  </si>
  <si>
    <t>XCAMLONGHCATHTTH</t>
  </si>
  <si>
    <t>XCAMYENHCATHTTH</t>
  </si>
  <si>
    <t>XCAMTANHCATHTTH</t>
  </si>
  <si>
    <t>XCAMPHUHCATHTTH</t>
  </si>
  <si>
    <t>XCAMVANHCATHTTH</t>
  </si>
  <si>
    <t>TTKIMTANHTHTHTTH</t>
  </si>
  <si>
    <t>TTVANDUHTHTHTTH</t>
  </si>
  <si>
    <t>XTHACHTANHTHTHTTH</t>
  </si>
  <si>
    <t>XTHACHLAMHTHTHTTH</t>
  </si>
  <si>
    <t>XTHACHQUANGHTHTHTTH</t>
  </si>
  <si>
    <t>XTHACHTUONGHTHTHTTH</t>
  </si>
  <si>
    <t>XTHACHCAMHTHTHTTH</t>
  </si>
  <si>
    <t>XTHACHSONHTHTHTTH</t>
  </si>
  <si>
    <t>XTHACHBINHHTHTHTTH</t>
  </si>
  <si>
    <t>XTHACHDINHHTHTHTTH</t>
  </si>
  <si>
    <t>XTHACHDONGHTHTHTTH</t>
  </si>
  <si>
    <t>XTHACHLONGHTHTHTTH</t>
  </si>
  <si>
    <t>XTHANHMYHTHTHTTH</t>
  </si>
  <si>
    <t>XTHANHYENHTHTHTTH</t>
  </si>
  <si>
    <t>XTHANHVINHHTHTHTTH</t>
  </si>
  <si>
    <t>XTHANHMINHHTHTHTTH</t>
  </si>
  <si>
    <t>XTHANHCONGHTHTHTTH</t>
  </si>
  <si>
    <t>XTHANHTANHTHTHTTH</t>
  </si>
  <si>
    <t>XTHANHTRUCHTHTHTTH</t>
  </si>
  <si>
    <t>XTHANHVANHTHTHTTH</t>
  </si>
  <si>
    <t>XTHANHTAMHTHTHTTH</t>
  </si>
  <si>
    <t>XTHANHANHTHTHTTH</t>
  </si>
  <si>
    <t>XTHANHTHOHTHTHTTH</t>
  </si>
  <si>
    <t>XTHANHTIENHTHTHTTH</t>
  </si>
  <si>
    <t>XTHANHLONGHTHTHTTH</t>
  </si>
  <si>
    <t>XTHANHKIMHTHTHTTH</t>
  </si>
  <si>
    <t>XTHANHHUNGHTHTHTTH</t>
  </si>
  <si>
    <t>XNGOCTRAOHTHTHTTH</t>
  </si>
  <si>
    <t>TTHATRUNGHHATRTTH</t>
  </si>
  <si>
    <t>XHALONGHHATRTTH</t>
  </si>
  <si>
    <t>XHAVINHHHATRTTH</t>
  </si>
  <si>
    <t>XHABACHHATRTTH</t>
  </si>
  <si>
    <t>XHAVANHHATRTTH</t>
  </si>
  <si>
    <t>XHAYENHHATRTTH</t>
  </si>
  <si>
    <t>XHATHANHHHATRTTH</t>
  </si>
  <si>
    <t>XHAGIANGHHATRTTH</t>
  </si>
  <si>
    <t>XHADUONGHHATRTTH</t>
  </si>
  <si>
    <t>XHAPHUHHATRTTH</t>
  </si>
  <si>
    <t>XHAPHONGHHATRTTH</t>
  </si>
  <si>
    <t>XHANGOCHHATRTTH</t>
  </si>
  <si>
    <t>XHANINHHHATRTTH</t>
  </si>
  <si>
    <t>XHALAMHHATRTTH</t>
  </si>
  <si>
    <t>XHASONHHATRTTH</t>
  </si>
  <si>
    <t>XHALINHHHATRTTH</t>
  </si>
  <si>
    <t>XHADONGHHATRTTH</t>
  </si>
  <si>
    <t>XHATANHHATRTTH</t>
  </si>
  <si>
    <t>XHATIENHHATRTTH</t>
  </si>
  <si>
    <t>XHABINHHHATRTTH</t>
  </si>
  <si>
    <t>XHALAIHHATRTTH</t>
  </si>
  <si>
    <t>XHACHAUHHATRTTH</t>
  </si>
  <si>
    <t>XHATOAIHHATRTTH</t>
  </si>
  <si>
    <t>XHATHAIHHATRTTH</t>
  </si>
  <si>
    <t>XHAHAIHHATRTTH</t>
  </si>
  <si>
    <t>TTVINHLOCHVILOTTH</t>
  </si>
  <si>
    <t>XVINHTHANHHVILOTTH</t>
  </si>
  <si>
    <t>XVINHQUANGHVILOTTH</t>
  </si>
  <si>
    <t>XVINHYENHVILOTTH</t>
  </si>
  <si>
    <t>XVINHTIENHVILOTTH</t>
  </si>
  <si>
    <t>XVINHLONGHVILOTTH</t>
  </si>
  <si>
    <t>XVINHPHUCHVILOTTH</t>
  </si>
  <si>
    <t>XVINHHUNGHVILOTTH1</t>
  </si>
  <si>
    <t>XVINHMINHHVILOTTH</t>
  </si>
  <si>
    <t>XVINHKHANGHVILOTTH</t>
  </si>
  <si>
    <t>XVINHHOAHVILOTTH</t>
  </si>
  <si>
    <t>XVINHHUNGHVILOTTH2</t>
  </si>
  <si>
    <t>XVINHTANHVILOTTH</t>
  </si>
  <si>
    <t>XVINHNINHHVILOTTH</t>
  </si>
  <si>
    <t>XVINHTHINHHVILOTTH</t>
  </si>
  <si>
    <t>XVINHANHVILOTTH</t>
  </si>
  <si>
    <t>TTQUANLAOHYEDITTH</t>
  </si>
  <si>
    <t>TTTHONGNHATHYEDITTH</t>
  </si>
  <si>
    <t>XYENPHUHYEDITTH</t>
  </si>
  <si>
    <t>XYENLAMHYEDITTH</t>
  </si>
  <si>
    <t>XYENTAMHYEDITTH</t>
  </si>
  <si>
    <t>XYENGIANGHYEDITTH</t>
  </si>
  <si>
    <t>XQUILOCHYEDITTH</t>
  </si>
  <si>
    <t>XYENTHOHYEDITTH</t>
  </si>
  <si>
    <t>XYENTRUNGHYEDITTH</t>
  </si>
  <si>
    <t>XYENTRUONGHYEDITTH</t>
  </si>
  <si>
    <t>XYENBAIHYEDITTH</t>
  </si>
  <si>
    <t>XYENPHONGHYEDITTH</t>
  </si>
  <si>
    <t>XYENTHAIHYEDITTH</t>
  </si>
  <si>
    <t>XYENHUNGHYEDITTH</t>
  </si>
  <si>
    <t>XYENTHINHHYEDITTH</t>
  </si>
  <si>
    <t>XYENNINHHYEDITTH</t>
  </si>
  <si>
    <t>XYENLACHYEDITTH</t>
  </si>
  <si>
    <t>XDINHTANGHYEDITTH</t>
  </si>
  <si>
    <t>XDINHHOAHYEDITTH</t>
  </si>
  <si>
    <t>XDINHTHANHHYEDITTH</t>
  </si>
  <si>
    <t>XDINHCONGHYEDITTH</t>
  </si>
  <si>
    <t>XDINHTANHYEDITTH</t>
  </si>
  <si>
    <t>XDINHTIENHYEDITTH</t>
  </si>
  <si>
    <t>XDINHLONGHYEDITTH</t>
  </si>
  <si>
    <t>XDINHLIENHYEDITTH</t>
  </si>
  <si>
    <t>XDINHTUONGHYEDITTH</t>
  </si>
  <si>
    <t>XDINHHUNGHYEDITTH</t>
  </si>
  <si>
    <t>XDINHHAIHYEDITTH</t>
  </si>
  <si>
    <t>XDINHBINHHYEDITTH</t>
  </si>
  <si>
    <t>TTTHOXUANHTHXUTTH</t>
  </si>
  <si>
    <t>TTLAMSONHTHXUTTH</t>
  </si>
  <si>
    <t>TTSAOVANGHTHXUTTH</t>
  </si>
  <si>
    <t>XXUANKHANHHTHXUTTH</t>
  </si>
  <si>
    <t>XTHONGUYENHTHXUTTH</t>
  </si>
  <si>
    <t>XXUANTHANHHTHXUTTH</t>
  </si>
  <si>
    <t>XHANHPHUCHTHXUTTH</t>
  </si>
  <si>
    <t>XBACLUONGHTHXUTTH</t>
  </si>
  <si>
    <t>XNAMGIANGHTHXUTTH</t>
  </si>
  <si>
    <t>XXUANPHONGHTHXUTTH</t>
  </si>
  <si>
    <t>XTHOLOCHTHXUTTH</t>
  </si>
  <si>
    <t>XXUANTRUONGHTHXUTTH</t>
  </si>
  <si>
    <t>XXUANHOAHTHXUTTH</t>
  </si>
  <si>
    <t>XTHOHAIHTHXUTTH</t>
  </si>
  <si>
    <t>XTAYHOHTHXUTTH</t>
  </si>
  <si>
    <t>XXUANGIANGHTHXUTTH</t>
  </si>
  <si>
    <t>XXUANQUANGHTHXUTTH</t>
  </si>
  <si>
    <t>XXUANSONHTHXUTTH</t>
  </si>
  <si>
    <t>XXUANHUNGHTHXUTTH</t>
  </si>
  <si>
    <t>XTHODIENHTHXUTTH</t>
  </si>
  <si>
    <t>XTHOLAMHTHXUTTH</t>
  </si>
  <si>
    <t>XTHOXUONGHTHXUTTH</t>
  </si>
  <si>
    <t>XXUANBAIHTHXUTTH</t>
  </si>
  <si>
    <t>XXUANPHUHTHXUTTH</t>
  </si>
  <si>
    <t>XXUANTHANGHTHXUTTH1</t>
  </si>
  <si>
    <t>XXUANLAMHTHXUTTH</t>
  </si>
  <si>
    <t>XXUANTHIENHTHXUTTH</t>
  </si>
  <si>
    <t>XTHOMINHHTHXUTTH</t>
  </si>
  <si>
    <t>XXUANCHAUHTHXUTTH</t>
  </si>
  <si>
    <t>XTHOLAPHTHXUTTH</t>
  </si>
  <si>
    <t>XQUANGPHUHTHXUTTH</t>
  </si>
  <si>
    <t>XXUANTINHTHXUTTH</t>
  </si>
  <si>
    <t>XPHUYENHTHXUTTH</t>
  </si>
  <si>
    <t>XXUANYENHTHXUTTH</t>
  </si>
  <si>
    <t>XXUANLAIHTHXUTTH</t>
  </si>
  <si>
    <t>XXUANLAPHTHXUTTH</t>
  </si>
  <si>
    <t>XTHOTHANGHTHXUTTH</t>
  </si>
  <si>
    <t>XXUANMINHHTHXUTTH</t>
  </si>
  <si>
    <t>XXUANTANHTHXUTTH</t>
  </si>
  <si>
    <t>XXUANVINHHTHXUTTH</t>
  </si>
  <si>
    <t>XTHOTRUONGHTHXUTTH</t>
  </si>
  <si>
    <t>TTTHUONGXUANHTHXUTTH</t>
  </si>
  <si>
    <t>XBATMOTHTHXUTTH</t>
  </si>
  <si>
    <t>XYENNHANHTHXUTTH</t>
  </si>
  <si>
    <t>XXUANLEHTHXUTTH</t>
  </si>
  <si>
    <t>XVANXUANHTHXUTTH</t>
  </si>
  <si>
    <t>XLUONGSONHTHXUTTH</t>
  </si>
  <si>
    <t>XXUANCAOHTHXUTTH</t>
  </si>
  <si>
    <t>XLUANTHANHHTHXUTTH</t>
  </si>
  <si>
    <t>XLUANKHEHTHXUTTH</t>
  </si>
  <si>
    <t>XXUANTHANGHTHXUTTH2</t>
  </si>
  <si>
    <t>XXUANLOCHTHXUTTH</t>
  </si>
  <si>
    <t>XXUANCAMHTHXUTTH</t>
  </si>
  <si>
    <t>XXUANDUONGHTHXUTTH</t>
  </si>
  <si>
    <t>XTHOTHANHHTHXUTTH</t>
  </si>
  <si>
    <t>XNGOCPHUNGHTHXUTTH</t>
  </si>
  <si>
    <t>XXUANCHINHHTHXUTTH</t>
  </si>
  <si>
    <t>XTANTHANHHTHXUTTH</t>
  </si>
  <si>
    <t>TTTRIEUSONHTRSOTTH</t>
  </si>
  <si>
    <t>XTHOSONHTRSOTTH</t>
  </si>
  <si>
    <t>XTHOBINHHTRSOTTH</t>
  </si>
  <si>
    <t>XTHOTIENHTRSOTTH</t>
  </si>
  <si>
    <t>XHOPLYHTRSOTTH</t>
  </si>
  <si>
    <t>XHOPTIENHTRSOTTH</t>
  </si>
  <si>
    <t>XHOPTHANHHTRSOTTH</t>
  </si>
  <si>
    <t>XTRIEUTHANHHTRSOTTH</t>
  </si>
  <si>
    <t>XHOPTHANGHTRSOTTH</t>
  </si>
  <si>
    <t>XMINHSONHTRSOTTH</t>
  </si>
  <si>
    <t>XMINHDANHTRSOTTH</t>
  </si>
  <si>
    <t>XMINHCHAUHTRSOTTH</t>
  </si>
  <si>
    <t>XDANLUCHTRSOTTH</t>
  </si>
  <si>
    <t>XDANLYHTRSOTTH</t>
  </si>
  <si>
    <t>XDANQUYENHTRSOTTH</t>
  </si>
  <si>
    <t>XANNONGHTRSOTTH</t>
  </si>
  <si>
    <t>XVANSONHTRSOTTH</t>
  </si>
  <si>
    <t>XTHAIHOAHTRSOTTH</t>
  </si>
  <si>
    <t>XTANNINHHTRSOTTH</t>
  </si>
  <si>
    <t>XDONGLOIHTRSOTTH</t>
  </si>
  <si>
    <t>XDONGTIENHTRSOTTH</t>
  </si>
  <si>
    <t>XDONGTHANGHTRSOTTH</t>
  </si>
  <si>
    <t>XTIENNONGHTRSOTTH</t>
  </si>
  <si>
    <t>XKHUYENNONGHTRSOTTH</t>
  </si>
  <si>
    <t>XXUANTHINHHTRSOTTH</t>
  </si>
  <si>
    <t>XXUANLOCHTRSOTTH</t>
  </si>
  <si>
    <t>XTHODANHTRSOTTH</t>
  </si>
  <si>
    <t>XXUANTHOHTRSOTTH</t>
  </si>
  <si>
    <t>XTHOTANHTRSOTTH</t>
  </si>
  <si>
    <t>XTHONGOCHTRSOTTH</t>
  </si>
  <si>
    <t>XTHOCUONGHTRSOTTH</t>
  </si>
  <si>
    <t>XTHOPHUHTRSOTTH</t>
  </si>
  <si>
    <t>XTHOVUCHTRSOTTH</t>
  </si>
  <si>
    <t>XTHOTHEHTRSOTTH</t>
  </si>
  <si>
    <t>XNONGTRUONGHTRSOTTH</t>
  </si>
  <si>
    <t>XBINHSONHTRSOTTH</t>
  </si>
  <si>
    <t>TTVANHAHTHHOTTH</t>
  </si>
  <si>
    <t>XTHIEUNGOCHTHHOTTH</t>
  </si>
  <si>
    <t>XTHIEUVUHTHHOTTH</t>
  </si>
  <si>
    <t>XTHIEUPHUCHTHHOTTH</t>
  </si>
  <si>
    <t>XTHIEUTIENHTHHOTTH</t>
  </si>
  <si>
    <t>XTHIEUCONGHTHHOTTH</t>
  </si>
  <si>
    <t>XTHIEUPHUHTHHOTTH</t>
  </si>
  <si>
    <t>XTHIEULONGHTHHOTTH</t>
  </si>
  <si>
    <t>XTHIEUGIANGHTHHOTTH</t>
  </si>
  <si>
    <t>XTHIEUDUYHTHHOTTH</t>
  </si>
  <si>
    <t>XTHIEUNGUYENHTHHOTTH</t>
  </si>
  <si>
    <t>XTHIEUHOPHTHHOTTH</t>
  </si>
  <si>
    <t>XTHIEUTHINHHTHHOTTH</t>
  </si>
  <si>
    <t>XTHIEUQUANGHTHHOTTH</t>
  </si>
  <si>
    <t>XTHIEUTHANHHTHHOTTH</t>
  </si>
  <si>
    <t>XTHIEUTOANHTHHOTTH</t>
  </si>
  <si>
    <t>XTHIEUCHINHHTHHOTTH</t>
  </si>
  <si>
    <t>XTHIEUHOAHTHHOTTH</t>
  </si>
  <si>
    <t>XTHIEUMINHHTHHOTTH</t>
  </si>
  <si>
    <t>XTHIEUTAMHTHHOTTH</t>
  </si>
  <si>
    <t>XTHIEUVIENHTHHOTTH</t>
  </si>
  <si>
    <t>XTHIEULYHTHHOTTH</t>
  </si>
  <si>
    <t>XTHIEUVANHTHHOTTH</t>
  </si>
  <si>
    <t>XTHIEUTRUNGHTHHOTTH</t>
  </si>
  <si>
    <t>XTHIEUDOHTHHOTTH</t>
  </si>
  <si>
    <t>XTHIEUCHAUHTHHOTTH</t>
  </si>
  <si>
    <t>XTHIEUGIAOHTHHOTTH</t>
  </si>
  <si>
    <t>XTHIEUTANHTHHOTTH</t>
  </si>
  <si>
    <t>TTBUTSONHHOHOTTH</t>
  </si>
  <si>
    <t>XHOANGGIANGHHOHOTTH</t>
  </si>
  <si>
    <t>XHOANGXUANHHOHOTTH</t>
  </si>
  <si>
    <t>XHOANGKHANHHHOHOTTH</t>
  </si>
  <si>
    <t>XHOANGPHUONGHHOHOTTH</t>
  </si>
  <si>
    <t>XHOANGPHUHHOHOTTH1</t>
  </si>
  <si>
    <t>XHOANGQUYHHOHOTTH1</t>
  </si>
  <si>
    <t>XHOANGKIMHHOHOTTH</t>
  </si>
  <si>
    <t>XHOANGTRUNGHHOHOTTH</t>
  </si>
  <si>
    <t>XHOANGTRINHHHOHOTTH</t>
  </si>
  <si>
    <t>XHOANGSONHHOHOTTH</t>
  </si>
  <si>
    <t>XHOANGLUONGHHOHOTTH</t>
  </si>
  <si>
    <t>XHOANGXUYENHHOHOTTH</t>
  </si>
  <si>
    <t>XHOANGCATHHOHOTTH</t>
  </si>
  <si>
    <t>XHOANGKHEHHOHOTTH</t>
  </si>
  <si>
    <t>XHOANGQUYHHOHOTTH2</t>
  </si>
  <si>
    <t>XHOANGHOPHHOHOTTH</t>
  </si>
  <si>
    <t>XHOANGMINHHHOHOTTH</t>
  </si>
  <si>
    <t>XHOANGPHUCHHOHOTTH</t>
  </si>
  <si>
    <t>XHOANGDUCHHOHOTTH</t>
  </si>
  <si>
    <t>XHOANGHAHHOHOTTH</t>
  </si>
  <si>
    <t>XHOANGDATHHOHOTTH</t>
  </si>
  <si>
    <t>XHOANGVINHHHOHOTTH</t>
  </si>
  <si>
    <t>XHOANGDAOHHOHOTTH</t>
  </si>
  <si>
    <t>XHOANGTHANGHHOHOTTH</t>
  </si>
  <si>
    <t>XHOANGDONGHHOHOTTH1</t>
  </si>
  <si>
    <t>XHOANGTHAIHHOHOTTH</t>
  </si>
  <si>
    <t>XHOANGTHINHHHOHOTTH</t>
  </si>
  <si>
    <t>XHOANGTHANHHHOHOTTH1</t>
  </si>
  <si>
    <t>XHOANGLOCHHOHOTTH</t>
  </si>
  <si>
    <t>XHOANGTRACHHHOHOTTH</t>
  </si>
  <si>
    <t>XHOANGPHONGHHOHOTTH</t>
  </si>
  <si>
    <t>XHOANGLUUHHOHOTTH</t>
  </si>
  <si>
    <t>XHOANGCHAUHHOHOTTH</t>
  </si>
  <si>
    <t>XHOANGTANHHOHOTTH</t>
  </si>
  <si>
    <t>XHOANGYENHHOHOTTH</t>
  </si>
  <si>
    <t>XHOANGTIENHHOHOTTH</t>
  </si>
  <si>
    <t>XHOANGHAIHHOHOTTH</t>
  </si>
  <si>
    <t>XHOANGNGOCHHOHOTTH</t>
  </si>
  <si>
    <t>XHOANGDONGHHOHOTTH2</t>
  </si>
  <si>
    <t>XHOANGTHANHHHOHOTTH2</t>
  </si>
  <si>
    <t>XHOANGPHUHHOHOTTH2</t>
  </si>
  <si>
    <t>XHOANGTRUONGHHOHOTTH</t>
  </si>
  <si>
    <t>TTHAULOCHHALOTTH</t>
  </si>
  <si>
    <t>XDONGLOCHHALOTTH</t>
  </si>
  <si>
    <t>XDAILOCHHALOTTH</t>
  </si>
  <si>
    <t>XTRIEULOCHHALOTTH</t>
  </si>
  <si>
    <t>XCHAULOCHHALOTTH</t>
  </si>
  <si>
    <t>XTIENLOCHHALOTTH</t>
  </si>
  <si>
    <t>XLOCSONHHALOTTH</t>
  </si>
  <si>
    <t>XCAULOCHHALOTTH</t>
  </si>
  <si>
    <t>XTHANHLOCHHALOTTH</t>
  </si>
  <si>
    <t>XTUYLOCHHALOTTH</t>
  </si>
  <si>
    <t>XPHONGLOCHHALOTTH</t>
  </si>
  <si>
    <t>XMYLOCHHALOTTH</t>
  </si>
  <si>
    <t>XVANLOCHHALOTTH</t>
  </si>
  <si>
    <t>XTHUANLOCHHALOTTH</t>
  </si>
  <si>
    <t>XLOCTANHHALOTTH</t>
  </si>
  <si>
    <t>XXUANLOCHHALOTTH</t>
  </si>
  <si>
    <t>XTHINHLOCHHALOTTH</t>
  </si>
  <si>
    <t>XHOALOCHHALOTTH1</t>
  </si>
  <si>
    <t>XLIENLOCHHALOTTH</t>
  </si>
  <si>
    <t>XQUANGLOCHHALOTTH</t>
  </si>
  <si>
    <t>XPHULOCHHALOTTH</t>
  </si>
  <si>
    <t>XHOALOCHHALOTTH2</t>
  </si>
  <si>
    <t>XMINHLOCHHALOTTH</t>
  </si>
  <si>
    <t>XHUNGLOCHHALOTTH</t>
  </si>
  <si>
    <t>XHAILOCHHALOTTH</t>
  </si>
  <si>
    <t>XDALOCHHALOTTH</t>
  </si>
  <si>
    <t>XNGULOCHHALOTTH</t>
  </si>
  <si>
    <t>TTNGASONHNGSOTTH</t>
  </si>
  <si>
    <t>XBADINHHNGSOTTH</t>
  </si>
  <si>
    <t>XNGAVINHHNGSOTTH</t>
  </si>
  <si>
    <t>XNGAVANHNGSOTTH</t>
  </si>
  <si>
    <t>XNGATHIENHNGSOTTH</t>
  </si>
  <si>
    <t>XNGATIENHNGSOTTH</t>
  </si>
  <si>
    <t>XNGALINHHNGSOTTH</t>
  </si>
  <si>
    <t>XNGANHANHNGSOTTH</t>
  </si>
  <si>
    <t>XNGATRUNGHNGSOTTH</t>
  </si>
  <si>
    <t>XNGABACHHNGSOTTH</t>
  </si>
  <si>
    <t>XNGATHANHHNGSOTTH1</t>
  </si>
  <si>
    <t>XNGAHUNGHNGSOTTH</t>
  </si>
  <si>
    <t>XNGAMYHNGSOTTH</t>
  </si>
  <si>
    <t>XNGAYENHNGSOTTH</t>
  </si>
  <si>
    <t>XNGAGIAPHNGSOTTH</t>
  </si>
  <si>
    <t>XNGAHAIHNGSOTTH</t>
  </si>
  <si>
    <t>XNGATHANHHNGSOTTH2</t>
  </si>
  <si>
    <t>XNGAANHNGSOTTH</t>
  </si>
  <si>
    <t>XNGAPHUHNGSOTTH</t>
  </si>
  <si>
    <t>XNGADIENHNGSOTTH</t>
  </si>
  <si>
    <t>XNGATANHNGSOTTH</t>
  </si>
  <si>
    <t>XNGATHUYHNGSOTTH</t>
  </si>
  <si>
    <t>XNGALIENHNGSOTTH</t>
  </si>
  <si>
    <t>XNGATHAIHNGSOTTH</t>
  </si>
  <si>
    <t>XNGATHACHHNGSOTTH</t>
  </si>
  <si>
    <t>XNGATHANGHNGSOTTH</t>
  </si>
  <si>
    <t>XNGATRUONGHNGSOTTH</t>
  </si>
  <si>
    <t>TTYENCATHNHXUTTH</t>
  </si>
  <si>
    <t>XBAITRANHHNHXUTTH</t>
  </si>
  <si>
    <t>XXUANHOAHNHXUTTH</t>
  </si>
  <si>
    <t>XXUANBINHHNHXUTTH</t>
  </si>
  <si>
    <t>XHOAQUYHNHXUTTH</t>
  </si>
  <si>
    <t>XXUANQUYHNHXUTTH</t>
  </si>
  <si>
    <t>XYENLEHNHXUTTH</t>
  </si>
  <si>
    <t>XCATVANHNHXUTTH</t>
  </si>
  <si>
    <t>XCATTANHNHXUTTH</t>
  </si>
  <si>
    <t>XTANBINHHNHXUTTH</t>
  </si>
  <si>
    <t>XBINHLUONGHNHXUTTH</t>
  </si>
  <si>
    <t>XTHANHQUANHNHXUTTH</t>
  </si>
  <si>
    <t>XTHANHXUANHNHXUTTH</t>
  </si>
  <si>
    <t>XTHANHHOAHNHXUTTH</t>
  </si>
  <si>
    <t>XTHANHPHONGHNHXUTTH</t>
  </si>
  <si>
    <t>XTHANHLAMHNHXUTTH</t>
  </si>
  <si>
    <t>XTHANHSONHNHXUTTH</t>
  </si>
  <si>
    <t>XTHUONGNINHHNHXUTTH</t>
  </si>
  <si>
    <t>TTBENSUNGHNHTHTTH</t>
  </si>
  <si>
    <t>XCANKHEHNHTHTTH</t>
  </si>
  <si>
    <t>XXUANDUHNHTHTTH</t>
  </si>
  <si>
    <t>XXUANTHOHNHTHTTH</t>
  </si>
  <si>
    <t>XPHUONGNGHIHNHTHTTH</t>
  </si>
  <si>
    <t>XMAULAMHNHTHTTH</t>
  </si>
  <si>
    <t>XXUANKHANGHNHTHTTH</t>
  </si>
  <si>
    <t>XPHUNHUANHNHTHTTH</t>
  </si>
  <si>
    <t>XHAILONGHNHTHTTH</t>
  </si>
  <si>
    <t>XHAIVANHNHTHTTH</t>
  </si>
  <si>
    <t>XXUANTHAIHNHTHTTH</t>
  </si>
  <si>
    <t>XXUANPHUCHNHTHTTH</t>
  </si>
  <si>
    <t>XYENTHOHNHTHTTH</t>
  </si>
  <si>
    <t>XYENLACHNHTHTTH</t>
  </si>
  <si>
    <t>XPHUCDUONGHNHTHTTH</t>
  </si>
  <si>
    <t>XTHANHTANHNHTHTTH</t>
  </si>
  <si>
    <t>XTHANHKYHNHTHTTH</t>
  </si>
  <si>
    <t>TTNONGCONGHNOCOTTH</t>
  </si>
  <si>
    <t>XTANPHUCHNOCOTTH</t>
  </si>
  <si>
    <t>XTANTHOHNOCOTTH</t>
  </si>
  <si>
    <t>XHOANGSONHNOCOTTH</t>
  </si>
  <si>
    <t>XTANKHANGHNOCOTTH</t>
  </si>
  <si>
    <t>XHOANGGIANGHNOCOTTH</t>
  </si>
  <si>
    <t>XTRUNGCHINHHNOCOTTH</t>
  </si>
  <si>
    <t>XTRUNGYHNOCOTTH</t>
  </si>
  <si>
    <t>XTRUNGTHANHHNOCOTTH</t>
  </si>
  <si>
    <t>XTETANHNOCOTTH</t>
  </si>
  <si>
    <t>XTETHANGHNOCOTTH</t>
  </si>
  <si>
    <t>XTELOIHNOCOTTH</t>
  </si>
  <si>
    <t>XTENONGHNOCOTTH</t>
  </si>
  <si>
    <t>XMINHNGHIAHNOCOTTH</t>
  </si>
  <si>
    <t>XMINHKHOIHNOCOTTH</t>
  </si>
  <si>
    <t>XVANHOAHNOCOTTH</t>
  </si>
  <si>
    <t>XTRUONGTRUNGHNOCOTTH</t>
  </si>
  <si>
    <t>XVANTHANGHNOCOTTH</t>
  </si>
  <si>
    <t>XTRUONGGIANGHNOCOTTH</t>
  </si>
  <si>
    <t>XVANTHIENHNOCOTTH</t>
  </si>
  <si>
    <t>XTHANGLONGHNOCOTTH</t>
  </si>
  <si>
    <t>XTRUONGMINHHNOCOTTH</t>
  </si>
  <si>
    <t>XTRUONGSONHNOCOTTH</t>
  </si>
  <si>
    <t>XTHANGBINHHNOCOTTH</t>
  </si>
  <si>
    <t>XCONGLIEMHNOCOTTH</t>
  </si>
  <si>
    <t>XTUONGVANHNOCOTTH</t>
  </si>
  <si>
    <t>XTHANGTHOHNOCOTTH</t>
  </si>
  <si>
    <t>XTUONGLINHHNOCOTTH</t>
  </si>
  <si>
    <t>XTUONGSONHNOCOTTH</t>
  </si>
  <si>
    <t>XCONGCHINHHNOCOTTH</t>
  </si>
  <si>
    <t>XCONGBINHHNOCOTTH</t>
  </si>
  <si>
    <t>XYENMYHNOCOTTH</t>
  </si>
  <si>
    <t>TTRUNGTHONGHDOSOTTH</t>
  </si>
  <si>
    <t>XDONGHOANGHDOSOTTH</t>
  </si>
  <si>
    <t>XDONGNINHHDOSOTTH</t>
  </si>
  <si>
    <t>XDONGKHEHDOSOTTH</t>
  </si>
  <si>
    <t>XDONGHOAHDOSOTTH</t>
  </si>
  <si>
    <t>XDONGYENHDOSOTTH</t>
  </si>
  <si>
    <t>XDONGMINHHDOSOTTH</t>
  </si>
  <si>
    <t>XDONGTHANHHDOSOTTH</t>
  </si>
  <si>
    <t>XDONGTIENHDOSOTTH</t>
  </si>
  <si>
    <t>XDONGANHHDOSOTTH</t>
  </si>
  <si>
    <t>XDONGTHINHHDOSOTTH</t>
  </si>
  <si>
    <t>XDONGVANHDOSOTTH</t>
  </si>
  <si>
    <t>XDONGPHUHDOSOTTH</t>
  </si>
  <si>
    <t>XDONGNAMHDOSOTTH</t>
  </si>
  <si>
    <t>XDONGQUANGHDOSOTTH</t>
  </si>
  <si>
    <t>TTQUANGXUONGHQUXUTTH</t>
  </si>
  <si>
    <t>XQUANGTANHQUXUTTH</t>
  </si>
  <si>
    <t>XQUANGTRACHHQUXUTTH</t>
  </si>
  <si>
    <t>XQUANGPHONGHQUXUTTH</t>
  </si>
  <si>
    <t>XQUANGDUCHQUXUTTH</t>
  </si>
  <si>
    <t>XQUANGDINHHQUXUTTH</t>
  </si>
  <si>
    <t>XQUANGNHANHQUXUTTH</t>
  </si>
  <si>
    <t>XQUANGNINHHQUXUTTH</t>
  </si>
  <si>
    <t>XQUANGBINHHQUXUTTH</t>
  </si>
  <si>
    <t>XQUANGHOPHQUXUTTH</t>
  </si>
  <si>
    <t>XQUANGVANHQUXUTTH</t>
  </si>
  <si>
    <t>XQUANGLONGHQUXUTTH</t>
  </si>
  <si>
    <t>XQUANGYENHQUXUTTH</t>
  </si>
  <si>
    <t>XQUANGHOAHQUXUTTH</t>
  </si>
  <si>
    <t>XQUANGLINHHQUXUTTH</t>
  </si>
  <si>
    <t>XQUANGKHEHQUXUTTH</t>
  </si>
  <si>
    <t>XQUANGTRUNGHQUXUTTH</t>
  </si>
  <si>
    <t>XQUANGCHINHHQUXUTTH</t>
  </si>
  <si>
    <t>XQUANGNGOCHQUXUTTH</t>
  </si>
  <si>
    <t>XQUANGTRUONGHQUXUTTH</t>
  </si>
  <si>
    <t>XQUANGPHUCHQUXUTTH</t>
  </si>
  <si>
    <t>XQUANGVONGHQUXUTTH</t>
  </si>
  <si>
    <t>XQUANGGIAOHQUXUTTH</t>
  </si>
  <si>
    <t>XQUANGHAIHQUXUTTH</t>
  </si>
  <si>
    <t>XQUANGLUUHQUXUTTH</t>
  </si>
  <si>
    <t>XQUANGLOCHQUXUTTH</t>
  </si>
  <si>
    <t>XQUANGLOIHQUXUTTH</t>
  </si>
  <si>
    <t>XQUANGNHAMHQUXUTTH</t>
  </si>
  <si>
    <t>XQUANGTHACHHQUXUTTH</t>
  </si>
  <si>
    <t>XQUANGTHAIHQUXUTTH</t>
  </si>
  <si>
    <t>TTTINHGIAHTIGITTH</t>
  </si>
  <si>
    <t>XHAICHAUHTIGITTH</t>
  </si>
  <si>
    <t>XTHANHTHUYHTIGITTH</t>
  </si>
  <si>
    <t>XTHANHSONHTIGITTH</t>
  </si>
  <si>
    <t>XTRIEUDUONGHTIGITTH</t>
  </si>
  <si>
    <t>XHAININHHTIGITTH</t>
  </si>
  <si>
    <t>XANHSONHTIGITTH</t>
  </si>
  <si>
    <t>XNGOCLINHHTIGITTH</t>
  </si>
  <si>
    <t>XHAIANHTIGITTH</t>
  </si>
  <si>
    <t>XHUNGSONHTIGITTH</t>
  </si>
  <si>
    <t>XCACSONHTIGITTH</t>
  </si>
  <si>
    <t>XTANDANHTIGITTH</t>
  </si>
  <si>
    <t>XHAILINHHTIGITTH</t>
  </si>
  <si>
    <t>XDINHHAIHTIGITTH</t>
  </si>
  <si>
    <t>XPHUSONHTIGITTH</t>
  </si>
  <si>
    <t>XNINHHAIHTIGITTH</t>
  </si>
  <si>
    <t>XNGUYENBINHHTIGITTH</t>
  </si>
  <si>
    <t>XHAINHANHTIGITTH</t>
  </si>
  <si>
    <t>XHAIHOAHTIGITTH</t>
  </si>
  <si>
    <t>XBINHMINHHTIGITTH</t>
  </si>
  <si>
    <t>XHAITHANHHTIGITTH</t>
  </si>
  <si>
    <t>XPHULAMHTIGITTH</t>
  </si>
  <si>
    <t>XXUANLAMHTIGITTH</t>
  </si>
  <si>
    <t>XTRUCLAMHTIGITTH</t>
  </si>
  <si>
    <t>XHAIBINHHTIGITTH</t>
  </si>
  <si>
    <t>XTANTRUONGHTIGITTH</t>
  </si>
  <si>
    <t>XTUNGLAMHTIGITTH</t>
  </si>
  <si>
    <t>XTINHHAIHTIGITTH</t>
  </si>
  <si>
    <t>XMAILAMHTIGITTH</t>
  </si>
  <si>
    <t>XTRUONGLAMHTIGITTH</t>
  </si>
  <si>
    <t>XHAIYENHTIGITTH</t>
  </si>
  <si>
    <t>XHAITHUONGHTIGITTH</t>
  </si>
  <si>
    <t>XNGHISONHTIGITTH</t>
  </si>
  <si>
    <t>XHAIHAHTIGITTH</t>
  </si>
  <si>
    <t>PDONGVINHTPVITNA</t>
  </si>
  <si>
    <t>PHAHUYTAPTPVITNA</t>
  </si>
  <si>
    <t>PLELOITPVITNA</t>
  </si>
  <si>
    <t>PQUANBAUTPVITNA</t>
  </si>
  <si>
    <t>Quan Bau Ward</t>
  </si>
  <si>
    <t>PHUNGBINHTPVITNA</t>
  </si>
  <si>
    <t>PHUNGPHUCTPVITNA</t>
  </si>
  <si>
    <t>Hung Phuc Ward</t>
  </si>
  <si>
    <t>PHUNGDUNGTPVITNA</t>
  </si>
  <si>
    <t>PCUANAMTPVITNA</t>
  </si>
  <si>
    <t>PQUANGTRUNGTPVITNA</t>
  </si>
  <si>
    <t>PDOICUNGTPVITNA</t>
  </si>
  <si>
    <t>PLEMAOTPVITNA</t>
  </si>
  <si>
    <t>PTRUONGTHITPVITNA</t>
  </si>
  <si>
    <t>PBENTHUYTPVITNA</t>
  </si>
  <si>
    <t>PHONGSONTPVITNA</t>
  </si>
  <si>
    <t>PTRUNGDOTPVITNA</t>
  </si>
  <si>
    <t>XNGHIPHUTPVITNA</t>
  </si>
  <si>
    <t>XHUNGDONGTPVITNA</t>
  </si>
  <si>
    <t>XHUNGLOCTPVITNA</t>
  </si>
  <si>
    <t>XHUNGHOATPVITNA</t>
  </si>
  <si>
    <t>PVINHTANTPVITNA</t>
  </si>
  <si>
    <t>XNGHILIENTPVITNA</t>
  </si>
  <si>
    <t>XNGHIANTPVITNA</t>
  </si>
  <si>
    <t>XNGHIKIMTPVITNA</t>
  </si>
  <si>
    <t>XNGHIDUCTPVITNA</t>
  </si>
  <si>
    <t>XHUNGCHINHTPVITNA</t>
  </si>
  <si>
    <t>PNGHITHUYTXCULOTNA</t>
  </si>
  <si>
    <t>PNGHITANTXCULOTNA</t>
  </si>
  <si>
    <t>PTHUTHUYTXCULOTNA</t>
  </si>
  <si>
    <t>PNGHIHOATXCULOTNA</t>
  </si>
  <si>
    <t>PNGHIHAITXCULOTNA</t>
  </si>
  <si>
    <t>PNGHIHUONGTXCULOTNA</t>
  </si>
  <si>
    <t>PNGHITHUTXCULOTNA</t>
  </si>
  <si>
    <t>PHOAHIEUTXTHHOTNA</t>
  </si>
  <si>
    <t>PQUANGPHONGTXTHHOTNA</t>
  </si>
  <si>
    <t>PQUANGTIENTXTHHOTNA</t>
  </si>
  <si>
    <t>XNGHIAHOATXTHHOTNA</t>
  </si>
  <si>
    <t>PLONGSONTXTHHOTNA</t>
  </si>
  <si>
    <t>XNGHIATIENTXTHHOTNA</t>
  </si>
  <si>
    <t>XNGHIAMYTXTHHOTNA</t>
  </si>
  <si>
    <t>XTAYHIEUTXTHHOTNA</t>
  </si>
  <si>
    <t>XNGHIATHUANTXTHHOTNA</t>
  </si>
  <si>
    <t>XDONGHIEUTXTHHOTNA</t>
  </si>
  <si>
    <t>TTKIMSONHQUPHTNA</t>
  </si>
  <si>
    <t>XTHONGTHUHQUPHTNA</t>
  </si>
  <si>
    <t>XDONGVANHQUPHTNA</t>
  </si>
  <si>
    <t>XHANHDICHHQUPHTNA</t>
  </si>
  <si>
    <t>XTIENPHONGHQUPHTNA</t>
  </si>
  <si>
    <t>XNAMGIAIHQUPHTNA</t>
  </si>
  <si>
    <t>XTRILEHQUPHTNA</t>
  </si>
  <si>
    <t>XCHAUKIMHQUPHTNA</t>
  </si>
  <si>
    <t>XMUONGNOCHQUPHTNA</t>
  </si>
  <si>
    <t>XQUESONHQUPHTNA</t>
  </si>
  <si>
    <t>Que Son Commune</t>
  </si>
  <si>
    <t>XCHAUTHONHQUPHTNA</t>
  </si>
  <si>
    <t>XNAMNHOONGHQUPHTNA</t>
  </si>
  <si>
    <t>XQUANGPHONGHQUPHTNA</t>
  </si>
  <si>
    <t>XCAMMUONHQUPHTNA</t>
  </si>
  <si>
    <t>TTTANLACHQUCHTNA</t>
  </si>
  <si>
    <t>XCHAUBINHHQUCHTNA1</t>
  </si>
  <si>
    <t>XCHAUTHUANHQUCHTNA</t>
  </si>
  <si>
    <t>XCHAUHOIHQUCHTNA</t>
  </si>
  <si>
    <t>XCHAUNGAHQUCHTNA</t>
  </si>
  <si>
    <t>XCHAUTIENHQUCHTNA</t>
  </si>
  <si>
    <t>XCHAUHANHHQUCHTNA</t>
  </si>
  <si>
    <t>XCHAUTHANGHQUCHTNA</t>
  </si>
  <si>
    <t>XCHAUPHONGHQUCHTNA</t>
  </si>
  <si>
    <t>XCHAUBINHHQUCHTNA2</t>
  </si>
  <si>
    <t>XCHAUHOANHQUCHTNA</t>
  </si>
  <si>
    <t>XDIENLAMHQUCHTNA</t>
  </si>
  <si>
    <t>TTMUONGXENHKYSOTNA</t>
  </si>
  <si>
    <t>XMYLYHKYSOTNA</t>
  </si>
  <si>
    <t>XBACLYHKYSOTNA</t>
  </si>
  <si>
    <t>XKENGDUHKYSOTNA</t>
  </si>
  <si>
    <t>XDOOCMAYHKYSOTNA</t>
  </si>
  <si>
    <t>XHUOITUHKYSOTNA</t>
  </si>
  <si>
    <t>XMUONGLONGHKYSOTNA</t>
  </si>
  <si>
    <t>XNALOIHKYSOTNA</t>
  </si>
  <si>
    <t>XNAMCANHKYSOTNA1</t>
  </si>
  <si>
    <t>XBAONAMHKYSOTNA</t>
  </si>
  <si>
    <t>XPHADANHHKYSOTNA</t>
  </si>
  <si>
    <t>XBAOTHANGHKYSOTNA</t>
  </si>
  <si>
    <t>XHUULAPHKYSOTNA</t>
  </si>
  <si>
    <t>XTACAHKYSOTNA</t>
  </si>
  <si>
    <t>XCHIEULUUHKYSOTNA</t>
  </si>
  <si>
    <t>XMUONGTIPHKYSOTNA</t>
  </si>
  <si>
    <t>XHUUKIEMHKYSOTNA</t>
  </si>
  <si>
    <t>XTAYSONHKYSOTNA</t>
  </si>
  <si>
    <t>XMUONGAIHKYSOTNA</t>
  </si>
  <si>
    <t>XNANGOIHKYSOTNA</t>
  </si>
  <si>
    <t>XNAMCANHKYSOTNA2</t>
  </si>
  <si>
    <t>TTHOABINHHTUDUTNA</t>
  </si>
  <si>
    <t>XMAISONHTUDUTNA</t>
  </si>
  <si>
    <t>XNHONMAIHTUDUTNA</t>
  </si>
  <si>
    <t>XHUUKHUONGHTUDUTNA</t>
  </si>
  <si>
    <t>XYENTINHHTUDUTNA</t>
  </si>
  <si>
    <t>XNGAMYHTUDUTNA</t>
  </si>
  <si>
    <t>XXIENGMYHTUDUTNA</t>
  </si>
  <si>
    <t>XLUONGMINHHTUDUTNA</t>
  </si>
  <si>
    <t>XYENHOAHTUDUTNA</t>
  </si>
  <si>
    <t>XYENNAHTUDUTNA</t>
  </si>
  <si>
    <t>XLUUKIENHTUDUTNA</t>
  </si>
  <si>
    <t>XTHACHGIAMHTUDUTNA</t>
  </si>
  <si>
    <t>XXALUONGHTUDUTNA</t>
  </si>
  <si>
    <t>XTAMTHAIHTUDUTNA</t>
  </si>
  <si>
    <t>XTAMDINHHTUDUTNA</t>
  </si>
  <si>
    <t>XYENTHANGHTUDUTNA</t>
  </si>
  <si>
    <t>XTAMQUANGHTUDUTNA</t>
  </si>
  <si>
    <t>XTAMHOPHTUDUTNA</t>
  </si>
  <si>
    <t>TTNGHIADANHNGDATNA</t>
  </si>
  <si>
    <t>XNGHIAMAIHNGDATNA</t>
  </si>
  <si>
    <t>XNGHIAYENHNGDATNA</t>
  </si>
  <si>
    <t>XNGHIALACHNGDATNA</t>
  </si>
  <si>
    <t>XNGHIALAMHNGDATNA</t>
  </si>
  <si>
    <t>XNGHIASONHNGDATNA</t>
  </si>
  <si>
    <t>XNGHIALOIHNGDATNA</t>
  </si>
  <si>
    <t>XNGHIABINHHNGDATNA</t>
  </si>
  <si>
    <t>XNGHIATHOHNGDATNA</t>
  </si>
  <si>
    <t>XNGHIAMINHHNGDATNA</t>
  </si>
  <si>
    <t>XNGHIAPHUHNGDATNA</t>
  </si>
  <si>
    <t>XNGHIAHUNGHNGDATNA</t>
  </si>
  <si>
    <t>XNGHIAHONGHNGDATNA</t>
  </si>
  <si>
    <t>XNGHIATHINHHNGDATNA</t>
  </si>
  <si>
    <t>XNGHIATRUNGHNGDATNA</t>
  </si>
  <si>
    <t>XNGHIAHOIHNGDATNA</t>
  </si>
  <si>
    <t>XNGHIATANHNGDATNA</t>
  </si>
  <si>
    <t>XNGHIATHANGHNGDATNA</t>
  </si>
  <si>
    <t>XNGHIAHIEUHNGDATNA</t>
  </si>
  <si>
    <t>XNGHIALIENHNGDATNA</t>
  </si>
  <si>
    <t>XNGHIADUCHNGDATNA</t>
  </si>
  <si>
    <t>XNGHIAANHNGDATNA</t>
  </si>
  <si>
    <t>XNGHIALONGHNGDATNA</t>
  </si>
  <si>
    <t>XNGHIALOCHNGDATNA</t>
  </si>
  <si>
    <t>XNGHIAKHANHHNGDATNA</t>
  </si>
  <si>
    <t>TTQUYHOPHQUHOTNA</t>
  </si>
  <si>
    <t>XYENHOPHQUHOTNA</t>
  </si>
  <si>
    <t>XCHAUTIENHQUHOTNA</t>
  </si>
  <si>
    <t>XCHAUHONGHQUHOTNA</t>
  </si>
  <si>
    <t>XDONGHOPHQUHOTNA</t>
  </si>
  <si>
    <t>XCHAUTHANHHQUHOTNA</t>
  </si>
  <si>
    <t>XLIENHOPHQUHOTNA</t>
  </si>
  <si>
    <t>XCHAULOCHQUHOTNA</t>
  </si>
  <si>
    <t>XTAMHOPHQUHOTNA</t>
  </si>
  <si>
    <t>XCHAUCUONGHQUHOTNA</t>
  </si>
  <si>
    <t>XCHAUQUANGHQUHOTNA</t>
  </si>
  <si>
    <t>XTHOHOPHQUHOTNA</t>
  </si>
  <si>
    <t>XMINHHOPHQUHOTNA</t>
  </si>
  <si>
    <t>XNGHIAXUANHQUHOTNA</t>
  </si>
  <si>
    <t>XCHAUTHAIHQUHOTNA</t>
  </si>
  <si>
    <t>XCHAUDINHHQUHOTNA</t>
  </si>
  <si>
    <t>XVANLOIHQUHOTNA</t>
  </si>
  <si>
    <t>XNAMSONHQUHOTNA</t>
  </si>
  <si>
    <t>XCHAULYHQUHOTNA</t>
  </si>
  <si>
    <t>XHASONHQUHOTNA</t>
  </si>
  <si>
    <t>XBACSONHQUHOTNA</t>
  </si>
  <si>
    <t>TTCAUGIATHQULUTNA</t>
  </si>
  <si>
    <t>XQUYNHTHANGHQULUTNA</t>
  </si>
  <si>
    <t>XQUYNHTANHQULUTNA</t>
  </si>
  <si>
    <t>XQUYNHCHAUHQULUTNA</t>
  </si>
  <si>
    <t>XTANSONHQULUTNA</t>
  </si>
  <si>
    <t>XQUYNHVANHQULUTNA</t>
  </si>
  <si>
    <t>XNGOCSONHQULUTNA</t>
  </si>
  <si>
    <t>XQUYNHTAMHQULUTNA</t>
  </si>
  <si>
    <t>XQUYNHHOAHQULUTNA</t>
  </si>
  <si>
    <t>XQUYNHTHACHHQULUTNA</t>
  </si>
  <si>
    <t>XQUYNHBANGHQULUTNA</t>
  </si>
  <si>
    <t>XQUYNHMYHQULUTNA</t>
  </si>
  <si>
    <t>XQUYNHTHANHHQULUTNA</t>
  </si>
  <si>
    <t>XQUYNHHAUHQULUTNA</t>
  </si>
  <si>
    <t>XQUYNHLAMHQULUTNA</t>
  </si>
  <si>
    <t>XQUYNHDOIHQULUTNA</t>
  </si>
  <si>
    <t>XQUYNHLUONGHQULUTNA</t>
  </si>
  <si>
    <t>XQUYNHHONGHQULUTNA</t>
  </si>
  <si>
    <t>XQUYNHYENHQULUTNA</t>
  </si>
  <si>
    <t>XQUYNHBAHQULUTNA</t>
  </si>
  <si>
    <t>XQUYNHMINHHQULUTNA</t>
  </si>
  <si>
    <t>XQUYNHDIENHQULUTNA</t>
  </si>
  <si>
    <t>XQUYNHHUNGHQULUTNA</t>
  </si>
  <si>
    <t>XQUYNHGIANGHQULUTNA</t>
  </si>
  <si>
    <t>XQUYNHNGOCHQULUTNA</t>
  </si>
  <si>
    <t>XQUYNHNGHIAHQULUTNA</t>
  </si>
  <si>
    <t>XANHOAHQULUTNA</t>
  </si>
  <si>
    <t>XTIENTHUYHQULUTNA</t>
  </si>
  <si>
    <t>XSONHAIHQULUTNA</t>
  </si>
  <si>
    <t>XQUYNHTHOHQULUTNA</t>
  </si>
  <si>
    <t>XQUYNHTHUANHQULUTNA</t>
  </si>
  <si>
    <t>XQUYNHLONGHQULUTNA</t>
  </si>
  <si>
    <t>XTANTHANGHQULUTNA</t>
  </si>
  <si>
    <t>TTCONCUONGHCOCUTNA</t>
  </si>
  <si>
    <t>XBINHCHUANHCOCUTNA</t>
  </si>
  <si>
    <t>XLANGKHEHCOCUTNA</t>
  </si>
  <si>
    <t>XCAMLAMHCOCUTNA</t>
  </si>
  <si>
    <t>XTHACHNGANHCOCUTNA</t>
  </si>
  <si>
    <t>XDONPHUCHCOCUTNA</t>
  </si>
  <si>
    <t>XMAUDUCHCOCUTNA</t>
  </si>
  <si>
    <t>XCHAUKHEHCOCUTNA</t>
  </si>
  <si>
    <t>XCHIKHEHCOCUTNA</t>
  </si>
  <si>
    <t>XBONGKHEHCOCUTNA</t>
  </si>
  <si>
    <t>XYENKHEHCOCUTNA</t>
  </si>
  <si>
    <t>XLUCDAHCOCUTNA</t>
  </si>
  <si>
    <t>XMONSONHCOCUTNA</t>
  </si>
  <si>
    <t>TTTANKYHTAKYTNA</t>
  </si>
  <si>
    <t>XTANHOPHTAKYTNA</t>
  </si>
  <si>
    <t>XTANPHUHTAKYTNA</t>
  </si>
  <si>
    <t>XTANXUANHTAKYTNA</t>
  </si>
  <si>
    <t>XGIAIXUANHTAKYTNA</t>
  </si>
  <si>
    <t>XNGHIABINHHTAKYTNA</t>
  </si>
  <si>
    <t>XNGHIADONGHTAKYTNA</t>
  </si>
  <si>
    <t>XDONGVANHTAKYTNA</t>
  </si>
  <si>
    <t>XNGHIATHAIHTAKYTNA</t>
  </si>
  <si>
    <t>XNGHIAHOPHTAKYTNA</t>
  </si>
  <si>
    <t>XNGHIAHOANHTAKYTNA</t>
  </si>
  <si>
    <t>XNGHIAPHUCHTAKYTNA</t>
  </si>
  <si>
    <t>XTIENKYHTAKYTNA</t>
  </si>
  <si>
    <t>XTANANHTAKYTNA</t>
  </si>
  <si>
    <t>XNGHIADUNGHTAKYTNA</t>
  </si>
  <si>
    <t>XTANLONGHTAKYTNA</t>
  </si>
  <si>
    <t>XKYSONHTAKYTNA</t>
  </si>
  <si>
    <t>XHUONGSONHTAKYTNA</t>
  </si>
  <si>
    <t>XKYTANHTAKYTNA</t>
  </si>
  <si>
    <t>XPHUSONHTAKYTNA</t>
  </si>
  <si>
    <t>XTANHUONGHTAKYTNA</t>
  </si>
  <si>
    <t>Tan Huong Commune</t>
  </si>
  <si>
    <t>XNGHIAHANHHTAKYTNA</t>
  </si>
  <si>
    <t>TTANHSONHANSOTNA</t>
  </si>
  <si>
    <t>XTHOSONHANSOTNA</t>
  </si>
  <si>
    <t>XTHANHSONHANSOTNA</t>
  </si>
  <si>
    <t>XBINHSONHANSOTNA</t>
  </si>
  <si>
    <t>XTAMSONHANSOTNA</t>
  </si>
  <si>
    <t>XDINHSONHANSOTNA</t>
  </si>
  <si>
    <t>XHUNGSONHANSOTNA</t>
  </si>
  <si>
    <t>XCAMSONHANSOTNA</t>
  </si>
  <si>
    <t>XDUCSONHANSOTNA</t>
  </si>
  <si>
    <t>XTUONGSONHANSOTNA</t>
  </si>
  <si>
    <t>XHOASONHANSOTNA</t>
  </si>
  <si>
    <t>XTAOSONHANSOTNA</t>
  </si>
  <si>
    <t>XVINHSONHANSOTNA</t>
  </si>
  <si>
    <t>XLANGSONHANSOTNA</t>
  </si>
  <si>
    <t>XHOISONHANSOTNA</t>
  </si>
  <si>
    <t>XTHACHSONHANSOTNA</t>
  </si>
  <si>
    <t>XPHUCSONHANSOTNA</t>
  </si>
  <si>
    <t>XLONGSONHANSOTNA</t>
  </si>
  <si>
    <t>XKHAISONHANSOTNA</t>
  </si>
  <si>
    <t>XLINHSONHANSOTNA</t>
  </si>
  <si>
    <t>XCAOSONHANSOTNA</t>
  </si>
  <si>
    <t>TTDIENCHAUHDICHTNA</t>
  </si>
  <si>
    <t>XDIENLAMHDICHTNA</t>
  </si>
  <si>
    <t>XDIENDOAIHDICHTNA</t>
  </si>
  <si>
    <t>XDIENTRUONGHDICHTNA</t>
  </si>
  <si>
    <t>XDIENYENHDICHTNA</t>
  </si>
  <si>
    <t>XDIENHOANGHDICHTNA</t>
  </si>
  <si>
    <t>XDIENHUNGHDICHTNA</t>
  </si>
  <si>
    <t>XDIENMYHDICHTNA</t>
  </si>
  <si>
    <t>XDIENHONGHDICHTNA</t>
  </si>
  <si>
    <t>XDIENPHONGHDICHTNA</t>
  </si>
  <si>
    <t>XDIENHAIHDICHTNA</t>
  </si>
  <si>
    <t>XDIENTHAPHDICHTNA</t>
  </si>
  <si>
    <t>XDIENLIENHDICHTNA</t>
  </si>
  <si>
    <t>XDIENVANHDICHTNA</t>
  </si>
  <si>
    <t>XDIENKIMHDICHTNA</t>
  </si>
  <si>
    <t>XDIENKYHDICHTNA</t>
  </si>
  <si>
    <t>XDIENXUANHDICHTNA</t>
  </si>
  <si>
    <t>XDIENTHAIHDICHTNA</t>
  </si>
  <si>
    <t>XDIENDONGHDICHTNA</t>
  </si>
  <si>
    <t>XDIENBICHHDICHTNA</t>
  </si>
  <si>
    <t>XDIENHANHHDICHTNA</t>
  </si>
  <si>
    <t>XDIENNGOCHDICHTNA</t>
  </si>
  <si>
    <t>XDIENQUANGHDICHTNA</t>
  </si>
  <si>
    <t>XDIENNGUYENHDICHTNA</t>
  </si>
  <si>
    <t>XDIENHOAHDICHTNA</t>
  </si>
  <si>
    <t>XDIENTHANHHDICHTNA</t>
  </si>
  <si>
    <t>XDIENPHUCHDICHTNA</t>
  </si>
  <si>
    <t>XDIENMINHHDICHTNA</t>
  </si>
  <si>
    <t>XDIENBINHHDICHTNA</t>
  </si>
  <si>
    <t>XDIENCATHDICHTNA</t>
  </si>
  <si>
    <t>XDIENTHINHHDICHTNA</t>
  </si>
  <si>
    <t>XDIENTANHDICHTNA</t>
  </si>
  <si>
    <t>XDIENTHANGHDICHTNA</t>
  </si>
  <si>
    <t>XDIENTHOHDICHTNA</t>
  </si>
  <si>
    <t>XDIENLOIHDICHTNA</t>
  </si>
  <si>
    <t>XDIENLOCHDICHTNA</t>
  </si>
  <si>
    <t>XDIENTRUNGHDICHTNA</t>
  </si>
  <si>
    <t>XDIENANHDICHTNA</t>
  </si>
  <si>
    <t>XDIENPHUHDICHTNA</t>
  </si>
  <si>
    <t>TTYENTHANHHYETHTNA</t>
  </si>
  <si>
    <t>XMATHANHHYETHTNA</t>
  </si>
  <si>
    <t>XTIENTHANHHYETHTNA</t>
  </si>
  <si>
    <t>XLANGTHANHHYETHTNA</t>
  </si>
  <si>
    <t>XTANTHANHHYETHTNA</t>
  </si>
  <si>
    <t>XDUCTHANHHYETHTNA</t>
  </si>
  <si>
    <t>XKIMTHANHHYETHTNA</t>
  </si>
  <si>
    <t>XHAUTHANHHYETHTNA</t>
  </si>
  <si>
    <t>XHUNGTHANHHYETHTNA</t>
  </si>
  <si>
    <t>XDOTHANHHYETHTNA</t>
  </si>
  <si>
    <t>XTHOTHANHHYETHTNA</t>
  </si>
  <si>
    <t>XQUANGTHANHHYETHTNA</t>
  </si>
  <si>
    <t>XTAYTHANHHYETHTNA</t>
  </si>
  <si>
    <t>XPHUCTHANHHYETHTNA</t>
  </si>
  <si>
    <t>XHONGTHANHHYETHTNA</t>
  </si>
  <si>
    <t>XDONGTHANHHYETHTNA</t>
  </si>
  <si>
    <t>XPHUTHANHHYETHTNA</t>
  </si>
  <si>
    <t>XHOATHANHHYETHTNA</t>
  </si>
  <si>
    <t>XTANGTHANHHYETHTNA</t>
  </si>
  <si>
    <t>XVANTHANHHYETHTNA</t>
  </si>
  <si>
    <t>XTHINHTHANHHYETHTNA</t>
  </si>
  <si>
    <t>XHOPTHANHHYETHTNA</t>
  </si>
  <si>
    <t>XXUANTHANHHYETHTNA</t>
  </si>
  <si>
    <t>XBACTHANHHYETHTNA</t>
  </si>
  <si>
    <t>XNHANTHANHHYETHTNA</t>
  </si>
  <si>
    <t>XTRUNGTHANHHYETHTNA</t>
  </si>
  <si>
    <t>XLONGTHANHHYETHTNA</t>
  </si>
  <si>
    <t>XMINHTHANHHYETHTNA</t>
  </si>
  <si>
    <t>XNAMTHANHHYETHTNA</t>
  </si>
  <si>
    <t>XVINHTHANHHYETHTNA</t>
  </si>
  <si>
    <t>XLYTHANHHYETHTNA</t>
  </si>
  <si>
    <t>XKHANHTHANHHYETHTNA</t>
  </si>
  <si>
    <t>XVIENTHANHHYETHTNA</t>
  </si>
  <si>
    <t>XDAITHANHHYETHTNA</t>
  </si>
  <si>
    <t>XLIENTHANHHYETHTNA</t>
  </si>
  <si>
    <t>XBAOTHANHHYETHTNA</t>
  </si>
  <si>
    <t>XMYTHANHHYETHTNA</t>
  </si>
  <si>
    <t>XCONGTHANHHYETHTNA</t>
  </si>
  <si>
    <t>XSONTHANHHYETHTNA</t>
  </si>
  <si>
    <t>TTDOLUONGHDOLUTNA</t>
  </si>
  <si>
    <t>XGIANGSONDONGHDOLUTNA</t>
  </si>
  <si>
    <t>XGIANGSONTAYHDOLUTNA</t>
  </si>
  <si>
    <t>XLAMSONHDOLUTNA</t>
  </si>
  <si>
    <t>XBOISONHDOLUTNA</t>
  </si>
  <si>
    <t>XHONGSONHDOLUTNA</t>
  </si>
  <si>
    <t>XBAISONHDOLUTNA</t>
  </si>
  <si>
    <t>XNGOCSONHDOLUTNA</t>
  </si>
  <si>
    <t>XBACSONHDOLUTNA</t>
  </si>
  <si>
    <t>XTRANGSONHDOLUTNA</t>
  </si>
  <si>
    <t>XTHUONGSONHDOLUTNA</t>
  </si>
  <si>
    <t>XHOASONHDOLUTNA</t>
  </si>
  <si>
    <t>XDANGSONHDOLUTNA</t>
  </si>
  <si>
    <t>XDONGSONHDOLUTNA</t>
  </si>
  <si>
    <t>XNAMSONHDOLUTNA</t>
  </si>
  <si>
    <t>XLUUSONHDOLUTNA</t>
  </si>
  <si>
    <t>XYENSONHDOLUTNA</t>
  </si>
  <si>
    <t>XVANSONHDOLUTNA</t>
  </si>
  <si>
    <t>XDASONHDOLUTNA</t>
  </si>
  <si>
    <t>XLACSONHDOLUTNA</t>
  </si>
  <si>
    <t>XTANSONHDOLUTNA</t>
  </si>
  <si>
    <t>XTHAISONHDOLUTNA</t>
  </si>
  <si>
    <t>XQUANGSONHDOLUTNA</t>
  </si>
  <si>
    <t>XTHINHSONHDOLUTNA</t>
  </si>
  <si>
    <t>XTRUNGSONHDOLUTNA</t>
  </si>
  <si>
    <t>XXUANSONHDOLUTNA</t>
  </si>
  <si>
    <t>XMINHSONHDOLUTNA</t>
  </si>
  <si>
    <t>XTHUANSONHDOLUTNA</t>
  </si>
  <si>
    <t>XNHANSONHDOLUTNA</t>
  </si>
  <si>
    <t>XHIENSONHDOLUTNA</t>
  </si>
  <si>
    <t>XMYSONHDOLUTNA</t>
  </si>
  <si>
    <t>XTRUSONHDOLUTNA</t>
  </si>
  <si>
    <t>XDAISONHDOLUTNA</t>
  </si>
  <si>
    <t>TTTHANHCHUONGHTHCHTNA</t>
  </si>
  <si>
    <t>XCATVANHTHCHTNA</t>
  </si>
  <si>
    <t>XTHANHNHOHTHCHTNA</t>
  </si>
  <si>
    <t>XHANHLAMHTHCHTNA</t>
  </si>
  <si>
    <t>XTHANHSONHTHCHTNA</t>
  </si>
  <si>
    <t>XTHANHHOAHTHCHTNA</t>
  </si>
  <si>
    <t>XPHONGTHINHHTHCHTNA</t>
  </si>
  <si>
    <t>XTHANHPHONGHTHCHTNA</t>
  </si>
  <si>
    <t>XTHANHMYHTHCHTNA</t>
  </si>
  <si>
    <t>XTHANHTIENHTHCHTNA</t>
  </si>
  <si>
    <t>XTHANHHUNGHTHCHTNA</t>
  </si>
  <si>
    <t>XTHANHLIENHTHCHTNA</t>
  </si>
  <si>
    <t>XTHANHTUONGHTHCHTNA</t>
  </si>
  <si>
    <t>XTHANHVANHTHCHTNA</t>
  </si>
  <si>
    <t>XTHANHDONGHTHCHTNA</t>
  </si>
  <si>
    <t>XTHANHNGOCHTHCHTNA</t>
  </si>
  <si>
    <t>XTHANHHUONGHTHCHTNA</t>
  </si>
  <si>
    <t>XNGOCLAMHTHCHTNA</t>
  </si>
  <si>
    <t>XTHANHLINHHTHCHTNA</t>
  </si>
  <si>
    <t>XDONGVANHTHCHTNA</t>
  </si>
  <si>
    <t>XNGOCSONHTHCHTNA</t>
  </si>
  <si>
    <t>XTHANHTHINHHTHCHTNA</t>
  </si>
  <si>
    <t>XTHANHANHTHCHTNA</t>
  </si>
  <si>
    <t>XTHANHCHIHTHCHTNA</t>
  </si>
  <si>
    <t>XXUANTUONGHTHCHTNA</t>
  </si>
  <si>
    <t>XTHANHDUONGHTHCHTNA</t>
  </si>
  <si>
    <t>XTHANHLUONGHTHCHTNA</t>
  </si>
  <si>
    <t>XTHANHKHEHTHCHTNA</t>
  </si>
  <si>
    <t>XVOLIETHTHCHTNA</t>
  </si>
  <si>
    <t>XTHANHLONGHTHCHTNA</t>
  </si>
  <si>
    <t>XTHANHTHUYHTHCHTNA</t>
  </si>
  <si>
    <t>XTHANHKHAIHTHCHTNA</t>
  </si>
  <si>
    <t>XTHANHYENHTHCHTNA</t>
  </si>
  <si>
    <t>XTHANHHAHTHCHTNA</t>
  </si>
  <si>
    <t>XTHANHGIANGHTHCHTNA</t>
  </si>
  <si>
    <t>XTHANHTUNGHTHCHTNA</t>
  </si>
  <si>
    <t>XTHANHLAMHTHCHTNA</t>
  </si>
  <si>
    <t>XTHANHMAIHTHCHTNA</t>
  </si>
  <si>
    <t>XTHANHXUANHTHCHTNA</t>
  </si>
  <si>
    <t>XTHANHDUCHTHCHTNA</t>
  </si>
  <si>
    <t>TTQUANHANHHNGLOTNA</t>
  </si>
  <si>
    <t>XNGHIVANHNGLOTNA1</t>
  </si>
  <si>
    <t>XNGHIYENHNGLOTNA</t>
  </si>
  <si>
    <t>XNGHITIENHNGLOTNA</t>
  </si>
  <si>
    <t>XNGHIHUNGHNGLOTNA</t>
  </si>
  <si>
    <t>XNGHIDONGHNGLOTNA</t>
  </si>
  <si>
    <t>XNGHITHIETHNGLOTNA</t>
  </si>
  <si>
    <t>XNGHILAMHNGLOTNA</t>
  </si>
  <si>
    <t>XNGHIQUANGHNGLOTNA</t>
  </si>
  <si>
    <t>XNGHIKIEUHNGLOTNA</t>
  </si>
  <si>
    <t>XNGHIMYHNGLOTNA</t>
  </si>
  <si>
    <t>XNGHIPHUONGHNGLOTNA</t>
  </si>
  <si>
    <t>XNGHITHUANHNGLOTNA</t>
  </si>
  <si>
    <t>XNGHILONGHNGLOTNA</t>
  </si>
  <si>
    <t>XNGHIXAHNGLOTNA</t>
  </si>
  <si>
    <t>XNGHIHOPHNGLOTNA</t>
  </si>
  <si>
    <t>XNGHIHOAHNGLOTNA</t>
  </si>
  <si>
    <t>XNGHIKHANHHNGLOTNA</t>
  </si>
  <si>
    <t>XNGHITHINHHNGLOTNA</t>
  </si>
  <si>
    <t>XNGHICONGBACHNGLOTNA</t>
  </si>
  <si>
    <t>XNGHICONGNAMHNGLOTNA</t>
  </si>
  <si>
    <t>XNGHITHACHHNGLOTNA</t>
  </si>
  <si>
    <t>XNGHITRUNGHNGLOTNA</t>
  </si>
  <si>
    <t>XNGHITRUONGHNGLOTNA</t>
  </si>
  <si>
    <t>XNGHIDIENHNGLOTNA</t>
  </si>
  <si>
    <t>XNGHIPHONGHNGLOTNA</t>
  </si>
  <si>
    <t>XNGHIXUANHNGLOTNA</t>
  </si>
  <si>
    <t>XNGHIVANHNGLOTNA2</t>
  </si>
  <si>
    <t>XPHUCTHOHNGLOTNA</t>
  </si>
  <si>
    <t>XNGHITHAIHNGLOTNA</t>
  </si>
  <si>
    <t>TTNAMDANHNADATNA</t>
  </si>
  <si>
    <t>XNAMHUNGHNADATNA</t>
  </si>
  <si>
    <t>XNAMNGHIAHNADATNA</t>
  </si>
  <si>
    <t>XNAMTHANHHNADATNA</t>
  </si>
  <si>
    <t>XNAMANHHNADATNA</t>
  </si>
  <si>
    <t>XNAMXUANHNADATNA</t>
  </si>
  <si>
    <t>XNAMTHAIHNADATNA</t>
  </si>
  <si>
    <t>XVANDIENHNADATNA</t>
  </si>
  <si>
    <t>XNAMLINHHNADATNA</t>
  </si>
  <si>
    <t>XNAMGIANGHNADATNA</t>
  </si>
  <si>
    <t>XXUANHOAHNADATNA</t>
  </si>
  <si>
    <t>XHUNGTIENHNADATNA</t>
  </si>
  <si>
    <t>XNAMTHUONGHNADATNA</t>
  </si>
  <si>
    <t>XNAMTANHNADATNA</t>
  </si>
  <si>
    <t>XKIMLIENHNADATNA</t>
  </si>
  <si>
    <t>XNAMLOCHNADATNA</t>
  </si>
  <si>
    <t>XHONGLONGHNADATNA</t>
  </si>
  <si>
    <t>XXUANLAMHNADATNA</t>
  </si>
  <si>
    <t>XNAMCATHNADATNA</t>
  </si>
  <si>
    <t>XKHANHSONHNADATNA</t>
  </si>
  <si>
    <t>XNAMPHUCHNADATNA</t>
  </si>
  <si>
    <t>XNAMCUONGHNADATNA</t>
  </si>
  <si>
    <t>XNAMTRUNGHNADATNA</t>
  </si>
  <si>
    <t>XNAMKIMHNADATNA</t>
  </si>
  <si>
    <t>TTHUNGNGUYENHHUNGTNA</t>
  </si>
  <si>
    <t>XHUNGTRUNGHHUNGTNA</t>
  </si>
  <si>
    <t>XHUNGYENHHUNGTNA</t>
  </si>
  <si>
    <t>XHUNGYENBACHHUNGTNA</t>
  </si>
  <si>
    <t>XHUNGTAYHHUNGTNA</t>
  </si>
  <si>
    <t>XHUNGDAOHHUNGTNA</t>
  </si>
  <si>
    <t>XHUNGMYHHUNGTNA</t>
  </si>
  <si>
    <t>XHUNGTHINHHHUNGTNA</t>
  </si>
  <si>
    <t>XHUNGLINHHHUNGTNA</t>
  </si>
  <si>
    <t>XHUNGTHONGHHUNGTNA</t>
  </si>
  <si>
    <t>XHUNGTANHHUNGTNA</t>
  </si>
  <si>
    <t>XHUNGLOIHHUNGTNA</t>
  </si>
  <si>
    <t>XHUNGTHANGHHUNGTNA</t>
  </si>
  <si>
    <t>XHUNGPHUCHHUNGTNA</t>
  </si>
  <si>
    <t>XHUNGLONGHHUNGTNA</t>
  </si>
  <si>
    <t>XHUNGTIENHHUNGTNA</t>
  </si>
  <si>
    <t>XHUNGXAHHUNGTNA</t>
  </si>
  <si>
    <t>XHUNGCHAUHHUNGTNA</t>
  </si>
  <si>
    <t>XHUNGXUANHHUNGTNA</t>
  </si>
  <si>
    <t>XHUNGNHANHHUNGTNA</t>
  </si>
  <si>
    <t>XHUNGPHUHHUNGTNA</t>
  </si>
  <si>
    <t>XHUNGKHANHHHUNGTNA</t>
  </si>
  <si>
    <t>XHUNGLAMHHUNGTNA</t>
  </si>
  <si>
    <t>XQUYNHVINHTXHOMATNA</t>
  </si>
  <si>
    <t>XQUYNHLOCTXHOMATNA</t>
  </si>
  <si>
    <t>PQUYNHTHIENTXHOMATNA</t>
  </si>
  <si>
    <t>Hoang Mai town</t>
  </si>
  <si>
    <t>XQUYNHLAPTXHOMATNA</t>
  </si>
  <si>
    <t>XQUYNHTRANGTXHOMATNA</t>
  </si>
  <si>
    <t>PMAIHUNGTXHOMATNA</t>
  </si>
  <si>
    <t>PQUYNHDITXHOMATNA</t>
  </si>
  <si>
    <t>PQUYNHXUANTXHOMATNA</t>
  </si>
  <si>
    <t>PQUYNHPHUONGTXHOMATNA</t>
  </si>
  <si>
    <t>XQUYNHLIENTXHOMATNA</t>
  </si>
  <si>
    <t>PTRANPHUTPHATITHT</t>
  </si>
  <si>
    <t>PNAMHATPHATITHT</t>
  </si>
  <si>
    <t>PBACHATPHATITHT</t>
  </si>
  <si>
    <t>PNGUYENDUTPHATITHT</t>
  </si>
  <si>
    <t>PTANGIANGTPHATITHT</t>
  </si>
  <si>
    <t>PDAINAITPHATITHT</t>
  </si>
  <si>
    <t>PHAHUYTAPTPHATITHT</t>
  </si>
  <si>
    <t>XTHACHTRUNGTPHATITHT</t>
  </si>
  <si>
    <t>PTHACHQUYTPHATITHT</t>
  </si>
  <si>
    <t>PTHACHLINHTPHATITHT</t>
  </si>
  <si>
    <t>PVANYENTPHATITHT</t>
  </si>
  <si>
    <t>XTHACHHATPHATITHT</t>
  </si>
  <si>
    <t>XTHACHMONTPHATITHT</t>
  </si>
  <si>
    <t>XTHACHDONGTPHATITHT</t>
  </si>
  <si>
    <t>XTHACHHUNGTPHATITHT</t>
  </si>
  <si>
    <t>XTHACHBINHTPHATITHT</t>
  </si>
  <si>
    <t>PBACHONGTXHOLITHT</t>
  </si>
  <si>
    <t>PNAMHONGTXHOLITHT</t>
  </si>
  <si>
    <t>PTRUNGLUONGTXHOLITHT</t>
  </si>
  <si>
    <t>PDUCTHUANTXHOLITHT</t>
  </si>
  <si>
    <t>PDAULIEUTXHOLITHT</t>
  </si>
  <si>
    <t>XTHUANLOCTXHOLITHT</t>
  </si>
  <si>
    <t>TTPHOCHAUHHUSOTHT</t>
  </si>
  <si>
    <t>TTTAYSONHHUSOTHT</t>
  </si>
  <si>
    <t>XSONHONGHHUSOTHT</t>
  </si>
  <si>
    <t>XSONTIENHHUSOTHT</t>
  </si>
  <si>
    <t>XSONLAMHHUSOTHT</t>
  </si>
  <si>
    <t>XSONLEHHUSOTHT</t>
  </si>
  <si>
    <t>XSONTHINHHHUSOTHT</t>
  </si>
  <si>
    <t>XSONANHHUSOTHT</t>
  </si>
  <si>
    <t>XSONGIANGHHUSOTHT</t>
  </si>
  <si>
    <t>XSONLINHHHUSOTHT</t>
  </si>
  <si>
    <t>XSONHOAHHUSOTHT</t>
  </si>
  <si>
    <t>XSONTANHHUSOTHT</t>
  </si>
  <si>
    <t>XSONMYHHUSOTHT</t>
  </si>
  <si>
    <t>XSONTAYHHUSOTHT</t>
  </si>
  <si>
    <t>XSONNINHHHUSOTHT</t>
  </si>
  <si>
    <t>XSONCHAUHHUSOTHT</t>
  </si>
  <si>
    <t>XSONHAHHUSOTHT</t>
  </si>
  <si>
    <t>XSONQUANGHHUSOTHT</t>
  </si>
  <si>
    <t>XSONTRUNGHHUSOTHT</t>
  </si>
  <si>
    <t>XSONBANGHHUSOTHT</t>
  </si>
  <si>
    <t>XSONBINHHHUSOTHT</t>
  </si>
  <si>
    <t>XSONKIM1HHUSOTHT</t>
  </si>
  <si>
    <t>XSONKIM2HHUSOTHT</t>
  </si>
  <si>
    <t>XSONTRAHHUSOTHT</t>
  </si>
  <si>
    <t>XSONLONGHHUSOTHT</t>
  </si>
  <si>
    <t>XSONDIEMHHUSOTHT</t>
  </si>
  <si>
    <t>XSONTHUYHHUSOTHT</t>
  </si>
  <si>
    <t>XSONHAMHHUSOTHT</t>
  </si>
  <si>
    <t>XSONPHUHHUSOTHT</t>
  </si>
  <si>
    <t>XSONPHUCHHUSOTHT</t>
  </si>
  <si>
    <t>XSONTRUONGHHUSOTHT</t>
  </si>
  <si>
    <t>XSONMAIHHUSOTHT</t>
  </si>
  <si>
    <t>TTDUCTHOHDUTHTHT</t>
  </si>
  <si>
    <t>XDUCQUANGHDUTHTHT</t>
  </si>
  <si>
    <t>XDUCVINHHDUTHTHT</t>
  </si>
  <si>
    <t>XDUCCHAUHDUTHTHT</t>
  </si>
  <si>
    <t>XDUCTUNGHDUTHTHT</t>
  </si>
  <si>
    <t>XTRUONGSONHDUTHTHT</t>
  </si>
  <si>
    <t>XLIENMINHHDUTHTHT</t>
  </si>
  <si>
    <t>XDUCLAHDUTHTHT</t>
  </si>
  <si>
    <t>XYENHOHDUTHTHT</t>
  </si>
  <si>
    <t>XDUCNHANHDUTHTHT</t>
  </si>
  <si>
    <t>XTUNGANHHDUTHTHT</t>
  </si>
  <si>
    <t>XBUIXAHDUTHTHT</t>
  </si>
  <si>
    <t>XDUCTHINHHDUTHTHT</t>
  </si>
  <si>
    <t>XDUCYENHDUTHTHT</t>
  </si>
  <si>
    <t>XDUCTHUYHDUTHTHT</t>
  </si>
  <si>
    <t>XTHAIYENHDUTHTHT</t>
  </si>
  <si>
    <t>XTRUNGLEHDUTHTHT</t>
  </si>
  <si>
    <t>XDUCHOAHDUTHTHT</t>
  </si>
  <si>
    <t>XDUCLONGHDUTHTHT</t>
  </si>
  <si>
    <t>XDUCLAMHDUTHTHT</t>
  </si>
  <si>
    <t>XDUCTHANHHDUTHTHT</t>
  </si>
  <si>
    <t>XDUCDUNGHDUTHTHT</t>
  </si>
  <si>
    <t>XDUCLAPHDUTHTHT</t>
  </si>
  <si>
    <t>XDUCANHDUTHTHT</t>
  </si>
  <si>
    <t>XDUCLACHDUTHTHT</t>
  </si>
  <si>
    <t>XDUCDONGHDUTHTHT</t>
  </si>
  <si>
    <t>XDUCLANGHDUTHTHT</t>
  </si>
  <si>
    <t>XTANHUONGHDUTHTHT</t>
  </si>
  <si>
    <t>TTVUQUANGHVUQUTHT</t>
  </si>
  <si>
    <t>XANPHUHVUQUTHT</t>
  </si>
  <si>
    <t>XDUCGIANGHVUQUTHT</t>
  </si>
  <si>
    <t>XDUCLINHHVUQUTHT</t>
  </si>
  <si>
    <t>XSONTHOHVUQUTHT</t>
  </si>
  <si>
    <t>XDUCHUONGHVUQUTHT</t>
  </si>
  <si>
    <t>XDUCBONGHVUQUTHT</t>
  </si>
  <si>
    <t>XDUCLIENHVUQUTHT</t>
  </si>
  <si>
    <t>XHUONGDIENHVUQUTHT</t>
  </si>
  <si>
    <t>XHUONGMINHHVUQUTHT</t>
  </si>
  <si>
    <t>XHUONGTHOHVUQUTHT</t>
  </si>
  <si>
    <t>XHUONGQUANGHVUQUTHT</t>
  </si>
  <si>
    <t>TTNGHIXUANHNGXUTHT</t>
  </si>
  <si>
    <t>TTXUANANHNGXUTHT</t>
  </si>
  <si>
    <t>XXUANHOIHNGXUTHT</t>
  </si>
  <si>
    <t>XXUANTRUONGHNGXUTHT</t>
  </si>
  <si>
    <t>XXUANDANHNGXUTHT</t>
  </si>
  <si>
    <t>XXUANPHOHNGXUTHT</t>
  </si>
  <si>
    <t>XXUANHAIHNGXUTHT</t>
  </si>
  <si>
    <t>XXUANGIANGHNGXUTHT</t>
  </si>
  <si>
    <t>XTIENDIENHNGXUTHT</t>
  </si>
  <si>
    <t>XXUANYENHNGXUTHT</t>
  </si>
  <si>
    <t>XXUANMYHNGXUTHT</t>
  </si>
  <si>
    <t>XXUANTHANHHNGXUTHT</t>
  </si>
  <si>
    <t>XXUANVIENHNGXUTHT</t>
  </si>
  <si>
    <t>XXUANHONGHNGXUTHT</t>
  </si>
  <si>
    <t>XCODAMHNGXUTHT</t>
  </si>
  <si>
    <t>XXUANLIENHNGXUTHT</t>
  </si>
  <si>
    <t>XXUANLINHHNGXUTHT</t>
  </si>
  <si>
    <t>XXUANLAMHNGXUTHT</t>
  </si>
  <si>
    <t>XCUONGGIANHNGXUTHT</t>
  </si>
  <si>
    <t>TTNGHENHCALOTHT</t>
  </si>
  <si>
    <t>XTHIENLOCHCALOTHT</t>
  </si>
  <si>
    <t>XTHUANTHIENHCALOTHT</t>
  </si>
  <si>
    <t>XKIMLOCHCALOTHT</t>
  </si>
  <si>
    <t>XVUONGLOCHCALOTHT</t>
  </si>
  <si>
    <t>XTHANHLOCHCALOTHT</t>
  </si>
  <si>
    <t>XSONGLOCHCALOTHT</t>
  </si>
  <si>
    <t>XTHUONGNGAHCALOTHT</t>
  </si>
  <si>
    <t>XTRUONGLOCHCALOTHT</t>
  </si>
  <si>
    <t>XTUNGLOCHCALOTHT</t>
  </si>
  <si>
    <t>XYENLOCHCALOTHT</t>
  </si>
  <si>
    <t>XPHULOCHCALOTHT</t>
  </si>
  <si>
    <t>XKHANHLOCHCALOTHT</t>
  </si>
  <si>
    <t>XGIAHANHHCALOTHT</t>
  </si>
  <si>
    <t>XVINHLOCHCALOTHT</t>
  </si>
  <si>
    <t>XTIENLOCHCALOTHT</t>
  </si>
  <si>
    <t>XTRUNGLOCHCALOTHT</t>
  </si>
  <si>
    <t>XXUANLOCHCALOTHT</t>
  </si>
  <si>
    <t>XTHUONGLOCHCALOTHT</t>
  </si>
  <si>
    <t>XQUANGLOCHCALOTHT</t>
  </si>
  <si>
    <t>XDONGLOCHCALOTHT</t>
  </si>
  <si>
    <t>XMYLOCHCALOTHT</t>
  </si>
  <si>
    <t>XSONLOCHCALOTHT</t>
  </si>
  <si>
    <t>TTHUONGKHEHHUKHTHT</t>
  </si>
  <si>
    <t>XPHUONGMYHHUKHTHT</t>
  </si>
  <si>
    <t>XHALINHHHUKHTHT</t>
  </si>
  <si>
    <t>XHUONGTHUYHHUKHTHT</t>
  </si>
  <si>
    <t>XHOAHAIHHUKHTHT</t>
  </si>
  <si>
    <t>XPHUONGDIENHHUKHTHT</t>
  </si>
  <si>
    <t>XPHUCDONGHHUKHTHT</t>
  </si>
  <si>
    <t>XHUONGGIANGHHUKHTHT</t>
  </si>
  <si>
    <t>XLOCYENHHUKHTHT</t>
  </si>
  <si>
    <t>XHUONGBINHHHUKHTHT</t>
  </si>
  <si>
    <t>XHUONGLONGHHUKHTHT</t>
  </si>
  <si>
    <t>XPHUGIAHHUKHTHT</t>
  </si>
  <si>
    <t>XGIAPHOHHUKHTHT</t>
  </si>
  <si>
    <t>XPHUPHONGHHUKHTHT</t>
  </si>
  <si>
    <t>XHUONGDOHHUKHTHT</t>
  </si>
  <si>
    <t>XHUONGVINHHHUKHTHT</t>
  </si>
  <si>
    <t>XHUONGXUANHHUKHTHT</t>
  </si>
  <si>
    <t>XPHUCTRACHHHUKHTHT</t>
  </si>
  <si>
    <t>XHUONGTRAHHUKHTHT</t>
  </si>
  <si>
    <t>XHUONGTRACHHHUKHTHT</t>
  </si>
  <si>
    <t>XHUONGLAMHHUKHTHT</t>
  </si>
  <si>
    <t>XHUONGLIENHHUKHTHT</t>
  </si>
  <si>
    <t>TTTHACHHAHTHHATHT</t>
  </si>
  <si>
    <t>XNGOCSONHTHHATHT</t>
  </si>
  <si>
    <t>XTHACHHAIHTHHATHT</t>
  </si>
  <si>
    <t>XTHACHBANHTHHATHT</t>
  </si>
  <si>
    <t>XTHACHKENHHTHHATHT</t>
  </si>
  <si>
    <t>XTHACHSONHTHHATHT</t>
  </si>
  <si>
    <t>XTHACHLIENHTHHATHT</t>
  </si>
  <si>
    <t>XTHACHDINHHTHHATHT</t>
  </si>
  <si>
    <t>XPHUVIETHTHHATHT</t>
  </si>
  <si>
    <t>XTHACHKHEHTHHATHT</t>
  </si>
  <si>
    <t>XTHACHLONGHTHHATHT</t>
  </si>
  <si>
    <t>XVIETXUYENHTHHATHT</t>
  </si>
  <si>
    <t>XTHACHTIENHTHHATHT</t>
  </si>
  <si>
    <t>XTHACHTHANHHTHHATHT</t>
  </si>
  <si>
    <t>XTHACHTRIHTHHATHT</t>
  </si>
  <si>
    <t>XTHACHLACHTHHATHT</t>
  </si>
  <si>
    <t>XTHACHNGOCHTHHATHT</t>
  </si>
  <si>
    <t>XTUONGSONHTHHATHT</t>
  </si>
  <si>
    <t>XTHACHVANHTHHATHT</t>
  </si>
  <si>
    <t>XTHACHVINHHTHHATHT</t>
  </si>
  <si>
    <t>XTHACHTHANGHTHHATHT</t>
  </si>
  <si>
    <t>XTHACHLUUHTHHATHT</t>
  </si>
  <si>
    <t>XTHACHDAIHTHHATHT</t>
  </si>
  <si>
    <t>XBACSONHTHHATHT</t>
  </si>
  <si>
    <t>XTHACHHOIHTHHATHT</t>
  </si>
  <si>
    <t>XTHACHTANHTHHATHT</t>
  </si>
  <si>
    <t>XTHACHLAMHTHHATHT</t>
  </si>
  <si>
    <t>XTHACHXUANHTHHATHT</t>
  </si>
  <si>
    <t>XTHACHHUONGHTHHATHT</t>
  </si>
  <si>
    <t>XNAMHUONGHTHHATHT</t>
  </si>
  <si>
    <t>XTHACHDIENHTHHATHT</t>
  </si>
  <si>
    <t>TTCAMXUYENHCAXUTHT</t>
  </si>
  <si>
    <t>TTTHIENCAMHCAXUTHT</t>
  </si>
  <si>
    <t>XCAMHOAHCAXUTHT</t>
  </si>
  <si>
    <t>XCAMDUONGHCAXUTHT</t>
  </si>
  <si>
    <t>XCAMBINHHCAXUTHT</t>
  </si>
  <si>
    <t>XCAMYENHCAXUTHT</t>
  </si>
  <si>
    <t>XCAMVINHHCAXUTHT</t>
  </si>
  <si>
    <t>XCAMTHANHHCAXUTHT</t>
  </si>
  <si>
    <t>XCAMQUANGHCAXUTHT</t>
  </si>
  <si>
    <t>XCAMNAMHCAXUTHT</t>
  </si>
  <si>
    <t>XCAMHUYHCAXUTHT</t>
  </si>
  <si>
    <t>XCAMTHACHHCAXUTHT</t>
  </si>
  <si>
    <t>XCAMNHUONGHCAXUTHT</t>
  </si>
  <si>
    <t>XCAMTHANGHCAXUTHT</t>
  </si>
  <si>
    <t>XCAMDUEHCAXUTHT</t>
  </si>
  <si>
    <t>XCAMPHUCHCAXUTHT</t>
  </si>
  <si>
    <t>XCAMLINHHCAXUTHT</t>
  </si>
  <si>
    <t>XCAMQUANHCAXUTHT</t>
  </si>
  <si>
    <t>XCAMHAHCAXUTHT</t>
  </si>
  <si>
    <t>XCAMLOCHCAXUTHT</t>
  </si>
  <si>
    <t>XCAMHUNGHCAXUTHT</t>
  </si>
  <si>
    <t>XCAMTHINHHCAXUTHT</t>
  </si>
  <si>
    <t>XCAMMYHCAXUTHT</t>
  </si>
  <si>
    <t>XCAMTRUNGHCAXUTHT</t>
  </si>
  <si>
    <t>XCAMSONHCAXUTHT</t>
  </si>
  <si>
    <t>XCAMLACHCAXUTHT</t>
  </si>
  <si>
    <t>XCAMMINHHCAXUTHT</t>
  </si>
  <si>
    <t>XKYXUANHKYANTHT</t>
  </si>
  <si>
    <t>XKYBACHKYANTHT</t>
  </si>
  <si>
    <t>XKYPHUHKYANTHT</t>
  </si>
  <si>
    <t>XKYPHONGHKYANTHT</t>
  </si>
  <si>
    <t>XKYTIENHKYANTHT</t>
  </si>
  <si>
    <t>XKYGIANGHKYANTHT</t>
  </si>
  <si>
    <t>XKYDONGHKYANTHT</t>
  </si>
  <si>
    <t>XKYKHANGHKYANTHT</t>
  </si>
  <si>
    <t>XKYVANHKYANTHT</t>
  </si>
  <si>
    <t>XKYTRUNGHKYANTHT</t>
  </si>
  <si>
    <t>XKYTHOHKYANTHT</t>
  </si>
  <si>
    <t>XKYTAYHKYANTHT</t>
  </si>
  <si>
    <t>XKYTHUONGHKYANTHT</t>
  </si>
  <si>
    <t>XKYHAIHKYANTHT</t>
  </si>
  <si>
    <t>XKYTHUHKYANTHT</t>
  </si>
  <si>
    <t>XKYCHAUHKYANTHT</t>
  </si>
  <si>
    <t>XKYTANHKYANTHT</t>
  </si>
  <si>
    <t>XKYHOPHKYANTHT</t>
  </si>
  <si>
    <t>XKYLAMHKYANTHT</t>
  </si>
  <si>
    <t>XKYSONHKYANTHT</t>
  </si>
  <si>
    <t>XKYLACHKYANTHT</t>
  </si>
  <si>
    <t>XTANLOCHLOHATHT</t>
  </si>
  <si>
    <t>XHONGLOCHLOHATHT</t>
  </si>
  <si>
    <t>XTHINHLOCHLOHATHT</t>
  </si>
  <si>
    <t>XANLOCHLOHATHT</t>
  </si>
  <si>
    <t>XBINHLOCHLOHATHT</t>
  </si>
  <si>
    <t>XICHHAUHLOHATHT</t>
  </si>
  <si>
    <t>XPHULUUHLOHATHT</t>
  </si>
  <si>
    <t>XTHACHBANGHLOHATHT</t>
  </si>
  <si>
    <t>XTHACHMYHLOHATHT</t>
  </si>
  <si>
    <t>XTHACHKIMHLOHATHT</t>
  </si>
  <si>
    <t>XTHACHCHAUHLOHATHT</t>
  </si>
  <si>
    <t>XHODOHLOHATHT</t>
  </si>
  <si>
    <t>XMAIPHUHLOHATHT</t>
  </si>
  <si>
    <t>PSONGTRITXKYANTHT</t>
  </si>
  <si>
    <t>XKYNINHTXKYANTHT</t>
  </si>
  <si>
    <t>XKYLOITXKYANTHT</t>
  </si>
  <si>
    <t>XKYHATXKYANTHT</t>
  </si>
  <si>
    <t>XKYHUNGTXKYANTHT</t>
  </si>
  <si>
    <t>PKYTRINHTXKYANTHT</t>
  </si>
  <si>
    <t>PKYTHINHTXKYANTHT</t>
  </si>
  <si>
    <t>XKYHOATXKYANTHT</t>
  </si>
  <si>
    <t>PKYPHUONGTXKYANTHT</t>
  </si>
  <si>
    <t>PKYLONGTXKYANTHT</t>
  </si>
  <si>
    <t>PKYLIENTXKYANTHT</t>
  </si>
  <si>
    <t>XKYNAMTXKYANTHT</t>
  </si>
  <si>
    <t>PHAITHANHTPDOHOTQB</t>
  </si>
  <si>
    <t>PDONGPHUTPDOHOTQB</t>
  </si>
  <si>
    <t>PBACLYTPDOHOTQB</t>
  </si>
  <si>
    <t>PDONGMYTPDOHOTQB</t>
  </si>
  <si>
    <t>PNAMLYTPDOHOTQB</t>
  </si>
  <si>
    <t>PHAIDINHTPDOHOTQB</t>
  </si>
  <si>
    <t>PDONGSONTPDOHOTQB</t>
  </si>
  <si>
    <t>PPHUHAITPDOHOTQB</t>
  </si>
  <si>
    <t>PBACNGHIATPDOHOTQB</t>
  </si>
  <si>
    <t>PDUCNINHDONGTPDOHOTQB</t>
  </si>
  <si>
    <t>XQUANGPHUTPDOHOTQB</t>
  </si>
  <si>
    <t>XLOCNINHTPDOHOTQB</t>
  </si>
  <si>
    <t>XBAONINHTPDOHOTQB</t>
  </si>
  <si>
    <t>XNGHIANINHTPDOHOTQB</t>
  </si>
  <si>
    <t>XTHUANDUCTPDOHOTQB</t>
  </si>
  <si>
    <t>XDUCNINHTPDOHOTQB</t>
  </si>
  <si>
    <t>TTQUYDATHMIHOTQB</t>
  </si>
  <si>
    <t>XDANHOAHMIHOTQB</t>
  </si>
  <si>
    <t>XTRONGHOAHMIHOTQB</t>
  </si>
  <si>
    <t>XHOAPHUCHMIHOTQB</t>
  </si>
  <si>
    <t>XHONGHOAHMIHOTQB</t>
  </si>
  <si>
    <t>XHOATHANHHMIHOTQB</t>
  </si>
  <si>
    <t>XHOATIENHMIHOTQB</t>
  </si>
  <si>
    <t>XHOAHOPHMIHOTQB</t>
  </si>
  <si>
    <t>XXUANHOAHMIHOTQB</t>
  </si>
  <si>
    <t>XYENHOAHMIHOTQB</t>
  </si>
  <si>
    <t>XMINHHOAHMIHOTQB</t>
  </si>
  <si>
    <t>XTANHOAHMIHOTQB</t>
  </si>
  <si>
    <t>XHOASONHMIHOTQB</t>
  </si>
  <si>
    <t>XQUYHOAHMIHOTQB</t>
  </si>
  <si>
    <t>XTRUNGHOAHMIHOTQB</t>
  </si>
  <si>
    <t>XTHUONGHOAHMIHOTQB</t>
  </si>
  <si>
    <t>TTDONGLEHTUHOTQB</t>
  </si>
  <si>
    <t>XHUONGHOAHTUHOTQB</t>
  </si>
  <si>
    <t>XKIMHOAHTUHOTQB</t>
  </si>
  <si>
    <t>XTHANHHOAHTUHOTQB</t>
  </si>
  <si>
    <t>XTHANHTHACHHTUHOTQB</t>
  </si>
  <si>
    <t>XTHUANHOAHTUHOTQB</t>
  </si>
  <si>
    <t>XLAMHOAHTUHOTQB</t>
  </si>
  <si>
    <t>XLEHOAHTUHOTQB</t>
  </si>
  <si>
    <t>XSONHOAHTUHOTQB</t>
  </si>
  <si>
    <t>XDONGHOAHTUHOTQB</t>
  </si>
  <si>
    <t>XNGUHOAHTUHOTQB</t>
  </si>
  <si>
    <t>XNAMHOAHTUHOTQB</t>
  </si>
  <si>
    <t>XTHACHHOAHTUHOTQB</t>
  </si>
  <si>
    <t>XDUCHOAHTUHOTQB</t>
  </si>
  <si>
    <t>XPHONGHOAHTUHOTQB</t>
  </si>
  <si>
    <t>XMAIHOAHTUHOTQB</t>
  </si>
  <si>
    <t>XTIENHOAHTUHOTQB</t>
  </si>
  <si>
    <t>XCHAUHOAHTUHOTQB</t>
  </si>
  <si>
    <t>XCAOQUANGHTUHOTQB</t>
  </si>
  <si>
    <t>XVANHOAHTUHOTQB</t>
  </si>
  <si>
    <t>XQUANGHOPHQUTRTQB</t>
  </si>
  <si>
    <t>XQUANGKIMHQUTRTQB</t>
  </si>
  <si>
    <t>XQUANGDONGHQUTRTQB</t>
  </si>
  <si>
    <t>XQUANGPHUHQUTRTQB</t>
  </si>
  <si>
    <t>XQUANGCHAUHQUTRTQB</t>
  </si>
  <si>
    <t>XQUANGTHACHHQUTRTQB</t>
  </si>
  <si>
    <t>XQUANGLUUHQUTRTQB</t>
  </si>
  <si>
    <t>XQUANGTUNGHQUTRTQB</t>
  </si>
  <si>
    <t>XCANHDUONGHQUTRTQB</t>
  </si>
  <si>
    <t>XQUANGTIENHQUTRTQB</t>
  </si>
  <si>
    <t>XQUANGHUNGHQUTRTQB</t>
  </si>
  <si>
    <t>XQUANGXUANHQUTRTQB</t>
  </si>
  <si>
    <t>XCANHHOAHQUTRTQB</t>
  </si>
  <si>
    <t>XQUANGLIENHQUTRTQB</t>
  </si>
  <si>
    <t>XQUANGTRUONGHQUTRTQB</t>
  </si>
  <si>
    <t>XQUANGPHUONGHQUTRTQB</t>
  </si>
  <si>
    <t>XPHUHOAHQUTRTQB</t>
  </si>
  <si>
    <t>XQUANGTHANHHQUTRTQB</t>
  </si>
  <si>
    <t>TTHOANLAOHBOTRTQB</t>
  </si>
  <si>
    <t>TTNTVIETTRUNGHBOTRTQB</t>
  </si>
  <si>
    <t>XXUANTRACHHBOTRTQB</t>
  </si>
  <si>
    <t>XMYTRACHHBOTRTQB</t>
  </si>
  <si>
    <t>XHATRACHHBOTRTQB</t>
  </si>
  <si>
    <t>XBACTRACHHBOTRTQB</t>
  </si>
  <si>
    <t>XLAMTRACHHBOTRTQB</t>
  </si>
  <si>
    <t>XTHANHTRACHHBOTRTQB</t>
  </si>
  <si>
    <t>XLIENTRACHHBOTRTQB</t>
  </si>
  <si>
    <t>XPHUCTRACHHBOTRTQB</t>
  </si>
  <si>
    <t>XCUNAMHBOTRTQB</t>
  </si>
  <si>
    <t>XHAITRACHHBOTRTQB</t>
  </si>
  <si>
    <t>XTHUONGTRACHHBOTRTQB</t>
  </si>
  <si>
    <t>XSONLOCHBOTRTQB</t>
  </si>
  <si>
    <t>XPHUTRACHHBOTRTQB</t>
  </si>
  <si>
    <t>XHUNGTRACHHBOTRTQB</t>
  </si>
  <si>
    <t>XDONGTRACHHBOTRTQB</t>
  </si>
  <si>
    <t>XDUCTRACHHBOTRTQB</t>
  </si>
  <si>
    <t>XSONTRACHHBOTRTQB</t>
  </si>
  <si>
    <t>XVANTRACHHBOTRTQB</t>
  </si>
  <si>
    <t>XHOANTRACHHBOTRTQB</t>
  </si>
  <si>
    <t>XPHUDINHHBOTRTQB</t>
  </si>
  <si>
    <t>XTRUNGTRACHHBOTRTQB</t>
  </si>
  <si>
    <t>XTAYTRACHHBOTRTQB</t>
  </si>
  <si>
    <t>XHOATRACHHBOTRTQB</t>
  </si>
  <si>
    <t>XDAITRACHHBOTRTQB</t>
  </si>
  <si>
    <t>XNHANTRACHHBOTRTQB</t>
  </si>
  <si>
    <t>XTANTRACHHBOTRTQB</t>
  </si>
  <si>
    <t>XNAMTRACHHBOTRTQB</t>
  </si>
  <si>
    <t>XLYTRACHHBOTRTQB</t>
  </si>
  <si>
    <t>TTQUANHAUHQUNITQB</t>
  </si>
  <si>
    <t>XTRUONGSONHQUNITQB</t>
  </si>
  <si>
    <t>XLUONGNINHHQUNITQB</t>
  </si>
  <si>
    <t>XVINHNINHHQUNITQB</t>
  </si>
  <si>
    <t>XVONINHHQUNITQB</t>
  </si>
  <si>
    <t>XHAININHHQUNITQB</t>
  </si>
  <si>
    <t>XHAMNINHHQUNITQB</t>
  </si>
  <si>
    <t>XDUYNINHHQUNITQB</t>
  </si>
  <si>
    <t>XGIANINHHQUNITQB</t>
  </si>
  <si>
    <t>XTRUONGXUANHQUNITQB</t>
  </si>
  <si>
    <t>XHIENNINHHQUNITQB</t>
  </si>
  <si>
    <t>XTANNINHHQUNITQB</t>
  </si>
  <si>
    <t>XXUANNINHHQUNITQB</t>
  </si>
  <si>
    <t>XANNINHHQUNITQB</t>
  </si>
  <si>
    <t>XVANNINHHQUNITQB</t>
  </si>
  <si>
    <t>TTNTLENINHHLETHTQB</t>
  </si>
  <si>
    <t>TTKIENGIANGHLETHTQB</t>
  </si>
  <si>
    <t>XHONGTHUYHLETHTQB</t>
  </si>
  <si>
    <t>XNGUTHUYBACHLETHTQB</t>
  </si>
  <si>
    <t>XHOATHUYHLETHTQB</t>
  </si>
  <si>
    <t>XTHANHTHUYHLETHTQB</t>
  </si>
  <si>
    <t>XANTHUYHLETHTQB</t>
  </si>
  <si>
    <t>XPHONGTHUYHLETHTQB</t>
  </si>
  <si>
    <t>XCAMTHUYHLETHTQB</t>
  </si>
  <si>
    <t>XNGANTHUYHLETHTQB</t>
  </si>
  <si>
    <t>XSONTHUYHLETHTQB</t>
  </si>
  <si>
    <t>XLOCTHUYHLETHTQB</t>
  </si>
  <si>
    <t>XNGUTHUYTRUNGHLETHTQB</t>
  </si>
  <si>
    <t>XLIENTHUYHLETHTQB</t>
  </si>
  <si>
    <t>XHUNGTHUYHLETHTQB</t>
  </si>
  <si>
    <t>XDUONGTHUYHLETHTQB</t>
  </si>
  <si>
    <t>XTANTHUYHLETHTQB</t>
  </si>
  <si>
    <t>XPHUTHUYHLETHTQB</t>
  </si>
  <si>
    <t>XXUANTHUYHLETHTQB</t>
  </si>
  <si>
    <t>XMYTHUYHLETHTQB</t>
  </si>
  <si>
    <t>XNGUTHUYNAMHLETHTQB</t>
  </si>
  <si>
    <t>XMAITHUYHLETHTQB</t>
  </si>
  <si>
    <t>XSENTHUYHLETHTQB</t>
  </si>
  <si>
    <t>XTHAITHUYHLETHTQB</t>
  </si>
  <si>
    <t>XKIMTHUYHLETHTQB</t>
  </si>
  <si>
    <t>XTRUONGTHUYHLETHTQB</t>
  </si>
  <si>
    <t>XVANTHUYHLETHTQB</t>
  </si>
  <si>
    <t>XLAMTHUYHLETHTQB</t>
  </si>
  <si>
    <t>PBADONTXBADOTQB</t>
  </si>
  <si>
    <t>PQUANGLONGTXBADOTQB</t>
  </si>
  <si>
    <t>PQUANGTHOTXBADOTQB</t>
  </si>
  <si>
    <t>XQUANGTIENTXBADOTQB</t>
  </si>
  <si>
    <t>XQUANGTRUNGTXBADOTQB</t>
  </si>
  <si>
    <t>PQUANGPHONGTXBADOTQB</t>
  </si>
  <si>
    <t>PQUANGTHUANTXBADOTQB</t>
  </si>
  <si>
    <t>XQUANGTANTXBADOTQB</t>
  </si>
  <si>
    <t>XQUANGHAITXBADOTQB</t>
  </si>
  <si>
    <t>XQUANGSONTXBADOTQB</t>
  </si>
  <si>
    <t>XQUANGLOCTXBADOTQB</t>
  </si>
  <si>
    <t>XQUANGTHUYTXBADOTQB</t>
  </si>
  <si>
    <t>XQUANGVANTXBADOTQB</t>
  </si>
  <si>
    <t>PQUANGPHUCTXBADOTQB</t>
  </si>
  <si>
    <t>XQUANGHOATXBADOTQB</t>
  </si>
  <si>
    <t>XQUANGMINHTXBADOTQB</t>
  </si>
  <si>
    <t>PDONGGIANGTPDOHATQT</t>
  </si>
  <si>
    <t>P1TPDOHATQT</t>
  </si>
  <si>
    <t>PDONGLETPDOHATQT</t>
  </si>
  <si>
    <t>PDONGTHANHTPDOHATQT</t>
  </si>
  <si>
    <t>P2TPDOHATQT</t>
  </si>
  <si>
    <t>P4TPDOHATQT</t>
  </si>
  <si>
    <t>P5TPDOHATQT</t>
  </si>
  <si>
    <t>PDONGLUONGTPDOHATQT</t>
  </si>
  <si>
    <t>P3TPDOHATQT</t>
  </si>
  <si>
    <t>P1TXQUTRTQT</t>
  </si>
  <si>
    <t>PANDONTXQUTRTQT</t>
  </si>
  <si>
    <t>P2TXQUTRTQT</t>
  </si>
  <si>
    <t>P3TXQUTRTQT</t>
  </si>
  <si>
    <t>XHAILETXQUTRTQT</t>
  </si>
  <si>
    <t>TTHOXAHVILITQT</t>
  </si>
  <si>
    <t>TTBENQUANHVILITQT</t>
  </si>
  <si>
    <t>XVINHTHAIHVILITQT</t>
  </si>
  <si>
    <t>XVINHTUHVILITQT</t>
  </si>
  <si>
    <t>XVINHCHAPHVILITQT</t>
  </si>
  <si>
    <t>XVINHTRUNGHVILITQT</t>
  </si>
  <si>
    <t>XVINHKIMHVILITQT</t>
  </si>
  <si>
    <t>XVINHTHACHHVILITQT</t>
  </si>
  <si>
    <t>XVINHLONGHVILITQT</t>
  </si>
  <si>
    <t>XVINHNAMHVILITQT</t>
  </si>
  <si>
    <t>XVINHKHEHVILITQT</t>
  </si>
  <si>
    <t>XVINHHOAHVILITQT</t>
  </si>
  <si>
    <t>XVINHHIENHVILITQT</t>
  </si>
  <si>
    <t>XVINHTHUYHVILITQT</t>
  </si>
  <si>
    <t>XVINHLAMHVILITQT</t>
  </si>
  <si>
    <t>XVINHTHANHHVILITQT</t>
  </si>
  <si>
    <t>XVINHTANHVILITQT</t>
  </si>
  <si>
    <t>TTCUATUNGHVILITQT</t>
  </si>
  <si>
    <t>XVINHHAHVILITQT</t>
  </si>
  <si>
    <t>XVINHSONHVILITQT</t>
  </si>
  <si>
    <t>XVINHGIANGHVILITQT</t>
  </si>
  <si>
    <t>XVINHOHVILITQT</t>
  </si>
  <si>
    <t>TTKHESANHHHUHOTQT</t>
  </si>
  <si>
    <t>TTLAOBAOHHUHOTQT</t>
  </si>
  <si>
    <t>XHUONGLAPHHUHOTQT</t>
  </si>
  <si>
    <t>XHUONGVIETHHUHOTQT</t>
  </si>
  <si>
    <t>XHUONGPHUNGHHUHOTQT</t>
  </si>
  <si>
    <t>XHUONGSONHHUHOTQT</t>
  </si>
  <si>
    <t>XHUONGLINHHHUHOTQT</t>
  </si>
  <si>
    <t>XTANHOPHHUHOTQT</t>
  </si>
  <si>
    <t>XHUONGTANHHUHOTQT</t>
  </si>
  <si>
    <t>XTANTHANHHHUHOTQT</t>
  </si>
  <si>
    <t>XTANLONGHHUHOTQT</t>
  </si>
  <si>
    <t>XTANLAPHHUHOTQT</t>
  </si>
  <si>
    <t>XTANLIENHHUHOTQT</t>
  </si>
  <si>
    <t>XHUCHHUHOTQT</t>
  </si>
  <si>
    <t>XTHUANHHUHOTQT</t>
  </si>
  <si>
    <t>XHUONGLOCHHUHOTQT</t>
  </si>
  <si>
    <t>XBATANGHHUHOTQT</t>
  </si>
  <si>
    <t>XTHANHHHUHOTQT</t>
  </si>
  <si>
    <t>XADOIHHUHOTQT</t>
  </si>
  <si>
    <t>XAXINGHHUHOTQT</t>
  </si>
  <si>
    <t>XATUCHHUHOTQT</t>
  </si>
  <si>
    <t>XXYHHUHOTQT</t>
  </si>
  <si>
    <t>TTGIOLINHHGILITQT</t>
  </si>
  <si>
    <t>TTCUAVIETHGILITQT</t>
  </si>
  <si>
    <t>Cua Viet town</t>
  </si>
  <si>
    <t>XTRUNGGIANGHGILITQT</t>
  </si>
  <si>
    <t>XTRUNGHAIHGILITQT</t>
  </si>
  <si>
    <t>XTRUNGSONHGILITQT</t>
  </si>
  <si>
    <t>XGIOPHONGHGILITQT</t>
  </si>
  <si>
    <t>XGIOMYHGILITQT</t>
  </si>
  <si>
    <t>XVINHTRUONGHGILITQT</t>
  </si>
  <si>
    <t>XGIOBINHHGILITQT</t>
  </si>
  <si>
    <t>XGIOHAIHGILITQT</t>
  </si>
  <si>
    <t>XGIOANHGILITQT</t>
  </si>
  <si>
    <t>XGIOCHAUHGILITQT</t>
  </si>
  <si>
    <t>XGIOTHANHHGILITQT</t>
  </si>
  <si>
    <t>XGIOVIETHGILITQT</t>
  </si>
  <si>
    <t>XLINHTHUONGHGILITQT</t>
  </si>
  <si>
    <t>XGIOSONHGILITQT</t>
  </si>
  <si>
    <t>XGIOHOAHGILITQT</t>
  </si>
  <si>
    <t>XGIOMAIHGILITQT</t>
  </si>
  <si>
    <t>XHAITHAIHGILITQT</t>
  </si>
  <si>
    <t>XLINHHAIHGILITQT</t>
  </si>
  <si>
    <t>XGIOQUANGHGILITQT</t>
  </si>
  <si>
    <t>TTKRONGKLANGHDAKRTQT</t>
  </si>
  <si>
    <t>XMOOHDAKRTQT</t>
  </si>
  <si>
    <t>XHUONGHIEPHDAKRTQT</t>
  </si>
  <si>
    <t>XDAKRONGHDAKRTQT</t>
  </si>
  <si>
    <t>XTRIEUNGUYENHDAKRTQT</t>
  </si>
  <si>
    <t>XBALONGHDAKRTQT</t>
  </si>
  <si>
    <t>XHAIPHUCHDAKRTQT</t>
  </si>
  <si>
    <t>XBANANGHDAKRTQT</t>
  </si>
  <si>
    <t>XTALONGHDAKRTQT</t>
  </si>
  <si>
    <t>XHUCNGHIHDAKRTQT</t>
  </si>
  <si>
    <t>XAVAOHDAKRTQT</t>
  </si>
  <si>
    <t>XTARUTHDAKRTQT</t>
  </si>
  <si>
    <t>XABUNGHDAKRTQT</t>
  </si>
  <si>
    <t>XANGOHDAKRTQT</t>
  </si>
  <si>
    <t>TTCAMLOHCALOTQT</t>
  </si>
  <si>
    <t>XCAMTUYENHCALOTQT</t>
  </si>
  <si>
    <t>XCAMANHCALOTQT</t>
  </si>
  <si>
    <t>XCAMTHUYHCALOTQT</t>
  </si>
  <si>
    <t>XCAMTHANHHCALOTQT1</t>
  </si>
  <si>
    <t>XCAMTHANHHCALOTQT2</t>
  </si>
  <si>
    <t>XCAMHIEUHCALOTQT</t>
  </si>
  <si>
    <t>XCAMCHINHHCALOTQT</t>
  </si>
  <si>
    <t>XCAMNGHIAHCALOTQT</t>
  </si>
  <si>
    <t>TTAITUHTRPHTQT</t>
  </si>
  <si>
    <t>XTRIEUANHTRPHTQT</t>
  </si>
  <si>
    <t>XTRIEUVANHTRPHTQT</t>
  </si>
  <si>
    <t>XTRIEUPHUOCHTRPHTQT</t>
  </si>
  <si>
    <t>XTRIEUDOHTRPHTQT</t>
  </si>
  <si>
    <t>XTRIEUTRACHHTRPHTQT</t>
  </si>
  <si>
    <t>XTRIEUTHUANHTRPHTQT</t>
  </si>
  <si>
    <t>XTRIEUDAIHTRPHTQT</t>
  </si>
  <si>
    <t>XTRIEUHOAHTRPHTQT</t>
  </si>
  <si>
    <t>XTRIEULANGHTRPHTQT</t>
  </si>
  <si>
    <t>XTRIEUSONHTRPHTQT</t>
  </si>
  <si>
    <t>XTRIEULONGHTRPHTQT</t>
  </si>
  <si>
    <t>XTRIEUTAIHTRPHTQT</t>
  </si>
  <si>
    <t>XTRIEUDONGHTRPHTQT</t>
  </si>
  <si>
    <t>XTRIEUTRUNGHTRPHTQT</t>
  </si>
  <si>
    <t>XTRIEUAIHTRPHTQT</t>
  </si>
  <si>
    <t>XTRIEUTHUONGHTRPHTQT</t>
  </si>
  <si>
    <t>XTRIEUGIANGHTRPHTQT</t>
  </si>
  <si>
    <t>XTRIEUTHANHHTRPHTQT</t>
  </si>
  <si>
    <t>TTHAILANGHHALATQT</t>
  </si>
  <si>
    <t>XHAIANHHALATQT</t>
  </si>
  <si>
    <t>XHAIBAHHALATQT</t>
  </si>
  <si>
    <t>XHAIXUANHHALATQT</t>
  </si>
  <si>
    <t>XHAIQUYHHALATQT</t>
  </si>
  <si>
    <t>XHAIQUEHHALATQT</t>
  </si>
  <si>
    <t>XHAIVINHHHALATQT</t>
  </si>
  <si>
    <t>XHAIPHUHHALATQT</t>
  </si>
  <si>
    <t>XHAITHUONGHHALATQT</t>
  </si>
  <si>
    <t>XHAIDUONGHHALATQT</t>
  </si>
  <si>
    <t>XHAITHIENHHALATQT</t>
  </si>
  <si>
    <t>XHAILAMHHALATQT</t>
  </si>
  <si>
    <t>XHAITHANHHHALATQT</t>
  </si>
  <si>
    <t>XHAIHOAHHALATQT</t>
  </si>
  <si>
    <t>XHAITANHHALATQT</t>
  </si>
  <si>
    <t>XHAITRUONGHHALATQT</t>
  </si>
  <si>
    <t>XHAITHOHHALATQT</t>
  </si>
  <si>
    <t>XHAISONHHALATQT</t>
  </si>
  <si>
    <t>XHAICHANHHHALATQT</t>
  </si>
  <si>
    <t>XHAIKHEHHALATQT</t>
  </si>
  <si>
    <t>PPHUTHUANTPHUTTTH</t>
  </si>
  <si>
    <t>PPHUBINHTPHUTTTH</t>
  </si>
  <si>
    <t>PTAYLOCTPHUTTTH</t>
  </si>
  <si>
    <t>PTHUANLOCTPHUTTTH</t>
  </si>
  <si>
    <t>PPHUHIEPTPHUTTTH</t>
  </si>
  <si>
    <t>PPHUHAUTPHUTTTH</t>
  </si>
  <si>
    <t>PTHUANHOATPHUTTTH</t>
  </si>
  <si>
    <t>PTHUANTHANHTPHUTTTH</t>
  </si>
  <si>
    <t>PPHUHOATPHUTTTH</t>
  </si>
  <si>
    <t>PPHUCATTPHUTTTH</t>
  </si>
  <si>
    <t>PKIMLONGTPHUTTTH</t>
  </si>
  <si>
    <t>PVIDATPHUTTTH</t>
  </si>
  <si>
    <t>PPHUONGDUCTPHUTTTH</t>
  </si>
  <si>
    <t>PVINHNINHTPHUTTTH</t>
  </si>
  <si>
    <t>PPHUHOITPHUTTTH</t>
  </si>
  <si>
    <t>PPHUNHUANTPHUTTTH</t>
  </si>
  <si>
    <t>PXUANPHUTPHUTTTH</t>
  </si>
  <si>
    <t>PTRUONGANTPHUTTTH</t>
  </si>
  <si>
    <t>PPHUOCVINHTPHUTTTH</t>
  </si>
  <si>
    <t>PANCUUTPHUTTTH</t>
  </si>
  <si>
    <t>PANHOATPHUTTTH</t>
  </si>
  <si>
    <t>PHUONGSOTPHUTTTH</t>
  </si>
  <si>
    <t>PTHUYBIEUTPHUTTTH</t>
  </si>
  <si>
    <t>PHUONGLONGTPHUTTTH</t>
  </si>
  <si>
    <t>PTHUYXUANTPHUTTTH</t>
  </si>
  <si>
    <t>PANDONGTPHUTTTH</t>
  </si>
  <si>
    <t>PANTAYTPHUTTTH</t>
  </si>
  <si>
    <t>TTPHONGDIENHPHDITTTH</t>
  </si>
  <si>
    <t>XDIENHUONGHPHDITTTH</t>
  </si>
  <si>
    <t>XDIENMONHPHDITTTH</t>
  </si>
  <si>
    <t>XDIENLOCHPHDITTTH</t>
  </si>
  <si>
    <t>XPHONGBINHHPHDITTTH</t>
  </si>
  <si>
    <t>XDIENHOAHPHDITTTH</t>
  </si>
  <si>
    <t>XPHONGCHUONGHPHDITTTH</t>
  </si>
  <si>
    <t>XPHONGHAIHPHDITTTH</t>
  </si>
  <si>
    <t>XDIENHAIHPHDITTTH</t>
  </si>
  <si>
    <t>XPHONGHOAHPHDITTTH</t>
  </si>
  <si>
    <t>XPHONGTHUHPHDITTTH</t>
  </si>
  <si>
    <t>XPHONGHIENHPHDITTTH</t>
  </si>
  <si>
    <t>XPHONGMYHPHDITTTH</t>
  </si>
  <si>
    <t>XPHONGANHPHDITTTH</t>
  </si>
  <si>
    <t>XPHONGXUANHPHDITTTH</t>
  </si>
  <si>
    <t>XPHONGSONHPHDITTTH</t>
  </si>
  <si>
    <t>TTSIAHQUDITTTH</t>
  </si>
  <si>
    <t>XQUANGTHAIHQUDITTTH</t>
  </si>
  <si>
    <t>XQUANGNGANHQUDITTTH</t>
  </si>
  <si>
    <t>XQUANGLOIHQUDITTTH</t>
  </si>
  <si>
    <t>XQUANGCONGHQUDITTTH</t>
  </si>
  <si>
    <t>XQUANGPHUOCHQUDITTTH</t>
  </si>
  <si>
    <t>XQUANGVINHHQUDITTTH</t>
  </si>
  <si>
    <t>XQUANGANHQUDITTTH</t>
  </si>
  <si>
    <t>XQUANGTHANHHQUDITTTH</t>
  </si>
  <si>
    <t>XQUANGTHOHQUDITTTH</t>
  </si>
  <si>
    <t>XQUANGPHUHQUDITTTH</t>
  </si>
  <si>
    <t>TTTHUANANHPHVATTTH</t>
  </si>
  <si>
    <t>XPHUTHUANHPHVATTTH</t>
  </si>
  <si>
    <t>XPHUDUONGHPHVATTTH</t>
  </si>
  <si>
    <t>XPHUMAUHPHVATTTH</t>
  </si>
  <si>
    <t>XPHUANHPHVATTTH</t>
  </si>
  <si>
    <t>XPHUHAIHPHVATTTH</t>
  </si>
  <si>
    <t>XPHUXUANHPHVATTTH</t>
  </si>
  <si>
    <t>XPHUDIENHPHVATTTH</t>
  </si>
  <si>
    <t>XPHUTHANHHPHVATTTH</t>
  </si>
  <si>
    <t>XPHUMYHPHVATTTH</t>
  </si>
  <si>
    <t>XPHUTHUONGHPHVATTTH</t>
  </si>
  <si>
    <t>XPHUHOHPHVATTTH</t>
  </si>
  <si>
    <t>XVINHXUANHPHVATTTH</t>
  </si>
  <si>
    <t>XPHULUONGHPHVATTTH</t>
  </si>
  <si>
    <t>TTPHUDAHPHVATTTH</t>
  </si>
  <si>
    <t>XVINHTHANHHPHVATTTH</t>
  </si>
  <si>
    <t>XVINHANHPHVATTTH</t>
  </si>
  <si>
    <t>XVINHPHUHPHVATTTH</t>
  </si>
  <si>
    <t>XVINHTHAIHPHVATTTH</t>
  </si>
  <si>
    <t>XVINHHAHPHVATTTH</t>
  </si>
  <si>
    <t>PPHUBAITXHUTHTTTH</t>
  </si>
  <si>
    <t>XTHUYVANTXHUTHTTTH</t>
  </si>
  <si>
    <t>XTHUYTHANHTXHUTHTTTH</t>
  </si>
  <si>
    <t>PTHUYDUONGTXHUTHTTTH</t>
  </si>
  <si>
    <t>PTHUYPHUONGTXHUTHTTTH</t>
  </si>
  <si>
    <t>PTHUYCHAUTXHUTHTTTH</t>
  </si>
  <si>
    <t>PTHUYLUONGTXHUTHTTTH</t>
  </si>
  <si>
    <t>XTHUYBANGTXHUTHTTTH</t>
  </si>
  <si>
    <t>XTHUYTANTXHUTHTTTH</t>
  </si>
  <si>
    <t>XTHUYPHUTXHUTHTTTH</t>
  </si>
  <si>
    <t>XPHUSONTXHUTHTTTH</t>
  </si>
  <si>
    <t>XDUONGHOATXHUTHTTTH</t>
  </si>
  <si>
    <t>PTUHATXHUTRTTTH</t>
  </si>
  <si>
    <t>XHAIDUONGTXHUTRTTTH</t>
  </si>
  <si>
    <t>XHUONGPHONGTXHUTRTTTH</t>
  </si>
  <si>
    <t>XHUONGTOANTXHUTRTTTH</t>
  </si>
  <si>
    <t>PHUONGVANTXHUTRTTTH1</t>
  </si>
  <si>
    <t>PHUONGVANTXHUTRTTTH2</t>
  </si>
  <si>
    <t>XHUONGVINHTXHUTRTTTH</t>
  </si>
  <si>
    <t>PHUONGXUANTXHUTRTTTH</t>
  </si>
  <si>
    <t>PHUONGCHUTXHUTRTTTH</t>
  </si>
  <si>
    <t>PHUONGANTXHUTRTTTH</t>
  </si>
  <si>
    <t>XHUONGBINHTXHUTRTTTH</t>
  </si>
  <si>
    <t>PHUONGHOTXHUTRTTTH</t>
  </si>
  <si>
    <t>XHUONGTHOTXHUTRTTTH</t>
  </si>
  <si>
    <t>XBINHDIENTXHUTRTTTH</t>
  </si>
  <si>
    <t>XHONGTIENTXHUTRTTTH</t>
  </si>
  <si>
    <t>XBINHTHANHTXHUTRTTTH</t>
  </si>
  <si>
    <t>TTALUOIHALUTTTH</t>
  </si>
  <si>
    <t>XHONGVANHALUTTTH</t>
  </si>
  <si>
    <t>XHONGHAHALUTTTH</t>
  </si>
  <si>
    <t>XHONGKIMHALUTTTH</t>
  </si>
  <si>
    <t>XHONGTRUNGHALUTTTH</t>
  </si>
  <si>
    <t>XHUONGNGUYENHALUTTTH</t>
  </si>
  <si>
    <t>XBACSONHALUTTTH</t>
  </si>
  <si>
    <t>XHONGBACHALUTTTH</t>
  </si>
  <si>
    <t>XANGOHALUTTTH</t>
  </si>
  <si>
    <t>XSONTHUYHALUTTTH</t>
  </si>
  <si>
    <t>XPHUVINHHALUTTTH</t>
  </si>
  <si>
    <t>XHONGQUANGHALUTTTH</t>
  </si>
  <si>
    <t>XHUONGPHONGHALUTTTH</t>
  </si>
  <si>
    <t>XNHAMHALUTTTH</t>
  </si>
  <si>
    <t>XHONGTHUONGHALUTTTH</t>
  </si>
  <si>
    <t>XHONGTHAIHALUTTTH</t>
  </si>
  <si>
    <t>XHUONGLAMHALUTTTH</t>
  </si>
  <si>
    <t>XAROANGHALUTTTH</t>
  </si>
  <si>
    <t>XDONGSONHALUTTTH</t>
  </si>
  <si>
    <t>XADOTHALUTTTH</t>
  </si>
  <si>
    <t>XHONGTHUYHALUTTTH</t>
  </si>
  <si>
    <t>TTPHULOCHPHLOTTTH</t>
  </si>
  <si>
    <t>TTLANGCOHPHLOTTTH</t>
  </si>
  <si>
    <t>XVINHMYHPHLOTTTH</t>
  </si>
  <si>
    <t>XVINHHUNGHPHLOTTTH</t>
  </si>
  <si>
    <t>XVINHHAIHPHLOTTTH</t>
  </si>
  <si>
    <t>XVINHGIANGHPHLOTTTH</t>
  </si>
  <si>
    <t>XVINHHIENHPHLOTTTH</t>
  </si>
  <si>
    <t>XLOCBONHPHLOTTTH</t>
  </si>
  <si>
    <t>XLOCSONHPHLOTTTH</t>
  </si>
  <si>
    <t>XLOCBINHHPHLOTTTH</t>
  </si>
  <si>
    <t>XLOCVINHHPHLOTTTH</t>
  </si>
  <si>
    <t>XLOCANHPHLOTTTH</t>
  </si>
  <si>
    <t>XLOCDIENHPHLOTTTH</t>
  </si>
  <si>
    <t>XLOCTHUYHPHLOTTTH</t>
  </si>
  <si>
    <t>XLOCTRIHPHLOTTTH</t>
  </si>
  <si>
    <t>XLOCTIENHPHLOTTTH</t>
  </si>
  <si>
    <t>XLOCHOAHPHLOTTTH</t>
  </si>
  <si>
    <t>XXUANLOCHPHLOTTTH</t>
  </si>
  <si>
    <t>TTKHETREHNADOTTTH</t>
  </si>
  <si>
    <t>XHUONGPHUHNADOTTTH</t>
  </si>
  <si>
    <t>XHUONGSONHNADOTTTH</t>
  </si>
  <si>
    <t>XHUONGLOCHNADOTTTH</t>
  </si>
  <si>
    <t>XTHUONGQUANGHNADOTTTH</t>
  </si>
  <si>
    <t>XHUONGHOAHNADOTTTH</t>
  </si>
  <si>
    <t>XHUONGGIANGHNADOTTTH</t>
  </si>
  <si>
    <t>XHUONGHUUHNADOTTTH</t>
  </si>
  <si>
    <t>XTHUONGLOHNADOTTTH</t>
  </si>
  <si>
    <t>XTHUONGLONGHNADOTTTH</t>
  </si>
  <si>
    <t>XTHUONGNHATHNADOTTTH</t>
  </si>
  <si>
    <t>PHOAHIEPBACQLICHTPDN</t>
  </si>
  <si>
    <t>Hoa Hiep Bac Commune</t>
  </si>
  <si>
    <t>PHOAHIEPNAMQLICHTPDN</t>
  </si>
  <si>
    <t>Hoa Hiep Nam Commune</t>
  </si>
  <si>
    <t>PHOAKHANHBACQLICHTPDN</t>
  </si>
  <si>
    <t>Hoa Khanh Bac Commune</t>
  </si>
  <si>
    <t>PHOAKHANHNAMQLICHTPDN</t>
  </si>
  <si>
    <t>Hoa Khanh Nam Commune</t>
  </si>
  <si>
    <t>PHOAMINHQLICHTPDN</t>
  </si>
  <si>
    <t>PTAMTHUANQTHKHTPDN</t>
  </si>
  <si>
    <t>PTHANHKHETAYQTHKHTPDN</t>
  </si>
  <si>
    <t>PTHANHKHEDONGQTHKHTPDN</t>
  </si>
  <si>
    <t>PXUANHAQTHKHTPDN</t>
  </si>
  <si>
    <t>PTANCHINHQTHKHTPDN</t>
  </si>
  <si>
    <t>PCHINHGIANQTHKHTPDN</t>
  </si>
  <si>
    <t>PVINHTRUNGQTHKHTPDN</t>
  </si>
  <si>
    <t>PTHACGIANQTHKHTPDN</t>
  </si>
  <si>
    <t>PANKHEQTHKHTPDN</t>
  </si>
  <si>
    <t>PHOAKHEQTHKHTPDN</t>
  </si>
  <si>
    <t>Hoa Khe precinct</t>
  </si>
  <si>
    <t>PTHANHBINHQHACHTPDN</t>
  </si>
  <si>
    <t>PTHUANPHUOCQHACHTPDN</t>
  </si>
  <si>
    <t>PTHACHTHANGQHACHTPDN</t>
  </si>
  <si>
    <t>PHAICHAUIQHACHTPDN</t>
  </si>
  <si>
    <t>PHAICHAUIIQHACHTPDN</t>
  </si>
  <si>
    <t>PPHUOCNINHQHACHTPDN</t>
  </si>
  <si>
    <t>PHOATHUANTAYQHACHTPDN</t>
  </si>
  <si>
    <t>Hoa Thuan Tay Commune</t>
  </si>
  <si>
    <t>PHOATHUANDONGQHACHTPDN</t>
  </si>
  <si>
    <t>Hoa Thuan Dong Commune</t>
  </si>
  <si>
    <t>PNAMDUONGQHACHTPDN</t>
  </si>
  <si>
    <t>PBINHHIENQHACHTPDN</t>
  </si>
  <si>
    <t>PBINHTHUANQHACHTPDN</t>
  </si>
  <si>
    <t>PHOACUONGBACQHACHTPDN</t>
  </si>
  <si>
    <t>Hoa Cuong Bac Commune</t>
  </si>
  <si>
    <t>PHOACUONGNAMQHACHTPDN</t>
  </si>
  <si>
    <t>Hoa Cuong Nam Commune</t>
  </si>
  <si>
    <t>PTHOQUANGQSOTRTPDN</t>
  </si>
  <si>
    <t>PNAIHIENDONGQSOTRTPDN</t>
  </si>
  <si>
    <t>PMANTHAIQSOTRTPDN</t>
  </si>
  <si>
    <t>PANHAIBACQSOTRTPDN</t>
  </si>
  <si>
    <t>PPHUOCMYQSOTRTPDN</t>
  </si>
  <si>
    <t>PANHAITAYQSOTRTPDN</t>
  </si>
  <si>
    <t>PANHAIDONGQSOTRTPDN</t>
  </si>
  <si>
    <t>PMYANQNGHASOTPDN</t>
  </si>
  <si>
    <t>My An Commune</t>
  </si>
  <si>
    <t>PKHUEMYQNGHASOTPDN</t>
  </si>
  <si>
    <t>Khue My Commune</t>
  </si>
  <si>
    <t>PHOAQUYQNGHASOTPDN</t>
  </si>
  <si>
    <t>PHOAHAIQNGHASOTPDN</t>
  </si>
  <si>
    <t>PKHUETRUNGQCALETPDN</t>
  </si>
  <si>
    <t>PHOAPHATQCALETPDN</t>
  </si>
  <si>
    <t>PHOAANQCALETPDN</t>
  </si>
  <si>
    <t>PHOATHOTAYQCALETPDN</t>
  </si>
  <si>
    <t>PHOATHODONGQCALETPDN</t>
  </si>
  <si>
    <t>PHOAXUANQCALETPDN</t>
  </si>
  <si>
    <t>XHOABACHHOVATPDN</t>
  </si>
  <si>
    <t>XHOALIENHHOVATPDN</t>
  </si>
  <si>
    <t>XHOANINHHHOVATPDN</t>
  </si>
  <si>
    <t>XHOASONHHOVATPDN</t>
  </si>
  <si>
    <t>XHOANHONHHOVATPDN</t>
  </si>
  <si>
    <t>XHOAPHUHHOVATPDN</t>
  </si>
  <si>
    <t>XHOAPHONGHHOVATPDN</t>
  </si>
  <si>
    <t>XHOACHAUHHOVATPDN</t>
  </si>
  <si>
    <t>XHOATIENHHOVATPDN</t>
  </si>
  <si>
    <t>XHOAPHUOCHHOVATPDN</t>
  </si>
  <si>
    <t>XHOAKHUONGHHOVATPDN</t>
  </si>
  <si>
    <t>PTANTHANHTPTAKYTQN</t>
  </si>
  <si>
    <t>PPHUOCHOATPTAKYTQN</t>
  </si>
  <si>
    <t>PANMYTPTAKYTQN</t>
  </si>
  <si>
    <t>PHOAHUONGTPTAKYTQN</t>
  </si>
  <si>
    <t>PANXUANTPTAKYTQN</t>
  </si>
  <si>
    <t>PANSONTPTAKYTQN</t>
  </si>
  <si>
    <t>PTRUONGXUANTPTAKYTQN</t>
  </si>
  <si>
    <t>PANPHUTPTAKYTQN</t>
  </si>
  <si>
    <t>XTAMTHANHTPTAKYTQN</t>
  </si>
  <si>
    <t>XTAMTHANGTPTAKYTQN</t>
  </si>
  <si>
    <t>XTAMPHUTPTAKYTQN</t>
  </si>
  <si>
    <t>PHOATHUANTPTAKYTQN</t>
  </si>
  <si>
    <t>Hoa Thuan Commune</t>
  </si>
  <si>
    <t>XTAMNGOCTPTAKYTQN</t>
  </si>
  <si>
    <t>PMINHANTPHOANTQN</t>
  </si>
  <si>
    <t>PTANANTPHOANTQN</t>
  </si>
  <si>
    <t>PCAMPHOTPHOANTQN</t>
  </si>
  <si>
    <t>PTHANHHATPHOANTQN</t>
  </si>
  <si>
    <t>PSONPHONGTPHOANTQN</t>
  </si>
  <si>
    <t>PCAMCHAUTPHOANTQN</t>
  </si>
  <si>
    <t>PCUADAITPHOANTQN</t>
  </si>
  <si>
    <t>PCAMANTPHOANTQN</t>
  </si>
  <si>
    <t>XCAMHATPHOANTQN</t>
  </si>
  <si>
    <t>XCAMKIMTPHOANTQN</t>
  </si>
  <si>
    <t>PCAMNAMTPHOANTQN</t>
  </si>
  <si>
    <t>XCAMTHANHTPHOANTQN</t>
  </si>
  <si>
    <t>XTANHIEPTPHOANTQN</t>
  </si>
  <si>
    <t>XCH'OMHTAGITQN</t>
  </si>
  <si>
    <t>20437</t>
  </si>
  <si>
    <t>Xã Ch'ơm</t>
  </si>
  <si>
    <t>XGARIHTAGITQN</t>
  </si>
  <si>
    <t>XAXANHTAGITQN</t>
  </si>
  <si>
    <t>XTR'HYHTAGITQN</t>
  </si>
  <si>
    <t>20446</t>
  </si>
  <si>
    <t>Xã Tr'Hy</t>
  </si>
  <si>
    <t>XLANGHTAGITQN</t>
  </si>
  <si>
    <t>XANONGHTAGITQN</t>
  </si>
  <si>
    <t>XATIENGHTAGITQN</t>
  </si>
  <si>
    <t>XBHALEHTAGITQN</t>
  </si>
  <si>
    <t>XAVUONGHTAGITQN</t>
  </si>
  <si>
    <t>XDANGHTAGITQN</t>
  </si>
  <si>
    <t>TTPRAOHDOGITQN</t>
  </si>
  <si>
    <t>XTALUHDOGITQN</t>
  </si>
  <si>
    <t>XSONGKONHDOGITQN</t>
  </si>
  <si>
    <t>XJONGAYHDOGITQN</t>
  </si>
  <si>
    <t>XATINGHDOGITQN</t>
  </si>
  <si>
    <t>XTUHDOGITQN</t>
  </si>
  <si>
    <t>XBAHDOGITQN</t>
  </si>
  <si>
    <t>XAROOIHDOGITQN</t>
  </si>
  <si>
    <t>XZAHUNGHDOGITQN</t>
  </si>
  <si>
    <t>XMACOOIHDOGITQN</t>
  </si>
  <si>
    <t>XKADANGHDOGITQN</t>
  </si>
  <si>
    <t>TTAINGHIAHDALOTQN</t>
  </si>
  <si>
    <t>XDAISONHDALOTQN</t>
  </si>
  <si>
    <t>XDAILANHHDALOTQN</t>
  </si>
  <si>
    <t>XDAIHUNGHDALOTQN</t>
  </si>
  <si>
    <t>XDAIHONGHDALOTQN</t>
  </si>
  <si>
    <t>XDAIDONGHDALOTQN</t>
  </si>
  <si>
    <t>XDAIQUANGHDALOTQN</t>
  </si>
  <si>
    <t>XDAINGHIAHDALOTQN</t>
  </si>
  <si>
    <t>XDAIHIEPHDALOTQN</t>
  </si>
  <si>
    <t>XDAITHANHHDALOTQN</t>
  </si>
  <si>
    <t>XDAICHANHHDALOTQN</t>
  </si>
  <si>
    <t>XDAITANHDALOTQN</t>
  </si>
  <si>
    <t>XDAIPHONGHDALOTQN</t>
  </si>
  <si>
    <t>XDAIMINHHDALOTQN</t>
  </si>
  <si>
    <t>XDAITHANGHDALOTQN</t>
  </si>
  <si>
    <t>XDAICUONGHDALOTQN</t>
  </si>
  <si>
    <t>XDAIANHDALOTQN</t>
  </si>
  <si>
    <t>XDAIHOAHDALOTQN</t>
  </si>
  <si>
    <t>PVINHDIENTXDIBATQN</t>
  </si>
  <si>
    <t>XDIENTIENTXDIBATQN</t>
  </si>
  <si>
    <t>XDIENHOATXDIBATQN</t>
  </si>
  <si>
    <t>XDIENTHANGBACTXDIBATQN</t>
  </si>
  <si>
    <t>Dien Thang Bac commune</t>
  </si>
  <si>
    <t>XDIENTHANGTRUNGTXDIBATQN</t>
  </si>
  <si>
    <t>Dien Thang Trung commune</t>
  </si>
  <si>
    <t>XDIENTHANGNAMTXDIBATQN</t>
  </si>
  <si>
    <t>Dien Thang Nam commune</t>
  </si>
  <si>
    <t>PDIENNGOCTXDIBATQN</t>
  </si>
  <si>
    <t>XDIENHONGTXDIBATQN</t>
  </si>
  <si>
    <t>XDIENTHOTXDIBATQN</t>
  </si>
  <si>
    <t>XDIENPHUOCTXDIBATQN</t>
  </si>
  <si>
    <t>PDIENANTXDIBATQN</t>
  </si>
  <si>
    <t>PDIENNAMBACTXDIBATQN</t>
  </si>
  <si>
    <t>Dien Nam Bac commune</t>
  </si>
  <si>
    <t>PDIENNAMTRUNGTXDIBATQN</t>
  </si>
  <si>
    <t>Dien Nam Trung commune</t>
  </si>
  <si>
    <t>PDIENNAMDONGTXDIBATQN</t>
  </si>
  <si>
    <t>Dien Nam Dong commune</t>
  </si>
  <si>
    <t>PDIENDUONGTXDIBATQN</t>
  </si>
  <si>
    <t>XDIENQUANGTXDIBATQN</t>
  </si>
  <si>
    <t>XDIENTRUNGTXDIBATQN</t>
  </si>
  <si>
    <t>XDIENPHONGTXDIBATQN</t>
  </si>
  <si>
    <t>XDIENMINHTXDIBATQN</t>
  </si>
  <si>
    <t>XDIENPHUONGTXDIBATQN</t>
  </si>
  <si>
    <t>TTNAMPHUOCHDUXUTQN</t>
  </si>
  <si>
    <t>XDUYTHUHDUXUTQN</t>
  </si>
  <si>
    <t>XDUYPHUHDUXUTQN</t>
  </si>
  <si>
    <t>XDUYTANHDUXUTQN</t>
  </si>
  <si>
    <t>XDUYHOAHDUXUTQN</t>
  </si>
  <si>
    <t>XDUYCHAUHDUXUTQN</t>
  </si>
  <si>
    <t>XDUYTRINHHDUXUTQN</t>
  </si>
  <si>
    <t>XDUYSONHDUXUTQN</t>
  </si>
  <si>
    <t>XDUYTRUNGHDUXUTQN</t>
  </si>
  <si>
    <t>XDUYPHUOCHDUXUTQN</t>
  </si>
  <si>
    <t>XDUYTHANHHDUXUTQN</t>
  </si>
  <si>
    <t>XDUYVINHHDUXUTQN</t>
  </si>
  <si>
    <t>XDUYNGHIAHDUXUTQN</t>
  </si>
  <si>
    <t>XDUYHAIHDUXUTQN</t>
  </si>
  <si>
    <t>TTDONGPHUHQUSOTQN</t>
  </si>
  <si>
    <t>XQUEXUAN1HQUSOTQN</t>
  </si>
  <si>
    <t>XQUEXUAN2HQUSOTQN</t>
  </si>
  <si>
    <t>XQUEPHUHQUSOTQN</t>
  </si>
  <si>
    <t>XHUONGANHQUSOTQN</t>
  </si>
  <si>
    <t>XQUECUONGHQUSOTQN</t>
  </si>
  <si>
    <t>XQUEHIEPHQUSOTQN</t>
  </si>
  <si>
    <t>XQUETHUANHQUSOTQN</t>
  </si>
  <si>
    <t>XPHUTHOHQUSOTQN</t>
  </si>
  <si>
    <t>XQUELONGHQUSOTQN</t>
  </si>
  <si>
    <t>XQUECHAUHQUSOTQN</t>
  </si>
  <si>
    <t>XQUEPHONGHQUSOTQN</t>
  </si>
  <si>
    <t>XQUEANHQUSOTQN</t>
  </si>
  <si>
    <t>XQUEMINHHQUSOTQN</t>
  </si>
  <si>
    <t>TTTHANHMYHNAGITQN</t>
  </si>
  <si>
    <t>XLAEEHNAGITQN</t>
  </si>
  <si>
    <t>XCHOCHUNHNAGITQN</t>
  </si>
  <si>
    <t>XZUOICHHNAGITQN</t>
  </si>
  <si>
    <t>XTAPOOHNAGITQN</t>
  </si>
  <si>
    <t>XLADEEHNAGITQN</t>
  </si>
  <si>
    <t>XDACTOIHNAGITQN</t>
  </si>
  <si>
    <t>XCHAVALHNAGITQN</t>
  </si>
  <si>
    <t>XTABHINHHNAGITQN</t>
  </si>
  <si>
    <t>XCADYHNAGITQN</t>
  </si>
  <si>
    <t>XDACPREHNAGITQN</t>
  </si>
  <si>
    <t>XDACPRINGHNAGITQN</t>
  </si>
  <si>
    <t>TTKHAMDUCHPHSOTQN</t>
  </si>
  <si>
    <t>XPHUOCXUANHPHSOTQN</t>
  </si>
  <si>
    <t>XPHUOCHIEPHPHSOTQN</t>
  </si>
  <si>
    <t>XPHUOCHOAHPHSOTQN</t>
  </si>
  <si>
    <t>XPHUOCDUCHPHSOTQN</t>
  </si>
  <si>
    <t>XPHUOCNANGHPHSOTQN</t>
  </si>
  <si>
    <t>XPHUOCMYHPHSOTQN</t>
  </si>
  <si>
    <t>XPHUOCCHANHHPHSOTQN</t>
  </si>
  <si>
    <t>XPHUOCCONGHPHSOTQN</t>
  </si>
  <si>
    <t>XPHUOCKIMHPHSOTQN</t>
  </si>
  <si>
    <t>XPHUOCLOCHPHSOTQN</t>
  </si>
  <si>
    <t>XPHUOCTHANHHPHSOTQN</t>
  </si>
  <si>
    <t>TTTANANHHIDUTQN</t>
  </si>
  <si>
    <t>XHIEPHOAHHIDUTQN</t>
  </si>
  <si>
    <t>XHIEPTHUANHHIDUTQN</t>
  </si>
  <si>
    <t>XQUETHOHHIDUTQN</t>
  </si>
  <si>
    <t>XBINHLAMHHIDUTQN</t>
  </si>
  <si>
    <t>XSONGTRAHHIDUTQN</t>
  </si>
  <si>
    <t>XPHUOCTRAHHIDUTQN</t>
  </si>
  <si>
    <t>XPHUOCGIAHHIDUTQN</t>
  </si>
  <si>
    <t>XQUEBINHHHIDUTQN</t>
  </si>
  <si>
    <t>XQUELUUHHIDUTQN</t>
  </si>
  <si>
    <t>XTHANGPHUOCHHIDUTQN</t>
  </si>
  <si>
    <t>XBINHSONHHIDUTQN</t>
  </si>
  <si>
    <t>TTHALAMHTHBITQN</t>
  </si>
  <si>
    <t>XBINHDUONGHTHBITQN</t>
  </si>
  <si>
    <t>XBINHGIANGHTHBITQN</t>
  </si>
  <si>
    <t>XBINHNGUYENHTHBITQN</t>
  </si>
  <si>
    <t>XBINHPHUCHTHBITQN</t>
  </si>
  <si>
    <t>XBINHTRIEUHTHBITQN</t>
  </si>
  <si>
    <t>XBINHDAOHTHBITQN</t>
  </si>
  <si>
    <t>XBINHMINHHTHBITQN</t>
  </si>
  <si>
    <t>XBINHLANHHTHBITQN</t>
  </si>
  <si>
    <t>XBINHTRIHTHBITQN</t>
  </si>
  <si>
    <t>XBINHDINHBACHTHBITQN</t>
  </si>
  <si>
    <t>XBINHDINHNAMHTHBITQN</t>
  </si>
  <si>
    <t>XBINHQUYHTHBITQN</t>
  </si>
  <si>
    <t>XBINHPHUHTHBITQN</t>
  </si>
  <si>
    <t>XBINHCHANHHTHBITQN</t>
  </si>
  <si>
    <t>XBINHTUHTHBITQN</t>
  </si>
  <si>
    <t>XBINHSAHTHBITQN</t>
  </si>
  <si>
    <t>XBINHHAIHTHBITQN</t>
  </si>
  <si>
    <t>XBINHQUEHTHBITQN</t>
  </si>
  <si>
    <t>XBINHANHTHBITQN</t>
  </si>
  <si>
    <t>XBINHTRUNGHTHBITQN</t>
  </si>
  <si>
    <t>XBINHNAMHTHBITQN</t>
  </si>
  <si>
    <t>TTTIENKYHTIPHTQN</t>
  </si>
  <si>
    <t>XTIENSONHTIPHTQN</t>
  </si>
  <si>
    <t>XTIENHAHTIPHTQN</t>
  </si>
  <si>
    <t>XTIENCAMHTIPHTQN</t>
  </si>
  <si>
    <t>XTIENCHAUHTIPHTQN</t>
  </si>
  <si>
    <t>XTIENLANHHTIPHTQN</t>
  </si>
  <si>
    <t>XTIENNGOCHTIPHTQN</t>
  </si>
  <si>
    <t>XTIENHIEPHTIPHTQN</t>
  </si>
  <si>
    <t>XTIENCANHHTIPHTQN</t>
  </si>
  <si>
    <t>XTIENMYHTIPHTQN</t>
  </si>
  <si>
    <t>XTIENPHONGHTIPHTQN</t>
  </si>
  <si>
    <t>XTIENTHOHTIPHTQN</t>
  </si>
  <si>
    <t>XTIENANHTIPHTQN</t>
  </si>
  <si>
    <t>XTIENLOCHTIPHTQN</t>
  </si>
  <si>
    <t>XTIENLAPHTIPHTQN</t>
  </si>
  <si>
    <t>TTTRAMYHBATRMYTQN</t>
  </si>
  <si>
    <t>XTRASONHBATRMYTQN</t>
  </si>
  <si>
    <t>XTRAKOTHBATRMYTQN</t>
  </si>
  <si>
    <t>XTRANUHBATRMYTQN</t>
  </si>
  <si>
    <t>XTRADONGHBATRMYTQN</t>
  </si>
  <si>
    <t>XTRADUONGHBATRMYTQN</t>
  </si>
  <si>
    <t>XTRAGIANGHBATRMYTQN</t>
  </si>
  <si>
    <t>XTRABUIHBATRMYTQN</t>
  </si>
  <si>
    <t>XTRADOCHBATRMYTQN</t>
  </si>
  <si>
    <t>XTRATANHBATRMYTQN</t>
  </si>
  <si>
    <t>XTRAGIACHBATRMYTQN</t>
  </si>
  <si>
    <t>XTRAGIAPHBATRMYTQN</t>
  </si>
  <si>
    <t>XTRAKAHBATRMYTQN</t>
  </si>
  <si>
    <t>XTRALENGHNATRMYTQN</t>
  </si>
  <si>
    <t>XTRADONHNATRMYTQN1</t>
  </si>
  <si>
    <t>XTRATAPHNATRMYTQN</t>
  </si>
  <si>
    <t>XTRAMAIHNATRMYTQN</t>
  </si>
  <si>
    <t>XTRACANGHNATRMYTQN</t>
  </si>
  <si>
    <t>XTRALINHHNATRMYTQN</t>
  </si>
  <si>
    <t>XTRANAMHNATRMYTQN</t>
  </si>
  <si>
    <t>XTRADONHNATRMYTQN2</t>
  </si>
  <si>
    <t>XTRAVANHNATRMYTQN</t>
  </si>
  <si>
    <t>XTRAVINHHNATRMYTQN</t>
  </si>
  <si>
    <t>TTNUITHANHHNUTHTQN</t>
  </si>
  <si>
    <t>XTAMXUANIHNUTHTQN</t>
  </si>
  <si>
    <t>XTAMXUANIIHNUTHTQN</t>
  </si>
  <si>
    <t>XTAMTIENHNUTHTQN</t>
  </si>
  <si>
    <t>XTAMSONHNUTHTQN</t>
  </si>
  <si>
    <t>XTAMTHANHHNUTHTQN</t>
  </si>
  <si>
    <t>XTAMANHBACHNUTHTQN</t>
  </si>
  <si>
    <t>Tam Anh Bac commune</t>
  </si>
  <si>
    <t>XTAMANHNAMHNUTHTQN</t>
  </si>
  <si>
    <t>Tam Anh Nam commune</t>
  </si>
  <si>
    <t>XTAMHOAHNUTHTQN</t>
  </si>
  <si>
    <t>XTAMHIEPHNUTHTQN</t>
  </si>
  <si>
    <t>XTAMHAIHNUTHTQN</t>
  </si>
  <si>
    <t>XTAMGIANGHNUTHTQN</t>
  </si>
  <si>
    <t>XTAMQUANGHNUTHTQN</t>
  </si>
  <si>
    <t>XTAMNGHIAHNUTHTQN</t>
  </si>
  <si>
    <t>XTAMMYTAYHNUTHTQN</t>
  </si>
  <si>
    <t>Tam My Tay commune</t>
  </si>
  <si>
    <t>XTAMMYDONGHNUTHTQN</t>
  </si>
  <si>
    <t>Tam My Dong commune</t>
  </si>
  <si>
    <t>XTAMTRAHNUTHTQN</t>
  </si>
  <si>
    <t>TTPHUTHINHHPHNITQN</t>
  </si>
  <si>
    <t>XTAMTHANHHPHNITQN</t>
  </si>
  <si>
    <t>XTAMANHPHNITQN</t>
  </si>
  <si>
    <t>XTAMDANHPHNITQN1</t>
  </si>
  <si>
    <t>XTAMLOCHPHNITQN</t>
  </si>
  <si>
    <t>XTAMPHUOCHPHNITQN</t>
  </si>
  <si>
    <t>XTAMVINHHPHNITQN</t>
  </si>
  <si>
    <t>XTAMTHAIHPHNITQN</t>
  </si>
  <si>
    <t>XTAMDAIHPHNITQN</t>
  </si>
  <si>
    <t>Tam Dai Commune</t>
  </si>
  <si>
    <t>XTAMDANHPHNITQN2</t>
  </si>
  <si>
    <t>XTAMLANHHPHNITQN</t>
  </si>
  <si>
    <t>XQUETRUNGHNOSOTQN</t>
  </si>
  <si>
    <t>XQUENINHHNOSOTQN</t>
  </si>
  <si>
    <t>XPHUOCNINHHNOSOTQN</t>
  </si>
  <si>
    <t>XQUELOCHNOSOTQN</t>
  </si>
  <si>
    <t>XSONVIENHNOSOTQN</t>
  </si>
  <si>
    <t>XQUEPHUOCHNOSOTQN</t>
  </si>
  <si>
    <t>XQUELAMHNOSOTQN</t>
  </si>
  <si>
    <t>PLEHONGPHONGTPQUNGTQN</t>
  </si>
  <si>
    <t>PTRANPHUTPQUNGTQN</t>
  </si>
  <si>
    <t>PQUANGPHUTPQUNGTQN</t>
  </si>
  <si>
    <t>PNGHIACHANHTPQUNGTQN</t>
  </si>
  <si>
    <t>PTRANHUNGDAOTPQUNGTQN</t>
  </si>
  <si>
    <t>PNGUYENNGHIEMTPQUNGTQN</t>
  </si>
  <si>
    <t>PNGHIALOTPQUNGTQN</t>
  </si>
  <si>
    <t>PCHANHLOTPQUNGTQN</t>
  </si>
  <si>
    <t>XNGHIADUNGTPQUNGTQN</t>
  </si>
  <si>
    <t>XNGHIADONGTPQUNGTQN</t>
  </si>
  <si>
    <t>PTRUONGQUANGTRONGTPQUNGTQN</t>
  </si>
  <si>
    <t>XTINHHOATPQUNGTQN</t>
  </si>
  <si>
    <t>XTINHKYTPQUNGTQN</t>
  </si>
  <si>
    <t>XTINHTHIENTPQUNGTQN</t>
  </si>
  <si>
    <t>XTINHANDONGTPQUNGTQN</t>
  </si>
  <si>
    <t>XTINHCHAUTPQUNGTQN</t>
  </si>
  <si>
    <t>XTINHKHETPQUNGTQN</t>
  </si>
  <si>
    <t>XTINHLONGTPQUNGTQN</t>
  </si>
  <si>
    <t>XTINHANTAYTPQUNGTQN</t>
  </si>
  <si>
    <t>XTINHANTPQUNGTQN</t>
  </si>
  <si>
    <t>XNGHIAPHUTPQUNGTQN</t>
  </si>
  <si>
    <t>XNGHIAHATPQUNGTQN</t>
  </si>
  <si>
    <t>XNGHIAANTPQUNGTQN</t>
  </si>
  <si>
    <t>TTCHAUOHBISOTQN</t>
  </si>
  <si>
    <t>XBINHTHUANHBISOTQN</t>
  </si>
  <si>
    <t>XBINHTHANHHBISOTQN</t>
  </si>
  <si>
    <t>XBINHDONGHBISOTQN</t>
  </si>
  <si>
    <t>XBINHCHANHHBISOTQN</t>
  </si>
  <si>
    <t>XBINHNGUYENHBISOTQN</t>
  </si>
  <si>
    <t>XBINHKHUONGHBISOTQN</t>
  </si>
  <si>
    <t>XBINHTRIHBISOTQN</t>
  </si>
  <si>
    <t>XBINHANHBISOTQN</t>
  </si>
  <si>
    <t>XBINHHAIHBISOTQN</t>
  </si>
  <si>
    <t>XBINHDUONGHBISOTQN</t>
  </si>
  <si>
    <t>XBINHPHUOCHBISOTQN</t>
  </si>
  <si>
    <t>XBINHTHOIHBISOTQN</t>
  </si>
  <si>
    <t>XBINHHOAHBISOTQN</t>
  </si>
  <si>
    <t>XBINHTRUNGHBISOTQN</t>
  </si>
  <si>
    <t>XBINHMINHHBISOTQN</t>
  </si>
  <si>
    <t>XBINHLONGHBISOTQN</t>
  </si>
  <si>
    <t>XBINHTHANHTAYHBISOTQN</t>
  </si>
  <si>
    <t>XBINHPHUHBISOTQN</t>
  </si>
  <si>
    <t>XBINHTHANHDONGHBISOTQN</t>
  </si>
  <si>
    <t>XBINHCHUONGHBISOTQN</t>
  </si>
  <si>
    <t>XBINHHIEPHBISOTQN</t>
  </si>
  <si>
    <t>XBINHMYHBISOTQN</t>
  </si>
  <si>
    <t>XBINHTANHBISOTQN</t>
  </si>
  <si>
    <t>XBINHCHAUHBISOTQN</t>
  </si>
  <si>
    <t>TTTRAXUANHTRBOTQN</t>
  </si>
  <si>
    <t>XTRAGIANGHTRBOTQN</t>
  </si>
  <si>
    <t>XTRATHUYHTRBOTQN</t>
  </si>
  <si>
    <t>XTRAHIEPHTRBOTQN</t>
  </si>
  <si>
    <t>XTRABINHHTRBOTQN</t>
  </si>
  <si>
    <t>XTRAPHUHTRBOTQN</t>
  </si>
  <si>
    <t>XTRALAMHTRBOTQN</t>
  </si>
  <si>
    <t>XTRATANHTRBOTQN</t>
  </si>
  <si>
    <t>XTRASONHTRBOTQN</t>
  </si>
  <si>
    <t>XTRABUIHTRBOTQN</t>
  </si>
  <si>
    <t>XTRATHANHHTATRTQN</t>
  </si>
  <si>
    <t>XTRAKHEHTATRTQN</t>
  </si>
  <si>
    <t>XTRAQUANHTATRTQN</t>
  </si>
  <si>
    <t>XTRAPHONGHTATRTQN</t>
  </si>
  <si>
    <t>XTRALANHHTATRTQN</t>
  </si>
  <si>
    <t>XTRANHAMHTATRTQN</t>
  </si>
  <si>
    <t>XTRAXINHHTATRTQN</t>
  </si>
  <si>
    <t>XTRATHOHTATRTQN</t>
  </si>
  <si>
    <t>XTRATRUNGHTATRTQN</t>
  </si>
  <si>
    <t>XTINHTHOHSOTITQN</t>
  </si>
  <si>
    <t>XTINHTRAHSOTITQN</t>
  </si>
  <si>
    <t>XTINHPHONGHSOTITQN</t>
  </si>
  <si>
    <t>XTINHHIEPHSOTITQN</t>
  </si>
  <si>
    <t>XTINHBINHHSOTITQN</t>
  </si>
  <si>
    <t>XTINHDONGHSOTITQN</t>
  </si>
  <si>
    <t>XTINHBACHSOTITQN</t>
  </si>
  <si>
    <t>XTINHSONHSOTITQN</t>
  </si>
  <si>
    <t>XTINHHAHSOTITQN</t>
  </si>
  <si>
    <t>XTINHGIANGHSOTITQN</t>
  </si>
  <si>
    <t>XTINHMINHHSOTITQN</t>
  </si>
  <si>
    <t>TTLAHAHTUNGTQN</t>
  </si>
  <si>
    <t>TTSONGVEHTUNGTQN</t>
  </si>
  <si>
    <t>XNGHIALAMHTUNGTQN</t>
  </si>
  <si>
    <t>XNGHIATHANGHTUNGTQN</t>
  </si>
  <si>
    <t>XNGHIATHUANHTUNGTQN</t>
  </si>
  <si>
    <t>XNGHIAKYHTUNGTQN</t>
  </si>
  <si>
    <t>XNGHIASONHTUNGTQN</t>
  </si>
  <si>
    <t>XNGHIATHOHTUNGTQN</t>
  </si>
  <si>
    <t>XNGHIAHOAHTUNGTQN</t>
  </si>
  <si>
    <t>XNGHIADIENHTUNGTQN</t>
  </si>
  <si>
    <t>XNGHIATHUONGHTUNGTQN</t>
  </si>
  <si>
    <t>XNGHIATRUNGHTUNGTQN</t>
  </si>
  <si>
    <t>XNGHIAHIEPHTUNGTQN</t>
  </si>
  <si>
    <t>XNGHIAPHUONGHTUNGTQN</t>
  </si>
  <si>
    <t>XNGHIAMYHTUNGTQN</t>
  </si>
  <si>
    <t>TTDILANGHSOHATQN</t>
  </si>
  <si>
    <t>XSONHAHSOHATQN</t>
  </si>
  <si>
    <t>XSONTHANHHSOHATQN</t>
  </si>
  <si>
    <t>XSONNHAMHSOHATQN</t>
  </si>
  <si>
    <t>XSONBAOHSOHATQN</t>
  </si>
  <si>
    <t>XSONLINHHSOHATQN</t>
  </si>
  <si>
    <t>XSONGIANGHSOHATQN</t>
  </si>
  <si>
    <t>XSONTRUNGHSOHATQN</t>
  </si>
  <si>
    <t>XSONTHUONGHSOHATQN</t>
  </si>
  <si>
    <t>XSONCAOHSOHATQN</t>
  </si>
  <si>
    <t>XSONHAIHSOHATQN</t>
  </si>
  <si>
    <t>XSONTHUYHSOHATQN</t>
  </si>
  <si>
    <t>XSONKYHSOHATQN</t>
  </si>
  <si>
    <t>XSONBAHSOHATQN</t>
  </si>
  <si>
    <t>XSONBUAHSOTATQN</t>
  </si>
  <si>
    <t>XSONMUAHSOTATQN</t>
  </si>
  <si>
    <t>XSONLIENHSOTATQN</t>
  </si>
  <si>
    <t>XSONTANHSOTATQN</t>
  </si>
  <si>
    <t>XSONMAUHSOTATQN</t>
  </si>
  <si>
    <t>XSONDUNGHSOTATQN</t>
  </si>
  <si>
    <t>XSONLONGHSOTATQN</t>
  </si>
  <si>
    <t>XSONTINHHSOTATQN</t>
  </si>
  <si>
    <t>XSONLAPHSOTATQN</t>
  </si>
  <si>
    <t>XLONGSONHMILOTQN</t>
  </si>
  <si>
    <t>XLONGMAIHMILOTQN</t>
  </si>
  <si>
    <t>XTHANHANHMILOTQN</t>
  </si>
  <si>
    <t>XLONGMONHMILOTQN</t>
  </si>
  <si>
    <t>XLONGHIEPHMILOTQN</t>
  </si>
  <si>
    <t>TTCHOCHUAHNGHATQN</t>
  </si>
  <si>
    <t>XHANHTHUANHNGHATQN</t>
  </si>
  <si>
    <t>XHANHDUNGHNGHATQN</t>
  </si>
  <si>
    <t>XHANHTRUNGHNGHATQN</t>
  </si>
  <si>
    <t>XHANHNHANHNGHATQN</t>
  </si>
  <si>
    <t>XHANHDUCHNGHATQN</t>
  </si>
  <si>
    <t>XHANHMINHHNGHATQN</t>
  </si>
  <si>
    <t>XHANHPHUOCHNGHATQN</t>
  </si>
  <si>
    <t>XHANHTHIENHNGHATQN</t>
  </si>
  <si>
    <t>XHANHTHINHHNGHATQN</t>
  </si>
  <si>
    <t>XHANHTINTAYHNGHATQN</t>
  </si>
  <si>
    <t>XHANHTINDONGHNGHATQN</t>
  </si>
  <si>
    <t>TTMODUCHMODUTQN</t>
  </si>
  <si>
    <t>XDUCLOIHMODUTQN</t>
  </si>
  <si>
    <t>XDUCTHANGHMODUTQN</t>
  </si>
  <si>
    <t>XDUCNHUANHMODUTQN</t>
  </si>
  <si>
    <t>XDUCCHANHHMODUTQN</t>
  </si>
  <si>
    <t>XDUCHIEPHMODUTQN</t>
  </si>
  <si>
    <t>XDUCMINHHMODUTQN</t>
  </si>
  <si>
    <t>XDUCTHANHHMODUTQN</t>
  </si>
  <si>
    <t>XDUCHOAHMODUTQN</t>
  </si>
  <si>
    <t>XDUCTANHMODUTQN</t>
  </si>
  <si>
    <t>XDUCPHUHMODUTQN</t>
  </si>
  <si>
    <t>XDUCPHONGHMODUTQN</t>
  </si>
  <si>
    <t>XDUCLANHMODUTQN</t>
  </si>
  <si>
    <t>TTDUCPHOHDUPHTQN</t>
  </si>
  <si>
    <t>XPHOANHDUPHTQN</t>
  </si>
  <si>
    <t>XPHOPHONGHDUPHTQN</t>
  </si>
  <si>
    <t>XPHOTHUANHDUPHTQN</t>
  </si>
  <si>
    <t>XPHOVANHDUPHTQN</t>
  </si>
  <si>
    <t>XPHOQUANGHDUPHTQN</t>
  </si>
  <si>
    <t>XPHONHONHDUPHTQN</t>
  </si>
  <si>
    <t>XPHONINHHDUPHTQN</t>
  </si>
  <si>
    <t>XPHOMINHHDUPHTQN</t>
  </si>
  <si>
    <t>XPHOVINHHDUPHTQN</t>
  </si>
  <si>
    <t>XPHOHOAHDUPHTQN</t>
  </si>
  <si>
    <t>XPHOCUONGHDUPHTQN</t>
  </si>
  <si>
    <t>XPHOKHANHHDUPHTQN</t>
  </si>
  <si>
    <t>XPHOTHANHHDUPHTQN</t>
  </si>
  <si>
    <t>XPHOCHAUHDUPHTQN</t>
  </si>
  <si>
    <t>TTBATOHBATOTQN</t>
  </si>
  <si>
    <t>XBADIENHBATOTQN</t>
  </si>
  <si>
    <t>XBAVINHHBATOTQN</t>
  </si>
  <si>
    <t>XBATHANHHBATOTQN</t>
  </si>
  <si>
    <t>XBADONGHBATOTQN</t>
  </si>
  <si>
    <t>XBADINHHBATOTQN</t>
  </si>
  <si>
    <t>XBAGIANGHBATOTQN</t>
  </si>
  <si>
    <t>XBALIENHBATOTQN</t>
  </si>
  <si>
    <t>XBANGACHBATOTQN</t>
  </si>
  <si>
    <t>XBAKHAMHBATOTQN</t>
  </si>
  <si>
    <t>XBACUNGHBATOTQN</t>
  </si>
  <si>
    <t>XBACHUAHBATOTQN</t>
  </si>
  <si>
    <t>XBATIEUHBATOTQN</t>
  </si>
  <si>
    <t>XBATRANGHBATOTQN</t>
  </si>
  <si>
    <t>XBATOHBATOTQN</t>
  </si>
  <si>
    <t>XBABICHHBATOTQN</t>
  </si>
  <si>
    <t>XBAVIHBATOTQN</t>
  </si>
  <si>
    <t>XBALEHBATOTQN</t>
  </si>
  <si>
    <t>XBANAMHBATOTQN</t>
  </si>
  <si>
    <t>XBAXAHBATOTQN</t>
  </si>
  <si>
    <t>XANVINHHLYSOTQN</t>
  </si>
  <si>
    <t>XANHAIHLYSOTQN</t>
  </si>
  <si>
    <t>XANBINHHLYSOTQN</t>
  </si>
  <si>
    <t>PNHONBINHTPQUNHTBD</t>
  </si>
  <si>
    <t>PNHONPHUTPQUNHTBD</t>
  </si>
  <si>
    <t>PDONGDATPQUNHTBD</t>
  </si>
  <si>
    <t>PTRANQUANGDIEUTPQUNHTBD</t>
  </si>
  <si>
    <t>PHAICANGTPQUNHTBD</t>
  </si>
  <si>
    <t>PQUANGTRUNGTPQUNHTBD</t>
  </si>
  <si>
    <t>PTHINAITPQUNHTBD</t>
  </si>
  <si>
    <t>PLEHONGPHONGTPQUNHTBD</t>
  </si>
  <si>
    <t>PTRANHUNGDAOTPQUNHTBD</t>
  </si>
  <si>
    <t>PNGOMAYTPQUNHTBD</t>
  </si>
  <si>
    <t>PLYTHUONGKIETTPQUNHTBD</t>
  </si>
  <si>
    <t>PLELOITPQUNHTBD</t>
  </si>
  <si>
    <t>PTRANPHUTPQUNHTBD</t>
  </si>
  <si>
    <t>PBUITHIXUANTPQUNHTBD</t>
  </si>
  <si>
    <t>PNGUYENVANCUTPQUNHTBD</t>
  </si>
  <si>
    <t>PGHENHRANGTPQUNHTBD</t>
  </si>
  <si>
    <t>XNHONLYTPQUNHTBD</t>
  </si>
  <si>
    <t>XNHONHOITPQUNHTBD</t>
  </si>
  <si>
    <t>XNHONHAITPQUNHTBD</t>
  </si>
  <si>
    <t>XNHONCHAUTPQUNHTBD</t>
  </si>
  <si>
    <t>XPHUOCMYTPQUNHTBD</t>
  </si>
  <si>
    <t>TTANLAOHANLATBD</t>
  </si>
  <si>
    <t>XANHUNGHANLATBD</t>
  </si>
  <si>
    <t>XANTRUNGHANLATBD</t>
  </si>
  <si>
    <t>XANDUNGHANLATBD</t>
  </si>
  <si>
    <t>XANVINHHANLATBD</t>
  </si>
  <si>
    <t>XANTOANHANLATBD</t>
  </si>
  <si>
    <t>XANTANHANLATBD</t>
  </si>
  <si>
    <t>XANHOAHANLATBD</t>
  </si>
  <si>
    <t>XANQUANGHANLATBD</t>
  </si>
  <si>
    <t>XANNGHIAHANLATBD</t>
  </si>
  <si>
    <t>TTTAMQUANHHONHTBD</t>
  </si>
  <si>
    <t>TTBONGSONHHONHTBD</t>
  </si>
  <si>
    <t>XHOAISONHHONHTBD</t>
  </si>
  <si>
    <t>XHOAICHAUBACHHONHTBD</t>
  </si>
  <si>
    <t>XHOAICHAUHHONHTBD</t>
  </si>
  <si>
    <t>XHOAIPHUHHONHTBD</t>
  </si>
  <si>
    <t>XTAMQUANBACHHONHTBD</t>
  </si>
  <si>
    <t>XTAMQUANNAMHHONHTBD</t>
  </si>
  <si>
    <t>XHOAIHAOHHONHTBD</t>
  </si>
  <si>
    <t>XHOAITHANHTAYHHONHTBD</t>
  </si>
  <si>
    <t>XHOAITHANHHHONHTBD</t>
  </si>
  <si>
    <t>XHOAIHUONGHHONHTBD</t>
  </si>
  <si>
    <t>XHOAITANHHONHTBD</t>
  </si>
  <si>
    <t>XHOAIHAIHHONHTBD</t>
  </si>
  <si>
    <t>XHOAIXUANHHONHTBD</t>
  </si>
  <si>
    <t>XHOAIMYHHONHTBD</t>
  </si>
  <si>
    <t>XHOAIDUCHHONHTBD</t>
  </si>
  <si>
    <t>TTTANGBATHOHHOANTBD</t>
  </si>
  <si>
    <t>XANHAOTAYHHOANTBD</t>
  </si>
  <si>
    <t>XANHAODONGHHOANTBD</t>
  </si>
  <si>
    <t>XANSONHHOANTBD</t>
  </si>
  <si>
    <t>XANMYHHOANTBD</t>
  </si>
  <si>
    <t>XDAKMANGHHOANTBD</t>
  </si>
  <si>
    <t>XANTINHHOANTBD</t>
  </si>
  <si>
    <t>XANTHANHHHOANTBD</t>
  </si>
  <si>
    <t>XANPHONGHHOANTBD</t>
  </si>
  <si>
    <t>XANDUCHHOANTBD</t>
  </si>
  <si>
    <t>XANHUUHHOANTBD</t>
  </si>
  <si>
    <t>XBOKTOIHHOANTBD</t>
  </si>
  <si>
    <t>XANTUONGTAYHHOANTBD</t>
  </si>
  <si>
    <t>XANTUONGDONGHHOANTBD</t>
  </si>
  <si>
    <t>XANNGHIAHHOANTBD</t>
  </si>
  <si>
    <t>TTPHUMYHPHMYTBD</t>
  </si>
  <si>
    <t>TTBINHDUONGHPHMYTBD</t>
  </si>
  <si>
    <t>XMYDUCHPHMYTBD</t>
  </si>
  <si>
    <t>XMYCHAUHPHMYTBD</t>
  </si>
  <si>
    <t>XMYTHANGHPHMYTBD</t>
  </si>
  <si>
    <t>XMYLOCHPHMYTBD</t>
  </si>
  <si>
    <t>XMYLOIHPHMYTBD</t>
  </si>
  <si>
    <t>XMYANHPHMYTBD</t>
  </si>
  <si>
    <t>XMYPHONGHPHMYTBD</t>
  </si>
  <si>
    <t>XMYTRINHHPHMYTBD</t>
  </si>
  <si>
    <t>XMYTHOHPHMYTBD</t>
  </si>
  <si>
    <t>XMYHOAHPHMYTBD</t>
  </si>
  <si>
    <t>XMYTHANHHPHMYTBD</t>
  </si>
  <si>
    <t>XMYCHANHHPHMYTBD</t>
  </si>
  <si>
    <t>XMYQUANGHPHMYTBD</t>
  </si>
  <si>
    <t>XMYHIEPHPHMYTBD</t>
  </si>
  <si>
    <t>XMYTAIHPHMYTBD</t>
  </si>
  <si>
    <t>XMYCATHPHMYTBD</t>
  </si>
  <si>
    <t>XMYCHANHTAYHPHMYTBD</t>
  </si>
  <si>
    <t>TTVINHTHANHHVITHTBD</t>
  </si>
  <si>
    <t>Vinh Thanh commune</t>
  </si>
  <si>
    <t>XVINHSONHVITHTBD</t>
  </si>
  <si>
    <t>XVINHKIMHVITHTBD</t>
  </si>
  <si>
    <t>XVINHHIEPHVITHTBD</t>
  </si>
  <si>
    <t>XVINHHAOHVITHTBD</t>
  </si>
  <si>
    <t>XVINHHOAHVITHTBD</t>
  </si>
  <si>
    <t>Vinh Hoa commune</t>
  </si>
  <si>
    <t>XVINHTHINHHVITHTBD</t>
  </si>
  <si>
    <t>XVINHTHUANHVITHTBD</t>
  </si>
  <si>
    <t>Vinh Thuan commune</t>
  </si>
  <si>
    <t>XVINHQUANGHVITHTBD</t>
  </si>
  <si>
    <t>TTPHUPHONGHTASOTBD</t>
  </si>
  <si>
    <t>XBINHTANHTASOTBD</t>
  </si>
  <si>
    <t>XTAYTHUANHTASOTBD</t>
  </si>
  <si>
    <t>XBINHTHUANHTASOTBD</t>
  </si>
  <si>
    <t>XTAYGIANGHTASOTBD</t>
  </si>
  <si>
    <t>XBINHTHANHHTASOTBD</t>
  </si>
  <si>
    <t>XTAYANHTASOTBD</t>
  </si>
  <si>
    <t>XBINHHOAHTASOTBD</t>
  </si>
  <si>
    <t>XTAYBINHHTASOTBD</t>
  </si>
  <si>
    <t>XBINHTUONGHTASOTBD</t>
  </si>
  <si>
    <t>XTAYVINHHTASOTBD</t>
  </si>
  <si>
    <t>XVINHANHTASOTBD</t>
  </si>
  <si>
    <t>XTAYXUANHTASOTBD</t>
  </si>
  <si>
    <t>XBINHNGHIHTASOTBD</t>
  </si>
  <si>
    <t>XTAYPHUHTASOTBD</t>
  </si>
  <si>
    <t>TTNGOMAYHPHCATBD</t>
  </si>
  <si>
    <t>XCATSONHPHCATBD</t>
  </si>
  <si>
    <t>XCATMINHHPHCATBD</t>
  </si>
  <si>
    <t>XCATKHANHHPHCATBD</t>
  </si>
  <si>
    <t>XCATTAIHPHCATBD</t>
  </si>
  <si>
    <t>XCATLAMHPHCATBD</t>
  </si>
  <si>
    <t>XCATHANHHPHCATBD</t>
  </si>
  <si>
    <t>XCATTHANHHPHCATBD</t>
  </si>
  <si>
    <t>XCATTRINHHPHCATBD</t>
  </si>
  <si>
    <t>XCATHAIHPHCATBD</t>
  </si>
  <si>
    <t>XCATHIEPHPHCATBD</t>
  </si>
  <si>
    <t>XCATNHONHPHCATBD</t>
  </si>
  <si>
    <t>XCATHUNGHPHCATBD</t>
  </si>
  <si>
    <t>XCATTUONGHPHCATBD</t>
  </si>
  <si>
    <t>XCATTANHPHCATBD</t>
  </si>
  <si>
    <t>XCATTIENHPHCATBD</t>
  </si>
  <si>
    <t>XCATTHANGHPHCATBD</t>
  </si>
  <si>
    <t>XCATCHANHHPHCATBD</t>
  </si>
  <si>
    <t>PBINHDINHTXANNHTBD</t>
  </si>
  <si>
    <t>PDAPDATXANNHTBD</t>
  </si>
  <si>
    <t>XNHONMYTXANNHTBD</t>
  </si>
  <si>
    <t>PNHONTHANHTXANNHTBD</t>
  </si>
  <si>
    <t>XNHONHANHTXANNHTBD</t>
  </si>
  <si>
    <t>XNHONHAUTXANNHTBD</t>
  </si>
  <si>
    <t>XNHONPHONGTXANNHTBD</t>
  </si>
  <si>
    <t>XNHONANTXANNHTBD</t>
  </si>
  <si>
    <t>XNHONPHUCTXANNHTBD</t>
  </si>
  <si>
    <t>PNHONHUNGTXANNHTBD</t>
  </si>
  <si>
    <t>XNHONKHANHTXANNHTBD</t>
  </si>
  <si>
    <t>XNHONLOCTXANNHTBD</t>
  </si>
  <si>
    <t>PNHONHOATXANNHTBD</t>
  </si>
  <si>
    <t>XNHONTANTXANNHTBD</t>
  </si>
  <si>
    <t>XNHONTHOTXANNHTBD</t>
  </si>
  <si>
    <t>TTTUYPHUOCHTUPHTBD</t>
  </si>
  <si>
    <t>TTDIEUTRIHTUPHTBD</t>
  </si>
  <si>
    <t>XPHUOCTHANGHTUPHTBD</t>
  </si>
  <si>
    <t>XPHUOCHUNGHTUPHTBD</t>
  </si>
  <si>
    <t>XPHUOCQUANGHTUPHTBD</t>
  </si>
  <si>
    <t>XPHUOCHOAHTUPHTBD</t>
  </si>
  <si>
    <t>XPHUOCSONHTUPHTBD</t>
  </si>
  <si>
    <t>XPHUOCHIEPHTUPHTBD</t>
  </si>
  <si>
    <t>XPHUOCLOCHTUPHTBD</t>
  </si>
  <si>
    <t>XPHUOCNGHIAHTUPHTBD</t>
  </si>
  <si>
    <t>XPHUOCTHUANHTUPHTBD</t>
  </si>
  <si>
    <t>XPHUOCANHTUPHTBD</t>
  </si>
  <si>
    <t>XPHUOCTHANHHTUPHTBD</t>
  </si>
  <si>
    <t>TTVANCANHHVACATBD</t>
  </si>
  <si>
    <t>XCANHLIENHVACATBD</t>
  </si>
  <si>
    <t>XCANHHIEPHVACATBD</t>
  </si>
  <si>
    <t>XCANHVINHHVACATBD</t>
  </si>
  <si>
    <t>XCANHHIENHVACATBD</t>
  </si>
  <si>
    <t>XCANHTHUANHVACATBD</t>
  </si>
  <si>
    <t>XCANHHOAHVACATBD</t>
  </si>
  <si>
    <t>P1TPTUHOTPY</t>
  </si>
  <si>
    <t>P8TPTUHOTPY</t>
  </si>
  <si>
    <t>P2TPTUHOTPY</t>
  </si>
  <si>
    <t>P9TPTUHOTPY</t>
  </si>
  <si>
    <t>P3TPTUHOTPY</t>
  </si>
  <si>
    <t>P4TPTUHOTPY</t>
  </si>
  <si>
    <t>P5TPTUHOTPY</t>
  </si>
  <si>
    <t>P7TPTUHOTPY</t>
  </si>
  <si>
    <t>P6TPTUHOTPY</t>
  </si>
  <si>
    <t>PPHUTHANHTPTUHOTPY</t>
  </si>
  <si>
    <t>PPHUDONGTPTUHOTPY</t>
  </si>
  <si>
    <t>XHOAKIENTPTUHOTPY</t>
  </si>
  <si>
    <t>XBINHKIENTPTUHOTPY</t>
  </si>
  <si>
    <t>XBINHNGOCTPTUHOTPY</t>
  </si>
  <si>
    <t>XANPHUTPTUHOTPY</t>
  </si>
  <si>
    <t>PPHULAMTPTUHOTPY</t>
  </si>
  <si>
    <t>PXUANPHUTXSOCATPY</t>
  </si>
  <si>
    <t>XXUANLAMTXSOCATPY</t>
  </si>
  <si>
    <t>Xuan Lam commune</t>
  </si>
  <si>
    <t>PXUANTHANHTXSOCATPY</t>
  </si>
  <si>
    <t>XXUANHAITXSOCATPY</t>
  </si>
  <si>
    <t>XXUANLOCTXSOCATPY</t>
  </si>
  <si>
    <t>XXUANBINHTXSOCATPY</t>
  </si>
  <si>
    <t>XXUANHOATXSOCATPY</t>
  </si>
  <si>
    <t>XXUANCANHTXSOCATPY</t>
  </si>
  <si>
    <t>XXUANTHINHTXSOCATPY</t>
  </si>
  <si>
    <t>XXUANPHUONGTXSOCATPY</t>
  </si>
  <si>
    <t>PXUANYENTXSOCATPY</t>
  </si>
  <si>
    <t>XXUANTHO1TXSOCATPY</t>
  </si>
  <si>
    <t>PXUANDAITXSOCATPY</t>
  </si>
  <si>
    <t>XXUANTHO2TXSOCATPY</t>
  </si>
  <si>
    <t>TTLAHAIHDOXUTPY</t>
  </si>
  <si>
    <t>XDALOCHDOXUTPY</t>
  </si>
  <si>
    <t>XPHUMOHDOXUTPY</t>
  </si>
  <si>
    <t>XXUANLANHHDOXUTPY</t>
  </si>
  <si>
    <t>XXUANLONGHDOXUTPY</t>
  </si>
  <si>
    <t>XXUANQUANG1HDOXUTPY</t>
  </si>
  <si>
    <t>XXUANSONBACHDOXUTPY</t>
  </si>
  <si>
    <t>XXUANQUANG2HDOXUTPY</t>
  </si>
  <si>
    <t>XXUANSONNAMHDOXUTPY</t>
  </si>
  <si>
    <t>XXUANQUANG3HDOXUTPY</t>
  </si>
  <si>
    <t>XXUANPHUOCHDOXUTPY</t>
  </si>
  <si>
    <t>TTCHITHANHHTUANTPY</t>
  </si>
  <si>
    <t>XANDANHTUANTPY</t>
  </si>
  <si>
    <t>XANNINHTAYHTUANTPY</t>
  </si>
  <si>
    <t>XANNINHDONGHTUANTPY</t>
  </si>
  <si>
    <t>XANTHACHHTUANTPY</t>
  </si>
  <si>
    <t>XANDINHHTUANTPY</t>
  </si>
  <si>
    <t>XANNGHIEPHTUANTPY</t>
  </si>
  <si>
    <t>XANHAIHTUANTPY</t>
  </si>
  <si>
    <t>XANCUHTUANTPY</t>
  </si>
  <si>
    <t>XANXUANHTUANTPY</t>
  </si>
  <si>
    <t>XANLINHHTUANTPY</t>
  </si>
  <si>
    <t>XANHOAHTUANTPY</t>
  </si>
  <si>
    <t>XANHIEPHTUANTPY</t>
  </si>
  <si>
    <t>XANMYHTUANTPY</t>
  </si>
  <si>
    <t>XANCHANHTUANTPY</t>
  </si>
  <si>
    <t>XANTHOHTUANTPY</t>
  </si>
  <si>
    <t>TTCUNGSONHSOHOTPY</t>
  </si>
  <si>
    <t>XPHUOCTANHSOHOTPY</t>
  </si>
  <si>
    <t>XSONHOIHSOHOTPY</t>
  </si>
  <si>
    <t>XSONDINHHSOHOTPY</t>
  </si>
  <si>
    <t>XSONLONGHSOHOTPY</t>
  </si>
  <si>
    <t>XCALUIHSOHOTPY</t>
  </si>
  <si>
    <t>XSONPHUOCHSOHOTPY</t>
  </si>
  <si>
    <t>XSONXUANHSOHOTPY</t>
  </si>
  <si>
    <t>XSONNGUYENHSOHOTPY</t>
  </si>
  <si>
    <t>XEACHARANGHSOHOTPY</t>
  </si>
  <si>
    <t>XKRONGPAHSOHOTPY</t>
  </si>
  <si>
    <t>XSUOIBACHSOHOTPY</t>
  </si>
  <si>
    <t>XSONHAHSOHOTPY</t>
  </si>
  <si>
    <t>XSUOITRAIHSOHOTPY</t>
  </si>
  <si>
    <t>TTHAIRIENGHSOHITPY</t>
  </si>
  <si>
    <t>XEALAMHSOHITPY</t>
  </si>
  <si>
    <t>XDUCBINHTAYHSOHITPY</t>
  </si>
  <si>
    <t>XEABAHSOHITPY</t>
  </si>
  <si>
    <t>XSONGIANGHSOHITPY</t>
  </si>
  <si>
    <t>XDUCBINHDONGHSOHITPY</t>
  </si>
  <si>
    <t>XEABARHSOHITPY</t>
  </si>
  <si>
    <t>XEABIAHSOHITPY</t>
  </si>
  <si>
    <t>XEATROLHSOHITPY</t>
  </si>
  <si>
    <t>XSONGHINHHSOHITPY</t>
  </si>
  <si>
    <t>XEALYHSOHITPY</t>
  </si>
  <si>
    <t>XSONTHANHTAYHTAHOTPY</t>
  </si>
  <si>
    <t>Son Thanh Tay</t>
  </si>
  <si>
    <t>XSONTHANHDONGHTAHOTPY</t>
  </si>
  <si>
    <t>Son Thanh Dong commune</t>
  </si>
  <si>
    <t>XHOABINH1HTAHOTPY</t>
  </si>
  <si>
    <t>TTPHUTHUHTAHOTPY</t>
  </si>
  <si>
    <t>XHOAPHONGHTAHOTPY</t>
  </si>
  <si>
    <t>XHOAPHUHTAHOTPY</t>
  </si>
  <si>
    <t>XHOATANTAYHTAHOTPY</t>
  </si>
  <si>
    <t>XHOADONGHTAHOTPY</t>
  </si>
  <si>
    <t>XHOAMYDONGHTAHOTPY</t>
  </si>
  <si>
    <t>XHOAMYTAYHTAHOTPY</t>
  </si>
  <si>
    <t>XHOATHINHHTAHOTPY</t>
  </si>
  <si>
    <t>XHOAQUANGBACHPHHOTPY</t>
  </si>
  <si>
    <t>XHOAQUANGNAMHPHHOTPY</t>
  </si>
  <si>
    <t>XHOAHOIHPHHOTPY</t>
  </si>
  <si>
    <t>XHOATRIHPHHOTPY</t>
  </si>
  <si>
    <t>XHOAANHPHHOTPY</t>
  </si>
  <si>
    <t>XHOADINHDONGHPHHOTPY</t>
  </si>
  <si>
    <t>TTPHUHOAHPHHOTPY</t>
  </si>
  <si>
    <t>XHOADINHTAYHPHHOTPY</t>
  </si>
  <si>
    <t>XHOATHANGHPHHOTPY</t>
  </si>
  <si>
    <t>XHOATHANHHDOHOTPY</t>
  </si>
  <si>
    <t>XHOAHIEPBACHDOHOTPY</t>
  </si>
  <si>
    <t>TTHOAVINHHDOHOTPY</t>
  </si>
  <si>
    <t>TTHOAHIEPTRUNGHDOHOTPY</t>
  </si>
  <si>
    <t>XHOATANDONGHDOHOTPY</t>
  </si>
  <si>
    <t>XHOAXUANTAYHDOHOTPY</t>
  </si>
  <si>
    <t>XHOAHIEPNAMHDOHOTPY</t>
  </si>
  <si>
    <t>XHOAXUANDONGHDOHOTPY</t>
  </si>
  <si>
    <t>XHOATAMHDOHOTPY</t>
  </si>
  <si>
    <t>XHOAXUANNAMHDOHOTPY</t>
  </si>
  <si>
    <t>PVINHHOATPNHTRTKH</t>
  </si>
  <si>
    <t>PVINHHAITPNHTRTKH</t>
  </si>
  <si>
    <t>PVINHPHUOCTPNHTRTKH</t>
  </si>
  <si>
    <t>PNGOCHIEPTPNHTRTKH</t>
  </si>
  <si>
    <t>PVINHTHOTPNHTRTKH</t>
  </si>
  <si>
    <t>PXUONGHUANTPNHTRTKH</t>
  </si>
  <si>
    <t>PVANTHANGTPNHTRTKH</t>
  </si>
  <si>
    <t>PVANTHANHTPNHTRTKH</t>
  </si>
  <si>
    <t>PPHUONGSAITPNHTRTKH</t>
  </si>
  <si>
    <t>PPHUONGSONTPNHTRTKH</t>
  </si>
  <si>
    <t>PPHUOCHAITPNHTRTKH</t>
  </si>
  <si>
    <t>PPHUOCTANTPNHTRTKH</t>
  </si>
  <si>
    <t>PLOCTHOTPNHTRTKH</t>
  </si>
  <si>
    <t>PPHUOCTIENTPNHTRTKH</t>
  </si>
  <si>
    <t>PTANLAPTPNHTRTKH</t>
  </si>
  <si>
    <t>PPHUOCHOATPNHTRTKH</t>
  </si>
  <si>
    <t>PVINHNGUYENTPNHTRTKH</t>
  </si>
  <si>
    <t>PPHUOCLONGTPNHTRTKH</t>
  </si>
  <si>
    <t>PVINHTRUONGTPNHTRTKH</t>
  </si>
  <si>
    <t>XVINHLUONGTPNHTRTKH</t>
  </si>
  <si>
    <t>XVINHPHUONGTPNHTRTKH</t>
  </si>
  <si>
    <t>XVINHNGOCTPNHTRTKH</t>
  </si>
  <si>
    <t>XVINHTHANHTPNHTRTKH</t>
  </si>
  <si>
    <t>XVINHTRUNGTPNHTRTKH</t>
  </si>
  <si>
    <t>XVINHHIEPTPNHTRTKH</t>
  </si>
  <si>
    <t>XVINHTHAITPNHTRTKH</t>
  </si>
  <si>
    <t>XPHUOCDONGTPNHTRTKH</t>
  </si>
  <si>
    <t>PCAMNGHIATPCARATKH</t>
  </si>
  <si>
    <t>PCAMPHUCBACTPCARATKH</t>
  </si>
  <si>
    <t>PCAMPHUCNAMTPCARATKH</t>
  </si>
  <si>
    <t>PCAMLOCTPCARATKH</t>
  </si>
  <si>
    <t>PCAMPHUTPCARATKH</t>
  </si>
  <si>
    <t>PBANGOITPCARATKH</t>
  </si>
  <si>
    <t>PCAMTHUANTPCARATKH</t>
  </si>
  <si>
    <t>PCAMLOITPCARATKH</t>
  </si>
  <si>
    <t>PCAMLINHTPCARATKH</t>
  </si>
  <si>
    <t>XCAMTHANHNAMTPCARATKH</t>
  </si>
  <si>
    <t>XCAMPHUOCDONGTPCARATKH</t>
  </si>
  <si>
    <t>XCAMTHINHTAYTPCARATKH</t>
  </si>
  <si>
    <t>XCAMTHINHDONGTPCARATKH</t>
  </si>
  <si>
    <t>XCAMLAPTPCARATKH</t>
  </si>
  <si>
    <t>XCAMBINHTPCARATKH</t>
  </si>
  <si>
    <t>XCAMTANHCALATKH</t>
  </si>
  <si>
    <t>XCAMHOAHCALATKH</t>
  </si>
  <si>
    <t>XCAMHAIDONGHCALATKH</t>
  </si>
  <si>
    <t>XCAMHAITAYHCALATKH</t>
  </si>
  <si>
    <t>XSONTANHCALATKH</t>
  </si>
  <si>
    <t>XCAMHIEPBACHCALATKH</t>
  </si>
  <si>
    <t>TTCAMDUCHCALATKH</t>
  </si>
  <si>
    <t>XCAMHIEPNAMHCALATKH</t>
  </si>
  <si>
    <t>XCAMPHUOCTAYHCALATKH</t>
  </si>
  <si>
    <t>XCAMTHANHBACHCALATKH</t>
  </si>
  <si>
    <t>XCAMANBACHCALATKH</t>
  </si>
  <si>
    <t>XCAMANNAMHCALATKH</t>
  </si>
  <si>
    <t>XSUOICATHCALATKH</t>
  </si>
  <si>
    <t>XSUOITANHCALATKH</t>
  </si>
  <si>
    <t>TTVANGIAHVANITKH</t>
  </si>
  <si>
    <t>XDAILANHHVANITKH</t>
  </si>
  <si>
    <t>XVANPHUOCHVANITKH</t>
  </si>
  <si>
    <t>XVANLONGHVANITKH</t>
  </si>
  <si>
    <t>XVANBINHHVANITKH</t>
  </si>
  <si>
    <t>XVANTHOHVANITKH</t>
  </si>
  <si>
    <t>XVANKHANHHVANITKH</t>
  </si>
  <si>
    <t>XVANPHUHVANITKH</t>
  </si>
  <si>
    <t>XVANLUONGHVANITKH</t>
  </si>
  <si>
    <t>XVANTHANGHVANITKH</t>
  </si>
  <si>
    <t>XVANTHANHHVANITKH</t>
  </si>
  <si>
    <t>XXUANSONHVANITKH</t>
  </si>
  <si>
    <t>XVANHUNGHVANITKH</t>
  </si>
  <si>
    <t>PNINHHIEPTXNIHOTKH</t>
  </si>
  <si>
    <t>XNINHSONTXNIHOTKH</t>
  </si>
  <si>
    <t>XNINHTAYTXNIHOTKH</t>
  </si>
  <si>
    <t>XNINHTHUONGTXNIHOTKH</t>
  </si>
  <si>
    <t>XNINHANTXNIHOTKH</t>
  </si>
  <si>
    <t>PNINHHAITXNIHOTKH</t>
  </si>
  <si>
    <t>XNINHTHOTXNIHOTKH</t>
  </si>
  <si>
    <t>XNINHTRUNGTXNIHOTKH</t>
  </si>
  <si>
    <t>XNINHSIMTXNIHOTKH</t>
  </si>
  <si>
    <t>XNINHXUANTXNIHOTKH</t>
  </si>
  <si>
    <t>XNINHTHANTXNIHOTKH</t>
  </si>
  <si>
    <t>PNINHDIEMTXNIHOTKH</t>
  </si>
  <si>
    <t>XNINHDONGTXNIHOTKH</t>
  </si>
  <si>
    <t>PNINHTHUYTXNIHOTKH</t>
  </si>
  <si>
    <t>PNINHDATXNIHOTKH</t>
  </si>
  <si>
    <t>XNINHPHUNGTXNIHOTKH</t>
  </si>
  <si>
    <t>XNINHBINHTXNIHOTKH</t>
  </si>
  <si>
    <t>XNINHPHUOCTXNIHOTKH</t>
  </si>
  <si>
    <t>XNINHPHUTXNIHOTKH</t>
  </si>
  <si>
    <t>XNINHTANTXNIHOTKH</t>
  </si>
  <si>
    <t>XNINHQUANGTXNIHOTKH</t>
  </si>
  <si>
    <t>PNINHGIANGTXNIHOTKH</t>
  </si>
  <si>
    <t>PNINHHATXNIHOTKH</t>
  </si>
  <si>
    <t>XNINHHUNGTXNIHOTKH</t>
  </si>
  <si>
    <t>XNINHLOCTXNIHOTKH</t>
  </si>
  <si>
    <t>XNINHICHTXNIHOTKH</t>
  </si>
  <si>
    <t>XNINHVANTXNIHOTKH</t>
  </si>
  <si>
    <t>TTKHANHVINHHKHVITKH</t>
  </si>
  <si>
    <t>XKHANHHIEPHKHVITKH</t>
  </si>
  <si>
    <t>XKHANHBINHHKHVITKH</t>
  </si>
  <si>
    <t>XKHANHTRUNGHKHVITKH</t>
  </si>
  <si>
    <t>XKHANHDONGHKHVITKH</t>
  </si>
  <si>
    <t>XKHANHTHUONGHKHVITKH</t>
  </si>
  <si>
    <t>XKHANHNAMHKHVITKH</t>
  </si>
  <si>
    <t>XSONGCAUHKHVITKH</t>
  </si>
  <si>
    <t>XGIANGLYHKHVITKH</t>
  </si>
  <si>
    <t>XCAUBAHKHVITKH</t>
  </si>
  <si>
    <t>XLIENSANGHKHVITKH</t>
  </si>
  <si>
    <t>XKHANHTHANHHKHVITKH</t>
  </si>
  <si>
    <t>XKHANHPHUHKHVITKH</t>
  </si>
  <si>
    <t>XSONTHAIHKHVITKH</t>
  </si>
  <si>
    <t>TTDIENKHANHHDIKHTKH</t>
  </si>
  <si>
    <t>XDIENLAMHDIKHTKH</t>
  </si>
  <si>
    <t>XDIENDIENHDIKHTKH</t>
  </si>
  <si>
    <t>XDIENXUANHDIKHTKH</t>
  </si>
  <si>
    <t>XDIENSONHDIKHTKH</t>
  </si>
  <si>
    <t>XDIENDONGHDIKHTKH</t>
  </si>
  <si>
    <t>XDIENPHUHDIKHTKH</t>
  </si>
  <si>
    <t>XDIENTHOHDIKHTKH</t>
  </si>
  <si>
    <t>XDIENPHUOCHDIKHTKH</t>
  </si>
  <si>
    <t>XDIENLACHDIKHTKH</t>
  </si>
  <si>
    <t>XDIENTANHDIKHTKH</t>
  </si>
  <si>
    <t>XDIENHOAHDIKHTKH</t>
  </si>
  <si>
    <t>XDIENTHANHHDIKHTKH</t>
  </si>
  <si>
    <t>XDIENTOANHDIKHTKH</t>
  </si>
  <si>
    <t>XDIENANHDIKHTKH</t>
  </si>
  <si>
    <t>XDIENBINHHDIKHTKH</t>
  </si>
  <si>
    <t>XDIENLOCHDIKHTKH</t>
  </si>
  <si>
    <t>XSUOIHIEPHDIKHTKH</t>
  </si>
  <si>
    <t>XSUOITIENHDIKHTKH</t>
  </si>
  <si>
    <t>TTTOHAPHKHSOTKH</t>
  </si>
  <si>
    <t>XTHANHSONHKHSOTKH</t>
  </si>
  <si>
    <t>XSONLAMHKHSOTKH</t>
  </si>
  <si>
    <t>XSONHIEPHKHSOTKH</t>
  </si>
  <si>
    <t>XSONBINHHKHSOTKH</t>
  </si>
  <si>
    <t>XSONTRUNGHKHSOTKH</t>
  </si>
  <si>
    <t>XBACUMBACHKHSOTKH</t>
  </si>
  <si>
    <t>XBACUMNAMHKHSOTKH</t>
  </si>
  <si>
    <t>TTTRUONGSAHTRSATKH</t>
  </si>
  <si>
    <t>XSONGTUTAYHTRSATKH</t>
  </si>
  <si>
    <t>XSINHTONHTRSATKH</t>
  </si>
  <si>
    <t>PDOVINHTPPHRATNT</t>
  </si>
  <si>
    <t>PPHUOCMYTPPHRATNT</t>
  </si>
  <si>
    <t>PBAOANTPPHRATNT</t>
  </si>
  <si>
    <t>PPHUHATPPHRATNT</t>
  </si>
  <si>
    <t>PTHANHSONTPPHRATNT</t>
  </si>
  <si>
    <t>PMYHUONGTPPHRATNT</t>
  </si>
  <si>
    <t>PTANTAITPPHRATNT</t>
  </si>
  <si>
    <t>PKINHDINHTPPHRATNT</t>
  </si>
  <si>
    <t>PDAOLONGTPPHRATNT</t>
  </si>
  <si>
    <t>PDAISONTPPHRATNT</t>
  </si>
  <si>
    <t>PDONGHAITPPHRATNT</t>
  </si>
  <si>
    <t>PMYDONGTPPHRATNT</t>
  </si>
  <si>
    <t>XTHANHHAITPPHRATNT</t>
  </si>
  <si>
    <t>PVANHAITPPHRATNT</t>
  </si>
  <si>
    <t>PMYBINHTPPHRATNT</t>
  </si>
  <si>
    <t>PMYHAITPPHRATNT</t>
  </si>
  <si>
    <t>XPHUOCBINHHBAAITNT</t>
  </si>
  <si>
    <t>XPHUOCHOAHBAAITNT</t>
  </si>
  <si>
    <t>XPHUOCTANHBAAITNT</t>
  </si>
  <si>
    <t>XPHUOCTIENHBAAITNT</t>
  </si>
  <si>
    <t>XPHUOCTHANGHBAAITNT</t>
  </si>
  <si>
    <t>XPHUOCTHANHHBAAITNT</t>
  </si>
  <si>
    <t>XPHUOCDAIHBAAITNT</t>
  </si>
  <si>
    <t>XPHUOCCHINHHBAAITNT</t>
  </si>
  <si>
    <t>XPHUOCTRUNGHBAAITNT</t>
  </si>
  <si>
    <t>TTTANSONHNISOTNT</t>
  </si>
  <si>
    <t>XLAMSONHNISOTNT</t>
  </si>
  <si>
    <t>XLUONGSONHNISOTNT</t>
  </si>
  <si>
    <t>XQUANGSONHNISOTNT</t>
  </si>
  <si>
    <t>XMYSONHNISOTNT</t>
  </si>
  <si>
    <t>XHOASONHNISOTNT</t>
  </si>
  <si>
    <t>XMANOIHNISOTNT</t>
  </si>
  <si>
    <t>XNHONSONHNISOTNT</t>
  </si>
  <si>
    <t>TTKHANHHAIHNIHATNT</t>
  </si>
  <si>
    <t>XVINHHAIHNIHATNT</t>
  </si>
  <si>
    <t>XPHUONGHAIHNIHATNT</t>
  </si>
  <si>
    <t>XTANHAIHNIHATNT</t>
  </si>
  <si>
    <t>XXUANHAIHNIHATNT</t>
  </si>
  <si>
    <t>XHOHAIHNIHATNT</t>
  </si>
  <si>
    <t>XTRIHAIHNIHATNT</t>
  </si>
  <si>
    <t>XNHONHAIHNIHATNT</t>
  </si>
  <si>
    <t>XTHANHHAIHNIHATNT</t>
  </si>
  <si>
    <t>Thanh Hai commune</t>
  </si>
  <si>
    <t>TTPHUOCDANHNIPHTNT</t>
  </si>
  <si>
    <t>XPHUOCSONHNIPHTNT</t>
  </si>
  <si>
    <t>XPHUOCTHAIHNIPHTNT</t>
  </si>
  <si>
    <t>XPHUOCHAUHNIPHTNT</t>
  </si>
  <si>
    <t>XPHUOCTHUANHNIPHTNT</t>
  </si>
  <si>
    <t>XANHAIHNIPHTNT</t>
  </si>
  <si>
    <t>XPHUOCHUUHNIPHTNT</t>
  </si>
  <si>
    <t>XPHUOCHAIHNIPHTNT</t>
  </si>
  <si>
    <t>XPHUOCVINHHNIPHTNT</t>
  </si>
  <si>
    <t>XPHUOCCHIENHTHBATNT</t>
  </si>
  <si>
    <t>XCONGHAIHTHBATNT</t>
  </si>
  <si>
    <t>XPHUOCKHANGHTHBATNT</t>
  </si>
  <si>
    <t>XLOIHAIHTHBATNT</t>
  </si>
  <si>
    <t>XBACSONHTHBATNT</t>
  </si>
  <si>
    <t>Bac Son commune</t>
  </si>
  <si>
    <t>XBACPHONGHTHBATNT</t>
  </si>
  <si>
    <t>Bac Phong commune</t>
  </si>
  <si>
    <t>XPHUOCHAHTHNATNT</t>
  </si>
  <si>
    <t>XPHUOCNAMHTHNATNT</t>
  </si>
  <si>
    <t>XPHUOCNINHHTHNATNT</t>
  </si>
  <si>
    <t>XNHIHAHTHNATNT</t>
  </si>
  <si>
    <t>XPHUOCDINHHTHNATNT</t>
  </si>
  <si>
    <t>XPHUOCMINHHTHNATNT</t>
  </si>
  <si>
    <t>XPHUOCDIEMHTHNATNT</t>
  </si>
  <si>
    <t>XCANAHTHNATNT</t>
  </si>
  <si>
    <t>PMUINETPPHTHTBT</t>
  </si>
  <si>
    <t>PHAMTIENTPPHTHTBT</t>
  </si>
  <si>
    <t>PPHUHAITPPHTHTBT</t>
  </si>
  <si>
    <t>PPHUTHUYTPPHTHTBT</t>
  </si>
  <si>
    <t>PPHUTAITPPHTHTBT</t>
  </si>
  <si>
    <t>PPHUTRINHTPPHTHTBT</t>
  </si>
  <si>
    <t>PXUANANTPPHTHTBT</t>
  </si>
  <si>
    <t>PTHANHHAITPPHTHTBT</t>
  </si>
  <si>
    <t>PBINHHUNGTPPHTHTBT</t>
  </si>
  <si>
    <t>PDUCNGHIATPPHTHTBT</t>
  </si>
  <si>
    <t>PLACDAOTPPHTHTBT</t>
  </si>
  <si>
    <t>PDUCTHANGTPPHTHTBT</t>
  </si>
  <si>
    <t>PHUNGLONGTPPHTHTBT</t>
  </si>
  <si>
    <t>PDUCLONGTPPHTHTBT</t>
  </si>
  <si>
    <t>XTHIENNGHIEPTPPHTHTBT</t>
  </si>
  <si>
    <t>XPHONGNAMTPPHTHTBT</t>
  </si>
  <si>
    <t>XTIENLOITPPHTHTBT</t>
  </si>
  <si>
    <t>XTIENTHANHTPPHTHTBT</t>
  </si>
  <si>
    <t>PPHUOCHOITXLAGITBT</t>
  </si>
  <si>
    <t>PPHUOCLOCTXLAGITBT</t>
  </si>
  <si>
    <t>PTANTHIENTXLAGITBT</t>
  </si>
  <si>
    <t>PTANANTXLAGITBT</t>
  </si>
  <si>
    <t>PBINHTANTXLAGITBT</t>
  </si>
  <si>
    <t>XTANHAITXLAGITBT</t>
  </si>
  <si>
    <t>XTANTIENTXLAGITBT</t>
  </si>
  <si>
    <t>Tan Tien commune</t>
  </si>
  <si>
    <t>XTANBINHTXLAGITBT</t>
  </si>
  <si>
    <t>XTANPHUOCTXLAGITBT</t>
  </si>
  <si>
    <t>Tan Phuoc commune</t>
  </si>
  <si>
    <t>TTLIENHUONGHTUPHTBT</t>
  </si>
  <si>
    <t>TTPHANRICUAHTUPHTBT</t>
  </si>
  <si>
    <t>XPHANDUNGHTUPHTBT</t>
  </si>
  <si>
    <t>XPHONGPHUHTUPHTBT</t>
  </si>
  <si>
    <t>XVINHHAOHTUPHTBT</t>
  </si>
  <si>
    <t>XVINHTANHTUPHTBT</t>
  </si>
  <si>
    <t>XPHULACHTUPHTBT</t>
  </si>
  <si>
    <t>XPHUOCTHEHTUPHTBT</t>
  </si>
  <si>
    <t>XHOAMINHHTUPHTBT</t>
  </si>
  <si>
    <t>XCHICONGHTUPHTBT</t>
  </si>
  <si>
    <t>XBINHTHANHHTUPHTBT</t>
  </si>
  <si>
    <t>XHOAPHUHTUPHTBT</t>
  </si>
  <si>
    <t>TTCHOLAUHBABITBT</t>
  </si>
  <si>
    <t>XPHANSONHBABITBT</t>
  </si>
  <si>
    <t>XPHANLAMHBABITBT</t>
  </si>
  <si>
    <t>XBINHANHBABITBT</t>
  </si>
  <si>
    <t>XPHANDIENHBABITBT</t>
  </si>
  <si>
    <t>XHAININHHBABITBT</t>
  </si>
  <si>
    <t>XSONGLUYHBABITBT</t>
  </si>
  <si>
    <t>XPHANTIENHBABITBT</t>
  </si>
  <si>
    <t>XSONGBINHHBABITBT</t>
  </si>
  <si>
    <t>TTLUONGSONHBABITBT</t>
  </si>
  <si>
    <t>XPHANHOAHBABITBT</t>
  </si>
  <si>
    <t>XPHANTHANHHBABITBT</t>
  </si>
  <si>
    <t>XHONGTHAIHBABITBT</t>
  </si>
  <si>
    <t>XPHANHIEPHBABITBT</t>
  </si>
  <si>
    <t>XBINHTANHBABITBT</t>
  </si>
  <si>
    <t>XPHANRITHANHHBABITBT</t>
  </si>
  <si>
    <t>XHOATHANGHBABITBT</t>
  </si>
  <si>
    <t>XHONGPHONGHBABITBT</t>
  </si>
  <si>
    <t>TTMALAMHHATHBATBT</t>
  </si>
  <si>
    <t>TTPHULONGHHATHBATBT</t>
  </si>
  <si>
    <t>XLADAHHATHBATBT</t>
  </si>
  <si>
    <t>XDONGTIENHHATHBATBT</t>
  </si>
  <si>
    <t>XTHUANHOAHHATHBATBT</t>
  </si>
  <si>
    <t>XDONGGIANGHHATHBATBT</t>
  </si>
  <si>
    <t>XHAMPHUHHATHBATBT</t>
  </si>
  <si>
    <t>XHONGLIEMHHATHBATBT</t>
  </si>
  <si>
    <t>XTHUANMINHHHATHBATBT</t>
  </si>
  <si>
    <t>XHONGSONHHATHBATBT</t>
  </si>
  <si>
    <t>XHAMTRIHHATHBATBT</t>
  </si>
  <si>
    <t>XHAMDUCHHATHBATBT</t>
  </si>
  <si>
    <t>XHAMLIEMHHATHBATBT</t>
  </si>
  <si>
    <t>XHAMCHINHHHATHBATBT</t>
  </si>
  <si>
    <t>XHAMHIEPHHATHBATBT</t>
  </si>
  <si>
    <t>XHAMTHANGHHATHBATBT</t>
  </si>
  <si>
    <t>XDAMIHHATHBATBT</t>
  </si>
  <si>
    <t>TTTHUANNAMHHATHNATBT</t>
  </si>
  <si>
    <t>XMYTHANHHHATHNATBT</t>
  </si>
  <si>
    <t>XHAMCANHHATHNATBT</t>
  </si>
  <si>
    <t>XMUONGMANHHATHNATBT</t>
  </si>
  <si>
    <t>XHAMTHANHHHATHNATBT</t>
  </si>
  <si>
    <t>XHAMKIEMHHATHNATBT</t>
  </si>
  <si>
    <t>XHAMCUONGHHATHNATBT</t>
  </si>
  <si>
    <t>XHAMMYHHATHNATBT</t>
  </si>
  <si>
    <t>XTANLAPHHATHNATBT</t>
  </si>
  <si>
    <t>XHAMMINHHHATHNATBT</t>
  </si>
  <si>
    <t>XTHUANQUIHHATHNATBT</t>
  </si>
  <si>
    <t>XTANTHUANHHATHNATBT</t>
  </si>
  <si>
    <t>XTANTHANHHHATHNATBT</t>
  </si>
  <si>
    <t>TTLACTANHHTALITBT</t>
  </si>
  <si>
    <t>XBACRUONGHTALITBT</t>
  </si>
  <si>
    <t>XMANGTOHTALITBT</t>
  </si>
  <si>
    <t>XNGHIDUCHTALITBT</t>
  </si>
  <si>
    <t>XLANGAUHTALITBT</t>
  </si>
  <si>
    <t>XHUYKHIEMHTALITBT</t>
  </si>
  <si>
    <t>XDUCTANHTALITBT</t>
  </si>
  <si>
    <t>XDUCPHUHTALITBT</t>
  </si>
  <si>
    <t>XDONGKHOHTALITBT</t>
  </si>
  <si>
    <t>XGIAANHTALITBT</t>
  </si>
  <si>
    <t>XDUCBINHHTALITBT</t>
  </si>
  <si>
    <t>XGIAHUYNHHTALITBT</t>
  </si>
  <si>
    <t>XDUCTHUANHTALITBT</t>
  </si>
  <si>
    <t>XSUOIKIETHTALITBT</t>
  </si>
  <si>
    <t>TTVOXUHDULITBT</t>
  </si>
  <si>
    <t>TTDUCTAIHDULITBT</t>
  </si>
  <si>
    <t>XDAKAIHDULITBT</t>
  </si>
  <si>
    <t>XSUNGNHONHDULITBT</t>
  </si>
  <si>
    <t>XMEPUHDULITBT</t>
  </si>
  <si>
    <t>XNAMCHINHHDULITBT</t>
  </si>
  <si>
    <t>XDUCCHINHHDULITBT</t>
  </si>
  <si>
    <t>XDUCHANHHDULITBT</t>
  </si>
  <si>
    <t>XDUCTINHDULITBT</t>
  </si>
  <si>
    <t>XVUHOAHDULITBT</t>
  </si>
  <si>
    <t>XTANHAHDULITBT</t>
  </si>
  <si>
    <t>XDONGHAHDULITBT</t>
  </si>
  <si>
    <t>XTRATANHDULITBT</t>
  </si>
  <si>
    <t>TTTANMINHHHATATBT</t>
  </si>
  <si>
    <t>TTTANNGHIAHHATATBT</t>
  </si>
  <si>
    <t>XSONGPHANHHATATBT</t>
  </si>
  <si>
    <t>XTANPHUCHHATATBT</t>
  </si>
  <si>
    <t>XTANDUCHHATATBT</t>
  </si>
  <si>
    <t>XTANTHANGHHATATBT</t>
  </si>
  <si>
    <t>XTHANGHAIHHATATBT</t>
  </si>
  <si>
    <t>XTANHAHHATATBT</t>
  </si>
  <si>
    <t>XTANXUANHHATATBT</t>
  </si>
  <si>
    <t>XSONMYHHATATBT</t>
  </si>
  <si>
    <t>XNGUPHUNGHPHQUTBT</t>
  </si>
  <si>
    <t>XLONGHAIHPHQUTBT</t>
  </si>
  <si>
    <t>XTAMTHANHHPHQUTBT</t>
  </si>
  <si>
    <t>PQUANGTRUNGTPKOTUTKT</t>
  </si>
  <si>
    <t>PDUYTANTPKOTUTKT</t>
  </si>
  <si>
    <t>PQUYETTHANGTPKOTUTKT</t>
  </si>
  <si>
    <t>PTRUONGCHINHTPKOTUTKT</t>
  </si>
  <si>
    <t>PTHANGLOITPKOTUTKT</t>
  </si>
  <si>
    <t>PNGOMAYTPKOTUTKT</t>
  </si>
  <si>
    <t>PTHONGNHATTPKOTUTKT</t>
  </si>
  <si>
    <t>PLELOITPKOTUTKT</t>
  </si>
  <si>
    <t>PNGUYENTRAITPKOTUTKT</t>
  </si>
  <si>
    <t>PTRANHUNGDAOTPKOTUTKT</t>
  </si>
  <si>
    <t>XDAKCAMTPKOTUTKT</t>
  </si>
  <si>
    <t>XKROONGTPKOTUTKT</t>
  </si>
  <si>
    <t>XNGOKBAYTPKOTUTKT</t>
  </si>
  <si>
    <t>XVINHQUANGTPKOTUTKT</t>
  </si>
  <si>
    <t>XDAKBLATPKOTUTKT</t>
  </si>
  <si>
    <t>XIACHIMTPKOTUTKT</t>
  </si>
  <si>
    <t>XDAKNANGTPKOTUTKT</t>
  </si>
  <si>
    <t>XDOANKETTPKOTUTKT</t>
  </si>
  <si>
    <t>XCHUHRENGTPKOTUTKT</t>
  </si>
  <si>
    <t>XDAKROWATPKOTUTKT</t>
  </si>
  <si>
    <t>XHOABINHTPKOTUTKT</t>
  </si>
  <si>
    <t>TTDAKGLEIHDAGLTKT</t>
  </si>
  <si>
    <t>XDAKPLOHDAGLTKT</t>
  </si>
  <si>
    <t>XDAKMANHDAGLTKT</t>
  </si>
  <si>
    <t>XDAKNHOONGHDAGLTKT</t>
  </si>
  <si>
    <t>XDAKPEKHDAGLTKT</t>
  </si>
  <si>
    <t>XDAKCHOONGHDAGLTKT</t>
  </si>
  <si>
    <t>XXOPHDAGLTKT</t>
  </si>
  <si>
    <t>XMUONGHOONGHDAGLTKT</t>
  </si>
  <si>
    <t>XNGOCLINHHDAGLTKT</t>
  </si>
  <si>
    <t>XDAKLONGHDAGLTKT</t>
  </si>
  <si>
    <t>XDAKKROONGHDAGLTKT</t>
  </si>
  <si>
    <t>XDAKMONHDAGLTKT</t>
  </si>
  <si>
    <t>TTPLEICANHNGHOTKT</t>
  </si>
  <si>
    <t>XDAKANGHNGHOTKT</t>
  </si>
  <si>
    <t>XDAKDUCHNGHOTKT</t>
  </si>
  <si>
    <t>XDAKNONGHNGHOTKT</t>
  </si>
  <si>
    <t>XDAKXUHNGHOTKT</t>
  </si>
  <si>
    <t>XDAKKANHNGHOTKT</t>
  </si>
  <si>
    <t>XPOYHNGHOTKT</t>
  </si>
  <si>
    <t>XSALOONGHNGHOTKT</t>
  </si>
  <si>
    <t>TTDAKTOHDATOTKT</t>
  </si>
  <si>
    <t>XDAKRONGAHDATOTKT</t>
  </si>
  <si>
    <t>Dak Ro Nga commune</t>
  </si>
  <si>
    <t>XNGOKTUHDATOTKT</t>
  </si>
  <si>
    <t>XDAKTRAMHDATOTKT</t>
  </si>
  <si>
    <t>Dak Tram commune</t>
  </si>
  <si>
    <t>XVANLEMHDATOTKT</t>
  </si>
  <si>
    <t>XKONDAOHDATOTKT</t>
  </si>
  <si>
    <t>XTANCANHHDATOTKT</t>
  </si>
  <si>
    <t>XDIENBINHHDATOTKT</t>
  </si>
  <si>
    <t>XPOKOHDATOTKT</t>
  </si>
  <si>
    <t>XDAKNENHKOPLTKT</t>
  </si>
  <si>
    <t>XDAKRINGHKOPLTKT</t>
  </si>
  <si>
    <t>XMANGBUKHKOPLTKT</t>
  </si>
  <si>
    <t>XDAKTANGHKOPLTKT</t>
  </si>
  <si>
    <t>XNGOKTEMHKOPLTKT</t>
  </si>
  <si>
    <t>XPOEHKOPLTKT</t>
  </si>
  <si>
    <t>XMANGCANHHKOPLTKT</t>
  </si>
  <si>
    <t>XDAKLONGHKOPLTKT</t>
  </si>
  <si>
    <t>XHIEUHKOPLTKT</t>
  </si>
  <si>
    <t>TTDAKRVEHKORATKT</t>
  </si>
  <si>
    <t>XDAKKOIHKORATKT</t>
  </si>
  <si>
    <t>XDAKTOLUNGHKORATKT</t>
  </si>
  <si>
    <t>XDAKRUONGHKORATKT</t>
  </si>
  <si>
    <t>XDAKPNEHKORATKT</t>
  </si>
  <si>
    <t>XDAKTOREHKORATKT</t>
  </si>
  <si>
    <t>XTANLAPHKORATKT</t>
  </si>
  <si>
    <t>TTDAKHAHDAHATKT</t>
  </si>
  <si>
    <t>XDAKPXIHDAHATKT</t>
  </si>
  <si>
    <t>XDAKLONGHDAHATKT</t>
  </si>
  <si>
    <t>XDAKHRINGHDAHATKT</t>
  </si>
  <si>
    <t>XDAKUIHDAHATKT</t>
  </si>
  <si>
    <t>XDAKNGOKHDAHATKT</t>
  </si>
  <si>
    <t>XDAKMARHDAHATKT</t>
  </si>
  <si>
    <t>XNGOKWANGHDAHATKT</t>
  </si>
  <si>
    <t>XNGOKREOHDAHATKT</t>
  </si>
  <si>
    <t>XHAMONHDAHATKT</t>
  </si>
  <si>
    <t>XDAKLAHDAHATKT</t>
  </si>
  <si>
    <t>TTSATHAYHSATHTKT</t>
  </si>
  <si>
    <t>XROKOIHSATHTKT</t>
  </si>
  <si>
    <t>XSANHONHSATHTKT</t>
  </si>
  <si>
    <t>XHOMOONGHSATHTKT</t>
  </si>
  <si>
    <t>Ho Moong commune</t>
  </si>
  <si>
    <t>XMORAIHSATHTKT</t>
  </si>
  <si>
    <t>XSASONHSATHTKT</t>
  </si>
  <si>
    <t>XSANGHIAHSATHTKT</t>
  </si>
  <si>
    <t>XSABINHHSATHTKT</t>
  </si>
  <si>
    <t>XYAXIERHSATHTKT</t>
  </si>
  <si>
    <t>XYATANGHSATHTKT</t>
  </si>
  <si>
    <t>XYALYHSATHTKT</t>
  </si>
  <si>
    <t>XNGOKLAYHTUMOROTKT</t>
  </si>
  <si>
    <t>XDAKNAHTUMOROTKT</t>
  </si>
  <si>
    <t>XMANGRIHTUMOROTKT</t>
  </si>
  <si>
    <t>XNGOKYEUHTUMOROTKT</t>
  </si>
  <si>
    <t>XDAKSAOHTUMOROTKT</t>
  </si>
  <si>
    <t>XDAKROONGHTUMOROTKT</t>
  </si>
  <si>
    <t>Dak Ro Ong commune</t>
  </si>
  <si>
    <t>XDAKTOKANHTUMOROTKT</t>
  </si>
  <si>
    <t>XTUMORONGHTUMOROTKT</t>
  </si>
  <si>
    <t>XDAKHAHTUMOROTKT</t>
  </si>
  <si>
    <t>XTEXANGHTUMOROTKT</t>
  </si>
  <si>
    <t>XVANXUOIHTUMOROTKT</t>
  </si>
  <si>
    <t>XIADALHIAH'DRTKT</t>
  </si>
  <si>
    <t>618</t>
  </si>
  <si>
    <t>Huyện Ia H' Drai</t>
  </si>
  <si>
    <t>XIADOMHIAH'DRTKT</t>
  </si>
  <si>
    <t>XIATOIHIAH'DRTKT</t>
  </si>
  <si>
    <t>PYENDOTPPLTGL</t>
  </si>
  <si>
    <t>PDIENHONGTPPLTGL</t>
  </si>
  <si>
    <t>PIAKRINGTPPLTGL</t>
  </si>
  <si>
    <t>PHOITHUONGTPPLTGL</t>
  </si>
  <si>
    <t>PHOIPHUTPPLTGL</t>
  </si>
  <si>
    <t>PPHUDONGTPPLTGL</t>
  </si>
  <si>
    <t>PHOALUTPPLTGL</t>
  </si>
  <si>
    <t>PTAYSONTPPLTGL</t>
  </si>
  <si>
    <t>PTHONGNHATTPPLTGL</t>
  </si>
  <si>
    <t>PDONGDATPPLTGL</t>
  </si>
  <si>
    <t>PTRABATPPLTGL</t>
  </si>
  <si>
    <t>PTHANGLOITPPLTGL</t>
  </si>
  <si>
    <t>PYENTHETPPLTGL</t>
  </si>
  <si>
    <t>PCHILANGTPPLTGL</t>
  </si>
  <si>
    <t>XCHUHDRONGTPPLTGL</t>
  </si>
  <si>
    <t>XBIENHOTPPLTGL</t>
  </si>
  <si>
    <t>XTANSONTPPLTGL</t>
  </si>
  <si>
    <t>XTRADATPPLTGL</t>
  </si>
  <si>
    <t>XCHUATPPLTGL</t>
  </si>
  <si>
    <t>XANPHUTPPLTGL</t>
  </si>
  <si>
    <t>XDIENPHUTPPLTGL</t>
  </si>
  <si>
    <t>XIAKENHTPPLTGL</t>
  </si>
  <si>
    <t>XGAOTPPLTGL</t>
  </si>
  <si>
    <t>PANBINHTXANKHTGL</t>
  </si>
  <si>
    <t>PTAYSONTXANKHTGL</t>
  </si>
  <si>
    <t>PANPHUTXANKHTGL</t>
  </si>
  <si>
    <t>PANTANTXANKHTGL</t>
  </si>
  <si>
    <t>XTUANTXANKHTGL</t>
  </si>
  <si>
    <t>XXUANANTXANKHTGL</t>
  </si>
  <si>
    <t>XCUUANTXANKHTGL</t>
  </si>
  <si>
    <t>PANPHUOCTXANKHTGL</t>
  </si>
  <si>
    <t>XSONGANTXANKHTGL</t>
  </si>
  <si>
    <t>PNGOMAYTXANKHTGL</t>
  </si>
  <si>
    <t>XTHANHANTXANKHTGL</t>
  </si>
  <si>
    <t>PCHEOREOTXAYPATGL</t>
  </si>
  <si>
    <t>PHOABINHTXAYPATGL</t>
  </si>
  <si>
    <t>PDOANKETTXAYPATGL</t>
  </si>
  <si>
    <t>PSONGBOTXAYPATGL</t>
  </si>
  <si>
    <t>XIARBOLTXAYPATGL</t>
  </si>
  <si>
    <t>XCHUBAHTXAYPATGL</t>
  </si>
  <si>
    <t>XIARTOTXAYPATGL</t>
  </si>
  <si>
    <t>XIASAOTXAYPATGL</t>
  </si>
  <si>
    <t>TTKBANGHKBTGL</t>
  </si>
  <si>
    <t>XKONPNEHKBTGL</t>
  </si>
  <si>
    <t>XDAKROONGHKBTGL</t>
  </si>
  <si>
    <t>XSONLANGHKBTGL</t>
  </si>
  <si>
    <t>XKRONGHKBTGL</t>
  </si>
  <si>
    <t>XSOPAIHKBTGL</t>
  </si>
  <si>
    <t>XLOKUHKBTGL</t>
  </si>
  <si>
    <t>XDONGHKBTGL</t>
  </si>
  <si>
    <t>XDAKSMARHKBTGL</t>
  </si>
  <si>
    <t>Dak SMar commune</t>
  </si>
  <si>
    <t>XNGHIAANHKBTGL</t>
  </si>
  <si>
    <t>XTOTUNGHKBTGL</t>
  </si>
  <si>
    <t>XKONGLONGKHONGHKBTGL</t>
  </si>
  <si>
    <t>XKONGPLAHKBTGL</t>
  </si>
  <si>
    <t>XDAKHLOHKBTGL</t>
  </si>
  <si>
    <t>TTDAKDOAHDADOTGL</t>
  </si>
  <si>
    <t>XHADONGHDADOTGL</t>
  </si>
  <si>
    <t>XDAKSOMEIHDADOTGL</t>
  </si>
  <si>
    <t>XDAKKRONGHDADOTGL</t>
  </si>
  <si>
    <t>Dak Krong Commune</t>
  </si>
  <si>
    <t>XHAIYANGHDADOTGL</t>
  </si>
  <si>
    <t>XKONGANGHDADOTGL</t>
  </si>
  <si>
    <t>XHABAUHDADOTGL</t>
  </si>
  <si>
    <t>XNAMYANGHDADOTGL</t>
  </si>
  <si>
    <t>XK'DANGHDADOTGL</t>
  </si>
  <si>
    <t>23698</t>
  </si>
  <si>
    <t>Xã K' Dang</t>
  </si>
  <si>
    <t>XH'NENGHDADOTGL</t>
  </si>
  <si>
    <t>23701</t>
  </si>
  <si>
    <t>Xã H' Neng</t>
  </si>
  <si>
    <t>XTANBINHHDADOTGL</t>
  </si>
  <si>
    <t>XGLARHDADOTGL</t>
  </si>
  <si>
    <t>XADOKHDADOTGL</t>
  </si>
  <si>
    <t>XTRANGHDADOTGL</t>
  </si>
  <si>
    <t>XHNOLHDADOTGL</t>
  </si>
  <si>
    <t>Hnol commune</t>
  </si>
  <si>
    <t>XIAPETHDADOTGL</t>
  </si>
  <si>
    <t>XIABANGHDADOTGL</t>
  </si>
  <si>
    <t>TTPHUHOAHCHPATGL</t>
  </si>
  <si>
    <t>XHATAYHCHPATGL</t>
  </si>
  <si>
    <t>XIAKHUOLHCHPATGL</t>
  </si>
  <si>
    <t>XIAPHIHCHPATGL</t>
  </si>
  <si>
    <t>TTIALYHCHPATGL</t>
  </si>
  <si>
    <t>XIAMONONGHCHPATGL</t>
  </si>
  <si>
    <t>XIAKRENGHCHPATGL</t>
  </si>
  <si>
    <t>XDAKTOVERHCHPATGL</t>
  </si>
  <si>
    <t>XHOAPHUHCHPATGL</t>
  </si>
  <si>
    <t>XCHUDANGYAHCHPATGL</t>
  </si>
  <si>
    <t>XIAKAHCHPATGL</t>
  </si>
  <si>
    <t>XIANHINHCHPATGL</t>
  </si>
  <si>
    <t>XNGHIAHOAHCHPATGL</t>
  </si>
  <si>
    <t>XCHUJORHCHPATGL</t>
  </si>
  <si>
    <t>XNGHIAHUNGHCHPATGL</t>
  </si>
  <si>
    <t>TTIAKHAHIAGRTGL</t>
  </si>
  <si>
    <t>XIASAOHIAGRTGL</t>
  </si>
  <si>
    <t>XIAYOKHIAGRTGL</t>
  </si>
  <si>
    <t>Ia Yok commune</t>
  </si>
  <si>
    <t>XIAHRUNGHIAGRTGL</t>
  </si>
  <si>
    <t>XIABAHIAGRTGL</t>
  </si>
  <si>
    <t>Ia Ba commune</t>
  </si>
  <si>
    <t>XIAKHAIHIAGRTGL</t>
  </si>
  <si>
    <t>XIAKRAIHIAGRTGL</t>
  </si>
  <si>
    <t>XIAGRANGHIAGRTGL</t>
  </si>
  <si>
    <t>Ia Grang Commune</t>
  </si>
  <si>
    <t>XIATOHIAGRTGL</t>
  </si>
  <si>
    <t>XIAOHIAGRTGL</t>
  </si>
  <si>
    <t>XIADERHIAGRTGL</t>
  </si>
  <si>
    <t>XIACHIAHIAGRTGL</t>
  </si>
  <si>
    <t>XIAPECHHIAGRTGL</t>
  </si>
  <si>
    <t>TTKONDONGHMAYATGL</t>
  </si>
  <si>
    <t>XAYUNHMAYATGL</t>
  </si>
  <si>
    <t>XDAKJOTAHMAYATGL</t>
  </si>
  <si>
    <t>XDAKTALEYHMAYATGL</t>
  </si>
  <si>
    <t>XHARAHMAYATGL</t>
  </si>
  <si>
    <t>XDAKYAHMAYATGL</t>
  </si>
  <si>
    <t>XDAKDJRANGHMAYATGL</t>
  </si>
  <si>
    <t>XLOPANGHMAYATGL</t>
  </si>
  <si>
    <t>XKONTHUPHMAYATGL</t>
  </si>
  <si>
    <t>XDEARHMAYATGL</t>
  </si>
  <si>
    <t>XKONCHIENGHMAYATGL</t>
  </si>
  <si>
    <t>XDAKTROIHMAYATGL</t>
  </si>
  <si>
    <t>TTKONGCHROHKOCHTGL</t>
  </si>
  <si>
    <t>XCHUKREYHKOCHTGL</t>
  </si>
  <si>
    <t>XANTRUNGHKOCHTGL</t>
  </si>
  <si>
    <t>XKONGYANGHKOCHTGL</t>
  </si>
  <si>
    <t>XDAKTOPANGHKOCHTGL</t>
  </si>
  <si>
    <t>XSROHKOCHTGL</t>
  </si>
  <si>
    <t>XDAKKONINGHKOCHTGL</t>
  </si>
  <si>
    <t>Dak Ko Ning commune</t>
  </si>
  <si>
    <t>XDAKSONGHKOCHTGL</t>
  </si>
  <si>
    <t>XDAKPLINGHKOCHTGL</t>
  </si>
  <si>
    <t>Dak Pling Commune</t>
  </si>
  <si>
    <t>XYANGTRUNGHKOCHTGL</t>
  </si>
  <si>
    <t>XDAKPOPHOHKOCHTGL</t>
  </si>
  <si>
    <t>Dak Po Pho commune</t>
  </si>
  <si>
    <t>XYAMAHKOCHTGL</t>
  </si>
  <si>
    <t>XCHOLONGHKOCHTGL</t>
  </si>
  <si>
    <t>XYANGNAMHKOCHTGL</t>
  </si>
  <si>
    <t>TTCHUTYHDUCOTGL</t>
  </si>
  <si>
    <t>XIADOKHDUCOTGL</t>
  </si>
  <si>
    <t>XIAKRELHDUCOTGL</t>
  </si>
  <si>
    <t>XIADINHDUCOTGL</t>
  </si>
  <si>
    <t>XIAKLAHDUCOTGL</t>
  </si>
  <si>
    <t>XIADOMHDUCOTGL</t>
  </si>
  <si>
    <t>XIALANGHDUCOTGL</t>
  </si>
  <si>
    <t>XIAKRIENGHDUCOTGL</t>
  </si>
  <si>
    <t>XIAPNONHDUCOTGL</t>
  </si>
  <si>
    <t>XIANANHDUCOTGL</t>
  </si>
  <si>
    <t>TTCHUPRONGHCHPRTGL</t>
  </si>
  <si>
    <t>XIAKLYHCHPRTGL</t>
  </si>
  <si>
    <t>XBINHGIAOHCHPRTGL</t>
  </si>
  <si>
    <t>XIADRANGHCHPRTGL</t>
  </si>
  <si>
    <t>XTHANGHUNGHCHPRTGL</t>
  </si>
  <si>
    <t>XBAUCANHCHPRTGL</t>
  </si>
  <si>
    <t>XIAPHINHCHPRTGL</t>
  </si>
  <si>
    <t>XIABANGHCHPRTGL1</t>
  </si>
  <si>
    <t>XIATORHCHPRTGL</t>
  </si>
  <si>
    <t>XIABOONGHCHPRTGL</t>
  </si>
  <si>
    <t>XIAOHCHPRTGL</t>
  </si>
  <si>
    <t>XIAPUCHHCHPRTGL</t>
  </si>
  <si>
    <t>XIAMEHCHPRTGL</t>
  </si>
  <si>
    <t>XIAVEHCHPRTGL</t>
  </si>
  <si>
    <t>XIABANGHCHPRTGL2</t>
  </si>
  <si>
    <t>XIAPIAHCHPRTGL</t>
  </si>
  <si>
    <t>XIAGAHCHPRTGL</t>
  </si>
  <si>
    <t>XIALAUHCHPRTGL</t>
  </si>
  <si>
    <t>XIAPIORHCHPRTGL</t>
  </si>
  <si>
    <t>XIAMOHCHPRTGL</t>
  </si>
  <si>
    <t>TTCHUSEHCHSETGL</t>
  </si>
  <si>
    <t>XIATIEMHCHSETGL</t>
  </si>
  <si>
    <t>XCHUPONGHCHSETGL</t>
  </si>
  <si>
    <t>Chu Phong Commune</t>
  </si>
  <si>
    <t>XBARMAIHHCHSETGL</t>
  </si>
  <si>
    <t>Bar Măih Commune</t>
  </si>
  <si>
    <t>XBONGOONGHCHSETGL</t>
  </si>
  <si>
    <t>XIAGLAIHCHSETGL</t>
  </si>
  <si>
    <t>XALBAHCHSETGL</t>
  </si>
  <si>
    <t>XKONGHTOKHCHSETGL</t>
  </si>
  <si>
    <t>XAYUNHCHSETGL</t>
  </si>
  <si>
    <t>XIAHLOPHCHSETGL</t>
  </si>
  <si>
    <t>XIABLANGHCHSETGL</t>
  </si>
  <si>
    <t>XDUNHCHSETGL</t>
  </si>
  <si>
    <t>XIAPALHCHSETGL</t>
  </si>
  <si>
    <t>XHBONGHCHSETGL</t>
  </si>
  <si>
    <t>XIAKOHCHSETGL</t>
  </si>
  <si>
    <t>XHATAMHDAPOTGL</t>
  </si>
  <si>
    <t>XANTHANHHDAPOTGL</t>
  </si>
  <si>
    <t>TTDAKPOHDAPOTGL</t>
  </si>
  <si>
    <t>XYANGBACHDAPOTGL</t>
  </si>
  <si>
    <t>XCUANHDAPOTGL</t>
  </si>
  <si>
    <t>XTANANHDAPOTGL</t>
  </si>
  <si>
    <t>XPHUANHDAPOTGL</t>
  </si>
  <si>
    <t>XYAHOIHDAPOTGL</t>
  </si>
  <si>
    <t>XPOTOHIAPATGL</t>
  </si>
  <si>
    <t>XCHURANGHIAPATGL</t>
  </si>
  <si>
    <t>XIAKDAMHIAPATGL</t>
  </si>
  <si>
    <t>XKIMTANHIAPATGL</t>
  </si>
  <si>
    <t>XCHUMOHIAPATGL</t>
  </si>
  <si>
    <t>XIATULHIAPATGL</t>
  </si>
  <si>
    <t>XIAMARONHIAPATGL</t>
  </si>
  <si>
    <t>XIABROAIHIAPATGL</t>
  </si>
  <si>
    <t>XIATROKHIAPATGL</t>
  </si>
  <si>
    <t>TTPHUTUCHKRPATGL</t>
  </si>
  <si>
    <t>XIARSAIHKRPATGL</t>
  </si>
  <si>
    <t>XIARSUOMHKRPATGL</t>
  </si>
  <si>
    <t>XCHUGUHKRPATGL</t>
  </si>
  <si>
    <t>XDATBANGHKRPATGL</t>
  </si>
  <si>
    <t>XIAMLAHHKRPATGL</t>
  </si>
  <si>
    <t>XCHUDRANGHKRPATGL</t>
  </si>
  <si>
    <t>XPHUCANHKRPATGL</t>
  </si>
  <si>
    <t>XIAHDREHHKRPATGL</t>
  </si>
  <si>
    <t>XIARMOKHKRPATGL</t>
  </si>
  <si>
    <t>XCHUNGOCHKRPATGL</t>
  </si>
  <si>
    <t>XUARHKRPATGL</t>
  </si>
  <si>
    <t>XCHURCAMHKRPATGL</t>
  </si>
  <si>
    <t>XKRONGNANGHKRPATGL</t>
  </si>
  <si>
    <t>TTPHUTHIENHPHTHTGL</t>
  </si>
  <si>
    <t>XCHUATHAIHPHTHTGL</t>
  </si>
  <si>
    <t>XAYUNHAHPHTHTGL</t>
  </si>
  <si>
    <t>XIAAKEHPHTHTGL</t>
  </si>
  <si>
    <t>Ia Ake Commune</t>
  </si>
  <si>
    <t>XIASOLHPHTHTGL</t>
  </si>
  <si>
    <t>XIAPIARHPHTHTGL</t>
  </si>
  <si>
    <t>XIAPENGHPHTHTGL</t>
  </si>
  <si>
    <t>XCHROHPONANHPHTHTGL</t>
  </si>
  <si>
    <t>XIAHIAOHPHTHTGL</t>
  </si>
  <si>
    <t>XIAYENGHPHTHTGL</t>
  </si>
  <si>
    <t>TTNHONHOAHCHPUTGL</t>
  </si>
  <si>
    <t>XIAHRUHCHPUTGL</t>
  </si>
  <si>
    <t>XIARONGHCHPUTGL</t>
  </si>
  <si>
    <t>XIADRENGHCHPUTGL</t>
  </si>
  <si>
    <t>XIAHLAHCHPUTGL</t>
  </si>
  <si>
    <t>Ia Hla Commune</t>
  </si>
  <si>
    <t>XCHUDONHCHPUTGL</t>
  </si>
  <si>
    <t>XIAPHANGHCHPUTGL</t>
  </si>
  <si>
    <t>XIALEHCHPUTGL</t>
  </si>
  <si>
    <t>XIABLUHCHPUTGL</t>
  </si>
  <si>
    <t>Ia BLu commune</t>
  </si>
  <si>
    <t>PTANLAPTPBUMATHTDL</t>
  </si>
  <si>
    <t>PTANHOATPBUMATHTDL</t>
  </si>
  <si>
    <t>PTANANTPBUMATHTDL</t>
  </si>
  <si>
    <t>PTHONGNHATTPBUMATHTDL</t>
  </si>
  <si>
    <t>PTHANHNHATTPBUMATHTDL</t>
  </si>
  <si>
    <t>PTHANGLOITPBUMATHTDL</t>
  </si>
  <si>
    <t>PTANLOITPBUMATHTDL</t>
  </si>
  <si>
    <t>PTHANHCONGTPBUMATHTDL</t>
  </si>
  <si>
    <t>PTANTHANHTPBUMATHTDL</t>
  </si>
  <si>
    <t>PTANTIENTPBUMATHTDL</t>
  </si>
  <si>
    <t>PTUANTPBUMATHTDL</t>
  </si>
  <si>
    <t>PEATAMTPBUMATHTDL</t>
  </si>
  <si>
    <t>PKHANHXUANTPBUMATHTDL</t>
  </si>
  <si>
    <t>XHOATHUANTPBUMATHTDL</t>
  </si>
  <si>
    <t>XCUEBURTPBUMATHTDL</t>
  </si>
  <si>
    <t>XEATUTPBUMATHTDL</t>
  </si>
  <si>
    <t>XHOATHANGTPBUMATHTDL</t>
  </si>
  <si>
    <t>XEAKAOTPBUMATHTDL</t>
  </si>
  <si>
    <t>XHOAPHUTPBUMATHTDL</t>
  </si>
  <si>
    <t>XHOAKHANHTPBUMATHTDL</t>
  </si>
  <si>
    <t>XHOAXUANTPBUMATHTDL</t>
  </si>
  <si>
    <t>PANLACTXBUHOTDL</t>
  </si>
  <si>
    <t>PANBINHTXBUHOTDL</t>
  </si>
  <si>
    <t>PTHIENANTXBUHOTDL</t>
  </si>
  <si>
    <t>PDATHIEUTXBUHOTDL</t>
  </si>
  <si>
    <t>PDOANKETTXBUHOTDL</t>
  </si>
  <si>
    <t>XEABLANGTXBUHOTDL</t>
  </si>
  <si>
    <t>XEADRONGTXBUHOTDL</t>
  </si>
  <si>
    <t>PTHONGNHATTXBUHOTDL</t>
  </si>
  <si>
    <t>PBINHTANTXBUHOTDL</t>
  </si>
  <si>
    <t>XEASIENTXBUHOTDL</t>
  </si>
  <si>
    <t>XBINHTHUANTXBUHOTDL</t>
  </si>
  <si>
    <t>XCUBAOTXBUHOTDL</t>
  </si>
  <si>
    <t>TTEADRANGHEAH'TDL</t>
  </si>
  <si>
    <t>645</t>
  </si>
  <si>
    <t>Huyện Ea H'leo</t>
  </si>
  <si>
    <t>XEAH'LEOHEAH'TDL</t>
  </si>
  <si>
    <t>24184</t>
  </si>
  <si>
    <t>Xã Ea H'leo</t>
  </si>
  <si>
    <t>XEASOLHEAH'TDL</t>
  </si>
  <si>
    <t>XEARALHEAH'TDL</t>
  </si>
  <si>
    <t>XEAWYHEAH'TDL</t>
  </si>
  <si>
    <t>XCUAMUNGHEAH'TDL</t>
  </si>
  <si>
    <t>Cu A Mung commune</t>
  </si>
  <si>
    <t>XCUMOTHEAH'TDL</t>
  </si>
  <si>
    <t>XEAHIAOHEAH'TDL</t>
  </si>
  <si>
    <t>XEAKHALHEAH'TDL</t>
  </si>
  <si>
    <t>XDLEYANGHEAH'TDL</t>
  </si>
  <si>
    <t>XEATIRHEAH'TDL</t>
  </si>
  <si>
    <t>XEANAMHEAH'TDL</t>
  </si>
  <si>
    <t>TTEASUPHEASUTDL</t>
  </si>
  <si>
    <t>XIALOPHEASUTDL</t>
  </si>
  <si>
    <t>XIAJLOIHEASUTDL</t>
  </si>
  <si>
    <t>Ia JLơi</t>
  </si>
  <si>
    <t>XEAROKHEASUTDL</t>
  </si>
  <si>
    <t>XYATOMOTHEASUTDL</t>
  </si>
  <si>
    <t>XIARVEHEASUTDL</t>
  </si>
  <si>
    <t>Ia RVe commune</t>
  </si>
  <si>
    <t>XEALEHEASUTDL</t>
  </si>
  <si>
    <t>XCUKBANGHEASUTDL</t>
  </si>
  <si>
    <t>XEABUNGHEASUTDL</t>
  </si>
  <si>
    <t>XCUM'LANHEASUTDL</t>
  </si>
  <si>
    <t>24232</t>
  </si>
  <si>
    <t>Xã Cư M'Lan</t>
  </si>
  <si>
    <t>XKRONGNAHBUDOTDL</t>
  </si>
  <si>
    <t>XEAHUARHBUDOTDL</t>
  </si>
  <si>
    <t>XEAWERHBUDOTDL</t>
  </si>
  <si>
    <t>XTANHOAHBUDOTDL</t>
  </si>
  <si>
    <t>XCUORKNIAHBUDOTDL</t>
  </si>
  <si>
    <t>XEABARHBUDOTDL</t>
  </si>
  <si>
    <t>XEANUOLHBUDOTDL</t>
  </si>
  <si>
    <t>TTEAPOKHCUM'TDL</t>
  </si>
  <si>
    <t>648</t>
  </si>
  <si>
    <t>Huyện Cư M'gar</t>
  </si>
  <si>
    <t>TTQUANGPHUHCUM'TDL</t>
  </si>
  <si>
    <t>XQUANGTIENHCUM'TDL</t>
  </si>
  <si>
    <t>XEAKUEHHCUM'TDL</t>
  </si>
  <si>
    <t>Ea Kueh commune</t>
  </si>
  <si>
    <t>XEAKIETHCUM'TDL</t>
  </si>
  <si>
    <t>XEATARHCUM'TDL</t>
  </si>
  <si>
    <t>XCUDLIEM'NONGHCUM'TDL</t>
  </si>
  <si>
    <t>24271</t>
  </si>
  <si>
    <t>Xã Cư Dliê M'nông</t>
  </si>
  <si>
    <t>XEAH'DINHHCUM'TDL</t>
  </si>
  <si>
    <t>24274</t>
  </si>
  <si>
    <t>Xã Ea H'đinh</t>
  </si>
  <si>
    <t>XEATULHCUM'TDL</t>
  </si>
  <si>
    <t>XEAKPAMHCUM'TDL</t>
  </si>
  <si>
    <t>XEAM'DROHHCUM'TDL</t>
  </si>
  <si>
    <t>24283</t>
  </si>
  <si>
    <t>Xã Ea M'DRóh</t>
  </si>
  <si>
    <t>XQUANGHIEPHCUM'TDL</t>
  </si>
  <si>
    <t>XCUM'GARHCUM'TDL</t>
  </si>
  <si>
    <t>24289</t>
  </si>
  <si>
    <t>Xã Cư M'gar</t>
  </si>
  <si>
    <t>XEAD'RONGHCUM'TDL</t>
  </si>
  <si>
    <t>24292</t>
  </si>
  <si>
    <t>Xã Ea D'Rơng</t>
  </si>
  <si>
    <t>XEAM'NANGHCUM'TDL</t>
  </si>
  <si>
    <t>24295</t>
  </si>
  <si>
    <t>Xã Ea M'nang</t>
  </si>
  <si>
    <t>XCUSUEHCUM'TDL</t>
  </si>
  <si>
    <t>XCUORDANGHCUM'TDL</t>
  </si>
  <si>
    <t>XCUNEHKRBUTDL</t>
  </si>
  <si>
    <t>XCHUKBOHKRBUTDL</t>
  </si>
  <si>
    <t>XCUPONGHKRBUTDL</t>
  </si>
  <si>
    <t>XEASINHKRBUTDL</t>
  </si>
  <si>
    <t>XPONGDRANGHKRBUTDL</t>
  </si>
  <si>
    <t>XTANLAPHKRBUTDL</t>
  </si>
  <si>
    <t>XEANGAIHKRBUTDL</t>
  </si>
  <si>
    <t>TTKRONGNANGHKRNATDL</t>
  </si>
  <si>
    <t>XDLIEYAHKRNATDL</t>
  </si>
  <si>
    <t>XEATOHHKRNATDL</t>
  </si>
  <si>
    <t>XEATAMHKRNATDL</t>
  </si>
  <si>
    <t>XPHULOCHKRNATDL</t>
  </si>
  <si>
    <t>XTAMGIANGHKRNATDL</t>
  </si>
  <si>
    <t>XEAPUKHKRNATDL</t>
  </si>
  <si>
    <t>Ea Puk</t>
  </si>
  <si>
    <t>XEADAHHKRNATDL</t>
  </si>
  <si>
    <t>Ea Dăh</t>
  </si>
  <si>
    <t>XEAHOHKRNATDL</t>
  </si>
  <si>
    <t>XPHUXUANHKRNATDL</t>
  </si>
  <si>
    <t>XCUKLONGHKRNATDL</t>
  </si>
  <si>
    <t>XEATANHKRNATDL</t>
  </si>
  <si>
    <t>TTEAKARHEAKATDL</t>
  </si>
  <si>
    <t>TTEAKNOPHEAKATDL</t>
  </si>
  <si>
    <t>XEASOHEAKATDL</t>
  </si>
  <si>
    <t>XEASARHEAKATDL</t>
  </si>
  <si>
    <t>XXUANPHUHEAKATDL</t>
  </si>
  <si>
    <t>XCUHUEHEAKATDL</t>
  </si>
  <si>
    <t>XEATIHHEAKATDL</t>
  </si>
  <si>
    <t>XEADARHEAKATDL</t>
  </si>
  <si>
    <t>XEAKMUTHEAKATDL</t>
  </si>
  <si>
    <t>XCUNIHEAKATDL</t>
  </si>
  <si>
    <t>XEAPALHEAKATDL</t>
  </si>
  <si>
    <t>Ea Păl commune</t>
  </si>
  <si>
    <t>XCUPRONGHEAKATDL</t>
  </si>
  <si>
    <t>Cu Prong Commune</t>
  </si>
  <si>
    <t>XEAOHEAKATDL</t>
  </si>
  <si>
    <t>XCUELANGHEAKATDL</t>
  </si>
  <si>
    <t>Cư Elang</t>
  </si>
  <si>
    <t>XCUBONGHEAKATDL</t>
  </si>
  <si>
    <t>XCUJANGHEAKATDL</t>
  </si>
  <si>
    <t>TTM'DRAKHM'TDL</t>
  </si>
  <si>
    <t>24412</t>
  </si>
  <si>
    <t>Thị trấn M'Đrắk</t>
  </si>
  <si>
    <t>652</t>
  </si>
  <si>
    <t>Huyện M'Đrắk</t>
  </si>
  <si>
    <t>XCUPRAOHM'TDL</t>
  </si>
  <si>
    <t>XEAPILHM'TDL</t>
  </si>
  <si>
    <t>XEALAIHM'TDL</t>
  </si>
  <si>
    <t>XEAH'MLAYHM'TDL</t>
  </si>
  <si>
    <t>24424</t>
  </si>
  <si>
    <t>Xã Ea H'MLay</t>
  </si>
  <si>
    <t>XKRONGJINGHM'TDL</t>
  </si>
  <si>
    <t>XEAM'DOALHM'TDL</t>
  </si>
  <si>
    <t>24430</t>
  </si>
  <si>
    <t>Xã Ea M' Doal</t>
  </si>
  <si>
    <t>XEARIENGHM'TDL</t>
  </si>
  <si>
    <t>XCUM'TAHM'TDL</t>
  </si>
  <si>
    <t>24436</t>
  </si>
  <si>
    <t>Xã Cư M'ta</t>
  </si>
  <si>
    <t>XCUKROAHM'TDL</t>
  </si>
  <si>
    <t>XKRONGAHM'TDL</t>
  </si>
  <si>
    <t>XCUSANHM'TDL</t>
  </si>
  <si>
    <t>XEATRANGHM'TDL</t>
  </si>
  <si>
    <t>TTKRONGKMARHKRBOTDL</t>
  </si>
  <si>
    <t>XDANGKANGHKRBOTDL</t>
  </si>
  <si>
    <t>XCUKTYHKRBOTDL</t>
  </si>
  <si>
    <t>XHOATHANHHKRBOTDL</t>
  </si>
  <si>
    <t>XHOATANHKRBOTDL</t>
  </si>
  <si>
    <t>XHOAPHONGHKRBOTDL</t>
  </si>
  <si>
    <t>XHOALEHKRBOTDL</t>
  </si>
  <si>
    <t>XYANGREHHKRBOTDL</t>
  </si>
  <si>
    <t>XEATRULHKRBOTDL</t>
  </si>
  <si>
    <t>XKHUENGOCDIENHKRBOTDL</t>
  </si>
  <si>
    <t>XCUPUIHKRBOTDL</t>
  </si>
  <si>
    <t>XHOASONHKRBOTDL</t>
  </si>
  <si>
    <t>XCUDRAMHKRBOTDL</t>
  </si>
  <si>
    <t>XYANGMAOHKRBOTDL</t>
  </si>
  <si>
    <t>TTPHUOCANHKRPATDL</t>
  </si>
  <si>
    <t>XKRONGBUKHKRPATDL</t>
  </si>
  <si>
    <t>XEAKLYHKRPATDL</t>
  </si>
  <si>
    <t>XEAKENHHKRPATDL</t>
  </si>
  <si>
    <t>XEAPHEHKRPATDL</t>
  </si>
  <si>
    <t>XEAKNUECHKRPATDL</t>
  </si>
  <si>
    <t>XEAYONGHKRPATDL</t>
  </si>
  <si>
    <t>XHOAANHKRPATDL</t>
  </si>
  <si>
    <t>XEAKUANGHKRPATDL</t>
  </si>
  <si>
    <t>XHOADONGHKRPATDL</t>
  </si>
  <si>
    <t>XEAHIUHKRPATDL</t>
  </si>
  <si>
    <t>XHOATIENHKRPATDL</t>
  </si>
  <si>
    <t>XTANTIENHKRPATDL</t>
  </si>
  <si>
    <t>XVUBONHKRPATDL</t>
  </si>
  <si>
    <t>XEAUYHKRPATDL</t>
  </si>
  <si>
    <t>XEAYIENGHKRPATDL</t>
  </si>
  <si>
    <t>TTBUONTRAPHKRANTDL</t>
  </si>
  <si>
    <t>XDRAYSAPHKRANTDL</t>
  </si>
  <si>
    <t>XEANAHKRANTDL</t>
  </si>
  <si>
    <t>XEABONGHKRANTDL</t>
  </si>
  <si>
    <t>XBANGADRENHHKRANTDL</t>
  </si>
  <si>
    <t>XDURKMALHKRANTDL</t>
  </si>
  <si>
    <t>XBINHHOAHKRANTDL</t>
  </si>
  <si>
    <t>XQUANGDIENHKRANTDL</t>
  </si>
  <si>
    <t>TTLIENSONHLATDL</t>
  </si>
  <si>
    <t>XYANGTAOHLATDL</t>
  </si>
  <si>
    <t>XBONGKRANGHLATDL</t>
  </si>
  <si>
    <t>XDAKLIENGHLATDL</t>
  </si>
  <si>
    <t>XBUONTRIETHLATDL</t>
  </si>
  <si>
    <t>XBUONTRIAHLATDL</t>
  </si>
  <si>
    <t>XDAKPHOIHLATDL</t>
  </si>
  <si>
    <t>XDAKNUEHLATDL</t>
  </si>
  <si>
    <t>XKRONGNOHLATDL</t>
  </si>
  <si>
    <t>XNAMKAHLATDL</t>
  </si>
  <si>
    <t>XEAR'BINHLATDL</t>
  </si>
  <si>
    <t>24610</t>
  </si>
  <si>
    <t>Xã Ea R'Bin</t>
  </si>
  <si>
    <t>XEANINGHCUKUTDL</t>
  </si>
  <si>
    <t>XCUEWIHCUKUTDL</t>
  </si>
  <si>
    <t>XEAKTURHCUKUTDL</t>
  </si>
  <si>
    <t>XEATIEUHCUKUTDL</t>
  </si>
  <si>
    <t>XEABHOKHCUKUTDL</t>
  </si>
  <si>
    <t>XEAHUHCUKUTDL</t>
  </si>
  <si>
    <t>XDRAYBHANGHCUKUTDL</t>
  </si>
  <si>
    <t>Dray Bhang Commune</t>
  </si>
  <si>
    <t>XHOAHIEPHCUKUTDL</t>
  </si>
  <si>
    <t>PNGHIADUCTXGINGTDN</t>
  </si>
  <si>
    <t>Nghĩa Đức precinct</t>
  </si>
  <si>
    <t>PNGHIATHANHTXGINGTDN</t>
  </si>
  <si>
    <t>Nghia Thanh precinct</t>
  </si>
  <si>
    <t>PNGHIAPHUTXGINGTDN</t>
  </si>
  <si>
    <t>Nghia Phu precinct</t>
  </si>
  <si>
    <t>PNGHIATANTXGINGTDN</t>
  </si>
  <si>
    <t>Nghia Tan precinct</t>
  </si>
  <si>
    <t>PNGHIATRUNGTXGINGTDN</t>
  </si>
  <si>
    <t>Nghia Trung precinct</t>
  </si>
  <si>
    <t>XDAKR'MOANTXGINGTDN</t>
  </si>
  <si>
    <t>24618</t>
  </si>
  <si>
    <t>Xã Đăk R'Moan</t>
  </si>
  <si>
    <t>Dak R'Moan</t>
  </si>
  <si>
    <t>XQUANGTHANHTXGINGTDN</t>
  </si>
  <si>
    <t>XDAKNIATXGINGTDN</t>
  </si>
  <si>
    <t>XQUANGSONHDAGLTDN</t>
  </si>
  <si>
    <t>XQUANGHOAHDAGLTDN</t>
  </si>
  <si>
    <t>XDAKHAHDAGLTDN</t>
  </si>
  <si>
    <t>XDAKR'MANGHDAGLTDN</t>
  </si>
  <si>
    <t>24625</t>
  </si>
  <si>
    <t>Xã Đắk R'Măng</t>
  </si>
  <si>
    <t>XQUANGKHEHDAGLTDN</t>
  </si>
  <si>
    <t>XDAKPLAOHDAGLTDN</t>
  </si>
  <si>
    <t>XDAKSOMHDAGLTDN</t>
  </si>
  <si>
    <t>TTEAT'LINGHCUJUTDN</t>
  </si>
  <si>
    <t>24640</t>
  </si>
  <si>
    <t>Thị trấn Ea T'Ling</t>
  </si>
  <si>
    <t>XDAKWILHCUJUTDN</t>
  </si>
  <si>
    <t>XEAPOHCUJUTDN</t>
  </si>
  <si>
    <t>XNAMDONGHCUJUTDN</t>
  </si>
  <si>
    <t>XDAKDRONGHCUJUTDN</t>
  </si>
  <si>
    <t>XTAMTHANGHCUJUTDN</t>
  </si>
  <si>
    <t>XCUKNIAHCUJUTDN</t>
  </si>
  <si>
    <t>XTRUCSONHCUJUTDN</t>
  </si>
  <si>
    <t>TTDAKMILHDAMITDN</t>
  </si>
  <si>
    <t>XDAKLAOHDAMITDN</t>
  </si>
  <si>
    <t>XDAKR'LAHDAMITDN</t>
  </si>
  <si>
    <t>24670</t>
  </si>
  <si>
    <t>Xã Đắk R'La</t>
  </si>
  <si>
    <t>XDAKGANHDAMITDN</t>
  </si>
  <si>
    <t>XDUCMANHHDAMITDN</t>
  </si>
  <si>
    <t>XDAKN'DROTHDAMITDN</t>
  </si>
  <si>
    <t>24677</t>
  </si>
  <si>
    <t>Xã Đắk N'Drót</t>
  </si>
  <si>
    <t>Dak N'Drot commune</t>
  </si>
  <si>
    <t>XLONGSONHDAMITDN</t>
  </si>
  <si>
    <t>XDAKSAKHDAMITDN</t>
  </si>
  <si>
    <t>XTHUANANHDAMITDN</t>
  </si>
  <si>
    <t>XDUCMINHHDAMITDN</t>
  </si>
  <si>
    <t>TTDAKMAMHKRNOTDN</t>
  </si>
  <si>
    <t>XDAKSORHKRNOTDN</t>
  </si>
  <si>
    <t>XNAMXUANHKRNOTDN</t>
  </si>
  <si>
    <t>XBUONCHOAHHKRNOTDN</t>
  </si>
  <si>
    <t>XNAMDAHKRNOTDN</t>
  </si>
  <si>
    <t>XTANTHANHHKRNOTDN</t>
  </si>
  <si>
    <t>Tan Thanh commune</t>
  </si>
  <si>
    <t>XDAKDROHKRNOTDN</t>
  </si>
  <si>
    <t>Dak Dro commune</t>
  </si>
  <si>
    <t>XNAMNUNGHKRNOTDN</t>
  </si>
  <si>
    <t>XDUCXUYENHKRNOTDN</t>
  </si>
  <si>
    <t>XDAKNANGHKRNOTDN</t>
  </si>
  <si>
    <t>XQUANGPHUHKRNOTDN</t>
  </si>
  <si>
    <t>XNAMN'DIRHKRNOTDN</t>
  </si>
  <si>
    <t>24715</t>
  </si>
  <si>
    <t>Xã Nâm N'Đir</t>
  </si>
  <si>
    <t>TTDUCANHDASOTDN</t>
  </si>
  <si>
    <t>XDAKMOLHDASOTDN</t>
  </si>
  <si>
    <t>XDAKHOAHDASOTDN</t>
  </si>
  <si>
    <t>XNAMBINHHDASOTDN</t>
  </si>
  <si>
    <t>XTHUANHAHDASOTDN</t>
  </si>
  <si>
    <t>XTHUANHANHHDASOTDN</t>
  </si>
  <si>
    <t>XDAKN'DUNGHDASOTDN</t>
  </si>
  <si>
    <t>24727</t>
  </si>
  <si>
    <t>Xã Đắk N'Dung</t>
  </si>
  <si>
    <t>Dak N'Dung commune</t>
  </si>
  <si>
    <t>XNAMN'JANGHDASOTDN</t>
  </si>
  <si>
    <t>24728</t>
  </si>
  <si>
    <t>Xã Nâm N'Jang</t>
  </si>
  <si>
    <t>Nam N'Jang</t>
  </si>
  <si>
    <t>XTRUONGXUANHDASOTDN</t>
  </si>
  <si>
    <t>TTKIENDUCHDAR'TDN</t>
  </si>
  <si>
    <t>666</t>
  </si>
  <si>
    <t>Huyện Đắk R'Lấp</t>
  </si>
  <si>
    <t>XQUANGTINHDAR'TDN</t>
  </si>
  <si>
    <t>XDAKWERHDAR'TDN</t>
  </si>
  <si>
    <t>Dak Wer commune</t>
  </si>
  <si>
    <t>XNHANCOHDAR'TDN</t>
  </si>
  <si>
    <t>XKIENTHANHHDAR'TDN</t>
  </si>
  <si>
    <t>XNGHIATHANGHDAR'TDN</t>
  </si>
  <si>
    <t>XDAONGHIAHDAR'TDN</t>
  </si>
  <si>
    <t>XDAKSINHDAR'TDN</t>
  </si>
  <si>
    <t>XHUNGBINHHDAR'TDN</t>
  </si>
  <si>
    <t>XDAKRUHDAR'TDN</t>
  </si>
  <si>
    <t>XNHANDAOHDAR'TDN</t>
  </si>
  <si>
    <t>XQUANGTRUCHTUDUTDN</t>
  </si>
  <si>
    <t>XDAKBUKSOHTUDUTDN</t>
  </si>
  <si>
    <t>XQUANGTAMHTUDUTDN</t>
  </si>
  <si>
    <t>XDAKR'TIHHTUDUTDN</t>
  </si>
  <si>
    <t>24742</t>
  </si>
  <si>
    <t>Xã Đắk R'Tíh</t>
  </si>
  <si>
    <t>XDAKNGOHTUDUTDN</t>
  </si>
  <si>
    <t>XQUANGTANHTUDUTDN</t>
  </si>
  <si>
    <t>P7TPDALATLD</t>
  </si>
  <si>
    <t>P8TPDALATLD</t>
  </si>
  <si>
    <t>P12TPDALATLD</t>
  </si>
  <si>
    <t>P9TPDALATLD</t>
  </si>
  <si>
    <t>P2TPDALATLD</t>
  </si>
  <si>
    <t>P1TPDALATLD</t>
  </si>
  <si>
    <t>P6TPDALATLD</t>
  </si>
  <si>
    <t>P5TPDALATLD</t>
  </si>
  <si>
    <t>P4TPDALATLD</t>
  </si>
  <si>
    <t>P10TPDALATLD</t>
  </si>
  <si>
    <t>P11TPDALATLD</t>
  </si>
  <si>
    <t>P3TPDALATLD</t>
  </si>
  <si>
    <t>XXUANTHOTPDALATLD</t>
  </si>
  <si>
    <t>XTANUNGTPDALATLD</t>
  </si>
  <si>
    <t>XTRAMHANHTPDALATLD</t>
  </si>
  <si>
    <t>XXUANTRUONGTPDALATLD</t>
  </si>
  <si>
    <t>PLOCPHATTPBALOTLD</t>
  </si>
  <si>
    <t>PLOCTIENTPBALOTLD</t>
  </si>
  <si>
    <t>P2TPBALOTLD</t>
  </si>
  <si>
    <t>P1TPBALOTLD</t>
  </si>
  <si>
    <t>PB'LAOTPBALOTLD</t>
  </si>
  <si>
    <t>24826</t>
  </si>
  <si>
    <t>Phường B'lao</t>
  </si>
  <si>
    <t>PLOCSONTPBALOTLD</t>
  </si>
  <si>
    <t>XDAMBRITPBALOTLD</t>
  </si>
  <si>
    <t>XLOCTHANHTPBALOTLD</t>
  </si>
  <si>
    <t>XLOCNGATPBALOTLD</t>
  </si>
  <si>
    <t>XLOCCHAUTPBALOTLD</t>
  </si>
  <si>
    <t>XDAILAOTPBALOTLD</t>
  </si>
  <si>
    <t>XDATONGHDAROTLD</t>
  </si>
  <si>
    <t>XDALONGHDAROTLD</t>
  </si>
  <si>
    <t>XDAM'RONGHDAROTLD</t>
  </si>
  <si>
    <t>24859</t>
  </si>
  <si>
    <t>Xã Đạ M' Rong</t>
  </si>
  <si>
    <t>XLIENGSRONHHDAROTLD</t>
  </si>
  <si>
    <t>XDARSALHDAROTLD</t>
  </si>
  <si>
    <t>XROMENHDAROTLD</t>
  </si>
  <si>
    <t>XPHILIENGHDAROTLD</t>
  </si>
  <si>
    <t>XDAK'NANGHDAROTLD</t>
  </si>
  <si>
    <t>24889</t>
  </si>
  <si>
    <t>Xã Đạ K' Nàng</t>
  </si>
  <si>
    <t>TTLACDUONGHLADUTLD</t>
  </si>
  <si>
    <t>Lac Duong Commune</t>
  </si>
  <si>
    <t>XDACHAISHLADUTLD</t>
  </si>
  <si>
    <t>XDANHIMHLADUTLD</t>
  </si>
  <si>
    <t>Da Nhim</t>
  </si>
  <si>
    <t>XDUNGKNOHLADUTLD</t>
  </si>
  <si>
    <t>XLATHLADUTLD</t>
  </si>
  <si>
    <t>XDASARHLADUTLD</t>
  </si>
  <si>
    <t>TTNAMBANHLAHATLD</t>
  </si>
  <si>
    <t>TTDINHVANHLAHATLD</t>
  </si>
  <si>
    <t>XPHUSONHLAHATLD</t>
  </si>
  <si>
    <t>XPHITOHLAHATLD</t>
  </si>
  <si>
    <t>XMELINHHLAHATLD</t>
  </si>
  <si>
    <t>XDADONHLAHATLD</t>
  </si>
  <si>
    <t>XPHUCTHOHLAHATLD</t>
  </si>
  <si>
    <t>XDONGTHANHHLAHATLD</t>
  </si>
  <si>
    <t>XGIALAMHLAHATLD</t>
  </si>
  <si>
    <t>XTANTHANHHLAHATLD</t>
  </si>
  <si>
    <t>XTANVANHLAHATLD</t>
  </si>
  <si>
    <t>XHOAIDUCHLAHATLD</t>
  </si>
  <si>
    <t>XTANHAHLAHATLD</t>
  </si>
  <si>
    <t>XLIENHAHLAHATLD</t>
  </si>
  <si>
    <t>XDANPHUONGHLAHATLD</t>
  </si>
  <si>
    <t>XNAMHAHLAHATLD</t>
  </si>
  <si>
    <t>TTD'RANHDODUTLD</t>
  </si>
  <si>
    <t>24928</t>
  </si>
  <si>
    <t>Thị trấn D'Ran</t>
  </si>
  <si>
    <t>TTTHANHMYHDODUTLD</t>
  </si>
  <si>
    <t>XLACXUANHDODUTLD</t>
  </si>
  <si>
    <t>XDARONHDODUTLD</t>
  </si>
  <si>
    <t>XLACLAMHDODUTLD</t>
  </si>
  <si>
    <t>XKADOHDODUTLD</t>
  </si>
  <si>
    <t>XQUANGLAPHDODUTLD</t>
  </si>
  <si>
    <t>XKADONHDODUTLD</t>
  </si>
  <si>
    <t>XTUTRAHDODUTLD</t>
  </si>
  <si>
    <t>XPROHDODUTLD</t>
  </si>
  <si>
    <t>TTLIENNGHIAHDUTRTLD</t>
  </si>
  <si>
    <t>XHIEPANHDUTRTLD</t>
  </si>
  <si>
    <t>XLIENHIEPHDUTRTLD</t>
  </si>
  <si>
    <t>XHIEPTHANHHDUTRTLD</t>
  </si>
  <si>
    <t>XBINHTHANHHDUTRTLD</t>
  </si>
  <si>
    <t>XN'THOLHAHDUTRTLD</t>
  </si>
  <si>
    <t>24973</t>
  </si>
  <si>
    <t>Xã N'Thol Hạ</t>
  </si>
  <si>
    <t>XTANHOIHDUTRTLD</t>
  </si>
  <si>
    <t>XTANTHANHHDUTRTLD</t>
  </si>
  <si>
    <t>XPHUHOIHDUTRTLD</t>
  </si>
  <si>
    <t>XNINHGIAHDUTRTLD</t>
  </si>
  <si>
    <t>XTANANGHDUTRTLD</t>
  </si>
  <si>
    <t>XDAQUYNHDUTRTLD</t>
  </si>
  <si>
    <t>XTAHINEHDUTRTLD</t>
  </si>
  <si>
    <t>XDALOANHDUTRTLD</t>
  </si>
  <si>
    <t>XNINHLOANHDUTRTLD</t>
  </si>
  <si>
    <t>TTDILINHHDILITLD</t>
  </si>
  <si>
    <t>XDINHTRANGTHUONGHDILITLD</t>
  </si>
  <si>
    <t>XTANTHUONGHDILITLD</t>
  </si>
  <si>
    <t>XTANLAMHDILITLD</t>
  </si>
  <si>
    <t>XTANCHAUHDILITLD</t>
  </si>
  <si>
    <t>XTANNGHIAHDILITLD</t>
  </si>
  <si>
    <t>XGIAHIEPHDILITLD</t>
  </si>
  <si>
    <t>XDINHLACHDILITLD</t>
  </si>
  <si>
    <t>XTAMBOHDILITLD</t>
  </si>
  <si>
    <t>XDINHTRANGHOAHDILITLD</t>
  </si>
  <si>
    <t>XLIENDAMHDILITLD</t>
  </si>
  <si>
    <t>XGUNGREHDILITLD</t>
  </si>
  <si>
    <t>XBAOTHUANHDILITLD</t>
  </si>
  <si>
    <t>XHOANINHHDILITLD</t>
  </si>
  <si>
    <t>XHOATRUNGHDILITLD</t>
  </si>
  <si>
    <t>XHOANAMHDILITLD</t>
  </si>
  <si>
    <t>XHOABACHDILITLD</t>
  </si>
  <si>
    <t>XSONDIENHDILITLD</t>
  </si>
  <si>
    <t>XGIABACHDILITLD</t>
  </si>
  <si>
    <t>TTLOCTHANGHBALATLD</t>
  </si>
  <si>
    <t>XLOCBAOHBALATLD</t>
  </si>
  <si>
    <t>XLOCLAMHBALATLD</t>
  </si>
  <si>
    <t>XLOCPHUHBALATLD</t>
  </si>
  <si>
    <t>XLOCBACHBALATLD</t>
  </si>
  <si>
    <t>XB'LAHBALATLD</t>
  </si>
  <si>
    <t>25069</t>
  </si>
  <si>
    <t>Xã B' Lá</t>
  </si>
  <si>
    <t>XLOCNGAIHBALATLD</t>
  </si>
  <si>
    <t>XLOCQUANGHBALATLD</t>
  </si>
  <si>
    <t>XLOCTANHBALATLD</t>
  </si>
  <si>
    <t>XLOCDUCHBALATLD</t>
  </si>
  <si>
    <t>XLOCANHBALATLD</t>
  </si>
  <si>
    <t>XTANLACHBALATLD</t>
  </si>
  <si>
    <t>XLOCTHANHHBALATLD</t>
  </si>
  <si>
    <t>XLOCNAMHBALATLD</t>
  </si>
  <si>
    <t>TTDAM'RIHDAHUTLD</t>
  </si>
  <si>
    <t>25096</t>
  </si>
  <si>
    <t>Thị trấn Đạ M'ri</t>
  </si>
  <si>
    <t>TTMADAGUOIHDAHUTLD</t>
  </si>
  <si>
    <t>XDAM'RIHDAHUTLD</t>
  </si>
  <si>
    <t>25102</t>
  </si>
  <si>
    <t>Xã Đạ M'ri</t>
  </si>
  <si>
    <t>XHALAMHDAHUTLD</t>
  </si>
  <si>
    <t>XDATONHDAHUTLD</t>
  </si>
  <si>
    <t>XDAOAIHDAHUTLD</t>
  </si>
  <si>
    <t>XDAPLOAHDAHUTLD</t>
  </si>
  <si>
    <t>XMADAGUOIHDAHUTLD</t>
  </si>
  <si>
    <t>XDOANKETHDAHUTLD</t>
  </si>
  <si>
    <t>XPHUOCLOCHDAHUTLD</t>
  </si>
  <si>
    <t>TTDATEHHDATETLD</t>
  </si>
  <si>
    <t>XANNHONHDATETLD</t>
  </si>
  <si>
    <t>XQUOCOAIHDATETLD</t>
  </si>
  <si>
    <t>XMYDUCHDATETLD</t>
  </si>
  <si>
    <t>XQUANGTRIHDATETLD</t>
  </si>
  <si>
    <t>XDALAYHDATETLD</t>
  </si>
  <si>
    <t>XHUONGLAMHDATETLD</t>
  </si>
  <si>
    <t>XTRIEUHAIHDATETLD</t>
  </si>
  <si>
    <t>XHADONGHDATETLD</t>
  </si>
  <si>
    <t>XDAKHOHDATETLD</t>
  </si>
  <si>
    <t>XDAPALHDATETLD</t>
  </si>
  <si>
    <t>TTCATTIENHCATITLD</t>
  </si>
  <si>
    <t>XTIENHOANGHCATITLD</t>
  </si>
  <si>
    <t>XPHUOCCAT2HCATITLD</t>
  </si>
  <si>
    <t>XGIAVIENHCATITLD</t>
  </si>
  <si>
    <t>XNAMNINHHCATITLD</t>
  </si>
  <si>
    <t>XMYLAMHCATITLD</t>
  </si>
  <si>
    <t>XTUNGHIAHCATITLD</t>
  </si>
  <si>
    <t>XPHUOCCAT1HCATITLD</t>
  </si>
  <si>
    <t>XDUCPHOHCATITLD</t>
  </si>
  <si>
    <t>XQUANGNGAIHCATITLD</t>
  </si>
  <si>
    <t>XDONGNAITHUONGHCATITLD</t>
  </si>
  <si>
    <t>PTHACMOTXPHLOTBP</t>
  </si>
  <si>
    <t>PLONGTHUYTXPHLOTBP</t>
  </si>
  <si>
    <t>PPHUOCBINHTXPHLOTBP</t>
  </si>
  <si>
    <t>PLONGPHUOCTXPHLOTBP</t>
  </si>
  <si>
    <t>PSONGIANGTXPHLOTBP</t>
  </si>
  <si>
    <t>XLONGGIANGTXPHLOTBP</t>
  </si>
  <si>
    <t>XPHUOCTINTXPHLOTBP</t>
  </si>
  <si>
    <t>PTANPHUTXDOXOTBP</t>
  </si>
  <si>
    <t>PTANDONGTXDOXOTBP</t>
  </si>
  <si>
    <t>PTANBINHTXDOXOTBP</t>
  </si>
  <si>
    <t>PTANXUANTXDOXOTBP</t>
  </si>
  <si>
    <t>PTANTHIENTXDOXOTBP</t>
  </si>
  <si>
    <t>XTANTHANHTXDOXOTBP</t>
  </si>
  <si>
    <t>XTIENTHANHTXDOXOTBP</t>
  </si>
  <si>
    <t>XTIENHUNGTXDOXOTBP</t>
  </si>
  <si>
    <t>PHUNGCHIENTXBILOTBP</t>
  </si>
  <si>
    <t>PANLOCTXBILOTBP</t>
  </si>
  <si>
    <t>PPHUTHINHTXBILOTBP</t>
  </si>
  <si>
    <t>PPHUDUCTXBILOTBP</t>
  </si>
  <si>
    <t>XTHANHLUONGTXBILOTBP</t>
  </si>
  <si>
    <t>XTHANHPHUTXBILOTBP</t>
  </si>
  <si>
    <t>XBUGIAMAPHBUGIMATBP</t>
  </si>
  <si>
    <t>XDAKOHBUGIMATBP</t>
  </si>
  <si>
    <t>XDUCHANHHBUGIMATBP</t>
  </si>
  <si>
    <t>XPHUVANHBUGIMATBP</t>
  </si>
  <si>
    <t>XDAKIAHBUGIMATBP</t>
  </si>
  <si>
    <t>XPHUOCMINHHBUGIMATBP</t>
  </si>
  <si>
    <t>XBINHTHANGHBUGIMATBP</t>
  </si>
  <si>
    <t>XPHUNGHIAHBUGIMATBP</t>
  </si>
  <si>
    <t>TTLOCNINHHLONITBP</t>
  </si>
  <si>
    <t>XLOCHOAHLONITBP</t>
  </si>
  <si>
    <t>XLOCANHLONITBP</t>
  </si>
  <si>
    <t>XLOCTANHLONITBP</t>
  </si>
  <si>
    <t>XLOCTHANHHLONITBP1</t>
  </si>
  <si>
    <t>Loc Thanh commune</t>
  </si>
  <si>
    <t>XLOCHIEPHLONITBP</t>
  </si>
  <si>
    <t>XLOCTHIENHLONITBP</t>
  </si>
  <si>
    <t>XLOCTHUANHLONITBP</t>
  </si>
  <si>
    <t>XLOCQUANGHLONITBP</t>
  </si>
  <si>
    <t>XLOCPHUHLONITBP</t>
  </si>
  <si>
    <t>XLOCTHANHHLONITBP2</t>
  </si>
  <si>
    <t>XLOCTHAIHLONITBP</t>
  </si>
  <si>
    <t>XLOCDIENHLONITBP</t>
  </si>
  <si>
    <t>XLOCHUNGHLONITBP</t>
  </si>
  <si>
    <t>XLOCTHINHHLONITBP</t>
  </si>
  <si>
    <t>Loc Thinh commune</t>
  </si>
  <si>
    <t>XLOCKHANHHLONITBP</t>
  </si>
  <si>
    <t>TTTHANHBINHHBUDOTBP</t>
  </si>
  <si>
    <t>Thanh Binh town</t>
  </si>
  <si>
    <t>XHUNGPHUOCHBUDOTBP</t>
  </si>
  <si>
    <t>XPHUOCTHIENHBUDOTBP</t>
  </si>
  <si>
    <t>Phuoc Thien commune</t>
  </si>
  <si>
    <t>XTHIENHUNGHBUDOTBP</t>
  </si>
  <si>
    <t>XTHANHHOAHBUDOTBP</t>
  </si>
  <si>
    <t>XTANTHANHHBUDOTBP</t>
  </si>
  <si>
    <t>XTANTIENHBUDOTBP</t>
  </si>
  <si>
    <t>XTHANHANHHOQUTBP</t>
  </si>
  <si>
    <t>XANKHUONGHHOQUTBP</t>
  </si>
  <si>
    <t>XANPHUHHOQUTBP</t>
  </si>
  <si>
    <t>XTANLOIHHOQUTBP</t>
  </si>
  <si>
    <t>XTANHUNGHHOQUTBP</t>
  </si>
  <si>
    <t>XMINHDUCHHOQUTBP</t>
  </si>
  <si>
    <t>XMINHTAMHHOQUTBP</t>
  </si>
  <si>
    <t>XPHUOCANHHOQUTBP</t>
  </si>
  <si>
    <t>XTHANHBINHHHOQUTBP</t>
  </si>
  <si>
    <t>XTANKHAIHHOQUTBP</t>
  </si>
  <si>
    <t>XDONGNOHHOQUTBP</t>
  </si>
  <si>
    <t>XTANHIEPHHOQUTBP</t>
  </si>
  <si>
    <t>Tan Hiep commune</t>
  </si>
  <si>
    <t>XTANQUANHHOQUTBP</t>
  </si>
  <si>
    <t>TTTANPHUHDOPHTBP</t>
  </si>
  <si>
    <t>XTHUANLOIHDOPHTBP</t>
  </si>
  <si>
    <t>XDONGTAMHDOPHTBP</t>
  </si>
  <si>
    <t>XTANPHUOCHDOPHTBP</t>
  </si>
  <si>
    <t>XTANHUNGHDOPHTBP</t>
  </si>
  <si>
    <t>XTANLOIHDOPHTBP</t>
  </si>
  <si>
    <t>XTANLAPHDOPHTBP</t>
  </si>
  <si>
    <t>XTANHOAHDOPHTBP</t>
  </si>
  <si>
    <t>XTHUANPHUHDOPHTBP</t>
  </si>
  <si>
    <t>XDONGTIENHDOPHTBP</t>
  </si>
  <si>
    <t>XTANTIENHDOPHTBP</t>
  </si>
  <si>
    <t>TTDUCPHONGHBUDATBP</t>
  </si>
  <si>
    <t>XDUONG10HBUDATBP</t>
  </si>
  <si>
    <t>XDAKNHAUHBUDATBP</t>
  </si>
  <si>
    <t>XPHUSONHBUDATBP</t>
  </si>
  <si>
    <t>Phu Son commune</t>
  </si>
  <si>
    <t>XTHOSONHBUDATBP</t>
  </si>
  <si>
    <t>XBINHMINHHBUDATBP</t>
  </si>
  <si>
    <t>XBOMBOHBUDATBP</t>
  </si>
  <si>
    <t>XMINHHUNGHBUDATBP</t>
  </si>
  <si>
    <t>XDOANKETHBUDATBP</t>
  </si>
  <si>
    <t>XDONGNAIHBUDATBP</t>
  </si>
  <si>
    <t>XDUCLIEUHBUDATBP</t>
  </si>
  <si>
    <t>XTHONGNHATHBUDATBP</t>
  </si>
  <si>
    <t>XNGHIATRUNGHBUDATBP</t>
  </si>
  <si>
    <t>XNGHIABINHHBUDATBP</t>
  </si>
  <si>
    <t>XDANGHAHBUDATBP</t>
  </si>
  <si>
    <t>XPHUOCSONHBUDATBP</t>
  </si>
  <si>
    <t>TTCHONTHANHHCHTHTBP</t>
  </si>
  <si>
    <t>XTHANHTAMHCHTHTBP</t>
  </si>
  <si>
    <t>Thanh Tam commune</t>
  </si>
  <si>
    <t>XMINHLAPHCHTHTBP</t>
  </si>
  <si>
    <t>XQUANGMINHHCHTHTBP</t>
  </si>
  <si>
    <t>XMINHHUNGHCHTHTBP</t>
  </si>
  <si>
    <t>XMINHLONGHCHTHTBP</t>
  </si>
  <si>
    <t>XMINHTHANHHCHTHTBP</t>
  </si>
  <si>
    <t>XNHABICHHCHTHTBP</t>
  </si>
  <si>
    <t>XMINHTHANGHCHTHTBP</t>
  </si>
  <si>
    <t>XLONGBINHHPHRITBP</t>
  </si>
  <si>
    <t>XBINHTANHPHRITBP</t>
  </si>
  <si>
    <t>XBINHSONHPHRITBP</t>
  </si>
  <si>
    <t>XLONGHUNGHPHRITBP</t>
  </si>
  <si>
    <t>XPHUOCTANHPHRITBP</t>
  </si>
  <si>
    <t>XBUNHOHPHRITBP</t>
  </si>
  <si>
    <t>XLONGHAHPHRITBP</t>
  </si>
  <si>
    <t>XLONGTANHPHRITBP</t>
  </si>
  <si>
    <t>XPHUTRUNGHPHRITBP</t>
  </si>
  <si>
    <t>XPHURIENGHPHRITBP</t>
  </si>
  <si>
    <t>P1TPTANITTN</t>
  </si>
  <si>
    <t>P3TPTANITTN</t>
  </si>
  <si>
    <t>P4TPTANITTN</t>
  </si>
  <si>
    <t>PHIEPNINHTPTANITTN</t>
  </si>
  <si>
    <t>P2TPTANITTN</t>
  </si>
  <si>
    <t>XTHANHTANTPTANITTN</t>
  </si>
  <si>
    <t>XTANBINHTPTANITTN</t>
  </si>
  <si>
    <t>XBINHMINHTPTANITTN</t>
  </si>
  <si>
    <t>PNINHSONTPTANITTN</t>
  </si>
  <si>
    <t>PNINHTHANHTPTANITTN</t>
  </si>
  <si>
    <t>TTTANBIENHTABITTN</t>
  </si>
  <si>
    <t>XTANLAPHTABITTN</t>
  </si>
  <si>
    <t>XTHANHBACHTABITTN</t>
  </si>
  <si>
    <t>XTANBINHHTABITTN</t>
  </si>
  <si>
    <t>XTHANHBINHHTABITTN</t>
  </si>
  <si>
    <t>XTHANHTAYHTABITTN</t>
  </si>
  <si>
    <t>XHOAHIEPHTABITTN</t>
  </si>
  <si>
    <t>XTANPHONGHTABITTN</t>
  </si>
  <si>
    <t>XMOCONGHTABITTN</t>
  </si>
  <si>
    <t>XTRAVONGHTABITTN</t>
  </si>
  <si>
    <t>TTTANCHAUHTACHTTN</t>
  </si>
  <si>
    <t>XTANHAHTACHTTN</t>
  </si>
  <si>
    <t>XTANDONGHTACHTTN</t>
  </si>
  <si>
    <t>XTANHOIHTACHTTN</t>
  </si>
  <si>
    <t>XTANHOAHTACHTTN</t>
  </si>
  <si>
    <t>XSUOINGOHTACHTTN</t>
  </si>
  <si>
    <t>XSUOIDAYHTACHTTN</t>
  </si>
  <si>
    <t>XTANHIEPHTACHTTN</t>
  </si>
  <si>
    <t>XTHANHDONGHTACHTTN</t>
  </si>
  <si>
    <t>XTANTHANHHTACHTTN</t>
  </si>
  <si>
    <t>XTANPHUHTACHTTN</t>
  </si>
  <si>
    <t>XTANHUNGHTACHTTN</t>
  </si>
  <si>
    <t>TTDUONGMINHCHAUHDUMICHTTN</t>
  </si>
  <si>
    <t>XSUOIDAHDUMICHTTN</t>
  </si>
  <si>
    <t>XPHANHDUMICHTTN</t>
  </si>
  <si>
    <t>XPHUOCNINHHDUMICHTTN</t>
  </si>
  <si>
    <t>XPHUOCMINHHDUMICHTTN</t>
  </si>
  <si>
    <t>XBAUNANGHDUMICHTTN</t>
  </si>
  <si>
    <t>XCHALAHDUMICHTTN</t>
  </si>
  <si>
    <t>XCAUKHOIHDUMICHTTN</t>
  </si>
  <si>
    <t>XBENCUIHDUMICHTTN</t>
  </si>
  <si>
    <t>XLOCNINHHDUMICHTTN</t>
  </si>
  <si>
    <t>XTRUONGMITHDUMICHTTN</t>
  </si>
  <si>
    <t>TTCHAUTHANHHCHTHTTN</t>
  </si>
  <si>
    <t>XHAODUOCHCHTHTTN</t>
  </si>
  <si>
    <t>XPHUOCVINHHCHTHTTN</t>
  </si>
  <si>
    <t>XDONGKHOIHCHTHTTN</t>
  </si>
  <si>
    <t>XTHAIBINHHCHTHTTN</t>
  </si>
  <si>
    <t>XANCOHCHTHTTN</t>
  </si>
  <si>
    <t>XBIENGIOIHCHTHTTN</t>
  </si>
  <si>
    <t>XHOATHANHHCHTHTTN</t>
  </si>
  <si>
    <t>XTRIBINHHCHTHTTN</t>
  </si>
  <si>
    <t>XHOAHOIHCHTHTTN</t>
  </si>
  <si>
    <t>XANBINHHCHTHTTN</t>
  </si>
  <si>
    <t>XTHANHDIENHCHTHTTN</t>
  </si>
  <si>
    <t>XTHANHLONGHCHTHTTN</t>
  </si>
  <si>
    <t>XNINHDIENHCHTHTTN</t>
  </si>
  <si>
    <t>XLONGVINHHCHTHTTN</t>
  </si>
  <si>
    <t>TTHOATHANHHHOTHTTN</t>
  </si>
  <si>
    <t>XHIEPTANHHOTHTTN</t>
  </si>
  <si>
    <t>XLONGTHANHBACHHOTHTTN</t>
  </si>
  <si>
    <t>XTRUONGHOAHHOTHTTN</t>
  </si>
  <si>
    <t>XTRUONGDONGHHOTHTTN</t>
  </si>
  <si>
    <t>XLONGTHANHTRUNGHHOTHTTN</t>
  </si>
  <si>
    <t>XTRUONGTAYHHOTHTTN</t>
  </si>
  <si>
    <t>XLONGTHANHNAMHHOTHTTN</t>
  </si>
  <si>
    <t>TTGODAUHGODATTN</t>
  </si>
  <si>
    <t>XTHANHDUCHGODATTN</t>
  </si>
  <si>
    <t>XCAMGIANGHGODATTN</t>
  </si>
  <si>
    <t>XHIEPTHANHHGODATTN</t>
  </si>
  <si>
    <t>XBAUDONHGODATTN</t>
  </si>
  <si>
    <t>XPHUOCTHANHHGODATTN</t>
  </si>
  <si>
    <t>XPHUOCDONGHGODATTN</t>
  </si>
  <si>
    <t>XPHUOCTRACHHGODATTN</t>
  </si>
  <si>
    <t>XTHANHPHUOCHGODATTN</t>
  </si>
  <si>
    <t>TTBENCAUHBECATTN</t>
  </si>
  <si>
    <t>XLONGCHUHBECATTN</t>
  </si>
  <si>
    <t>XLONGPHUOCHBECATTN</t>
  </si>
  <si>
    <t>XLONGGIANGHBECATTN</t>
  </si>
  <si>
    <t>XTIENTHUANHBECATTN</t>
  </si>
  <si>
    <t>XLONGKHANHHBECATTN</t>
  </si>
  <si>
    <t>XLOITHUANHBECATTN</t>
  </si>
  <si>
    <t>XLONGTHUANHBECATTN</t>
  </si>
  <si>
    <t>XANTHANHHBECATTN</t>
  </si>
  <si>
    <t>TTTRANGBANGHTRBATTN</t>
  </si>
  <si>
    <t>XDONTHUANHTRBATTN</t>
  </si>
  <si>
    <t>XHUNGTHUANHTRBATTN</t>
  </si>
  <si>
    <t>XLOCHUNGHTRBATTN</t>
  </si>
  <si>
    <t>XGIALOCHTRBATTN</t>
  </si>
  <si>
    <t>XGIABINHHTRBATTN</t>
  </si>
  <si>
    <t>XPHUOCLUUHTRBATTN</t>
  </si>
  <si>
    <t>XBINHTHANHHTRBATTN</t>
  </si>
  <si>
    <t>XANTINHHTRBATTN</t>
  </si>
  <si>
    <t>XANHOAHTRBATTN</t>
  </si>
  <si>
    <t>XPHUOCCHIHTRBATTN</t>
  </si>
  <si>
    <t>PHIEPTHANHTPTHDAMOTBD</t>
  </si>
  <si>
    <t>PPHULOITPTHDAMOTBD</t>
  </si>
  <si>
    <t>PPHUCUONGTPTHDAMOTBD</t>
  </si>
  <si>
    <t>PPHUHOATPTHDAMOTBD</t>
  </si>
  <si>
    <t>PPHUTHOTPTHDAMOTBD</t>
  </si>
  <si>
    <t>PCHANHNGHIATPTHDAMOTBD</t>
  </si>
  <si>
    <t>PDINHHOATPTHDAMOTBD</t>
  </si>
  <si>
    <t>PHOAPHUTPTHDAMOTBD</t>
  </si>
  <si>
    <t>PPHUMYTPTHDAMOTBD</t>
  </si>
  <si>
    <t>PPHUTANTPTHDAMOTBD</t>
  </si>
  <si>
    <t>PTANANTPTHDAMOTBD</t>
  </si>
  <si>
    <t>PHIEPANTPTHDAMOTBD</t>
  </si>
  <si>
    <t>PTUONGBINHHIEPTPTHDAMOTBD</t>
  </si>
  <si>
    <t>PCHANHMYTPTHDAMOTBD</t>
  </si>
  <si>
    <t>XTRUVANTHOHBABATBD</t>
  </si>
  <si>
    <t>XCAYTRUONGIIHBABATBD</t>
  </si>
  <si>
    <t>XLAIUYENHBABATBD</t>
  </si>
  <si>
    <t>XTANHUNGHBABATBD</t>
  </si>
  <si>
    <t>XLONGNGUYENHBABATBD</t>
  </si>
  <si>
    <t>XHUNGHOAHBABATBD</t>
  </si>
  <si>
    <t>XLAIHUNGHBABATBD</t>
  </si>
  <si>
    <t>TTDAUTIENGHDATITBD</t>
  </si>
  <si>
    <t>XMINHHOAHDATITBD</t>
  </si>
  <si>
    <t>XMINHTHANHHDATITBD</t>
  </si>
  <si>
    <t>XMINHTANHDATITBD</t>
  </si>
  <si>
    <t>XDINHANHDATITBD</t>
  </si>
  <si>
    <t>XLONGHOAHDATITBD</t>
  </si>
  <si>
    <t>XDINHTHANHHDATITBD</t>
  </si>
  <si>
    <t>XDINHHIEPHDATITBD</t>
  </si>
  <si>
    <t>XANLAPHDATITBD</t>
  </si>
  <si>
    <t>XLONGTANHDATITBD</t>
  </si>
  <si>
    <t>XTHANHANHDATITBD</t>
  </si>
  <si>
    <t>XTHANHTUYENHDATITBD</t>
  </si>
  <si>
    <t>PMYPHUOCTXBECATBD</t>
  </si>
  <si>
    <t>PCHANHPHUHOATXBECATBD</t>
  </si>
  <si>
    <t>XANDIENTXBECATBD</t>
  </si>
  <si>
    <t>XANTAYTXBECATBD</t>
  </si>
  <si>
    <t>PTHOIHOATXBECATBD</t>
  </si>
  <si>
    <t>PHOALOITXBECATBD</t>
  </si>
  <si>
    <t>PTANDINHTXBECATBD</t>
  </si>
  <si>
    <t>XPHUANTXBECATBD</t>
  </si>
  <si>
    <t>TTPHUOCVINHHPHGITBD</t>
  </si>
  <si>
    <t>XANLINHHPHGITBD</t>
  </si>
  <si>
    <t>XPHUOCSANGHPHGITBD</t>
  </si>
  <si>
    <t>XANTHAIHPHGITBD</t>
  </si>
  <si>
    <t>An Thai Commune</t>
  </si>
  <si>
    <t>XANLONGHPHGITBD</t>
  </si>
  <si>
    <t>XANBINHHPHGITBD</t>
  </si>
  <si>
    <t>XTANHIEPHPHGITBD</t>
  </si>
  <si>
    <t>XTAMLAPHPHGITBD</t>
  </si>
  <si>
    <t>XTANLONGHPHGITBD</t>
  </si>
  <si>
    <t>XVINHHOAHPHGITBD</t>
  </si>
  <si>
    <t>XPHUOCHOAHPHGITBD</t>
  </si>
  <si>
    <t>PUYENHUNGTXTAUYTBD</t>
  </si>
  <si>
    <t>PTANPHUOCKHANHTXTAUYTBD</t>
  </si>
  <si>
    <t>XVINHTANTXTAUYTBD</t>
  </si>
  <si>
    <t>XHOINGHIATXTAUYTBD</t>
  </si>
  <si>
    <t>PTANHIEPTXTAUYTBD</t>
  </si>
  <si>
    <t>Tan Hiep Commune</t>
  </si>
  <si>
    <t>PKHANHBINHTXTAUYTBD</t>
  </si>
  <si>
    <t>XPHUCHANHTXTAUYTBD</t>
  </si>
  <si>
    <t>XBACHDANGTXTAUYTBD</t>
  </si>
  <si>
    <t>XTANVINHHIEPTXTAUYTBD</t>
  </si>
  <si>
    <t>PTHANHPHUOCTXTAUYTBD</t>
  </si>
  <si>
    <t>XTHANHHOITXTAUYTBD</t>
  </si>
  <si>
    <t>Thanh Hoi Commune</t>
  </si>
  <si>
    <t>PTHAIHOATXTAUYTBD</t>
  </si>
  <si>
    <t>PDIANTXDIANTBD</t>
  </si>
  <si>
    <t>PTANBINHTXDIANTBD</t>
  </si>
  <si>
    <t>PTANDONGHIEPTXDIANTBD</t>
  </si>
  <si>
    <t>PBINHANTXDIANTBD</t>
  </si>
  <si>
    <t>PBINHTHANGTXDIANTBD</t>
  </si>
  <si>
    <t>PDONGHOATXDIANTBD</t>
  </si>
  <si>
    <t>PANBINHTXDIANTBD</t>
  </si>
  <si>
    <t>PANTHANHTXTHANTBD</t>
  </si>
  <si>
    <t>PLAITHIEUTXTHANTBD</t>
  </si>
  <si>
    <t>PBINHCHUANTXTHANTBD</t>
  </si>
  <si>
    <t>PTHUANGIAOTXTHANTBD</t>
  </si>
  <si>
    <t>PANPHUTXTHANTBD</t>
  </si>
  <si>
    <t>PHUNGDINHTXTHANTBD</t>
  </si>
  <si>
    <t>XANSONTXTHANTBD</t>
  </si>
  <si>
    <t>PBINHNHAMTXTHANTBD</t>
  </si>
  <si>
    <t>PBINHHOATXTHANTBD</t>
  </si>
  <si>
    <t>PVINHPHUTXTHANTBD</t>
  </si>
  <si>
    <t>XTANDINHHBATAUYTBD</t>
  </si>
  <si>
    <t>XBINHMYHBATAUYTBD</t>
  </si>
  <si>
    <t>XTANBINHHBATAUYTBD</t>
  </si>
  <si>
    <t>XTANLAPHBATAUYTBD</t>
  </si>
  <si>
    <t>XTANTHANHHBATAUYTBD</t>
  </si>
  <si>
    <t>XDATCUOCHBATAUYTBD</t>
  </si>
  <si>
    <t>Dat Cuoc Commune</t>
  </si>
  <si>
    <t>XHIEULIEMHBATAUYTBD</t>
  </si>
  <si>
    <t>Hieu Liem Commune</t>
  </si>
  <si>
    <t>XLACANHBATAUYTBD</t>
  </si>
  <si>
    <t>XTANMYHBATAUYTBD</t>
  </si>
  <si>
    <t>XTHUONGTANHBATAUYTBD</t>
  </si>
  <si>
    <t>PTRANGDAITPBIHOTDN</t>
  </si>
  <si>
    <t>PTANPHONGTPBIHOTDN</t>
  </si>
  <si>
    <t>PTANBIENTPBIHOTDN</t>
  </si>
  <si>
    <t>PHONAITPBIHOTDN</t>
  </si>
  <si>
    <t>PTANHOATPBIHOTDN</t>
  </si>
  <si>
    <t>PTANHIEPTPBIHOTDN</t>
  </si>
  <si>
    <t>PBUULONGTPBIHOTDN</t>
  </si>
  <si>
    <t>PTANTIENTPBIHOTDN</t>
  </si>
  <si>
    <t>PTAMHIEPTPBIHOTDN</t>
  </si>
  <si>
    <t>PLONGBINHTPBIHOTDN</t>
  </si>
  <si>
    <t>PQUANGVINHTPBIHOTDN</t>
  </si>
  <si>
    <t>PTANMAITPBIHOTDN</t>
  </si>
  <si>
    <t>PTHONGNHATTPBIHOTDN</t>
  </si>
  <si>
    <t>PTRUNGDUNGTPBIHOTDN</t>
  </si>
  <si>
    <t>PTAMHOATPBIHOTDN</t>
  </si>
  <si>
    <t>PHOABINHTPBIHOTDN</t>
  </si>
  <si>
    <t>PQUYETTHANGTPBIHOTDN</t>
  </si>
  <si>
    <t>PTHANHBINHTPBIHOTDN</t>
  </si>
  <si>
    <t>PBINHDATPBIHOTDN</t>
  </si>
  <si>
    <t>PANBINHTPBIHOTDN</t>
  </si>
  <si>
    <t>PBUUHOATPBIHOTDN</t>
  </si>
  <si>
    <t>PLONGBINHTANTPBIHOTDN</t>
  </si>
  <si>
    <t>PTANVANTPBIHOTDN</t>
  </si>
  <si>
    <t>XTANHANHTPBIHOTDN</t>
  </si>
  <si>
    <t>XHIEPHOATPBIHOTDN</t>
  </si>
  <si>
    <t>XHOAANTPBIHOTDN</t>
  </si>
  <si>
    <t>XANHOATPBIHOTDN</t>
  </si>
  <si>
    <t>XTAMPHUOCTPBIHOTDN</t>
  </si>
  <si>
    <t>XPHUOCTANTPBIHOTDN</t>
  </si>
  <si>
    <t>XLONGHUNGTPBIHOTDN</t>
  </si>
  <si>
    <t>PXUANTRUNGTXLOKHTDN</t>
  </si>
  <si>
    <t>PXUANTHANHTXLOKHTDN</t>
  </si>
  <si>
    <t>PXUANBINHTXLOKHTDN</t>
  </si>
  <si>
    <t>PXUANANTXLOKHTDN</t>
  </si>
  <si>
    <t>PXUANHOATXLOKHTDN</t>
  </si>
  <si>
    <t>PPHUBINHTXLOKHTDN</t>
  </si>
  <si>
    <t>XBINHLOCTXLOKHTDN</t>
  </si>
  <si>
    <t>XBAOQUANGTXLOKHTDN</t>
  </si>
  <si>
    <t>XSUOITRETXLOKHTDN</t>
  </si>
  <si>
    <t>XBAOVINHTXLOKHTDN</t>
  </si>
  <si>
    <t>XXUANLAPTXLOKHTDN</t>
  </si>
  <si>
    <t>XBAUSENTXLOKHTDN</t>
  </si>
  <si>
    <t>XBAUTRAMTXLOKHTDN</t>
  </si>
  <si>
    <t>XXUANTANTXLOKHTDN</t>
  </si>
  <si>
    <t>XHANGGONTXLOKHTDN</t>
  </si>
  <si>
    <t>TTTANPHUHTAPHTDN</t>
  </si>
  <si>
    <t>XDAKLUAHTAPHTDN</t>
  </si>
  <si>
    <t>XNAMCATTIENHTAPHTDN</t>
  </si>
  <si>
    <t>XPHUANHTAPHTDN</t>
  </si>
  <si>
    <t>XNUITUONGHTAPHTDN</t>
  </si>
  <si>
    <t>XTALAIHTAPHTDN</t>
  </si>
  <si>
    <t>XPHULAPHTAPHTDN</t>
  </si>
  <si>
    <t>XPHUSONHTAPHTDN</t>
  </si>
  <si>
    <t>XPHUTHINHHTAPHTDN</t>
  </si>
  <si>
    <t>XTHANHSONHTAPHTDN</t>
  </si>
  <si>
    <t>XPHUTRUNGHTAPHTDN</t>
  </si>
  <si>
    <t>XPHUXUANHTAPHTDN</t>
  </si>
  <si>
    <t>XPHULOCHTAPHTDN</t>
  </si>
  <si>
    <t>XPHULAMHTAPHTDN</t>
  </si>
  <si>
    <t>XPHUBINHHTAPHTDN</t>
  </si>
  <si>
    <t>XPHUTHANHHTAPHTDN</t>
  </si>
  <si>
    <t>XTRACOHTAPHTDN</t>
  </si>
  <si>
    <t>XPHUDIENHTAPHTDN</t>
  </si>
  <si>
    <t>TTVINHANHVICUTDN</t>
  </si>
  <si>
    <t>XPHULYHVICUTDN</t>
  </si>
  <si>
    <t>XTRIANHVICUTDN</t>
  </si>
  <si>
    <t>XTANANHVICUTDN</t>
  </si>
  <si>
    <t>XVINHTANHVICUTDN</t>
  </si>
  <si>
    <t>XBINHLOIHVICUTDN</t>
  </si>
  <si>
    <t>XTHANHPHUHVICUTDN</t>
  </si>
  <si>
    <t>XTHIENTANHVICUTDN</t>
  </si>
  <si>
    <t>XTANBINHHVICUTDN</t>
  </si>
  <si>
    <t>XBINHHOAHVICUTDN</t>
  </si>
  <si>
    <t>XMADAHVICUTDN</t>
  </si>
  <si>
    <t>XHIEULIEMHVICUTDN</t>
  </si>
  <si>
    <t>TTDINHQUANHDIQUTDN</t>
  </si>
  <si>
    <t>XTHANHSONHDIQUTDN</t>
  </si>
  <si>
    <t>XPHUTANHDIQUTDN</t>
  </si>
  <si>
    <t>XPHUVINHHDIQUTDN</t>
  </si>
  <si>
    <t>XPHULOIHDIQUTDN</t>
  </si>
  <si>
    <t>XPHUHOAHDIQUTDN</t>
  </si>
  <si>
    <t>XNGOCDINHHDIQUTDN</t>
  </si>
  <si>
    <t>XLANGAHDIQUTDN</t>
  </si>
  <si>
    <t>XGIACANHHDIQUTDN</t>
  </si>
  <si>
    <t>XPHUNGOCHDIQUTDN</t>
  </si>
  <si>
    <t>XPHUCUONGHDIQUTDN</t>
  </si>
  <si>
    <t>XTUCTRUNGHDIQUTDN</t>
  </si>
  <si>
    <t>XPHUTUCHDIQUTDN</t>
  </si>
  <si>
    <t>XSUOINHOHDIQUTDN</t>
  </si>
  <si>
    <t>TTTRANGBOMHTRBOTDN</t>
  </si>
  <si>
    <t>XTHANHBINHHTRBOTDN</t>
  </si>
  <si>
    <t>XCAYGAOHTRBOTDN</t>
  </si>
  <si>
    <t>XBAUHAMHTRBOTDN</t>
  </si>
  <si>
    <t>XSONGTHAOHTRBOTDN</t>
  </si>
  <si>
    <t>XSONGTRAUHTRBOTDN</t>
  </si>
  <si>
    <t>XDONGHOAHTRBOTDN</t>
  </si>
  <si>
    <t>XBACSONHTRBOTDN</t>
  </si>
  <si>
    <t>XHONAI3HTRBOTDN</t>
  </si>
  <si>
    <t>XTAYHOAHTRBOTDN</t>
  </si>
  <si>
    <t>XBINHMINHHTRBOTDN</t>
  </si>
  <si>
    <t>XTRUNGHOAHTRBOTDN</t>
  </si>
  <si>
    <t>XDOI61HTRBOTDN</t>
  </si>
  <si>
    <t>XHUNGTHINHHTRBOTDN</t>
  </si>
  <si>
    <t>XQUANGTIENHTRBOTDN</t>
  </si>
  <si>
    <t>XGIANGDIENHTRBOTDN</t>
  </si>
  <si>
    <t>XANVIENHTRBOTDN</t>
  </si>
  <si>
    <t>XGIATAN1HTHNHTDN</t>
  </si>
  <si>
    <t>XGIATAN2HTHNHTDN</t>
  </si>
  <si>
    <t>XGIATAN3HTHNHTDN</t>
  </si>
  <si>
    <t>XGIAKIEMHTHNHTDN</t>
  </si>
  <si>
    <t>XQUANGTRUNGHTHNHTDN</t>
  </si>
  <si>
    <t>XBAUHAM2HTHNHTDN</t>
  </si>
  <si>
    <t>XHUNGLOCHTHNHTDN</t>
  </si>
  <si>
    <t>XLO25HTHNHTDN</t>
  </si>
  <si>
    <t>XXUANTHIENHTHNHTDN</t>
  </si>
  <si>
    <t>XXUANTHANHHTHNHTDN</t>
  </si>
  <si>
    <t>XSONGNHANHCAMYTDN</t>
  </si>
  <si>
    <t>XXUANQUEHCAMYTDN</t>
  </si>
  <si>
    <t>XNHANNGHIAHCAMYTDN</t>
  </si>
  <si>
    <t>XXUANDUONGHCAMYTDN</t>
  </si>
  <si>
    <t>XLONGGIAOHCAMYTDN</t>
  </si>
  <si>
    <t>XXUANMYHCAMYTDN</t>
  </si>
  <si>
    <t>XTHUADUCHCAMYTDN</t>
  </si>
  <si>
    <t>XBAOBINHHCAMYTDN</t>
  </si>
  <si>
    <t>XXUANBAOHCAMYTDN</t>
  </si>
  <si>
    <t>XXUANTAYHCAMYTDN</t>
  </si>
  <si>
    <t>XXUANDONGHCAMYTDN</t>
  </si>
  <si>
    <t>XSONGRAYHCAMYTDN</t>
  </si>
  <si>
    <t>XLAMSANHCAMYTDN</t>
  </si>
  <si>
    <t>TTLONGTHANHHLOTHTDN</t>
  </si>
  <si>
    <t>XANPHUOCHLOTHTDN</t>
  </si>
  <si>
    <t>XBINHANHLOTHTDN</t>
  </si>
  <si>
    <t>XLONGDUCHLOTHTDN</t>
  </si>
  <si>
    <t>XLOCANHLOTHTDN</t>
  </si>
  <si>
    <t>XBINHSONHLOTHTDN</t>
  </si>
  <si>
    <t>XTAMANHLOTHTDN</t>
  </si>
  <si>
    <t>XCAMDUONGHLOTHTDN</t>
  </si>
  <si>
    <t>XLONGANHLOTHTDN</t>
  </si>
  <si>
    <t>XSUOITRAUHLOTHTDN</t>
  </si>
  <si>
    <t>XBAUCANHLOTHTDN</t>
  </si>
  <si>
    <t>XLONGPHUOCHLOTHTDN</t>
  </si>
  <si>
    <t>XPHUOCBINHHLOTHTDN</t>
  </si>
  <si>
    <t>XTANHIEPHLOTHTDN</t>
  </si>
  <si>
    <t>XPHUOCTHAIHLOTHTDN</t>
  </si>
  <si>
    <t>TTGIARAYHXULOTDN</t>
  </si>
  <si>
    <t>XXUANBACHXULOTDN</t>
  </si>
  <si>
    <t>XSUOICAOHXULOTDN</t>
  </si>
  <si>
    <t>XXUANTHANHHXULOTDN</t>
  </si>
  <si>
    <t>XXUANTHOHXULOTDN</t>
  </si>
  <si>
    <t>XXUANTRUONGHXULOTDN</t>
  </si>
  <si>
    <t>XXUANHOAHXULOTDN</t>
  </si>
  <si>
    <t>XXUANHUNGHXULOTDN</t>
  </si>
  <si>
    <t>XXUANTAMHXULOTDN</t>
  </si>
  <si>
    <t>XSUOICATHXULOTDN</t>
  </si>
  <si>
    <t>XXUANHIEPHXULOTDN</t>
  </si>
  <si>
    <t>XXUANPHUHXULOTDN</t>
  </si>
  <si>
    <t>XXUANDINHHXULOTDN</t>
  </si>
  <si>
    <t>XBAOHOAHXULOTDN</t>
  </si>
  <si>
    <t>XLANGMINHHXULOTDN</t>
  </si>
  <si>
    <t>XPHUOCTHIENHNHTRTDN</t>
  </si>
  <si>
    <t>XLONGTANHNHTRTDN</t>
  </si>
  <si>
    <t>XDAIPHUOCHNHTRTDN</t>
  </si>
  <si>
    <t>XHIEPPHUOCHNHTRTDN</t>
  </si>
  <si>
    <t>XPHUHUUHNHTRTDN</t>
  </si>
  <si>
    <t>XPHUHOIHNHTRTDN</t>
  </si>
  <si>
    <t>XPHUTHANHHNHTRTDN</t>
  </si>
  <si>
    <t>XPHUDONGHNHTRTDN</t>
  </si>
  <si>
    <t>XLONGTHOHNHTRTDN</t>
  </si>
  <si>
    <t>XVINHTHANHHNHTRTDN</t>
  </si>
  <si>
    <t>XPHUOCKHANHHNHTRTDN</t>
  </si>
  <si>
    <t>XPHUOCANHNHTRTDN</t>
  </si>
  <si>
    <t>P1TPVUTATBRVT</t>
  </si>
  <si>
    <t>PTHANGTAMTPVUTATBRVT</t>
  </si>
  <si>
    <t>Thang Tam Commune</t>
  </si>
  <si>
    <t>P2TPVUTATBRVT</t>
  </si>
  <si>
    <t>P3TPVUTATBRVT</t>
  </si>
  <si>
    <t>P4TPVUTATBRVT</t>
  </si>
  <si>
    <t>P5TPVUTATBRVT</t>
  </si>
  <si>
    <t>PTHANGNHITPVUTATBRVT</t>
  </si>
  <si>
    <t>P7TPVUTATBRVT</t>
  </si>
  <si>
    <t>PNGUYENANNINHTPVUTATBRVT</t>
  </si>
  <si>
    <t>Ninh An Nguyên Commune</t>
  </si>
  <si>
    <t>P8TPVUTATBRVT</t>
  </si>
  <si>
    <t>P9TPVUTATBRVT</t>
  </si>
  <si>
    <t>PTHANGNHATTPVUTATBRVT</t>
  </si>
  <si>
    <t>PRACHDUATPVUTATBRVT</t>
  </si>
  <si>
    <t>Rach Dua Commune</t>
  </si>
  <si>
    <t>P10TPVUTATBRVT</t>
  </si>
  <si>
    <t>P11TPVUTATBRVT</t>
  </si>
  <si>
    <t>P12TPVUTATBRVT</t>
  </si>
  <si>
    <t>XLONGSONTPVUTATBRVT</t>
  </si>
  <si>
    <t>PPHUOCHUNGTPBARITBRVT</t>
  </si>
  <si>
    <t>PPHUOCHIEPTPBARITBRVT</t>
  </si>
  <si>
    <t>PPHUOCNGUYENTPBARITBRVT</t>
  </si>
  <si>
    <t>PLONGTOANTPBARITBRVT</t>
  </si>
  <si>
    <t>PLONGTAMTPBARITBRVT</t>
  </si>
  <si>
    <t>Long Tam precinct</t>
  </si>
  <si>
    <t>PPHUOCTRUNGTPBARITBRVT</t>
  </si>
  <si>
    <t>PLONGHUONGTPBARITBRVT</t>
  </si>
  <si>
    <t>PKIMDINHTPBARITBRVT</t>
  </si>
  <si>
    <t>XTANHUNGTPBARITBRVT</t>
  </si>
  <si>
    <t>Tan Hung commune</t>
  </si>
  <si>
    <t>XLONGPHUOCTPBARITBRVT</t>
  </si>
  <si>
    <t>XHOALONGTPBARITBRVT</t>
  </si>
  <si>
    <t>XBAUCHINHHCHDUTBRVT</t>
  </si>
  <si>
    <t>Bau Chinh Commune</t>
  </si>
  <si>
    <t>TTNGAIGIAOHCHDUTBRVT</t>
  </si>
  <si>
    <t>XBINHBAHCHDUTBRVT</t>
  </si>
  <si>
    <t>XSUOINGHEHCHDUTBRVT</t>
  </si>
  <si>
    <t>XXUANSONHCHDUTBRVT</t>
  </si>
  <si>
    <t>XSONBINHHCHDUTBRVT</t>
  </si>
  <si>
    <t>XBINHGIAHCHDUTBRVT</t>
  </si>
  <si>
    <t>XBINHTRUNGHCHDUTBRVT</t>
  </si>
  <si>
    <t>XXABANGHCHDUTBRVT</t>
  </si>
  <si>
    <t>XCUBIHCHDUTBRVT</t>
  </si>
  <si>
    <t>XLANGLONHCHDUTBRVT</t>
  </si>
  <si>
    <t>XQUANGTHANHHCHDUTBRVT</t>
  </si>
  <si>
    <t>XKIMLONGHCHDUTBRVT</t>
  </si>
  <si>
    <t>XSUOIRAOHCHDUTBRVT</t>
  </si>
  <si>
    <t>XDABACHCHDUTBRVT</t>
  </si>
  <si>
    <t>XNGHIATHANHHCHDUTBRVT</t>
  </si>
  <si>
    <t>TTPHUOCBUUHXUMOTBRVT</t>
  </si>
  <si>
    <t>XPHUOCTHUANHXUMOTBRVT</t>
  </si>
  <si>
    <t>XPHUOCTANHXUMOTBRVT</t>
  </si>
  <si>
    <t>XXUYENMOCHXUMOTBRVT</t>
  </si>
  <si>
    <t>XBONGTRANGHXUMOTBRVT</t>
  </si>
  <si>
    <t>XTANLAMHXUMOTBRVT</t>
  </si>
  <si>
    <t>XBAULAMHXUMOTBRVT</t>
  </si>
  <si>
    <t>XHOABINHHXUMOTBRVT</t>
  </si>
  <si>
    <t>XHOAHUNGHXUMOTBRVT</t>
  </si>
  <si>
    <t>XHOAHIEPHXUMOTBRVT</t>
  </si>
  <si>
    <t>XHOAHOIHXUMOTBRVT</t>
  </si>
  <si>
    <t>XBUNGRIENGHXUMOTBRVT</t>
  </si>
  <si>
    <t>XBINHCHAUHXUMOTBRVT</t>
  </si>
  <si>
    <t>TTLONGDIENHLODITBRVT</t>
  </si>
  <si>
    <t>TTLONGHAIHLODITBRVT</t>
  </si>
  <si>
    <t>XANNGAIHLODITBRVT</t>
  </si>
  <si>
    <t>XTAMPHUOCHLODITBRVT</t>
  </si>
  <si>
    <t>XANNHUTHLODITBRVT</t>
  </si>
  <si>
    <t>XPHUOCTINHHLODITBRVT</t>
  </si>
  <si>
    <t>XPHUOCHUNGHLODITBRVT</t>
  </si>
  <si>
    <t>TTDATDOHDADOTBRVT</t>
  </si>
  <si>
    <t>XPHUOCLONGTHOHDADOTBRVT</t>
  </si>
  <si>
    <t>XPHUOCHOIHDADOTBRVT</t>
  </si>
  <si>
    <t>XLONGMYHDADOTBRVT</t>
  </si>
  <si>
    <t>TTPHUOCHAIHDADOTBRVT</t>
  </si>
  <si>
    <t>XLONGTANHDADOTBRVT</t>
  </si>
  <si>
    <t>XLANGDAIHDADOTBRVT</t>
  </si>
  <si>
    <t>XLOCANHDADOTBRVT</t>
  </si>
  <si>
    <t>TTPHUMYHTATHTBRVT</t>
  </si>
  <si>
    <t>XTANHOAHTATHTBRVT</t>
  </si>
  <si>
    <t>XTANHAIHTATHTBRVT</t>
  </si>
  <si>
    <t>XPHUOCHOAHTATHTBRVT</t>
  </si>
  <si>
    <t>XTANPHUOCHTATHTBRVT</t>
  </si>
  <si>
    <t>XMYXUANHTATHTBRVT</t>
  </si>
  <si>
    <t>XSONGXOAIHTATHTBRVT</t>
  </si>
  <si>
    <t>XHACDICHHTATHTBRVT</t>
  </si>
  <si>
    <t>XCHAUPHAHTATHTBRVT</t>
  </si>
  <si>
    <t>XTOCTIENHTATHTBRVT</t>
  </si>
  <si>
    <t>XHUYENCONDAOHCONDATBRVT</t>
  </si>
  <si>
    <t>PTANDINHQ1TPHCM</t>
  </si>
  <si>
    <t>PDAKAOQ1TPHCM</t>
  </si>
  <si>
    <t>PBENNGHEQ1TPHCM</t>
  </si>
  <si>
    <t>PBENTHANHQ1TPHCM</t>
  </si>
  <si>
    <t>PNGUYENTHAIBINHQ1TPHCM</t>
  </si>
  <si>
    <t>PPHAMNGULAOQ1TPHCM</t>
  </si>
  <si>
    <t>PCAUONGLANHQ1TPHCM</t>
  </si>
  <si>
    <t>PCOGIANGQ1TPHCM</t>
  </si>
  <si>
    <t>PNGUYENCUTRINHQ1TPHCM</t>
  </si>
  <si>
    <t>PCAUKHOQ1TPHCM</t>
  </si>
  <si>
    <t>PTHANHXUANQ12TPHCM</t>
  </si>
  <si>
    <t>PTHANHLOCQ12TPHCM</t>
  </si>
  <si>
    <t>PHIEPTHANHQ12TPHCM</t>
  </si>
  <si>
    <t>PTHOIANQ12TPHCM</t>
  </si>
  <si>
    <t>PTANCHANHHIEPQ12TPHCM</t>
  </si>
  <si>
    <t>PANPHUDONGQ12TPHCM</t>
  </si>
  <si>
    <t>PTANTHOIHIEPQ12TPHCM</t>
  </si>
  <si>
    <t>PTRUNGMYTAYQ12TPHCM</t>
  </si>
  <si>
    <t>PTANHUNGTHUANQ12TPHCM</t>
  </si>
  <si>
    <t>PDONGHUNGTHUANQ12TPHCM</t>
  </si>
  <si>
    <t>PTANTHOINHATQ12TPHCM</t>
  </si>
  <si>
    <t>PLINHXUANQTHDUTPHCM</t>
  </si>
  <si>
    <t>PBINHCHIEUQTHDUTPHCM</t>
  </si>
  <si>
    <t>PLINHTRUNGQTHDUTPHCM</t>
  </si>
  <si>
    <t>PTAMBINHQTHDUTPHCM</t>
  </si>
  <si>
    <t>PTAMPHUQTHDUTPHCM</t>
  </si>
  <si>
    <t>PHIEPBINHPHUOCQTHDUTPHCM</t>
  </si>
  <si>
    <t>PHIEPBINHCHANHQTHDUTPHCM</t>
  </si>
  <si>
    <t>PLINHCHIEUQTHDUTPHCM</t>
  </si>
  <si>
    <t>PLINHTAYQTHDUTPHCM</t>
  </si>
  <si>
    <t>PLINHDONGQTHDUTPHCM</t>
  </si>
  <si>
    <t>PBINHTHOQTHDUTPHCM</t>
  </si>
  <si>
    <t>PTRUONGTHOQTHDUTPHCM</t>
  </si>
  <si>
    <t>PLONGBINHQ9TPHCM</t>
  </si>
  <si>
    <t>PLONGTHANHMYQ9TPHCM</t>
  </si>
  <si>
    <t>PTANPHUQ9TPHCM</t>
  </si>
  <si>
    <t>PHIEPPHUQ9TPHCM</t>
  </si>
  <si>
    <t>PTANGNHONPHUAQ9TPHCM</t>
  </si>
  <si>
    <t>PTANGNHONPHUBQ9TPHCM</t>
  </si>
  <si>
    <t>PPHUOCLONGBQ9TPHCM</t>
  </si>
  <si>
    <t>PPHUOCLONGAQ9TPHCM</t>
  </si>
  <si>
    <t>PTRUONGTHANHQ9TPHCM</t>
  </si>
  <si>
    <t>PLONGPHUOCQ9TPHCM</t>
  </si>
  <si>
    <t>PLONGTRUONGQ9TPHCM</t>
  </si>
  <si>
    <t>PPHUOCBINHQ9TPHCM</t>
  </si>
  <si>
    <t>PPHUHUUQ9TPHCM</t>
  </si>
  <si>
    <t>P15QGOVATPHCM</t>
  </si>
  <si>
    <t>P13QGOVATPHCM</t>
  </si>
  <si>
    <t>P17QGOVATPHCM</t>
  </si>
  <si>
    <t>P6QGOVATPHCM</t>
  </si>
  <si>
    <t>P16QGOVATPHCM</t>
  </si>
  <si>
    <t>P12QGOVATPHCM</t>
  </si>
  <si>
    <t>P14QGOVATPHCM</t>
  </si>
  <si>
    <t>P10QGOVATPHCM</t>
  </si>
  <si>
    <t>P5QGOVATPHCM</t>
  </si>
  <si>
    <t>P7QGOVATPHCM</t>
  </si>
  <si>
    <t>P4QGOVATPHCM</t>
  </si>
  <si>
    <t>P1QGOVATPHCM</t>
  </si>
  <si>
    <t>P9QGOVATPHCM</t>
  </si>
  <si>
    <t>P8QGOVATPHCM</t>
  </si>
  <si>
    <t>P11QGOVATPHCM</t>
  </si>
  <si>
    <t>P3QGOVATPHCM</t>
  </si>
  <si>
    <t>P13QBITHTPHCM</t>
  </si>
  <si>
    <t>P11QBITHTPHCM</t>
  </si>
  <si>
    <t>P27QBITHTPHCM</t>
  </si>
  <si>
    <t>P26QBITHTPHCM</t>
  </si>
  <si>
    <t>P12QBITHTPHCM</t>
  </si>
  <si>
    <t>P25QBITHTPHCM</t>
  </si>
  <si>
    <t>P5QBITHTPHCM</t>
  </si>
  <si>
    <t>P7QBITHTPHCM</t>
  </si>
  <si>
    <t>P24QBITHTPHCM</t>
  </si>
  <si>
    <t>P6QBITHTPHCM</t>
  </si>
  <si>
    <t>P14QBITHTPHCM</t>
  </si>
  <si>
    <t>P15QBITHTPHCM</t>
  </si>
  <si>
    <t>P2QBITHTPHCM</t>
  </si>
  <si>
    <t>P1QBITHTPHCM</t>
  </si>
  <si>
    <t>P3QBITHTPHCM</t>
  </si>
  <si>
    <t>P17QBITHTPHCM</t>
  </si>
  <si>
    <t>P21QBITHTPHCM</t>
  </si>
  <si>
    <t>P22QBITHTPHCM</t>
  </si>
  <si>
    <t>P19QBITHTPHCM</t>
  </si>
  <si>
    <t>P28QBITHTPHCM</t>
  </si>
  <si>
    <t>P2QTABITPHCM</t>
  </si>
  <si>
    <t>P4QTABITPHCM</t>
  </si>
  <si>
    <t>P12QTABITPHCM</t>
  </si>
  <si>
    <t>P13QTABITPHCM</t>
  </si>
  <si>
    <t>P1QTABITPHCM</t>
  </si>
  <si>
    <t>P3QTABITPHCM</t>
  </si>
  <si>
    <t>P11QTABITPHCM</t>
  </si>
  <si>
    <t>P7QTABITPHCM</t>
  </si>
  <si>
    <t>P5QTABITPHCM</t>
  </si>
  <si>
    <t>P10QTABITPHCM</t>
  </si>
  <si>
    <t>P6QTABITPHCM</t>
  </si>
  <si>
    <t>P8QTABITPHCM</t>
  </si>
  <si>
    <t>P9QTABITPHCM</t>
  </si>
  <si>
    <t>P14QTABITPHCM</t>
  </si>
  <si>
    <t>P15QTABITPHCM</t>
  </si>
  <si>
    <t>PTANSONNHIQTAPHTPHCM</t>
  </si>
  <si>
    <t>PTAYTHANHQTAPHTPHCM</t>
  </si>
  <si>
    <t>PSONKYQTAPHTPHCM</t>
  </si>
  <si>
    <t>PTANQUYQTAPHTPHCM</t>
  </si>
  <si>
    <t>PTANTHANHQTAPHTPHCM</t>
  </si>
  <si>
    <t>PPHUTHOHOAQTAPHTPHCM</t>
  </si>
  <si>
    <t>PPHUTHANHQTAPHTPHCM</t>
  </si>
  <si>
    <t>PPHUTRUNGQTAPHTPHCM</t>
  </si>
  <si>
    <t>PHOATHANHQTAPHTPHCM</t>
  </si>
  <si>
    <t>PHIEPTANQTAPHTPHCM</t>
  </si>
  <si>
    <t>PTANTHOIHOAQTAPHTPHCM</t>
  </si>
  <si>
    <t>P4QPHNHTPHCM</t>
  </si>
  <si>
    <t>P5QPHNHTPHCM</t>
  </si>
  <si>
    <t>P9QPHNHTPHCM</t>
  </si>
  <si>
    <t>P7QPHNHTPHCM</t>
  </si>
  <si>
    <t>P3QPHNHTPHCM</t>
  </si>
  <si>
    <t>P1QPHNHTPHCM</t>
  </si>
  <si>
    <t>P2QPHNHTPHCM</t>
  </si>
  <si>
    <t>P8QPHNHTPHCM</t>
  </si>
  <si>
    <t>P15QPHNHTPHCM</t>
  </si>
  <si>
    <t>P10QPHNHTPHCM</t>
  </si>
  <si>
    <t>P11QPHNHTPHCM</t>
  </si>
  <si>
    <t>P17QPHNHTPHCM</t>
  </si>
  <si>
    <t>P14QPHNHTPHCM</t>
  </si>
  <si>
    <t>P12QPHNHTPHCM</t>
  </si>
  <si>
    <t>P13QPHNHTPHCM</t>
  </si>
  <si>
    <t>PTHAODIENQ2TPHCM</t>
  </si>
  <si>
    <t>PANPHUQ2TPHCM</t>
  </si>
  <si>
    <t>PBINHANQ2TPHCM</t>
  </si>
  <si>
    <t>PBINHTRUNGDONGQ2TPHCM</t>
  </si>
  <si>
    <t>PBINHTRUNGTAYQ2TPHCM</t>
  </si>
  <si>
    <t>PBINHKHANHQ2TPHCM</t>
  </si>
  <si>
    <t>PANKHANHQ2TPHCM</t>
  </si>
  <si>
    <t>PCATLAIQ2TPHCM</t>
  </si>
  <si>
    <t>PTHANHMYLOIQ2TPHCM</t>
  </si>
  <si>
    <t>PANLOIDONGQ2TPHCM</t>
  </si>
  <si>
    <t>PTHUTHIEMQ2TPHCM</t>
  </si>
  <si>
    <t>P8Q3TPHCM</t>
  </si>
  <si>
    <t>P7Q3TPHCM</t>
  </si>
  <si>
    <t>P14Q3TPHCM</t>
  </si>
  <si>
    <t>P12Q3TPHCM</t>
  </si>
  <si>
    <t>P11Q3TPHCM</t>
  </si>
  <si>
    <t>P13Q3TPHCM</t>
  </si>
  <si>
    <t>P6Q3TPHCM</t>
  </si>
  <si>
    <t>P9Q3TPHCM</t>
  </si>
  <si>
    <t>P10Q3TPHCM</t>
  </si>
  <si>
    <t>P4Q3TPHCM</t>
  </si>
  <si>
    <t>P5Q3TPHCM</t>
  </si>
  <si>
    <t>P3Q3TPHCM</t>
  </si>
  <si>
    <t>P2Q3TPHCM</t>
  </si>
  <si>
    <t>P1Q3TPHCM</t>
  </si>
  <si>
    <t>P15Q10TPHCM</t>
  </si>
  <si>
    <t>P13Q10TPHCM</t>
  </si>
  <si>
    <t>P14Q10TPHCM</t>
  </si>
  <si>
    <t>P12Q10TPHCM</t>
  </si>
  <si>
    <t>P11Q10TPHCM</t>
  </si>
  <si>
    <t>P10Q10TPHCM</t>
  </si>
  <si>
    <t>P9Q10TPHCM</t>
  </si>
  <si>
    <t>P1Q10TPHCM</t>
  </si>
  <si>
    <t>P8Q10TPHCM</t>
  </si>
  <si>
    <t>P2Q10TPHCM</t>
  </si>
  <si>
    <t>P4Q10TPHCM</t>
  </si>
  <si>
    <t>P7Q10TPHCM</t>
  </si>
  <si>
    <t>P5Q10TPHCM</t>
  </si>
  <si>
    <t>P6Q10TPHCM</t>
  </si>
  <si>
    <t>P3Q10TPHCM</t>
  </si>
  <si>
    <t>P15Q11TPHCM</t>
  </si>
  <si>
    <t>P5Q11TPHCM</t>
  </si>
  <si>
    <t>P14Q11TPHCM</t>
  </si>
  <si>
    <t>P11Q11TPHCM</t>
  </si>
  <si>
    <t>P3Q11TPHCM</t>
  </si>
  <si>
    <t>P10Q11TPHCM</t>
  </si>
  <si>
    <t>P13Q11TPHCM</t>
  </si>
  <si>
    <t>P8Q11TPHCM</t>
  </si>
  <si>
    <t>P9Q11TPHCM</t>
  </si>
  <si>
    <t>P12Q11TPHCM</t>
  </si>
  <si>
    <t>P7Q11TPHCM</t>
  </si>
  <si>
    <t>P6Q11TPHCM</t>
  </si>
  <si>
    <t>P4Q11TPHCM</t>
  </si>
  <si>
    <t>P1Q11TPHCM</t>
  </si>
  <si>
    <t>P2Q11TPHCM</t>
  </si>
  <si>
    <t>P16Q11TPHCM</t>
  </si>
  <si>
    <t>P12Q4TPHCM</t>
  </si>
  <si>
    <t>P13Q4TPHCM</t>
  </si>
  <si>
    <t>P9Q4TPHCM</t>
  </si>
  <si>
    <t>P6Q4TPHCM</t>
  </si>
  <si>
    <t>P8Q4TPHCM</t>
  </si>
  <si>
    <t>P10Q4TPHCM</t>
  </si>
  <si>
    <t>P5Q4TPHCM</t>
  </si>
  <si>
    <t>P18Q4TPHCM</t>
  </si>
  <si>
    <t>P14Q4TPHCM</t>
  </si>
  <si>
    <t>P4Q4TPHCM</t>
  </si>
  <si>
    <t>P3Q4TPHCM</t>
  </si>
  <si>
    <t>P16Q4TPHCM</t>
  </si>
  <si>
    <t>P2Q4TPHCM</t>
  </si>
  <si>
    <t>P15Q4TPHCM</t>
  </si>
  <si>
    <t>P1Q4TPHCM</t>
  </si>
  <si>
    <t>P4Q5TPHCM</t>
  </si>
  <si>
    <t>P9Q5TPHCM</t>
  </si>
  <si>
    <t>P3Q5TPHCM</t>
  </si>
  <si>
    <t>P12Q5TPHCM</t>
  </si>
  <si>
    <t>P2Q5TPHCM</t>
  </si>
  <si>
    <t>P8Q5TPHCM</t>
  </si>
  <si>
    <t>P15Q5TPHCM</t>
  </si>
  <si>
    <t>P7Q5TPHCM</t>
  </si>
  <si>
    <t>P1Q5TPHCM</t>
  </si>
  <si>
    <t>P11Q5TPHCM</t>
  </si>
  <si>
    <t>P14Q5TPHCM</t>
  </si>
  <si>
    <t>P5Q5TPHCM</t>
  </si>
  <si>
    <t>P6Q5TPHCM</t>
  </si>
  <si>
    <t>P10Q5TPHCM</t>
  </si>
  <si>
    <t>P13Q5TPHCM</t>
  </si>
  <si>
    <t>P14Q6TPHCM</t>
  </si>
  <si>
    <t>P13Q6TPHCM</t>
  </si>
  <si>
    <t>P9Q6TPHCM</t>
  </si>
  <si>
    <t>P6Q6TPHCM</t>
  </si>
  <si>
    <t>P12Q6TPHCM</t>
  </si>
  <si>
    <t>P5Q6TPHCM</t>
  </si>
  <si>
    <t>P11Q6TPHCM</t>
  </si>
  <si>
    <t>P2Q6TPHCM</t>
  </si>
  <si>
    <t>P1Q6TPHCM</t>
  </si>
  <si>
    <t>P4Q6TPHCM</t>
  </si>
  <si>
    <t>P8Q6TPHCM</t>
  </si>
  <si>
    <t>P3Q6TPHCM</t>
  </si>
  <si>
    <t>P7Q6TPHCM</t>
  </si>
  <si>
    <t>P10Q6TPHCM</t>
  </si>
  <si>
    <t>P8Q8TPHCM</t>
  </si>
  <si>
    <t>P2Q8TPHCM</t>
  </si>
  <si>
    <t>P1Q8TPHCM</t>
  </si>
  <si>
    <t>P3Q8TPHCM</t>
  </si>
  <si>
    <t>P11Q8TPHCM</t>
  </si>
  <si>
    <t>P9Q8TPHCM</t>
  </si>
  <si>
    <t>P10Q8TPHCM</t>
  </si>
  <si>
    <t>P4Q8TPHCM</t>
  </si>
  <si>
    <t>P13Q8TPHCM</t>
  </si>
  <si>
    <t>P12Q8TPHCM</t>
  </si>
  <si>
    <t>P5Q8TPHCM</t>
  </si>
  <si>
    <t>P14Q8TPHCM</t>
  </si>
  <si>
    <t>P6Q8TPHCM</t>
  </si>
  <si>
    <t>P15Q8TPHCM</t>
  </si>
  <si>
    <t>P16Q8TPHCM</t>
  </si>
  <si>
    <t>P7Q8TPHCM</t>
  </si>
  <si>
    <t>PBINHHUNGHOAQBITATPHCM</t>
  </si>
  <si>
    <t>PBINHHUNGHOAAQBITATPHCM</t>
  </si>
  <si>
    <t>PBINHHUNGHOABQBITATPHCM</t>
  </si>
  <si>
    <t>PBINHTRIDONGQBITATPHCM</t>
  </si>
  <si>
    <t>PBINHTRIDONGAQBITATPHCM</t>
  </si>
  <si>
    <t>PBINHTRIDONGBQBITATPHCM</t>
  </si>
  <si>
    <t>PTANTAOQBITATPHCM</t>
  </si>
  <si>
    <t>PTANTAOAQBITATPHCM</t>
  </si>
  <si>
    <t>PANLACQBITATPHCM</t>
  </si>
  <si>
    <t>PANLACAQBITATPHCM</t>
  </si>
  <si>
    <t>PTANTHUANDONGQ7TPHCM</t>
  </si>
  <si>
    <t>PTANTHUANTAYQ7TPHCM</t>
  </si>
  <si>
    <t>PTANKIENGQ7TPHCM</t>
  </si>
  <si>
    <t>PTANHUNGQ7TPHCM</t>
  </si>
  <si>
    <t>PBINHTHUANQ7TPHCM</t>
  </si>
  <si>
    <t>PTANQUYQ7TPHCM</t>
  </si>
  <si>
    <t>PPHUTHUANQ7TPHCM</t>
  </si>
  <si>
    <t>PTANPHUQ7TPHCM</t>
  </si>
  <si>
    <t>PTANPHONGQ7TPHCM</t>
  </si>
  <si>
    <t>PPHUMYQ7TPHCM</t>
  </si>
  <si>
    <t>TTCUCHIHCUCHTPHCM</t>
  </si>
  <si>
    <t>XPHUMYHUNGHCUCHTPHCM</t>
  </si>
  <si>
    <t>XANPHUHCUCHTPHCM</t>
  </si>
  <si>
    <t>XTRUNGLAPTHUONGHCUCHTPHCM</t>
  </si>
  <si>
    <t>XANNHONTAYHCUCHTPHCM</t>
  </si>
  <si>
    <t>XNHUANDUCHCUCHTPHCM</t>
  </si>
  <si>
    <t>XPHAMVANCOIHCUCHTPHCM</t>
  </si>
  <si>
    <t>XPHUHOADONGHCUCHTPHCM</t>
  </si>
  <si>
    <t>XTRUNGLAPHAHCUCHTPHCM</t>
  </si>
  <si>
    <t>XTRUNGANHCUCHTPHCM</t>
  </si>
  <si>
    <t>XPHUOCTHANHHCUCHTPHCM</t>
  </si>
  <si>
    <t>XPHUOCHIEPHCUCHTPHCM</t>
  </si>
  <si>
    <t>XTANANHOIHCUCHTPHCM</t>
  </si>
  <si>
    <t>XPHUOCVINHANHCUCHTPHCM</t>
  </si>
  <si>
    <t>XTHAIMYHCUCHTPHCM</t>
  </si>
  <si>
    <t>XTANTHANHTAYHCUCHTPHCM</t>
  </si>
  <si>
    <t>XHOAPHUHCUCHTPHCM</t>
  </si>
  <si>
    <t>XTANTHANHDONGHCUCHTPHCM</t>
  </si>
  <si>
    <t>XBINHMYHCUCHTPHCM</t>
  </si>
  <si>
    <t>XTANPHUTRUNGHCUCHTPHCM</t>
  </si>
  <si>
    <t>XTANTHONGHOIHCUCHTPHCM</t>
  </si>
  <si>
    <t>TTHOCMONHHOMOTPHCM</t>
  </si>
  <si>
    <t>XTANHIEPHHOMOTPHCM</t>
  </si>
  <si>
    <t>XNHIBINHHHOMOTPHCM</t>
  </si>
  <si>
    <t>XDONGTHANHHHOMOTPHCM</t>
  </si>
  <si>
    <t>XTANTHOINHIHHOMOTPHCM</t>
  </si>
  <si>
    <t>XTHOITAMTHONHHOMOTPHCM</t>
  </si>
  <si>
    <t>XXUANTHOISONHHOMOTPHCM</t>
  </si>
  <si>
    <t>XTANXUANHHOMOTPHCM</t>
  </si>
  <si>
    <t>XXUANTHOIDONGHHOMOTPHCM</t>
  </si>
  <si>
    <t>XTRUNGCHANHHHOMOTPHCM</t>
  </si>
  <si>
    <t>XXUANTHOITHUONGHHOMOTPHCM</t>
  </si>
  <si>
    <t>XBADIEMHHOMOTPHCM</t>
  </si>
  <si>
    <t>TTTANTUCHBICHTPHCM</t>
  </si>
  <si>
    <t>XPHAMVANHAIHBICHTPHCM</t>
  </si>
  <si>
    <t>XVINHLOCAHBICHTPHCM</t>
  </si>
  <si>
    <t>XVINHLOCBHBICHTPHCM</t>
  </si>
  <si>
    <t>XBINHLOIHBICHTPHCM</t>
  </si>
  <si>
    <t>XLEMINHXUANHBICHTPHCM</t>
  </si>
  <si>
    <t>XTANNHUTHBICHTPHCM</t>
  </si>
  <si>
    <t>XTANKIENHBICHTPHCM</t>
  </si>
  <si>
    <t>XBINHHUNGHBICHTPHCM</t>
  </si>
  <si>
    <t>XPHONGPHUHBICHTPHCM</t>
  </si>
  <si>
    <t>XANPHUTAYHBICHTPHCM</t>
  </si>
  <si>
    <t>XHUNGLONGHBICHTPHCM</t>
  </si>
  <si>
    <t>XDAPHUOCHBICHTPHCM</t>
  </si>
  <si>
    <t>XTANQUYTAYHBICHTPHCM</t>
  </si>
  <si>
    <t>XBINHCHANHHBICHTPHCM</t>
  </si>
  <si>
    <t>XQUYDUCHBICHTPHCM</t>
  </si>
  <si>
    <t>TTNHABEHNHBETPHCM</t>
  </si>
  <si>
    <t>XPHUOCKIENHNHBETPHCM</t>
  </si>
  <si>
    <t>XPHUOCLOCHNHBETPHCM</t>
  </si>
  <si>
    <t>XNHONDUCHNHBETPHCM</t>
  </si>
  <si>
    <t>XPHUXUANHNHBETPHCM</t>
  </si>
  <si>
    <t>XLONGTHOIHNHBETPHCM</t>
  </si>
  <si>
    <t>XHIEPPHUOCHNHBETPHCM</t>
  </si>
  <si>
    <t>TTCANTHANHHCAGITPHCM</t>
  </si>
  <si>
    <t>XBINHKHANHHCAGITPHCM</t>
  </si>
  <si>
    <t>XTAMTHONHIEPHCAGITPHCM</t>
  </si>
  <si>
    <t>XANTHOIDONGHCAGITPHCM</t>
  </si>
  <si>
    <t>XTHANHANHCAGITPHCM</t>
  </si>
  <si>
    <t>XLONGHOAHCAGITPHCM</t>
  </si>
  <si>
    <t>XLYNHONHCAGITPHCM</t>
  </si>
  <si>
    <t>P5TPTAANTLA</t>
  </si>
  <si>
    <t>P2TPTAANTLA</t>
  </si>
  <si>
    <t>P4TPTAANTLA</t>
  </si>
  <si>
    <t>PTANKHANHTPTAANTLA</t>
  </si>
  <si>
    <t>P1TPTAANTLA</t>
  </si>
  <si>
    <t>P3TPTAANTLA</t>
  </si>
  <si>
    <t>P7TPTAANTLA</t>
  </si>
  <si>
    <t>P6TPTAANTLA</t>
  </si>
  <si>
    <t>XHUONGTHOPHUTPTAANTLA</t>
  </si>
  <si>
    <t>XNHONTHANHTRUNGTPTAANTLA</t>
  </si>
  <si>
    <t>XLOIBINHNHONTPTAANTLA</t>
  </si>
  <si>
    <t>XBINHTAMTPTAANTLA</t>
  </si>
  <si>
    <t>PKHANHHAUTPTAANTLA</t>
  </si>
  <si>
    <t>XANVINHNGAITPTAANTLA</t>
  </si>
  <si>
    <t>P1TXKITUTLA</t>
  </si>
  <si>
    <t>P2TXKITUTLA</t>
  </si>
  <si>
    <t>XTHANHTRITXKITUTLA</t>
  </si>
  <si>
    <t>XBINHHIEPTXKITUTLA</t>
  </si>
  <si>
    <t>XBINHTANTXKITUTLA</t>
  </si>
  <si>
    <t>XTUYENTHANHTXKITUTLA</t>
  </si>
  <si>
    <t>P3TXKITUTLA</t>
  </si>
  <si>
    <t>XTHANHHUNGTXKITUTLA</t>
  </si>
  <si>
    <t>TTTANHUNGHTAHUTLA</t>
  </si>
  <si>
    <t>XHUNGHAHTAHUTLA</t>
  </si>
  <si>
    <t>XHUNGDIENBHTAHUTLA</t>
  </si>
  <si>
    <t>XHUNGDIENHTAHUTLA</t>
  </si>
  <si>
    <t>XTHANHHUNGHTAHUTLA</t>
  </si>
  <si>
    <t>XHUNGTHANHHTAHUTLA</t>
  </si>
  <si>
    <t>XVINHTHANHHTAHUTLA</t>
  </si>
  <si>
    <t>XVINHCHAUBHTAHUTLA</t>
  </si>
  <si>
    <t>XVINHLOIHTAHUTLA</t>
  </si>
  <si>
    <t>XVINHDAIHTAHUTLA</t>
  </si>
  <si>
    <t>XVINHCHAUAHTAHUTLA</t>
  </si>
  <si>
    <t>XVINHBUUHTAHUTLA</t>
  </si>
  <si>
    <t>TTVINHHUNGHVIHUTLA</t>
  </si>
  <si>
    <t>XHUNGDIENAHVIHUTLA</t>
  </si>
  <si>
    <t>XKHANHHUNGHVIHUTLA</t>
  </si>
  <si>
    <t>XTHAITRIHVIHUTLA</t>
  </si>
  <si>
    <t>XVINHTRIHVIHUTLA</t>
  </si>
  <si>
    <t>XTHAIBINHTRUNGHVIHUTLA</t>
  </si>
  <si>
    <t>XVINHBINHHVIHUTLA</t>
  </si>
  <si>
    <t>XVINHTHUANHVIHUTLA</t>
  </si>
  <si>
    <t>XTUYENBINHHVIHUTLA</t>
  </si>
  <si>
    <t>XTUYENBINHTAYHVIHUTLA</t>
  </si>
  <si>
    <t>XBINHHOATAYHMOHOTLA</t>
  </si>
  <si>
    <t>XBINHTHANHHMOHOTLA</t>
  </si>
  <si>
    <t>XBINHHOATRUNGHMOHOTLA</t>
  </si>
  <si>
    <t>XBINHHOADONGHMOHOTLA</t>
  </si>
  <si>
    <t>XBINHPHONGTHANHHMOHOTLA</t>
  </si>
  <si>
    <t>XTANLAPHMOHOTLA</t>
  </si>
  <si>
    <t>XTANTHANHHMOHOTLA</t>
  </si>
  <si>
    <t>TTTANTHANHHTATHTLA</t>
  </si>
  <si>
    <t>XBACHOAHTATHTLA</t>
  </si>
  <si>
    <t>XHAUTHANHTAYHTATHTLA</t>
  </si>
  <si>
    <t>XNHONHOALAPHTATHTLA</t>
  </si>
  <si>
    <t>XTANLAPHTATHTLA</t>
  </si>
  <si>
    <t>XHAUTHANHDONGHTATHTLA</t>
  </si>
  <si>
    <t>XNHONHOAHTATHTLA</t>
  </si>
  <si>
    <t>XKIENBINHHTATHTLA</t>
  </si>
  <si>
    <t>XTANTHANHHTATHTLA</t>
  </si>
  <si>
    <t>XTANBINHHTATHTLA</t>
  </si>
  <si>
    <t>XTANNINHHTATHTLA</t>
  </si>
  <si>
    <t>XNHONNINHHTATHTLA</t>
  </si>
  <si>
    <t>XTANHOAHTATHTLA</t>
  </si>
  <si>
    <t>TTTHANHHOAHTHHOTLA</t>
  </si>
  <si>
    <t>XTANHIEPHTHHOTLA</t>
  </si>
  <si>
    <t>XTHUANBINHHTHHOTLA</t>
  </si>
  <si>
    <t>XTHANHPHUOCHTHHOTLA</t>
  </si>
  <si>
    <t>XTHANHPHUHTHHOTLA</t>
  </si>
  <si>
    <t>XTHUANNGHIAHOAHTHHOTLA</t>
  </si>
  <si>
    <t>XTHUYDONGHTHHOTLA</t>
  </si>
  <si>
    <t>XTHUYTAYHTHHOTLA</t>
  </si>
  <si>
    <t>XTANTAYHTHHOTLA</t>
  </si>
  <si>
    <t>XTANDONGHTHHOTLA</t>
  </si>
  <si>
    <t>XTHANHANHTHHOTLA</t>
  </si>
  <si>
    <t>TTDONGTHANHHDUHUTLA</t>
  </si>
  <si>
    <t>XMYQUYDONGHDUHUTLA</t>
  </si>
  <si>
    <t>XMYTHANHBACHDUHUTLA</t>
  </si>
  <si>
    <t>XMYQUYTAYHDUHUTLA</t>
  </si>
  <si>
    <t>XMYTHANHTAYHDUHUTLA</t>
  </si>
  <si>
    <t>XMYTHANHDONGHDUHUTLA</t>
  </si>
  <si>
    <t>XBINHTHANHHDUHUTLA</t>
  </si>
  <si>
    <t>XBINHHOABACHDUHUTLA</t>
  </si>
  <si>
    <t>XBINHHOAHUNGHDUHUTLA</t>
  </si>
  <si>
    <t>XBINHHOANAMHDUHUTLA</t>
  </si>
  <si>
    <t>XMYBINHHDUHUTLA</t>
  </si>
  <si>
    <t>TTHAUNGHIAHDUHOTLA</t>
  </si>
  <si>
    <t>TTHIEPHOAHDUHOTLA</t>
  </si>
  <si>
    <t>TTDUCHOAHDUHOTLA</t>
  </si>
  <si>
    <t>XLOCGIANGHDUHOTLA</t>
  </si>
  <si>
    <t>XANNINHDONGHDUHOTLA</t>
  </si>
  <si>
    <t>XANNINHTAYHDUHOTLA</t>
  </si>
  <si>
    <t>XTANMYHDUHOTLA</t>
  </si>
  <si>
    <t>XHIEPHOAHDUHOTLA</t>
  </si>
  <si>
    <t>XDUCLAPTHUONGHDUHOTLA</t>
  </si>
  <si>
    <t>XDUCLAPHAHDUHOTLA</t>
  </si>
  <si>
    <t>XTANPHUHDUHOTLA</t>
  </si>
  <si>
    <t>XMYHANHBACHDUHOTLA</t>
  </si>
  <si>
    <t>XDUCHOATHUONGHDUHOTLA</t>
  </si>
  <si>
    <t>XHOAKHANHTAYHDUHOTLA</t>
  </si>
  <si>
    <t>XHOAKHANHDONGHDUHOTLA</t>
  </si>
  <si>
    <t>XMYHANHNAMHDUHOTLA</t>
  </si>
  <si>
    <t>XHOAKHANHNAMHDUHOTLA</t>
  </si>
  <si>
    <t>XDUCHOADONGHDUHOTLA</t>
  </si>
  <si>
    <t>XDUCHOAHAHDUHOTLA</t>
  </si>
  <si>
    <t>XHUUTHANHHDUHOTLA</t>
  </si>
  <si>
    <t>TTBENLUCHBELUTLA</t>
  </si>
  <si>
    <t>XTHANHLOIHBELUTLA</t>
  </si>
  <si>
    <t>XLUONGBINHHBELUTLA</t>
  </si>
  <si>
    <t>XTHANHHOAHBELUTLA</t>
  </si>
  <si>
    <t>XLUONGHOAHBELUTLA</t>
  </si>
  <si>
    <t>XTANHOAHBELUTLA</t>
  </si>
  <si>
    <t>XTANBUUHBELUTLA</t>
  </si>
  <si>
    <t>XANTHANHHBELUTLA</t>
  </si>
  <si>
    <t>XBINHDUCHBELUTLA</t>
  </si>
  <si>
    <t>XMYYENHBELUTLA</t>
  </si>
  <si>
    <t>XTHANHPHUHBELUTLA</t>
  </si>
  <si>
    <t>XLONGHIEPHBELUTLA</t>
  </si>
  <si>
    <t>XTHANHDUCHBELUTLA</t>
  </si>
  <si>
    <t>XPHUOCLOIHBELUTLA</t>
  </si>
  <si>
    <t>XNHUTCHANHHBELUTLA</t>
  </si>
  <si>
    <t>TTTHUTHUAHTHTHTLA</t>
  </si>
  <si>
    <t>XLONGTHANHHTHTHTLA1</t>
  </si>
  <si>
    <t>XTANTHANHHTHTHTLA</t>
  </si>
  <si>
    <t>XLONGTHUANHTHTHTLA</t>
  </si>
  <si>
    <t>XMYLACHTHTHTLA</t>
  </si>
  <si>
    <t>XMYTHANHHTHTHTLA</t>
  </si>
  <si>
    <t>XBINHANHTHTHTLA</t>
  </si>
  <si>
    <t>XNHITHANHHTHTHTLA</t>
  </si>
  <si>
    <t>XMYANHTHTHTLA</t>
  </si>
  <si>
    <t>XBINHTHANHHTHTHTLA</t>
  </si>
  <si>
    <t>XMYPHUHTHTHTLA</t>
  </si>
  <si>
    <t>XLONGTHANHHTHTHTLA2</t>
  </si>
  <si>
    <t>XTANLAPHTHTHTLA</t>
  </si>
  <si>
    <t>TTTANTRUHTATRTLA</t>
  </si>
  <si>
    <t>XMYBINHHTATRTLA</t>
  </si>
  <si>
    <t>XANNHUTTANHTATRTLA</t>
  </si>
  <si>
    <t>XQUEMYTHANHHTATRTLA</t>
  </si>
  <si>
    <t>XLACTANHTATRTLA</t>
  </si>
  <si>
    <t>XBINHTRINHDONGHTATRTLA</t>
  </si>
  <si>
    <t>XTANPHUOCTAYHTATRTLA</t>
  </si>
  <si>
    <t>XBINHLANGHTATRTLA</t>
  </si>
  <si>
    <t>XBINHTINHHTATRTLA</t>
  </si>
  <si>
    <t>XDUCTANHTATRTLA</t>
  </si>
  <si>
    <t>XNHUTNINHHTATRTLA</t>
  </si>
  <si>
    <t>TTCANDUOCHCADUTLA</t>
  </si>
  <si>
    <t>XLONGTRACHHCADUTLA</t>
  </si>
  <si>
    <t>XLONGKHEHCADUTLA</t>
  </si>
  <si>
    <t>XLONGDINHHCADUTLA</t>
  </si>
  <si>
    <t>XPHUOCVANHCADUTLA</t>
  </si>
  <si>
    <t>XLONGHOAHCADUTLA</t>
  </si>
  <si>
    <t>XLONGCANGHCADUTLA</t>
  </si>
  <si>
    <t>XLONGSONHCADUTLA</t>
  </si>
  <si>
    <t>XTANTRACHHCADUTLA</t>
  </si>
  <si>
    <t>XMYLEHCADUTLA</t>
  </si>
  <si>
    <t>XTANLANHCADUTLA</t>
  </si>
  <si>
    <t>XPHUOCTUYHCADUTLA</t>
  </si>
  <si>
    <t>XLONGHUUDONGHCADUTLA</t>
  </si>
  <si>
    <t>XTANANHCADUTLA</t>
  </si>
  <si>
    <t>XPHUOCDONGHCADUTLA</t>
  </si>
  <si>
    <t>XLONGHUUTAYHCADUTLA</t>
  </si>
  <si>
    <t>XTANCHANHHCADUTLA</t>
  </si>
  <si>
    <t>TTCANGIUOCHCAGITLA</t>
  </si>
  <si>
    <t>XPHUOCLYHCAGITLA</t>
  </si>
  <si>
    <t>XLONGTHUONGHCAGITLA</t>
  </si>
  <si>
    <t>XLONGHAUHCAGITLA</t>
  </si>
  <si>
    <t>XTANKIMHCAGITLA</t>
  </si>
  <si>
    <t>XPHUOCHAUHCAGITLA</t>
  </si>
  <si>
    <t>XMYLOCHCAGITLA</t>
  </si>
  <si>
    <t>XPHUOCLAIHCAGITLA</t>
  </si>
  <si>
    <t>XPHUOCLAMHCAGITLA</t>
  </si>
  <si>
    <t>XTRUONGBINHHCAGITLA</t>
  </si>
  <si>
    <t>XTHUANTHANHHCAGITLA</t>
  </si>
  <si>
    <t>XPHUOCVINHTAYHCAGITLA</t>
  </si>
  <si>
    <t>XPHUOCVINHDONGHCAGITLA</t>
  </si>
  <si>
    <t>XLONGANHCAGITLA</t>
  </si>
  <si>
    <t>XLONGPHUNGHCAGITLA</t>
  </si>
  <si>
    <t>XDONGTHANHHCAGITLA</t>
  </si>
  <si>
    <t>XTANTAPHCAGITLA</t>
  </si>
  <si>
    <t>TTTAMVUHCHTHTLA</t>
  </si>
  <si>
    <t>XBINHQUOIHCHTHTLA</t>
  </si>
  <si>
    <t>XHOAPHUHCHTHTLA</t>
  </si>
  <si>
    <t>XPHUNGAITRIHCHTHTLA</t>
  </si>
  <si>
    <t>XVINHCONGHCHTHTLA</t>
  </si>
  <si>
    <t>XTHUANMYHCHTHTLA</t>
  </si>
  <si>
    <t>XHIEPTHANHHCHTHTLA</t>
  </si>
  <si>
    <t>XPHUOCTANHUNGHCHTHTLA</t>
  </si>
  <si>
    <t>XTHANHPHULONGHCHTHTLA</t>
  </si>
  <si>
    <t>XDUONGXUANHOIHCHTHTLA</t>
  </si>
  <si>
    <t>XANLUCLONGHCHTHTLA</t>
  </si>
  <si>
    <t>XLONGTRIHCHTHTLA</t>
  </si>
  <si>
    <t>XTHANHVINHDONGHCHTHTLA</t>
  </si>
  <si>
    <t>P5TPMYTHTTG</t>
  </si>
  <si>
    <t>P4TPMYTHTTG</t>
  </si>
  <si>
    <t>P7TPMYTHTTG</t>
  </si>
  <si>
    <t>P3TPMYTHTTG</t>
  </si>
  <si>
    <t>P1TPMYTHTTG</t>
  </si>
  <si>
    <t>P2TPMYTHTTG</t>
  </si>
  <si>
    <t>P8TPMYTHTTG</t>
  </si>
  <si>
    <t>P6TPMYTHTTG</t>
  </si>
  <si>
    <t>P9TPMYTHTTG</t>
  </si>
  <si>
    <t>P10TPMYTHTTG</t>
  </si>
  <si>
    <t>PTANLONGTPMYTHTTG</t>
  </si>
  <si>
    <t>XDAOTHANHTPMYTHTTG</t>
  </si>
  <si>
    <t>XTRUNGANTPMYTHTTG</t>
  </si>
  <si>
    <t>XMYPHONGTPMYTHTTG</t>
  </si>
  <si>
    <t>XTANMYCHANHTPMYTHTTG</t>
  </si>
  <si>
    <t>XPHUOCTHANHTPMYTHTTG</t>
  </si>
  <si>
    <t>XTHOISONTPMYTHTTG</t>
  </si>
  <si>
    <t>P3TXGOCOTTG</t>
  </si>
  <si>
    <t>P2TXGOCOTTG</t>
  </si>
  <si>
    <t>P4TXGOCOTTG</t>
  </si>
  <si>
    <t>P1TXGOCOTTG</t>
  </si>
  <si>
    <t>P5TXGOCOTTG</t>
  </si>
  <si>
    <t>XLONGHUNGTXGOCOTTG</t>
  </si>
  <si>
    <t>XLONGTHUANTXGOCOTTG</t>
  </si>
  <si>
    <t>XLONGCHANHTXGOCOTTG</t>
  </si>
  <si>
    <t>XLONGHOATXGOCOTTG</t>
  </si>
  <si>
    <t>XBINHDONGTXGOCOTTG</t>
  </si>
  <si>
    <t>XBINHXUANTXGOCOTTG</t>
  </si>
  <si>
    <t>XTANTRUNGTXGOCOTTG</t>
  </si>
  <si>
    <t>P1TXCALATTG</t>
  </si>
  <si>
    <t>P2TXCALATTG</t>
  </si>
  <si>
    <t>P3TXCALATTG</t>
  </si>
  <si>
    <t>P4TXCALATTG</t>
  </si>
  <si>
    <t>P5TXCALATTG</t>
  </si>
  <si>
    <t>XMYPHUOCTAYTXCALATTG</t>
  </si>
  <si>
    <t>XMYHANHDONGTXCALATTG</t>
  </si>
  <si>
    <t>XMYHANHTRUNGTXCALATTG</t>
  </si>
  <si>
    <t>XTANPHUTXCALATTG</t>
  </si>
  <si>
    <t>XTANBINHTXCALATTG</t>
  </si>
  <si>
    <t>XTANHOITXCALATTG</t>
  </si>
  <si>
    <t>PNHIMYTXCALATTG</t>
  </si>
  <si>
    <t>XNHIQUYTXCALATTG</t>
  </si>
  <si>
    <t>XTHANHHOATXCALATTG</t>
  </si>
  <si>
    <t>XPHUQUYTXCALATTG</t>
  </si>
  <si>
    <t>XLONGKHANHTXCALATTG</t>
  </si>
  <si>
    <t>TTMYPHUOCHTAPHTTG</t>
  </si>
  <si>
    <t>XTANHOADONGHTAPHTTG</t>
  </si>
  <si>
    <t>XTHANHTANHTAPHTTG</t>
  </si>
  <si>
    <t>XTHANHMYHTAPHTTG</t>
  </si>
  <si>
    <t>XTHANHHOAHTAPHTTG</t>
  </si>
  <si>
    <t>XPHUMYHTAPHTTG</t>
  </si>
  <si>
    <t>XTANHOATHANHHTAPHTTG</t>
  </si>
  <si>
    <t>XHUNGTHANHHTAPHTTG</t>
  </si>
  <si>
    <t>XTANLAP1HTAPHTTG</t>
  </si>
  <si>
    <t>XTANHOATAYHTAPHTTG</t>
  </si>
  <si>
    <t>XMYPHUOCHTAPHTTG</t>
  </si>
  <si>
    <t>XTANLAP2HTAPHTTG</t>
  </si>
  <si>
    <t>XPHUOCLAPHTAPHTTG</t>
  </si>
  <si>
    <t>TTCAIBEHCABETTG</t>
  </si>
  <si>
    <t>XHAUMYBACBHCABETTG</t>
  </si>
  <si>
    <t>XHAUMYBACAHCABETTG</t>
  </si>
  <si>
    <t>XMYTRUNGHCABETTG</t>
  </si>
  <si>
    <t>XHAUMYTRINHHCABETTG</t>
  </si>
  <si>
    <t>XHAUMYPHUHCABETTG</t>
  </si>
  <si>
    <t>XMYTANHCABETTG</t>
  </si>
  <si>
    <t>XMYLOIBHCABETTG</t>
  </si>
  <si>
    <t>XTHIENTRUNGHCABETTG</t>
  </si>
  <si>
    <t>XMYHOIHCABETTG</t>
  </si>
  <si>
    <t>XANCUHCABETTG</t>
  </si>
  <si>
    <t>XHAUTHANHHCABETTG</t>
  </si>
  <si>
    <t>XMYLOIAHCABETTG</t>
  </si>
  <si>
    <t>XHOAKHANHHCABETTG</t>
  </si>
  <si>
    <t>XTHIENTRIHCABETTG</t>
  </si>
  <si>
    <t>XMYDUCDONGHCABETTG</t>
  </si>
  <si>
    <t>XMYDUCTAYHCABETTG</t>
  </si>
  <si>
    <t>XDONGHOAHIEPHCABETTG</t>
  </si>
  <si>
    <t>XANTHAIDONGHCABETTG</t>
  </si>
  <si>
    <t>XTANHUNGHCABETTG</t>
  </si>
  <si>
    <t>XMYLUONGHCABETTG</t>
  </si>
  <si>
    <t>XTANTHANHHCABETTG</t>
  </si>
  <si>
    <t>XANTHAITRUNGHCABETTG</t>
  </si>
  <si>
    <t>XANHUUHCABETTG</t>
  </si>
  <si>
    <t>XHOAHUNGHCABETTG</t>
  </si>
  <si>
    <t>XTHANHLOCHCALATTG</t>
  </si>
  <si>
    <t>XMYTHANHBACHCALATTG</t>
  </si>
  <si>
    <t>XPHUCUONGHCALATTG</t>
  </si>
  <si>
    <t>XMYTHANHNAMHCALATTG</t>
  </si>
  <si>
    <t>XPHUNHUANHCALATTG</t>
  </si>
  <si>
    <t>XBINHPHUHCALATTG</t>
  </si>
  <si>
    <t>XCAMSONHCALATTG</t>
  </si>
  <si>
    <t>XPHUANHCALATTG</t>
  </si>
  <si>
    <t>XMYLONGHCALATTG</t>
  </si>
  <si>
    <t>XLONGTIENHCALATTG</t>
  </si>
  <si>
    <t>XHIEPDUCHCALATTG</t>
  </si>
  <si>
    <t>XLONGTRUNGHCALATTG</t>
  </si>
  <si>
    <t>XHOIXUANHCALATTG</t>
  </si>
  <si>
    <t>XTANPHONGHCALATTG</t>
  </si>
  <si>
    <t>XTAMBINHHCALATTG</t>
  </si>
  <si>
    <t>XNGUHIEPHCALATTG</t>
  </si>
  <si>
    <t>TTTANHIEPHCHTHTTG</t>
  </si>
  <si>
    <t>XTANHOIDONGHCHTHTTG</t>
  </si>
  <si>
    <t>XTANHUONGHCHTHTTG</t>
  </si>
  <si>
    <t>XTANLYDONGHCHTHTTG</t>
  </si>
  <si>
    <t>XTANLYTAYHCHTHTTG</t>
  </si>
  <si>
    <t>XTHANCUUNGHIAHCHTHTTG</t>
  </si>
  <si>
    <t>XTAMHIEPHCHTHTTG</t>
  </si>
  <si>
    <t>XDIEMHYHCHTHTTG</t>
  </si>
  <si>
    <t>XNHIBINHHCHTHTTG</t>
  </si>
  <si>
    <t>XDUONGDIEMHCHTHTTG</t>
  </si>
  <si>
    <t>XDONGHOAHCHTHTTG</t>
  </si>
  <si>
    <t>XLONGDINHHCHTHTTG</t>
  </si>
  <si>
    <t>XHUUDAOHCHTHTTG</t>
  </si>
  <si>
    <t>XLONGANHCHTHTTG</t>
  </si>
  <si>
    <t>XLONGHUNGHCHTHTTG</t>
  </si>
  <si>
    <t>XBINHTRUNGHCHTHTTG</t>
  </si>
  <si>
    <t>XTHANHPHUHCHTHTTG</t>
  </si>
  <si>
    <t>XBANLONGHCHTHTTG</t>
  </si>
  <si>
    <t>XVINHKIMHCHTHTTG</t>
  </si>
  <si>
    <t>XBINHDUCHCHTHTTG</t>
  </si>
  <si>
    <t>XSONGTHUANHCHTHTTG</t>
  </si>
  <si>
    <t>XKIMSONHCHTHTTG</t>
  </si>
  <si>
    <t>XPHUPHONGHCHTHTTG</t>
  </si>
  <si>
    <t>TTCHOGAOHCHGATTG</t>
  </si>
  <si>
    <t>XTRUNGHOAHCHGATTG</t>
  </si>
  <si>
    <t>XHOATINHHCHGATTG</t>
  </si>
  <si>
    <t>XMYTINHANHCHGATTG</t>
  </si>
  <si>
    <t>XTANBINHTHANHHCHGATTG</t>
  </si>
  <si>
    <t>XPHUKIETHCHGATTG</t>
  </si>
  <si>
    <t>XLUONGHOALACHCHGATTG</t>
  </si>
  <si>
    <t>XTHANHBINHHCHGATTG</t>
  </si>
  <si>
    <t>XQUONLONGHCHGATTG</t>
  </si>
  <si>
    <t>XBINHPHUCNHUTHCHGATTG</t>
  </si>
  <si>
    <t>XDANGHUNGPHUOCHCHGATTG</t>
  </si>
  <si>
    <t>XTANTHUANBINHHCHGATTG</t>
  </si>
  <si>
    <t>XSONGBINHHCHGATTG</t>
  </si>
  <si>
    <t>XBINHPHANHCHGATTG</t>
  </si>
  <si>
    <t>XLONGBINHDIENHCHGATTG</t>
  </si>
  <si>
    <t>XANTHANHTHUYHCHGATTG</t>
  </si>
  <si>
    <t>XXUANDONGHCHGATTG</t>
  </si>
  <si>
    <t>XHOADINHHCHGATTG</t>
  </si>
  <si>
    <t>XBINHNINHHCHGATTG</t>
  </si>
  <si>
    <t>TTVINHBINHHGOCOTATTG</t>
  </si>
  <si>
    <t>XDONGSONHGOCOTATTG</t>
  </si>
  <si>
    <t>XBINHPHUHGOCOTATTG</t>
  </si>
  <si>
    <t>XDONGTHANHHGOCOTATTG</t>
  </si>
  <si>
    <t>XTHANHCONGHGOCOTATTG</t>
  </si>
  <si>
    <t>XBINHNHIHGOCOTATTG</t>
  </si>
  <si>
    <t>XYENLUONGHGOCOTATTG</t>
  </si>
  <si>
    <t>XTHANHTRIHGOCOTATTG</t>
  </si>
  <si>
    <t>XTHANHNHUTHGOCOTATTG</t>
  </si>
  <si>
    <t>XLONGVINHHGOCOTATTG</t>
  </si>
  <si>
    <t>XBINHTANHGOCOTATTG</t>
  </si>
  <si>
    <t>XVINHHUUHGOCOTATTG</t>
  </si>
  <si>
    <t>XLONGBINHHGOCOTATTG</t>
  </si>
  <si>
    <t>TTTANHOAHGOCODOTTG</t>
  </si>
  <si>
    <t>XTANGHOAHGOCODOTTG</t>
  </si>
  <si>
    <t>XTANPHUOCHGOCODOTTG</t>
  </si>
  <si>
    <t>XGIATHUANHGOCODOTTG</t>
  </si>
  <si>
    <t>TTVAMLANGHGOCODOTTG</t>
  </si>
  <si>
    <t>XTANTAYHGOCODOTTG</t>
  </si>
  <si>
    <t>XKIENGPHUOCHGOCODOTTG</t>
  </si>
  <si>
    <t>XTANDONGHGOCODOTTG</t>
  </si>
  <si>
    <t>XBINHANHGOCODOTTG</t>
  </si>
  <si>
    <t>XTANDIENHGOCODOTTG</t>
  </si>
  <si>
    <t>XBINHNGHIHGOCODOTTG</t>
  </si>
  <si>
    <t>XPHUOCTRUNGHGOCODOTTG</t>
  </si>
  <si>
    <t>XTANTHANHHGOCODOTTG</t>
  </si>
  <si>
    <t>XTANTHOIHTAPHDOTTG</t>
  </si>
  <si>
    <t>XTANPHUHTAPHDOTTG</t>
  </si>
  <si>
    <t>XPHUTHANHHTAPHDOTTG</t>
  </si>
  <si>
    <t>XTANTHANHHTAPHDOTTG</t>
  </si>
  <si>
    <t>XPHUDONGHTAPHDOTTG</t>
  </si>
  <si>
    <t>XPHUTANHTAPHDOTTG</t>
  </si>
  <si>
    <t>PPHUKHUONGTPBETRTBT</t>
  </si>
  <si>
    <t>PPHUTANTPBETRTBT</t>
  </si>
  <si>
    <t>P8TPBETRTBT</t>
  </si>
  <si>
    <t>P6TPBETRTBT</t>
  </si>
  <si>
    <t>P4TPBETRTBT</t>
  </si>
  <si>
    <t>P5TPBETRTBT</t>
  </si>
  <si>
    <t>P1TPBETRTBT</t>
  </si>
  <si>
    <t>P3TPBETRTBT</t>
  </si>
  <si>
    <t>P2TPBETRTBT</t>
  </si>
  <si>
    <t>P7TPBETRTBT</t>
  </si>
  <si>
    <t>XSONDONGTPBETRTBT</t>
  </si>
  <si>
    <t>XPHUHUNGTPBETRTBT</t>
  </si>
  <si>
    <t>XBINHPHUTPBETRTBT</t>
  </si>
  <si>
    <t>XMYTHANHANTPBETRTBT</t>
  </si>
  <si>
    <t>XNHONTHANHTPBETRTBT</t>
  </si>
  <si>
    <t>XPHUNHUANTPBETRTBT</t>
  </si>
  <si>
    <t>XMYTHANHTPBETRTBT</t>
  </si>
  <si>
    <t>TTCHAUTHANHHCHTHTBT</t>
  </si>
  <si>
    <t>XTANTHACHHCHTHTBT</t>
  </si>
  <si>
    <t>XQUOISONHCHTHTBT</t>
  </si>
  <si>
    <t>XANKHANHHCHTHTBT</t>
  </si>
  <si>
    <t>XGIAOLONGHCHTHTBT</t>
  </si>
  <si>
    <t>XGIAOHOAHCHTHTBT</t>
  </si>
  <si>
    <t>XPHUTUCHCHTHTBT</t>
  </si>
  <si>
    <t>XPHUDUCHCHTHTBT</t>
  </si>
  <si>
    <t>XPHUANHOAHCHTHTBT</t>
  </si>
  <si>
    <t>XANPHUOCHCHTHTBT</t>
  </si>
  <si>
    <t>XTAMPHUOCHCHTHTBT</t>
  </si>
  <si>
    <t>XTHANHTRIEUHCHTHTBT</t>
  </si>
  <si>
    <t>XTUONGDAHCHTHTBT</t>
  </si>
  <si>
    <t>XTANPHUHCHTHTBT</t>
  </si>
  <si>
    <t>XQUOITHANHHCHTHTBT</t>
  </si>
  <si>
    <t>XPHUOCTHANHHCHTHTBT</t>
  </si>
  <si>
    <t>XANHOAHCHTHTBT</t>
  </si>
  <si>
    <t>XTIENLONGHCHTHTBT</t>
  </si>
  <si>
    <t>XANHIEPHCHTHTBT</t>
  </si>
  <si>
    <t>XHUUDINHHCHTHTBT</t>
  </si>
  <si>
    <t>XTIENTHUYHCHTHTBT</t>
  </si>
  <si>
    <t>XSONHOAHCHTHTBT</t>
  </si>
  <si>
    <t>TTCHOLACHHCHLATBT</t>
  </si>
  <si>
    <t>XPHUPHUNGHCHLATBT</t>
  </si>
  <si>
    <t>XSONDINHHCHLATBT</t>
  </si>
  <si>
    <t>XVINHBINHHCHLATBT</t>
  </si>
  <si>
    <t>XHOANGHIAHCHLATBT</t>
  </si>
  <si>
    <t>XLONGTHOIHCHLATBT</t>
  </si>
  <si>
    <t>XPHUSONHCHLATBT</t>
  </si>
  <si>
    <t>XTANTHIENGHCHLATBT</t>
  </si>
  <si>
    <t>XVINHTHANHHCHLATBT</t>
  </si>
  <si>
    <t>XVINHHOAHCHLATBT</t>
  </si>
  <si>
    <t>XHUNGKHANHTRUNGBHCHLATBT</t>
  </si>
  <si>
    <t>TTMOCAYHMOCANATBT</t>
  </si>
  <si>
    <t>XDINHTHUYHMOCANATBT</t>
  </si>
  <si>
    <t>XDAPHUOCHOIHMOCANATBT</t>
  </si>
  <si>
    <t>XTANHOIHMOCANATBT</t>
  </si>
  <si>
    <t>XPHUOCHIEPHMOCANATBT</t>
  </si>
  <si>
    <t>XBINHKHANHDONGHMOCANATBT</t>
  </si>
  <si>
    <t>XANTHANHHMOCANATBT</t>
  </si>
  <si>
    <t>XBINHKHANHTAYHMOCANATBT</t>
  </si>
  <si>
    <t>XANDINHHMOCANATBT</t>
  </si>
  <si>
    <t>XTHANHTHOIBHMOCANATBT</t>
  </si>
  <si>
    <t>XTANTRUNGHMOCANATBT</t>
  </si>
  <si>
    <t>XANTHOIHMOCANATBT</t>
  </si>
  <si>
    <t>XTHANHTHOIAHMOCANATBT</t>
  </si>
  <si>
    <t>XMINHDUCHMOCANATBT</t>
  </si>
  <si>
    <t>XNGAIDANGHMOCANATBT</t>
  </si>
  <si>
    <t>XCAMSONHMOCANATBT</t>
  </si>
  <si>
    <t>XHUONGMYHMOCANATBT</t>
  </si>
  <si>
    <t>TTGIONGTROMHGITRTBT</t>
  </si>
  <si>
    <t>XPHONGNAMHGITRTBT</t>
  </si>
  <si>
    <t>XPHONGMYHGITRTBT</t>
  </si>
  <si>
    <t>XMYTHANHHGITRTBT</t>
  </si>
  <si>
    <t>XCHAUHOAHGITRTBT</t>
  </si>
  <si>
    <t>XLUONGHOAHGITRTBT</t>
  </si>
  <si>
    <t>XLUONGQUOIHGITRTBT</t>
  </si>
  <si>
    <t>XLUONGPHUHGITRTBT</t>
  </si>
  <si>
    <t>XCHAUBINHHGITRTBT</t>
  </si>
  <si>
    <t>XTHUANDIENHGITRTBT</t>
  </si>
  <si>
    <t>XSONPHUHGITRTBT</t>
  </si>
  <si>
    <t>XBINHHOAHGITRTBT</t>
  </si>
  <si>
    <t>XPHUOCLONGHGITRTBT</t>
  </si>
  <si>
    <t>XHUNGPHONGHGITRTBT</t>
  </si>
  <si>
    <t>XLONGMYHGITRTBT</t>
  </si>
  <si>
    <t>XTANHAOHGITRTBT</t>
  </si>
  <si>
    <t>XBINHTHANHHGITRTBT</t>
  </si>
  <si>
    <t>XTANTHANHHGITRTBT</t>
  </si>
  <si>
    <t>XTANLOITHANHHGITRTBT</t>
  </si>
  <si>
    <t>XTHANHPHUDONGHGITRTBT</t>
  </si>
  <si>
    <t>XHUNGNHUONGHGITRTBT</t>
  </si>
  <si>
    <t>XHUNGLEHGITRTBT</t>
  </si>
  <si>
    <t>TTBINHDAIHBIDATBT</t>
  </si>
  <si>
    <t>XTAMHIEPHBIDATBT</t>
  </si>
  <si>
    <t>XLONGDINHHBIDATBT</t>
  </si>
  <si>
    <t>XLONGHOAHBIDATBT</t>
  </si>
  <si>
    <t>XPHUTHUANHBIDATBT</t>
  </si>
  <si>
    <t>XVANGQUOITAYHBIDATBT</t>
  </si>
  <si>
    <t>XVANGQUOIDONGHBIDATBT</t>
  </si>
  <si>
    <t>XCHAUHUNGHBIDATBT</t>
  </si>
  <si>
    <t>XPHUVANGHBIDATBT</t>
  </si>
  <si>
    <t>XLOCTHUANHBIDATBT</t>
  </si>
  <si>
    <t>XDINHTRUNGHBIDATBT</t>
  </si>
  <si>
    <t>XTHOILAIHBIDATBT</t>
  </si>
  <si>
    <t>XBINHTHOIHBIDATBT</t>
  </si>
  <si>
    <t>XPHULONGHBIDATBT</t>
  </si>
  <si>
    <t>XBINHTHANGHBIDATBT</t>
  </si>
  <si>
    <t>XTHANHTRIHBIDATBT</t>
  </si>
  <si>
    <t>XDAIHOALOCHBIDATBT</t>
  </si>
  <si>
    <t>XTHUADUCHBIDATBT</t>
  </si>
  <si>
    <t>XTHANHPHUOCHBIDATBT</t>
  </si>
  <si>
    <t>XTHOITHUANHBIDATBT</t>
  </si>
  <si>
    <t>TTBATRIHBATRTBT</t>
  </si>
  <si>
    <t>XTANMYHBATRTBT</t>
  </si>
  <si>
    <t>XMYHOAHBATRTBT</t>
  </si>
  <si>
    <t>XTANXUANHBATRTBT</t>
  </si>
  <si>
    <t>XMYCHANHHBATRTBT</t>
  </si>
  <si>
    <t>XBAOTHANHHBATRTBT</t>
  </si>
  <si>
    <t>XANPHUTRUNGHBATRTBT</t>
  </si>
  <si>
    <t>XMYTHANHHBATRTBT</t>
  </si>
  <si>
    <t>XMYNHONHBATRTBT</t>
  </si>
  <si>
    <t>XPHUOCTUYHBATRTBT</t>
  </si>
  <si>
    <t>XPHUNGAIHBATRTBT</t>
  </si>
  <si>
    <t>XANNGAITRUNGHBATRTBT</t>
  </si>
  <si>
    <t>XPHULEHBATRTBT</t>
  </si>
  <si>
    <t>XANBINHTAYHBATRTBT</t>
  </si>
  <si>
    <t>XBAOTHUANHBATRTBT</t>
  </si>
  <si>
    <t>XTANHUNGHBATRTBT</t>
  </si>
  <si>
    <t>XANNGAITAYHBATRTBT</t>
  </si>
  <si>
    <t>XANHIEPHBATRTBT</t>
  </si>
  <si>
    <t>XVINHHOAHBATRTBT</t>
  </si>
  <si>
    <t>XTANTHUYHBATRTBT</t>
  </si>
  <si>
    <t>XVINHANHBATRTBT</t>
  </si>
  <si>
    <t>XANDUCHBATRTBT</t>
  </si>
  <si>
    <t>XANHOATAYHBATRTBT</t>
  </si>
  <si>
    <t>XANTHUYHBATRTBT</t>
  </si>
  <si>
    <t>TTTHANHPHUHTHPHTBT</t>
  </si>
  <si>
    <t>XPHUKHANHHTHPHTBT</t>
  </si>
  <si>
    <t>XDAIDIENHTHPHTBT</t>
  </si>
  <si>
    <t>XQUOIDIENHTHPHTBT</t>
  </si>
  <si>
    <t>XTANPHONGHTHPHTBT</t>
  </si>
  <si>
    <t>XMYHUNGHTHPHTBT</t>
  </si>
  <si>
    <t>XANTHANHHTHPHTBT</t>
  </si>
  <si>
    <t>XTHOITHANHHTHPHTBT</t>
  </si>
  <si>
    <t>XHOALOIHTHPHTBT</t>
  </si>
  <si>
    <t>XANDIENHTHPHTBT</t>
  </si>
  <si>
    <t>XBINHTHANHHTHPHTBT</t>
  </si>
  <si>
    <t>XANTHUANHTHPHTBT</t>
  </si>
  <si>
    <t>XANQUYHTHPHTBT</t>
  </si>
  <si>
    <t>XTHANHHAIHTHPHTBT</t>
  </si>
  <si>
    <t>XANNHONHTHPHTBT</t>
  </si>
  <si>
    <t>XGIAOTHANHHTHPHTBT</t>
  </si>
  <si>
    <t>XTHANHPHONGHTHPHTBT</t>
  </si>
  <si>
    <t>XMYANHTHPHTBT</t>
  </si>
  <si>
    <t>XPHUMYHMOCABATBT</t>
  </si>
  <si>
    <t>XHUNGKHANHTRUNGAHMOCABATBT</t>
  </si>
  <si>
    <t>XTHANHTANHMOCABATBT</t>
  </si>
  <si>
    <t>XTHANHNGAIHMOCABATBT</t>
  </si>
  <si>
    <t>XTANPHUTAYHMOCABATBT</t>
  </si>
  <si>
    <t>XPHUOCMYTRUNGHMOCABATBT</t>
  </si>
  <si>
    <t>XTANTHANHBINHHMOCABATBT</t>
  </si>
  <si>
    <t>XTHANHANHMOCABATBT</t>
  </si>
  <si>
    <t>XHOALOCHMOCABATBT</t>
  </si>
  <si>
    <t>XTANTHANHTAYHMOCABATBT</t>
  </si>
  <si>
    <t>XTANBINHHMOCABATBT</t>
  </si>
  <si>
    <t>XNHUANPHUTANHMOCABATBT</t>
  </si>
  <si>
    <t>XKHANHTHANHTANHMOCABATBT</t>
  </si>
  <si>
    <t>P4TPTRVITTV</t>
  </si>
  <si>
    <t>P1TPTRVITTV</t>
  </si>
  <si>
    <t>P3TPTRVITTV</t>
  </si>
  <si>
    <t>P2TPTRVITTV</t>
  </si>
  <si>
    <t>P5TPTRVITTV</t>
  </si>
  <si>
    <t>P6TPTRVITTV</t>
  </si>
  <si>
    <t>P7TPTRVITTV</t>
  </si>
  <si>
    <t>P8TPTRVITTV</t>
  </si>
  <si>
    <t>P9TPTRVITTV</t>
  </si>
  <si>
    <t>XLONGDUCTPTRVITTV</t>
  </si>
  <si>
    <t>TTCANGLONGHCALOTTV</t>
  </si>
  <si>
    <t>XMYCAMHCALOTTV</t>
  </si>
  <si>
    <t>XANTRUONGAHCALOTTV</t>
  </si>
  <si>
    <t>XANTRUONGHCALOTTV</t>
  </si>
  <si>
    <t>XHUYENHOIHCALOTTV</t>
  </si>
  <si>
    <t>XTANANHCALOTTV</t>
  </si>
  <si>
    <t>XTANBINHHCALOTTV</t>
  </si>
  <si>
    <t>XBINHPHUHCALOTTV</t>
  </si>
  <si>
    <t>XPHUONGTHANHHCALOTTV</t>
  </si>
  <si>
    <t>XDAIPHUCHCALOTTV</t>
  </si>
  <si>
    <t>XDAIPHUOCHCALOTTV</t>
  </si>
  <si>
    <t>XNHILONGPHUHCALOTTV</t>
  </si>
  <si>
    <t>XNHILONGHCALOTTV</t>
  </si>
  <si>
    <t>XDUCMYHCALOTTV</t>
  </si>
  <si>
    <t>TTCAUKEHCAKETTV</t>
  </si>
  <si>
    <t>XHOAANHCAKETTV</t>
  </si>
  <si>
    <t>XCHAUDIENHCAKETTV</t>
  </si>
  <si>
    <t>XANPHUTANHCAKETTV</t>
  </si>
  <si>
    <t>XHOATANHCAKETTV</t>
  </si>
  <si>
    <t>XNINHTHOIHCAKETTV</t>
  </si>
  <si>
    <t>XPHONGPHUHCAKETTV</t>
  </si>
  <si>
    <t>XPHONGTHANHHCAKETTV</t>
  </si>
  <si>
    <t>XTAMNGAIHCAKETTV</t>
  </si>
  <si>
    <t>XTHONGHOAHCAKETTV</t>
  </si>
  <si>
    <t>XTHANHPHUHCAKETTV</t>
  </si>
  <si>
    <t>TTTIEUCANHTICATTV</t>
  </si>
  <si>
    <t>TTCAUQUANHTICATTV</t>
  </si>
  <si>
    <t>XPHUCANHTICATTV</t>
  </si>
  <si>
    <t>XHIEUTUHTICATTV</t>
  </si>
  <si>
    <t>XHIEUTRUNGHTICATTV</t>
  </si>
  <si>
    <t>XLONGTHOIHTICATTV</t>
  </si>
  <si>
    <t>XHUNGHOAHTICATTV</t>
  </si>
  <si>
    <t>XTANHUNGHTICATTV</t>
  </si>
  <si>
    <t>XTAPNGAIHTICATTV</t>
  </si>
  <si>
    <t>XNGAIHUNGHTICATTV</t>
  </si>
  <si>
    <t>XTANHOAHTICATTV</t>
  </si>
  <si>
    <t>TTCHAUTHANHHCHTHTTV</t>
  </si>
  <si>
    <t>XDALOCHCHTHTTV</t>
  </si>
  <si>
    <t>XMYCHANHHCHTHTTV</t>
  </si>
  <si>
    <t>XTHANHMYHCHTHTTV</t>
  </si>
  <si>
    <t>XLUONGHOAAHCHTHTTV</t>
  </si>
  <si>
    <t>XLUONGHOAHCHTHTTV</t>
  </si>
  <si>
    <t>XSONGLOCHCHTHTTV</t>
  </si>
  <si>
    <t>XNGUYETHOAHCHTHTTV</t>
  </si>
  <si>
    <t>XHOATHUANHCHTHTTV</t>
  </si>
  <si>
    <t>XHOALOIHCHTHTTV</t>
  </si>
  <si>
    <t>XPHUOCHAOHCHTHTTV</t>
  </si>
  <si>
    <t>XHUNGMYHCHTHTTV</t>
  </si>
  <si>
    <t>XHOAMINHHCHTHTTV</t>
  </si>
  <si>
    <t>XLONGHOAHCHTHTTV</t>
  </si>
  <si>
    <t>TTCAUNGANGHCANGTTV</t>
  </si>
  <si>
    <t>TTMYLONGHCANGTTV</t>
  </si>
  <si>
    <t>XMYLONGBACHCANGTTV</t>
  </si>
  <si>
    <t>XMYLONGNAMHCANGTTV</t>
  </si>
  <si>
    <t>XMYHOAHCANGTTV</t>
  </si>
  <si>
    <t>XVINHKIMHCANGTTV</t>
  </si>
  <si>
    <t>XKIMHOAHCANGTTV</t>
  </si>
  <si>
    <t>XHIEPHOAHCANGTTV</t>
  </si>
  <si>
    <t>XTHUANHOAHCANGTTV</t>
  </si>
  <si>
    <t>XLONGSONHCANGTTV</t>
  </si>
  <si>
    <t>XNHITRUONGHCANGTTV</t>
  </si>
  <si>
    <t>XTRUONGTHOHCANGTTV</t>
  </si>
  <si>
    <t>XHIEPMYDONGHCANGTTV</t>
  </si>
  <si>
    <t>XHIEPMYTAYHCANGTTV</t>
  </si>
  <si>
    <t>XTHANHHOASONHCANGTTV</t>
  </si>
  <si>
    <t>TTTRACUHTRCUTTV</t>
  </si>
  <si>
    <t>TTDINHANHTRCUTTV</t>
  </si>
  <si>
    <t>XPHUOCHUNGHTRCUTTV</t>
  </si>
  <si>
    <t>XTAPSONHTRCUTTV</t>
  </si>
  <si>
    <t>XTANSONHTRCUTTV</t>
  </si>
  <si>
    <t>XANQUANGHUUHTRCUTTV</t>
  </si>
  <si>
    <t>XLUUNGHIEPANHHTRCUTTV</t>
  </si>
  <si>
    <t>XNGAIXUYENHTRCUTTV</t>
  </si>
  <si>
    <t>XKIMSONHTRCUTTV</t>
  </si>
  <si>
    <t>XTHANHSONHTRCUTTV</t>
  </si>
  <si>
    <t>XHAMGIANGHTRCUTTV</t>
  </si>
  <si>
    <t>XHAMTANHTRCUTTV</t>
  </si>
  <si>
    <t>XDAIANHTRCUTTV</t>
  </si>
  <si>
    <t>XDINHANHTRCUTTV</t>
  </si>
  <si>
    <t>XNGOCBIENHTRCUTTV</t>
  </si>
  <si>
    <t>XLONGHIEPHTRCUTTV</t>
  </si>
  <si>
    <t>XTANHIEPHTRCUTTV</t>
  </si>
  <si>
    <t>XDONXUANHDUHATTV</t>
  </si>
  <si>
    <t>XDONCHAUHDUHATTV</t>
  </si>
  <si>
    <t>TTLONGTHANHHDUHATTV</t>
  </si>
  <si>
    <t>XLONGKHANHHDUHATTV</t>
  </si>
  <si>
    <t>XNGULACHDUHATTV</t>
  </si>
  <si>
    <t>XLONGVINHHDUHATTV</t>
  </si>
  <si>
    <t>XDONGHAIHDUHATTV</t>
  </si>
  <si>
    <t>P1TXDUHATTV</t>
  </si>
  <si>
    <t>XLONGTOANTXDUHATTV</t>
  </si>
  <si>
    <t>P2TXDUHATTV</t>
  </si>
  <si>
    <t>XLONGHUUTXDUHATTV</t>
  </si>
  <si>
    <t>XDANTHANHTXDUHATTV</t>
  </si>
  <si>
    <t>XTRUONGLONGHOATXDUHATTV</t>
  </si>
  <si>
    <t>XHIEPTHANHTXDUHATTV</t>
  </si>
  <si>
    <t>P9TPVILOTVL</t>
  </si>
  <si>
    <t>P5TPVILOTVL</t>
  </si>
  <si>
    <t>P1TPVILOTVL</t>
  </si>
  <si>
    <t>P2TPVILOTVL</t>
  </si>
  <si>
    <t>P4TPVILOTVL</t>
  </si>
  <si>
    <t>P3TPVILOTVL</t>
  </si>
  <si>
    <t>P8TPVILOTVL</t>
  </si>
  <si>
    <t>XTANNGAITPVILOTVL</t>
  </si>
  <si>
    <t>XTANHOATPVILOTVL</t>
  </si>
  <si>
    <t>XTANHOITPVILOTVL</t>
  </si>
  <si>
    <t>XTRUONGANTPVILOTVL</t>
  </si>
  <si>
    <t>TTLONGHOHLOHOTVL</t>
  </si>
  <si>
    <t>XDONGPHUHLOHOTVL</t>
  </si>
  <si>
    <t>XBINHHOAPHUOCHLOHOTVL</t>
  </si>
  <si>
    <t>XHOANINHHLOHOTVL</t>
  </si>
  <si>
    <t>XANBINHHLOHOTVL</t>
  </si>
  <si>
    <t>XTHANHDUCHLOHOTVL</t>
  </si>
  <si>
    <t>XTANHANHHLOHOTVL</t>
  </si>
  <si>
    <t>XPHUOCHAUHLOHOTVL</t>
  </si>
  <si>
    <t>XLONGPHUOCHLOHOTVL</t>
  </si>
  <si>
    <t>XPHUDUCHLOHOTVL</t>
  </si>
  <si>
    <t>XLOCHOAHLOHOTVL</t>
  </si>
  <si>
    <t>XLONGANHLOHOTVL</t>
  </si>
  <si>
    <t>XPHUQUOIHLOHOTVL</t>
  </si>
  <si>
    <t>XTHANHQUOIHLOHOTVL</t>
  </si>
  <si>
    <t>XHOAPHUHLOHOTVL</t>
  </si>
  <si>
    <t>TTCAINHUMHMATHTVL</t>
  </si>
  <si>
    <t>XMYANHMATHTVL</t>
  </si>
  <si>
    <t>XMYPHUOCHMATHTVL</t>
  </si>
  <si>
    <t>XANPHUOCHMATHTVL</t>
  </si>
  <si>
    <t>XNHONPHUHMATHTVL</t>
  </si>
  <si>
    <t>XLONGMYHMATHTVL</t>
  </si>
  <si>
    <t>XHOATINHHMATHTVL</t>
  </si>
  <si>
    <t>XCHANHHOIHMATHTVL</t>
  </si>
  <si>
    <t>XBINHPHUOCHMATHTVL</t>
  </si>
  <si>
    <t>XCHANHANHMATHTVL</t>
  </si>
  <si>
    <t>XTANANHOIHMATHTVL</t>
  </si>
  <si>
    <t>XTANLONGHMATHTVL</t>
  </si>
  <si>
    <t>XTANLONGHOIHMATHTVL</t>
  </si>
  <si>
    <t>TTVUNGLIEMHVULITVL</t>
  </si>
  <si>
    <t>XTANQUOITRUNGHVULITVL</t>
  </si>
  <si>
    <t>XQUOITHIENHVULITVL</t>
  </si>
  <si>
    <t>XQUOIANHVULITVL</t>
  </si>
  <si>
    <t>XTRUNGCHANHHVULITVL</t>
  </si>
  <si>
    <t>XTANANLUONGHVULITVL</t>
  </si>
  <si>
    <t>XTHANHBINHHVULITVL</t>
  </si>
  <si>
    <t>XTRUNGTHANHTAYHVULITVL</t>
  </si>
  <si>
    <t>XTRUNGHIEPHVULITVL</t>
  </si>
  <si>
    <t>XHIEUPHUNGHVULITVL</t>
  </si>
  <si>
    <t>XTRUNGTHANHDONGHVULITVL</t>
  </si>
  <si>
    <t>XTRUNGTHANHHVULITVL</t>
  </si>
  <si>
    <t>XTRUNGHIEUHVULITVL</t>
  </si>
  <si>
    <t>XTRUNGNGAIHVULITVL</t>
  </si>
  <si>
    <t>XHIEUTHUANHVULITVL</t>
  </si>
  <si>
    <t>XTRUNGNGHIAHVULITVL</t>
  </si>
  <si>
    <t>XTRUNGANHVULITVL</t>
  </si>
  <si>
    <t>XHIEUNHONHVULITVL</t>
  </si>
  <si>
    <t>XHIEUTHANHHVULITVL</t>
  </si>
  <si>
    <t>XHIEUNGHIAHVULITVL</t>
  </si>
  <si>
    <t>TTTAMBINHHTABITVL</t>
  </si>
  <si>
    <t>XTANLOCHTABITVL</t>
  </si>
  <si>
    <t>XPHUTHINHHTABITVL</t>
  </si>
  <si>
    <t>XHAULOCHTABITVL</t>
  </si>
  <si>
    <t>XHOATHANHHTABITVL</t>
  </si>
  <si>
    <t>XHOALOCHTABITVL</t>
  </si>
  <si>
    <t>XPHULOCHTABITVL</t>
  </si>
  <si>
    <t>XSONGPHUHTABITVL</t>
  </si>
  <si>
    <t>XHOAHIEPHTABITVL</t>
  </si>
  <si>
    <t>XMYLOCHTABITVL</t>
  </si>
  <si>
    <t>XTANPHUHTABITVL</t>
  </si>
  <si>
    <t>XLONGPHUHTABITVL</t>
  </si>
  <si>
    <t>XMYTHANHTRUNGHTABITVL</t>
  </si>
  <si>
    <t>XTUONGLOCHTABITVL</t>
  </si>
  <si>
    <t>XLOANMYHTABITVL</t>
  </si>
  <si>
    <t>XNGAITUHTABITVL</t>
  </si>
  <si>
    <t>XBINHNINHHTABITVL</t>
  </si>
  <si>
    <t>PCAIVONTXBIMITVL</t>
  </si>
  <si>
    <t>PTHANHPHUOCTXBIMITVL</t>
  </si>
  <si>
    <t>XTHUANANTXBIMITVL</t>
  </si>
  <si>
    <t>XDONGTHANHTXBIMITVL1</t>
  </si>
  <si>
    <t>XDONGBINHTXBIMITVL</t>
  </si>
  <si>
    <t>PDONGTHUANTXBIMITVL</t>
  </si>
  <si>
    <t>XMYHOATXBIMITVL</t>
  </si>
  <si>
    <t>XDONGTHANHTXBIMITVL2</t>
  </si>
  <si>
    <t>TTTRAONHTRONTVL</t>
  </si>
  <si>
    <t>XXUANHIEPHTRONTVL</t>
  </si>
  <si>
    <t>XNHONBINHHTRONTVL</t>
  </si>
  <si>
    <t>XHOABINHHTRONTVL</t>
  </si>
  <si>
    <t>XTHOIHOAHTRONTVL</t>
  </si>
  <si>
    <t>XTRACONHTRONTVL</t>
  </si>
  <si>
    <t>XTANMYHTRONTVL</t>
  </si>
  <si>
    <t>XHUUTHANHHTRONTVL</t>
  </si>
  <si>
    <t>XVINHXUANHTRONTVL</t>
  </si>
  <si>
    <t>XTHUANTHOIHTRONTVL</t>
  </si>
  <si>
    <t>XPHUTHANHHTRONTVL</t>
  </si>
  <si>
    <t>XTHIENMYHTRONTVL</t>
  </si>
  <si>
    <t>XLUCSYTHANHHTRONTVL</t>
  </si>
  <si>
    <t>XTICHTHIENHTRONTVL</t>
  </si>
  <si>
    <t>XTANHUNGHBITATVL</t>
  </si>
  <si>
    <t>XTANTHANHHBITATVL</t>
  </si>
  <si>
    <t>XTHANHTRUNGHBITATVL</t>
  </si>
  <si>
    <t>XTANANTHANHHBITATVL</t>
  </si>
  <si>
    <t>XTANLUOCHBITATVL</t>
  </si>
  <si>
    <t>XNGUYENVANTHANHHBITATVL</t>
  </si>
  <si>
    <t>XTHANHDONGHBITATVL</t>
  </si>
  <si>
    <t>XMYTHUANHBITATVL</t>
  </si>
  <si>
    <t>XTANBINHHBITATVL</t>
  </si>
  <si>
    <t>XTHANHLOIHBITATVL</t>
  </si>
  <si>
    <t>XTANQUOIHBITATVL</t>
  </si>
  <si>
    <t>P11TPCALATDT</t>
  </si>
  <si>
    <t>P1TPCALATDT</t>
  </si>
  <si>
    <t>P2TPCALATDT</t>
  </si>
  <si>
    <t>P4TPCALATDT</t>
  </si>
  <si>
    <t>P3TPCALATDT</t>
  </si>
  <si>
    <t>P6TPCALATDT</t>
  </si>
  <si>
    <t>XMYNGAITPCALATDT</t>
  </si>
  <si>
    <t>XMYTANTPCALATDT</t>
  </si>
  <si>
    <t>XMYTRATPCALATDT</t>
  </si>
  <si>
    <t>PMYPHUTPCALATDT</t>
  </si>
  <si>
    <t>My Phu Commune</t>
  </si>
  <si>
    <t>XTANTHUANTAYTPCALATDT</t>
  </si>
  <si>
    <t>PHOATHUANTPCALATDT</t>
  </si>
  <si>
    <t>XHOAANTPCALATDT</t>
  </si>
  <si>
    <t>XTANTHUANDONGTPCALATDT</t>
  </si>
  <si>
    <t>XTINHTHOITPCALATDT</t>
  </si>
  <si>
    <t>P3TPSADETDT</t>
  </si>
  <si>
    <t>P1TPSADETDT</t>
  </si>
  <si>
    <t>P4TPSADETDT</t>
  </si>
  <si>
    <t>P2TPSADETDT</t>
  </si>
  <si>
    <t>XTANKHANHDONGTPSADETDT</t>
  </si>
  <si>
    <t>PTANQUYDONGTPSADETDT</t>
  </si>
  <si>
    <t>Tan Quy Dong Commune</t>
  </si>
  <si>
    <t>PANHOATPSADETDT</t>
  </si>
  <si>
    <t>An Hoa Commune</t>
  </si>
  <si>
    <t>XTANQUYTAYTPSADETDT</t>
  </si>
  <si>
    <t>XTANPHUDONGTPSADETDT</t>
  </si>
  <si>
    <t>PANLOCTXHONGTDT</t>
  </si>
  <si>
    <t>PANTHANHTXHONGTDT</t>
  </si>
  <si>
    <t>XBINHTHANHTXHONGTDT</t>
  </si>
  <si>
    <t>XTANHOITXHONGTDT</t>
  </si>
  <si>
    <t>PANLACTXHONGTDT</t>
  </si>
  <si>
    <t>XANBINHBTXHONGTDT</t>
  </si>
  <si>
    <t>XANBINHATXHONGTDT</t>
  </si>
  <si>
    <t>TTSARAIHTAHOTDT</t>
  </si>
  <si>
    <t>XTANHOCOHTAHOTDT</t>
  </si>
  <si>
    <t>XTHONGBINHHTAHOTDT</t>
  </si>
  <si>
    <t>XBINHPHUHTAHOTDT</t>
  </si>
  <si>
    <t>XTANTHANHAHTAHOTDT</t>
  </si>
  <si>
    <t>XTANTHANHBHTAHOTDT</t>
  </si>
  <si>
    <t>XTANPHUOCHTAHOTDT</t>
  </si>
  <si>
    <t>XTANCONGCHIHTAHOTDT</t>
  </si>
  <si>
    <t>XANPHUOCHTAHOTDT</t>
  </si>
  <si>
    <t>XTHUONGPHUOC1HHONGTDT</t>
  </si>
  <si>
    <t>XTHUONGTHOIHAUAHHONGTDT</t>
  </si>
  <si>
    <t>XTHUONGTHOIHAUBHHONGTDT</t>
  </si>
  <si>
    <t>XTHUONGTHOITIENHHONGTDT</t>
  </si>
  <si>
    <t>XTHUONGPHUOC2HHONGTDT</t>
  </si>
  <si>
    <t>XTHUONGLACHHONGTDT</t>
  </si>
  <si>
    <t>XLONGKHANHAHHONGTDT</t>
  </si>
  <si>
    <t>XLONGKHANHBHHONGTDT</t>
  </si>
  <si>
    <t>XLONGTHUANHHONGTDT</t>
  </si>
  <si>
    <t>XPHUTHUANBHHONGTDT</t>
  </si>
  <si>
    <t>XPHUTHUANAHHONGTDT</t>
  </si>
  <si>
    <t>TTTRAMCHIMHTANOTDT</t>
  </si>
  <si>
    <t>XHOABINHHTANOTDT</t>
  </si>
  <si>
    <t>XTANCONGSINHHTANOTDT</t>
  </si>
  <si>
    <t>XPHUHIEPHTANOTDT</t>
  </si>
  <si>
    <t>XPHUDUCHTANOTDT</t>
  </si>
  <si>
    <t>XPHUTHANHBHTANOTDT</t>
  </si>
  <si>
    <t>XANHOAHTANOTDT</t>
  </si>
  <si>
    <t>XANLONGHTANOTDT</t>
  </si>
  <si>
    <t>XPHUCUONGHTANOTDT</t>
  </si>
  <si>
    <t>XPHUNINHHTANOTDT</t>
  </si>
  <si>
    <t>XPHUTHOHTANOTDT</t>
  </si>
  <si>
    <t>XPHUTHANHAHTANOTDT</t>
  </si>
  <si>
    <t>TTMYANHTHMUTDT</t>
  </si>
  <si>
    <t>XTHANHLOIHTHMUTDT</t>
  </si>
  <si>
    <t>XHUNGTHANHHTHMUTDT</t>
  </si>
  <si>
    <t>XTRUONGXUANHTHMUTDT</t>
  </si>
  <si>
    <t>XTANKIEUHTHMUTDT</t>
  </si>
  <si>
    <t>XMYHOAHTHMUTDT</t>
  </si>
  <si>
    <t>XMYQUYHTHMUTDT</t>
  </si>
  <si>
    <t>XMYDONGHTHMUTDT</t>
  </si>
  <si>
    <t>XDOCBINHKIEUHTHMUTDT</t>
  </si>
  <si>
    <t>XMYANHTHMUTDT</t>
  </si>
  <si>
    <t>XPHUDIENHTHMUTDT</t>
  </si>
  <si>
    <t>XLANGBIENHTHMUTDT</t>
  </si>
  <si>
    <t>XTHANHMYHTHMUTDT</t>
  </si>
  <si>
    <t>TTMYTHOHCALATDT</t>
  </si>
  <si>
    <t>XGAOGIONGHCALATDT</t>
  </si>
  <si>
    <t>XPHUONGTHINHHCALATDT</t>
  </si>
  <si>
    <t>XBASAOHCALATDT</t>
  </si>
  <si>
    <t>XPHONGMYHCALATDT</t>
  </si>
  <si>
    <t>XTANNGHIAHCALATDT</t>
  </si>
  <si>
    <t>XPHUONGTRAHCALATDT</t>
  </si>
  <si>
    <t>XNHIMYHCALATDT</t>
  </si>
  <si>
    <t>XMYTHOHCALATDT</t>
  </si>
  <si>
    <t>XTANHOITRUNGHCALATDT</t>
  </si>
  <si>
    <t>XANBINHHCALATDT</t>
  </si>
  <si>
    <t>XMYHOIHCALATDT</t>
  </si>
  <si>
    <t>XMYHIEPHCALATDT</t>
  </si>
  <si>
    <t>XMYLONGHCALATDT</t>
  </si>
  <si>
    <t>XBINHHANGTRUNGHCALATDT</t>
  </si>
  <si>
    <t>XMYXUONGHCALATDT</t>
  </si>
  <si>
    <t>XBINHHANGTAYHCALATDT</t>
  </si>
  <si>
    <t>XBINHTHANHHCALATDT</t>
  </si>
  <si>
    <t>TTTHANHBINHHTHBITDT</t>
  </si>
  <si>
    <t>XTANQUOIHTHBITDT</t>
  </si>
  <si>
    <t>XTANHOAHTHBITDT</t>
  </si>
  <si>
    <t>XANPHONGHTHBITDT</t>
  </si>
  <si>
    <t>XPHULOIHTHBITDT</t>
  </si>
  <si>
    <t>XTANMYHTHBITDT</t>
  </si>
  <si>
    <t>XBINHTANHTHBITDT</t>
  </si>
  <si>
    <t>XTANHUEHTHBITDT</t>
  </si>
  <si>
    <t>XTANBINHHTHBITDT</t>
  </si>
  <si>
    <t>XTANTHANHHTHBITDT</t>
  </si>
  <si>
    <t>XTANPHUHTHBITDT</t>
  </si>
  <si>
    <t>XBINHTHANHHTHBITDT</t>
  </si>
  <si>
    <t>XTANLONGHTHBITDT</t>
  </si>
  <si>
    <t>TTLAPVOHLAVOTDT</t>
  </si>
  <si>
    <t>XMYANHUNGAHLAVOTDT</t>
  </si>
  <si>
    <t>XTANMYHLAVOTDT</t>
  </si>
  <si>
    <t>XMYANHUNGBHLAVOTDT</t>
  </si>
  <si>
    <t>XTANKHANHTRUNGHLAVOTDT</t>
  </si>
  <si>
    <t>XLONGHUNGAHLAVOTDT</t>
  </si>
  <si>
    <t>XVINHTHANHHLAVOTDT</t>
  </si>
  <si>
    <t>XLONGHUNGBHLAVOTDT</t>
  </si>
  <si>
    <t>XBINHTHANHHLAVOTDT</t>
  </si>
  <si>
    <t>XDINHANHLAVOTDT</t>
  </si>
  <si>
    <t>XDINHYENHLAVOTDT</t>
  </si>
  <si>
    <t>XHOIANDONGHLAVOTDT</t>
  </si>
  <si>
    <t>XBINHTHANHTRUNGHLAVOTDT</t>
  </si>
  <si>
    <t>TTLAIVUNGHLAVUTDT</t>
  </si>
  <si>
    <t>XTANDUONGHLAVUTDT</t>
  </si>
  <si>
    <t>XHOATHANHHLAVUTDT</t>
  </si>
  <si>
    <t>XLONGHAUHLAVUTDT</t>
  </si>
  <si>
    <t>XTANPHUOCHLAVUTDT</t>
  </si>
  <si>
    <t>XHOALONGHLAVUTDT</t>
  </si>
  <si>
    <t>XTANTHANHHLAVUTDT</t>
  </si>
  <si>
    <t>XLONGTHANGHLAVUTDT</t>
  </si>
  <si>
    <t>XVINHTHOIHLAVUTDT</t>
  </si>
  <si>
    <t>XTANHOAHLAVUTDT</t>
  </si>
  <si>
    <t>XDINHHOAHLAVUTDT</t>
  </si>
  <si>
    <t>XPHONGHOAHLAVUTDT</t>
  </si>
  <si>
    <t>TTCAITAUHAHCHTHTDT</t>
  </si>
  <si>
    <t>XANHIEPHCHTHTDT</t>
  </si>
  <si>
    <t>XANNHONHCHTHTDT</t>
  </si>
  <si>
    <t>XTANNHUANDONGHCHTHTDT</t>
  </si>
  <si>
    <t>XTANBINHHCHTHTDT</t>
  </si>
  <si>
    <t>XTANPHUTRUNGHCHTHTDT</t>
  </si>
  <si>
    <t>XPHULONGHCHTHTDT</t>
  </si>
  <si>
    <t>XANPHUTHUANHCHTHTDT</t>
  </si>
  <si>
    <t>XPHUHUUHCHTHTDT</t>
  </si>
  <si>
    <t>XANKHANHHCHTHTDT</t>
  </si>
  <si>
    <t>XTANPHUHCHTHTDT</t>
  </si>
  <si>
    <t>XHOATANHCHTHTDT</t>
  </si>
  <si>
    <t>PMYBINHTPLOXUTAG</t>
  </si>
  <si>
    <t>PMYLONGTPLOXUTAG</t>
  </si>
  <si>
    <t>PDONGXUYENTPLOXUTAG</t>
  </si>
  <si>
    <t>Dong Xuyen Ward</t>
  </si>
  <si>
    <t>PMYXUYENTPLOXUTAG</t>
  </si>
  <si>
    <t>PBINHDUCTPLOXUTAG</t>
  </si>
  <si>
    <t>PBINHKHANHTPLOXUTAG</t>
  </si>
  <si>
    <t>PMYPHUOCTPLOXUTAG</t>
  </si>
  <si>
    <t>PMYQUYTPLOXUTAG</t>
  </si>
  <si>
    <t>PMYTHOITPLOXUTAG</t>
  </si>
  <si>
    <t>PMYTHANHTPLOXUTAG</t>
  </si>
  <si>
    <t>PMYHOATPLOXUTAG</t>
  </si>
  <si>
    <t>My Hoa Ward</t>
  </si>
  <si>
    <t>XMYKHANHTPLOXUTAG</t>
  </si>
  <si>
    <t>XMYHOAHUNGTPLOXUTAG</t>
  </si>
  <si>
    <t>PCHAUPHUBTPCHDOTAG</t>
  </si>
  <si>
    <t>PCHAUPHUATPCHDOTAG</t>
  </si>
  <si>
    <t>PVINHMYTPCHDOTAG</t>
  </si>
  <si>
    <t>PNUISAMTPCHDOTAG</t>
  </si>
  <si>
    <t>PVINHNGUONTPCHDOTAG</t>
  </si>
  <si>
    <t>XVINHTETPCHDOTAG</t>
  </si>
  <si>
    <t>XVINHCHAUTPCHDOTAG</t>
  </si>
  <si>
    <t>TTANPHUHANPHTAG</t>
  </si>
  <si>
    <t>XKHANHANHANPHTAG</t>
  </si>
  <si>
    <t>TTLONGBINHHANPHTAG</t>
  </si>
  <si>
    <t>XKHANHBINHHANPHTAG</t>
  </si>
  <si>
    <t>XQUOCTHAIHANPHTAG</t>
  </si>
  <si>
    <t>XNHONHOIHANPHTAG</t>
  </si>
  <si>
    <t>XPHUHUUHANPHTAG</t>
  </si>
  <si>
    <t>XPHUHOIHANPHTAG</t>
  </si>
  <si>
    <t>XPHUOCHUNGHANPHTAG</t>
  </si>
  <si>
    <t>XVINHLOCHANPHTAG</t>
  </si>
  <si>
    <t>XVINHHAUHANPHTAG</t>
  </si>
  <si>
    <t>XVINHTRUONGHANPHTAG</t>
  </si>
  <si>
    <t>XVINHHOIDONGHANPHTAG</t>
  </si>
  <si>
    <t>XDAPHUOCHANPHTAG</t>
  </si>
  <si>
    <t>PLONGTHANHTXTACHTAG</t>
  </si>
  <si>
    <t>PLONGHUNGTXTACHTAG</t>
  </si>
  <si>
    <t>PLONGCHAUTXTACHTAG</t>
  </si>
  <si>
    <t>XPHULOCTXTACHTAG</t>
  </si>
  <si>
    <t>XVINHXUONGTXTACHTAG</t>
  </si>
  <si>
    <t>XVINHHOATXTACHTAG</t>
  </si>
  <si>
    <t>XTANTHANHTXTACHTAG</t>
  </si>
  <si>
    <t>Tan Thanh Commune</t>
  </si>
  <si>
    <t>XTANANTXTACHTAG</t>
  </si>
  <si>
    <t>XLONGANTXTACHTAG</t>
  </si>
  <si>
    <t>PLONGPHUTXTACHTAG</t>
  </si>
  <si>
    <t>XCHAUPHONGTXTACHTAG</t>
  </si>
  <si>
    <t>XPHUVINHTXTACHTAG</t>
  </si>
  <si>
    <t>XLECHANHTXTACHTAG</t>
  </si>
  <si>
    <t>PLONGSONTXTACHTAG</t>
  </si>
  <si>
    <t>TTPHUMYHPHTATAG</t>
  </si>
  <si>
    <t>TTCHOVAMHPHTATAG</t>
  </si>
  <si>
    <t>XLONGHOAHPHTATAG</t>
  </si>
  <si>
    <t>XPHULONGHPHTATAG</t>
  </si>
  <si>
    <t>XPHULAMHPHTATAG</t>
  </si>
  <si>
    <t>XPHUHIEPHPHTATAG</t>
  </si>
  <si>
    <t>XPHUTHANHHPHTATAG1</t>
  </si>
  <si>
    <t>XHOALACHPHTATAG</t>
  </si>
  <si>
    <t>XPHUTHANHHPHTATAG2</t>
  </si>
  <si>
    <t>XPHUANHPHTATAG</t>
  </si>
  <si>
    <t>XPHUXUANHPHTATAG</t>
  </si>
  <si>
    <t>XHIEPXUONGHPHTATAG</t>
  </si>
  <si>
    <t>XPHUBINHHPHTATAG</t>
  </si>
  <si>
    <t>XPHUTHOHPHTATAG</t>
  </si>
  <si>
    <t>XPHUHUNGHPHTATAG</t>
  </si>
  <si>
    <t>XBINHTHANHDONGHPHTATAG</t>
  </si>
  <si>
    <t>XTANHOAHPHTATAG</t>
  </si>
  <si>
    <t>XTANTRUNGHPHTATAG</t>
  </si>
  <si>
    <t>TTCAIDAUHCHPHTAG</t>
  </si>
  <si>
    <t>XKHANHHOAHCHPHTAG</t>
  </si>
  <si>
    <t>XMYDUCHCHPHTAG</t>
  </si>
  <si>
    <t>XMYPHUHCHPHTAG</t>
  </si>
  <si>
    <t>XOLONGVYHCHPHTAG</t>
  </si>
  <si>
    <t>XVINHTHANHTRUNGHCHPHTAG</t>
  </si>
  <si>
    <t>XTHANHMYTAYHCHPHTAG</t>
  </si>
  <si>
    <t>XBINHLONGHCHPHTAG</t>
  </si>
  <si>
    <t>XBINHMYHCHPHTAG</t>
  </si>
  <si>
    <t>XBINHTHUYHCHPHTAG</t>
  </si>
  <si>
    <t>XDAOHUUCANHHCHPHTAG</t>
  </si>
  <si>
    <t>XBINHPHUHCHPHTAG</t>
  </si>
  <si>
    <t>XBINHCHANHHCHPHTAG</t>
  </si>
  <si>
    <t>TTNHABANGHTIBITAG</t>
  </si>
  <si>
    <t>TTCHILANGHTIBITAG</t>
  </si>
  <si>
    <t>XNUIVOIHTIBITAG</t>
  </si>
  <si>
    <t>XNHONHUNGHTIBITAG</t>
  </si>
  <si>
    <t>XANPHUHTIBITAG</t>
  </si>
  <si>
    <t>XTHOISONHTIBITAG</t>
  </si>
  <si>
    <t>TTTINHBIENHTIBITAG</t>
  </si>
  <si>
    <t>XVANGIAOHTIBITAG</t>
  </si>
  <si>
    <t>XANCUHTIBITAG</t>
  </si>
  <si>
    <t>XANNONGHTIBITAG</t>
  </si>
  <si>
    <t>XVINHTRUNGHTIBITAG</t>
  </si>
  <si>
    <t>XTANLOIHTIBITAG</t>
  </si>
  <si>
    <t>XANHAOHTIBITAG</t>
  </si>
  <si>
    <t>XTANLAPHTIBITAG</t>
  </si>
  <si>
    <t>TTTRITONHTRTOTAG</t>
  </si>
  <si>
    <t>TTBACHUCHTRTOTAG</t>
  </si>
  <si>
    <t>XLACQUOIHTRTOTAG</t>
  </si>
  <si>
    <t>XLETRIHTRTOTAG</t>
  </si>
  <si>
    <t>XVINHGIAHTRTOTAG</t>
  </si>
  <si>
    <t>XVINHPHUOCHTRTOTAG</t>
  </si>
  <si>
    <t>XCHAULANGHTRTOTAG</t>
  </si>
  <si>
    <t>XLUONGPHIHTRTOTAG</t>
  </si>
  <si>
    <t>XLUONGANTRAHTRTOTAG</t>
  </si>
  <si>
    <t>XTADANHHTRTOTAG</t>
  </si>
  <si>
    <t>XNUITOHTRTOTAG</t>
  </si>
  <si>
    <t>XANTUCHTRTOTAG</t>
  </si>
  <si>
    <t>XCOTOHTRTOTAG</t>
  </si>
  <si>
    <t>XTANTUYENHTRTOTAG</t>
  </si>
  <si>
    <t>XOLAMHTRTOTAG</t>
  </si>
  <si>
    <t>TTANCHAUHCHTHTAG</t>
  </si>
  <si>
    <t>XANHOAHCHTHTAG</t>
  </si>
  <si>
    <t>XCANDANGHCHTHTAG</t>
  </si>
  <si>
    <t>XVINHHANHHCHTHTAG</t>
  </si>
  <si>
    <t>XBINHTHANHHCHTHTAG</t>
  </si>
  <si>
    <t>XVINHBINHHCHTHTAG</t>
  </si>
  <si>
    <t>XBINHHOAHCHTHTAG</t>
  </si>
  <si>
    <t>XVINHANHCHTHTAG</t>
  </si>
  <si>
    <t>XHOABINHTHANHHCHTHTAG</t>
  </si>
  <si>
    <t>XVINHLOIHCHTHTAG</t>
  </si>
  <si>
    <t>XVINHNHUANHCHTHTAG</t>
  </si>
  <si>
    <t>XTANPHUHCHTHTAG</t>
  </si>
  <si>
    <t>XVINHTHANHHCHTHTAG</t>
  </si>
  <si>
    <t>TTCHOMOIHCHMOTAG</t>
  </si>
  <si>
    <t>TTMYLUONGHCHMOTAG</t>
  </si>
  <si>
    <t>XKIENANHCHMOTAG</t>
  </si>
  <si>
    <t>XMYHOIDONGHCHMOTAG</t>
  </si>
  <si>
    <t>XLONGDIENAHCHMOTAG</t>
  </si>
  <si>
    <t>XTANMYHCHMOTAG</t>
  </si>
  <si>
    <t>XLONGDIENBHCHMOTAG</t>
  </si>
  <si>
    <t>XKIENTHANHHCHMOTAG</t>
  </si>
  <si>
    <t>XMYHIEPHCHMOTAG</t>
  </si>
  <si>
    <t>XMYANHCHMOTAG</t>
  </si>
  <si>
    <t>XNHONMYHCHMOTAG</t>
  </si>
  <si>
    <t>XLONGGIANGHCHMOTAG</t>
  </si>
  <si>
    <t>XLONGKIENHCHMOTAG</t>
  </si>
  <si>
    <t>XBINHPHUOCXUANHCHMOTAG</t>
  </si>
  <si>
    <t>XANTHANHTRUNGHCHMOTAG</t>
  </si>
  <si>
    <t>XHOIANHCHMOTAG</t>
  </si>
  <si>
    <t>XHOABINHHCHMOTAG</t>
  </si>
  <si>
    <t>XHOAANHCHMOTAG</t>
  </si>
  <si>
    <t>TTNUISAPHTHSOTAG</t>
  </si>
  <si>
    <t>TTPHUHOAHTHSOTAG</t>
  </si>
  <si>
    <t>TTOCEOHTHSOTAG</t>
  </si>
  <si>
    <t>XTAYPHUHTHSOTAG</t>
  </si>
  <si>
    <t>XANBINHHTHSOTAG</t>
  </si>
  <si>
    <t>An Binh Commune</t>
  </si>
  <si>
    <t>XVINHPHUHTHSOTAG</t>
  </si>
  <si>
    <t>XVINHTRACHHTHSOTAG</t>
  </si>
  <si>
    <t>XPHUTHUANHTHSOTAG</t>
  </si>
  <si>
    <t>XVINHCHANHHTHSOTAG</t>
  </si>
  <si>
    <t>XDINHMYHTHSOTAG</t>
  </si>
  <si>
    <t>XDINHTHANHHTHSOTAG</t>
  </si>
  <si>
    <t>XMYPHUDONGHTHSOTAG</t>
  </si>
  <si>
    <t>XVONGDONGHTHSOTAG</t>
  </si>
  <si>
    <t>XVINHKHANHHTHSOTAG</t>
  </si>
  <si>
    <t>XTHOAIGIANGHTHSOTAG</t>
  </si>
  <si>
    <t>XBINHTHANHHTHSOTAG</t>
  </si>
  <si>
    <t>XVONGTHEHTHSOTAG</t>
  </si>
  <si>
    <t>PVINHTHANHVANTPRAGITKG</t>
  </si>
  <si>
    <t>PVINHTHANHTPRAGITKG</t>
  </si>
  <si>
    <t>PVINHQUANGTPRAGITKG</t>
  </si>
  <si>
    <t>PVINHHIEPTPRAGITKG</t>
  </si>
  <si>
    <t>PVINHBAOTPRAGITKG</t>
  </si>
  <si>
    <t>PVINHLACTPRAGITKG</t>
  </si>
  <si>
    <t>PANHOATPRAGITKG</t>
  </si>
  <si>
    <t>PANBINHTPRAGITKG</t>
  </si>
  <si>
    <t>PRACHSOITPRAGITKG</t>
  </si>
  <si>
    <t>PVINHLOITPRAGITKG</t>
  </si>
  <si>
    <t>PVINHTHONGTPRAGITKG</t>
  </si>
  <si>
    <t>XPHITHONGTPRAGITKG</t>
  </si>
  <si>
    <t>PTOCHAUTXHATITKG</t>
  </si>
  <si>
    <t>PDONGHOTXHATITKG</t>
  </si>
  <si>
    <t>PBINHSANTXHATITKG</t>
  </si>
  <si>
    <t>PPHAODAITXHATITKG</t>
  </si>
  <si>
    <t>XMYDUCTXHATITKG</t>
  </si>
  <si>
    <t>XTIENHAITXHATITKG</t>
  </si>
  <si>
    <t>XTHUANYENTXHATITKG</t>
  </si>
  <si>
    <t>TTKIENLUONGHKILUTKG</t>
  </si>
  <si>
    <t>XKIENBINHHKILUTKG</t>
  </si>
  <si>
    <t>XHOADIENHKILUTKG</t>
  </si>
  <si>
    <t>XDUONGHOAHKILUTKG</t>
  </si>
  <si>
    <t>XBINHANHKILUTKG</t>
  </si>
  <si>
    <t>XBINHTRIHKILUTKG</t>
  </si>
  <si>
    <t>XSONHAIHKILUTKG</t>
  </si>
  <si>
    <t>XHONNGHEHKILUTKG</t>
  </si>
  <si>
    <t>TTHONDATHHODATKG</t>
  </si>
  <si>
    <t>TTSOCSONHHODATKG</t>
  </si>
  <si>
    <t>XBINHSONHHODATKG</t>
  </si>
  <si>
    <t>XBINHGIANGHHODATKG</t>
  </si>
  <si>
    <t>XMYTHAIHHODATKG</t>
  </si>
  <si>
    <t>My Thai Commune</t>
  </si>
  <si>
    <t>XNAMTHAISONHHODATKG</t>
  </si>
  <si>
    <t>XMYHIEPSONHHODATKG</t>
  </si>
  <si>
    <t>XSONKIENHHODATKG</t>
  </si>
  <si>
    <t>XSONBINHHHODATKG</t>
  </si>
  <si>
    <t>XMYTHUANHHODATKG</t>
  </si>
  <si>
    <t>XLINHHUYNHHHODATKG</t>
  </si>
  <si>
    <t>Linh Huynh Commune</t>
  </si>
  <si>
    <t>XTHOSONHHODATKG</t>
  </si>
  <si>
    <t>XMYLAMHHODATKG</t>
  </si>
  <si>
    <t>XMYPHUOCHHODATKG</t>
  </si>
  <si>
    <t>TTTANHIEPHTAHITKG</t>
  </si>
  <si>
    <t>XTANHOIHTAHITKG</t>
  </si>
  <si>
    <t>XTANTHANHHTAHITKG</t>
  </si>
  <si>
    <t>XTANHIEPBHTAHITKG</t>
  </si>
  <si>
    <t>XTANHOAHTAHITKG</t>
  </si>
  <si>
    <t>XTHANHDONGBHTAHITKG</t>
  </si>
  <si>
    <t>XTHANHDONGHTAHITKG</t>
  </si>
  <si>
    <t>XTANHIEPAHTAHITKG</t>
  </si>
  <si>
    <t>XTANANHTAHITKG</t>
  </si>
  <si>
    <t>XTHANHDONGAHTAHITKG</t>
  </si>
  <si>
    <t>XTHANHTRIHTAHITKG</t>
  </si>
  <si>
    <t>TTMINHLUONGHCHTHTKG</t>
  </si>
  <si>
    <t>XMONGTHOAHCHTHTKG</t>
  </si>
  <si>
    <t>XMONGTHOBHCHTHTKG</t>
  </si>
  <si>
    <t>XMONGTHOHCHTHTKG</t>
  </si>
  <si>
    <t>Mong Tho commune</t>
  </si>
  <si>
    <t>XGIUCTUONGHCHTHTKG</t>
  </si>
  <si>
    <t>XVINHHOAHIEPHCHTHTKG</t>
  </si>
  <si>
    <t>XVINHHOAPHUHCHTHTKG</t>
  </si>
  <si>
    <t>Vinh Hoa Phu Commune</t>
  </si>
  <si>
    <t>XMINHHOAHCHTHTKG</t>
  </si>
  <si>
    <t>XBINHANHCHTHTKG</t>
  </si>
  <si>
    <t>XTHANHLOCHCHTHTKG</t>
  </si>
  <si>
    <t>TTGIONGRIENGHGIRITKG</t>
  </si>
  <si>
    <t>XTHANHHUNGHGIRITKG</t>
  </si>
  <si>
    <t>XTHANHPHUOCHGIRITKG</t>
  </si>
  <si>
    <t>XTHANHLOCHGIRITKG</t>
  </si>
  <si>
    <t>XTHANHHOAHGIRITKG</t>
  </si>
  <si>
    <t>XTHANHBINHHGIRITKG</t>
  </si>
  <si>
    <t>XBANTHACHHGIRITKG</t>
  </si>
  <si>
    <t>XBANTANDINHHGIRITKG</t>
  </si>
  <si>
    <t>XNGOCTHANHHGIRITKG</t>
  </si>
  <si>
    <t>XNGOCCHUCHGIRITKG</t>
  </si>
  <si>
    <t>XNGOCTHUANHGIRITKG</t>
  </si>
  <si>
    <t>XHOAHUNGHGIRITKG</t>
  </si>
  <si>
    <t>XHOALOIHGIRITKG</t>
  </si>
  <si>
    <t>XHOAANHGIRITKG</t>
  </si>
  <si>
    <t>XLONGTHANHHGIRITKG</t>
  </si>
  <si>
    <t>XVINHTHANHHGIRITKG</t>
  </si>
  <si>
    <t>XVINHPHUHGIRITKG</t>
  </si>
  <si>
    <t>Vinh Phu commune</t>
  </si>
  <si>
    <t>XHOATHUANHGIRITKG</t>
  </si>
  <si>
    <t>XNGOCHOAHGIRITKG</t>
  </si>
  <si>
    <t>Ngoc Hoa commune</t>
  </si>
  <si>
    <t>TTGOQUAOHGOQUTKG</t>
  </si>
  <si>
    <t>XVINHHOAHUNGBACHGOQUTKG</t>
  </si>
  <si>
    <t>XDINHHOAHGOQUTKG</t>
  </si>
  <si>
    <t>XTHOIQUANHGOQUTKG</t>
  </si>
  <si>
    <t>XDINHANHGOQUTKG</t>
  </si>
  <si>
    <t>XTHUYLIEUHGOQUTKG</t>
  </si>
  <si>
    <t>XVINHHOAHUNGNAMHGOQUTKG</t>
  </si>
  <si>
    <t>XVINHPHUOCAHGOQUTKG</t>
  </si>
  <si>
    <t>XVINHPHUOCBHGOQUTKG</t>
  </si>
  <si>
    <t>XVINHTUYHGOQUTKG</t>
  </si>
  <si>
    <t>XVINHTHANGHGOQUTKG</t>
  </si>
  <si>
    <t>TTTHUBAHANBITKG</t>
  </si>
  <si>
    <t>XTAYYENHANBITKG</t>
  </si>
  <si>
    <t>XTAYYENAHANBITKG</t>
  </si>
  <si>
    <t>XNAMYENHANBITKG</t>
  </si>
  <si>
    <t>XHUNGYENHANBITKG</t>
  </si>
  <si>
    <t>XNAMTHAIHANBITKG</t>
  </si>
  <si>
    <t>XNAMTHAIAHANBITKG</t>
  </si>
  <si>
    <t>XDONGTHAIHANBITKG</t>
  </si>
  <si>
    <t>XDONGYENHANBITKG</t>
  </si>
  <si>
    <t>TTTHUMUOIMOTHANMITKG</t>
  </si>
  <si>
    <t>XTHUANHOAHANMITKG</t>
  </si>
  <si>
    <t>XDONGHOAHANMITKG</t>
  </si>
  <si>
    <t>XDONGTHANHHANMITKG</t>
  </si>
  <si>
    <t>XTANTHANHHANMITKG</t>
  </si>
  <si>
    <t>XDONGHUNGHANMITKG</t>
  </si>
  <si>
    <t>XDONGHUNGAHANMITKG</t>
  </si>
  <si>
    <t>XDONGHUNGBHANMITKG</t>
  </si>
  <si>
    <t>XVANKHANHHANMITKG</t>
  </si>
  <si>
    <t>XVANKHANHDONGHANMITKG</t>
  </si>
  <si>
    <t>XVANKHANHTAYHANMITKG</t>
  </si>
  <si>
    <t>TTVINHTHUANHVITHTKG</t>
  </si>
  <si>
    <t>XVINHBINHBACHVITHTKG</t>
  </si>
  <si>
    <t>XVINHBINHNAMHVITHTKG</t>
  </si>
  <si>
    <t>XBINHMINHHVITHTKG</t>
  </si>
  <si>
    <t>XVINHTHUANHVITHTKG</t>
  </si>
  <si>
    <t>XTANTHUANHVITHTKG</t>
  </si>
  <si>
    <t>XPHONGDONGHVITHTKG</t>
  </si>
  <si>
    <t>XVINHPHONGHVITHTKG</t>
  </si>
  <si>
    <t>TTDUONGDONGHPHQUTKG</t>
  </si>
  <si>
    <t>TTANTHOIHPHQUTKG</t>
  </si>
  <si>
    <t>XCUACANHPHQUTKG</t>
  </si>
  <si>
    <t>XGANHDAUHPHQUTKG</t>
  </si>
  <si>
    <t>XCUADUONGHPHQUTKG</t>
  </si>
  <si>
    <t>XHAMNINHHPHQUTKG</t>
  </si>
  <si>
    <t>XDUONGTOHPHQUTKG</t>
  </si>
  <si>
    <t>XHONTHOMHPHQUTKG</t>
  </si>
  <si>
    <t>XBAITHOMHPHQUTKG</t>
  </si>
  <si>
    <t>XTHOCHAUHPHQUTKG</t>
  </si>
  <si>
    <t>XHONTREHKIHATKG</t>
  </si>
  <si>
    <t>XLAISONHKIHATKG</t>
  </si>
  <si>
    <t>XANSONHKIHATKG</t>
  </si>
  <si>
    <t>XNAMDUHKIHATKG</t>
  </si>
  <si>
    <t>Nam Du commune</t>
  </si>
  <si>
    <t>XTHANHYENHUMITHTKG</t>
  </si>
  <si>
    <t>XTHANHYENAHUMITHTKG</t>
  </si>
  <si>
    <t>XANMINHBACHUMITHTKG</t>
  </si>
  <si>
    <t>XVINHHOAHUMITHTKG</t>
  </si>
  <si>
    <t>XHOACHANHHUMITHTKG</t>
  </si>
  <si>
    <t>XMINHTHUANHUMITHTKG</t>
  </si>
  <si>
    <t>XVINHPHUHGITHTKG</t>
  </si>
  <si>
    <t>Vinh Phu Commune</t>
  </si>
  <si>
    <t>XVINHDIEUHGITHTKG</t>
  </si>
  <si>
    <t>XTANKHANHHOAHGITHTKG</t>
  </si>
  <si>
    <t>XPHULOIHGITHTKG</t>
  </si>
  <si>
    <t>Phu Loi Commune</t>
  </si>
  <si>
    <t>XPHUMYHGITHTKG</t>
  </si>
  <si>
    <t>PCAIKHEQNIKITPCT</t>
  </si>
  <si>
    <t>PANHOAQNIKITPCT</t>
  </si>
  <si>
    <t>PTHOIBINHQNIKITPCT</t>
  </si>
  <si>
    <t>PANNGHIEPQNIKITPCT</t>
  </si>
  <si>
    <t>PANCUQNIKITPCT</t>
  </si>
  <si>
    <t>PANHOIQNIKITPCT</t>
  </si>
  <si>
    <t>PTANANQNIKITPCT</t>
  </si>
  <si>
    <t>PANLACQNIKITPCT</t>
  </si>
  <si>
    <t>PANPHUQNIKITPCT</t>
  </si>
  <si>
    <t>PXUANKHANHQNIKITPCT</t>
  </si>
  <si>
    <t>PHUNGLOIQNIKITPCT</t>
  </si>
  <si>
    <t>PANKHANHQNIKITPCT</t>
  </si>
  <si>
    <t>PANBINHQNIKITPCT</t>
  </si>
  <si>
    <t>PCHAUVANLIEMQOMOTPCT</t>
  </si>
  <si>
    <t>PTHOIHOAQOMOTPCT</t>
  </si>
  <si>
    <t>PTHOILONGQOMOTPCT</t>
  </si>
  <si>
    <t>PLONGHUNGQOMOTPCT</t>
  </si>
  <si>
    <t>PTHOIANQOMOTPCT</t>
  </si>
  <si>
    <t>PPHUOCTHOIQOMOTPCT</t>
  </si>
  <si>
    <t>PTRUONGLACQOMOTPCT</t>
  </si>
  <si>
    <t>PBINHTHUYQBITHTPCT</t>
  </si>
  <si>
    <t>PTRAANQBITHTPCT</t>
  </si>
  <si>
    <t>PTRANOCQBITHTPCT</t>
  </si>
  <si>
    <t>PTHOIANDONGQBITHTPCT</t>
  </si>
  <si>
    <t>PANTHOIQBITHTPCT</t>
  </si>
  <si>
    <t>PBUIHUUNGHIAQBITHTPCT</t>
  </si>
  <si>
    <t>PLONGHOAQBITHTPCT</t>
  </si>
  <si>
    <t>PLONGTUYENQBITHTPCT</t>
  </si>
  <si>
    <t>PLEBINHQCARATPCT</t>
  </si>
  <si>
    <t>PHUNGPHUQCARATPCT</t>
  </si>
  <si>
    <t>PHUNGTHANHQCARATPCT</t>
  </si>
  <si>
    <t>PBALANGQCARATPCT</t>
  </si>
  <si>
    <t>PTHUONGTHANHQCARATPCT</t>
  </si>
  <si>
    <t>PPHUTHUQCARATPCT</t>
  </si>
  <si>
    <t>PTANPHUQCARATPCT</t>
  </si>
  <si>
    <t>PTHOTNOTQTHNOTPCT</t>
  </si>
  <si>
    <t>PTHOITHUANQTHNOTPCT</t>
  </si>
  <si>
    <t>PTHUANANQTHNOTPCT</t>
  </si>
  <si>
    <t>PTANLOCQTHNOTPCT</t>
  </si>
  <si>
    <t>PTRUNGNHUTQTHNOTPCT</t>
  </si>
  <si>
    <t>PTHANHHOAQTHNOTPCT</t>
  </si>
  <si>
    <t>PTRUNGKIENQTHNOTPCT</t>
  </si>
  <si>
    <t>PTANHUNGQTHNOTPCT</t>
  </si>
  <si>
    <t>PTHUANHUNGQTHNOTPCT</t>
  </si>
  <si>
    <t>XVINHBINHHVITHTPCT</t>
  </si>
  <si>
    <t>TTTHANHANHVITHTPCT</t>
  </si>
  <si>
    <t>TTVINHTHANHHVITHTPCT</t>
  </si>
  <si>
    <t>XTHANHMYHVITHTPCT</t>
  </si>
  <si>
    <t>XVINHTRINHHVITHTPCT</t>
  </si>
  <si>
    <t>XTHANHANHVITHTPCT</t>
  </si>
  <si>
    <t>XTHANHTIENHVITHTPCT</t>
  </si>
  <si>
    <t>XTHANHTHANGHVITHTPCT</t>
  </si>
  <si>
    <t>XTHANHLOIHVITHTPCT</t>
  </si>
  <si>
    <t>XTHANHQUOIHVITHTPCT</t>
  </si>
  <si>
    <t>XTHANHLOCHVITHTPCT</t>
  </si>
  <si>
    <t>XTRUNGANHCODOTPCT</t>
  </si>
  <si>
    <t>XTRUNGTHANHHCODOTPCT</t>
  </si>
  <si>
    <t>XTHANHPHUHCODOTPCT</t>
  </si>
  <si>
    <t>XTRUNGHUNGHCODOTPCT</t>
  </si>
  <si>
    <t>TTCODOHCODOTPCT</t>
  </si>
  <si>
    <t>XTHOIHUNGHCODOTPCT</t>
  </si>
  <si>
    <t>XDONGHIEPHCODOTPCT</t>
  </si>
  <si>
    <t>XDONGTHANGHCODOTPCT</t>
  </si>
  <si>
    <t>XTHOIDONGHCODOTPCT</t>
  </si>
  <si>
    <t>XTHOIXUANHCODOTPCT</t>
  </si>
  <si>
    <t>TTPHONGDIENHPHDITPCT</t>
  </si>
  <si>
    <t>XNHONAIHPHDITPCT</t>
  </si>
  <si>
    <t>XGIAIXUANHPHDITPCT</t>
  </si>
  <si>
    <t>XTANTHOIHPHDITPCT</t>
  </si>
  <si>
    <t>XTRUONGLONGHPHDITPCT</t>
  </si>
  <si>
    <t>XMYKHANHHPHDITPCT</t>
  </si>
  <si>
    <t>XNHONNGHIAHPHDITPCT</t>
  </si>
  <si>
    <t>TTTHOILAIHTHLATPCT</t>
  </si>
  <si>
    <t>XTHOITHANHHTHLATPCT</t>
  </si>
  <si>
    <t>XTANTHANHHTHLATPCT</t>
  </si>
  <si>
    <t>XXUANTHANGHTHLATPCT</t>
  </si>
  <si>
    <t>XDONGBINHHTHLATPCT</t>
  </si>
  <si>
    <t>XDONGTHUANHTHLATPCT</t>
  </si>
  <si>
    <t>XTHOITANHTHLATPCT</t>
  </si>
  <si>
    <t>XTRUONGTHANGHTHLATPCT</t>
  </si>
  <si>
    <t>XDINHMONHTHLATPCT</t>
  </si>
  <si>
    <t>XTRUONGTHANHHTHLATPCT</t>
  </si>
  <si>
    <t>XTRUONGXUANHTHLATPCT</t>
  </si>
  <si>
    <t>XTRUONGXUANAHTHLATPCT</t>
  </si>
  <si>
    <t>XTRUONGXUANBHTHLATPCT</t>
  </si>
  <si>
    <t>PITPVITHTHG</t>
  </si>
  <si>
    <t>PIIITPVITHTHG</t>
  </si>
  <si>
    <t>PIVTPVITHTHG</t>
  </si>
  <si>
    <t>PVTPVITHTHG</t>
  </si>
  <si>
    <t>PVIITPVITHTHG</t>
  </si>
  <si>
    <t>XVITANTPVITHTHG</t>
  </si>
  <si>
    <t>XHOALUUTPVITHTHG</t>
  </si>
  <si>
    <t>XTANTIENTPVITHTHG</t>
  </si>
  <si>
    <t>Tân Tiến Commune</t>
  </si>
  <si>
    <t>XHOATIENTPVITHTHG</t>
  </si>
  <si>
    <t>PNGABAYTXNGBATHG</t>
  </si>
  <si>
    <t>Nga Bay precinct</t>
  </si>
  <si>
    <t>PLAIHIEUTXNGBATHG</t>
  </si>
  <si>
    <t>Lai Hieu precinct</t>
  </si>
  <si>
    <t>PHIEPTHANHTXNGBATHG</t>
  </si>
  <si>
    <t>Hiep Thanh precinct</t>
  </si>
  <si>
    <t>XHIEPLOITXNGBATHG</t>
  </si>
  <si>
    <t>Hiep Loi commune</t>
  </si>
  <si>
    <t>XDAITHANHTXNGBATHG</t>
  </si>
  <si>
    <t>XTANTHANHTXNGBATHG</t>
  </si>
  <si>
    <t>TTMOTNGANHCHTHATHG</t>
  </si>
  <si>
    <t>XTANHOAHCHTHATHG</t>
  </si>
  <si>
    <t>TTBAYNGANHCHTHATHG</t>
  </si>
  <si>
    <t>XTRUONGLONGTAYHCHTHATHG</t>
  </si>
  <si>
    <t>XTRUONGLONGAHCHTHATHG</t>
  </si>
  <si>
    <t>XNHONNGHIAAHCHTHATHG</t>
  </si>
  <si>
    <t>TTRACHGOIHCHTHATHG</t>
  </si>
  <si>
    <t>XTHANHXUANHCHTHATHG</t>
  </si>
  <si>
    <t>TTCAITACHCHTHATHG</t>
  </si>
  <si>
    <t>XTANPHUTHANHHCHTHATHG</t>
  </si>
  <si>
    <t>TTNGASAUHCHTHTHG</t>
  </si>
  <si>
    <t>XDONGTHANHHCHTHTHG</t>
  </si>
  <si>
    <t>XPHUANHCHTHTHG</t>
  </si>
  <si>
    <t>XDONGPHUHCHTHTHG</t>
  </si>
  <si>
    <t>XPHUHUUHCHTHTHG</t>
  </si>
  <si>
    <t>XPHUTANHCHTHTHG</t>
  </si>
  <si>
    <t>TTMAIDAMHCHTHTHG</t>
  </si>
  <si>
    <t>XDONGPHUOCHCHTHTHG</t>
  </si>
  <si>
    <t>XDONGPHUOCAHCHTHTHG</t>
  </si>
  <si>
    <t>TTKINHCUNGHPHHITHG</t>
  </si>
  <si>
    <t>TTCAYDUONGHPHHITHG</t>
  </si>
  <si>
    <t>XTANBINHHPHHITHG</t>
  </si>
  <si>
    <t>XBINHTHANHHPHHITHG</t>
  </si>
  <si>
    <t>XTHANHHOAHPHHITHG</t>
  </si>
  <si>
    <t>XLONGTHANHHPHHITHG</t>
  </si>
  <si>
    <t>XPHUNGHIEPHPHHITHG</t>
  </si>
  <si>
    <t>XHOAMYHPHHITHG</t>
  </si>
  <si>
    <t>XHOAANHPHHITHG</t>
  </si>
  <si>
    <t>XPHUONGBINHHPHHITHG</t>
  </si>
  <si>
    <t>XHIEPHUNGHPHHITHG</t>
  </si>
  <si>
    <t>XTANPHUOCHUNGHPHHITHG</t>
  </si>
  <si>
    <t>TTBUNGTAUHPHHITHG</t>
  </si>
  <si>
    <t>XPHUONGPHUHPHHITHG</t>
  </si>
  <si>
    <t>XTANLONGHPHHITHG</t>
  </si>
  <si>
    <t>TTNANGMAUHVITHTHG</t>
  </si>
  <si>
    <t>XVITRUNGHVITHTHG</t>
  </si>
  <si>
    <t>XVITHUYHVITHTHG</t>
  </si>
  <si>
    <t>XVITHANGHVITHTHG</t>
  </si>
  <si>
    <t>XVINHTHUANTAYHVITHTHG</t>
  </si>
  <si>
    <t>XVINHTRUNGHVITHTHG</t>
  </si>
  <si>
    <t>XVINHTUONGHVITHTHG</t>
  </si>
  <si>
    <t>XVIDONGHVITHTHG</t>
  </si>
  <si>
    <t>XVITHANHHVITHTHG</t>
  </si>
  <si>
    <t>XVIBINHHVITHTHG</t>
  </si>
  <si>
    <t>XTHUANHUNGHLOMYTHG</t>
  </si>
  <si>
    <t>XTHUANHOAHLOMYTHG</t>
  </si>
  <si>
    <t>Thuan Hoa Commune</t>
  </si>
  <si>
    <t>XVINHTHUANDONGHLOMYTHG</t>
  </si>
  <si>
    <t>XVINHVIENHLOMYTHG</t>
  </si>
  <si>
    <t>XVINHVIENAHLOMYTHG</t>
  </si>
  <si>
    <t>XLUONGTAMHLOMYTHG</t>
  </si>
  <si>
    <t>XLUONGNGHIAHLOMYTHG</t>
  </si>
  <si>
    <t>XXAPHIENHLOMYTHG</t>
  </si>
  <si>
    <t>PTHUANANTXLOMYTHG</t>
  </si>
  <si>
    <t>PTRALONGTXLOMYTHG</t>
  </si>
  <si>
    <t>Tra Long</t>
  </si>
  <si>
    <t>PBINHTHANHTXLOMYTHG</t>
  </si>
  <si>
    <t>XLONGBINHTXLOMYTHG</t>
  </si>
  <si>
    <t>PVINHTUONGTXLOMYTHG</t>
  </si>
  <si>
    <t>XLONGTRITXLOMYTHG</t>
  </si>
  <si>
    <t>XLONGTRIATXLOMYTHG</t>
  </si>
  <si>
    <t>XLONGPHUTXLOMYTHG</t>
  </si>
  <si>
    <t>XTANPHUTXLOMYTHG</t>
  </si>
  <si>
    <t>Tan Phu Commune</t>
  </si>
  <si>
    <t>P5TPSOTRTST</t>
  </si>
  <si>
    <t>P7TPSOTRTST</t>
  </si>
  <si>
    <t>P8TPSOTRTST</t>
  </si>
  <si>
    <t>P6TPSOTRTST</t>
  </si>
  <si>
    <t>P2TPSOTRTST</t>
  </si>
  <si>
    <t>P1TPSOTRTST</t>
  </si>
  <si>
    <t>P4TPSOTRTST</t>
  </si>
  <si>
    <t>P3TPSOTRTST</t>
  </si>
  <si>
    <t>P9TPSOTRTST</t>
  </si>
  <si>
    <t>P10TPSOTRTST</t>
  </si>
  <si>
    <t>TTCHAUTHANHHCHTHTST</t>
  </si>
  <si>
    <t>XHODACKIENHCHTHTST</t>
  </si>
  <si>
    <t>XPHUTAMHCHTHTST</t>
  </si>
  <si>
    <t>XTHUANHOAHCHTHTST</t>
  </si>
  <si>
    <t>XPHUTANHCHTHTST</t>
  </si>
  <si>
    <t>XTHIENMYHCHTHTST</t>
  </si>
  <si>
    <t>XANHIEPHCHTHTST</t>
  </si>
  <si>
    <t>XANNINHHCHTHTST</t>
  </si>
  <si>
    <t>TTKESACHHKESATST</t>
  </si>
  <si>
    <t>TTANLACTHONHKESATST</t>
  </si>
  <si>
    <t>XXUANHOAHKESATST</t>
  </si>
  <si>
    <t>XPHONGNAMHKESATST</t>
  </si>
  <si>
    <t>XANLACTAYHKESATST</t>
  </si>
  <si>
    <t>XTRINHPHUHKESATST</t>
  </si>
  <si>
    <t>XBATRINHHKESATST</t>
  </si>
  <si>
    <t>XTHOIANHOIHKESATST</t>
  </si>
  <si>
    <t>XNHONMYHKESATST</t>
  </si>
  <si>
    <t>XKETHANHHKESATST</t>
  </si>
  <si>
    <t>XKEANHKESATST</t>
  </si>
  <si>
    <t>XDAIHAIHKESATST</t>
  </si>
  <si>
    <t>XANMYHKESATST</t>
  </si>
  <si>
    <t>TTHUYNHHUUNGHIAHMYTUTST</t>
  </si>
  <si>
    <t>XLONGHUNGHMYTUTST</t>
  </si>
  <si>
    <t>XHUNGPHUHMYTUTST</t>
  </si>
  <si>
    <t>XMYHUONGHMYTUTST</t>
  </si>
  <si>
    <t>XMYTUHMYTUTST</t>
  </si>
  <si>
    <t>XMYPHUOCHMYTUTST</t>
  </si>
  <si>
    <t>XTHUANHUNGHMYTUTST</t>
  </si>
  <si>
    <t>XMYTHUANHMYTUTST</t>
  </si>
  <si>
    <t>XPHUMYHMYTUTST</t>
  </si>
  <si>
    <t>TTCULAODUNGHCULADUTST</t>
  </si>
  <si>
    <t>XANTHANH1HCULADUTST</t>
  </si>
  <si>
    <t>XANTHANHTAYHCULADUTST</t>
  </si>
  <si>
    <t>XANTHANHDONGHCULADUTST</t>
  </si>
  <si>
    <t>XDAIAN1HCULADUTST</t>
  </si>
  <si>
    <t>XANTHANH2HCULADUTST</t>
  </si>
  <si>
    <t>XANTHANH3HCULADUTST</t>
  </si>
  <si>
    <t>XANTHANHNAMHCULADUTST</t>
  </si>
  <si>
    <t>TTLONGPHUHLOPHTST</t>
  </si>
  <si>
    <t>XSONGPHUNGHLOPHTST</t>
  </si>
  <si>
    <t>TTDAINGAIHLOPHTST</t>
  </si>
  <si>
    <t>XHAUTHANHHLOPHTST</t>
  </si>
  <si>
    <t>XLONGDUCHLOPHTST</t>
  </si>
  <si>
    <t>XTRUONGKHANHHLOPHTST</t>
  </si>
  <si>
    <t>XPHUHUUHLOPHTST</t>
  </si>
  <si>
    <t>XTANHUNGHLOPHTST</t>
  </si>
  <si>
    <t>XCHAUKHANHHLOPHTST</t>
  </si>
  <si>
    <t>XTANTHANHHLOPHTST</t>
  </si>
  <si>
    <t>XLONGPHUHLOPHTST</t>
  </si>
  <si>
    <t>TTMYXUYENHMYXUTST</t>
  </si>
  <si>
    <t>XDAITAMHMYXUTST</t>
  </si>
  <si>
    <t>XTHAMDONHMYXUTST</t>
  </si>
  <si>
    <t>XTHANHPHUHMYXUTST</t>
  </si>
  <si>
    <t>XNGOCDONGHMYXUTST</t>
  </si>
  <si>
    <t>XTHANHQUOIHMYXUTST</t>
  </si>
  <si>
    <t>XHOATU1HMYXUTST</t>
  </si>
  <si>
    <t>XGIAHOA1HMYXUTST</t>
  </si>
  <si>
    <t>XNGOCTOHMYXUTST</t>
  </si>
  <si>
    <t>XGIAHOA2HMYXUTST</t>
  </si>
  <si>
    <t>XHOATUIIHMYXUTST</t>
  </si>
  <si>
    <t>P1TXNGNATST</t>
  </si>
  <si>
    <t>P2TXNGNATST</t>
  </si>
  <si>
    <t>XVINHQUOITXNGNATST</t>
  </si>
  <si>
    <t>XTANLONGTXNGNATST</t>
  </si>
  <si>
    <t>XLONGBINHTXNGNATST</t>
  </si>
  <si>
    <t>P3TXNGNATST</t>
  </si>
  <si>
    <t>XMYBINHTXNGNATST</t>
  </si>
  <si>
    <t>XMYQUOITXNGNATST</t>
  </si>
  <si>
    <t>TTPHULOCHTHTRTST</t>
  </si>
  <si>
    <t>TTHUNGLOIHTHTRTST</t>
  </si>
  <si>
    <t>XLAMTANHTHTRTST</t>
  </si>
  <si>
    <t>XTHANHTANHTHTRTST</t>
  </si>
  <si>
    <t>XLAMKIETHTHTRTST</t>
  </si>
  <si>
    <t>XTUANTUCHTHTRTST</t>
  </si>
  <si>
    <t>XVINHTHANHHTHTRTST</t>
  </si>
  <si>
    <t>XTHANHTRIHTHTRTST</t>
  </si>
  <si>
    <t>XVINHLOIHTHTRTST</t>
  </si>
  <si>
    <t>XCHAUHUNGHTHTRTST</t>
  </si>
  <si>
    <t>P1TXVICHTST</t>
  </si>
  <si>
    <t>XHOADONGTXVICHTST</t>
  </si>
  <si>
    <t>PKHANHHOATXVICHTST</t>
  </si>
  <si>
    <t>XVINHHIEPTXVICHTST</t>
  </si>
  <si>
    <t>XVINHHAITXVICHTST</t>
  </si>
  <si>
    <t>XLACHOATXVICHTST</t>
  </si>
  <si>
    <t>P2TXVICHTST</t>
  </si>
  <si>
    <t>PVINHPHUOCTXVICHTST</t>
  </si>
  <si>
    <t>XVINHTANTXVICHTST</t>
  </si>
  <si>
    <t>XLAIHOATXVICHTST</t>
  </si>
  <si>
    <t>XDAIAN2HTRDETST</t>
  </si>
  <si>
    <t>TTTRANDEHTRDETST</t>
  </si>
  <si>
    <t>XLIEUTUHTRDETST</t>
  </si>
  <si>
    <t>XLICHHOITHUONGHTRDETST</t>
  </si>
  <si>
    <t>TTLICHHOITHUONGHTRDETST</t>
  </si>
  <si>
    <t>XTRUNGBINHHTRDETST</t>
  </si>
  <si>
    <t>XTAIVANHTRDETST</t>
  </si>
  <si>
    <t>XVIENANHTRDETST</t>
  </si>
  <si>
    <t>XTHANHTHOIANHTRDETST</t>
  </si>
  <si>
    <t>XTHANHTHOITHUANHTRDETST</t>
  </si>
  <si>
    <t>XVIENBINHHTRDETST</t>
  </si>
  <si>
    <t>P2TPBALITBL</t>
  </si>
  <si>
    <t>P3TPBALITBL</t>
  </si>
  <si>
    <t>P5TPBALITBL</t>
  </si>
  <si>
    <t>P7TPBALITBL</t>
  </si>
  <si>
    <t>P1TPBALITBL</t>
  </si>
  <si>
    <t>P8TPBALITBL</t>
  </si>
  <si>
    <t>PNHAMATTPBALITBL</t>
  </si>
  <si>
    <t>XVINHTRACHTPBALITBL</t>
  </si>
  <si>
    <t>XVINHTRACHDONGTPBALITBL</t>
  </si>
  <si>
    <t>XHIEPTHANHTPBALITBL</t>
  </si>
  <si>
    <t>TTNGANDUAHHODATBL</t>
  </si>
  <si>
    <t>XNINHQUOIHHODATBL</t>
  </si>
  <si>
    <t>XNINHQUOIAHHODATBL</t>
  </si>
  <si>
    <t>XNINHHOAHHODATBL</t>
  </si>
  <si>
    <t>XLOCNINHHHODATBL</t>
  </si>
  <si>
    <t>XVINHLOCHHODATBL</t>
  </si>
  <si>
    <t>XVINHLOCAHHODATBL</t>
  </si>
  <si>
    <t>XNINHTHANHLOIAHHODATBL</t>
  </si>
  <si>
    <t>XNINHTHANHLOIHHODATBL</t>
  </si>
  <si>
    <t>TTPHUOCLONGHPHLOTBL</t>
  </si>
  <si>
    <t>XVINHPHUDONGHPHLOTBL</t>
  </si>
  <si>
    <t>XVINHPHUTAYHPHLOTBL</t>
  </si>
  <si>
    <t>XPHUOCLONGHPHLOTBL</t>
  </si>
  <si>
    <t>XHUNGPHUHPHLOTBL</t>
  </si>
  <si>
    <t>XVINHTHANHHPHLOTBL</t>
  </si>
  <si>
    <t>XPHONGTHANHTAYAHPHLOTBL</t>
  </si>
  <si>
    <t>XPHONGTHANHTAYBHPHLOTBL</t>
  </si>
  <si>
    <t>XVINHHUNGHVILOTBL</t>
  </si>
  <si>
    <t>XVINHHUNGAHVILOTBL</t>
  </si>
  <si>
    <t>TTCHAUHUNGHVILOTBL</t>
  </si>
  <si>
    <t>XCHAUHUNGAHVILOTBL</t>
  </si>
  <si>
    <t>XHUNGTHANHHVILOTBL</t>
  </si>
  <si>
    <t>XHUNGHOIHVILOTBL</t>
  </si>
  <si>
    <t>XCHAUTHOIHVILOTBL</t>
  </si>
  <si>
    <t>XLONGTHANHHVILOTBL</t>
  </si>
  <si>
    <t>P1TXGIRATBL</t>
  </si>
  <si>
    <t>PHOPHONGTXGIRATBL</t>
  </si>
  <si>
    <t>XPHONGTHANHDONGTXGIRATBL</t>
  </si>
  <si>
    <t>PLANGTRONTXGIRATBL</t>
  </si>
  <si>
    <t>XPHONGTANTXGIRATBL</t>
  </si>
  <si>
    <t>XTANPHONGTXGIRATBL</t>
  </si>
  <si>
    <t>XPHONGTHANHTXGIRATBL</t>
  </si>
  <si>
    <t>XPHONGTHANHATXGIRATBL</t>
  </si>
  <si>
    <t>XPHONGTHANHTAYTXGIRATBL</t>
  </si>
  <si>
    <t>XTANTHANHTXGIRATBL</t>
  </si>
  <si>
    <t>TTGANHHAOHDOHATBL</t>
  </si>
  <si>
    <t>XLONGDIENDONGHDOHATBL</t>
  </si>
  <si>
    <t>XLONGDIENDONGAHDOHATBL</t>
  </si>
  <si>
    <t>XLONGDIENHDOHATBL</t>
  </si>
  <si>
    <t>XLONGDIENTAYHDOHATBL</t>
  </si>
  <si>
    <t>XDIENHAIHDOHATBL</t>
  </si>
  <si>
    <t>XANTRACHHDOHATBL</t>
  </si>
  <si>
    <t>XANTRACHAHDOHATBL</t>
  </si>
  <si>
    <t>XANPHUCHDOHATBL</t>
  </si>
  <si>
    <t>XDINHTHANHHDOHATBL</t>
  </si>
  <si>
    <t>XDINHTHANHAHDOHATBL</t>
  </si>
  <si>
    <t>TTHOABINHHHOBITBL</t>
  </si>
  <si>
    <t>XMINHDIEUHHOBITBL</t>
  </si>
  <si>
    <t>XVINHBINHHHOBITBL</t>
  </si>
  <si>
    <t>XVINHMYBHHOBITBL</t>
  </si>
  <si>
    <t>XVINHHAUHHOBITBL</t>
  </si>
  <si>
    <t>XVINHHAUAHHOBITBL</t>
  </si>
  <si>
    <t>XVINHMYAHHOBITBL</t>
  </si>
  <si>
    <t>XVINHTHINHHHOBITBL</t>
  </si>
  <si>
    <t>P9TPCAMATCM</t>
  </si>
  <si>
    <t>P4TPCAMATCM</t>
  </si>
  <si>
    <t>P1TPCAMATCM</t>
  </si>
  <si>
    <t>P5TPCAMATCM</t>
  </si>
  <si>
    <t>P2TPCAMATCM</t>
  </si>
  <si>
    <t>P8TPCAMATCM</t>
  </si>
  <si>
    <t>P6TPCAMATCM</t>
  </si>
  <si>
    <t>P7TPCAMATCM</t>
  </si>
  <si>
    <t>PTANXUYENTPCAMATCM</t>
  </si>
  <si>
    <t>XANXUYENTPCAMATCM</t>
  </si>
  <si>
    <t>PTANTHANHTPCAMATCM</t>
  </si>
  <si>
    <t>XTANTHANHTPCAMATCM</t>
  </si>
  <si>
    <t>XTACVANTPCAMATCM</t>
  </si>
  <si>
    <t>XLYVANLAMTPCAMATCM</t>
  </si>
  <si>
    <t>XDINHBINHTPCAMATCM</t>
  </si>
  <si>
    <t>XHOATHANHTPCAMATCM</t>
  </si>
  <si>
    <t>XHOATANTPCAMATCM</t>
  </si>
  <si>
    <t>TTUMINHHUMITCM</t>
  </si>
  <si>
    <t>XKHANHHOAHUMITCM</t>
  </si>
  <si>
    <t>XKHANHTHUANHUMITCM</t>
  </si>
  <si>
    <t>XKHANHTIENHUMITCM</t>
  </si>
  <si>
    <t>XNGUYENPHICHHUMITCM</t>
  </si>
  <si>
    <t>XKHANHLAMHUMITCM</t>
  </si>
  <si>
    <t>XKHANHANHUMITCM</t>
  </si>
  <si>
    <t>XKHANHHOIHUMITCM</t>
  </si>
  <si>
    <t>TTTHOIBINHHTHBITCM</t>
  </si>
  <si>
    <t>XBIENBACHHTHBITCM</t>
  </si>
  <si>
    <t>XTANBANGHTHBITCM</t>
  </si>
  <si>
    <t>Tan Bang commune</t>
  </si>
  <si>
    <t>XTRIPHAIHTHBITCM</t>
  </si>
  <si>
    <t>XTRILUCHTHBITCM</t>
  </si>
  <si>
    <t>Tri Luc commune</t>
  </si>
  <si>
    <t>XBIENBACHDONGHTHBITCM</t>
  </si>
  <si>
    <t>XTHOIBINHHTHBITCM</t>
  </si>
  <si>
    <t>XTANPHUHTHBITCM</t>
  </si>
  <si>
    <t>XTANLOCBACHTHBITCM</t>
  </si>
  <si>
    <t>XTANLOCHTHBITCM</t>
  </si>
  <si>
    <t>XTANLOCDONGHTHBITCM</t>
  </si>
  <si>
    <t>XHOTHIKYHTHBITCM</t>
  </si>
  <si>
    <t>TTTRANVANTHOIHTRVATHTCM</t>
  </si>
  <si>
    <t>TTSONGDOCHTRVATHTCM</t>
  </si>
  <si>
    <t>XKHANHBINHTAYBACHTRVATHTCM</t>
  </si>
  <si>
    <t>XKHANHBINHTAYHTRVATHTCM</t>
  </si>
  <si>
    <t>XTRANHOIHTRVATHTCM</t>
  </si>
  <si>
    <t>XKHANHLOCHTRVATHTCM</t>
  </si>
  <si>
    <t>Khanh Loc commune</t>
  </si>
  <si>
    <t>XKHANHBINHHTRVATHTCM</t>
  </si>
  <si>
    <t>XKHANHHUNGHTRVATHTCM</t>
  </si>
  <si>
    <t>XKHANHBINHDONGHTRVATHTCM</t>
  </si>
  <si>
    <t>XKHANHHAIHTRVATHTCM</t>
  </si>
  <si>
    <t>XLOIANHTRVATHTCM</t>
  </si>
  <si>
    <t>XPHONGDIENHTRVATHTCM</t>
  </si>
  <si>
    <t>Phong Dien commune</t>
  </si>
  <si>
    <t>XPHONGLACHTRVATHTCM</t>
  </si>
  <si>
    <t>TTCAINUOCHCANUTCM</t>
  </si>
  <si>
    <t>XTHANHPHUHCANUTCM</t>
  </si>
  <si>
    <t>Thanh Phu Commune</t>
  </si>
  <si>
    <t>XLUONGTHETRANHCANUTCM</t>
  </si>
  <si>
    <t>XPHUHUNGHCANUTCM</t>
  </si>
  <si>
    <t>XTANHUNGHCANUTCM</t>
  </si>
  <si>
    <t>XHUNGMYHCANUTCM</t>
  </si>
  <si>
    <t>XHOAMYHCANUTCM</t>
  </si>
  <si>
    <t>Hoa My Commune</t>
  </si>
  <si>
    <t>XDONGHUNGHCANUTCM</t>
  </si>
  <si>
    <t>Dong Hung Commune</t>
  </si>
  <si>
    <t>XDONGTHOIHCANUTCM</t>
  </si>
  <si>
    <t>XTANHUNGDONGHCANUTCM</t>
  </si>
  <si>
    <t>XTRANTHOIHCANUTCM</t>
  </si>
  <si>
    <t>TTDAMDOIHDADOTCM</t>
  </si>
  <si>
    <t>XTAANKHUONGHDADOTCM</t>
  </si>
  <si>
    <t>XTAANKHUONGDONGHDADOTCM</t>
  </si>
  <si>
    <t>XTRANPHANHDADOTCM</t>
  </si>
  <si>
    <t>XTANTRUNGHDADOTCM</t>
  </si>
  <si>
    <t>Tan Trung commune</t>
  </si>
  <si>
    <t>XTANDUCHDADOTCM</t>
  </si>
  <si>
    <t>XTANTHUANHDADOTCM</t>
  </si>
  <si>
    <t>XTAANKHUONGNAMHDADOTCM</t>
  </si>
  <si>
    <t>XTANDUYETHDADOTCM</t>
  </si>
  <si>
    <t>XTANDANHDADOTCM</t>
  </si>
  <si>
    <t>Tan Dan commune</t>
  </si>
  <si>
    <t>XTANTIENHDADOTCM</t>
  </si>
  <si>
    <t>XQUACHPHAMBACHDADOTCM</t>
  </si>
  <si>
    <t>XQUACHPHAMHDADOTCM</t>
  </si>
  <si>
    <t>XTHANHTUNGHDADOTCM</t>
  </si>
  <si>
    <t>XNGOCCHANHHDADOTCM</t>
  </si>
  <si>
    <t>Ngoc Chanh commune</t>
  </si>
  <si>
    <t>XNGUYENHUANHDADOTCM</t>
  </si>
  <si>
    <t>TTNAMCANHNACATCM</t>
  </si>
  <si>
    <t>XHAMRONGHNACATCM</t>
  </si>
  <si>
    <t>XHIEPTUNGHNACATCM</t>
  </si>
  <si>
    <t>XDATMOIHNACATCM</t>
  </si>
  <si>
    <t>XLAMHAIHNACATCM</t>
  </si>
  <si>
    <t>Lam Hai commune</t>
  </si>
  <si>
    <t>XHANGVINHHNACATCM</t>
  </si>
  <si>
    <t>XTAMGIANGHNACATCM</t>
  </si>
  <si>
    <t>XTAMGIANGDONGHNACATCM</t>
  </si>
  <si>
    <t>TTCAIDOIVAMHPHTATCM</t>
  </si>
  <si>
    <t>XPHUTHUANHPHTATCM</t>
  </si>
  <si>
    <t>Phu Thuan Commune</t>
  </si>
  <si>
    <t>XPHUMYHPHTATCM</t>
  </si>
  <si>
    <t>XPHUTANHPHTATCM</t>
  </si>
  <si>
    <t>XTANHAIHPHTATCM</t>
  </si>
  <si>
    <t>XVIETTHANGHPHTATCM</t>
  </si>
  <si>
    <t>XTANHUNGTAYHPHTATCM</t>
  </si>
  <si>
    <t>XRACHCHEOHPHTATCM</t>
  </si>
  <si>
    <t>Rach Cheo Commune</t>
  </si>
  <si>
    <t>XVIETKHAIHPHTATCM</t>
  </si>
  <si>
    <t>XTAMGIANGTAYHNGHITCM</t>
  </si>
  <si>
    <t>XTANANTAYHNGHITCM</t>
  </si>
  <si>
    <t>XVIENANDONGHNGHITCM</t>
  </si>
  <si>
    <t>XVIENANHNGHITCM</t>
  </si>
  <si>
    <t>TTRACHGOCHNGHITCM</t>
  </si>
  <si>
    <t>XTANANHNGHITCM</t>
  </si>
  <si>
    <t>XDATMUIHNGHITCM</t>
  </si>
  <si>
    <t>FOREIGNER_YN</t>
  </si>
  <si>
    <t>LIVE_WITH_YN</t>
  </si>
  <si>
    <t>N</t>
  </si>
  <si>
    <t>Y</t>
  </si>
  <si>
    <t>CODE_NM</t>
  </si>
  <si>
    <t>CODE_ID</t>
  </si>
  <si>
    <t>Vợ / chồng</t>
  </si>
  <si>
    <t>Cháu trai</t>
  </si>
  <si>
    <t>Cô, dì</t>
  </si>
  <si>
    <t>Bà</t>
  </si>
  <si>
    <t>Mẹ</t>
  </si>
  <si>
    <t>Anh, em trai</t>
  </si>
  <si>
    <t>Ông</t>
  </si>
  <si>
    <t>Chú, bác</t>
  </si>
  <si>
    <t>Người thân khác</t>
  </si>
  <si>
    <t>Con trai</t>
  </si>
  <si>
    <t>Chị, em gái</t>
  </si>
  <si>
    <t>Cháu gái</t>
  </si>
  <si>
    <t>Cha</t>
  </si>
  <si>
    <t>Anh chị em họ</t>
  </si>
  <si>
    <t>Con gái</t>
  </si>
  <si>
    <t>Family Code</t>
  </si>
  <si>
    <t>FAMILY_CD1</t>
  </si>
  <si>
    <t>Family Information</t>
  </si>
  <si>
    <t>Additional Information</t>
  </si>
  <si>
    <t>Family 1</t>
  </si>
  <si>
    <t>Family 2</t>
  </si>
  <si>
    <t>Family 3</t>
  </si>
  <si>
    <t>Family 4</t>
  </si>
  <si>
    <t>Family 5</t>
  </si>
  <si>
    <t>Family 6</t>
  </si>
  <si>
    <t>Religion</t>
  </si>
  <si>
    <t>Blood Type</t>
  </si>
  <si>
    <t>Health Status</t>
  </si>
  <si>
    <t>Uniform Size</t>
  </si>
  <si>
    <t>Shoes Size</t>
  </si>
  <si>
    <t>210</t>
  </si>
  <si>
    <t>Education Level</t>
  </si>
  <si>
    <t>Shool Level</t>
  </si>
  <si>
    <t>H</t>
  </si>
  <si>
    <t>ANS</t>
  </si>
  <si>
    <t>Đại Học An Ninh Nhân Dân</t>
  </si>
  <si>
    <t>DAD</t>
  </si>
  <si>
    <t>Đại Học Đông Á</t>
  </si>
  <si>
    <t>DCD</t>
  </si>
  <si>
    <t>Đại Học Công Nghệ Đồng Nai</t>
  </si>
  <si>
    <t>DCL</t>
  </si>
  <si>
    <t>Đại Học Cửu Long</t>
  </si>
  <si>
    <t>DDA</t>
  </si>
  <si>
    <t>Đại Học Công Nghệ Đông Á</t>
  </si>
  <si>
    <t>DHV</t>
  </si>
  <si>
    <t>Đại học Hùng Vương - TPHCM</t>
  </si>
  <si>
    <t>DLT</t>
  </si>
  <si>
    <t>Đại Học Lao Động – Xã Hội ( Cơ sở Sơn Tây )</t>
  </si>
  <si>
    <t>DMS</t>
  </si>
  <si>
    <t>Đại Học Tài Chính Marketing</t>
  </si>
  <si>
    <t>DNH</t>
  </si>
  <si>
    <t>Học Viện Khoa Học Quân Sự - Hệ Dân sự</t>
  </si>
  <si>
    <t>DPC</t>
  </si>
  <si>
    <t>Đại Học Phan Châu Trinh</t>
  </si>
  <si>
    <t>DPT</t>
  </si>
  <si>
    <t>Đại Học Phan Thiết</t>
  </si>
  <si>
    <t>DPY</t>
  </si>
  <si>
    <t>Đại Học Phú Yên</t>
  </si>
  <si>
    <t>DQN</t>
  </si>
  <si>
    <t>Đại Học Quy Nhơn</t>
  </si>
  <si>
    <t>DQU</t>
  </si>
  <si>
    <t>Đại Học Quảng Nam</t>
  </si>
  <si>
    <t>DTB</t>
  </si>
  <si>
    <t>Đại Học Thái Bình</t>
  </si>
  <si>
    <t>DTC</t>
  </si>
  <si>
    <t>Đại học Công Nghệ Thông Tin và Truyền Thông – Đại Học Thái Nguyên</t>
  </si>
  <si>
    <t>DTK</t>
  </si>
  <si>
    <t>Đại Học Kỹ Thuật Công Nghiệp – Đại Học Thái Nguyên</t>
  </si>
  <si>
    <t>DTN</t>
  </si>
  <si>
    <t>Đại Học Nông Lâm – Đại Học Thái Nguyên</t>
  </si>
  <si>
    <t>DVX</t>
  </si>
  <si>
    <t>Đại Học Công Nghệ Vạn Xuân</t>
  </si>
  <si>
    <t>DYD</t>
  </si>
  <si>
    <t>Đại Học Yersin Đà Lạt</t>
  </si>
  <si>
    <t>FBU</t>
  </si>
  <si>
    <t>Đại Học Tài Chính Ngân Hàng Hà Nội</t>
  </si>
  <si>
    <t>GTS</t>
  </si>
  <si>
    <t>Đại Học Giao Thông Vận Tải TPHCM</t>
  </si>
  <si>
    <t>HBT</t>
  </si>
  <si>
    <t>Học Viện Báo Chí – Tuyên Truyền</t>
  </si>
  <si>
    <t>HCA</t>
  </si>
  <si>
    <t>Học Viện Chính Trị Công An Nhân Dân</t>
  </si>
  <si>
    <t>HUI</t>
  </si>
  <si>
    <t>Đại Học Công Nghiệp TPHCM</t>
  </si>
  <si>
    <t>HVC</t>
  </si>
  <si>
    <t>Học Viện Cán Bộ TPHCM</t>
  </si>
  <si>
    <t>KCN</t>
  </si>
  <si>
    <t>Đại Học Khoa Học Và Công Nghệ Hà Nội</t>
  </si>
  <si>
    <t>KTA</t>
  </si>
  <si>
    <t>Đại Học Kiến Trúc Hà Nội</t>
  </si>
  <si>
    <t>LBH</t>
  </si>
  <si>
    <t>Trường Sĩ Quan Lục Quân 2 - Đại học Nguyễn Huệ</t>
  </si>
  <si>
    <t>MBS</t>
  </si>
  <si>
    <t>Đại Học Mở TPHCM</t>
  </si>
  <si>
    <t>MCA</t>
  </si>
  <si>
    <t>Đại Học Mỹ Thuật Công Nghiệp Á Châu</t>
  </si>
  <si>
    <t>NHF</t>
  </si>
  <si>
    <t>Đại Học Hà Nội</t>
  </si>
  <si>
    <t>NLS</t>
  </si>
  <si>
    <t>Đại Học Nông Lâm TPHCM</t>
  </si>
  <si>
    <t>NTS</t>
  </si>
  <si>
    <t>Đại Học Ngoại Thương (phía Nam)</t>
  </si>
  <si>
    <t>QHE</t>
  </si>
  <si>
    <t>Đại Học Kinh Tế – Đại Học Quốc Gia Hà Nội</t>
  </si>
  <si>
    <t>QHS</t>
  </si>
  <si>
    <t>Đại Học Giáo Dục - Đại học Quốc Gia Hà Nội</t>
  </si>
  <si>
    <t>QSY</t>
  </si>
  <si>
    <t>Khoa Y - Đại học Quốc Gia TPHCM</t>
  </si>
  <si>
    <t>RHM</t>
  </si>
  <si>
    <t>Đại Học Răng – Hàm – Mặt</t>
  </si>
  <si>
    <t>SPD</t>
  </si>
  <si>
    <t>Đại Học Đồng Tháp</t>
  </si>
  <si>
    <t>TCU</t>
  </si>
  <si>
    <t>Trường Sĩ Quan Thông Tin - Hệ Dân Sự - Đại Học Thông Tin Liên Lạc</t>
  </si>
  <si>
    <t>TDM</t>
  </si>
  <si>
    <t>Đại học Thủ Dầu Một</t>
  </si>
  <si>
    <t>TTB</t>
  </si>
  <si>
    <t>Đại Học Tây Bắc</t>
  </si>
  <si>
    <t>UKH</t>
  </si>
  <si>
    <t>Đại học Khánh Hòa</t>
  </si>
  <si>
    <t>YCT</t>
  </si>
  <si>
    <t>Đại Học Y Dược Cần Thơ</t>
  </si>
  <si>
    <t>YHT</t>
  </si>
  <si>
    <t>Phân hiệu Đại học Y Hà Nội tại Thanh Hóa</t>
  </si>
  <si>
    <t>YTC</t>
  </si>
  <si>
    <t>Đại Học Y Tế Công Cộng</t>
  </si>
  <si>
    <t>ANH</t>
  </si>
  <si>
    <t>Học Viện An Ninh Nhân Dân</t>
  </si>
  <si>
    <t>BMU</t>
  </si>
  <si>
    <t>Đại học Buôn Ma Thuột</t>
  </si>
  <si>
    <t>BPH</t>
  </si>
  <si>
    <t>Học Viện Biên Phòng</t>
  </si>
  <si>
    <t>DFA</t>
  </si>
  <si>
    <t>Đại học Tài Chính – Quản Trị Kinh Doanh</t>
  </si>
  <si>
    <t>DHA</t>
  </si>
  <si>
    <t>Đại học Luật - Đại Học Huế</t>
  </si>
  <si>
    <t>DHD</t>
  </si>
  <si>
    <t>Khoa Du Lịch – Đại Học Huế</t>
  </si>
  <si>
    <t>DHL</t>
  </si>
  <si>
    <t>Đại Học Nông Lâm – Đại Học Huế</t>
  </si>
  <si>
    <t>DKK</t>
  </si>
  <si>
    <t>Đại Học Kinh Tế Kỹ Thuật Công Nghiệp</t>
  </si>
  <si>
    <t>DPX</t>
  </si>
  <si>
    <t>Đại Học Dân Lập Phú Xuân</t>
  </si>
  <si>
    <t>DSG</t>
  </si>
  <si>
    <t>Đại Học Công Nghệ Sài Gòn</t>
  </si>
  <si>
    <t>DTP</t>
  </si>
  <si>
    <t>Phân Hiệu Đại Học Thái Nguyên Tại Lào Cai</t>
  </si>
  <si>
    <t>DTZ</t>
  </si>
  <si>
    <t>Đại Học Khoa Học – Đại Học Thái Nguyên</t>
  </si>
  <si>
    <t>DVP</t>
  </si>
  <si>
    <t>Đại Học Trưng Vương</t>
  </si>
  <si>
    <t>GNT</t>
  </si>
  <si>
    <t>Đại Học Sư Phạm Nghệ Thuật Trung Ương</t>
  </si>
  <si>
    <t>HBU</t>
  </si>
  <si>
    <t>Đại Học Quốc Tế Hồng Bàng</t>
  </si>
  <si>
    <t>HCB</t>
  </si>
  <si>
    <t>Đại Học Kỹ Thuật - Hậu Cần Công An Nhân Dân ( Phía Bắc )</t>
  </si>
  <si>
    <t>HDT</t>
  </si>
  <si>
    <t>Đại Học Hồng Đức</t>
  </si>
  <si>
    <t>HVQ</t>
  </si>
  <si>
    <t>Học Viện Quản Lý Giáo Dục</t>
  </si>
  <si>
    <t>KGH</t>
  </si>
  <si>
    <t>Trường Sĩ Quan Không Quân - Hệ Đại học</t>
  </si>
  <si>
    <t>LAH</t>
  </si>
  <si>
    <t>Trường Sĩ Quan Lục Quân 1 - Đại học Trần Quốc Tuấn</t>
  </si>
  <si>
    <t>LDA</t>
  </si>
  <si>
    <t>Đại Học Công Đoàn</t>
  </si>
  <si>
    <t>LPH</t>
  </si>
  <si>
    <t>Đại Học Luật Hà Nội</t>
  </si>
  <si>
    <t>MTH</t>
  </si>
  <si>
    <t>Đại Học Mỹ Thuật Việt Nam</t>
  </si>
  <si>
    <t>MTU</t>
  </si>
  <si>
    <t>Đại Học Xây Dựng Miền Tây</t>
  </si>
  <si>
    <t>NHS</t>
  </si>
  <si>
    <t>Đại Học Ngân Hàng TPHCM</t>
  </si>
  <si>
    <t>NTT</t>
  </si>
  <si>
    <t>Đại Học Nguyễn Tất Thành</t>
  </si>
  <si>
    <t>PKH</t>
  </si>
  <si>
    <t>Học Viện Phòng Không – Không Quân</t>
  </si>
  <si>
    <t>QST</t>
  </si>
  <si>
    <t>Đại Học Khoa Học Tự Nhiên – Đại Học Quốc Gia TPHCM</t>
  </si>
  <si>
    <t>SKH</t>
  </si>
  <si>
    <t>Đại Học Sư Phạm Kỹ Thuật Hưng Yên</t>
  </si>
  <si>
    <t>SP2</t>
  </si>
  <si>
    <t>Đại Học Sư Phạm Hà Nội 2</t>
  </si>
  <si>
    <t>TAG</t>
  </si>
  <si>
    <t>Đại Học An Giang</t>
  </si>
  <si>
    <t>TMA</t>
  </si>
  <si>
    <t>Đại Học Thương Mại</t>
  </si>
  <si>
    <t>TTD</t>
  </si>
  <si>
    <t>Đại Học Thể Dục Thể Thao Đà Nẵng</t>
  </si>
  <si>
    <t>VLU</t>
  </si>
  <si>
    <t>Đại Học Sư Phạm Kỹ Thuật Vĩnh Long</t>
  </si>
  <si>
    <t>YHB</t>
  </si>
  <si>
    <t>Đại Học Y Hà Nội</t>
  </si>
  <si>
    <t>YKV</t>
  </si>
  <si>
    <t>Đại Học Y Khoa Vinh</t>
  </si>
  <si>
    <t>YPB</t>
  </si>
  <si>
    <t>Đại Học Y Hải Phòng</t>
  </si>
  <si>
    <t>YQH</t>
  </si>
  <si>
    <t>Học Viện Quân Y - Hệ Quân sự</t>
  </si>
  <si>
    <t>BKA</t>
  </si>
  <si>
    <t>Đại Học Bách Khoa Hà Nội</t>
  </si>
  <si>
    <t>BVH</t>
  </si>
  <si>
    <t>Học Viện Công Nghệ Bưu Chính Viễn Thông ( Phía Bắc )</t>
  </si>
  <si>
    <t>BVU</t>
  </si>
  <si>
    <t>Đại Học Bà Rịa – Vũng Tàu</t>
  </si>
  <si>
    <t>DCQ</t>
  </si>
  <si>
    <t>Đại Học Công Nghệ và Quản Lý Hữu Nghị</t>
  </si>
  <si>
    <t>DCV</t>
  </si>
  <si>
    <t>Đại học Công nghiệp Vinh</t>
  </si>
  <si>
    <t>DDB</t>
  </si>
  <si>
    <t>Đại Học Thành Đông</t>
  </si>
  <si>
    <t>DDD</t>
  </si>
  <si>
    <t>Đại Học Dân Lập Đông Đô</t>
  </si>
  <si>
    <t>DDK</t>
  </si>
  <si>
    <t>Đại Học Bách Khoa – Đại Học Đà Nẵng</t>
  </si>
  <si>
    <t>DDL</t>
  </si>
  <si>
    <t>Đại Học Điện Lực</t>
  </si>
  <si>
    <t>DDY</t>
  </si>
  <si>
    <t>Khoa Y Dược – Đại Học Đà Nẵng</t>
  </si>
  <si>
    <t>DHQ</t>
  </si>
  <si>
    <t>Phân Hiệu Đại Học Huế tại Quảng Trị</t>
  </si>
  <si>
    <t>DKB</t>
  </si>
  <si>
    <t>Đại Học Kinh Tế Kỹ Thuật Bình Dương</t>
  </si>
  <si>
    <t>DPQ</t>
  </si>
  <si>
    <t>Đại Học Phạm Văn Đồng</t>
  </si>
  <si>
    <t>DTF</t>
  </si>
  <si>
    <t>Khoa Ngoại Ngữ – Đại Học Thái Nguyên</t>
  </si>
  <si>
    <t>DVL</t>
  </si>
  <si>
    <t>Đại Học Dân Lập Văn Lang</t>
  </si>
  <si>
    <t>DVT</t>
  </si>
  <si>
    <t>Đại Học Trà Vinh</t>
  </si>
  <si>
    <t>FPT</t>
  </si>
  <si>
    <t>Đại Học FPT</t>
  </si>
  <si>
    <t>GHA</t>
  </si>
  <si>
    <t>Đại Học Giao Thông Vận Tải ( Cơ sở Phía Bắc )</t>
  </si>
  <si>
    <t>HLU</t>
  </si>
  <si>
    <t>Đại Học Hạ Long</t>
  </si>
  <si>
    <t>HPN</t>
  </si>
  <si>
    <t>Học Viện Phụ Nữ Việt Nam</t>
  </si>
  <si>
    <t>HQT</t>
  </si>
  <si>
    <t>Học Viện Ngoại Giao</t>
  </si>
  <si>
    <t>HVN</t>
  </si>
  <si>
    <t>Học Viện Nông Nghiệp Việt Nam</t>
  </si>
  <si>
    <t>HYD</t>
  </si>
  <si>
    <t>Học Viện Y Dược Học Cổ Truyền Việt Nam</t>
  </si>
  <si>
    <t>LBS</t>
  </si>
  <si>
    <t>Đại học Nguyễn Huệ</t>
  </si>
  <si>
    <t>LCH</t>
  </si>
  <si>
    <t>Trường Sĩ Quan Chính Trị - Đại Học Chính Trị</t>
  </si>
  <si>
    <t>LCS</t>
  </si>
  <si>
    <t>Trường Sĩ quan Chính trị (hệ dân sự)</t>
  </si>
  <si>
    <t>MHN</t>
  </si>
  <si>
    <t>Viện Đại Học Mở Hà Nội</t>
  </si>
  <si>
    <t>MTC</t>
  </si>
  <si>
    <t>Đại Học Mỹ Thuật Công Nghiệp</t>
  </si>
  <si>
    <t>NTH</t>
  </si>
  <si>
    <t>Đại Học Ngoại Thương ( Cơ sở phía Bắc )</t>
  </si>
  <si>
    <t>NVS</t>
  </si>
  <si>
    <t>Nhạc Viện TPHCM</t>
  </si>
  <si>
    <t>PCH1</t>
  </si>
  <si>
    <t>Đại Học Phòng Cháy Chữa Cháy ( Hệ Dân sự Phía Bắc )</t>
  </si>
  <si>
    <t>QHI</t>
  </si>
  <si>
    <t>Đại Học Công Nghệ – Đại Học Quốc Gia Hà Nội</t>
  </si>
  <si>
    <t>RMU</t>
  </si>
  <si>
    <t>Đại Học Quốc Tế RMIT Việt Nam</t>
  </si>
  <si>
    <t>SDU</t>
  </si>
  <si>
    <t>Đại học Sao Đỏ</t>
  </si>
  <si>
    <t>SKD</t>
  </si>
  <si>
    <t>Đại Học Sân Khấu Điện Ảnh</t>
  </si>
  <si>
    <t>SNH</t>
  </si>
  <si>
    <t>Trường Sĩ Quan Công Binh - Hệ Quân sự - Đại học Ngô Quyền</t>
  </si>
  <si>
    <t>TDD</t>
  </si>
  <si>
    <t>Đại học Thành Đô</t>
  </si>
  <si>
    <t>TDL</t>
  </si>
  <si>
    <t>Đại Học Đà Lạt</t>
  </si>
  <si>
    <t>TLS</t>
  </si>
  <si>
    <t>Đại Học Thủy Lợi ( Cơ sở 2 )</t>
  </si>
  <si>
    <t>TTH</t>
  </si>
  <si>
    <t>Trường Sĩ Quan Thông Tin - Hệ Quân sự - Đại Học Thông Tin Liên Lạc</t>
  </si>
  <si>
    <t>TTN</t>
  </si>
  <si>
    <t>Đại Học Tây Nguyên</t>
  </si>
  <si>
    <t>VHH</t>
  </si>
  <si>
    <t>Đại Học Văn Hóa Hà Nội</t>
  </si>
  <si>
    <t>XDT</t>
  </si>
  <si>
    <t>Đại Học Xây Dựng Miền Trung</t>
  </si>
  <si>
    <t>YDS</t>
  </si>
  <si>
    <t>Đại Học Y Dược TPHCM</t>
  </si>
  <si>
    <t>BVS</t>
  </si>
  <si>
    <t>Học Viện Công Nghệ Bưu Chính Viễn Thông (phía Nam)</t>
  </si>
  <si>
    <t>DCG</t>
  </si>
  <si>
    <t>Đại Học Tư Thục Công Nghệ Thông Tin Gia Định</t>
  </si>
  <si>
    <t>DDN</t>
  </si>
  <si>
    <t>Đại Học Đại Nam</t>
  </si>
  <si>
    <t>DDQ</t>
  </si>
  <si>
    <t>Đại Học Kinh Tế – Đại Học Đà Nẵng</t>
  </si>
  <si>
    <t>DDS</t>
  </si>
  <si>
    <t>Đại Học Sư Phạm – Đại Học Đà Nẵng</t>
  </si>
  <si>
    <t>DHH</t>
  </si>
  <si>
    <t>Đại Học Hà Hoa Tiên</t>
  </si>
  <si>
    <t>DKC</t>
  </si>
  <si>
    <t>Đại Học Công Nghệ TPHCM</t>
  </si>
  <si>
    <t>DLA</t>
  </si>
  <si>
    <t>Đại Học Kinh Tế Công Nghiệp Long An</t>
  </si>
  <si>
    <t>DLH</t>
  </si>
  <si>
    <t>Đại Học Lạc Hồng</t>
  </si>
  <si>
    <t>DMT</t>
  </si>
  <si>
    <t>Đại học Tài Nguyên và Môi Trường Hà Nội</t>
  </si>
  <si>
    <t>DNU</t>
  </si>
  <si>
    <t>Đại Học Đồng Nai</t>
  </si>
  <si>
    <t>DTA</t>
  </si>
  <si>
    <t>Đại Học Thành Tây</t>
  </si>
  <si>
    <t>DTE</t>
  </si>
  <si>
    <t>Đại Học Kinh Tế  &amp; Quản Trị Kinh Doanh – Đại Học Thái Nguyên</t>
  </si>
  <si>
    <t>DTH</t>
  </si>
  <si>
    <t>Đại Học Hoa Sen</t>
  </si>
  <si>
    <t>ETU</t>
  </si>
  <si>
    <t>Đại Học Hòa Bình</t>
  </si>
  <si>
    <t>HCH</t>
  </si>
  <si>
    <t>Học Viện Hành Chính Quốc Gia ( phía Bắc )</t>
  </si>
  <si>
    <t>HCN</t>
  </si>
  <si>
    <t>Đại Học Kỹ Thuật - Hậu Cần Công An Nhân Dân ( Phía Nam )</t>
  </si>
  <si>
    <t>HFH</t>
  </si>
  <si>
    <t>Học Viện Hậu Cần - Hệ Dân sự</t>
  </si>
  <si>
    <t>HGH</t>
  </si>
  <si>
    <t>Trường Sĩ Quan Phòng Hóa</t>
  </si>
  <si>
    <t>KGC</t>
  </si>
  <si>
    <t>Trường Sĩ Quan Không Quân - Hệ Cao đẳng</t>
  </si>
  <si>
    <t>KSA</t>
  </si>
  <si>
    <t>Đại Học Kinh Tế TPHCM</t>
  </si>
  <si>
    <t>KTS</t>
  </si>
  <si>
    <t>Đại Học Kiến Trúc TPHCM</t>
  </si>
  <si>
    <t>MTS</t>
  </si>
  <si>
    <t>Đại Học Mỹ Thuật TPHCM</t>
  </si>
  <si>
    <t>NLN</t>
  </si>
  <si>
    <t>Phân hiệu Đại học Nông Lâm TP. HCM tại Ninh Thuận</t>
  </si>
  <si>
    <t>NQH</t>
  </si>
  <si>
    <t>Học Viện Khoa Học Quân Sự - Hệ Quân sự</t>
  </si>
  <si>
    <t>QHL</t>
  </si>
  <si>
    <t>Khoa Luật – Đại Học Quốc Gia Hà Nội</t>
  </si>
  <si>
    <t>QHT</t>
  </si>
  <si>
    <t>Đại Học Khoa Học Tự Nhiên – Đại Học Quốc Gia Hà Nội</t>
  </si>
  <si>
    <t>SPH</t>
  </si>
  <si>
    <t>Đại Học Sư Phạm Hà Nội</t>
  </si>
  <si>
    <t>SPK</t>
  </si>
  <si>
    <t>Đại Học Sư Phạm Kỹ Thuật TPHCM</t>
  </si>
  <si>
    <t>SPS</t>
  </si>
  <si>
    <t>Đại Học Sư Phạm TPHCM</t>
  </si>
  <si>
    <t>STS</t>
  </si>
  <si>
    <t>Đại Học Sư Phạm Thể DụcThể Thao TPHCM</t>
  </si>
  <si>
    <t>TDB</t>
  </si>
  <si>
    <t>Đại Học Thể Dục Thể Thao Bắc Ninh</t>
  </si>
  <si>
    <t>TTU</t>
  </si>
  <si>
    <t>ĐH Tân Tạo</t>
  </si>
  <si>
    <t>YDN</t>
  </si>
  <si>
    <t>Đại học Kỹ thuật Y Dược Đà Nẵng</t>
  </si>
  <si>
    <t>ZCH</t>
  </si>
  <si>
    <t>Trường Sĩ Quan Công Binh - Hệ Dân sự - Đại học Ngô Quyền</t>
  </si>
  <si>
    <t>ZNH</t>
  </si>
  <si>
    <t>Đại Học Văn Hóa – Nghệ Thuật Quân Đội</t>
  </si>
  <si>
    <t>ZPH</t>
  </si>
  <si>
    <t>Trường Sĩ Quan Kĩ Thuật Quân Sự - Hệ Dân sự - Đại Học Trần Đại Nghĩa</t>
  </si>
  <si>
    <t>CSS</t>
  </si>
  <si>
    <t>Đại Học Cảnh Sát Nhân Dân</t>
  </si>
  <si>
    <t>DCA</t>
  </si>
  <si>
    <t>Đại Học Chu Văn An</t>
  </si>
  <si>
    <t>DDF</t>
  </si>
  <si>
    <t>Đại Học Ngoại Ngữ – Đại Học Đà Nẵng</t>
  </si>
  <si>
    <t>DDT</t>
  </si>
  <si>
    <t>Đại Học Dân Lập Duy Tân</t>
  </si>
  <si>
    <t>DHP</t>
  </si>
  <si>
    <t>Đại Học Dân Lập Hải Phòng</t>
  </si>
  <si>
    <t>DKQ</t>
  </si>
  <si>
    <t>Đại học Tài Chính Kế Toán</t>
  </si>
  <si>
    <t>DMD</t>
  </si>
  <si>
    <t>Đại học Công nghệ Miền Đông</t>
  </si>
  <si>
    <t>DPD</t>
  </si>
  <si>
    <t>Đại Học Dân Lập Phương Đông</t>
  </si>
  <si>
    <t>DQH</t>
  </si>
  <si>
    <t>Học Viện Kĩ Thuật Quân Sự - Hệ Dân sự</t>
  </si>
  <si>
    <t>DTD</t>
  </si>
  <si>
    <t>Đại Học Tây Đô</t>
  </si>
  <si>
    <t>DTL</t>
  </si>
  <si>
    <t>Đại Học Thăng Long</t>
  </si>
  <si>
    <t>DTQ</t>
  </si>
  <si>
    <t>Khoa Quốc Tế - Đại Học Thái Nguyên</t>
  </si>
  <si>
    <t>EIU</t>
  </si>
  <si>
    <t>Đại Học Quốc Tế Miền Đông</t>
  </si>
  <si>
    <t>GSA</t>
  </si>
  <si>
    <t>Đại Học Giao Thông Vận Tải ( Cơ sở Phía Nam)</t>
  </si>
  <si>
    <t>GTA</t>
  </si>
  <si>
    <t>Đại học Công nghệ Giao thông vận tải</t>
  </si>
  <si>
    <t>HEH</t>
  </si>
  <si>
    <t>Học Viện Hậu Cần - Hệ Quân sự</t>
  </si>
  <si>
    <t>HQH</t>
  </si>
  <si>
    <t>Học Viện Hải Quân</t>
  </si>
  <si>
    <t>HTA</t>
  </si>
  <si>
    <t>Học viện Tòa án</t>
  </si>
  <si>
    <t>HTC</t>
  </si>
  <si>
    <t>Học Viện Tài Chính</t>
  </si>
  <si>
    <t>HTN</t>
  </si>
  <si>
    <t>Học Viện Thanh Thiếu Niên Việt Nam</t>
  </si>
  <si>
    <t>MDA</t>
  </si>
  <si>
    <t>Đại Học Mỏ Địa Chất</t>
  </si>
  <si>
    <t>QHF</t>
  </si>
  <si>
    <t>Đại Học Ngoại Ngữ – Đại Học Quốc Gia Hà Nội</t>
  </si>
  <si>
    <t>QSK</t>
  </si>
  <si>
    <t>Đại học Kinh Tế – Luật – Đại Học Quốc Gia TPHCM</t>
  </si>
  <si>
    <t>QSQ</t>
  </si>
  <si>
    <t>Đại Học Quốc Tế – Đại Học Quốc Gia TPHCM</t>
  </si>
  <si>
    <t>TCT</t>
  </si>
  <si>
    <t>Đại Học Cần Thơ</t>
  </si>
  <si>
    <t>TDV</t>
  </si>
  <si>
    <t>Đại Học Vinh</t>
  </si>
  <si>
    <t>TSN</t>
  </si>
  <si>
    <t>Đại Học Nha Trang</t>
  </si>
  <si>
    <t>VHD</t>
  </si>
  <si>
    <t>Đại Học Công Nghiệp Việt Hung</t>
  </si>
  <si>
    <t>YTB</t>
  </si>
  <si>
    <t>Đại Học Y Dược Thái Bình</t>
  </si>
  <si>
    <t>BUV</t>
  </si>
  <si>
    <t>Đại Học Anh Quốc Việt Nam</t>
  </si>
  <si>
    <t>DBG</t>
  </si>
  <si>
    <t>Đại học Nông Lâm Bắc Giang</t>
  </si>
  <si>
    <t>DBH</t>
  </si>
  <si>
    <t>Đại Học Quốc Tế Bắc Hà</t>
  </si>
  <si>
    <t>DBL</t>
  </si>
  <si>
    <t>Đại Học Bạc Liêu</t>
  </si>
  <si>
    <t>DCN</t>
  </si>
  <si>
    <t>Đại Học Công Nghiệp Hà Nội</t>
  </si>
  <si>
    <t>DCT</t>
  </si>
  <si>
    <t>Đại Học Công Nghiệp Thực Phẩm TP HCM</t>
  </si>
  <si>
    <t>DDP</t>
  </si>
  <si>
    <t>Phân Hiệu Đại Học Đà Nẵng tại Kon Tum</t>
  </si>
  <si>
    <t>DHS</t>
  </si>
  <si>
    <t>Đại Học Sư Phạm – Đại Học Huế</t>
  </si>
  <si>
    <t>DKS</t>
  </si>
  <si>
    <t>Đại học Kiếm Sát Hà Nội</t>
  </si>
  <si>
    <t>DLS</t>
  </si>
  <si>
    <t>Đại Học Lao Động – Xã Hội ( Cơ sở phía Nam)</t>
  </si>
  <si>
    <t>DLX</t>
  </si>
  <si>
    <t>Đại Học Lao Động – Xã Hội ( Cơ sở Hà Nội )</t>
  </si>
  <si>
    <t>DNB</t>
  </si>
  <si>
    <t>Đại Học Hoa Lư</t>
  </si>
  <si>
    <t>DSD</t>
  </si>
  <si>
    <t>Đại Học Sân Khấu, Điện Ảnh TPHCM</t>
  </si>
  <si>
    <t>DTV</t>
  </si>
  <si>
    <t>Đại Học Dân Lập Lương Thế Vinh</t>
  </si>
  <si>
    <t>DTY</t>
  </si>
  <si>
    <t>Đại Học Y Dược – Đại Học Thái Nguyên</t>
  </si>
  <si>
    <t>DVD</t>
  </si>
  <si>
    <t>Đại Học Văn Hóa, Thể Thao Và Du Lịch Thanh Hóa</t>
  </si>
  <si>
    <t>DYH</t>
  </si>
  <si>
    <t>Học Viện Quân Y - Hệ Dân sự</t>
  </si>
  <si>
    <t>KTC</t>
  </si>
  <si>
    <t>Đại Học Kinh Tế -Tài Chính TPHCM</t>
  </si>
  <si>
    <t>KTD</t>
  </si>
  <si>
    <t>Đại Học Kiến Trúc Đà Nẵng</t>
  </si>
  <si>
    <t>LNS</t>
  </si>
  <si>
    <t>Đại Học Lâm Nghiệp ( Cơ sở 2 )</t>
  </si>
  <si>
    <t>NHB</t>
  </si>
  <si>
    <t>Học Viện Ngân Hàng Phân Viện Bắc Ninh</t>
  </si>
  <si>
    <t>PVU</t>
  </si>
  <si>
    <t>Đại Học Dầu Khí Việt Nam</t>
  </si>
  <si>
    <t>QHX</t>
  </si>
  <si>
    <t>Đại Học Khoa Học Xã Hội và Nhân Văn – Đại Học Quốc Gia Hà Nội</t>
  </si>
  <si>
    <t>QSB</t>
  </si>
  <si>
    <t>Đại Học Bách Khoa – Đại Học Quốc Gia TPHCM</t>
  </si>
  <si>
    <t>SGD</t>
  </si>
  <si>
    <t>Đại Học Sài Gòn</t>
  </si>
  <si>
    <t>TDH</t>
  </si>
  <si>
    <t>Đại Học Sư Phạm Thể Dục Thể Thao Hà Nội</t>
  </si>
  <si>
    <t>TDS</t>
  </si>
  <si>
    <t>Đại Học Thể Dục Thể Thao TPHCM</t>
  </si>
  <si>
    <t>THV</t>
  </si>
  <si>
    <t>Đại Học Hùng Vương</t>
  </si>
  <si>
    <t>TTG</t>
  </si>
  <si>
    <t>Đại Học Tiền Giang</t>
  </si>
  <si>
    <t>TTQ</t>
  </si>
  <si>
    <t>Đại Học Quốc Tế Sài Gòn</t>
  </si>
  <si>
    <t>TYS</t>
  </si>
  <si>
    <t>Đại Học Y Khoa Phạm Ngọc Thạch</t>
  </si>
  <si>
    <t>VGU</t>
  </si>
  <si>
    <t>Đại Học Việt Đức</t>
  </si>
  <si>
    <t>VUI</t>
  </si>
  <si>
    <t>Đại Học Công Nghiệp Việt Trì</t>
  </si>
  <si>
    <t>XDA</t>
  </si>
  <si>
    <t>Đại Học Xây Dựng Hà Nội</t>
  </si>
  <si>
    <t>CCM</t>
  </si>
  <si>
    <t>Đại Học Công Nghiệp Dệt May Hà Nội</t>
  </si>
  <si>
    <t>CEA</t>
  </si>
  <si>
    <t>Đại học Kinh Tế Nghệ An</t>
  </si>
  <si>
    <t>DCH</t>
  </si>
  <si>
    <t>Trường Sĩ Quan Đặc Công</t>
  </si>
  <si>
    <t>DDM</t>
  </si>
  <si>
    <t>Đại Học Công Nghiệp Quảng Ninh</t>
  </si>
  <si>
    <t>DHC</t>
  </si>
  <si>
    <t>Khoa Giáo Dục Thể Chất – Đại Học Huế</t>
  </si>
  <si>
    <t>DHF</t>
  </si>
  <si>
    <t>Đại Học Ngoại Ngữ – Đại Học Huế</t>
  </si>
  <si>
    <t>DHN</t>
  </si>
  <si>
    <t>Đại Học Nghệ Thuật – Đại Học Huế</t>
  </si>
  <si>
    <t>DKH</t>
  </si>
  <si>
    <t>Đại Học Dược Hà Nội</t>
  </si>
  <si>
    <t>DKY</t>
  </si>
  <si>
    <t>Đại Học Kỹ Thuật Y Tế Hải Dương</t>
  </si>
  <si>
    <t>DNT</t>
  </si>
  <si>
    <t>Đại Học Ngoại Ngữ – Tin Học TPHCM</t>
  </si>
  <si>
    <t>DNV</t>
  </si>
  <si>
    <t>Đại Học Nội Vụ</t>
  </si>
  <si>
    <t>DQK</t>
  </si>
  <si>
    <t>Đại Học Kinh Doanh và Công Nghệ Hà Nội</t>
  </si>
  <si>
    <t>DTS</t>
  </si>
  <si>
    <t>Đại Học Sư Phạm – Đại Học Thái Nguyên</t>
  </si>
  <si>
    <t>DVB</t>
  </si>
  <si>
    <t>Đại Học Việt Bắc</t>
  </si>
  <si>
    <t>DVH</t>
  </si>
  <si>
    <t>Đại Học Văn Hiến</t>
  </si>
  <si>
    <t>HCP</t>
  </si>
  <si>
    <t>Học Viên Chính Sách và Phát Triển</t>
  </si>
  <si>
    <t>HHA</t>
  </si>
  <si>
    <t>Đại Học Hàng Hải</t>
  </si>
  <si>
    <t>HHK</t>
  </si>
  <si>
    <t>Học Viện Hàng Không Việt Nam</t>
  </si>
  <si>
    <t>HNM</t>
  </si>
  <si>
    <t>Đại học Thủ Đô Hà Nội</t>
  </si>
  <si>
    <t>HVA</t>
  </si>
  <si>
    <t>Học Viện Âm Nhạc Huế</t>
  </si>
  <si>
    <t>KHA</t>
  </si>
  <si>
    <t>Đại Học Kinh Tế Quốc Dân</t>
  </si>
  <si>
    <t>KMA</t>
  </si>
  <si>
    <t>Học Viện Kỹ Thuật Mật Mã</t>
  </si>
  <si>
    <t>KQH</t>
  </si>
  <si>
    <t>Học Viện Kĩ Thuật Quân Sự - Hệ Quân sự</t>
  </si>
  <si>
    <t>LNH</t>
  </si>
  <si>
    <t>Đại Học Lâm Nghiệp ( Cơ sở 1 )</t>
  </si>
  <si>
    <t>NHH</t>
  </si>
  <si>
    <t>Học Viện Ngân Hàng</t>
  </si>
  <si>
    <t>NHP</t>
  </si>
  <si>
    <t>Học Viên Ngân Hàng ( Phân Viện Phú Yên )</t>
  </si>
  <si>
    <t>NLG</t>
  </si>
  <si>
    <t>Phân hiệu Đại học Nông Lâm TP. HCM tại Gia Lai</t>
  </si>
  <si>
    <t>NVH</t>
  </si>
  <si>
    <t>Học Viện Âm Nhạc Quốc Gia Việt Nam</t>
  </si>
  <si>
    <t>PCH</t>
  </si>
  <si>
    <t>Đại Học Phòng Cháy Chữa Cháy ( Phía Bắc )</t>
  </si>
  <si>
    <t>PCS1</t>
  </si>
  <si>
    <t>Đại Học Phòng Cháy Chữa Cháy (Hệ Dân sự Phía Nam)</t>
  </si>
  <si>
    <t>QSC</t>
  </si>
  <si>
    <t>Đại Học Công Nghệ Thông Tin – Đại Học Quốc Gia TPHCM</t>
  </si>
  <si>
    <t>QSX</t>
  </si>
  <si>
    <t>Đại Học Khoa Học Xã Hội và Nhân Văn – Đại Học Quốc Gia TPHCM</t>
  </si>
  <si>
    <t>SKN</t>
  </si>
  <si>
    <t>Đại Học Sư Phạm Kỹ Thuật Nam Định</t>
  </si>
  <si>
    <t>TGH</t>
  </si>
  <si>
    <t>Trường Sĩ  Quan Tăng – Thiết Giáp</t>
  </si>
  <si>
    <t>THP</t>
  </si>
  <si>
    <t>Đại Học Hải Phòng</t>
  </si>
  <si>
    <t>TLA</t>
  </si>
  <si>
    <t>Đại Học Thủy Lợi ( Cơ sở 1 )</t>
  </si>
  <si>
    <t>UKB</t>
  </si>
  <si>
    <t>Đại Học Kinh Bắc</t>
  </si>
  <si>
    <t>VHS</t>
  </si>
  <si>
    <t>Đại Học Văn Hóa TPHCM</t>
  </si>
  <si>
    <t>VPH</t>
  </si>
  <si>
    <t>Trường Sĩ Quan Kĩ Thuật Quân Sự - Hệ Quân sự - Đại Học Trần Đại Nghĩa</t>
  </si>
  <si>
    <t>VTT</t>
  </si>
  <si>
    <t>Đại Học Võ Trường Toản</t>
  </si>
  <si>
    <t>CSH</t>
  </si>
  <si>
    <t>Học Viện Cảnh Sát Nhân Dân</t>
  </si>
  <si>
    <t>DBD</t>
  </si>
  <si>
    <t>Đại Học Bình Dương</t>
  </si>
  <si>
    <t>DHK</t>
  </si>
  <si>
    <t>Đại Học Kinh Tế – Đại Học Huế</t>
  </si>
  <si>
    <t>DHT</t>
  </si>
  <si>
    <t>Đại Học Khoa Học – Đại Học Huế</t>
  </si>
  <si>
    <t>DHY</t>
  </si>
  <si>
    <t>Đại Học Y Dược – Đại Học Huế</t>
  </si>
  <si>
    <t>DKT</t>
  </si>
  <si>
    <t>Đại Học Hải Dương</t>
  </si>
  <si>
    <t>DNC</t>
  </si>
  <si>
    <t>Đại học Nam Cần Thơ</t>
  </si>
  <si>
    <t>DQB</t>
  </si>
  <si>
    <t>Đại Học Quảng Bình</t>
  </si>
  <si>
    <t>DQT</t>
  </si>
  <si>
    <t>Đại Học Quang Trung</t>
  </si>
  <si>
    <t>DTM</t>
  </si>
  <si>
    <t>ĐH Tài Nguyên môi trường TPHCM</t>
  </si>
  <si>
    <t>DTT</t>
  </si>
  <si>
    <t>Đại Học Tôn Đức Thắng</t>
  </si>
  <si>
    <t>HCS</t>
  </si>
  <si>
    <t>Học Viện Hành Chính Quốc Gia (phía Nam)</t>
  </si>
  <si>
    <t>HHT</t>
  </si>
  <si>
    <t>Đại Học Hà Tĩnh</t>
  </si>
  <si>
    <t>KCC</t>
  </si>
  <si>
    <t>Đại học Kỹ Thuật Công Nghệ Cần Thơ</t>
  </si>
  <si>
    <t>LPS</t>
  </si>
  <si>
    <t>Đại Học Luật TPHCM</t>
  </si>
  <si>
    <t>NTU</t>
  </si>
  <si>
    <t>Đại Học Nguyễn Trãi</t>
  </si>
  <si>
    <t>PBH</t>
  </si>
  <si>
    <t>Trường Sĩ Quan Pháo Binh</t>
  </si>
  <si>
    <t>PCS</t>
  </si>
  <si>
    <t>Đại Học Phòng Cháy Chữa Cháy (phía Nam)</t>
  </si>
  <si>
    <t>QHQ</t>
  </si>
  <si>
    <t>Khoa Quốc Tế – Đại Học Quốc Gia Hà Nội</t>
  </si>
  <si>
    <t>QHY</t>
  </si>
  <si>
    <t>Khoa Y Dược - Đại học Quốc Gia Hà Nội</t>
  </si>
  <si>
    <t>SKV</t>
  </si>
  <si>
    <t>Đại Học Sư Phạm Kỹ Thuật Vinh</t>
  </si>
  <si>
    <t>TBD</t>
  </si>
  <si>
    <t>Đại Học Thái Bình Dương</t>
  </si>
  <si>
    <t>TKG</t>
  </si>
  <si>
    <t>Đại học Kiên Giang</t>
  </si>
  <si>
    <t>TQU</t>
  </si>
  <si>
    <t>Đại học Tân Trào</t>
  </si>
  <si>
    <t>YDD</t>
  </si>
  <si>
    <t>Đại Học Điều Dưỡng Nam Định</t>
  </si>
  <si>
    <t>UNIVERSITY</t>
  </si>
  <si>
    <t>COLLEGE</t>
  </si>
  <si>
    <t>C10</t>
  </si>
  <si>
    <t>Cao Đẳng Sư Phạm Lạng Sơn</t>
  </si>
  <si>
    <t>C20</t>
  </si>
  <si>
    <t>Cao Đẳng Sư Phạm Hà Tây</t>
  </si>
  <si>
    <t>C26</t>
  </si>
  <si>
    <t>Cao Đẳng Sư Phạm Thái Bình</t>
  </si>
  <si>
    <t>C29</t>
  </si>
  <si>
    <t>Cao Đẳng Sư Phạm Nghệ An</t>
  </si>
  <si>
    <t>C47</t>
  </si>
  <si>
    <t>Cao Đẳng Cộng Đồng Bình Thuận</t>
  </si>
  <si>
    <t>C54</t>
  </si>
  <si>
    <t>Cao Đẳng Sư Phạm Kiên Giang</t>
  </si>
  <si>
    <t>C61</t>
  </si>
  <si>
    <t>Cao Đẳng Sư Phạm Cà Mau</t>
  </si>
  <si>
    <t>CBC</t>
  </si>
  <si>
    <t>Cao Đẳng Bán Công Công Nghệ và Quản Trị Doanh Nghiệp</t>
  </si>
  <si>
    <t>CBV</t>
  </si>
  <si>
    <t>Cao Đẳng Bách Việt</t>
  </si>
  <si>
    <t>CCA</t>
  </si>
  <si>
    <t>Cao Đẳng Công Nghiệp Hóa Chất</t>
  </si>
  <si>
    <t>CCE</t>
  </si>
  <si>
    <t>Cao Đẳng Kỹ Thuật Công Nghiệp</t>
  </si>
  <si>
    <t>CCY</t>
  </si>
  <si>
    <t>Cao Đẳng Công Nghiệp Hưng Yên</t>
  </si>
  <si>
    <t>CDD</t>
  </si>
  <si>
    <t>Cao Đẳng Dân Lập Kinh Tế Kỹ Thuật Đông Du Đà Nẵng</t>
  </si>
  <si>
    <t>CEM</t>
  </si>
  <si>
    <t>Cao Đẳng Công Nghệ Kinh Tế Và Thủy Lợi Miền Trung</t>
  </si>
  <si>
    <t>CKC</t>
  </si>
  <si>
    <t>Cao Đẳng Kỹ Thuật Cao Thắng</t>
  </si>
  <si>
    <t>CKN</t>
  </si>
  <si>
    <t>Cao Đẳng Kinh Tế – Kỹ Thuật Hà Nội</t>
  </si>
  <si>
    <t>CKO</t>
  </si>
  <si>
    <t>Cao Đẳng Kinh Tế- Kỹ Thuật Kon Tum</t>
  </si>
  <si>
    <t>CLT</t>
  </si>
  <si>
    <t>Cao Đẳng Mỹ Thuật Trang Trí Đồng Nai</t>
  </si>
  <si>
    <t>CMD</t>
  </si>
  <si>
    <t>Cao Đẳng Thương Mại Và Du Lịch Hà Nội</t>
  </si>
  <si>
    <t>CMM</t>
  </si>
  <si>
    <t>Cao Đẳng Tài Nguyên và Môi Trường Miền Trung</t>
  </si>
  <si>
    <t>CNC</t>
  </si>
  <si>
    <t>Cao Đẳng Ngoại Ngữ – Công Nghệ Việt Nhật</t>
  </si>
  <si>
    <t>CTW</t>
  </si>
  <si>
    <t>Cao Đẳng Kinh Tế - Kỹ Thuật Trung Ương</t>
  </si>
  <si>
    <t>CVB</t>
  </si>
  <si>
    <t>Cao Đẳng Văn Hóa Nghệ Thuật Tây Bắc</t>
  </si>
  <si>
    <t>CXD</t>
  </si>
  <si>
    <t>Cao Đẳng Công Nghệ và Kinh Tế Công Nghiệp</t>
  </si>
  <si>
    <t>CYK</t>
  </si>
  <si>
    <t>Cao Đẳng Y Tế Khánh Hòa</t>
  </si>
  <si>
    <t>CYN</t>
  </si>
  <si>
    <t>Cao Đẳng Y Tế Hà Tĩnh</t>
  </si>
  <si>
    <t>CYP</t>
  </si>
  <si>
    <t>Cao Đẳng Y Tế Phú Thọ</t>
  </si>
  <si>
    <t>D61</t>
  </si>
  <si>
    <t>Cao Đẳng Cộng Đồng Cà Mau</t>
  </si>
  <si>
    <t>YSL</t>
  </si>
  <si>
    <t>Cao Đẳng Y Tế Sơn La</t>
  </si>
  <si>
    <t>C06</t>
  </si>
  <si>
    <t>Cao Đẳng Sư Phạm Cao Bằng</t>
  </si>
  <si>
    <t>C24</t>
  </si>
  <si>
    <t>Cao Đẳng Sư Phạm Hà Nam</t>
  </si>
  <si>
    <t>C25</t>
  </si>
  <si>
    <t>Cao Đẳng Sư Phạm Nam Định</t>
  </si>
  <si>
    <t>C32</t>
  </si>
  <si>
    <t>Cao Đẳng Sư Phạm Quảng Trị</t>
  </si>
  <si>
    <t>C37</t>
  </si>
  <si>
    <t>Cao Đẳng Bình Định</t>
  </si>
  <si>
    <t>C56</t>
  </si>
  <si>
    <t>Cao Đẳng Bến Tre</t>
  </si>
  <si>
    <t>CBY</t>
  </si>
  <si>
    <t>Cao Đẳng Y Tế Bình Dương</t>
  </si>
  <si>
    <t>CCB</t>
  </si>
  <si>
    <t>Cao Đẳng Công Nghiệp Thái Nguyên</t>
  </si>
  <si>
    <t>CCS</t>
  </si>
  <si>
    <t>Cao Đẳng Kinh Tế Kỹ Thuật Vinatex TPHCM</t>
  </si>
  <si>
    <t>CDE</t>
  </si>
  <si>
    <t>Cao Đẳng Điện Lực TPHCM</t>
  </si>
  <si>
    <t>CDK</t>
  </si>
  <si>
    <t>Cao Đẳng Văn Hóa Nghệ Thuật và Du Lịch Nha Trang</t>
  </si>
  <si>
    <t>CDU</t>
  </si>
  <si>
    <t>Cao Đẳng Dược Phú Thọ</t>
  </si>
  <si>
    <t>CDY</t>
  </si>
  <si>
    <t>Cao Đẳng Y Tế Điện Biên</t>
  </si>
  <si>
    <t>CEC</t>
  </si>
  <si>
    <t>Cao Đẳng Kinh Tế – Kỹ Thuật Cần Thơ</t>
  </si>
  <si>
    <t>CGT</t>
  </si>
  <si>
    <t>Cao Đẳng Giao Thông Vận Tải TPHCM</t>
  </si>
  <si>
    <t>CHN</t>
  </si>
  <si>
    <t>Cao Đẳng Cộng Đồng Hà Nội</t>
  </si>
  <si>
    <t>CKG</t>
  </si>
  <si>
    <t>Cao Đẳng Kinh Tế Kỹ Thuật Kiên Giang</t>
  </si>
  <si>
    <t>CKV</t>
  </si>
  <si>
    <t>Cao Đẳng Kinh Tế – Tài Chính Vĩnh Long</t>
  </si>
  <si>
    <t>CLD</t>
  </si>
  <si>
    <t>Cao Đẳng Điện Lực Miền Trung</t>
  </si>
  <si>
    <t>CMT</t>
  </si>
  <si>
    <t>Cao Đẳng Công Nghệ Và Môi Trường</t>
  </si>
  <si>
    <t>CNB</t>
  </si>
  <si>
    <t>Cao Đẳng Văn Hóa Nghệ Thuật Thái Bình</t>
  </si>
  <si>
    <t>CPD</t>
  </si>
  <si>
    <t>Cao Đẳng Phương Đông -Quảng Nam</t>
  </si>
  <si>
    <t>CPL</t>
  </si>
  <si>
    <t>Cao Đẳng Kinh Tế Kỹ Thuật TP HCM</t>
  </si>
  <si>
    <t>CTE</t>
  </si>
  <si>
    <t>Cao Đẳng Thống Kê</t>
  </si>
  <si>
    <t>CVY</t>
  </si>
  <si>
    <t>Cao Đẳng Văn Hóa Nghệ Thuật Du Lịch Yên Bái</t>
  </si>
  <si>
    <t>CYB</t>
  </si>
  <si>
    <t>Cao Đẳng Y Tế Bạc Liêu</t>
  </si>
  <si>
    <t>CYG</t>
  </si>
  <si>
    <t>Cao Đẳng Y Tế Kiên Giang</t>
  </si>
  <si>
    <t>CYI</t>
  </si>
  <si>
    <t>Cao Đẳng Y Tế Thái Nguyên</t>
  </si>
  <si>
    <t>CYR</t>
  </si>
  <si>
    <t>Cao Đẳng Y Tế Bình Định</t>
  </si>
  <si>
    <t>CYZ</t>
  </si>
  <si>
    <t>Cao Đẳng Y Tế Hà Nội</t>
  </si>
  <si>
    <t>DTU</t>
  </si>
  <si>
    <t>Cao Đẳng Kinh Tế – Kỹ Thuật – Đại Học Thái Nguyên</t>
  </si>
  <si>
    <t>AD1</t>
  </si>
  <si>
    <t>Cao Đẳng An Ninh Nhân Dân 1</t>
  </si>
  <si>
    <t>C08</t>
  </si>
  <si>
    <t>Cao Đẳng Sư Phạm Lào Cai</t>
  </si>
  <si>
    <t>C12</t>
  </si>
  <si>
    <t>Cao Đẳng Sư Phạm Thái Nguyên</t>
  </si>
  <si>
    <t>C17</t>
  </si>
  <si>
    <t>Cao Đẳng Sư Phạm Quảng Ninh</t>
  </si>
  <si>
    <t>C43</t>
  </si>
  <si>
    <t>Cao Đẳng Sư Phạm Bình Phước</t>
  </si>
  <si>
    <t>C59</t>
  </si>
  <si>
    <t>Cao Đẳng Sư Phạm Sóc Trăng</t>
  </si>
  <si>
    <t>CCH</t>
  </si>
  <si>
    <t>Cao Đẳng Công Nghiệp Huế</t>
  </si>
  <si>
    <t>CCV</t>
  </si>
  <si>
    <t>Cao Đẳng Công Nghiệp Việt Đức</t>
  </si>
  <si>
    <t>CD1</t>
  </si>
  <si>
    <t>Cao Đẳng Cảnh Sát Nhân Dân 1</t>
  </si>
  <si>
    <t>CEN</t>
  </si>
  <si>
    <t>Cao Đẳng Cơ Điện Và Nông Nghiệp Nam Bộ</t>
  </si>
  <si>
    <t>CES</t>
  </si>
  <si>
    <t>Cao Đẳng Công Thương TPHCM</t>
  </si>
  <si>
    <t>CET</t>
  </si>
  <si>
    <t>Cao Đẳng Kinh Tế-Công Nghệ TPHCM</t>
  </si>
  <si>
    <t>CKD</t>
  </si>
  <si>
    <t>Cao Đẳng Kinh Tế Đối Ngoại</t>
  </si>
  <si>
    <t>CKZ</t>
  </si>
  <si>
    <t>Cao Đẳng Kinh Tế Kỹ Thuật Lâm Đồng</t>
  </si>
  <si>
    <t>CLH</t>
  </si>
  <si>
    <t>Cao Đẳng Điện Tử - Điện Lạnh Hà Nội</t>
  </si>
  <si>
    <t>Cao Đẳng Sư Phạm Trung Ương</t>
  </si>
  <si>
    <t>CND</t>
  </si>
  <si>
    <t>Cao Đẳng Công Nghiệp Nam Định</t>
  </si>
  <si>
    <t>CNN</t>
  </si>
  <si>
    <t>Cao Đẳng Nông Nghiệp Nam Bộ</t>
  </si>
  <si>
    <t>CPS</t>
  </si>
  <si>
    <t>Cao Đẳng Phát Thanh Truyền Hình II</t>
  </si>
  <si>
    <t>CSB</t>
  </si>
  <si>
    <t>Cao Đẳng Thủy Sản</t>
  </si>
  <si>
    <t>CSC</t>
  </si>
  <si>
    <t>Cao Đẳng Công Nghiệp Cao Su</t>
  </si>
  <si>
    <t>CTS</t>
  </si>
  <si>
    <t>Cao Đẳng Tài Chính Hải Quan</t>
  </si>
  <si>
    <t>CTV</t>
  </si>
  <si>
    <t>Cao Đẳng Truyền Hình</t>
  </si>
  <si>
    <t>CVD</t>
  </si>
  <si>
    <t>Cao Đẳng Văn Hóa Nghệ Thuật và Du Lịch Hạ Long</t>
  </si>
  <si>
    <t>CVS</t>
  </si>
  <si>
    <t>Cao Đẳng Văn Hóa Nghệ Thuật và Du Lịch Sài Gòn</t>
  </si>
  <si>
    <t>CVX</t>
  </si>
  <si>
    <t>Cao Đẳng Kỹ Thuật-Công Nghệ Vạn Xuân</t>
  </si>
  <si>
    <t>CYD</t>
  </si>
  <si>
    <t>Cao Đẳng Y Tế Đồng Nai</t>
  </si>
  <si>
    <t>CYM</t>
  </si>
  <si>
    <t>Cao Đẳng Y Tế Hà Đông</t>
  </si>
  <si>
    <t>D54</t>
  </si>
  <si>
    <t>Cao Đẳng Cộng Đồng Kiên Giang</t>
  </si>
  <si>
    <t>YTV</t>
  </si>
  <si>
    <t>Cao Đẳng Y Tế Trà Vinh</t>
  </si>
  <si>
    <t>C05</t>
  </si>
  <si>
    <t>Cao Đẳng Sư Phạm Hà Giang</t>
  </si>
  <si>
    <t>C09</t>
  </si>
  <si>
    <t>Cao Đẳng Sư Phạm Tuyên Quang</t>
  </si>
  <si>
    <t>C18</t>
  </si>
  <si>
    <t>Cao Đẳng Sư Phạm Ngô Gia Tự Bắc Giang</t>
  </si>
  <si>
    <t>C33</t>
  </si>
  <si>
    <t>Cao Đẳng Sư Phạm Thừa Thiên Huế</t>
  </si>
  <si>
    <t>C36</t>
  </si>
  <si>
    <t>Cao Đẳng Sư Phạm Kon Tum</t>
  </si>
  <si>
    <t>C41</t>
  </si>
  <si>
    <t>Cao Đẳng Sư Phạm Nha Trang</t>
  </si>
  <si>
    <t>C57</t>
  </si>
  <si>
    <t>Cao Đẳng Sư Phạm Vĩnh Long</t>
  </si>
  <si>
    <t>CBM</t>
  </si>
  <si>
    <t>Cao Đẳng Y Tế Bạch Mai</t>
  </si>
  <si>
    <t>CBT</t>
  </si>
  <si>
    <t>Cao Đẳng Công Nghệ và Thương Mại Hà Nội</t>
  </si>
  <si>
    <t>CCK</t>
  </si>
  <si>
    <t>Cao Đẳng Kinh Tế Công Nghiệp Hà Nội</t>
  </si>
  <si>
    <t>CDH</t>
  </si>
  <si>
    <t>Cao Đẳng Du Lịch Hà Nội</t>
  </si>
  <si>
    <t>CDS</t>
  </si>
  <si>
    <t>Cao Đẳng Công Nghệ và Quản Trị Sonadezi</t>
  </si>
  <si>
    <t>CDT</t>
  </si>
  <si>
    <t>Cao Đẳng Xây Dựng Công Trình Đô Thị</t>
  </si>
  <si>
    <t>CHK</t>
  </si>
  <si>
    <t>Cao Đẳng Công Nghệ Và Kinh Tế Hà Nội</t>
  </si>
  <si>
    <t>CKM</t>
  </si>
  <si>
    <t>Cao Đẳng Kinh Tế Kỹ Thuật Miền Nam</t>
  </si>
  <si>
    <t>CKQ</t>
  </si>
  <si>
    <t>Cao Đẳng Kinh Tế – Kỹ Thuật Quảng Nam</t>
  </si>
  <si>
    <t>CKS</t>
  </si>
  <si>
    <t>Cao Đẳng Du Lịch và Thương Mại</t>
  </si>
  <si>
    <t>CM3</t>
  </si>
  <si>
    <t>Cao Đẳng Sư Phạm Trung Ương TPHCM</t>
  </si>
  <si>
    <t>CNA</t>
  </si>
  <si>
    <t>Cao Đẳng Hoan Châu</t>
  </si>
  <si>
    <t>CNV</t>
  </si>
  <si>
    <t>Cao Đẳng Văn Hóa Nghệ Thuật Việt Bắc</t>
  </si>
  <si>
    <t>CPN</t>
  </si>
  <si>
    <t>Cao Đẳng Phương Đông – Đà Nẵng</t>
  </si>
  <si>
    <t>CST</t>
  </si>
  <si>
    <t>Cao Đẳng Cộng Đồng Sóc Trăng</t>
  </si>
  <si>
    <t>CTM</t>
  </si>
  <si>
    <t>Cao Đẳng Thương Mại và Du Lịch</t>
  </si>
  <si>
    <t>CTO</t>
  </si>
  <si>
    <t>Cao Đẳng Thể DụcThể ThaoThanh Hóa</t>
  </si>
  <si>
    <t>CTP</t>
  </si>
  <si>
    <t>Cao Đẳng Công Nghiệp Thực Phẩm</t>
  </si>
  <si>
    <t>CVL</t>
  </si>
  <si>
    <t>Cao Đẳng Văn Hóa Nghệ Thuật Đăk Lăk</t>
  </si>
  <si>
    <t>CXN</t>
  </si>
  <si>
    <t>Cao Đẳng Xây Dựng Nam Định</t>
  </si>
  <si>
    <t>CYE</t>
  </si>
  <si>
    <t>Cao Đẳng Y Tế Thái Bình</t>
  </si>
  <si>
    <t>CYF</t>
  </si>
  <si>
    <t>Cao Đẳng Y Tế Hải Phòng</t>
  </si>
  <si>
    <t>CYQ</t>
  </si>
  <si>
    <t>Cao Đẳng Y Tế Quảng Ninh</t>
  </si>
  <si>
    <t>CYT</t>
  </si>
  <si>
    <t>Cao Đẳng Y Tế Thanh Hóa</t>
  </si>
  <si>
    <t>C19</t>
  </si>
  <si>
    <t>Cao Đẳng Sư Phạm Bắc Ninh</t>
  </si>
  <si>
    <t>C21</t>
  </si>
  <si>
    <t>Cao Đẳng Hải Dương</t>
  </si>
  <si>
    <t>C23</t>
  </si>
  <si>
    <t>Cao Đẳng Sư Phạm Hòa Bình</t>
  </si>
  <si>
    <t>C38</t>
  </si>
  <si>
    <t>Cao Đẳng Sư Phạm Gia Lai</t>
  </si>
  <si>
    <t>C45</t>
  </si>
  <si>
    <t>Cao Đẳng Sư Phạm Ninh Thuận</t>
  </si>
  <si>
    <t>CCO</t>
  </si>
  <si>
    <t>Cao Đẳng Công Nghệ Thủ Đức</t>
  </si>
  <si>
    <t>CCZ</t>
  </si>
  <si>
    <t>Cao Đẳng Công Nghệ và Kinh Doanh Việt Tiến</t>
  </si>
  <si>
    <t>CDC</t>
  </si>
  <si>
    <t>Cao đẳng Công Nghệ Thông Tin TPHCM</t>
  </si>
  <si>
    <t>CDQ</t>
  </si>
  <si>
    <t>Cao Đẳng Công Kỹ Nghệ Đông Á</t>
  </si>
  <si>
    <t>CGN</t>
  </si>
  <si>
    <t>Cao Đẳng Giao Thông Vận Tải Miền Trung</t>
  </si>
  <si>
    <t>CKB</t>
  </si>
  <si>
    <t>Cao Đẳng Bách Khoa Đà Nẵng</t>
  </si>
  <si>
    <t>CKL</t>
  </si>
  <si>
    <t>Cao Đẳng Cơ Khí Luyện Kim</t>
  </si>
  <si>
    <t>CKT</t>
  </si>
  <si>
    <t>Cao Đẳng Kinh Tế – Tài Chính Thái Nguyên</t>
  </si>
  <si>
    <t>CMY</t>
  </si>
  <si>
    <t>Cao Đẳng Y Tế Cà Mau</t>
  </si>
  <si>
    <t>CNP</t>
  </si>
  <si>
    <t>Cao Đẳng Nông Nghiệp và Phát Triển Nông Thôn Bắc Bộ</t>
  </si>
  <si>
    <t>CSG</t>
  </si>
  <si>
    <t>Cao Đẳng Đại Việt Sài Gòn</t>
  </si>
  <si>
    <t>CTH</t>
  </si>
  <si>
    <t>Cao Đẳng Kinh Tế – Kỹ Thuật Thương Mại</t>
  </si>
  <si>
    <t>CVN</t>
  </si>
  <si>
    <t>Cao Đẳng Văn Hóa Nghệ Thuật TPHCM</t>
  </si>
  <si>
    <t>CVT</t>
  </si>
  <si>
    <t>Cao Đẳng Công Nghệ Viettronics</t>
  </si>
  <si>
    <t>CYU</t>
  </si>
  <si>
    <t>Cao Đẳng Y Tế Quảng Nam</t>
  </si>
  <si>
    <t>CYV</t>
  </si>
  <si>
    <t>Cao Đẳng Y Tế Tiền Giang</t>
  </si>
  <si>
    <t>CYY</t>
  </si>
  <si>
    <t>Cao Đẳng Y Tế Huế</t>
  </si>
  <si>
    <t>D50</t>
  </si>
  <si>
    <t>Cao Đẳng Cộng Đồng Đồng Tháp</t>
  </si>
  <si>
    <t>D57</t>
  </si>
  <si>
    <t>Cao Đẳng Cộng Đồng Vĩnh Long</t>
  </si>
  <si>
    <t>DDI</t>
  </si>
  <si>
    <t>Cao Đẳng Công Nghệ Thông Tin – Đại Học Đà Nẵng</t>
  </si>
  <si>
    <t>QPH</t>
  </si>
  <si>
    <t>Cao Đẳng Công Nghiệp Quốc Phòng</t>
  </si>
  <si>
    <t>C16</t>
  </si>
  <si>
    <t>Cao Đẳng Sư Phạm Vĩnh Phúc</t>
  </si>
  <si>
    <t>C40</t>
  </si>
  <si>
    <t>Cao Đẳng Sư Phạm Đăk Lăk</t>
  </si>
  <si>
    <t>C46</t>
  </si>
  <si>
    <t>Cao Đẳng Sư Phạm Tây Ninh</t>
  </si>
  <si>
    <t>C49</t>
  </si>
  <si>
    <t>Cao Đẳng Sư Phạm Long An</t>
  </si>
  <si>
    <t>C55</t>
  </si>
  <si>
    <t>Cao Đẳng Cần Thơ</t>
  </si>
  <si>
    <t>C62</t>
  </si>
  <si>
    <t>Cao Đẳng Sư Phạm Điện Biên</t>
  </si>
  <si>
    <t>CBK</t>
  </si>
  <si>
    <t>Cao Đẳng Bách Khoa Hưng Yên</t>
  </si>
  <si>
    <t>CBL</t>
  </si>
  <si>
    <t>Cao Đẳng Công Nghệ Và Kinh Tế Bảo Lộc</t>
  </si>
  <si>
    <t>CCC</t>
  </si>
  <si>
    <t>Cao Đẳng Công Nghiệp Cẩm Phả</t>
  </si>
  <si>
    <t>CCQ</t>
  </si>
  <si>
    <t>Cao Đẳng Kỹ Thuật Công Nghiệp Quảng Ngãi</t>
  </si>
  <si>
    <t>CCX</t>
  </si>
  <si>
    <t>Cao Đẳng Công Nghiệp và Xây Dựng</t>
  </si>
  <si>
    <t>CDA</t>
  </si>
  <si>
    <t>Cao Đẳng Tư Thục Đức Trí</t>
  </si>
  <si>
    <t>CEO</t>
  </si>
  <si>
    <t>Cao Đẳng Đại Việt</t>
  </si>
  <si>
    <t>CGS</t>
  </si>
  <si>
    <t>Cao Đẳng Giao Thông Vận Tải 3</t>
  </si>
  <si>
    <t>CKA</t>
  </si>
  <si>
    <t>Cao Đẳng Kinh Tế Kỹ Thuật Vĩnh Phúc</t>
  </si>
  <si>
    <t>CLV</t>
  </si>
  <si>
    <t>Cao Đẳng Lạc Việt</t>
  </si>
  <si>
    <t>CMH</t>
  </si>
  <si>
    <t>Cao Đẳng Múa Việt Nam</t>
  </si>
  <si>
    <t>CMS</t>
  </si>
  <si>
    <t>Cao Đẳng Thương Mại</t>
  </si>
  <si>
    <t>COT</t>
  </si>
  <si>
    <t>Cao Đẳng Công Nghệ Và Kỹ Thuật Ô Tô</t>
  </si>
  <si>
    <t>CPP</t>
  </si>
  <si>
    <t>Cao Đẳng Kinh Tế Kỹ Thuật Phú Thọ</t>
  </si>
  <si>
    <t>CPY</t>
  </si>
  <si>
    <t>Cao Đẳng Công Nghiệp Phúc Yên</t>
  </si>
  <si>
    <t>CVH</t>
  </si>
  <si>
    <t>Cao đẳng Văn Hóa, Thể Thao Và Du Lịch Nguyễn Du</t>
  </si>
  <si>
    <t>CXS</t>
  </si>
  <si>
    <t>Cao Đẳng Xây Dựng Số 2</t>
  </si>
  <si>
    <t>CYA</t>
  </si>
  <si>
    <t>Cao Đẳng Y Tế Đồng Tháp</t>
  </si>
  <si>
    <t>CYL</t>
  </si>
  <si>
    <t>Cao Đẳng Y Tế Lạng Sơn</t>
  </si>
  <si>
    <t>CYX</t>
  </si>
  <si>
    <t>Cao Đẳng Y Tế Bình Thuận</t>
  </si>
  <si>
    <t>D03</t>
  </si>
  <si>
    <t>Cao Đẳng Cộng Đồng Hải Phòng</t>
  </si>
  <si>
    <t>D20</t>
  </si>
  <si>
    <t>Cao Đẳng Cộng Đồng Hà Tây</t>
  </si>
  <si>
    <t>D64</t>
  </si>
  <si>
    <t>Cao Đẳng Cộng Đồng Hậu Giang</t>
  </si>
  <si>
    <t>DDC</t>
  </si>
  <si>
    <t>Khoa Công Nghệ – Đại Học Đà Nẵng</t>
  </si>
  <si>
    <t>AD2</t>
  </si>
  <si>
    <t>Cao Đẳng An Ninh Nhân Dân 2</t>
  </si>
  <si>
    <t>C22</t>
  </si>
  <si>
    <t>Cao Đẳng Sư Phạm Hưng Yên</t>
  </si>
  <si>
    <t>C52</t>
  </si>
  <si>
    <t>Cao Đẳng Sư Phạm Bà Rịa – Vũng Tàu</t>
  </si>
  <si>
    <t>CCI</t>
  </si>
  <si>
    <t>Cao Đẳng Công Nghiệp In</t>
  </si>
  <si>
    <t>CD2</t>
  </si>
  <si>
    <t>Cao đẳng Cảnh sát Nhân dân II</t>
  </si>
  <si>
    <t>CDB</t>
  </si>
  <si>
    <t>Cao Đẳng Kinh Tế Kỹ Thuật Điện Biên</t>
  </si>
  <si>
    <t>CDN</t>
  </si>
  <si>
    <t>CDP</t>
  </si>
  <si>
    <t>Cao Đẳng Nông Lâm Đông Bắc</t>
  </si>
  <si>
    <t>CGD</t>
  </si>
  <si>
    <t>Cao Đẳng Giao Thông Vận Tải II</t>
  </si>
  <si>
    <t>CHV</t>
  </si>
  <si>
    <t>Cao Đẳng Công Nghệ Thông Tin Hữu Nghị Việt Hàn</t>
  </si>
  <si>
    <t>CLC</t>
  </si>
  <si>
    <t>Cao Đẳng Cộng Đồng Lai Châu</t>
  </si>
  <si>
    <t>CNT</t>
  </si>
  <si>
    <t>Cao Đẳng Nghệ Thuật Hà Nội</t>
  </si>
  <si>
    <t>CNY</t>
  </si>
  <si>
    <t>Cao Đẳng Y Tế Ninh Bình</t>
  </si>
  <si>
    <t>CPT</t>
  </si>
  <si>
    <t>Cao Đẳng Phát Thanh Truyền Hình I</t>
  </si>
  <si>
    <t>CVV</t>
  </si>
  <si>
    <t>Cao Đẳng Văn Hóa Nghệ Thuật Nghệ An</t>
  </si>
  <si>
    <t>CYH</t>
  </si>
  <si>
    <t>Cao Đẳng Y Tế Hà Nam</t>
  </si>
  <si>
    <t>C11</t>
  </si>
  <si>
    <t>Cao Đẳng Cộng Đồng Bắc Kạn</t>
  </si>
  <si>
    <t>C13</t>
  </si>
  <si>
    <t>Cao Đẳng Sư Phạm Yên Bái</t>
  </si>
  <si>
    <t>C14</t>
  </si>
  <si>
    <t>Cao Đẳng Sơn La</t>
  </si>
  <si>
    <t>C42</t>
  </si>
  <si>
    <t>Cao Đẳng Sư Phạm Đà Lạt</t>
  </si>
  <si>
    <t>CCP</t>
  </si>
  <si>
    <t>Cao Đẳng Công Nghiệp Tuy Hòa</t>
  </si>
  <si>
    <t>CDV</t>
  </si>
  <si>
    <t>Cao Đẳng Viễn Đông</t>
  </si>
  <si>
    <t>CEP</t>
  </si>
  <si>
    <t>Cao Đẳng Kinh Tế TPHCM</t>
  </si>
  <si>
    <t>CHH</t>
  </si>
  <si>
    <t>Cao Đẳng Hàng Hải I</t>
  </si>
  <si>
    <t>CHY</t>
  </si>
  <si>
    <t>Cao Đẳng Y Tế Hưng Yên</t>
  </si>
  <si>
    <t>CKK</t>
  </si>
  <si>
    <t>Cao Đẳng Kinh Tế – Kế Hoạch Đà Nẵng</t>
  </si>
  <si>
    <t>CKP</t>
  </si>
  <si>
    <t>Cao Đẳng Kỹ Thuật Lý Tự Trọng TPHCM</t>
  </si>
  <si>
    <t>CLA</t>
  </si>
  <si>
    <t>Cao Đẳng Cộng Đồng Lào Cai</t>
  </si>
  <si>
    <t>CLY</t>
  </si>
  <si>
    <t>Cao Đẳng Y Tế Lâm Đồng</t>
  </si>
  <si>
    <t>Cao Đẳng Sư Phạm TW Nha Trang</t>
  </si>
  <si>
    <t>CNH</t>
  </si>
  <si>
    <t>Cao Đẳng Công Nghệ Hà Nội</t>
  </si>
  <si>
    <t>CSA</t>
  </si>
  <si>
    <t>Cao Đẳng Asean</t>
  </si>
  <si>
    <t>CTL</t>
  </si>
  <si>
    <t>Cao Đẳng Thủy Lợi Bắc Bộ</t>
  </si>
  <si>
    <t>CXH</t>
  </si>
  <si>
    <t>Cao Đẳng Xây Dựng Số 1</t>
  </si>
  <si>
    <t>CYC</t>
  </si>
  <si>
    <t>Cao Đẳng Y Tế Cần Thơ</t>
  </si>
  <si>
    <t>CYS</t>
  </si>
  <si>
    <t>Cao Đẳng Dược Trung Ương</t>
  </si>
  <si>
    <t>BQP</t>
  </si>
  <si>
    <t>Cao Đẳng Nghề Số 8</t>
  </si>
  <si>
    <t>CTN</t>
  </si>
  <si>
    <t>Cao Đẳng Kỹ Thuật Công Nghệ Đồng Nai</t>
  </si>
  <si>
    <t>CDNDN</t>
  </si>
  <si>
    <t>Cao Đẳng Nghề Đồng Nai</t>
  </si>
  <si>
    <t>Job Function</t>
  </si>
  <si>
    <t>Production-Final Assembly Process</t>
  </si>
  <si>
    <t>L211</t>
  </si>
  <si>
    <t>Production-Bottom Process</t>
  </si>
  <si>
    <t>L212</t>
  </si>
  <si>
    <t>Production-Upper Process</t>
  </si>
  <si>
    <t>L213</t>
  </si>
  <si>
    <t>Production-Common</t>
  </si>
  <si>
    <t>L214</t>
  </si>
  <si>
    <t>Production management-Production Manufacturing</t>
  </si>
  <si>
    <t>L221</t>
  </si>
  <si>
    <t>Production management-Mold Manufacturing</t>
  </si>
  <si>
    <t>L222</t>
  </si>
  <si>
    <t>Production management-Common</t>
  </si>
  <si>
    <t>L223</t>
  </si>
  <si>
    <t>Production support-Material Management</t>
  </si>
  <si>
    <t>L231</t>
  </si>
  <si>
    <t>Production support-Production Planning</t>
  </si>
  <si>
    <t>L232</t>
  </si>
  <si>
    <t>Production support-Common</t>
  </si>
  <si>
    <t>L233</t>
  </si>
  <si>
    <t>IT-IT</t>
  </si>
  <si>
    <t>L241</t>
  </si>
  <si>
    <t>IT-Common</t>
  </si>
  <si>
    <t>L242</t>
  </si>
  <si>
    <t>Sales-Sales support</t>
  </si>
  <si>
    <t>L251</t>
  </si>
  <si>
    <t>Sales-Sales</t>
  </si>
  <si>
    <t>L252</t>
  </si>
  <si>
    <t>Sales-Common</t>
  </si>
  <si>
    <t>L253</t>
  </si>
  <si>
    <t>Research and Development-Project Management</t>
  </si>
  <si>
    <t>L261</t>
  </si>
  <si>
    <t>Research and Development-Chemical Engineering</t>
  </si>
  <si>
    <t>L262</t>
  </si>
  <si>
    <t>Research and Development-Pattern Engineering</t>
  </si>
  <si>
    <t>L263</t>
  </si>
  <si>
    <t>Research and Development-Mold Engineering</t>
  </si>
  <si>
    <t>L264</t>
  </si>
  <si>
    <t>Research and Development-Common</t>
  </si>
  <si>
    <t>L265</t>
  </si>
  <si>
    <t>Machinery/Equipment-Machinery/Equipment</t>
  </si>
  <si>
    <t>L271</t>
  </si>
  <si>
    <t>Machinery/Equipment-Maintenance</t>
  </si>
  <si>
    <t>L272</t>
  </si>
  <si>
    <t>Machinery/Equipment-Common</t>
  </si>
  <si>
    <t>L273</t>
  </si>
  <si>
    <t>Innovation/Standardization/Quality-Innovation</t>
  </si>
  <si>
    <t>L281</t>
  </si>
  <si>
    <t>Innovation/Standardization/Quality-Quality</t>
  </si>
  <si>
    <t>L282</t>
  </si>
  <si>
    <t>Innovation/Standardization/Quality-Standardization</t>
  </si>
  <si>
    <t>L283</t>
  </si>
  <si>
    <t>Innovation/Standardization/Quality-Common</t>
  </si>
  <si>
    <t>L284</t>
  </si>
  <si>
    <t>Support-Strategic Planning</t>
  </si>
  <si>
    <t>L291</t>
  </si>
  <si>
    <t>Support-Accounting &amp; Finance</t>
  </si>
  <si>
    <t>L292</t>
  </si>
  <si>
    <t>Support-Human Resource/Employee Relation</t>
  </si>
  <si>
    <t>L293</t>
  </si>
  <si>
    <t>Support-General Affair/Public Relation</t>
  </si>
  <si>
    <t>L294</t>
  </si>
  <si>
    <t>Support-Legal affair/Audit</t>
  </si>
  <si>
    <t>L295</t>
  </si>
  <si>
    <t>Support-Common</t>
  </si>
  <si>
    <t>L296</t>
  </si>
  <si>
    <t>Eye Status</t>
  </si>
  <si>
    <t>Kinh</t>
  </si>
  <si>
    <t>Tày</t>
  </si>
  <si>
    <t>Thái</t>
  </si>
  <si>
    <t>Hoa</t>
  </si>
  <si>
    <t>Khơ-me</t>
  </si>
  <si>
    <t>Mường</t>
  </si>
  <si>
    <t>Nùng</t>
  </si>
  <si>
    <t>Hmông</t>
  </si>
  <si>
    <t>Dao</t>
  </si>
  <si>
    <t>010</t>
  </si>
  <si>
    <t>Gia-rai</t>
  </si>
  <si>
    <t>011</t>
  </si>
  <si>
    <t>Ngái</t>
  </si>
  <si>
    <t>012</t>
  </si>
  <si>
    <t>Ê-đê</t>
  </si>
  <si>
    <t>013</t>
  </si>
  <si>
    <t>Ba-na</t>
  </si>
  <si>
    <t>014</t>
  </si>
  <si>
    <t>Xơ-đăng</t>
  </si>
  <si>
    <t>015</t>
  </si>
  <si>
    <t>Sán Chay</t>
  </si>
  <si>
    <t>Cơ-ho</t>
  </si>
  <si>
    <t>Chăm</t>
  </si>
  <si>
    <t>Sán Dìu</t>
  </si>
  <si>
    <t>Hrê</t>
  </si>
  <si>
    <t>Mnông</t>
  </si>
  <si>
    <t>Ra-glai</t>
  </si>
  <si>
    <t>022</t>
  </si>
  <si>
    <t>Xtiêng</t>
  </si>
  <si>
    <t>023</t>
  </si>
  <si>
    <t>Bru-Vân Kiều</t>
  </si>
  <si>
    <t>Thổ</t>
  </si>
  <si>
    <t>025</t>
  </si>
  <si>
    <t>Giáy</t>
  </si>
  <si>
    <t>Cơ-tu</t>
  </si>
  <si>
    <t>Gié-Triêng</t>
  </si>
  <si>
    <t>Mạ</t>
  </si>
  <si>
    <t>Khơ-mú</t>
  </si>
  <si>
    <t>Co</t>
  </si>
  <si>
    <t>Ta-ôi</t>
  </si>
  <si>
    <t>Chơ-ro</t>
  </si>
  <si>
    <t>Kháng</t>
  </si>
  <si>
    <t>Xinh-mun</t>
  </si>
  <si>
    <t>Hà Nhì</t>
  </si>
  <si>
    <t>036</t>
  </si>
  <si>
    <t>Chu-ru</t>
  </si>
  <si>
    <t>037</t>
  </si>
  <si>
    <t>Lào</t>
  </si>
  <si>
    <t>038</t>
  </si>
  <si>
    <t>La Chí</t>
  </si>
  <si>
    <t>039</t>
  </si>
  <si>
    <t>La Ha</t>
  </si>
  <si>
    <t>Phù Lá</t>
  </si>
  <si>
    <t>041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</si>
  <si>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</si>
  <si>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</si>
  <si>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</si>
  <si>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</si>
  <si>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</si>
  <si>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</si>
  <si>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</si>
  <si>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</si>
  <si>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</si>
  <si>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</si>
  <si>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</si>
  <si>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</si>
  <si>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</si>
  <si>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054</t>
  </si>
  <si>
    <t>Rơ-măm</t>
  </si>
  <si>
    <t>055</t>
  </si>
  <si>
    <t>Ca Dong</t>
  </si>
  <si>
    <t>056</t>
  </si>
  <si>
    <t>Quốc tịch nước ngoài</t>
  </si>
  <si>
    <t>BDH</t>
  </si>
  <si>
    <t>CAT</t>
  </si>
  <si>
    <t>CHR</t>
  </si>
  <si>
    <t>HND</t>
  </si>
  <si>
    <t>ISL</t>
  </si>
  <si>
    <t>JUD</t>
  </si>
  <si>
    <t>OTH</t>
  </si>
  <si>
    <t>AB</t>
  </si>
  <si>
    <t>O</t>
  </si>
  <si>
    <t>A-</t>
  </si>
  <si>
    <t>A1</t>
  </si>
  <si>
    <t>AB-</t>
  </si>
  <si>
    <t>AB1</t>
  </si>
  <si>
    <t>B-</t>
  </si>
  <si>
    <t>B1</t>
  </si>
  <si>
    <t>O-</t>
  </si>
  <si>
    <t>O1</t>
  </si>
  <si>
    <t>Good</t>
  </si>
  <si>
    <t>Fair</t>
  </si>
  <si>
    <t>Poor</t>
  </si>
  <si>
    <t>XS</t>
  </si>
  <si>
    <t>L</t>
  </si>
  <si>
    <t>XL</t>
  </si>
  <si>
    <t>XXL</t>
  </si>
  <si>
    <t>XXXL</t>
  </si>
  <si>
    <t>28</t>
  </si>
  <si>
    <t>29</t>
  </si>
  <si>
    <t>32</t>
  </si>
  <si>
    <t>39</t>
  </si>
  <si>
    <t>41</t>
  </si>
  <si>
    <t>43</t>
  </si>
  <si>
    <t>Normal</t>
  </si>
  <si>
    <t>Short-sighted</t>
  </si>
  <si>
    <t>Long-sighted</t>
  </si>
  <si>
    <t>Astigmatism</t>
  </si>
  <si>
    <t>APP</t>
  </si>
  <si>
    <t>Applied</t>
  </si>
  <si>
    <t>HR</t>
  </si>
  <si>
    <t>Hiring Ready</t>
  </si>
  <si>
    <t>Kiem viec nhanh</t>
  </si>
  <si>
    <t>Career Builder</t>
  </si>
  <si>
    <t>Vietnamwork</t>
  </si>
  <si>
    <t>Entrance date
(YYYYMM)</t>
  </si>
  <si>
    <t>Graduation date
(YYYYMM)</t>
  </si>
  <si>
    <t>HANOI</t>
  </si>
  <si>
    <t>HAGIANG</t>
  </si>
  <si>
    <t>CAOBANG</t>
  </si>
  <si>
    <t>BACKAN</t>
  </si>
  <si>
    <t>TUYENQUANG</t>
  </si>
  <si>
    <t>LAOCAI</t>
  </si>
  <si>
    <t>DIENBIEN</t>
  </si>
  <si>
    <t>LAICHAU</t>
  </si>
  <si>
    <t>SONLA</t>
  </si>
  <si>
    <t>YENBAI</t>
  </si>
  <si>
    <t>HOABINH</t>
  </si>
  <si>
    <t>THAINGUYEN</t>
  </si>
  <si>
    <t>LANGSON</t>
  </si>
  <si>
    <t>QUANGNINH</t>
  </si>
  <si>
    <t>BACGIANG</t>
  </si>
  <si>
    <t>PHUTHO</t>
  </si>
  <si>
    <t>VINHPHUC</t>
  </si>
  <si>
    <t>BACNINH</t>
  </si>
  <si>
    <t>HAIDUONG</t>
  </si>
  <si>
    <t>HAIPHONG</t>
  </si>
  <si>
    <t>HUNGYEN</t>
  </si>
  <si>
    <t>THAIBINH</t>
  </si>
  <si>
    <t>HANAM</t>
  </si>
  <si>
    <t>NAMDINH</t>
  </si>
  <si>
    <t>NINHBINH</t>
  </si>
  <si>
    <t>THANHHOA</t>
  </si>
  <si>
    <t>NGHEAN</t>
  </si>
  <si>
    <t>HATINH</t>
  </si>
  <si>
    <t>QUANGBINH</t>
  </si>
  <si>
    <t>QUANGTRI</t>
  </si>
  <si>
    <t>THUATHIENHUE</t>
  </si>
  <si>
    <t>DANANG</t>
  </si>
  <si>
    <t>QUANGNAM</t>
  </si>
  <si>
    <t>QUANGNGAI</t>
  </si>
  <si>
    <t>BINHDINH</t>
  </si>
  <si>
    <t>PHUYEN</t>
  </si>
  <si>
    <t>KHANHHOA</t>
  </si>
  <si>
    <t>NINHTHUAN</t>
  </si>
  <si>
    <t>BINHTHUAN</t>
  </si>
  <si>
    <t>KONTUM</t>
  </si>
  <si>
    <t>GIALAI</t>
  </si>
  <si>
    <t>DAKLAK</t>
  </si>
  <si>
    <t>DAKNONG</t>
  </si>
  <si>
    <t>LAMDONG</t>
  </si>
  <si>
    <t>BINHPHUOC</t>
  </si>
  <si>
    <t>TAYNINH</t>
  </si>
  <si>
    <t>BINHDUONG</t>
  </si>
  <si>
    <t>DONGNAI</t>
  </si>
  <si>
    <t>HOCHIMINH</t>
  </si>
  <si>
    <t>LONGAN</t>
  </si>
  <si>
    <t>TIENGIANG</t>
  </si>
  <si>
    <t>BENTRE</t>
  </si>
  <si>
    <t>TRAVINH</t>
  </si>
  <si>
    <t>VINHLONG</t>
  </si>
  <si>
    <t>DONGTHAP</t>
  </si>
  <si>
    <t>ANGIANG</t>
  </si>
  <si>
    <t>KIENGIANG</t>
  </si>
  <si>
    <t>CANTHO</t>
  </si>
  <si>
    <t>HAUGIANG</t>
  </si>
  <si>
    <t>SOCTRANG</t>
  </si>
  <si>
    <t>BACLIEU</t>
  </si>
  <si>
    <t>CAMAU</t>
  </si>
  <si>
    <t>BARIAVUNGTAU</t>
  </si>
  <si>
    <t>Campuchia</t>
  </si>
  <si>
    <t>Trung Quốc</t>
  </si>
  <si>
    <t>Bắc Thái</t>
  </si>
  <si>
    <t>Bình Trị Thiên</t>
  </si>
  <si>
    <t>Định Tường</t>
  </si>
  <si>
    <t>Hà Bắc</t>
  </si>
  <si>
    <t>Hà Đông</t>
  </si>
  <si>
    <t>208</t>
  </si>
  <si>
    <t>Hà Nam Ninh</t>
  </si>
  <si>
    <t>209</t>
  </si>
  <si>
    <t>Hà Sơn Bình</t>
  </si>
  <si>
    <t>Hà Tây</t>
  </si>
  <si>
    <t>211</t>
  </si>
  <si>
    <t>Hải Hưng</t>
  </si>
  <si>
    <t>212</t>
  </si>
  <si>
    <t>Minh Hải</t>
  </si>
  <si>
    <t>Nam Hà</t>
  </si>
  <si>
    <t>214</t>
  </si>
  <si>
    <t>Nghĩa Bình</t>
  </si>
  <si>
    <t>Phú Khánh</t>
  </si>
  <si>
    <t>Quảng Đà</t>
  </si>
  <si>
    <t>Quảng Yên</t>
  </si>
  <si>
    <t>Vĩnh Phú</t>
  </si>
  <si>
    <t>Sông Bé</t>
  </si>
  <si>
    <t>Vĩnh Bình</t>
  </si>
  <si>
    <t>CAMPUCHIA</t>
  </si>
  <si>
    <t>LAO</t>
  </si>
  <si>
    <t>TRUNGQUOC</t>
  </si>
  <si>
    <t>BACTHAI</t>
  </si>
  <si>
    <t>BINHTRITHIEN</t>
  </si>
  <si>
    <t>DINHTUONG</t>
  </si>
  <si>
    <t>HABAC</t>
  </si>
  <si>
    <t>HADONG</t>
  </si>
  <si>
    <t>HANAMNINH</t>
  </si>
  <si>
    <t>HASONBINH</t>
  </si>
  <si>
    <t>HATAY</t>
  </si>
  <si>
    <t>HAIHUNG</t>
  </si>
  <si>
    <t>MINHHAI</t>
  </si>
  <si>
    <t>NAMHA</t>
  </si>
  <si>
    <t>NGHIABINH</t>
  </si>
  <si>
    <t>PHUKHANH</t>
  </si>
  <si>
    <t>QUANGDA</t>
  </si>
  <si>
    <t>QUANGYEN</t>
  </si>
  <si>
    <t>VINHPHU</t>
  </si>
  <si>
    <t>SONGBE</t>
  </si>
  <si>
    <t>VINHBINH</t>
  </si>
  <si>
    <t>Height</t>
  </si>
  <si>
    <t>Weight</t>
  </si>
  <si>
    <t>CDT4801</t>
  </si>
  <si>
    <t>Cao Đẳng Công Nghệ Quốc Tế LILAMA-2</t>
  </si>
  <si>
    <t>YesNO</t>
  </si>
  <si>
    <t>Có</t>
  </si>
  <si>
    <t>Không</t>
  </si>
  <si>
    <t>First</t>
  </si>
  <si>
    <t>Middle</t>
  </si>
  <si>
    <t xml:space="preserve">First  &amp; Middle </t>
  </si>
  <si>
    <t>Employee_Firstname</t>
  </si>
  <si>
    <t>Employee_LastName</t>
  </si>
  <si>
    <t>Sex</t>
  </si>
  <si>
    <t>BirthDate</t>
  </si>
  <si>
    <t>Tel</t>
  </si>
  <si>
    <t>Nation</t>
  </si>
  <si>
    <t>Address_Permanent</t>
  </si>
  <si>
    <t>ID_number</t>
  </si>
  <si>
    <t>ID_date</t>
  </si>
  <si>
    <t>ID_place</t>
  </si>
  <si>
    <t>MaritalStatus</t>
  </si>
  <si>
    <t>Address Full</t>
  </si>
  <si>
    <t>BirthPlace</t>
  </si>
  <si>
    <t>Address_Temporary</t>
  </si>
  <si>
    <t>Temporary address full</t>
  </si>
  <si>
    <t>NguoiLienHeGap</t>
  </si>
  <si>
    <t>Graduated</t>
  </si>
  <si>
    <t>GraduatedFrom</t>
  </si>
  <si>
    <t>Qualification</t>
  </si>
  <si>
    <t>Tongiao</t>
  </si>
  <si>
    <t>Nationality</t>
  </si>
  <si>
    <t>StartedDate</t>
  </si>
  <si>
    <t>NativePlace</t>
  </si>
  <si>
    <t>ComStartedDate</t>
  </si>
  <si>
    <t>2019-06-01</t>
  </si>
  <si>
    <t>Hospital</t>
  </si>
  <si>
    <t>CMND</t>
  </si>
  <si>
    <t>Số CMND</t>
  </si>
  <si>
    <t>Ngày cấp</t>
  </si>
  <si>
    <t>Nơi cấp</t>
  </si>
  <si>
    <t>Họ tên</t>
  </si>
  <si>
    <t>Ngày sinh</t>
  </si>
  <si>
    <t>Giới Tính</t>
  </si>
  <si>
    <t>Giới tính</t>
  </si>
  <si>
    <t>Số điện thoại</t>
  </si>
  <si>
    <t>Tên tiếng Anh</t>
  </si>
  <si>
    <t>Quốc tịch</t>
  </si>
  <si>
    <t>Nguyên quán</t>
  </si>
  <si>
    <t>Số nhà</t>
  </si>
  <si>
    <t>Code nhập địa chỉ</t>
  </si>
  <si>
    <t>địa chỉ thường trú</t>
  </si>
  <si>
    <t>địa chỉ tạm trú</t>
  </si>
  <si>
    <t>Hôn nhân</t>
  </si>
  <si>
    <t>Trường và tên trường</t>
  </si>
  <si>
    <t>Loại trường</t>
  </si>
  <si>
    <t>học vấn</t>
  </si>
  <si>
    <t>Mức độ</t>
  </si>
  <si>
    <t>Mối quan hệ</t>
  </si>
  <si>
    <t>họ tên</t>
  </si>
  <si>
    <t>ngày sinh
/năm sinh</t>
  </si>
  <si>
    <t>công việc</t>
  </si>
  <si>
    <t>Số liên hệ khẩn cấp</t>
  </si>
  <si>
    <t>Dân tộc</t>
  </si>
  <si>
    <t>Nơi sinh</t>
  </si>
  <si>
    <t>Tôn giáo</t>
  </si>
  <si>
    <t>Chiều cao</t>
  </si>
  <si>
    <t>Cân nặng</t>
  </si>
  <si>
    <t>Nơi khám SK</t>
  </si>
  <si>
    <t>Số tiền Khám SK</t>
  </si>
  <si>
    <t>2010-01-04</t>
  </si>
  <si>
    <t>285176825</t>
  </si>
  <si>
    <t>2005-06-20</t>
  </si>
  <si>
    <t>LÊ THỊ NGỌC HƯƠNG</t>
  </si>
  <si>
    <t>1990-09-26</t>
  </si>
  <si>
    <t>0972212231</t>
  </si>
  <si>
    <t>kinh</t>
  </si>
  <si>
    <t>057</t>
  </si>
  <si>
    <t>Tà-Mun</t>
  </si>
  <si>
    <t>xtanquanhhoqutbp</t>
  </si>
  <si>
    <t>adfafd</t>
  </si>
  <si>
    <t>plongbinhq9tphcm</t>
  </si>
  <si>
    <t>2001</t>
  </si>
  <si>
    <t>2011-01-01</t>
  </si>
  <si>
    <t>2001-05-26</t>
  </si>
  <si>
    <t xml:space="preserve"> Nhập Nơi cấp</t>
  </si>
  <si>
    <t>Thiên Chúa Giáo</t>
  </si>
  <si>
    <t>Tin Lành</t>
  </si>
  <si>
    <t>Phật Giáo</t>
  </si>
  <si>
    <t>Hồi Giáo</t>
  </si>
  <si>
    <t>Hin Đu</t>
  </si>
  <si>
    <t>Do Thái Giáo</t>
  </si>
  <si>
    <t>Khác</t>
  </si>
  <si>
    <t>Cấp I</t>
  </si>
  <si>
    <t>Trường Cấp I</t>
  </si>
  <si>
    <t>Trường Cấp II</t>
  </si>
  <si>
    <t>Trường Cấp III</t>
  </si>
  <si>
    <t xml:space="preserve">Trường Đại Học </t>
  </si>
  <si>
    <t>Trường Trung Cấp</t>
  </si>
  <si>
    <t>Trường Cao Đẳng</t>
  </si>
  <si>
    <t>Trường Quốc Tế</t>
  </si>
  <si>
    <t>Không có thông tin</t>
  </si>
  <si>
    <t>Cấp II</t>
  </si>
  <si>
    <t>Cấp III</t>
  </si>
  <si>
    <t>Trung Cấp</t>
  </si>
  <si>
    <t>Cao Đẳng</t>
  </si>
  <si>
    <t>Đại Học</t>
  </si>
  <si>
    <t>Sau Đại Học</t>
  </si>
  <si>
    <t>Ly Hôn</t>
  </si>
  <si>
    <t>Ko có thông tin</t>
  </si>
  <si>
    <t>Tình trạng hôn nhân</t>
  </si>
  <si>
    <t>KH</t>
  </si>
  <si>
    <t>DT</t>
  </si>
  <si>
    <t>LH</t>
  </si>
  <si>
    <t>1</t>
  </si>
  <si>
    <t>2</t>
  </si>
  <si>
    <t>Pháp</t>
  </si>
  <si>
    <t>Hàn Quốc</t>
  </si>
  <si>
    <t>Việt Nam</t>
  </si>
  <si>
    <t>Mỹ</t>
  </si>
  <si>
    <t>TQ</t>
  </si>
  <si>
    <t>PH</t>
  </si>
  <si>
    <t>HQ</t>
  </si>
  <si>
    <t>Quốc Tịch</t>
  </si>
  <si>
    <t>Nguyên Quán</t>
  </si>
  <si>
    <t>EnglishName</t>
  </si>
  <si>
    <t>(Nhập) Thông Tin Gia Đình</t>
  </si>
  <si>
    <t>Employee_ID</t>
  </si>
  <si>
    <t>ID_Number</t>
  </si>
  <si>
    <t>RelatedName</t>
  </si>
  <si>
    <t>RelatedType</t>
  </si>
  <si>
    <t>Address</t>
  </si>
  <si>
    <t>Occupation</t>
  </si>
  <si>
    <t>GKS_So</t>
  </si>
  <si>
    <t>GKS_QuyenSo</t>
  </si>
  <si>
    <t>GKS_TinhTP</t>
  </si>
  <si>
    <t>GKS_QuanHuyen</t>
  </si>
  <si>
    <t>GKS_PhuongXa</t>
  </si>
  <si>
    <t>MaSoThue</t>
  </si>
  <si>
    <t>QuocTich</t>
  </si>
  <si>
    <t>isDepend</t>
  </si>
  <si>
    <t>DependFromMonth</t>
  </si>
  <si>
    <t>DependToMonth</t>
  </si>
  <si>
    <t>BabyCareStartDate</t>
  </si>
  <si>
    <t>Remark</t>
  </si>
  <si>
    <t>Tên người thân</t>
  </si>
  <si>
    <t>Điện thoại</t>
  </si>
  <si>
    <t>Quan Hệ</t>
  </si>
  <si>
    <t>Địa Chỉ</t>
  </si>
  <si>
    <t>Nghề Nghiệp</t>
  </si>
  <si>
    <t>GKS Số</t>
  </si>
  <si>
    <t>GKS Quyển số</t>
  </si>
  <si>
    <t>GKS Tỉnh TP</t>
  </si>
  <si>
    <t>GKS Quận huyện</t>
  </si>
  <si>
    <t>GKS Phường xã</t>
  </si>
  <si>
    <t>Mã số thuế</t>
  </si>
  <si>
    <t>Cấp tại (TV)</t>
  </si>
  <si>
    <t>Phụ thuộc</t>
  </si>
  <si>
    <t>Phụ thuộc từ tháng</t>
  </si>
  <si>
    <t>Phụ thuộc đến tháng</t>
  </si>
  <si>
    <t>Ghi chú</t>
  </si>
  <si>
    <t>Lưu ý : Hirring chưa có mã nhân viên nên sử dụng theo CMND</t>
  </si>
  <si>
    <t>nguyen van A</t>
  </si>
  <si>
    <t>nội trợ</t>
  </si>
  <si>
    <t>Nguyễn thị C</t>
  </si>
  <si>
    <t>nhân viên</t>
  </si>
  <si>
    <t>Cu Tèo</t>
  </si>
  <si>
    <t>đi chơi</t>
  </si>
  <si>
    <t>Ngày vào công ty</t>
  </si>
  <si>
    <t>Ngày vào tập đoàn</t>
  </si>
  <si>
    <t>Male</t>
  </si>
  <si>
    <t>Female</t>
  </si>
  <si>
    <t>Single</t>
  </si>
  <si>
    <t>Married</t>
  </si>
  <si>
    <t>HealthCheckFee</t>
  </si>
  <si>
    <t>RFID</t>
  </si>
  <si>
    <t>Mã nhân viên</t>
  </si>
  <si>
    <t>TenChuHo</t>
  </si>
  <si>
    <t>QuanHeVoiChuHo</t>
  </si>
  <si>
    <t>Tên chủ hộ</t>
  </si>
  <si>
    <t>Quan hệ với chủ hộ</t>
  </si>
  <si>
    <t>BirthDateFormat</t>
  </si>
  <si>
    <t>Format ngày sinh</t>
  </si>
  <si>
    <t>Định dạng ngày sinh</t>
  </si>
  <si>
    <t>yyyy</t>
  </si>
  <si>
    <t>MM/yyyy</t>
  </si>
  <si>
    <t>dd/MM/yyyy</t>
  </si>
  <si>
    <t>SoSoBaoHiem</t>
  </si>
  <si>
    <t>Số sổ 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</si>
</sst>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* #,##0_);_(* \(#,##0\);_(* &quot;-&quot;??_);_(@_)"/>
    <numFmt numFmtId="167" formatCode="[$-1010000]d/m/yyyy;@"/>
  </numFmts>
  <fonts count="49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8"/>
      <name val="돋움"/>
      <family val="3"/>
      <charset val="129"/>
    </font>
    <font>
      <sz val="10"/>
      <color rgb="FF000000"/>
      <name val="Arial"/>
      <family val="2"/>
    </font>
    <font>
      <sz val="10"/>
      <color rgb="FF000000"/>
      <name val="Calibri"/>
      <family val="3"/>
      <charset val="129"/>
      <scheme val="minor"/>
    </font>
    <font>
      <sz val="10"/>
      <name val="Arial"/>
      <family val="2"/>
    </font>
    <font>
      <sz val="10"/>
      <name val="Calibri"/>
      <family val="3"/>
      <charset val="129"/>
      <scheme val="minor"/>
    </font>
    <font>
      <sz val="12"/>
      <name val="宋体"/>
      <family val="3"/>
      <charset val="129"/>
    </font>
    <font>
      <sz val="11"/>
      <color theme="1"/>
      <name val="Calibri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indexed="64"/>
      <name val="Arial"/>
      <family val="2"/>
    </font>
    <font>
      <sz val="9"/>
      <color indexed="64"/>
      <name val="Segoe UI"/>
      <family val="2"/>
    </font>
    <font>
      <sz val="8"/>
      <name val="Calibri"/>
      <family val="2"/>
      <charset val="129"/>
      <scheme val="minor"/>
    </font>
    <font>
      <sz val="8"/>
      <name val="맑은 고딕"/>
      <family val="3"/>
      <charset val="129"/>
    </font>
    <font>
      <b/>
      <sz val="10"/>
      <color indexed="64"/>
      <name val="Segoe UI"/>
      <family val="2"/>
    </font>
    <font>
      <sz val="10"/>
      <color indexed="64"/>
      <name val="Segoe UI"/>
      <family val="2"/>
      <charset val="129"/>
    </font>
    <font>
      <sz val="10"/>
      <color indexed="64"/>
      <name val="Segoe UI"/>
      <family val="2"/>
    </font>
    <font>
      <sz val="10"/>
      <name val="Calibri"/>
      <family val="2"/>
      <charset val="129"/>
      <scheme val="minor"/>
    </font>
    <font>
      <b/>
      <sz val="8.25"/>
      <color rgb="FF33482F"/>
      <name val="맑은 고딕"/>
      <family val="3"/>
      <charset val="129"/>
    </font>
    <font>
      <sz val="9"/>
      <color rgb="FF5D5D5D"/>
      <name val="Tahoma"/>
      <family val="2"/>
    </font>
    <font>
      <b/>
      <sz val="10"/>
      <color rgb="FFFF0000"/>
      <name val="Arial"/>
      <family val="2"/>
    </font>
    <font>
      <sz val="9"/>
      <color indexed="63"/>
      <name val="Times New Roman"/>
      <family val="1"/>
    </font>
    <font>
      <sz val="9"/>
      <name val="Times New Roman"/>
      <family val="1"/>
    </font>
    <font>
      <sz val="10"/>
      <color rgb="FFFF0000"/>
      <name val="Segoe UI"/>
      <family val="2"/>
      <charset val="129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rgb="FFFFFF00"/>
      <name val="Arial"/>
      <family val="2"/>
    </font>
    <font>
      <sz val="11"/>
      <name val="돋움"/>
      <family val="3"/>
      <charset val="129"/>
    </font>
    <font>
      <sz val="10.5"/>
      <color rgb="FF333333"/>
      <name val="Arial"/>
      <family val="2"/>
    </font>
    <font>
      <b/>
      <sz val="8.25"/>
      <color rgb="FF33482F"/>
      <name val="맑은 고딕"/>
    </font>
    <font>
      <sz val="9"/>
      <color rgb="FF5D5D5D"/>
      <name val="Tahoma"/>
      <family val="2"/>
    </font>
    <font>
      <sz val="10"/>
      <color rgb="FF000000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rgb="FFFF0000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4"/>
      <color rgb="FFFFFF00"/>
      <name val="Arial"/>
      <family val="2"/>
    </font>
    <font>
      <b/>
      <sz val="11"/>
      <color rgb="FFFFFF00"/>
      <name val="Arial"/>
      <family val="2"/>
    </font>
    <font>
      <sz val="9"/>
      <color indexed="64"/>
      <name val="Arial"/>
      <family val="2"/>
    </font>
    <font>
      <sz val="18"/>
      <color rgb="FFFF0000"/>
      <name val="Arial"/>
      <family val="2"/>
    </font>
    <font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rgb="FFF4F8F3"/>
        </stop>
        <stop position="1">
          <color rgb="FFDFE7DE"/>
        </stop>
      </gradientFill>
    </fill>
    <fill>
      <patternFill patternType="solid">
        <fgColor rgb="FFFFFFFF"/>
      </patternFill>
    </fill>
    <fill>
      <patternFill patternType="solid">
        <fgColor indexed="6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9CAB99"/>
      </right>
      <top style="thin">
        <color rgb="FFFFFFFF"/>
      </top>
      <bottom style="thin">
        <color rgb="FF9CAB99"/>
      </bottom>
      <diagonal/>
    </border>
    <border>
      <left/>
      <right style="thin">
        <color rgb="FFBFBFBF"/>
      </right>
      <top/>
      <bottom style="thin">
        <color rgb="FFE5E5E5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9">
    <xf numFmtId="0" fontId="0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9" fillId="0" borderId="0"/>
    <xf numFmtId="0" fontId="10" fillId="0" borderId="0">
      <alignment vertical="center"/>
    </xf>
    <xf numFmtId="0" fontId="2" fillId="0" borderId="0">
      <alignment vertical="center"/>
    </xf>
    <xf numFmtId="0" fontId="14" fillId="0" borderId="0"/>
    <xf numFmtId="0" fontId="1" fillId="0" borderId="0"/>
    <xf numFmtId="0" fontId="2" fillId="0" borderId="0">
      <alignment vertical="center"/>
    </xf>
    <xf numFmtId="0" fontId="10" fillId="0" borderId="0">
      <alignment vertical="center"/>
    </xf>
    <xf numFmtId="0" fontId="2" fillId="0" borderId="0">
      <alignment vertical="center"/>
    </xf>
    <xf numFmtId="0" fontId="31" fillId="0" borderId="0">
      <alignment vertical="center"/>
    </xf>
    <xf numFmtId="0" fontId="35" fillId="0" borderId="0"/>
    <xf numFmtId="165" fontId="7" fillId="0" borderId="0" applyFont="0" applyFill="0" applyBorder="0" applyAlignment="0" applyProtection="0"/>
    <xf numFmtId="167" fontId="7" fillId="0" borderId="0"/>
    <xf numFmtId="0" fontId="46" fillId="0" borderId="0"/>
    <xf numFmtId="43" fontId="46" fillId="0" borderId="0" applyFont="0" applyFill="0" applyBorder="0" applyAlignment="0" applyProtection="0"/>
  </cellStyleXfs>
  <cellXfs count="219">
    <xf numFmtId="0" fontId="0" fillId="0" borderId="0" xfId="0"/>
    <xf numFmtId="0" fontId="8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vertical="center"/>
    </xf>
    <xf numFmtId="0" fontId="0" fillId="0" borderId="0" xfId="0" applyFont="1"/>
    <xf numFmtId="0" fontId="0" fillId="0" borderId="0" xfId="0" applyFont="1" applyAlignment="1">
      <alignment vertical="center"/>
    </xf>
    <xf numFmtId="49" fontId="18" fillId="6" borderId="1" xfId="8" applyNumberFormat="1" applyFont="1" applyFill="1" applyBorder="1"/>
    <xf numFmtId="49" fontId="18" fillId="6" borderId="1" xfId="8" applyNumberFormat="1" applyFont="1" applyFill="1" applyBorder="1" applyAlignment="1">
      <alignment vertical="center"/>
    </xf>
    <xf numFmtId="0" fontId="8" fillId="0" borderId="1" xfId="5" applyFont="1" applyFill="1" applyBorder="1" applyAlignment="1">
      <alignment vertical="center"/>
    </xf>
    <xf numFmtId="0" fontId="8" fillId="0" borderId="1" xfId="0" applyFont="1" applyFill="1" applyBorder="1" applyAlignment="1">
      <alignment horizontal="left" vertical="center" wrapText="1"/>
    </xf>
    <xf numFmtId="0" fontId="21" fillId="0" borderId="1" xfId="0" applyFont="1" applyFill="1" applyBorder="1" applyAlignment="1">
      <alignment horizontal="left" vertical="center"/>
    </xf>
    <xf numFmtId="0" fontId="0" fillId="0" borderId="0" xfId="0" applyFont="1" applyFill="1"/>
    <xf numFmtId="49" fontId="19" fillId="0" borderId="1" xfId="8" applyNumberFormat="1" applyFont="1" applyFill="1" applyBorder="1"/>
    <xf numFmtId="0" fontId="0" fillId="0" borderId="1" xfId="0" applyFont="1" applyFill="1" applyBorder="1" applyAlignment="1">
      <alignment vertical="center" wrapText="1"/>
    </xf>
    <xf numFmtId="49" fontId="20" fillId="0" borderId="1" xfId="0" applyNumberFormat="1" applyFont="1" applyFill="1" applyBorder="1"/>
    <xf numFmtId="0" fontId="0" fillId="0" borderId="1" xfId="0" applyFont="1" applyFill="1" applyBorder="1" applyAlignment="1">
      <alignment vertical="center"/>
    </xf>
    <xf numFmtId="49" fontId="19" fillId="0" borderId="1" xfId="8" applyNumberFormat="1" applyFont="1" applyFill="1" applyBorder="1" applyAlignment="1">
      <alignment wrapText="1"/>
    </xf>
    <xf numFmtId="49" fontId="15" fillId="0" borderId="1" xfId="0" applyNumberFormat="1" applyFont="1" applyFill="1" applyBorder="1"/>
    <xf numFmtId="0" fontId="8" fillId="0" borderId="1" xfId="0" quotePrefix="1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22" fillId="7" borderId="8" xfId="0" applyFont="1" applyFill="1" applyBorder="1" applyAlignment="1">
      <alignment horizontal="center" vertical="center"/>
    </xf>
    <xf numFmtId="49" fontId="23" fillId="8" borderId="9" xfId="0" applyNumberFormat="1" applyFont="1" applyFill="1" applyBorder="1" applyAlignment="1">
      <alignment horizontal="center" vertical="center"/>
    </xf>
    <xf numFmtId="49" fontId="23" fillId="8" borderId="9" xfId="0" applyNumberFormat="1" applyFont="1" applyFill="1" applyBorder="1" applyAlignment="1">
      <alignment horizontal="left" vertical="center"/>
    </xf>
    <xf numFmtId="0" fontId="1" fillId="0" borderId="0" xfId="9"/>
    <xf numFmtId="0" fontId="25" fillId="9" borderId="10" xfId="9" applyNumberFormat="1" applyFont="1" applyFill="1" applyBorder="1" applyAlignment="1" applyProtection="1">
      <alignment horizontal="center" vertical="center" wrapText="1"/>
    </xf>
    <xf numFmtId="0" fontId="26" fillId="0" borderId="10" xfId="9" applyNumberFormat="1" applyFont="1" applyFill="1" applyBorder="1" applyAlignment="1" applyProtection="1">
      <alignment horizontal="left" vertical="center" wrapText="1"/>
    </xf>
    <xf numFmtId="49" fontId="27" fillId="0" borderId="1" xfId="8" applyNumberFormat="1" applyFont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28" fillId="5" borderId="1" xfId="0" applyNumberFormat="1" applyFont="1" applyFill="1" applyBorder="1" applyAlignment="1">
      <alignment horizontal="center"/>
    </xf>
    <xf numFmtId="0" fontId="28" fillId="11" borderId="1" xfId="0" applyNumberFormat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5" fillId="3" borderId="5" xfId="1" applyFont="1" applyFill="1" applyBorder="1" applyAlignment="1" applyProtection="1">
      <alignment vertical="center"/>
      <protection locked="0"/>
    </xf>
    <xf numFmtId="0" fontId="24" fillId="3" borderId="5" xfId="1" applyFont="1" applyFill="1" applyBorder="1" applyAlignment="1" applyProtection="1">
      <alignment horizontal="center" vertical="center"/>
      <protection locked="0"/>
    </xf>
    <xf numFmtId="0" fontId="5" fillId="3" borderId="5" xfId="1" applyFont="1" applyFill="1" applyBorder="1" applyAlignment="1" applyProtection="1">
      <alignment horizontal="left" vertical="center"/>
      <protection locked="0"/>
    </xf>
    <xf numFmtId="49" fontId="7" fillId="6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30" fillId="3" borderId="5" xfId="1" applyFont="1" applyFill="1" applyBorder="1" applyAlignment="1" applyProtection="1">
      <alignment horizontal="center" vertical="center"/>
      <protection locked="0"/>
    </xf>
    <xf numFmtId="0" fontId="7" fillId="15" borderId="1" xfId="0" applyNumberFormat="1" applyFont="1" applyFill="1" applyBorder="1" applyAlignment="1" applyProtection="1">
      <alignment horizontal="left" vertical="center"/>
    </xf>
    <xf numFmtId="0" fontId="7" fillId="15" borderId="1" xfId="0" applyFont="1" applyFill="1" applyBorder="1" applyAlignment="1" applyProtection="1">
      <alignment horizontal="center" vertical="center"/>
    </xf>
    <xf numFmtId="0" fontId="7" fillId="15" borderId="1" xfId="0" applyFont="1" applyFill="1" applyBorder="1" applyAlignment="1" applyProtection="1">
      <alignment horizontal="center" vertical="center"/>
      <protection locked="0"/>
    </xf>
    <xf numFmtId="49" fontId="23" fillId="8" borderId="1" xfId="0" applyNumberFormat="1" applyFont="1" applyFill="1" applyBorder="1" applyAlignment="1">
      <alignment horizontal="left" vertical="center"/>
    </xf>
    <xf numFmtId="0" fontId="0" fillId="10" borderId="1" xfId="0" applyFont="1" applyFill="1" applyBorder="1"/>
    <xf numFmtId="0" fontId="0" fillId="10" borderId="1" xfId="0" applyFont="1" applyFill="1" applyBorder="1" applyAlignment="1">
      <alignment horizontal="center"/>
    </xf>
    <xf numFmtId="0" fontId="0" fillId="6" borderId="1" xfId="0" applyFill="1" applyBorder="1"/>
    <xf numFmtId="0" fontId="28" fillId="0" borderId="0" xfId="0" applyFont="1"/>
    <xf numFmtId="0" fontId="0" fillId="6" borderId="15" xfId="0" applyFill="1" applyBorder="1"/>
    <xf numFmtId="0" fontId="0" fillId="6" borderId="0" xfId="0" applyFill="1"/>
    <xf numFmtId="0" fontId="32" fillId="0" borderId="0" xfId="0" applyFont="1"/>
    <xf numFmtId="0" fontId="33" fillId="7" borderId="1" xfId="0" applyFont="1" applyFill="1" applyBorder="1" applyAlignment="1">
      <alignment horizontal="center" vertical="center"/>
    </xf>
    <xf numFmtId="0" fontId="34" fillId="8" borderId="1" xfId="0" applyNumberFormat="1" applyFont="1" applyFill="1" applyBorder="1" applyAlignment="1">
      <alignment horizontal="left" vertical="center"/>
    </xf>
    <xf numFmtId="49" fontId="34" fillId="8" borderId="1" xfId="0" applyNumberFormat="1" applyFont="1" applyFill="1" applyBorder="1" applyAlignment="1">
      <alignment vertical="center"/>
    </xf>
    <xf numFmtId="0" fontId="28" fillId="16" borderId="5" xfId="0" applyNumberFormat="1" applyFont="1" applyFill="1" applyBorder="1" applyAlignment="1" applyProtection="1">
      <alignment horizontal="center" vertical="center"/>
      <protection locked="0"/>
    </xf>
    <xf numFmtId="0" fontId="33" fillId="7" borderId="1" xfId="14" applyFont="1" applyFill="1" applyBorder="1" applyAlignment="1">
      <alignment horizontal="center" vertical="center"/>
    </xf>
    <xf numFmtId="49" fontId="34" fillId="8" borderId="1" xfId="14" applyNumberFormat="1" applyFont="1" applyFill="1" applyBorder="1" applyAlignment="1">
      <alignment horizontal="center" vertical="center"/>
    </xf>
    <xf numFmtId="49" fontId="34" fillId="8" borderId="1" xfId="14" applyNumberFormat="1" applyFont="1" applyFill="1" applyBorder="1" applyAlignment="1">
      <alignment horizontal="left" vertical="center"/>
    </xf>
    <xf numFmtId="0" fontId="30" fillId="16" borderId="5" xfId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/>
    <xf numFmtId="0" fontId="6" fillId="3" borderId="5" xfId="1" applyFont="1" applyFill="1" applyBorder="1" applyAlignment="1" applyProtection="1">
      <alignment vertical="center" wrapText="1"/>
      <protection locked="0"/>
    </xf>
    <xf numFmtId="49" fontId="0" fillId="0" borderId="0" xfId="0" applyNumberFormat="1" applyFont="1"/>
    <xf numFmtId="0" fontId="7" fillId="15" borderId="1" xfId="0" applyFont="1" applyFill="1" applyBorder="1" applyAlignment="1" applyProtection="1">
      <alignment horizontal="left" vertical="center"/>
    </xf>
    <xf numFmtId="0" fontId="36" fillId="0" borderId="0" xfId="1" applyFont="1" applyAlignment="1" applyProtection="1">
      <alignment horizontal="center" vertical="center"/>
      <protection locked="0"/>
    </xf>
    <xf numFmtId="0" fontId="37" fillId="3" borderId="3" xfId="1" applyFont="1" applyFill="1" applyBorder="1" applyAlignment="1" applyProtection="1">
      <alignment vertical="center"/>
      <protection locked="0"/>
    </xf>
    <xf numFmtId="0" fontId="37" fillId="3" borderId="3" xfId="1" applyFont="1" applyFill="1" applyBorder="1" applyAlignment="1" applyProtection="1">
      <alignment horizontal="left" vertical="center"/>
      <protection locked="0"/>
    </xf>
    <xf numFmtId="0" fontId="37" fillId="3" borderId="4" xfId="1" applyFont="1" applyFill="1" applyBorder="1" applyAlignment="1" applyProtection="1">
      <alignment horizontal="center" vertical="center"/>
      <protection locked="0"/>
    </xf>
    <xf numFmtId="0" fontId="37" fillId="0" borderId="0" xfId="1" applyFont="1" applyAlignment="1" applyProtection="1">
      <alignment horizontal="center" vertical="center"/>
      <protection locked="0"/>
    </xf>
    <xf numFmtId="49" fontId="37" fillId="0" borderId="0" xfId="1" applyNumberFormat="1" applyFont="1" applyAlignment="1" applyProtection="1">
      <alignment horizontal="center" vertical="center"/>
      <protection locked="0"/>
    </xf>
    <xf numFmtId="0" fontId="36" fillId="0" borderId="15" xfId="1" applyNumberFormat="1" applyFont="1" applyBorder="1" applyAlignment="1" applyProtection="1">
      <alignment vertical="center"/>
      <protection locked="0"/>
    </xf>
    <xf numFmtId="0" fontId="42" fillId="16" borderId="5" xfId="1" applyFont="1" applyFill="1" applyBorder="1" applyAlignment="1" applyProtection="1">
      <alignment horizontal="center" vertical="center"/>
      <protection locked="0"/>
    </xf>
    <xf numFmtId="0" fontId="40" fillId="4" borderId="7" xfId="1" applyFont="1" applyFill="1" applyBorder="1" applyAlignment="1" applyProtection="1">
      <alignment horizontal="center" vertical="center"/>
      <protection locked="0"/>
    </xf>
    <xf numFmtId="0" fontId="40" fillId="4" borderId="5" xfId="1" applyFont="1" applyFill="1" applyBorder="1" applyAlignment="1" applyProtection="1">
      <alignment horizontal="center" vertical="center"/>
      <protection locked="0"/>
    </xf>
    <xf numFmtId="0" fontId="41" fillId="11" borderId="5" xfId="0" applyNumberFormat="1" applyFont="1" applyFill="1" applyBorder="1" applyAlignment="1" applyProtection="1">
      <alignment horizontal="center" vertical="center"/>
      <protection locked="0"/>
    </xf>
    <xf numFmtId="0" fontId="43" fillId="16" borderId="5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NumberFormat="1" applyFont="1" applyProtection="1">
      <protection locked="0"/>
    </xf>
    <xf numFmtId="49" fontId="41" fillId="2" borderId="5" xfId="0" applyNumberFormat="1" applyFont="1" applyFill="1" applyBorder="1" applyAlignment="1" applyProtection="1">
      <alignment horizontal="center" vertical="center"/>
      <protection locked="0"/>
    </xf>
    <xf numFmtId="0" fontId="41" fillId="2" borderId="5" xfId="0" applyNumberFormat="1" applyFont="1" applyFill="1" applyBorder="1" applyAlignment="1" applyProtection="1">
      <alignment horizontal="center" vertical="center"/>
      <protection locked="0"/>
    </xf>
    <xf numFmtId="0" fontId="7" fillId="15" borderId="1" xfId="1" applyFont="1" applyFill="1" applyBorder="1" applyAlignment="1" applyProtection="1">
      <alignment horizontal="center" vertical="center" wrapText="1"/>
    </xf>
    <xf numFmtId="0" fontId="7" fillId="15" borderId="1" xfId="1" applyFont="1" applyFill="1" applyBorder="1" applyAlignment="1" applyProtection="1">
      <alignment horizontal="center" vertical="center"/>
    </xf>
    <xf numFmtId="49" fontId="44" fillId="0" borderId="1" xfId="0" applyNumberFormat="1" applyFont="1" applyFill="1" applyBorder="1" applyAlignment="1" applyProtection="1">
      <alignment vertical="center"/>
      <protection locked="0"/>
    </xf>
    <xf numFmtId="0" fontId="7" fillId="0" borderId="1" xfId="0" applyFont="1" applyBorder="1" applyAlignment="1" applyProtection="1">
      <alignment vertical="center"/>
      <protection locked="0"/>
    </xf>
    <xf numFmtId="49" fontId="7" fillId="15" borderId="1" xfId="0" applyNumberFormat="1" applyFont="1" applyFill="1" applyBorder="1" applyAlignment="1" applyProtection="1">
      <alignment vertical="center"/>
    </xf>
    <xf numFmtId="0" fontId="7" fillId="0" borderId="1" xfId="0" applyNumberFormat="1" applyFont="1" applyBorder="1" applyAlignment="1" applyProtection="1">
      <alignment vertical="center"/>
      <protection locked="0"/>
    </xf>
    <xf numFmtId="0" fontId="7" fillId="15" borderId="1" xfId="0" applyFont="1" applyFill="1" applyBorder="1" applyAlignment="1" applyProtection="1">
      <alignment vertical="center"/>
    </xf>
    <xf numFmtId="0" fontId="7" fillId="0" borderId="0" xfId="0" applyFont="1" applyBorder="1" applyAlignment="1" applyProtection="1">
      <alignment vertical="center"/>
      <protection locked="0"/>
    </xf>
    <xf numFmtId="0" fontId="7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7" fillId="0" borderId="0" xfId="0" applyNumberFormat="1" applyFont="1" applyProtection="1">
      <protection locked="0"/>
    </xf>
    <xf numFmtId="49" fontId="7" fillId="0" borderId="0" xfId="0" applyNumberFormat="1" applyFont="1" applyFill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49" fontId="7" fillId="0" borderId="0" xfId="0" applyNumberFormat="1" applyFont="1" applyAlignment="1" applyProtection="1">
      <alignment horizontal="center"/>
      <protection locked="0"/>
    </xf>
    <xf numFmtId="49" fontId="0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vertical="center"/>
      <protection locked="0"/>
    </xf>
    <xf numFmtId="49" fontId="0" fillId="0" borderId="1" xfId="1" applyNumberFormat="1" applyFont="1" applyBorder="1" applyAlignment="1" applyProtection="1">
      <alignment horizontal="center" vertical="center"/>
      <protection locked="0"/>
    </xf>
    <xf numFmtId="49" fontId="0" fillId="0" borderId="1" xfId="0" applyNumberFormat="1" applyFont="1" applyFill="1" applyBorder="1" applyAlignment="1" applyProtection="1">
      <alignment vertical="center"/>
      <protection locked="0"/>
    </xf>
    <xf numFmtId="0" fontId="0" fillId="0" borderId="0" xfId="0" applyFont="1" applyFill="1" applyBorder="1"/>
    <xf numFmtId="49" fontId="20" fillId="0" borderId="0" xfId="0" applyNumberFormat="1" applyFont="1" applyFill="1" applyBorder="1"/>
    <xf numFmtId="49" fontId="0" fillId="0" borderId="1" xfId="1" applyNumberFormat="1" applyFont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49" fontId="0" fillId="0" borderId="1" xfId="0" applyNumberFormat="1" applyFont="1" applyFill="1" applyBorder="1" applyAlignment="1" applyProtection="1">
      <alignment vertical="center"/>
    </xf>
    <xf numFmtId="0" fontId="36" fillId="0" borderId="0" xfId="1" applyFont="1" applyAlignment="1" applyProtection="1">
      <alignment horizontal="left" vertical="center"/>
      <protection locked="0"/>
    </xf>
    <xf numFmtId="0" fontId="37" fillId="0" borderId="0" xfId="1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1" xfId="0" applyFont="1" applyBorder="1" applyAlignment="1" applyProtection="1">
      <alignment horizontal="left" vertical="center"/>
      <protection locked="0"/>
    </xf>
    <xf numFmtId="0" fontId="0" fillId="0" borderId="1" xfId="0" applyNumberFormat="1" applyFont="1" applyBorder="1" applyAlignment="1" applyProtection="1">
      <alignment vertical="center"/>
      <protection locked="0"/>
    </xf>
    <xf numFmtId="0" fontId="0" fillId="0" borderId="1" xfId="1" applyFont="1" applyBorder="1" applyAlignment="1" applyProtection="1">
      <alignment horizontal="center" vertical="center"/>
      <protection locked="0"/>
    </xf>
    <xf numFmtId="0" fontId="30" fillId="16" borderId="12" xfId="1" applyFont="1" applyFill="1" applyBorder="1" applyAlignment="1" applyProtection="1">
      <alignment horizontal="center" vertical="center"/>
      <protection locked="0"/>
    </xf>
    <xf numFmtId="49" fontId="7" fillId="0" borderId="0" xfId="0" applyNumberFormat="1" applyFont="1" applyFill="1" applyAlignment="1" applyProtection="1">
      <alignment horizontal="center" vertical="center"/>
      <protection locked="0"/>
    </xf>
    <xf numFmtId="0" fontId="7" fillId="0" borderId="0" xfId="0" applyFont="1" applyFill="1" applyAlignment="1" applyProtection="1">
      <alignment horizontal="center" vertical="center"/>
      <protection locked="0"/>
    </xf>
    <xf numFmtId="0" fontId="7" fillId="0" borderId="0" xfId="0" applyFont="1" applyFill="1" applyProtection="1"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7" fillId="0" borderId="0" xfId="0" applyFont="1" applyFill="1" applyAlignment="1" applyProtection="1">
      <alignment horizontal="left" vertical="center"/>
      <protection locked="0"/>
    </xf>
    <xf numFmtId="0" fontId="7" fillId="0" borderId="0" xfId="0" applyNumberFormat="1" applyFont="1" applyFill="1" applyProtection="1">
      <protection locked="0"/>
    </xf>
    <xf numFmtId="0" fontId="7" fillId="0" borderId="0" xfId="0" applyFont="1" applyFill="1" applyAlignment="1" applyProtection="1">
      <alignment horizontal="center"/>
      <protection locked="0"/>
    </xf>
    <xf numFmtId="49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left"/>
      <protection locked="0"/>
    </xf>
    <xf numFmtId="0" fontId="36" fillId="0" borderId="0" xfId="1" applyFont="1" applyFill="1" applyAlignment="1" applyProtection="1">
      <alignment horizontal="center" vertical="center"/>
      <protection locked="0"/>
    </xf>
    <xf numFmtId="49" fontId="36" fillId="0" borderId="1" xfId="1" applyNumberFormat="1" applyFont="1" applyFill="1" applyBorder="1" applyAlignment="1" applyProtection="1">
      <alignment horizontal="center" vertical="center"/>
      <protection locked="0"/>
    </xf>
    <xf numFmtId="0" fontId="36" fillId="0" borderId="1" xfId="1" applyFont="1" applyFill="1" applyBorder="1" applyAlignment="1" applyProtection="1">
      <alignment horizontal="center" vertical="center"/>
      <protection locked="0"/>
    </xf>
    <xf numFmtId="49" fontId="36" fillId="0" borderId="0" xfId="1" applyNumberFormat="1" applyFont="1" applyFill="1" applyAlignment="1" applyProtection="1">
      <alignment horizontal="center" vertical="center"/>
      <protection locked="0"/>
    </xf>
    <xf numFmtId="0" fontId="36" fillId="0" borderId="0" xfId="1" applyNumberFormat="1" applyFont="1" applyFill="1" applyAlignment="1" applyProtection="1">
      <alignment horizontal="center" vertical="center"/>
      <protection locked="0"/>
    </xf>
    <xf numFmtId="0" fontId="36" fillId="17" borderId="0" xfId="1" applyNumberFormat="1" applyFont="1" applyFill="1" applyAlignment="1" applyProtection="1">
      <alignment horizontal="center" vertical="center"/>
      <protection locked="0"/>
    </xf>
    <xf numFmtId="0" fontId="36" fillId="17" borderId="0" xfId="1" applyFont="1" applyFill="1" applyAlignment="1" applyProtection="1">
      <alignment horizontal="left" vertical="center"/>
      <protection locked="0"/>
    </xf>
    <xf numFmtId="0" fontId="36" fillId="17" borderId="0" xfId="1" applyFont="1" applyFill="1" applyAlignment="1" applyProtection="1">
      <alignment horizontal="center" vertical="center"/>
      <protection locked="0"/>
    </xf>
    <xf numFmtId="49" fontId="5" fillId="3" borderId="6" xfId="1" applyNumberFormat="1" applyFont="1" applyFill="1" applyBorder="1" applyAlignment="1" applyProtection="1">
      <alignment vertical="center"/>
      <protection locked="0"/>
    </xf>
    <xf numFmtId="49" fontId="41" fillId="11" borderId="5" xfId="0" applyNumberFormat="1" applyFont="1" applyFill="1" applyBorder="1" applyAlignment="1" applyProtection="1">
      <alignment horizontal="center" vertical="center" wrapText="1"/>
      <protection locked="0"/>
    </xf>
    <xf numFmtId="49" fontId="23" fillId="8" borderId="1" xfId="14" applyNumberFormat="1" applyFont="1" applyFill="1" applyBorder="1" applyAlignment="1">
      <alignment horizontal="center" vertical="center"/>
    </xf>
    <xf numFmtId="49" fontId="5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23" fillId="8" borderId="1" xfId="14" applyNumberFormat="1" applyFont="1" applyFill="1" applyBorder="1" applyAlignment="1">
      <alignment horizontal="left" vertical="center"/>
    </xf>
    <xf numFmtId="49" fontId="46" fillId="0" borderId="0" xfId="17" applyNumberFormat="1"/>
    <xf numFmtId="49" fontId="48" fillId="18" borderId="16" xfId="17" applyNumberFormat="1" applyFont="1" applyFill="1" applyBorder="1"/>
    <xf numFmtId="49" fontId="46" fillId="19" borderId="0" xfId="17" applyNumberFormat="1" applyFill="1"/>
    <xf numFmtId="49" fontId="48" fillId="0" borderId="16" xfId="17" applyNumberFormat="1" applyFont="1" applyBorder="1"/>
    <xf numFmtId="49" fontId="46" fillId="0" borderId="0" xfId="17" applyNumberFormat="1" applyBorder="1" applyProtection="1">
      <protection locked="0"/>
    </xf>
    <xf numFmtId="49" fontId="46" fillId="0" borderId="0" xfId="17" applyNumberFormat="1" applyBorder="1"/>
    <xf numFmtId="49" fontId="0" fillId="0" borderId="0" xfId="18" applyNumberFormat="1" applyFont="1" applyBorder="1" applyAlignment="1" applyProtection="1">
      <alignment horizontal="center"/>
      <protection locked="0"/>
    </xf>
    <xf numFmtId="49" fontId="46" fillId="0" borderId="0" xfId="17" applyNumberFormat="1" applyBorder="1" applyAlignment="1" applyProtection="1">
      <alignment horizontal="center"/>
      <protection locked="0"/>
    </xf>
    <xf numFmtId="49" fontId="48" fillId="18" borderId="17" xfId="17" applyNumberFormat="1" applyFont="1" applyFill="1" applyBorder="1"/>
    <xf numFmtId="49" fontId="48" fillId="0" borderId="17" xfId="17" applyNumberFormat="1" applyFont="1" applyBorder="1"/>
    <xf numFmtId="0" fontId="37" fillId="3" borderId="3" xfId="1" applyFont="1" applyFill="1" applyBorder="1" applyAlignment="1" applyProtection="1">
      <alignment horizontal="center" vertical="center"/>
      <protection locked="0"/>
    </xf>
    <xf numFmtId="0" fontId="5" fillId="3" borderId="1" xfId="1" applyFont="1" applyFill="1" applyBorder="1" applyAlignment="1" applyProtection="1">
      <alignment horizontal="center" vertical="center"/>
      <protection locked="0"/>
    </xf>
    <xf numFmtId="0" fontId="5" fillId="3" borderId="5" xfId="1" applyFont="1" applyFill="1" applyBorder="1" applyAlignment="1" applyProtection="1">
      <alignment horizontal="center" vertical="center"/>
      <protection locked="0"/>
    </xf>
    <xf numFmtId="49" fontId="5" fillId="3" borderId="12" xfId="1" applyNumberFormat="1" applyFont="1" applyFill="1" applyBorder="1" applyAlignment="1" applyProtection="1">
      <alignment horizontal="center" vertical="center"/>
      <protection locked="0"/>
    </xf>
    <xf numFmtId="49" fontId="0" fillId="6" borderId="1" xfId="0" applyNumberFormat="1" applyFont="1" applyFill="1" applyBorder="1" applyAlignment="1" applyProtection="1">
      <alignment horizontal="center" vertical="center"/>
    </xf>
    <xf numFmtId="49" fontId="0" fillId="0" borderId="1" xfId="1" applyNumberFormat="1" applyFont="1" applyBorder="1" applyAlignment="1" applyProtection="1">
      <alignment horizontal="center" vertical="center" wrapText="1"/>
    </xf>
    <xf numFmtId="49" fontId="0" fillId="0" borderId="1" xfId="1" applyNumberFormat="1" applyFont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vertical="center"/>
    </xf>
    <xf numFmtId="0" fontId="7" fillId="0" borderId="1" xfId="0" applyFont="1" applyBorder="1" applyAlignment="1" applyProtection="1">
      <alignment horizontal="center" vertical="center"/>
    </xf>
    <xf numFmtId="0" fontId="0" fillId="0" borderId="1" xfId="1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49" fontId="44" fillId="0" borderId="1" xfId="0" applyNumberFormat="1" applyFont="1" applyFill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1" xfId="0" applyNumberFormat="1" applyFont="1" applyBorder="1" applyAlignment="1" applyProtection="1">
      <alignment vertical="center"/>
    </xf>
    <xf numFmtId="0" fontId="0" fillId="0" borderId="1" xfId="0" applyFont="1" applyBorder="1" applyAlignment="1" applyProtection="1">
      <alignment vertical="center"/>
    </xf>
    <xf numFmtId="0" fontId="7" fillId="0" borderId="1" xfId="0" applyNumberFormat="1" applyFont="1" applyBorder="1" applyAlignment="1" applyProtection="1">
      <alignment vertical="center"/>
    </xf>
    <xf numFmtId="0" fontId="7" fillId="0" borderId="1" xfId="0" applyFont="1" applyBorder="1" applyAlignment="1" applyProtection="1">
      <alignment vertical="center"/>
    </xf>
    <xf numFmtId="49" fontId="7" fillId="6" borderId="1" xfId="0" applyNumberFormat="1" applyFont="1" applyFill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/>
    </xf>
    <xf numFmtId="49" fontId="0" fillId="0" borderId="1" xfId="0" applyNumberFormat="1" applyBorder="1" applyAlignment="1" applyProtection="1">
      <alignment horizontal="center" vertical="center"/>
    </xf>
    <xf numFmtId="49" fontId="0" fillId="0" borderId="1" xfId="0" applyNumberFormat="1" applyBorder="1" applyAlignment="1" applyProtection="1">
      <alignment horizontal="left" vertical="center"/>
    </xf>
    <xf numFmtId="166" fontId="0" fillId="0" borderId="1" xfId="15" applyNumberFormat="1" applyFont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7" fillId="15" borderId="1" xfId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7" fillId="15" borderId="1" xfId="0" applyNumberFormat="1" applyFont="1" applyFill="1" applyBorder="1" applyAlignment="1" applyProtection="1">
      <alignment horizontal="left" vertical="center"/>
      <protection locked="0"/>
    </xf>
    <xf numFmtId="0" fontId="7" fillId="15" borderId="1" xfId="1" applyFont="1" applyFill="1" applyBorder="1" applyAlignment="1" applyProtection="1">
      <alignment horizontal="center" vertical="center" wrapText="1"/>
      <protection locked="0"/>
    </xf>
    <xf numFmtId="0" fontId="7" fillId="15" borderId="1" xfId="0" applyFont="1" applyFill="1" applyBorder="1" applyAlignment="1" applyProtection="1">
      <alignment horizontal="left" vertical="center"/>
      <protection locked="0"/>
    </xf>
    <xf numFmtId="49" fontId="7" fillId="15" borderId="1" xfId="0" applyNumberFormat="1" applyFont="1" applyFill="1" applyBorder="1" applyAlignment="1" applyProtection="1">
      <alignment vertical="center"/>
      <protection locked="0"/>
    </xf>
    <xf numFmtId="0" fontId="7" fillId="15" borderId="1" xfId="0" applyFont="1" applyFill="1" applyBorder="1" applyAlignment="1" applyProtection="1">
      <alignment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left" vertical="center"/>
      <protection locked="0"/>
    </xf>
    <xf numFmtId="166" fontId="0" fillId="0" borderId="1" xfId="15" applyNumberFormat="1" applyFont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 applyProtection="1">
      <alignment vertical="center"/>
      <protection locked="0"/>
    </xf>
    <xf numFmtId="49" fontId="23" fillId="8" borderId="12" xfId="14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37" fillId="2" borderId="5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6" xfId="1" applyNumberFormat="1" applyFont="1" applyFill="1" applyBorder="1" applyAlignment="1" applyProtection="1">
      <alignment horizontal="center" vertical="center" wrapText="1"/>
      <protection locked="0"/>
    </xf>
    <xf numFmtId="0" fontId="38" fillId="13" borderId="1" xfId="1" applyNumberFormat="1" applyFont="1" applyFill="1" applyBorder="1" applyAlignment="1" applyProtection="1">
      <alignment horizontal="center" vertical="center"/>
      <protection locked="0"/>
    </xf>
    <xf numFmtId="49" fontId="5" fillId="3" borderId="5" xfId="1" applyNumberFormat="1" applyFont="1" applyFill="1" applyBorder="1" applyAlignment="1" applyProtection="1">
      <alignment horizontal="center" vertical="center"/>
      <protection locked="0"/>
    </xf>
    <xf numFmtId="49" fontId="5" fillId="3" borderId="12" xfId="1" applyNumberFormat="1" applyFont="1" applyFill="1" applyBorder="1" applyAlignment="1" applyProtection="1">
      <alignment horizontal="center" vertical="center"/>
      <protection locked="0"/>
    </xf>
    <xf numFmtId="0" fontId="40" fillId="10" borderId="6" xfId="1" applyNumberFormat="1" applyFont="1" applyFill="1" applyBorder="1" applyAlignment="1" applyProtection="1">
      <alignment horizontal="center" vertical="center"/>
      <protection locked="0"/>
    </xf>
    <xf numFmtId="0" fontId="41" fillId="12" borderId="14" xfId="0" applyNumberFormat="1" applyFont="1" applyFill="1" applyBorder="1" applyAlignment="1" applyProtection="1">
      <alignment horizontal="center" vertical="center"/>
      <protection locked="0"/>
    </xf>
    <xf numFmtId="0" fontId="41" fillId="12" borderId="11" xfId="0" applyNumberFormat="1" applyFont="1" applyFill="1" applyBorder="1" applyAlignment="1" applyProtection="1">
      <alignment horizontal="center" vertical="center"/>
      <protection locked="0"/>
    </xf>
    <xf numFmtId="0" fontId="40" fillId="10" borderId="14" xfId="1" applyNumberFormat="1" applyFont="1" applyFill="1" applyBorder="1" applyAlignment="1" applyProtection="1">
      <alignment horizontal="center" vertical="center"/>
      <protection locked="0"/>
    </xf>
    <xf numFmtId="0" fontId="40" fillId="10" borderId="11" xfId="1" applyNumberFormat="1" applyFont="1" applyFill="1" applyBorder="1" applyAlignment="1" applyProtection="1">
      <alignment horizontal="center" vertical="center"/>
      <protection locked="0"/>
    </xf>
    <xf numFmtId="0" fontId="36" fillId="3" borderId="1" xfId="1" applyFont="1" applyFill="1" applyBorder="1" applyAlignment="1" applyProtection="1">
      <alignment horizontal="center" vertical="center"/>
      <protection locked="0"/>
    </xf>
    <xf numFmtId="0" fontId="45" fillId="3" borderId="2" xfId="1" applyFont="1" applyFill="1" applyBorder="1" applyAlignment="1" applyProtection="1">
      <alignment horizontal="center" vertical="center"/>
      <protection locked="0"/>
    </xf>
    <xf numFmtId="0" fontId="45" fillId="3" borderId="3" xfId="1" applyFont="1" applyFill="1" applyBorder="1" applyAlignment="1" applyProtection="1">
      <alignment horizontal="center" vertical="center"/>
      <protection locked="0"/>
    </xf>
    <xf numFmtId="0" fontId="45" fillId="3" borderId="4" xfId="1" applyFont="1" applyFill="1" applyBorder="1" applyAlignment="1" applyProtection="1">
      <alignment horizontal="center" vertical="center"/>
      <protection locked="0"/>
    </xf>
    <xf numFmtId="0" fontId="24" fillId="3" borderId="2" xfId="1" applyFont="1" applyFill="1" applyBorder="1" applyAlignment="1" applyProtection="1">
      <alignment horizontal="center" vertical="center"/>
      <protection locked="0"/>
    </xf>
    <xf numFmtId="0" fontId="24" fillId="3" borderId="3" xfId="1" applyFont="1" applyFill="1" applyBorder="1" applyAlignment="1" applyProtection="1">
      <alignment horizontal="center" vertical="center"/>
      <protection locked="0"/>
    </xf>
    <xf numFmtId="0" fontId="24" fillId="3" borderId="4" xfId="1" applyFont="1" applyFill="1" applyBorder="1" applyAlignment="1" applyProtection="1">
      <alignment horizontal="center" vertical="center"/>
      <protection locked="0"/>
    </xf>
    <xf numFmtId="0" fontId="40" fillId="4" borderId="2" xfId="1" applyFont="1" applyFill="1" applyBorder="1" applyAlignment="1" applyProtection="1">
      <alignment horizontal="center" vertical="center"/>
      <protection locked="0"/>
    </xf>
    <xf numFmtId="0" fontId="40" fillId="4" borderId="4" xfId="1" applyFont="1" applyFill="1" applyBorder="1" applyAlignment="1" applyProtection="1">
      <alignment horizontal="center" vertical="center"/>
      <protection locked="0"/>
    </xf>
    <xf numFmtId="0" fontId="5" fillId="3" borderId="1" xfId="1" applyFont="1" applyFill="1" applyBorder="1" applyAlignment="1" applyProtection="1">
      <alignment horizontal="center" vertical="center"/>
      <protection locked="0"/>
    </xf>
    <xf numFmtId="0" fontId="39" fillId="14" borderId="1" xfId="1" applyFont="1" applyFill="1" applyBorder="1" applyAlignment="1" applyProtection="1">
      <alignment horizontal="center" vertical="center"/>
      <protection locked="0"/>
    </xf>
    <xf numFmtId="49" fontId="5" fillId="3" borderId="2" xfId="1" applyNumberFormat="1" applyFont="1" applyFill="1" applyBorder="1" applyAlignment="1" applyProtection="1">
      <alignment horizontal="center" vertical="center" wrapText="1"/>
      <protection locked="0"/>
    </xf>
    <xf numFmtId="49" fontId="5" fillId="3" borderId="3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37" fillId="3" borderId="2" xfId="1" applyFont="1" applyFill="1" applyBorder="1" applyAlignment="1" applyProtection="1">
      <alignment horizontal="center" vertical="center"/>
      <protection locked="0"/>
    </xf>
    <xf numFmtId="0" fontId="37" fillId="3" borderId="3" xfId="1" applyFont="1" applyFill="1" applyBorder="1" applyAlignment="1" applyProtection="1">
      <alignment horizontal="center" vertical="center"/>
      <protection locked="0"/>
    </xf>
    <xf numFmtId="0" fontId="37" fillId="4" borderId="1" xfId="1" applyFont="1" applyFill="1" applyBorder="1" applyAlignment="1" applyProtection="1">
      <alignment horizontal="center" vertical="center"/>
      <protection locked="0"/>
    </xf>
    <xf numFmtId="49" fontId="5" fillId="3" borderId="1" xfId="1" applyNumberFormat="1" applyFont="1" applyFill="1" applyBorder="1" applyAlignment="1" applyProtection="1">
      <alignment horizontal="center" vertical="center"/>
      <protection locked="0"/>
    </xf>
    <xf numFmtId="0" fontId="5" fillId="3" borderId="4" xfId="1" applyFont="1" applyFill="1" applyBorder="1" applyAlignment="1" applyProtection="1">
      <alignment horizontal="center" vertical="center" wrapText="1"/>
      <protection locked="0"/>
    </xf>
    <xf numFmtId="0" fontId="5" fillId="3" borderId="13" xfId="1" applyFont="1" applyFill="1" applyBorder="1" applyAlignment="1" applyProtection="1">
      <alignment horizontal="center" vertical="center"/>
      <protection locked="0"/>
    </xf>
    <xf numFmtId="0" fontId="5" fillId="3" borderId="5" xfId="1" applyFont="1" applyFill="1" applyBorder="1" applyAlignment="1" applyProtection="1">
      <alignment horizontal="center" vertical="center"/>
      <protection locked="0"/>
    </xf>
    <xf numFmtId="0" fontId="36" fillId="4" borderId="5" xfId="1" applyFont="1" applyFill="1" applyBorder="1" applyAlignment="1" applyProtection="1">
      <alignment horizontal="center" vertical="center"/>
      <protection locked="0"/>
    </xf>
    <xf numFmtId="0" fontId="36" fillId="4" borderId="12" xfId="1" applyFont="1" applyFill="1" applyBorder="1" applyAlignment="1" applyProtection="1">
      <alignment horizontal="center" vertical="center"/>
      <protection locked="0"/>
    </xf>
    <xf numFmtId="0" fontId="40" fillId="4" borderId="3" xfId="1" applyFont="1" applyFill="1" applyBorder="1" applyAlignment="1" applyProtection="1">
      <alignment horizontal="center" vertical="center"/>
      <protection locked="0"/>
    </xf>
    <xf numFmtId="0" fontId="36" fillId="3" borderId="2" xfId="1" applyFont="1" applyFill="1" applyBorder="1" applyAlignment="1" applyProtection="1">
      <alignment horizontal="center" vertical="center"/>
      <protection locked="0"/>
    </xf>
    <xf numFmtId="0" fontId="36" fillId="3" borderId="4" xfId="1" applyFont="1" applyFill="1" applyBorder="1" applyAlignment="1" applyProtection="1">
      <alignment horizontal="center" vertical="center"/>
      <protection locked="0"/>
    </xf>
    <xf numFmtId="0" fontId="24" fillId="4" borderId="5" xfId="1" applyFont="1" applyFill="1" applyBorder="1" applyAlignment="1" applyProtection="1">
      <alignment horizontal="center" vertical="center" wrapText="1"/>
      <protection locked="0"/>
    </xf>
    <xf numFmtId="0" fontId="24" fillId="4" borderId="12" xfId="1" applyFont="1" applyFill="1" applyBorder="1" applyAlignment="1" applyProtection="1">
      <alignment horizontal="center" vertical="center"/>
      <protection locked="0"/>
    </xf>
    <xf numFmtId="0" fontId="29" fillId="12" borderId="1" xfId="0" applyFont="1" applyFill="1" applyBorder="1" applyAlignment="1">
      <alignment horizontal="center"/>
    </xf>
    <xf numFmtId="49" fontId="47" fillId="0" borderId="0" xfId="17" applyNumberFormat="1" applyFont="1"/>
  </cellXfs>
  <cellStyles count="19">
    <cellStyle name="Comma" xfId="15" builtinId="3"/>
    <cellStyle name="Comma 2" xfId="2" xr:uid="{00000000-0005-0000-0000-000001000000}"/>
    <cellStyle name="Comma 3" xfId="18" xr:uid="{00000000-0005-0000-0000-000002000000}"/>
    <cellStyle name="Currency 2" xfId="3" xr:uid="{00000000-0005-0000-0000-000003000000}"/>
    <cellStyle name="Normal" xfId="0" builtinId="0"/>
    <cellStyle name="Normal 10" xfId="16" xr:uid="{00000000-0005-0000-0000-000005000000}"/>
    <cellStyle name="Normal 2" xfId="4" xr:uid="{00000000-0005-0000-0000-000006000000}"/>
    <cellStyle name="Normal 3" xfId="1" xr:uid="{00000000-0005-0000-0000-000007000000}"/>
    <cellStyle name="Normal 4" xfId="9" xr:uid="{00000000-0005-0000-0000-000008000000}"/>
    <cellStyle name="Normal 5" xfId="10" xr:uid="{00000000-0005-0000-0000-000009000000}"/>
    <cellStyle name="Normal 6" xfId="14" xr:uid="{00000000-0005-0000-0000-00000A000000}"/>
    <cellStyle name="Normal 7" xfId="17" xr:uid="{00000000-0005-0000-0000-00000B000000}"/>
    <cellStyle name="표준 18" xfId="5" xr:uid="{00000000-0005-0000-0000-00000C000000}"/>
    <cellStyle name="표준 2" xfId="8" xr:uid="{00000000-0005-0000-0000-00000D000000}"/>
    <cellStyle name="표준 2 2" xfId="6" xr:uid="{00000000-0005-0000-0000-00000E000000}"/>
    <cellStyle name="표준 2 2 2" xfId="11" xr:uid="{00000000-0005-0000-0000-00000F000000}"/>
    <cellStyle name="표준 25" xfId="7" xr:uid="{00000000-0005-0000-0000-000010000000}"/>
    <cellStyle name="표준 6 5" xfId="12" xr:uid="{00000000-0005-0000-0000-000011000000}"/>
    <cellStyle name="표준_엑셀산출물_기본양식_v1.4_yyyymmdd_E61.TY_Data List_X.Process Chain명_v0.1_081211_E62.TY_Data Layout 정의서_1.인사기획_v0.1_090202" xfId="13" xr:uid="{00000000-0005-0000-0000-000012000000}"/>
  </cellStyles>
  <dxfs count="8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7</xdr:row>
          <xdr:rowOff>19050</xdr:rowOff>
        </xdr:from>
        <xdr:to>
          <xdr:col>5</xdr:col>
          <xdr:colOff>581025</xdr:colOff>
          <xdr:row>8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Chuyển dữ liệu người thân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110"/>
  <sheetViews>
    <sheetView tabSelected="1" zoomScaleNormal="100" workbookViewId="0">
      <selection activeCell="A11" sqref="A11"/>
    </sheetView>
  </sheetViews>
  <sheetFormatPr defaultColWidth="9.140625" defaultRowHeight="12.75"/>
  <cols>
    <col min="1" max="1" width="14.85546875" style="38" bestFit="1" customWidth="1"/>
    <col min="2" max="2" width="14.28515625" style="38" customWidth="1"/>
    <col min="3" max="5" width="14.5703125" style="38" customWidth="1"/>
    <col min="6" max="6" width="18.28515625" style="38" customWidth="1"/>
    <col min="7" max="7" width="30.5703125" style="37" customWidth="1"/>
    <col min="8" max="8" width="14.140625" style="37" customWidth="1"/>
    <col min="9" max="9" width="19.5703125" style="37" customWidth="1"/>
    <col min="10" max="10" width="19" style="37" customWidth="1"/>
    <col min="11" max="11" width="24.28515625" style="37" customWidth="1"/>
    <col min="12" max="13" width="13" style="38" customWidth="1"/>
    <col min="14" max="14" width="13" style="37" customWidth="1"/>
    <col min="15" max="15" width="20.28515625" style="38" customWidth="1"/>
    <col min="16" max="16" width="27.85546875" style="37" customWidth="1"/>
    <col min="17" max="17" width="25.5703125" style="37" customWidth="1"/>
    <col min="18" max="18" width="13.140625" style="37" customWidth="1"/>
    <col min="19" max="19" width="9.140625" style="37" customWidth="1"/>
    <col min="20" max="20" width="20" style="88" customWidth="1"/>
    <col min="21" max="21" width="15.28515625" style="88" bestFit="1" customWidth="1"/>
    <col min="22" max="22" width="29.28515625" style="39" customWidth="1"/>
    <col min="23" max="23" width="26.7109375" style="39" customWidth="1"/>
    <col min="24" max="24" width="20.5703125" style="37" bestFit="1" customWidth="1"/>
    <col min="25" max="25" width="6" style="37" bestFit="1" customWidth="1"/>
    <col min="26" max="26" width="18.85546875" style="37" bestFit="1" customWidth="1"/>
    <col min="27" max="27" width="5" style="37" bestFit="1" customWidth="1"/>
    <col min="28" max="28" width="20.5703125" style="37" bestFit="1" customWidth="1"/>
    <col min="29" max="29" width="5" style="37" bestFit="1" customWidth="1"/>
    <col min="30" max="30" width="74.140625" style="37" bestFit="1" customWidth="1"/>
    <col min="31" max="31" width="29" style="40" bestFit="1" customWidth="1"/>
    <col min="32" max="32" width="26.7109375" style="40" customWidth="1"/>
    <col min="33" max="33" width="20.5703125" style="37" customWidth="1"/>
    <col min="34" max="34" width="9.140625" style="37" customWidth="1"/>
    <col min="35" max="35" width="18" style="37" customWidth="1"/>
    <col min="36" max="36" width="9.140625" style="37" customWidth="1"/>
    <col min="37" max="37" width="20.5703125" style="37" bestFit="1" customWidth="1"/>
    <col min="38" max="38" width="9.140625" style="37" customWidth="1"/>
    <col min="39" max="39" width="75.28515625" style="37" bestFit="1" customWidth="1"/>
    <col min="40" max="40" width="14.28515625" style="37" customWidth="1"/>
    <col min="41" max="41" width="20.140625" style="37" customWidth="1"/>
    <col min="42" max="42" width="17.28515625" style="37" customWidth="1"/>
    <col min="43" max="43" width="9.140625" style="37"/>
    <col min="44" max="44" width="44" style="37" customWidth="1"/>
    <col min="45" max="45" width="16.28515625" style="37" customWidth="1"/>
    <col min="46" max="46" width="17.5703125" style="37" customWidth="1"/>
    <col min="47" max="47" width="21.28515625" style="37" customWidth="1"/>
    <col min="48" max="48" width="9.140625" style="37"/>
    <col min="49" max="49" width="26" style="37" customWidth="1"/>
    <col min="50" max="50" width="18.140625" style="37" customWidth="1"/>
    <col min="51" max="51" width="14.7109375" style="89" customWidth="1"/>
    <col min="52" max="52" width="25.28515625" style="90" customWidth="1"/>
    <col min="53" max="53" width="15.140625" style="88" customWidth="1"/>
    <col min="54" max="54" width="24.28515625" style="88" bestFit="1" customWidth="1"/>
    <col min="55" max="55" width="18" style="89" customWidth="1"/>
    <col min="56" max="56" width="16.28515625" style="88" customWidth="1"/>
    <col min="57" max="57" width="17.5703125" style="90" customWidth="1"/>
    <col min="58" max="58" width="15.140625" style="88" customWidth="1"/>
    <col min="59" max="59" width="26.42578125" style="88" customWidth="1"/>
    <col min="60" max="60" width="13.140625" style="89" customWidth="1"/>
    <col min="61" max="61" width="17.7109375" style="88" customWidth="1"/>
    <col min="62" max="62" width="18.140625" style="90" customWidth="1"/>
    <col min="63" max="63" width="15.140625" style="88" customWidth="1"/>
    <col min="64" max="64" width="19.5703125" style="88" customWidth="1"/>
    <col min="65" max="65" width="10.5703125" style="89" customWidth="1"/>
    <col min="66" max="66" width="14.42578125" style="88" customWidth="1"/>
    <col min="67" max="67" width="20.140625" style="90" customWidth="1"/>
    <col min="68" max="68" width="15.140625" style="88" customWidth="1"/>
    <col min="69" max="69" width="20" style="88" customWidth="1"/>
    <col min="70" max="70" width="10.5703125" style="89" customWidth="1"/>
    <col min="71" max="71" width="17.7109375" style="88" customWidth="1"/>
    <col min="72" max="72" width="16.28515625" style="90" customWidth="1"/>
    <col min="73" max="73" width="15.140625" style="88" customWidth="1"/>
    <col min="74" max="74" width="12.7109375" style="88" customWidth="1"/>
    <col min="75" max="75" width="13.28515625" style="89" customWidth="1"/>
    <col min="76" max="76" width="14.28515625" style="88" customWidth="1"/>
    <col min="77" max="77" width="17.42578125" style="90" customWidth="1"/>
    <col min="78" max="78" width="15.140625" style="88" customWidth="1"/>
    <col min="79" max="79" width="12.7109375" style="88" customWidth="1"/>
    <col min="80" max="80" width="14.5703125" style="89" customWidth="1"/>
    <col min="81" max="81" width="15.28515625" style="88" customWidth="1"/>
    <col min="82" max="82" width="8.7109375" style="88" customWidth="1"/>
    <col min="83" max="83" width="17.28515625" style="88" customWidth="1"/>
    <col min="84" max="84" width="27.5703125" style="91" customWidth="1"/>
    <col min="85" max="85" width="11.7109375" style="92" customWidth="1"/>
    <col min="86" max="87" width="17.85546875" style="92" customWidth="1"/>
    <col min="88" max="88" width="19" style="92" customWidth="1"/>
    <col min="89" max="89" width="15.42578125" style="92" customWidth="1"/>
    <col min="90" max="90" width="18.42578125" style="92" customWidth="1"/>
    <col min="91" max="92" width="19.28515625" style="93" customWidth="1"/>
    <col min="93" max="93" width="20.7109375" style="105" customWidth="1"/>
    <col min="94" max="94" width="20.28515625" style="88" customWidth="1"/>
    <col min="95" max="95" width="8.7109375" style="88" customWidth="1"/>
    <col min="96" max="96" width="16.28515625" style="88" customWidth="1"/>
    <col min="97" max="97" width="17.42578125" style="88" bestFit="1" customWidth="1"/>
    <col min="98" max="98" width="14.7109375" style="37" bestFit="1" customWidth="1"/>
    <col min="99" max="16384" width="9.140625" style="37"/>
  </cols>
  <sheetData>
    <row r="1" spans="1:99" s="111" customFormat="1">
      <c r="A1" s="110"/>
      <c r="B1" s="110"/>
      <c r="C1" s="110"/>
      <c r="D1" s="110"/>
      <c r="E1" s="110"/>
      <c r="F1" s="110"/>
      <c r="L1" s="110"/>
      <c r="M1" s="110"/>
      <c r="O1" s="110"/>
      <c r="T1" s="112"/>
      <c r="U1" s="112"/>
      <c r="V1" s="113"/>
      <c r="W1" s="113"/>
      <c r="AE1" s="114"/>
      <c r="AF1" s="114"/>
      <c r="AY1" s="91"/>
      <c r="AZ1" s="115"/>
      <c r="BA1" s="112"/>
      <c r="BB1" s="112"/>
      <c r="BC1" s="91"/>
      <c r="BD1" s="112"/>
      <c r="BE1" s="115"/>
      <c r="BF1" s="112"/>
      <c r="BG1" s="112"/>
      <c r="BH1" s="91"/>
      <c r="BI1" s="112"/>
      <c r="BJ1" s="115"/>
      <c r="BK1" s="112"/>
      <c r="BL1" s="112"/>
      <c r="BM1" s="91"/>
      <c r="BN1" s="112"/>
      <c r="BO1" s="115"/>
      <c r="BP1" s="112"/>
      <c r="BQ1" s="112"/>
      <c r="BR1" s="91"/>
      <c r="BS1" s="112"/>
      <c r="BT1" s="115"/>
      <c r="BU1" s="112"/>
      <c r="BV1" s="112"/>
      <c r="BW1" s="91"/>
      <c r="BX1" s="112"/>
      <c r="BY1" s="115"/>
      <c r="BZ1" s="112"/>
      <c r="CA1" s="112"/>
      <c r="CB1" s="91"/>
      <c r="CC1" s="112"/>
      <c r="CD1" s="112"/>
      <c r="CE1" s="112"/>
      <c r="CF1" s="91"/>
      <c r="CG1" s="116"/>
      <c r="CH1" s="116"/>
      <c r="CI1" s="116"/>
      <c r="CJ1" s="116"/>
      <c r="CK1" s="116"/>
      <c r="CL1" s="116"/>
      <c r="CM1" s="117"/>
      <c r="CN1" s="117"/>
      <c r="CO1" s="118"/>
      <c r="CP1" s="112"/>
      <c r="CQ1" s="112"/>
      <c r="CR1" s="112"/>
      <c r="CS1" s="112"/>
    </row>
    <row r="2" spans="1:99" s="111" customFormat="1">
      <c r="A2" s="110"/>
      <c r="B2" s="110"/>
      <c r="C2" s="110"/>
      <c r="D2" s="110"/>
      <c r="E2" s="110"/>
      <c r="F2" s="110"/>
      <c r="L2" s="110"/>
      <c r="M2" s="110"/>
      <c r="O2" s="110"/>
      <c r="T2" s="112"/>
      <c r="U2" s="112"/>
      <c r="V2" s="113"/>
      <c r="W2" s="113"/>
      <c r="AE2" s="114"/>
      <c r="AF2" s="114"/>
      <c r="AY2" s="91"/>
      <c r="AZ2" s="115"/>
      <c r="BA2" s="112"/>
      <c r="BB2" s="112"/>
      <c r="BC2" s="91"/>
      <c r="BD2" s="112"/>
      <c r="BE2" s="115"/>
      <c r="BF2" s="112"/>
      <c r="BG2" s="112"/>
      <c r="BH2" s="91"/>
      <c r="BI2" s="112"/>
      <c r="BJ2" s="115"/>
      <c r="BK2" s="112"/>
      <c r="BL2" s="112"/>
      <c r="BM2" s="91"/>
      <c r="BN2" s="112"/>
      <c r="BO2" s="115"/>
      <c r="BP2" s="112"/>
      <c r="BQ2" s="112"/>
      <c r="BR2" s="91"/>
      <c r="BS2" s="112"/>
      <c r="BT2" s="115"/>
      <c r="BU2" s="112"/>
      <c r="BV2" s="112"/>
      <c r="BW2" s="91"/>
      <c r="BX2" s="112"/>
      <c r="BY2" s="115"/>
      <c r="BZ2" s="112"/>
      <c r="CA2" s="112"/>
      <c r="CB2" s="91"/>
      <c r="CC2" s="112"/>
      <c r="CD2" s="112"/>
      <c r="CE2" s="112"/>
      <c r="CF2" s="91"/>
      <c r="CG2" s="116"/>
      <c r="CH2" s="116"/>
      <c r="CI2" s="116"/>
      <c r="CJ2" s="116"/>
      <c r="CK2" s="116"/>
      <c r="CL2" s="116"/>
      <c r="CM2" s="117"/>
      <c r="CN2" s="117"/>
      <c r="CO2" s="118"/>
      <c r="CP2" s="112"/>
      <c r="CQ2" s="112"/>
      <c r="CR2" s="112"/>
      <c r="CS2" s="112"/>
    </row>
    <row r="3" spans="1:99" s="111" customFormat="1">
      <c r="A3" s="110"/>
      <c r="B3" s="110"/>
      <c r="C3" s="110"/>
      <c r="D3" s="110"/>
      <c r="E3" s="110"/>
      <c r="F3" s="110"/>
      <c r="L3" s="110"/>
      <c r="M3" s="110"/>
      <c r="O3" s="110"/>
      <c r="T3" s="112"/>
      <c r="U3" s="112"/>
      <c r="V3" s="113"/>
      <c r="W3" s="113"/>
      <c r="AE3" s="114"/>
      <c r="AF3" s="114"/>
      <c r="AY3" s="91"/>
      <c r="AZ3" s="115"/>
      <c r="BA3" s="112"/>
      <c r="BB3" s="112"/>
      <c r="BC3" s="91"/>
      <c r="BD3" s="112"/>
      <c r="BE3" s="115"/>
      <c r="BF3" s="112"/>
      <c r="BG3" s="112"/>
      <c r="BH3" s="91"/>
      <c r="BI3" s="112"/>
      <c r="BJ3" s="115"/>
      <c r="BK3" s="112"/>
      <c r="BL3" s="112"/>
      <c r="BM3" s="91"/>
      <c r="BN3" s="112"/>
      <c r="BO3" s="115"/>
      <c r="BP3" s="112"/>
      <c r="BQ3" s="112"/>
      <c r="BR3" s="91"/>
      <c r="BS3" s="112"/>
      <c r="BT3" s="115"/>
      <c r="BU3" s="112"/>
      <c r="BV3" s="112"/>
      <c r="BW3" s="91"/>
      <c r="BX3" s="112"/>
      <c r="BY3" s="115"/>
      <c r="BZ3" s="112"/>
      <c r="CA3" s="112"/>
      <c r="CB3" s="91"/>
      <c r="CC3" s="112"/>
      <c r="CD3" s="112"/>
      <c r="CE3" s="112"/>
      <c r="CF3" s="91"/>
      <c r="CG3" s="116"/>
      <c r="CH3" s="116"/>
      <c r="CI3" s="116"/>
      <c r="CJ3" s="116"/>
      <c r="CK3" s="116"/>
      <c r="CL3" s="116"/>
      <c r="CM3" s="117"/>
      <c r="CN3" s="117"/>
      <c r="CO3" s="118"/>
      <c r="CP3" s="112"/>
      <c r="CQ3" s="112"/>
      <c r="CR3" s="112"/>
      <c r="CS3" s="112"/>
    </row>
    <row r="4" spans="1:99" s="111" customFormat="1">
      <c r="A4" s="110"/>
      <c r="B4" s="110"/>
      <c r="C4" s="110"/>
      <c r="D4" s="110"/>
      <c r="E4" s="110"/>
      <c r="F4" s="110"/>
      <c r="L4" s="110"/>
      <c r="M4" s="110"/>
      <c r="O4" s="110"/>
      <c r="T4" s="112"/>
      <c r="U4" s="112"/>
      <c r="V4" s="113"/>
      <c r="W4" s="113"/>
      <c r="AE4" s="114"/>
      <c r="AF4" s="114"/>
      <c r="AY4" s="91"/>
      <c r="AZ4" s="115"/>
      <c r="BA4" s="112"/>
      <c r="BB4" s="112"/>
      <c r="BC4" s="91"/>
      <c r="BD4" s="112"/>
      <c r="BE4" s="115"/>
      <c r="BF4" s="112"/>
      <c r="BG4" s="112"/>
      <c r="BH4" s="91"/>
      <c r="BI4" s="112"/>
      <c r="BJ4" s="115"/>
      <c r="BK4" s="112"/>
      <c r="BL4" s="112"/>
      <c r="BM4" s="91"/>
      <c r="BN4" s="112"/>
      <c r="BO4" s="115"/>
      <c r="BP4" s="112"/>
      <c r="BQ4" s="112"/>
      <c r="BR4" s="91"/>
      <c r="BS4" s="112"/>
      <c r="BT4" s="115"/>
      <c r="BU4" s="112"/>
      <c r="BV4" s="112"/>
      <c r="BW4" s="91"/>
      <c r="BX4" s="112"/>
      <c r="BY4" s="115"/>
      <c r="BZ4" s="112"/>
      <c r="CA4" s="112"/>
      <c r="CB4" s="91"/>
      <c r="CC4" s="112"/>
      <c r="CD4" s="112"/>
      <c r="CE4" s="112"/>
      <c r="CF4" s="91"/>
      <c r="CG4" s="116"/>
      <c r="CH4" s="116"/>
      <c r="CI4" s="116"/>
      <c r="CJ4" s="116"/>
      <c r="CK4" s="116"/>
      <c r="CL4" s="116"/>
      <c r="CM4" s="117"/>
      <c r="CN4" s="117"/>
      <c r="CO4" s="118"/>
      <c r="CP4" s="112"/>
      <c r="CQ4" s="112"/>
      <c r="CR4" s="112"/>
      <c r="CS4" s="112"/>
    </row>
    <row r="5" spans="1:99" s="111" customFormat="1">
      <c r="A5" s="110"/>
      <c r="B5" s="110"/>
      <c r="C5" s="110"/>
      <c r="D5" s="110"/>
      <c r="E5" s="110"/>
      <c r="F5" s="110"/>
      <c r="G5" s="164"/>
      <c r="H5" s="164"/>
      <c r="L5" s="110"/>
      <c r="M5" s="110"/>
      <c r="O5" s="110"/>
      <c r="T5" s="112"/>
      <c r="U5" s="112"/>
      <c r="V5" s="113"/>
      <c r="W5" s="113"/>
      <c r="AE5" s="114"/>
      <c r="AF5" s="114"/>
      <c r="AY5" s="91"/>
      <c r="AZ5" s="115"/>
      <c r="BA5" s="112"/>
      <c r="BB5" s="112"/>
      <c r="BC5" s="91"/>
      <c r="BD5" s="112"/>
      <c r="BE5" s="115"/>
      <c r="BF5" s="112"/>
      <c r="BG5" s="112"/>
      <c r="BH5" s="91"/>
      <c r="BI5" s="112"/>
      <c r="BJ5" s="115"/>
      <c r="BK5" s="112"/>
      <c r="BL5" s="112"/>
      <c r="BM5" s="91"/>
      <c r="BN5" s="112"/>
      <c r="BO5" s="115"/>
      <c r="BP5" s="112"/>
      <c r="BQ5" s="112"/>
      <c r="BR5" s="91"/>
      <c r="BS5" s="112"/>
      <c r="BT5" s="115"/>
      <c r="BU5" s="112"/>
      <c r="BV5" s="112"/>
      <c r="BW5" s="91"/>
      <c r="BX5" s="112"/>
      <c r="BY5" s="115"/>
      <c r="BZ5" s="112"/>
      <c r="CA5" s="112"/>
      <c r="CB5" s="91"/>
      <c r="CC5" s="112"/>
      <c r="CD5" s="112"/>
      <c r="CE5" s="112"/>
      <c r="CF5" s="91"/>
      <c r="CG5" s="116"/>
      <c r="CH5" s="116"/>
      <c r="CI5" s="116"/>
      <c r="CJ5" s="116"/>
      <c r="CK5" s="116"/>
      <c r="CL5" s="116"/>
      <c r="CM5" s="117"/>
      <c r="CN5" s="117"/>
      <c r="CO5" s="118"/>
      <c r="CP5" s="112"/>
      <c r="CQ5" s="112"/>
      <c r="CR5" s="112"/>
      <c r="CS5" s="112"/>
    </row>
    <row r="6" spans="1:99" s="119" customFormat="1">
      <c r="A6" s="119" t="s">
        <v>34279</v>
      </c>
      <c r="B6" s="119" t="s">
        <v>34277</v>
      </c>
      <c r="C6" s="120" t="s">
        <v>34263</v>
      </c>
      <c r="D6" s="120" t="s">
        <v>34264</v>
      </c>
      <c r="F6" s="121" t="s">
        <v>34265</v>
      </c>
      <c r="G6" s="121"/>
      <c r="H6" s="120"/>
      <c r="I6" s="121"/>
      <c r="J6" s="164" t="s">
        <v>34257</v>
      </c>
      <c r="K6" s="164" t="s">
        <v>34256</v>
      </c>
      <c r="L6" s="121" t="s">
        <v>34259</v>
      </c>
      <c r="N6" s="120" t="s">
        <v>34258</v>
      </c>
      <c r="O6" s="120" t="s">
        <v>34260</v>
      </c>
      <c r="P6" s="120" t="s">
        <v>34370</v>
      </c>
      <c r="Q6" s="121" t="s">
        <v>4</v>
      </c>
      <c r="R6" s="121"/>
      <c r="S6" s="120" t="s">
        <v>34276</v>
      </c>
      <c r="T6" s="120"/>
      <c r="U6" s="120" t="s">
        <v>34278</v>
      </c>
      <c r="V6" s="120"/>
      <c r="W6" s="121"/>
      <c r="X6" s="120"/>
      <c r="Y6" s="121"/>
      <c r="Z6" s="120"/>
      <c r="AA6" s="121"/>
      <c r="AB6" s="120"/>
      <c r="AC6" s="121"/>
      <c r="AD6" s="120" t="s">
        <v>34262</v>
      </c>
      <c r="AE6" s="120"/>
      <c r="AF6" s="121"/>
      <c r="AG6" s="120"/>
      <c r="AH6" s="121"/>
      <c r="AI6" s="120"/>
      <c r="AJ6" s="121"/>
      <c r="AK6" s="120"/>
      <c r="AL6" s="121"/>
      <c r="AM6" s="121" t="s">
        <v>34269</v>
      </c>
      <c r="AO6" s="121" t="s">
        <v>34266</v>
      </c>
      <c r="AP6" s="121" t="s">
        <v>34272</v>
      </c>
      <c r="AQ6" s="120"/>
      <c r="AR6" s="121" t="s">
        <v>34273</v>
      </c>
      <c r="AS6" s="121"/>
      <c r="AT6" s="120"/>
      <c r="AU6" s="121" t="s">
        <v>34274</v>
      </c>
      <c r="AV6" s="120"/>
      <c r="AW6" s="121" t="s">
        <v>34372</v>
      </c>
      <c r="AY6" s="122"/>
      <c r="AZ6" s="123"/>
      <c r="BC6" s="122"/>
      <c r="BE6" s="123"/>
      <c r="BH6" s="122"/>
      <c r="BJ6" s="123"/>
      <c r="BM6" s="122"/>
      <c r="BO6" s="123"/>
      <c r="BR6" s="122"/>
      <c r="BT6" s="123"/>
      <c r="BW6" s="122"/>
      <c r="BY6" s="123"/>
      <c r="CB6" s="122"/>
      <c r="CF6" s="121" t="s">
        <v>34271</v>
      </c>
      <c r="CG6" s="123"/>
      <c r="CH6" s="123" t="s">
        <v>34261</v>
      </c>
      <c r="CJ6" s="120" t="s">
        <v>34268</v>
      </c>
      <c r="CL6" s="123" t="s">
        <v>34275</v>
      </c>
      <c r="CM6" s="124" t="s">
        <v>34246</v>
      </c>
      <c r="CN6" s="124" t="s">
        <v>34247</v>
      </c>
      <c r="CO6" s="125" t="s">
        <v>34281</v>
      </c>
      <c r="CP6" s="126" t="s">
        <v>34419</v>
      </c>
      <c r="CQ6" s="119" t="s">
        <v>34420</v>
      </c>
      <c r="CR6" s="119" t="s">
        <v>34422</v>
      </c>
      <c r="CS6" s="119" t="s">
        <v>34423</v>
      </c>
      <c r="CT6" s="119" t="s">
        <v>34426</v>
      </c>
      <c r="CU6" s="119" t="s">
        <v>34432</v>
      </c>
    </row>
    <row r="7" spans="1:99" s="69" customFormat="1" ht="20.25" customHeight="1">
      <c r="A7" s="202" t="s">
        <v>34413</v>
      </c>
      <c r="B7" s="178" t="s">
        <v>34414</v>
      </c>
      <c r="C7" s="203" t="s">
        <v>0</v>
      </c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142"/>
      <c r="Q7" s="142"/>
      <c r="R7" s="142"/>
      <c r="S7" s="142"/>
      <c r="T7" s="142"/>
      <c r="U7" s="142"/>
      <c r="V7" s="66"/>
      <c r="W7" s="66"/>
      <c r="X7" s="142"/>
      <c r="Y7" s="142"/>
      <c r="Z7" s="142"/>
      <c r="AA7" s="142"/>
      <c r="AB7" s="142"/>
      <c r="AC7" s="142"/>
      <c r="AD7" s="142"/>
      <c r="AE7" s="67"/>
      <c r="AF7" s="67"/>
      <c r="AG7" s="142"/>
      <c r="AH7" s="142"/>
      <c r="AI7" s="142"/>
      <c r="AJ7" s="142"/>
      <c r="AK7" s="142"/>
      <c r="AL7" s="142"/>
      <c r="AM7" s="142"/>
      <c r="AN7" s="142"/>
      <c r="AO7" s="68"/>
      <c r="AP7" s="205" t="s">
        <v>1</v>
      </c>
      <c r="AQ7" s="205"/>
      <c r="AR7" s="205"/>
      <c r="AS7" s="205"/>
      <c r="AT7" s="205"/>
      <c r="AU7" s="205"/>
      <c r="AV7" s="205"/>
      <c r="AW7" s="205"/>
      <c r="AY7" s="181" t="s">
        <v>32918</v>
      </c>
      <c r="AZ7" s="181"/>
      <c r="BA7" s="181"/>
      <c r="BB7" s="181"/>
      <c r="BC7" s="181"/>
      <c r="BD7" s="181"/>
      <c r="BE7" s="181"/>
      <c r="BF7" s="181"/>
      <c r="BG7" s="181"/>
      <c r="BH7" s="181"/>
      <c r="BI7" s="181"/>
      <c r="BJ7" s="181"/>
      <c r="BK7" s="181"/>
      <c r="BL7" s="181"/>
      <c r="BM7" s="181"/>
      <c r="BN7" s="181"/>
      <c r="BO7" s="181"/>
      <c r="BP7" s="181"/>
      <c r="BQ7" s="181"/>
      <c r="BR7" s="181"/>
      <c r="BS7" s="181"/>
      <c r="BT7" s="181"/>
      <c r="BU7" s="181"/>
      <c r="BV7" s="181"/>
      <c r="BW7" s="181"/>
      <c r="BX7" s="181"/>
      <c r="BY7" s="181"/>
      <c r="BZ7" s="181"/>
      <c r="CA7" s="181"/>
      <c r="CB7" s="181"/>
      <c r="CC7" s="181"/>
      <c r="CF7" s="70"/>
      <c r="CM7" s="70"/>
      <c r="CN7" s="70"/>
      <c r="CO7" s="104"/>
    </row>
    <row r="8" spans="1:99" s="65" customFormat="1" ht="30" customHeight="1">
      <c r="A8" s="202"/>
      <c r="B8" s="179"/>
      <c r="C8" s="200" t="s">
        <v>34282</v>
      </c>
      <c r="D8" s="201"/>
      <c r="E8" s="201"/>
      <c r="F8" s="130"/>
      <c r="G8" s="198" t="s">
        <v>21258</v>
      </c>
      <c r="H8" s="198"/>
      <c r="I8" s="198"/>
      <c r="J8" s="198"/>
      <c r="K8" s="144"/>
      <c r="L8" s="182" t="s">
        <v>34287</v>
      </c>
      <c r="M8" s="189" t="s">
        <v>34288</v>
      </c>
      <c r="N8" s="189"/>
      <c r="O8" s="206" t="s">
        <v>34290</v>
      </c>
      <c r="P8" s="207" t="s">
        <v>34291</v>
      </c>
      <c r="Q8" s="198" t="s">
        <v>4</v>
      </c>
      <c r="R8" s="198" t="s">
        <v>34292</v>
      </c>
      <c r="S8" s="198"/>
      <c r="T8" s="199" t="s">
        <v>34293</v>
      </c>
      <c r="U8" s="199"/>
      <c r="V8" s="190" t="s">
        <v>34296</v>
      </c>
      <c r="W8" s="191"/>
      <c r="X8" s="191"/>
      <c r="Y8" s="191"/>
      <c r="Z8" s="191"/>
      <c r="AA8" s="191"/>
      <c r="AB8" s="191"/>
      <c r="AC8" s="191"/>
      <c r="AD8" s="192"/>
      <c r="AE8" s="193" t="s">
        <v>34297</v>
      </c>
      <c r="AF8" s="194"/>
      <c r="AG8" s="194"/>
      <c r="AH8" s="194"/>
      <c r="AI8" s="194"/>
      <c r="AJ8" s="194"/>
      <c r="AK8" s="194"/>
      <c r="AL8" s="194"/>
      <c r="AM8" s="195"/>
      <c r="AN8" s="213" t="s">
        <v>34298</v>
      </c>
      <c r="AO8" s="214"/>
      <c r="AP8" s="196" t="s">
        <v>34299</v>
      </c>
      <c r="AQ8" s="212"/>
      <c r="AR8" s="212"/>
      <c r="AS8" s="215" t="s">
        <v>34135</v>
      </c>
      <c r="AT8" s="215" t="s">
        <v>34136</v>
      </c>
      <c r="AU8" s="196" t="s">
        <v>34301</v>
      </c>
      <c r="AV8" s="197"/>
      <c r="AW8" s="210" t="s">
        <v>34421</v>
      </c>
      <c r="AY8" s="182" t="s">
        <v>2</v>
      </c>
      <c r="AZ8" s="184" t="s">
        <v>32920</v>
      </c>
      <c r="BA8" s="184"/>
      <c r="BB8" s="184"/>
      <c r="BC8" s="184"/>
      <c r="BD8" s="184"/>
      <c r="BE8" s="185" t="s">
        <v>32921</v>
      </c>
      <c r="BF8" s="186"/>
      <c r="BG8" s="186"/>
      <c r="BH8" s="186"/>
      <c r="BI8" s="186"/>
      <c r="BJ8" s="184" t="s">
        <v>32922</v>
      </c>
      <c r="BK8" s="184"/>
      <c r="BL8" s="184"/>
      <c r="BM8" s="184"/>
      <c r="BN8" s="184"/>
      <c r="BO8" s="185" t="s">
        <v>32923</v>
      </c>
      <c r="BP8" s="186"/>
      <c r="BQ8" s="186"/>
      <c r="BR8" s="186"/>
      <c r="BS8" s="186"/>
      <c r="BT8" s="187" t="s">
        <v>32924</v>
      </c>
      <c r="BU8" s="188"/>
      <c r="BV8" s="188"/>
      <c r="BW8" s="188"/>
      <c r="BX8" s="188"/>
      <c r="BY8" s="185" t="s">
        <v>32925</v>
      </c>
      <c r="BZ8" s="186"/>
      <c r="CA8" s="186"/>
      <c r="CB8" s="186"/>
      <c r="CC8" s="186"/>
      <c r="CD8" s="71"/>
      <c r="CE8" s="182" t="s">
        <v>2</v>
      </c>
      <c r="CF8" s="185" t="s">
        <v>32919</v>
      </c>
      <c r="CG8" s="186"/>
      <c r="CH8" s="186"/>
      <c r="CI8" s="186"/>
      <c r="CJ8" s="186"/>
      <c r="CK8" s="186"/>
      <c r="CL8" s="186"/>
      <c r="CM8" s="186"/>
      <c r="CN8" s="186"/>
      <c r="CO8" s="103"/>
    </row>
    <row r="9" spans="1:99" s="65" customFormat="1" ht="30.75" customHeight="1">
      <c r="A9" s="178"/>
      <c r="B9" s="180"/>
      <c r="C9" s="127" t="s">
        <v>34283</v>
      </c>
      <c r="D9" s="145" t="s">
        <v>34284</v>
      </c>
      <c r="E9" s="145" t="s">
        <v>34330</v>
      </c>
      <c r="F9" s="60" t="s">
        <v>34285</v>
      </c>
      <c r="G9" s="143" t="s">
        <v>34286</v>
      </c>
      <c r="H9" s="60" t="s">
        <v>34253</v>
      </c>
      <c r="I9" s="60" t="s">
        <v>34254</v>
      </c>
      <c r="J9" s="60" t="s">
        <v>21255</v>
      </c>
      <c r="K9" s="109" t="s">
        <v>34255</v>
      </c>
      <c r="L9" s="183"/>
      <c r="M9" s="60" t="s">
        <v>6</v>
      </c>
      <c r="N9" s="144" t="s">
        <v>34289</v>
      </c>
      <c r="O9" s="206"/>
      <c r="P9" s="208"/>
      <c r="Q9" s="209"/>
      <c r="R9" s="60" t="s">
        <v>6</v>
      </c>
      <c r="S9" s="144" t="s">
        <v>34368</v>
      </c>
      <c r="T9" s="72" t="s">
        <v>6</v>
      </c>
      <c r="U9" s="144" t="s">
        <v>34369</v>
      </c>
      <c r="V9" s="31" t="s">
        <v>34294</v>
      </c>
      <c r="W9" s="32" t="s">
        <v>34295</v>
      </c>
      <c r="X9" s="41" t="s">
        <v>8</v>
      </c>
      <c r="Y9" s="60" t="s">
        <v>9</v>
      </c>
      <c r="Z9" s="41" t="s">
        <v>10</v>
      </c>
      <c r="AA9" s="60" t="s">
        <v>9</v>
      </c>
      <c r="AB9" s="41" t="s">
        <v>11</v>
      </c>
      <c r="AC9" s="60" t="s">
        <v>9</v>
      </c>
      <c r="AD9" s="60" t="s">
        <v>34267</v>
      </c>
      <c r="AE9" s="33" t="s">
        <v>7</v>
      </c>
      <c r="AF9" s="32" t="s">
        <v>21254</v>
      </c>
      <c r="AG9" s="41" t="s">
        <v>8</v>
      </c>
      <c r="AH9" s="60" t="s">
        <v>9</v>
      </c>
      <c r="AI9" s="41" t="s">
        <v>10</v>
      </c>
      <c r="AJ9" s="60" t="s">
        <v>9</v>
      </c>
      <c r="AK9" s="41" t="s">
        <v>11</v>
      </c>
      <c r="AL9" s="60" t="s">
        <v>9</v>
      </c>
      <c r="AM9" s="60" t="s">
        <v>34270</v>
      </c>
      <c r="AN9" s="60" t="s">
        <v>21252</v>
      </c>
      <c r="AO9" s="144" t="s">
        <v>34355</v>
      </c>
      <c r="AP9" s="73" t="s">
        <v>34300</v>
      </c>
      <c r="AQ9" s="60" t="s">
        <v>6</v>
      </c>
      <c r="AR9" s="74" t="s">
        <v>5</v>
      </c>
      <c r="AS9" s="216"/>
      <c r="AT9" s="216"/>
      <c r="AU9" s="74" t="s">
        <v>34302</v>
      </c>
      <c r="AV9" s="60" t="s">
        <v>6</v>
      </c>
      <c r="AW9" s="211"/>
      <c r="AY9" s="183"/>
      <c r="AZ9" s="75" t="s">
        <v>34303</v>
      </c>
      <c r="BA9" s="76" t="s">
        <v>32917</v>
      </c>
      <c r="BB9" s="75" t="s">
        <v>34304</v>
      </c>
      <c r="BC9" s="128" t="s">
        <v>34305</v>
      </c>
      <c r="BD9" s="75" t="s">
        <v>34306</v>
      </c>
      <c r="BE9" s="75" t="s">
        <v>34303</v>
      </c>
      <c r="BF9" s="76" t="s">
        <v>32917</v>
      </c>
      <c r="BG9" s="75" t="s">
        <v>34304</v>
      </c>
      <c r="BH9" s="128" t="s">
        <v>34305</v>
      </c>
      <c r="BI9" s="75" t="s">
        <v>34306</v>
      </c>
      <c r="BJ9" s="75" t="s">
        <v>34303</v>
      </c>
      <c r="BK9" s="76" t="s">
        <v>32917</v>
      </c>
      <c r="BL9" s="75" t="s">
        <v>34304</v>
      </c>
      <c r="BM9" s="128" t="s">
        <v>34305</v>
      </c>
      <c r="BN9" s="75" t="s">
        <v>34306</v>
      </c>
      <c r="BO9" s="75" t="s">
        <v>34303</v>
      </c>
      <c r="BP9" s="76" t="s">
        <v>32917</v>
      </c>
      <c r="BQ9" s="75" t="s">
        <v>34304</v>
      </c>
      <c r="BR9" s="128" t="s">
        <v>34305</v>
      </c>
      <c r="BS9" s="75" t="s">
        <v>34306</v>
      </c>
      <c r="BT9" s="75" t="s">
        <v>34303</v>
      </c>
      <c r="BU9" s="76" t="s">
        <v>32917</v>
      </c>
      <c r="BV9" s="75" t="s">
        <v>34304</v>
      </c>
      <c r="BW9" s="128" t="s">
        <v>34305</v>
      </c>
      <c r="BX9" s="75" t="s">
        <v>34306</v>
      </c>
      <c r="BY9" s="75" t="s">
        <v>34303</v>
      </c>
      <c r="BZ9" s="76" t="s">
        <v>32917</v>
      </c>
      <c r="CA9" s="75" t="s">
        <v>34304</v>
      </c>
      <c r="CB9" s="128" t="s">
        <v>34305</v>
      </c>
      <c r="CC9" s="75" t="s">
        <v>34306</v>
      </c>
      <c r="CD9" s="77"/>
      <c r="CE9" s="183"/>
      <c r="CF9" s="78" t="s">
        <v>34307</v>
      </c>
      <c r="CG9" s="79" t="s">
        <v>34308</v>
      </c>
      <c r="CH9" s="76" t="str">
        <f>CG9&amp;"_CD"</f>
        <v>Dân tộc_CD</v>
      </c>
      <c r="CI9" s="79" t="s">
        <v>34309</v>
      </c>
      <c r="CJ9" s="76" t="str">
        <f>CI9&amp;"_CD"</f>
        <v>Nơi sinh_CD</v>
      </c>
      <c r="CK9" s="79" t="s">
        <v>34310</v>
      </c>
      <c r="CL9" s="76" t="str">
        <f>CK9&amp;"_CD"</f>
        <v>Tôn giáo_CD</v>
      </c>
      <c r="CM9" s="78" t="s">
        <v>34311</v>
      </c>
      <c r="CN9" s="78" t="s">
        <v>34312</v>
      </c>
      <c r="CO9" s="78" t="s">
        <v>34313</v>
      </c>
      <c r="CP9" s="78" t="s">
        <v>34314</v>
      </c>
      <c r="CQ9" s="78" t="s">
        <v>34420</v>
      </c>
      <c r="CR9" s="65" t="s">
        <v>34424</v>
      </c>
      <c r="CS9" s="65" t="s">
        <v>34425</v>
      </c>
      <c r="CT9" s="65" t="s">
        <v>34427</v>
      </c>
      <c r="CU9" s="65" t="s">
        <v>34433</v>
      </c>
    </row>
    <row r="10" spans="1:99" s="36" customFormat="1" ht="24" customHeight="1">
      <c r="A10" s="146" t="s">
        <v>34280</v>
      </c>
      <c r="B10" s="146" t="s">
        <v>34315</v>
      </c>
      <c r="C10" s="147" t="s">
        <v>34316</v>
      </c>
      <c r="D10" s="146" t="s">
        <v>34317</v>
      </c>
      <c r="E10" s="148" t="s">
        <v>34181</v>
      </c>
      <c r="F10" s="81" t="str">
        <f>VLOOKUP(Full!E10,'(Code List)'!$Y$3:$Z$86,2,0)</f>
        <v>Tỉnh Bình Phước</v>
      </c>
      <c r="G10" s="149" t="s">
        <v>34318</v>
      </c>
      <c r="H10" s="42" t="str">
        <f t="shared" ref="H10" si="0">IF(ISERROR(FIND(" ",TRIM(G10))),"",UPPER(TRIM(LEFT(SUBSTITUTE(TRIM(G10)," ",REPT(" ",200)),200))))</f>
        <v>LÊ</v>
      </c>
      <c r="I10" s="42" t="str">
        <f t="shared" ref="I10" si="1">IF(ISERROR(FIND(" ",TRIM(G10))),"",TRIM(MID(LEFT(TRIM(G10),LEN(TRIM(G10))-LEN(J10)-1),LEN(H10)+2,LEN(TRIM(G10)))))</f>
        <v>THỊ NGỌC</v>
      </c>
      <c r="J10" s="42" t="str">
        <f t="shared" ref="J10" si="2">UPPER(TRIM(RIGHT(SUBSTITUTE(TRIM(G10)," ",REPT(" ",200)),200)))</f>
        <v>HƯƠNG</v>
      </c>
      <c r="K10" s="42" t="str">
        <f>H10&amp; " "&amp;I10</f>
        <v>LÊ THỊ NGỌC</v>
      </c>
      <c r="L10" s="146" t="s">
        <v>34319</v>
      </c>
      <c r="M10" s="147" t="s">
        <v>34360</v>
      </c>
      <c r="N10" s="80" t="str">
        <f>VLOOKUP(M10,'(Code List)'!$C$3:$D$4,2,0)</f>
        <v>Female</v>
      </c>
      <c r="O10" s="149" t="s">
        <v>34320</v>
      </c>
      <c r="P10" s="64" t="str">
        <f t="shared" ref="P10:P73" si="3">ConvertToUnSign(TRIM(UPPER(G10)))</f>
        <v>LE THI NGOC HUONG</v>
      </c>
      <c r="Q10" s="150"/>
      <c r="R10" s="151" t="s">
        <v>92</v>
      </c>
      <c r="S10" s="81" t="str">
        <f>VLOOKUP(R10,'(Code List)'!$C$21:$D$27,2,FALSE)</f>
        <v>Việt Nam</v>
      </c>
      <c r="T10" s="148" t="s">
        <v>34162</v>
      </c>
      <c r="U10" s="81" t="str">
        <f>VLOOKUP(Full!T10,'(Code List)'!$Y$3:$Z$86,2,0)</f>
        <v>Tỉnh Thanh Hóa</v>
      </c>
      <c r="V10" s="102"/>
      <c r="W10" s="102" t="s">
        <v>34324</v>
      </c>
      <c r="X10" s="43" t="str">
        <f>VLOOKUP($W10,'(Code List)'!$AC$2:$AK$11165,3,0)</f>
        <v>Xã Tân Quan</v>
      </c>
      <c r="Y10" s="43" t="str">
        <f>VLOOKUP($W10,'(Code List)'!$AC$2:$AK$11165,2,0)</f>
        <v>25438</v>
      </c>
      <c r="Z10" s="43" t="str">
        <f>VLOOKUP($W10,'(Code List)'!$AC$2:$AK$11165,7,0)</f>
        <v>Huyện Hớn Quản</v>
      </c>
      <c r="AA10" s="43" t="str">
        <f>VLOOKUP($W10,'(Code List)'!$AC$2:$AK$11165,6,0)</f>
        <v>694</v>
      </c>
      <c r="AB10" s="43" t="str">
        <f>VLOOKUP($W10,'(Code List)'!$AC$2:$AK$11165,9,0)</f>
        <v>Tỉnh Bình Phước</v>
      </c>
      <c r="AC10" s="43" t="str">
        <f>VLOOKUP($W10,'(Code List)'!$AC$2:$AK$11165,8,0)</f>
        <v>70</v>
      </c>
      <c r="AD10" s="43" t="str">
        <f>V10&amp;" -"&amp;X10 &amp;" - " &amp;Z10&amp; " - " &amp;AB10</f>
        <v xml:space="preserve"> -Xã Tân Quan - Huyện Hớn Quản - Tỉnh Bình Phước</v>
      </c>
      <c r="AE10" s="102" t="s">
        <v>34325</v>
      </c>
      <c r="AF10" s="102" t="s">
        <v>34326</v>
      </c>
      <c r="AG10" s="43" t="str">
        <f>VLOOKUP($AF10,'(Code List)'!$AC$2:$AK$11165,3,0)</f>
        <v>Phường Long Bình</v>
      </c>
      <c r="AH10" s="43" t="str">
        <f>VLOOKUP($AF10,'(Code List)'!$AC$2:$AK$11165,2,0)</f>
        <v>26830</v>
      </c>
      <c r="AI10" s="43" t="str">
        <f>VLOOKUP($AF10,'(Code List)'!$AC$2:$AK$11165,7,0)</f>
        <v>Quận 9</v>
      </c>
      <c r="AJ10" s="43" t="str">
        <f>VLOOKUP($AF10,'(Code List)'!$AC$2:$AK$11165,6,0)</f>
        <v>763</v>
      </c>
      <c r="AK10" s="43" t="str">
        <f>VLOOKUP($AF10,'(Code List)'!$AC$2:$AK$11165,9,0)</f>
        <v>Thành phố Hồ Chí Minh</v>
      </c>
      <c r="AL10" s="43" t="str">
        <f>VLOOKUP($AF10,'(Code List)'!$AC$2:$AK$11165,8,0)</f>
        <v>79</v>
      </c>
      <c r="AM10" s="43" t="str">
        <f t="shared" ref="AM10" si="4">AE10&amp;" - " &amp;AG10&amp;" - "&amp;AI10 &amp; " - " &amp;AK10</f>
        <v>adfafd - Phường Long Bình - Quận 9 - Thành phố Hồ Chí Minh</v>
      </c>
      <c r="AN10" s="152" t="s">
        <v>34357</v>
      </c>
      <c r="AO10" s="81" t="str">
        <f>VLOOKUP(AN10,'(Code List)'!$C$17:$D$20,2,0)</f>
        <v>Single</v>
      </c>
      <c r="AP10" s="153" t="s">
        <v>34340</v>
      </c>
      <c r="AQ10" s="81" t="str">
        <f>IFERROR(VLOOKUP(AP10,'(Code List)'!$B$196:$C$203,2,0),"")</f>
        <v>B</v>
      </c>
      <c r="AR10" s="152"/>
      <c r="AS10" s="146"/>
      <c r="AT10" s="146"/>
      <c r="AU10" s="152" t="s">
        <v>34338</v>
      </c>
      <c r="AV10" s="81" t="str">
        <f>VLOOKUP(AU10,'(Code List)'!$B$206:$C$213,2,0)</f>
        <v>B</v>
      </c>
      <c r="AW10" s="152"/>
      <c r="AX10" s="154" t="str">
        <f t="shared" ref="AX10:AX17" ca="1" si="5">IF(L10="","",IF(DATEDIF(L10*1,TODAY(),"y")&lt;16,"Chưa đủ 16 tuổi",IF(DATEDIF(L10*1,TODAY(),"y")&lt;18,"Chưa đủ 18 tuổi","")))</f>
        <v/>
      </c>
      <c r="AY10" s="84" t="str">
        <f t="shared" ref="AY10:AY41" si="6">C10</f>
        <v>285176825</v>
      </c>
      <c r="AZ10" s="155" t="s">
        <v>32901</v>
      </c>
      <c r="BA10" s="86">
        <f>IFERROR(VLOOKUP(AZ10,'(Code List)'!$B$179:$C$193,2,0),"")</f>
        <v>5</v>
      </c>
      <c r="BB10" s="156" t="s">
        <v>34407</v>
      </c>
      <c r="BC10" s="146" t="s">
        <v>34327</v>
      </c>
      <c r="BD10" s="156" t="s">
        <v>34408</v>
      </c>
      <c r="BE10" s="155" t="s">
        <v>32905</v>
      </c>
      <c r="BF10" s="86">
        <f>IFERROR(VLOOKUP(BE10,'(Code List)'!$B$179:$C$193,2,0),"")</f>
        <v>4</v>
      </c>
      <c r="BG10" s="156" t="s">
        <v>34409</v>
      </c>
      <c r="BH10" s="146" t="s">
        <v>34328</v>
      </c>
      <c r="BI10" s="156" t="s">
        <v>34410</v>
      </c>
      <c r="BJ10" s="157" t="s">
        <v>32910</v>
      </c>
      <c r="BK10" s="86">
        <f>IFERROR(VLOOKUP(BJ10,'(Code List)'!$B$179:$C$193,2,0),"")</f>
        <v>7</v>
      </c>
      <c r="BL10" s="156" t="s">
        <v>34411</v>
      </c>
      <c r="BM10" s="146" t="s">
        <v>34329</v>
      </c>
      <c r="BN10" s="156" t="s">
        <v>34412</v>
      </c>
      <c r="BO10" s="157"/>
      <c r="BP10" s="86" t="str">
        <f>IFERROR(VLOOKUP(BO10,'(Code List)'!$B$179:$C$193,2,0),"")</f>
        <v/>
      </c>
      <c r="BQ10" s="156"/>
      <c r="BR10" s="146"/>
      <c r="BS10" s="156"/>
      <c r="BT10" s="157"/>
      <c r="BU10" s="86" t="str">
        <f>IFERROR(VLOOKUP(BT10,'(Code List)'!$B$179:$C$193,2,0),"")</f>
        <v/>
      </c>
      <c r="BV10" s="158"/>
      <c r="BW10" s="159"/>
      <c r="BX10" s="158"/>
      <c r="BY10" s="157"/>
      <c r="BZ10" s="86" t="str">
        <f>IFERROR(VLOOKUP(BY10,'(Code List)'!$B$179:$C$193,2,0),"")</f>
        <v/>
      </c>
      <c r="CA10" s="158"/>
      <c r="CB10" s="159"/>
      <c r="CC10" s="158"/>
      <c r="CD10" s="160"/>
      <c r="CE10" s="84" t="str">
        <f t="shared" ref="CE10:CE41" si="7">C10</f>
        <v>285176825</v>
      </c>
      <c r="CF10" s="102"/>
      <c r="CG10" s="152" t="s">
        <v>34321</v>
      </c>
      <c r="CH10" s="43" t="str">
        <f>IFERROR(VLOOKUP(CG10,'(Code List)'!$AW$3:$AX$59,2,0),"")</f>
        <v>001</v>
      </c>
      <c r="CI10" s="149" t="s">
        <v>34162</v>
      </c>
      <c r="CJ10" s="81" t="str">
        <f>VLOOKUP(Full!CI10,'(Code List)'!$Y$3:$Z$86,2,0)</f>
        <v>Tỉnh Thanh Hóa</v>
      </c>
      <c r="CK10" s="152" t="s">
        <v>34331</v>
      </c>
      <c r="CL10" s="43" t="str">
        <f>IFERROR(VLOOKUP(CK10,'(Code List)'!$AS$39:$AT$45,2,0),"")</f>
        <v>CAT</v>
      </c>
      <c r="CM10" s="161"/>
      <c r="CN10" s="161"/>
      <c r="CO10" s="162"/>
      <c r="CP10" s="163"/>
      <c r="CQ10" s="87"/>
      <c r="CR10" s="87"/>
      <c r="CS10" s="87"/>
    </row>
    <row r="11" spans="1:99" s="36" customFormat="1" ht="24" customHeight="1">
      <c r="A11" s="94"/>
      <c r="B11" s="94"/>
      <c r="C11" s="100"/>
      <c r="D11" s="94"/>
      <c r="E11" s="96"/>
      <c r="F11" s="165" t="e">
        <f>VLOOKUP(Full!E11,'(Code List)'!$Y$3:$Z$86,2,0)</f>
        <v>#N/A</v>
      </c>
      <c r="G11" s="166"/>
      <c r="H11" s="167" t="str">
        <f t="shared" ref="H11:H17" si="8">IF(ISERROR(FIND(" ",TRIM(G11))),"",UPPER(TRIM(LEFT(SUBSTITUTE(TRIM(G11)," ",REPT(" ",200)),200))))</f>
        <v/>
      </c>
      <c r="I11" s="167" t="str">
        <f t="shared" ref="I11:I17" si="9">IF(ISERROR(FIND(" ",TRIM(G11))),"",TRIM(MID(LEFT(TRIM(G11),LEN(TRIM(G11))-LEN(J11)-1),LEN(H11)+2,LEN(TRIM(G11)))))</f>
        <v/>
      </c>
      <c r="J11" s="167" t="str">
        <f t="shared" ref="J11:J17" si="10">UPPER(TRIM(RIGHT(SUBSTITUTE(TRIM(G11)," ",REPT(" ",200)),200)))</f>
        <v/>
      </c>
      <c r="K11" s="167" t="str">
        <f t="shared" ref="K11:K17" si="11">H11&amp; " "&amp;I11</f>
        <v xml:space="preserve"> </v>
      </c>
      <c r="L11" s="94"/>
      <c r="M11" s="100"/>
      <c r="N11" s="168" t="e">
        <f>VLOOKUP(M11,'(Code List)'!$C$3:$D$4,2,0)</f>
        <v>#N/A</v>
      </c>
      <c r="O11" s="166"/>
      <c r="P11" s="169" t="e">
        <f t="shared" si="3"/>
        <v>#VALUE!</v>
      </c>
      <c r="Q11" s="35"/>
      <c r="R11" s="108"/>
      <c r="S11" s="165" t="e">
        <f>VLOOKUP(R11,'(Code List)'!$C$21:$D$27,2,FALSE)</f>
        <v>#N/A</v>
      </c>
      <c r="T11" s="96"/>
      <c r="U11" s="165" t="e">
        <f>VLOOKUP(Full!T11,'(Code List)'!$Y$3:$Z$86,2,0)</f>
        <v>#N/A</v>
      </c>
      <c r="V11" s="97"/>
      <c r="W11" s="97"/>
      <c r="X11" s="44" t="e">
        <f>VLOOKUP($W11,'(Code List)'!$AC$2:$AK$11165,3,0)</f>
        <v>#N/A</v>
      </c>
      <c r="Y11" s="44" t="e">
        <f>VLOOKUP($W11,'(Code List)'!$AC$2:$AK$11165,2,0)</f>
        <v>#N/A</v>
      </c>
      <c r="Z11" s="44" t="e">
        <f>VLOOKUP($W11,'(Code List)'!$AC$2:$AK$11165,7,0)</f>
        <v>#N/A</v>
      </c>
      <c r="AA11" s="44" t="e">
        <f>VLOOKUP($W11,'(Code List)'!$AC$2:$AK$11165,6,0)</f>
        <v>#N/A</v>
      </c>
      <c r="AB11" s="44" t="e">
        <f>VLOOKUP($W11,'(Code List)'!$AC$2:$AK$11165,9,0)</f>
        <v>#N/A</v>
      </c>
      <c r="AC11" s="44" t="e">
        <f>VLOOKUP($W11,'(Code List)'!$AC$2:$AK$11165,8,0)</f>
        <v>#N/A</v>
      </c>
      <c r="AD11" s="44" t="e">
        <f t="shared" ref="AD11:AD15" si="12">V11&amp;" -"&amp;X11 &amp;" - " &amp;Z11&amp; " - " &amp;AB11</f>
        <v>#N/A</v>
      </c>
      <c r="AE11" s="97"/>
      <c r="AF11" s="97"/>
      <c r="AG11" s="44" t="e">
        <f>VLOOKUP($AF11,'(Code List)'!$AC$2:$AK$11165,3,0)</f>
        <v>#N/A</v>
      </c>
      <c r="AH11" s="44" t="e">
        <f>VLOOKUP($AF11,'(Code List)'!$AC$2:$AK$11165,2,0)</f>
        <v>#N/A</v>
      </c>
      <c r="AI11" s="44" t="e">
        <f>VLOOKUP($AF11,'(Code List)'!$AC$2:$AK$11165,7,0)</f>
        <v>#N/A</v>
      </c>
      <c r="AJ11" s="44" t="e">
        <f>VLOOKUP($AF11,'(Code List)'!$AC$2:$AK$11165,6,0)</f>
        <v>#N/A</v>
      </c>
      <c r="AK11" s="44" t="e">
        <f>VLOOKUP($AF11,'(Code List)'!$AC$2:$AK$11165,9,0)</f>
        <v>#N/A</v>
      </c>
      <c r="AL11" s="44" t="e">
        <f>VLOOKUP($AF11,'(Code List)'!$AC$2:$AK$11165,8,0)</f>
        <v>#N/A</v>
      </c>
      <c r="AM11" s="44" t="e">
        <f t="shared" ref="AM11:AM74" si="13">AE11&amp;" - " &amp;AG11&amp;" - "&amp;AI11 &amp; " - " &amp;AK11</f>
        <v>#N/A</v>
      </c>
      <c r="AN11" s="101"/>
      <c r="AO11" s="165" t="e">
        <f>VLOOKUP(AN11,'(Code List)'!$C$17:$D$20,2,0)</f>
        <v>#N/A</v>
      </c>
      <c r="AP11" s="82"/>
      <c r="AQ11" s="165" t="str">
        <f>IFERROR(VLOOKUP(AP11,'(Code List)'!$B$196:$C$203,2,0),"")</f>
        <v/>
      </c>
      <c r="AR11" s="101"/>
      <c r="AS11" s="94"/>
      <c r="AT11" s="94"/>
      <c r="AU11" s="101"/>
      <c r="AV11" s="165" t="e">
        <f>VLOOKUP(AU11,'(Code List)'!$B$206:$C$213,2,0)</f>
        <v>#N/A</v>
      </c>
      <c r="AW11" s="101"/>
      <c r="AX11" s="36" t="str">
        <f t="shared" ca="1" si="5"/>
        <v/>
      </c>
      <c r="AY11" s="170">
        <f t="shared" si="6"/>
        <v>0</v>
      </c>
      <c r="AZ11" s="107"/>
      <c r="BA11" s="171" t="str">
        <f>IFERROR(VLOOKUP(AZ11,'(Code List)'!$B$179:$C$193,2,0),"")</f>
        <v/>
      </c>
      <c r="BB11" s="95"/>
      <c r="BC11" s="94"/>
      <c r="BD11" s="95"/>
      <c r="BE11" s="107"/>
      <c r="BF11" s="171" t="str">
        <f>IFERROR(VLOOKUP(BE11,'(Code List)'!$B$179:$C$193,2,0),"")</f>
        <v/>
      </c>
      <c r="BG11" s="95"/>
      <c r="BH11" s="94"/>
      <c r="BI11" s="95"/>
      <c r="BJ11" s="85"/>
      <c r="BK11" s="171" t="str">
        <f>IFERROR(VLOOKUP(BJ11,'(Code List)'!$B$179:$C$193,2,0),"")</f>
        <v/>
      </c>
      <c r="BL11" s="83"/>
      <c r="BM11" s="34"/>
      <c r="BN11" s="83"/>
      <c r="BO11" s="85"/>
      <c r="BP11" s="171" t="str">
        <f>IFERROR(VLOOKUP(BO11,'(Code List)'!$B$179:$C$193,2,0),"")</f>
        <v/>
      </c>
      <c r="BQ11" s="83"/>
      <c r="BR11" s="34"/>
      <c r="BS11" s="83"/>
      <c r="BT11" s="85"/>
      <c r="BU11" s="171" t="str">
        <f>IFERROR(VLOOKUP(BT11,'(Code List)'!$B$179:$C$193,2,0),"")</f>
        <v/>
      </c>
      <c r="BV11" s="83"/>
      <c r="BW11" s="34"/>
      <c r="BX11" s="83"/>
      <c r="BY11" s="85"/>
      <c r="BZ11" s="171" t="str">
        <f>IFERROR(VLOOKUP(BY11,'(Code List)'!$B$179:$C$193,2,0),"")</f>
        <v/>
      </c>
      <c r="CA11" s="83"/>
      <c r="CB11" s="34"/>
      <c r="CC11" s="83"/>
      <c r="CD11" s="87"/>
      <c r="CE11" s="170">
        <f t="shared" si="7"/>
        <v>0</v>
      </c>
      <c r="CF11" s="97"/>
      <c r="CG11" s="101"/>
      <c r="CH11" s="44" t="str">
        <f>IFERROR(VLOOKUP(CG11,'(Code List)'!$AW$3:$AX$59,2,0),"")</f>
        <v/>
      </c>
      <c r="CI11" s="166"/>
      <c r="CJ11" s="165" t="str">
        <f>IF(CI11&lt;&gt;"",VLOOKUP(Full!CI11,'(Code List)'!$Y$3:$Z$86,2,0),"")</f>
        <v/>
      </c>
      <c r="CK11" s="101"/>
      <c r="CL11" s="44" t="str">
        <f>IFERROR(VLOOKUP(CK11,'(Code List)'!$AS$39:$AT$45,2,0),"")</f>
        <v/>
      </c>
      <c r="CM11" s="172"/>
      <c r="CN11" s="172"/>
      <c r="CO11" s="173"/>
      <c r="CP11" s="174"/>
      <c r="CQ11" s="174"/>
      <c r="CR11" s="87"/>
      <c r="CS11" s="87"/>
    </row>
    <row r="12" spans="1:99" s="36" customFormat="1" ht="24" customHeight="1">
      <c r="A12" s="94"/>
      <c r="B12" s="94"/>
      <c r="C12" s="100"/>
      <c r="D12" s="94"/>
      <c r="E12" s="96"/>
      <c r="F12" s="165" t="e">
        <f>VLOOKUP(Full!E12,'(Code List)'!$Y$3:$Z$86,2,0)</f>
        <v>#N/A</v>
      </c>
      <c r="G12" s="166"/>
      <c r="H12" s="167" t="str">
        <f t="shared" si="8"/>
        <v/>
      </c>
      <c r="I12" s="167" t="str">
        <f t="shared" si="9"/>
        <v/>
      </c>
      <c r="J12" s="167" t="str">
        <f t="shared" si="10"/>
        <v/>
      </c>
      <c r="K12" s="167" t="str">
        <f t="shared" si="11"/>
        <v xml:space="preserve"> </v>
      </c>
      <c r="L12" s="94"/>
      <c r="M12" s="100"/>
      <c r="N12" s="168" t="e">
        <f>VLOOKUP(M12,'(Code List)'!$C$3:$D$4,2,0)</f>
        <v>#N/A</v>
      </c>
      <c r="O12" s="166"/>
      <c r="P12" s="169" t="e">
        <f t="shared" si="3"/>
        <v>#VALUE!</v>
      </c>
      <c r="Q12" s="35"/>
      <c r="R12" s="108"/>
      <c r="S12" s="165" t="e">
        <f>VLOOKUP(R12,'(Code List)'!$C$21:$D$27,2,FALSE)</f>
        <v>#N/A</v>
      </c>
      <c r="T12" s="96"/>
      <c r="U12" s="165" t="e">
        <f>VLOOKUP(Full!T12,'(Code List)'!$Y$3:$Z$86,2,0)</f>
        <v>#N/A</v>
      </c>
      <c r="V12" s="97"/>
      <c r="W12" s="97"/>
      <c r="X12" s="44" t="e">
        <f>VLOOKUP($W12,'(Code List)'!$AC$2:$AK$11165,3,0)</f>
        <v>#N/A</v>
      </c>
      <c r="Y12" s="44" t="e">
        <f>VLOOKUP($W12,'(Code List)'!$AC$2:$AK$11165,2,0)</f>
        <v>#N/A</v>
      </c>
      <c r="Z12" s="44" t="e">
        <f>VLOOKUP($W12,'(Code List)'!$AC$2:$AK$11165,7,0)</f>
        <v>#N/A</v>
      </c>
      <c r="AA12" s="44" t="e">
        <f>VLOOKUP($W12,'(Code List)'!$AC$2:$AK$11165,6,0)</f>
        <v>#N/A</v>
      </c>
      <c r="AB12" s="44" t="e">
        <f>VLOOKUP($W12,'(Code List)'!$AC$2:$AK$11165,9,0)</f>
        <v>#N/A</v>
      </c>
      <c r="AC12" s="44" t="e">
        <f>VLOOKUP($W12,'(Code List)'!$AC$2:$AK$11165,8,0)</f>
        <v>#N/A</v>
      </c>
      <c r="AD12" s="44" t="e">
        <f t="shared" si="12"/>
        <v>#N/A</v>
      </c>
      <c r="AE12" s="97"/>
      <c r="AF12" s="97"/>
      <c r="AG12" s="44" t="e">
        <f>VLOOKUP($AF12,'(Code List)'!$AC$2:$AK$11165,3,0)</f>
        <v>#N/A</v>
      </c>
      <c r="AH12" s="44" t="e">
        <f>VLOOKUP($AF12,'(Code List)'!$AC$2:$AK$11165,2,0)</f>
        <v>#N/A</v>
      </c>
      <c r="AI12" s="44" t="e">
        <f>VLOOKUP($AF12,'(Code List)'!$AC$2:$AK$11165,7,0)</f>
        <v>#N/A</v>
      </c>
      <c r="AJ12" s="44" t="e">
        <f>VLOOKUP($AF12,'(Code List)'!$AC$2:$AK$11165,6,0)</f>
        <v>#N/A</v>
      </c>
      <c r="AK12" s="44" t="e">
        <f>VLOOKUP($AF12,'(Code List)'!$AC$2:$AK$11165,9,0)</f>
        <v>#N/A</v>
      </c>
      <c r="AL12" s="44" t="e">
        <f>VLOOKUP($AF12,'(Code List)'!$AC$2:$AK$11165,8,0)</f>
        <v>#N/A</v>
      </c>
      <c r="AM12" s="44" t="e">
        <f t="shared" si="13"/>
        <v>#N/A</v>
      </c>
      <c r="AN12" s="101"/>
      <c r="AO12" s="165" t="e">
        <f>VLOOKUP(AN12,'(Code List)'!$C$17:$D$20,2,0)</f>
        <v>#N/A</v>
      </c>
      <c r="AP12" s="82"/>
      <c r="AQ12" s="165" t="str">
        <f>IFERROR(VLOOKUP(AP12,'(Code List)'!$B$196:$C$203,2,0),"")</f>
        <v/>
      </c>
      <c r="AR12" s="35"/>
      <c r="AS12" s="94"/>
      <c r="AT12" s="94"/>
      <c r="AU12" s="101"/>
      <c r="AV12" s="165" t="e">
        <f>VLOOKUP(AU12,'(Code List)'!$B$206:$C$213,2,0)</f>
        <v>#N/A</v>
      </c>
      <c r="AW12" s="35"/>
      <c r="AX12" s="36" t="str">
        <f t="shared" ca="1" si="5"/>
        <v/>
      </c>
      <c r="AY12" s="170">
        <f t="shared" si="6"/>
        <v>0</v>
      </c>
      <c r="AZ12" s="107"/>
      <c r="BA12" s="171" t="str">
        <f>IFERROR(VLOOKUP(AZ12,'(Code List)'!$B$179:$C$193,2,0),"")</f>
        <v/>
      </c>
      <c r="BB12" s="95"/>
      <c r="BC12" s="94"/>
      <c r="BD12" s="95"/>
      <c r="BE12" s="107"/>
      <c r="BF12" s="171" t="str">
        <f>IFERROR(VLOOKUP(BE12,'(Code List)'!$B$179:$C$193,2,0),"")</f>
        <v/>
      </c>
      <c r="BG12" s="95"/>
      <c r="BH12" s="94"/>
      <c r="BI12" s="95"/>
      <c r="BJ12" s="85"/>
      <c r="BK12" s="171" t="str">
        <f>IFERROR(VLOOKUP(BJ12,'(Code List)'!$B$179:$C$193,2,0),"")</f>
        <v/>
      </c>
      <c r="BL12" s="83"/>
      <c r="BM12" s="34"/>
      <c r="BN12" s="83"/>
      <c r="BO12" s="85"/>
      <c r="BP12" s="171" t="str">
        <f>IFERROR(VLOOKUP(BO12,'(Code List)'!$B$179:$C$193,2,0),"")</f>
        <v/>
      </c>
      <c r="BQ12" s="83"/>
      <c r="BR12" s="34"/>
      <c r="BS12" s="83"/>
      <c r="BT12" s="85"/>
      <c r="BU12" s="171" t="str">
        <f>IFERROR(VLOOKUP(BT12,'(Code List)'!$B$179:$C$193,2,0),"")</f>
        <v/>
      </c>
      <c r="BV12" s="83"/>
      <c r="BW12" s="34"/>
      <c r="BX12" s="83"/>
      <c r="BY12" s="85"/>
      <c r="BZ12" s="171" t="str">
        <f>IFERROR(VLOOKUP(BY12,'(Code List)'!$B$179:$C$193,2,0),"")</f>
        <v/>
      </c>
      <c r="CA12" s="83"/>
      <c r="CB12" s="34"/>
      <c r="CC12" s="83"/>
      <c r="CD12" s="87"/>
      <c r="CE12" s="170">
        <f t="shared" si="7"/>
        <v>0</v>
      </c>
      <c r="CF12" s="97"/>
      <c r="CG12" s="101"/>
      <c r="CH12" s="44" t="str">
        <f>IFERROR(VLOOKUP(CG12,'(Code List)'!$AW$3:$AX$59,2,0),"")</f>
        <v/>
      </c>
      <c r="CI12" s="166"/>
      <c r="CJ12" s="165" t="str">
        <f>IF(CI12&lt;&gt;"",VLOOKUP(Full!CI12,'(Code List)'!$Y$3:$Z$86,2,0),"")</f>
        <v/>
      </c>
      <c r="CK12" s="101"/>
      <c r="CL12" s="44" t="str">
        <f>IFERROR(VLOOKUP(CK12,'(Code List)'!$AS$39:$AT$45,2,0),"")</f>
        <v/>
      </c>
      <c r="CM12" s="172"/>
      <c r="CN12" s="172"/>
      <c r="CO12" s="173"/>
      <c r="CP12" s="174"/>
      <c r="CQ12" s="174"/>
      <c r="CR12" s="87"/>
      <c r="CS12" s="87"/>
    </row>
    <row r="13" spans="1:99" s="36" customFormat="1" ht="24" customHeight="1">
      <c r="A13" s="94"/>
      <c r="B13" s="94"/>
      <c r="C13" s="100"/>
      <c r="D13" s="94"/>
      <c r="E13" s="96"/>
      <c r="F13" s="165" t="e">
        <f>VLOOKUP(Full!E13,'(Code List)'!$Y$3:$Z$86,2,0)</f>
        <v>#N/A</v>
      </c>
      <c r="G13" s="166"/>
      <c r="H13" s="167" t="str">
        <f t="shared" si="8"/>
        <v/>
      </c>
      <c r="I13" s="167" t="str">
        <f t="shared" si="9"/>
        <v/>
      </c>
      <c r="J13" s="167" t="str">
        <f t="shared" si="10"/>
        <v/>
      </c>
      <c r="K13" s="167" t="str">
        <f t="shared" si="11"/>
        <v xml:space="preserve"> </v>
      </c>
      <c r="L13" s="94"/>
      <c r="M13" s="100"/>
      <c r="N13" s="168" t="e">
        <f>VLOOKUP(M13,'(Code List)'!$C$3:$D$4,2,0)</f>
        <v>#N/A</v>
      </c>
      <c r="O13" s="166"/>
      <c r="P13" s="169" t="e">
        <f t="shared" si="3"/>
        <v>#VALUE!</v>
      </c>
      <c r="Q13" s="35"/>
      <c r="R13" s="108"/>
      <c r="S13" s="165" t="e">
        <f>VLOOKUP(R13,'(Code List)'!$C$21:$D$27,2,FALSE)</f>
        <v>#N/A</v>
      </c>
      <c r="T13" s="96"/>
      <c r="U13" s="165" t="e">
        <f>VLOOKUP(Full!T13,'(Code List)'!$Y$3:$Z$86,2,0)</f>
        <v>#N/A</v>
      </c>
      <c r="V13" s="97"/>
      <c r="W13" s="97"/>
      <c r="X13" s="44" t="e">
        <f>VLOOKUP($W13,'(Code List)'!$AC$2:$AK$11165,3,0)</f>
        <v>#N/A</v>
      </c>
      <c r="Y13" s="44" t="e">
        <f>VLOOKUP($W13,'(Code List)'!$AC$2:$AK$11165,2,0)</f>
        <v>#N/A</v>
      </c>
      <c r="Z13" s="44" t="e">
        <f>VLOOKUP($W13,'(Code List)'!$AC$2:$AK$11165,7,0)</f>
        <v>#N/A</v>
      </c>
      <c r="AA13" s="44" t="e">
        <f>VLOOKUP($W13,'(Code List)'!$AC$2:$AK$11165,6,0)</f>
        <v>#N/A</v>
      </c>
      <c r="AB13" s="44" t="e">
        <f>VLOOKUP($W13,'(Code List)'!$AC$2:$AK$11165,9,0)</f>
        <v>#N/A</v>
      </c>
      <c r="AC13" s="44" t="e">
        <f>VLOOKUP($W13,'(Code List)'!$AC$2:$AK$11165,8,0)</f>
        <v>#N/A</v>
      </c>
      <c r="AD13" s="44" t="e">
        <f t="shared" si="12"/>
        <v>#N/A</v>
      </c>
      <c r="AE13" s="97"/>
      <c r="AF13" s="97"/>
      <c r="AG13" s="44" t="e">
        <f>VLOOKUP($AF13,'(Code List)'!$AC$2:$AK$11165,3,0)</f>
        <v>#N/A</v>
      </c>
      <c r="AH13" s="44" t="e">
        <f>VLOOKUP($AF13,'(Code List)'!$AC$2:$AK$11165,2,0)</f>
        <v>#N/A</v>
      </c>
      <c r="AI13" s="44" t="e">
        <f>VLOOKUP($AF13,'(Code List)'!$AC$2:$AK$11165,7,0)</f>
        <v>#N/A</v>
      </c>
      <c r="AJ13" s="44" t="e">
        <f>VLOOKUP($AF13,'(Code List)'!$AC$2:$AK$11165,6,0)</f>
        <v>#N/A</v>
      </c>
      <c r="AK13" s="44" t="e">
        <f>VLOOKUP($AF13,'(Code List)'!$AC$2:$AK$11165,9,0)</f>
        <v>#N/A</v>
      </c>
      <c r="AL13" s="44" t="e">
        <f>VLOOKUP($AF13,'(Code List)'!$AC$2:$AK$11165,8,0)</f>
        <v>#N/A</v>
      </c>
      <c r="AM13" s="44" t="e">
        <f t="shared" si="13"/>
        <v>#N/A</v>
      </c>
      <c r="AN13" s="101"/>
      <c r="AO13" s="165" t="e">
        <f>VLOOKUP(AN13,'(Code List)'!$C$17:$D$20,2,0)</f>
        <v>#N/A</v>
      </c>
      <c r="AP13" s="82"/>
      <c r="AQ13" s="165" t="str">
        <f>IFERROR(VLOOKUP(AP13,'(Code List)'!$B$196:$C$203,2,0),"")</f>
        <v/>
      </c>
      <c r="AR13" s="35"/>
      <c r="AS13" s="94"/>
      <c r="AT13" s="94"/>
      <c r="AU13" s="101"/>
      <c r="AV13" s="165" t="e">
        <f>VLOOKUP(AU13,'(Code List)'!$B$206:$C$213,2,0)</f>
        <v>#N/A</v>
      </c>
      <c r="AW13" s="35"/>
      <c r="AX13" s="36" t="str">
        <f t="shared" ca="1" si="5"/>
        <v/>
      </c>
      <c r="AY13" s="170">
        <f t="shared" si="6"/>
        <v>0</v>
      </c>
      <c r="AZ13" s="107"/>
      <c r="BA13" s="171" t="str">
        <f>IFERROR(VLOOKUP(AZ13,'(Code List)'!$B$179:$C$193,2,0),"")</f>
        <v/>
      </c>
      <c r="BB13" s="95"/>
      <c r="BC13" s="94"/>
      <c r="BD13" s="95"/>
      <c r="BE13" s="107"/>
      <c r="BF13" s="171" t="str">
        <f>IFERROR(VLOOKUP(BE13,'(Code List)'!$B$179:$C$193,2,0),"")</f>
        <v/>
      </c>
      <c r="BG13" s="95"/>
      <c r="BH13" s="94"/>
      <c r="BI13" s="95"/>
      <c r="BJ13" s="85"/>
      <c r="BK13" s="171" t="str">
        <f>IFERROR(VLOOKUP(BJ13,'(Code List)'!$B$179:$C$193,2,0),"")</f>
        <v/>
      </c>
      <c r="BL13" s="83"/>
      <c r="BM13" s="34"/>
      <c r="BN13" s="83"/>
      <c r="BO13" s="85"/>
      <c r="BP13" s="171" t="str">
        <f>IFERROR(VLOOKUP(BO13,'(Code List)'!$B$179:$C$193,2,0),"")</f>
        <v/>
      </c>
      <c r="BQ13" s="83"/>
      <c r="BR13" s="34"/>
      <c r="BS13" s="83"/>
      <c r="BT13" s="85"/>
      <c r="BU13" s="171" t="str">
        <f>IFERROR(VLOOKUP(BT13,'(Code List)'!$B$179:$C$193,2,0),"")</f>
        <v/>
      </c>
      <c r="BV13" s="83"/>
      <c r="BW13" s="34"/>
      <c r="BX13" s="83"/>
      <c r="BY13" s="85"/>
      <c r="BZ13" s="171" t="str">
        <f>IFERROR(VLOOKUP(BY13,'(Code List)'!$B$179:$C$193,2,0),"")</f>
        <v/>
      </c>
      <c r="CA13" s="83"/>
      <c r="CB13" s="34"/>
      <c r="CC13" s="83"/>
      <c r="CD13" s="87"/>
      <c r="CE13" s="170">
        <f t="shared" si="7"/>
        <v>0</v>
      </c>
      <c r="CF13" s="97"/>
      <c r="CG13" s="101"/>
      <c r="CH13" s="44" t="str">
        <f>IFERROR(VLOOKUP(CG13,'(Code List)'!$AW$3:$AX$59,2,0),"")</f>
        <v/>
      </c>
      <c r="CI13" s="166"/>
      <c r="CJ13" s="165" t="str">
        <f>IF(CI13&lt;&gt;"",VLOOKUP(Full!CI13,'(Code List)'!$Y$3:$Z$86,2,0),"")</f>
        <v/>
      </c>
      <c r="CK13" s="101"/>
      <c r="CL13" s="44" t="str">
        <f>IFERROR(VLOOKUP(CK13,'(Code List)'!$AS$39:$AT$45,2,0),"")</f>
        <v/>
      </c>
      <c r="CM13" s="172"/>
      <c r="CN13" s="172"/>
      <c r="CO13" s="173"/>
      <c r="CP13" s="174"/>
      <c r="CQ13" s="174"/>
      <c r="CR13" s="87"/>
      <c r="CS13" s="87"/>
    </row>
    <row r="14" spans="1:99" s="36" customFormat="1" ht="24" customHeight="1">
      <c r="A14" s="94"/>
      <c r="B14" s="94"/>
      <c r="C14" s="100"/>
      <c r="D14" s="94"/>
      <c r="E14" s="96"/>
      <c r="F14" s="165" t="e">
        <f>VLOOKUP(Full!E14,'(Code List)'!$Y$3:$Z$86,2,0)</f>
        <v>#N/A</v>
      </c>
      <c r="G14" s="166"/>
      <c r="H14" s="167" t="str">
        <f t="shared" ref="H14" si="14">IF(ISERROR(FIND(" ",TRIM(G14))),"",UPPER(TRIM(LEFT(SUBSTITUTE(TRIM(G14)," ",REPT(" ",200)),200))))</f>
        <v/>
      </c>
      <c r="I14" s="167" t="str">
        <f t="shared" ref="I14" si="15">IF(ISERROR(FIND(" ",TRIM(G14))),"",TRIM(MID(LEFT(TRIM(G14),LEN(TRIM(G14))-LEN(J14)-1),LEN(H14)+2,LEN(TRIM(G14)))))</f>
        <v/>
      </c>
      <c r="J14" s="167" t="str">
        <f t="shared" ref="J14" si="16">UPPER(TRIM(RIGHT(SUBSTITUTE(TRIM(G14)," ",REPT(" ",200)),200)))</f>
        <v/>
      </c>
      <c r="K14" s="167" t="str">
        <f t="shared" si="11"/>
        <v xml:space="preserve"> </v>
      </c>
      <c r="L14" s="94"/>
      <c r="M14" s="100"/>
      <c r="N14" s="168" t="e">
        <f>VLOOKUP(M14,'(Code List)'!$C$3:$D$4,2,0)</f>
        <v>#N/A</v>
      </c>
      <c r="O14" s="166"/>
      <c r="P14" s="169" t="e">
        <f t="shared" si="3"/>
        <v>#VALUE!</v>
      </c>
      <c r="Q14" s="35"/>
      <c r="R14" s="108"/>
      <c r="S14" s="165" t="e">
        <f>VLOOKUP(R14,'(Code List)'!$C$21:$D$27,2,FALSE)</f>
        <v>#N/A</v>
      </c>
      <c r="T14" s="96"/>
      <c r="U14" s="165" t="e">
        <f>VLOOKUP(Full!T14,'(Code List)'!$Y$3:$Z$86,2,0)</f>
        <v>#N/A</v>
      </c>
      <c r="V14" s="97"/>
      <c r="W14" s="97"/>
      <c r="X14" s="44" t="e">
        <f>VLOOKUP($W14,'(Code List)'!$AC$2:$AK$11165,3,0)</f>
        <v>#N/A</v>
      </c>
      <c r="Y14" s="44" t="e">
        <f>VLOOKUP($W14,'(Code List)'!$AC$2:$AK$11165,2,0)</f>
        <v>#N/A</v>
      </c>
      <c r="Z14" s="44" t="e">
        <f>VLOOKUP($W14,'(Code List)'!$AC$2:$AK$11165,7,0)</f>
        <v>#N/A</v>
      </c>
      <c r="AA14" s="44" t="e">
        <f>VLOOKUP($W14,'(Code List)'!$AC$2:$AK$11165,6,0)</f>
        <v>#N/A</v>
      </c>
      <c r="AB14" s="44" t="e">
        <f>VLOOKUP($W14,'(Code List)'!$AC$2:$AK$11165,9,0)</f>
        <v>#N/A</v>
      </c>
      <c r="AC14" s="44" t="e">
        <f>VLOOKUP($W14,'(Code List)'!$AC$2:$AK$11165,8,0)</f>
        <v>#N/A</v>
      </c>
      <c r="AD14" s="44" t="e">
        <f t="shared" si="12"/>
        <v>#N/A</v>
      </c>
      <c r="AE14" s="97"/>
      <c r="AF14" s="106"/>
      <c r="AG14" s="44" t="e">
        <f>VLOOKUP($AF14,'(Code List)'!$AC$2:$AK$11165,3,0)</f>
        <v>#N/A</v>
      </c>
      <c r="AH14" s="44" t="e">
        <f>VLOOKUP($AF14,'(Code List)'!$AC$2:$AK$11165,2,0)</f>
        <v>#N/A</v>
      </c>
      <c r="AI14" s="44" t="e">
        <f>VLOOKUP($AF14,'(Code List)'!$AC$2:$AK$11165,7,0)</f>
        <v>#N/A</v>
      </c>
      <c r="AJ14" s="44" t="e">
        <f>VLOOKUP($AF14,'(Code List)'!$AC$2:$AK$11165,6,0)</f>
        <v>#N/A</v>
      </c>
      <c r="AK14" s="44" t="e">
        <f>VLOOKUP($AF14,'(Code List)'!$AC$2:$AK$11165,9,0)</f>
        <v>#N/A</v>
      </c>
      <c r="AL14" s="44" t="e">
        <f>VLOOKUP($AF14,'(Code List)'!$AC$2:$AK$11165,8,0)</f>
        <v>#N/A</v>
      </c>
      <c r="AM14" s="44" t="e">
        <f t="shared" si="13"/>
        <v>#N/A</v>
      </c>
      <c r="AN14" s="101"/>
      <c r="AO14" s="165" t="e">
        <f>VLOOKUP(AN14,'(Code List)'!$C$17:$D$20,2,0)</f>
        <v>#N/A</v>
      </c>
      <c r="AP14" s="82"/>
      <c r="AQ14" s="165" t="str">
        <f>IFERROR(VLOOKUP(AP14,'(Code List)'!$B$196:$C$203,2,0),"")</f>
        <v/>
      </c>
      <c r="AR14" s="35"/>
      <c r="AS14" s="94"/>
      <c r="AT14" s="94"/>
      <c r="AU14" s="101"/>
      <c r="AV14" s="165" t="e">
        <f>VLOOKUP(AU14,'(Code List)'!$B$206:$C$213,2,0)</f>
        <v>#N/A</v>
      </c>
      <c r="AW14" s="35"/>
      <c r="AX14" s="36" t="str">
        <f t="shared" ca="1" si="5"/>
        <v/>
      </c>
      <c r="AY14" s="170">
        <f t="shared" si="6"/>
        <v>0</v>
      </c>
      <c r="AZ14" s="107"/>
      <c r="BA14" s="171" t="str">
        <f>IFERROR(VLOOKUP(AZ14,'(Code List)'!$B$179:$C$193,2,0),"")</f>
        <v/>
      </c>
      <c r="BB14" s="95"/>
      <c r="BC14" s="94"/>
      <c r="BD14" s="95"/>
      <c r="BE14" s="107"/>
      <c r="BF14" s="171" t="str">
        <f>IFERROR(VLOOKUP(BE14,'(Code List)'!$B$179:$C$193,2,0),"")</f>
        <v/>
      </c>
      <c r="BG14" s="95"/>
      <c r="BH14" s="94"/>
      <c r="BI14" s="95"/>
      <c r="BJ14" s="85"/>
      <c r="BK14" s="171" t="str">
        <f>IFERROR(VLOOKUP(BJ14,'(Code List)'!$B$179:$C$193,2,0),"")</f>
        <v/>
      </c>
      <c r="BL14" s="95"/>
      <c r="BM14" s="94"/>
      <c r="BN14" s="95"/>
      <c r="BO14" s="85"/>
      <c r="BP14" s="171" t="str">
        <f>IFERROR(VLOOKUP(BO14,'(Code List)'!$B$179:$C$193,2,0),"")</f>
        <v/>
      </c>
      <c r="BQ14" s="83"/>
      <c r="BR14" s="34"/>
      <c r="BS14" s="83"/>
      <c r="BT14" s="85"/>
      <c r="BU14" s="171" t="str">
        <f>IFERROR(VLOOKUP(BT14,'(Code List)'!$B$179:$C$193,2,0),"")</f>
        <v/>
      </c>
      <c r="BV14" s="83"/>
      <c r="BW14" s="34"/>
      <c r="BX14" s="83"/>
      <c r="BY14" s="85"/>
      <c r="BZ14" s="171" t="str">
        <f>IFERROR(VLOOKUP(BY14,'(Code List)'!$B$179:$C$193,2,0),"")</f>
        <v/>
      </c>
      <c r="CA14" s="83"/>
      <c r="CB14" s="34"/>
      <c r="CC14" s="83"/>
      <c r="CD14" s="87"/>
      <c r="CE14" s="170">
        <f t="shared" si="7"/>
        <v>0</v>
      </c>
      <c r="CF14" s="97"/>
      <c r="CG14" s="101"/>
      <c r="CH14" s="44" t="str">
        <f>IFERROR(VLOOKUP(CG14,'(Code List)'!$AW$3:$AX$59,2,0),"")</f>
        <v/>
      </c>
      <c r="CI14" s="166"/>
      <c r="CJ14" s="165" t="str">
        <f>IF(CI14&lt;&gt;"",VLOOKUP(Full!CI14,'(Code List)'!$Y$3:$Z$86,2,0),"")</f>
        <v/>
      </c>
      <c r="CK14" s="101"/>
      <c r="CL14" s="44" t="str">
        <f>IFERROR(VLOOKUP(CK14,'(Code List)'!$AS$39:$AT$45,2,0),"")</f>
        <v/>
      </c>
      <c r="CM14" s="172"/>
      <c r="CN14" s="172"/>
      <c r="CO14" s="173"/>
      <c r="CP14" s="174"/>
      <c r="CQ14" s="174"/>
      <c r="CR14" s="87"/>
      <c r="CS14" s="87"/>
    </row>
    <row r="15" spans="1:99" s="36" customFormat="1" ht="24" customHeight="1">
      <c r="A15" s="94"/>
      <c r="B15" s="94"/>
      <c r="C15" s="100"/>
      <c r="D15" s="94"/>
      <c r="E15" s="96"/>
      <c r="F15" s="165" t="e">
        <f>VLOOKUP(Full!E15,'(Code List)'!$Y$3:$Z$86,2,0)</f>
        <v>#N/A</v>
      </c>
      <c r="G15" s="166"/>
      <c r="H15" s="167" t="str">
        <f t="shared" si="8"/>
        <v/>
      </c>
      <c r="I15" s="167" t="str">
        <f t="shared" si="9"/>
        <v/>
      </c>
      <c r="J15" s="167" t="str">
        <f t="shared" si="10"/>
        <v/>
      </c>
      <c r="K15" s="167" t="str">
        <f t="shared" si="11"/>
        <v xml:space="preserve"> </v>
      </c>
      <c r="L15" s="94"/>
      <c r="M15" s="100"/>
      <c r="N15" s="168" t="e">
        <f>VLOOKUP(M15,'(Code List)'!$C$3:$D$4,2,0)</f>
        <v>#N/A</v>
      </c>
      <c r="O15" s="166"/>
      <c r="P15" s="169" t="e">
        <f t="shared" si="3"/>
        <v>#VALUE!</v>
      </c>
      <c r="Q15" s="35"/>
      <c r="R15" s="108"/>
      <c r="S15" s="165" t="e">
        <f>VLOOKUP(R15,'(Code List)'!$C$21:$D$27,2,FALSE)</f>
        <v>#N/A</v>
      </c>
      <c r="T15" s="96"/>
      <c r="U15" s="165" t="e">
        <f>VLOOKUP(Full!T15,'(Code List)'!$Y$3:$Z$86,2,0)</f>
        <v>#N/A</v>
      </c>
      <c r="V15" s="97"/>
      <c r="W15" s="97"/>
      <c r="X15" s="44" t="e">
        <f>VLOOKUP($W15,'(Code List)'!$AC$2:$AK$11165,3,0)</f>
        <v>#N/A</v>
      </c>
      <c r="Y15" s="44" t="e">
        <f>VLOOKUP($W15,'(Code List)'!$AC$2:$AK$11165,2,0)</f>
        <v>#N/A</v>
      </c>
      <c r="Z15" s="44" t="e">
        <f>VLOOKUP($W15,'(Code List)'!$AC$2:$AK$11165,7,0)</f>
        <v>#N/A</v>
      </c>
      <c r="AA15" s="44" t="e">
        <f>VLOOKUP($W15,'(Code List)'!$AC$2:$AK$11165,6,0)</f>
        <v>#N/A</v>
      </c>
      <c r="AB15" s="44" t="e">
        <f>VLOOKUP($W15,'(Code List)'!$AC$2:$AK$11165,9,0)</f>
        <v>#N/A</v>
      </c>
      <c r="AC15" s="44" t="e">
        <f>VLOOKUP($W15,'(Code List)'!$AC$2:$AK$11165,8,0)</f>
        <v>#N/A</v>
      </c>
      <c r="AD15" s="44" t="e">
        <f t="shared" si="12"/>
        <v>#N/A</v>
      </c>
      <c r="AE15" s="97"/>
      <c r="AF15" s="97"/>
      <c r="AG15" s="44" t="e">
        <f>VLOOKUP($AF15,'(Code List)'!$AC$2:$AK$11165,3,0)</f>
        <v>#N/A</v>
      </c>
      <c r="AH15" s="44" t="e">
        <f>VLOOKUP($AF15,'(Code List)'!$AC$2:$AK$11165,2,0)</f>
        <v>#N/A</v>
      </c>
      <c r="AI15" s="44" t="e">
        <f>VLOOKUP($AF15,'(Code List)'!$AC$2:$AK$11165,7,0)</f>
        <v>#N/A</v>
      </c>
      <c r="AJ15" s="44" t="e">
        <f>VLOOKUP($AF15,'(Code List)'!$AC$2:$AK$11165,6,0)</f>
        <v>#N/A</v>
      </c>
      <c r="AK15" s="44" t="e">
        <f>VLOOKUP($AF15,'(Code List)'!$AC$2:$AK$11165,9,0)</f>
        <v>#N/A</v>
      </c>
      <c r="AL15" s="44" t="e">
        <f>VLOOKUP($AF15,'(Code List)'!$AC$2:$AK$11165,8,0)</f>
        <v>#N/A</v>
      </c>
      <c r="AM15" s="44" t="e">
        <f t="shared" si="13"/>
        <v>#N/A</v>
      </c>
      <c r="AN15" s="101"/>
      <c r="AO15" s="165" t="e">
        <f>VLOOKUP(AN15,'(Code List)'!$C$17:$D$20,2,0)</f>
        <v>#N/A</v>
      </c>
      <c r="AP15" s="82"/>
      <c r="AQ15" s="165" t="str">
        <f>IFERROR(VLOOKUP(AP15,'(Code List)'!$B$196:$C$203,2,0),"")</f>
        <v/>
      </c>
      <c r="AR15" s="35"/>
      <c r="AS15" s="94"/>
      <c r="AT15" s="94"/>
      <c r="AU15" s="101"/>
      <c r="AV15" s="165" t="e">
        <f>VLOOKUP(AU15,'(Code List)'!$B$206:$C$213,2,0)</f>
        <v>#N/A</v>
      </c>
      <c r="AW15" s="35"/>
      <c r="AX15" s="36" t="str">
        <f t="shared" ca="1" si="5"/>
        <v/>
      </c>
      <c r="AY15" s="170">
        <f t="shared" si="6"/>
        <v>0</v>
      </c>
      <c r="AZ15" s="107"/>
      <c r="BA15" s="171" t="str">
        <f>IFERROR(VLOOKUP(AZ15,'(Code List)'!$B$179:$C$193,2,0),"")</f>
        <v/>
      </c>
      <c r="BB15" s="95"/>
      <c r="BC15" s="94"/>
      <c r="BD15" s="95"/>
      <c r="BE15" s="107"/>
      <c r="BF15" s="171" t="str">
        <f>IFERROR(VLOOKUP(BE15,'(Code List)'!$B$179:$C$193,2,0),"")</f>
        <v/>
      </c>
      <c r="BG15" s="95"/>
      <c r="BH15" s="94"/>
      <c r="BI15" s="95"/>
      <c r="BJ15" s="85"/>
      <c r="BK15" s="171" t="str">
        <f>IFERROR(VLOOKUP(BJ15,'(Code List)'!$B$179:$C$193,2,0),"")</f>
        <v/>
      </c>
      <c r="BL15" s="83"/>
      <c r="BM15" s="34"/>
      <c r="BN15" s="83"/>
      <c r="BO15" s="85"/>
      <c r="BP15" s="171" t="str">
        <f>IFERROR(VLOOKUP(BO15,'(Code List)'!$B$179:$C$193,2,0),"")</f>
        <v/>
      </c>
      <c r="BQ15" s="83"/>
      <c r="BR15" s="34"/>
      <c r="BS15" s="83"/>
      <c r="BT15" s="85"/>
      <c r="BU15" s="171" t="str">
        <f>IFERROR(VLOOKUP(BT15,'(Code List)'!$B$179:$C$193,2,0),"")</f>
        <v/>
      </c>
      <c r="BV15" s="83"/>
      <c r="BW15" s="34"/>
      <c r="BX15" s="83"/>
      <c r="BY15" s="85"/>
      <c r="BZ15" s="171" t="str">
        <f>IFERROR(VLOOKUP(BY15,'(Code List)'!$B$179:$C$193,2,0),"")</f>
        <v/>
      </c>
      <c r="CA15" s="83"/>
      <c r="CB15" s="34"/>
      <c r="CC15" s="83"/>
      <c r="CD15" s="87"/>
      <c r="CE15" s="170">
        <f t="shared" si="7"/>
        <v>0</v>
      </c>
      <c r="CF15" s="97"/>
      <c r="CG15" s="101"/>
      <c r="CH15" s="44" t="str">
        <f>IFERROR(VLOOKUP(CG15,'(Code List)'!$AW$3:$AX$59,2,0),"")</f>
        <v/>
      </c>
      <c r="CI15" s="166"/>
      <c r="CJ15" s="165" t="str">
        <f>IF(CI15&lt;&gt;"",VLOOKUP(Full!CI15,'(Code List)'!$Y$3:$Z$86,2,0),"")</f>
        <v/>
      </c>
      <c r="CK15" s="101"/>
      <c r="CL15" s="44" t="str">
        <f>IFERROR(VLOOKUP(CK15,'(Code List)'!$AS$39:$AT$45,2,0),"")</f>
        <v/>
      </c>
      <c r="CM15" s="172"/>
      <c r="CN15" s="172"/>
      <c r="CO15" s="173"/>
      <c r="CP15" s="174"/>
      <c r="CQ15" s="174"/>
      <c r="CR15" s="87"/>
      <c r="CS15" s="87"/>
    </row>
    <row r="16" spans="1:99" s="36" customFormat="1" ht="24" customHeight="1">
      <c r="A16" s="94"/>
      <c r="B16" s="94"/>
      <c r="C16" s="100"/>
      <c r="D16" s="94"/>
      <c r="E16" s="96"/>
      <c r="F16" s="165" t="e">
        <f>VLOOKUP(Full!E16,'(Code List)'!$Y$3:$Z$86,2,0)</f>
        <v>#N/A</v>
      </c>
      <c r="G16" s="166"/>
      <c r="H16" s="167" t="str">
        <f t="shared" si="8"/>
        <v/>
      </c>
      <c r="I16" s="167" t="str">
        <f t="shared" si="9"/>
        <v/>
      </c>
      <c r="J16" s="167" t="str">
        <f t="shared" si="10"/>
        <v/>
      </c>
      <c r="K16" s="167" t="str">
        <f t="shared" si="11"/>
        <v xml:space="preserve"> </v>
      </c>
      <c r="L16" s="94"/>
      <c r="M16" s="100"/>
      <c r="N16" s="168" t="e">
        <f>VLOOKUP(M16,'(Code List)'!$C$3:$D$4,2,0)</f>
        <v>#N/A</v>
      </c>
      <c r="O16" s="166"/>
      <c r="P16" s="169" t="e">
        <f t="shared" si="3"/>
        <v>#VALUE!</v>
      </c>
      <c r="Q16" s="35"/>
      <c r="R16" s="108"/>
      <c r="S16" s="165" t="e">
        <f>VLOOKUP(R16,'(Code List)'!$C$21:$D$27,2,FALSE)</f>
        <v>#N/A</v>
      </c>
      <c r="T16" s="96"/>
      <c r="U16" s="165" t="e">
        <f>VLOOKUP(Full!T16,'(Code List)'!$Y$3:$Z$86,2,0)</f>
        <v>#N/A</v>
      </c>
      <c r="V16" s="97"/>
      <c r="W16" s="97"/>
      <c r="X16" s="44" t="e">
        <f>VLOOKUP($W16,'(Code List)'!$AC$2:$AK$11165,3,0)</f>
        <v>#N/A</v>
      </c>
      <c r="Y16" s="44" t="e">
        <f>VLOOKUP($W16,'(Code List)'!$AC$2:$AK$11165,2,0)</f>
        <v>#N/A</v>
      </c>
      <c r="Z16" s="44" t="e">
        <f>VLOOKUP($W16,'(Code List)'!$AC$2:$AK$11165,7,0)</f>
        <v>#N/A</v>
      </c>
      <c r="AA16" s="44" t="e">
        <f>VLOOKUP($W16,'(Code List)'!$AC$2:$AK$11165,6,0)</f>
        <v>#N/A</v>
      </c>
      <c r="AB16" s="44" t="e">
        <f>VLOOKUP($W16,'(Code List)'!$AC$2:$AK$11165,9,0)</f>
        <v>#N/A</v>
      </c>
      <c r="AC16" s="44" t="e">
        <f>VLOOKUP($W16,'(Code List)'!$AC$2:$AK$11165,8,0)</f>
        <v>#N/A</v>
      </c>
      <c r="AD16" s="44" t="e">
        <f t="shared" ref="AD16:AD79" si="17">V16&amp;" -"&amp;X16 &amp;" - " &amp;Z16&amp; " - " &amp;AB16</f>
        <v>#N/A</v>
      </c>
      <c r="AE16" s="97"/>
      <c r="AF16" s="97"/>
      <c r="AG16" s="44" t="e">
        <f>VLOOKUP($AF16,'(Code List)'!$AC$2:$AK$11165,3,0)</f>
        <v>#N/A</v>
      </c>
      <c r="AH16" s="44" t="e">
        <f>VLOOKUP($AF16,'(Code List)'!$AC$2:$AK$11165,2,0)</f>
        <v>#N/A</v>
      </c>
      <c r="AI16" s="44" t="e">
        <f>VLOOKUP($AF16,'(Code List)'!$AC$2:$AK$11165,7,0)</f>
        <v>#N/A</v>
      </c>
      <c r="AJ16" s="44" t="e">
        <f>VLOOKUP($AF16,'(Code List)'!$AC$2:$AK$11165,6,0)</f>
        <v>#N/A</v>
      </c>
      <c r="AK16" s="44" t="e">
        <f>VLOOKUP($AF16,'(Code List)'!$AC$2:$AK$11165,9,0)</f>
        <v>#N/A</v>
      </c>
      <c r="AL16" s="44" t="e">
        <f>VLOOKUP($AF16,'(Code List)'!$AC$2:$AK$11165,8,0)</f>
        <v>#N/A</v>
      </c>
      <c r="AM16" s="44" t="e">
        <f t="shared" si="13"/>
        <v>#N/A</v>
      </c>
      <c r="AN16" s="101"/>
      <c r="AO16" s="165" t="e">
        <f>VLOOKUP(AN16,'(Code List)'!$C$17:$D$20,2,0)</f>
        <v>#N/A</v>
      </c>
      <c r="AP16" s="82"/>
      <c r="AQ16" s="165" t="str">
        <f>IFERROR(VLOOKUP(AP16,'(Code List)'!$B$196:$C$203,2,0),"")</f>
        <v/>
      </c>
      <c r="AR16" s="35"/>
      <c r="AS16" s="94"/>
      <c r="AT16" s="94"/>
      <c r="AU16" s="101"/>
      <c r="AV16" s="165" t="e">
        <f>VLOOKUP(AU16,'(Code List)'!$B$206:$C$213,2,0)</f>
        <v>#N/A</v>
      </c>
      <c r="AW16" s="35"/>
      <c r="AX16" s="36" t="str">
        <f t="shared" ca="1" si="5"/>
        <v/>
      </c>
      <c r="AY16" s="170">
        <f t="shared" si="6"/>
        <v>0</v>
      </c>
      <c r="AZ16" s="107"/>
      <c r="BA16" s="171" t="str">
        <f>IFERROR(VLOOKUP(AZ16,'(Code List)'!$B$179:$C$193,2,0),"")</f>
        <v/>
      </c>
      <c r="BB16" s="95"/>
      <c r="BC16" s="94"/>
      <c r="BD16" s="95"/>
      <c r="BE16" s="107"/>
      <c r="BF16" s="171" t="str">
        <f>IFERROR(VLOOKUP(BE16,'(Code List)'!$B$179:$C$193,2,0),"")</f>
        <v/>
      </c>
      <c r="BG16" s="95"/>
      <c r="BH16" s="94"/>
      <c r="BI16" s="95"/>
      <c r="BJ16" s="85"/>
      <c r="BK16" s="171" t="str">
        <f>IFERROR(VLOOKUP(BJ16,'(Code List)'!$B$179:$C$193,2,0),"")</f>
        <v/>
      </c>
      <c r="BL16" s="83"/>
      <c r="BM16" s="34"/>
      <c r="BN16" s="83"/>
      <c r="BO16" s="85"/>
      <c r="BP16" s="171" t="str">
        <f>IFERROR(VLOOKUP(BO16,'(Code List)'!$B$179:$C$193,2,0),"")</f>
        <v/>
      </c>
      <c r="BQ16" s="83"/>
      <c r="BR16" s="34"/>
      <c r="BS16" s="83"/>
      <c r="BT16" s="85"/>
      <c r="BU16" s="171" t="str">
        <f>IFERROR(VLOOKUP(BT16,'(Code List)'!$B$179:$C$193,2,0),"")</f>
        <v/>
      </c>
      <c r="BV16" s="83"/>
      <c r="BW16" s="34"/>
      <c r="BX16" s="83"/>
      <c r="BY16" s="85"/>
      <c r="BZ16" s="171" t="str">
        <f>IFERROR(VLOOKUP(BY16,'(Code List)'!$B$179:$C$193,2,0),"")</f>
        <v/>
      </c>
      <c r="CA16" s="83"/>
      <c r="CB16" s="34"/>
      <c r="CC16" s="83"/>
      <c r="CD16" s="87"/>
      <c r="CE16" s="170">
        <f t="shared" si="7"/>
        <v>0</v>
      </c>
      <c r="CF16" s="175"/>
      <c r="CG16" s="101"/>
      <c r="CH16" s="44" t="str">
        <f>IFERROR(VLOOKUP(CG16,'(Code List)'!$AW$3:$AX$59,2,0),"")</f>
        <v/>
      </c>
      <c r="CI16" s="166"/>
      <c r="CJ16" s="165" t="str">
        <f>IF(CI16&lt;&gt;"",VLOOKUP(Full!CI16,'(Code List)'!$Y$3:$Z$86,2,0),"")</f>
        <v/>
      </c>
      <c r="CK16" s="101"/>
      <c r="CL16" s="44" t="str">
        <f>IFERROR(VLOOKUP(CK16,'(Code List)'!$AS$39:$AT$45,2,0),"")</f>
        <v/>
      </c>
      <c r="CM16" s="172"/>
      <c r="CN16" s="172"/>
      <c r="CO16" s="173"/>
      <c r="CP16" s="174"/>
      <c r="CQ16" s="174"/>
      <c r="CR16" s="87"/>
      <c r="CS16" s="87"/>
    </row>
    <row r="17" spans="1:97" s="36" customFormat="1" ht="24" customHeight="1">
      <c r="A17" s="94"/>
      <c r="B17" s="94"/>
      <c r="C17" s="100"/>
      <c r="D17" s="94"/>
      <c r="E17" s="96"/>
      <c r="F17" s="165" t="e">
        <f>VLOOKUP(Full!E17,'(Code List)'!$Y$3:$Z$86,2,0)</f>
        <v>#N/A</v>
      </c>
      <c r="G17" s="166"/>
      <c r="H17" s="167" t="str">
        <f t="shared" si="8"/>
        <v/>
      </c>
      <c r="I17" s="167" t="str">
        <f t="shared" si="9"/>
        <v/>
      </c>
      <c r="J17" s="167" t="str">
        <f t="shared" si="10"/>
        <v/>
      </c>
      <c r="K17" s="167" t="str">
        <f t="shared" si="11"/>
        <v xml:space="preserve"> </v>
      </c>
      <c r="L17" s="94"/>
      <c r="M17" s="100"/>
      <c r="N17" s="168" t="e">
        <f>VLOOKUP(M17,'(Code List)'!$C$3:$D$4,2,0)</f>
        <v>#N/A</v>
      </c>
      <c r="O17" s="166"/>
      <c r="P17" s="169" t="e">
        <f t="shared" si="3"/>
        <v>#VALUE!</v>
      </c>
      <c r="Q17" s="35"/>
      <c r="R17" s="108"/>
      <c r="S17" s="165" t="e">
        <f>VLOOKUP(R17,'(Code List)'!$C$21:$D$27,2,FALSE)</f>
        <v>#N/A</v>
      </c>
      <c r="T17" s="96"/>
      <c r="U17" s="165" t="e">
        <f>VLOOKUP(Full!T17,'(Code List)'!$Y$3:$Z$86,2,0)</f>
        <v>#N/A</v>
      </c>
      <c r="V17" s="97"/>
      <c r="W17" s="97"/>
      <c r="X17" s="44" t="e">
        <f>VLOOKUP($W17,'(Code List)'!$AC$2:$AK$11165,3,0)</f>
        <v>#N/A</v>
      </c>
      <c r="Y17" s="44" t="e">
        <f>VLOOKUP($W17,'(Code List)'!$AC$2:$AK$11165,2,0)</f>
        <v>#N/A</v>
      </c>
      <c r="Z17" s="44" t="e">
        <f>VLOOKUP($W17,'(Code List)'!$AC$2:$AK$11165,7,0)</f>
        <v>#N/A</v>
      </c>
      <c r="AA17" s="44" t="e">
        <f>VLOOKUP($W17,'(Code List)'!$AC$2:$AK$11165,6,0)</f>
        <v>#N/A</v>
      </c>
      <c r="AB17" s="44" t="e">
        <f>VLOOKUP($W17,'(Code List)'!$AC$2:$AK$11165,9,0)</f>
        <v>#N/A</v>
      </c>
      <c r="AC17" s="44" t="e">
        <f>VLOOKUP($W17,'(Code List)'!$AC$2:$AK$11165,8,0)</f>
        <v>#N/A</v>
      </c>
      <c r="AD17" s="44" t="e">
        <f t="shared" si="17"/>
        <v>#N/A</v>
      </c>
      <c r="AE17" s="97"/>
      <c r="AF17" s="97"/>
      <c r="AG17" s="44" t="e">
        <f>VLOOKUP($AF17,'(Code List)'!$AC$2:$AK$11165,3,0)</f>
        <v>#N/A</v>
      </c>
      <c r="AH17" s="44" t="e">
        <f>VLOOKUP($AF17,'(Code List)'!$AC$2:$AK$11165,2,0)</f>
        <v>#N/A</v>
      </c>
      <c r="AI17" s="44" t="e">
        <f>VLOOKUP($AF17,'(Code List)'!$AC$2:$AK$11165,7,0)</f>
        <v>#N/A</v>
      </c>
      <c r="AJ17" s="44" t="e">
        <f>VLOOKUP($AF17,'(Code List)'!$AC$2:$AK$11165,6,0)</f>
        <v>#N/A</v>
      </c>
      <c r="AK17" s="44" t="e">
        <f>VLOOKUP($AF17,'(Code List)'!$AC$2:$AK$11165,9,0)</f>
        <v>#N/A</v>
      </c>
      <c r="AL17" s="44" t="e">
        <f>VLOOKUP($AF17,'(Code List)'!$AC$2:$AK$11165,8,0)</f>
        <v>#N/A</v>
      </c>
      <c r="AM17" s="44" t="e">
        <f t="shared" si="13"/>
        <v>#N/A</v>
      </c>
      <c r="AN17" s="101"/>
      <c r="AO17" s="165" t="e">
        <f>VLOOKUP(AN17,'(Code List)'!$C$17:$D$20,2,0)</f>
        <v>#N/A</v>
      </c>
      <c r="AP17" s="82"/>
      <c r="AQ17" s="165" t="str">
        <f>IFERROR(VLOOKUP(AP17,'(Code List)'!$B$196:$C$203,2,0),"")</f>
        <v/>
      </c>
      <c r="AR17" s="35"/>
      <c r="AS17" s="94"/>
      <c r="AT17" s="94"/>
      <c r="AU17" s="101"/>
      <c r="AV17" s="165" t="e">
        <f>VLOOKUP(AU17,'(Code List)'!$B$206:$C$213,2,0)</f>
        <v>#N/A</v>
      </c>
      <c r="AW17" s="35"/>
      <c r="AX17" s="36" t="str">
        <f t="shared" ca="1" si="5"/>
        <v/>
      </c>
      <c r="AY17" s="170">
        <f t="shared" si="6"/>
        <v>0</v>
      </c>
      <c r="AZ17" s="107"/>
      <c r="BA17" s="171" t="str">
        <f>IFERROR(VLOOKUP(AZ17,'(Code List)'!$B$179:$C$193,2,0),"")</f>
        <v/>
      </c>
      <c r="BB17" s="95"/>
      <c r="BC17" s="94"/>
      <c r="BD17" s="95"/>
      <c r="BE17" s="107"/>
      <c r="BF17" s="171" t="str">
        <f>IFERROR(VLOOKUP(BE17,'(Code List)'!$B$179:$C$193,2,0),"")</f>
        <v/>
      </c>
      <c r="BG17" s="95"/>
      <c r="BH17" s="94"/>
      <c r="BI17" s="95"/>
      <c r="BJ17" s="85"/>
      <c r="BK17" s="171" t="str">
        <f>IFERROR(VLOOKUP(BJ17,'(Code List)'!$B$179:$C$193,2,0),"")</f>
        <v/>
      </c>
      <c r="BL17" s="83"/>
      <c r="BM17" s="34"/>
      <c r="BN17" s="83"/>
      <c r="BO17" s="85"/>
      <c r="BP17" s="171" t="str">
        <f>IFERROR(VLOOKUP(BO17,'(Code List)'!$B$179:$C$193,2,0),"")</f>
        <v/>
      </c>
      <c r="BQ17" s="83"/>
      <c r="BR17" s="34"/>
      <c r="BS17" s="83"/>
      <c r="BT17" s="85"/>
      <c r="BU17" s="171" t="str">
        <f>IFERROR(VLOOKUP(BT17,'(Code List)'!$B$179:$C$193,2,0),"")</f>
        <v/>
      </c>
      <c r="BV17" s="83"/>
      <c r="BW17" s="34"/>
      <c r="BX17" s="83"/>
      <c r="BY17" s="85"/>
      <c r="BZ17" s="171" t="str">
        <f>IFERROR(VLOOKUP(BY17,'(Code List)'!$B$179:$C$193,2,0),"")</f>
        <v/>
      </c>
      <c r="CA17" s="83"/>
      <c r="CB17" s="34"/>
      <c r="CC17" s="83"/>
      <c r="CD17" s="87"/>
      <c r="CE17" s="170">
        <f t="shared" si="7"/>
        <v>0</v>
      </c>
      <c r="CF17" s="97"/>
      <c r="CG17" s="101"/>
      <c r="CH17" s="44" t="str">
        <f>IFERROR(VLOOKUP(CG17,'(Code List)'!$AW$3:$AX$59,2,0),"")</f>
        <v/>
      </c>
      <c r="CI17" s="166"/>
      <c r="CJ17" s="165" t="str">
        <f>IF(CI17&lt;&gt;"",VLOOKUP(Full!CI17,'(Code List)'!$Y$3:$Z$86,2,0),"")</f>
        <v/>
      </c>
      <c r="CK17" s="101"/>
      <c r="CL17" s="44" t="str">
        <f>IFERROR(VLOOKUP(CK17,'(Code List)'!$AS$39:$AT$45,2,0),"")</f>
        <v/>
      </c>
      <c r="CM17" s="172"/>
      <c r="CN17" s="172"/>
      <c r="CO17" s="173"/>
      <c r="CP17" s="174"/>
      <c r="CQ17" s="174"/>
      <c r="CR17" s="87"/>
      <c r="CS17" s="87"/>
    </row>
    <row r="18" spans="1:97" s="36" customFormat="1" ht="24" customHeight="1">
      <c r="A18" s="94"/>
      <c r="B18" s="94"/>
      <c r="C18" s="100"/>
      <c r="D18" s="94"/>
      <c r="E18" s="96"/>
      <c r="F18" s="165" t="e">
        <f>VLOOKUP(Full!E18,'(Code List)'!$Y$3:$Z$86,2,0)</f>
        <v>#N/A</v>
      </c>
      <c r="G18" s="166"/>
      <c r="H18" s="167" t="str">
        <f t="shared" ref="H18" si="18">IF(ISERROR(FIND(" ",TRIM(G18))),"",UPPER(TRIM(LEFT(SUBSTITUTE(TRIM(G18)," ",REPT(" ",200)),200))))</f>
        <v/>
      </c>
      <c r="I18" s="167" t="str">
        <f t="shared" ref="I18" si="19">IF(ISERROR(FIND(" ",TRIM(G18))),"",TRIM(MID(LEFT(TRIM(G18),LEN(TRIM(G18))-LEN(J18)-1),LEN(H18)+2,LEN(TRIM(G18)))))</f>
        <v/>
      </c>
      <c r="J18" s="167" t="str">
        <f t="shared" ref="J18" si="20">UPPER(TRIM(RIGHT(SUBSTITUTE(TRIM(G18)," ",REPT(" ",200)),200)))</f>
        <v/>
      </c>
      <c r="K18" s="167" t="str">
        <f t="shared" ref="K18" si="21">H18&amp; " "&amp;I18</f>
        <v xml:space="preserve"> </v>
      </c>
      <c r="L18" s="94"/>
      <c r="M18" s="100"/>
      <c r="N18" s="168" t="e">
        <f>VLOOKUP(M18,'(Code List)'!$C$3:$D$4,2,0)</f>
        <v>#N/A</v>
      </c>
      <c r="O18" s="166"/>
      <c r="P18" s="169" t="e">
        <f t="shared" si="3"/>
        <v>#VALUE!</v>
      </c>
      <c r="Q18" s="35"/>
      <c r="R18" s="108"/>
      <c r="S18" s="165" t="e">
        <f>VLOOKUP(R18,'(Code List)'!$C$21:$D$27,2,FALSE)</f>
        <v>#N/A</v>
      </c>
      <c r="T18" s="96"/>
      <c r="U18" s="165" t="e">
        <f>VLOOKUP(Full!T18,'(Code List)'!$Y$3:$Z$86,2,0)</f>
        <v>#N/A</v>
      </c>
      <c r="V18" s="97"/>
      <c r="W18" s="106"/>
      <c r="X18" s="44" t="e">
        <f>VLOOKUP($W18,'(Code List)'!$AC$2:$AK$11165,3,0)</f>
        <v>#N/A</v>
      </c>
      <c r="Y18" s="44" t="e">
        <f>VLOOKUP($W18,'(Code List)'!$AC$2:$AK$11165,2,0)</f>
        <v>#N/A</v>
      </c>
      <c r="Z18" s="44" t="e">
        <f>VLOOKUP($W18,'(Code List)'!$AC$2:$AK$11165,7,0)</f>
        <v>#N/A</v>
      </c>
      <c r="AA18" s="44" t="e">
        <f>VLOOKUP($W18,'(Code List)'!$AC$2:$AK$11165,6,0)</f>
        <v>#N/A</v>
      </c>
      <c r="AB18" s="44" t="e">
        <f>VLOOKUP($W18,'(Code List)'!$AC$2:$AK$11165,9,0)</f>
        <v>#N/A</v>
      </c>
      <c r="AC18" s="44" t="e">
        <f>VLOOKUP($W18,'(Code List)'!$AC$2:$AK$11165,8,0)</f>
        <v>#N/A</v>
      </c>
      <c r="AD18" s="44" t="e">
        <f t="shared" si="17"/>
        <v>#N/A</v>
      </c>
      <c r="AE18" s="97"/>
      <c r="AF18" s="106"/>
      <c r="AG18" s="44" t="e">
        <f>VLOOKUP($AF18,'(Code List)'!$AC$2:$AK$11165,3,0)</f>
        <v>#N/A</v>
      </c>
      <c r="AH18" s="44" t="e">
        <f>VLOOKUP($AF18,'(Code List)'!$AC$2:$AK$11165,2,0)</f>
        <v>#N/A</v>
      </c>
      <c r="AI18" s="44" t="e">
        <f>VLOOKUP($AF18,'(Code List)'!$AC$2:$AK$11165,7,0)</f>
        <v>#N/A</v>
      </c>
      <c r="AJ18" s="44" t="e">
        <f>VLOOKUP($AF18,'(Code List)'!$AC$2:$AK$11165,6,0)</f>
        <v>#N/A</v>
      </c>
      <c r="AK18" s="44" t="e">
        <f>VLOOKUP($AF18,'(Code List)'!$AC$2:$AK$11165,9,0)</f>
        <v>#N/A</v>
      </c>
      <c r="AL18" s="44" t="e">
        <f>VLOOKUP($AF18,'(Code List)'!$AC$2:$AK$11165,8,0)</f>
        <v>#N/A</v>
      </c>
      <c r="AM18" s="44" t="e">
        <f t="shared" si="13"/>
        <v>#N/A</v>
      </c>
      <c r="AN18" s="101"/>
      <c r="AO18" s="165" t="e">
        <f>VLOOKUP(AN18,'(Code List)'!$C$17:$D$20,2,0)</f>
        <v>#N/A</v>
      </c>
      <c r="AP18" s="82"/>
      <c r="AQ18" s="165" t="str">
        <f>IFERROR(VLOOKUP(AP18,'(Code List)'!$B$196:$C$203,2,0),"")</f>
        <v/>
      </c>
      <c r="AR18" s="35"/>
      <c r="AS18" s="94"/>
      <c r="AT18" s="94"/>
      <c r="AU18" s="101"/>
      <c r="AV18" s="165" t="e">
        <f>VLOOKUP(AU18,'(Code List)'!$B$206:$C$213,2,0)</f>
        <v>#N/A</v>
      </c>
      <c r="AW18" s="35"/>
      <c r="AY18" s="170">
        <f t="shared" si="6"/>
        <v>0</v>
      </c>
      <c r="AZ18" s="107"/>
      <c r="BA18" s="171" t="str">
        <f>IFERROR(VLOOKUP(AZ18,'(Code List)'!$B$179:$C$193,2,0),"")</f>
        <v/>
      </c>
      <c r="BB18" s="95"/>
      <c r="BC18" s="94"/>
      <c r="BD18" s="95"/>
      <c r="BE18" s="107"/>
      <c r="BF18" s="171" t="str">
        <f>IFERROR(VLOOKUP(BE18,'(Code List)'!$B$179:$C$193,2,0),"")</f>
        <v/>
      </c>
      <c r="BG18" s="95"/>
      <c r="BH18" s="94"/>
      <c r="BI18" s="95"/>
      <c r="BJ18" s="85"/>
      <c r="BK18" s="171" t="str">
        <f>IFERROR(VLOOKUP(BJ18,'(Code List)'!$B$179:$C$193,2,0),"")</f>
        <v/>
      </c>
      <c r="BL18" s="83"/>
      <c r="BM18" s="34"/>
      <c r="BN18" s="83"/>
      <c r="BO18" s="85"/>
      <c r="BP18" s="171" t="str">
        <f>IFERROR(VLOOKUP(BO18,'(Code List)'!$B$179:$C$193,2,0),"")</f>
        <v/>
      </c>
      <c r="BQ18" s="83"/>
      <c r="BR18" s="34"/>
      <c r="BS18" s="83"/>
      <c r="BT18" s="85"/>
      <c r="BU18" s="171" t="str">
        <f>IFERROR(VLOOKUP(BT18,'(Code List)'!$B$179:$C$193,2,0),"")</f>
        <v/>
      </c>
      <c r="BV18" s="83"/>
      <c r="BW18" s="34"/>
      <c r="BX18" s="83"/>
      <c r="BY18" s="85"/>
      <c r="BZ18" s="171" t="str">
        <f>IFERROR(VLOOKUP(BY18,'(Code List)'!$B$179:$C$193,2,0),"")</f>
        <v/>
      </c>
      <c r="CA18" s="83"/>
      <c r="CB18" s="34"/>
      <c r="CC18" s="83"/>
      <c r="CD18" s="87"/>
      <c r="CE18" s="170">
        <f t="shared" si="7"/>
        <v>0</v>
      </c>
      <c r="CF18" s="175"/>
      <c r="CG18" s="101"/>
      <c r="CH18" s="44" t="str">
        <f>IFERROR(VLOOKUP(CG18,'(Code List)'!$AW$3:$AX$59,2,0),"")</f>
        <v/>
      </c>
      <c r="CI18" s="166"/>
      <c r="CJ18" s="165" t="str">
        <f>IF(CI18&lt;&gt;"",VLOOKUP(Full!CI18,'(Code List)'!$Y$3:$Z$86,2,0),"")</f>
        <v/>
      </c>
      <c r="CK18" s="101"/>
      <c r="CL18" s="44" t="str">
        <f>IFERROR(VLOOKUP(CK18,'(Code List)'!$AS$39:$AT$45,2,0),"")</f>
        <v/>
      </c>
      <c r="CM18" s="172"/>
      <c r="CN18" s="172"/>
      <c r="CO18" s="173"/>
      <c r="CP18" s="174"/>
      <c r="CQ18" s="174"/>
      <c r="CR18" s="87"/>
      <c r="CS18" s="87"/>
    </row>
    <row r="19" spans="1:97" s="36" customFormat="1" ht="24" customHeight="1">
      <c r="A19" s="94"/>
      <c r="B19" s="94"/>
      <c r="C19" s="100"/>
      <c r="D19" s="94"/>
      <c r="E19" s="96"/>
      <c r="F19" s="165" t="e">
        <f>VLOOKUP(Full!E19,'(Code List)'!$Y$3:$Z$86,2,0)</f>
        <v>#N/A</v>
      </c>
      <c r="G19" s="166"/>
      <c r="H19" s="167" t="str">
        <f t="shared" ref="H19:H82" si="22">IF(ISERROR(FIND(" ",TRIM(G19))),"",UPPER(TRIM(LEFT(SUBSTITUTE(TRIM(G19)," ",REPT(" ",200)),200))))</f>
        <v/>
      </c>
      <c r="I19" s="167" t="str">
        <f t="shared" ref="I19:I82" si="23">IF(ISERROR(FIND(" ",TRIM(G19))),"",TRIM(MID(LEFT(TRIM(G19),LEN(TRIM(G19))-LEN(J19)-1),LEN(H19)+2,LEN(TRIM(G19)))))</f>
        <v/>
      </c>
      <c r="J19" s="167" t="str">
        <f t="shared" ref="J19:J82" si="24">UPPER(TRIM(RIGHT(SUBSTITUTE(TRIM(G19)," ",REPT(" ",200)),200)))</f>
        <v/>
      </c>
      <c r="K19" s="167" t="str">
        <f t="shared" ref="K19:K82" si="25">H19&amp; " "&amp;I19</f>
        <v xml:space="preserve"> </v>
      </c>
      <c r="L19" s="94"/>
      <c r="M19" s="100"/>
      <c r="N19" s="168" t="e">
        <f>VLOOKUP(M19,'(Code List)'!$C$3:$D$4,2,0)</f>
        <v>#N/A</v>
      </c>
      <c r="O19" s="166"/>
      <c r="P19" s="169" t="e">
        <f t="shared" si="3"/>
        <v>#VALUE!</v>
      </c>
      <c r="Q19" s="35"/>
      <c r="R19" s="108"/>
      <c r="S19" s="165" t="e">
        <f>VLOOKUP(R19,'(Code List)'!$C$21:$D$27,2,FALSE)</f>
        <v>#N/A</v>
      </c>
      <c r="T19" s="96"/>
      <c r="U19" s="165" t="e">
        <f>VLOOKUP(Full!T19,'(Code List)'!$Y$3:$Z$86,2,0)</f>
        <v>#N/A</v>
      </c>
      <c r="V19" s="97"/>
      <c r="W19" s="97"/>
      <c r="X19" s="44" t="e">
        <f>VLOOKUP($W19,'(Code List)'!$AC$2:$AK$11165,3,0)</f>
        <v>#N/A</v>
      </c>
      <c r="Y19" s="44" t="e">
        <f>VLOOKUP($W19,'(Code List)'!$AC$2:$AK$11165,2,0)</f>
        <v>#N/A</v>
      </c>
      <c r="Z19" s="44" t="e">
        <f>VLOOKUP($W19,'(Code List)'!$AC$2:$AK$11165,7,0)</f>
        <v>#N/A</v>
      </c>
      <c r="AA19" s="44" t="e">
        <f>VLOOKUP($W19,'(Code List)'!$AC$2:$AK$11165,6,0)</f>
        <v>#N/A</v>
      </c>
      <c r="AB19" s="44" t="e">
        <f>VLOOKUP($W19,'(Code List)'!$AC$2:$AK$11165,9,0)</f>
        <v>#N/A</v>
      </c>
      <c r="AC19" s="44" t="e">
        <f>VLOOKUP($W19,'(Code List)'!$AC$2:$AK$11165,8,0)</f>
        <v>#N/A</v>
      </c>
      <c r="AD19" s="44" t="e">
        <f t="shared" si="17"/>
        <v>#N/A</v>
      </c>
      <c r="AE19" s="97"/>
      <c r="AF19" s="106"/>
      <c r="AG19" s="44" t="e">
        <f>VLOOKUP($AF19,'(Code List)'!$AC$2:$AK$11165,3,0)</f>
        <v>#N/A</v>
      </c>
      <c r="AH19" s="44" t="e">
        <f>VLOOKUP($AF19,'(Code List)'!$AC$2:$AK$11165,2,0)</f>
        <v>#N/A</v>
      </c>
      <c r="AI19" s="44" t="e">
        <f>VLOOKUP($AF19,'(Code List)'!$AC$2:$AK$11165,7,0)</f>
        <v>#N/A</v>
      </c>
      <c r="AJ19" s="44" t="e">
        <f>VLOOKUP($AF19,'(Code List)'!$AC$2:$AK$11165,6,0)</f>
        <v>#N/A</v>
      </c>
      <c r="AK19" s="44" t="e">
        <f>VLOOKUP($AF19,'(Code List)'!$AC$2:$AK$11165,9,0)</f>
        <v>#N/A</v>
      </c>
      <c r="AL19" s="44" t="e">
        <f>VLOOKUP($AF19,'(Code List)'!$AC$2:$AK$11165,8,0)</f>
        <v>#N/A</v>
      </c>
      <c r="AM19" s="44" t="e">
        <f t="shared" si="13"/>
        <v>#N/A</v>
      </c>
      <c r="AN19" s="101"/>
      <c r="AO19" s="165" t="e">
        <f>VLOOKUP(AN19,'(Code List)'!$C$17:$D$20,2,0)</f>
        <v>#N/A</v>
      </c>
      <c r="AP19" s="82"/>
      <c r="AQ19" s="165" t="str">
        <f>IFERROR(VLOOKUP(AP19,'(Code List)'!$B$196:$C$203,2,0),"")</f>
        <v/>
      </c>
      <c r="AR19" s="35"/>
      <c r="AS19" s="94"/>
      <c r="AT19" s="94"/>
      <c r="AU19" s="101"/>
      <c r="AV19" s="165" t="e">
        <f>VLOOKUP(AU19,'(Code List)'!$B$206:$C$213,2,0)</f>
        <v>#N/A</v>
      </c>
      <c r="AW19" s="35"/>
      <c r="AY19" s="170">
        <f t="shared" si="6"/>
        <v>0</v>
      </c>
      <c r="AZ19" s="107"/>
      <c r="BA19" s="171" t="str">
        <f>IFERROR(VLOOKUP(AZ19,'(Code List)'!$B$179:$C$193,2,0),"")</f>
        <v/>
      </c>
      <c r="BB19" s="95"/>
      <c r="BC19" s="94"/>
      <c r="BD19" s="95"/>
      <c r="BE19" s="107"/>
      <c r="BF19" s="171" t="str">
        <f>IFERROR(VLOOKUP(BE19,'(Code List)'!$B$179:$C$193,2,0),"")</f>
        <v/>
      </c>
      <c r="BG19" s="95"/>
      <c r="BH19" s="94"/>
      <c r="BI19" s="95"/>
      <c r="BJ19" s="85"/>
      <c r="BK19" s="171" t="str">
        <f>IFERROR(VLOOKUP(BJ19,'(Code List)'!$B$179:$C$193,2,0),"")</f>
        <v/>
      </c>
      <c r="BL19" s="83"/>
      <c r="BM19" s="34"/>
      <c r="BN19" s="83"/>
      <c r="BO19" s="85"/>
      <c r="BP19" s="171" t="str">
        <f>IFERROR(VLOOKUP(BO19,'(Code List)'!$B$179:$C$193,2,0),"")</f>
        <v/>
      </c>
      <c r="BQ19" s="83"/>
      <c r="BR19" s="34"/>
      <c r="BS19" s="83"/>
      <c r="BT19" s="85"/>
      <c r="BU19" s="171" t="str">
        <f>IFERROR(VLOOKUP(BT19,'(Code List)'!$B$179:$C$193,2,0),"")</f>
        <v/>
      </c>
      <c r="BV19" s="83"/>
      <c r="BW19" s="34"/>
      <c r="BX19" s="83"/>
      <c r="BY19" s="85"/>
      <c r="BZ19" s="171" t="str">
        <f>IFERROR(VLOOKUP(BY19,'(Code List)'!$B$179:$C$193,2,0),"")</f>
        <v/>
      </c>
      <c r="CA19" s="83"/>
      <c r="CB19" s="34"/>
      <c r="CC19" s="83"/>
      <c r="CD19" s="87"/>
      <c r="CE19" s="170">
        <f t="shared" si="7"/>
        <v>0</v>
      </c>
      <c r="CF19" s="175"/>
      <c r="CG19" s="101"/>
      <c r="CH19" s="44" t="str">
        <f>IFERROR(VLOOKUP(CG19,'(Code List)'!$AW$3:$AX$59,2,0),"")</f>
        <v/>
      </c>
      <c r="CI19" s="166"/>
      <c r="CJ19" s="165" t="str">
        <f>IF(CI19&lt;&gt;"",VLOOKUP(Full!CI19,'(Code List)'!$Y$3:$Z$86,2,0),"")</f>
        <v/>
      </c>
      <c r="CK19" s="101"/>
      <c r="CL19" s="44" t="str">
        <f>IFERROR(VLOOKUP(CK19,'(Code List)'!$AS$39:$AT$45,2,0),"")</f>
        <v/>
      </c>
      <c r="CM19" s="172"/>
      <c r="CN19" s="172"/>
      <c r="CO19" s="173"/>
      <c r="CP19" s="174"/>
      <c r="CQ19" s="174"/>
      <c r="CR19" s="87"/>
      <c r="CS19" s="87"/>
    </row>
    <row r="20" spans="1:97" s="36" customFormat="1" ht="24" customHeight="1">
      <c r="A20" s="94"/>
      <c r="B20" s="94"/>
      <c r="C20" s="100"/>
      <c r="D20" s="94"/>
      <c r="E20" s="96"/>
      <c r="F20" s="165" t="e">
        <f>VLOOKUP(Full!E20,'(Code List)'!$Y$3:$Z$86,2,0)</f>
        <v>#N/A</v>
      </c>
      <c r="G20" s="166"/>
      <c r="H20" s="167" t="str">
        <f t="shared" si="22"/>
        <v/>
      </c>
      <c r="I20" s="167" t="str">
        <f t="shared" si="23"/>
        <v/>
      </c>
      <c r="J20" s="167" t="str">
        <f t="shared" si="24"/>
        <v/>
      </c>
      <c r="K20" s="167" t="str">
        <f t="shared" si="25"/>
        <v xml:space="preserve"> </v>
      </c>
      <c r="L20" s="94"/>
      <c r="M20" s="100"/>
      <c r="N20" s="168" t="e">
        <f>VLOOKUP(M20,'(Code List)'!$C$3:$D$4,2,0)</f>
        <v>#N/A</v>
      </c>
      <c r="O20" s="166"/>
      <c r="P20" s="169" t="e">
        <f t="shared" si="3"/>
        <v>#VALUE!</v>
      </c>
      <c r="Q20" s="35"/>
      <c r="R20" s="108"/>
      <c r="S20" s="165" t="e">
        <f>VLOOKUP(R20,'(Code List)'!$C$21:$D$27,2,FALSE)</f>
        <v>#N/A</v>
      </c>
      <c r="T20" s="96"/>
      <c r="U20" s="165" t="e">
        <f>VLOOKUP(Full!T20,'(Code List)'!$Y$3:$Z$86,2,0)</f>
        <v>#N/A</v>
      </c>
      <c r="V20" s="97"/>
      <c r="W20" s="97"/>
      <c r="X20" s="44" t="e">
        <f>VLOOKUP($W20,'(Code List)'!$AC$2:$AK$11165,3,0)</f>
        <v>#N/A</v>
      </c>
      <c r="Y20" s="44" t="e">
        <f>VLOOKUP($W20,'(Code List)'!$AC$2:$AK$11165,2,0)</f>
        <v>#N/A</v>
      </c>
      <c r="Z20" s="44" t="e">
        <f>VLOOKUP($W20,'(Code List)'!$AC$2:$AK$11165,7,0)</f>
        <v>#N/A</v>
      </c>
      <c r="AA20" s="44" t="e">
        <f>VLOOKUP($W20,'(Code List)'!$AC$2:$AK$11165,6,0)</f>
        <v>#N/A</v>
      </c>
      <c r="AB20" s="44" t="e">
        <f>VLOOKUP($W20,'(Code List)'!$AC$2:$AK$11165,9,0)</f>
        <v>#N/A</v>
      </c>
      <c r="AC20" s="44" t="e">
        <f>VLOOKUP($W20,'(Code List)'!$AC$2:$AK$11165,8,0)</f>
        <v>#N/A</v>
      </c>
      <c r="AD20" s="44" t="e">
        <f t="shared" si="17"/>
        <v>#N/A</v>
      </c>
      <c r="AE20" s="97"/>
      <c r="AF20" s="106"/>
      <c r="AG20" s="44" t="e">
        <f>VLOOKUP($AF20,'(Code List)'!$AC$2:$AK$11165,3,0)</f>
        <v>#N/A</v>
      </c>
      <c r="AH20" s="44" t="e">
        <f>VLOOKUP($AF20,'(Code List)'!$AC$2:$AK$11165,2,0)</f>
        <v>#N/A</v>
      </c>
      <c r="AI20" s="44" t="e">
        <f>VLOOKUP($AF20,'(Code List)'!$AC$2:$AK$11165,7,0)</f>
        <v>#N/A</v>
      </c>
      <c r="AJ20" s="44" t="e">
        <f>VLOOKUP($AF20,'(Code List)'!$AC$2:$AK$11165,6,0)</f>
        <v>#N/A</v>
      </c>
      <c r="AK20" s="44" t="e">
        <f>VLOOKUP($AF20,'(Code List)'!$AC$2:$AK$11165,9,0)</f>
        <v>#N/A</v>
      </c>
      <c r="AL20" s="44" t="e">
        <f>VLOOKUP($AF20,'(Code List)'!$AC$2:$AK$11165,8,0)</f>
        <v>#N/A</v>
      </c>
      <c r="AM20" s="44" t="e">
        <f t="shared" si="13"/>
        <v>#N/A</v>
      </c>
      <c r="AN20" s="101"/>
      <c r="AO20" s="165" t="e">
        <f>VLOOKUP(AN20,'(Code List)'!$C$17:$D$20,2,0)</f>
        <v>#N/A</v>
      </c>
      <c r="AP20" s="82"/>
      <c r="AQ20" s="165" t="str">
        <f>IFERROR(VLOOKUP(AP20,'(Code List)'!$B$196:$C$203,2,0),"")</f>
        <v/>
      </c>
      <c r="AR20" s="35"/>
      <c r="AS20" s="94"/>
      <c r="AT20" s="94"/>
      <c r="AU20" s="101"/>
      <c r="AV20" s="165" t="e">
        <f>VLOOKUP(AU20,'(Code List)'!$B$206:$C$213,2,0)</f>
        <v>#N/A</v>
      </c>
      <c r="AW20" s="35"/>
      <c r="AY20" s="170">
        <f t="shared" si="6"/>
        <v>0</v>
      </c>
      <c r="AZ20" s="107"/>
      <c r="BA20" s="171" t="str">
        <f>IFERROR(VLOOKUP(AZ20,'(Code List)'!$B$179:$C$193,2,0),"")</f>
        <v/>
      </c>
      <c r="BB20" s="95"/>
      <c r="BC20" s="94"/>
      <c r="BD20" s="95"/>
      <c r="BE20" s="107"/>
      <c r="BF20" s="171" t="str">
        <f>IFERROR(VLOOKUP(BE20,'(Code List)'!$B$179:$C$193,2,0),"")</f>
        <v/>
      </c>
      <c r="BG20" s="95"/>
      <c r="BH20" s="94"/>
      <c r="BI20" s="95"/>
      <c r="BJ20" s="85"/>
      <c r="BK20" s="171" t="str">
        <f>IFERROR(VLOOKUP(BJ20,'(Code List)'!$B$179:$C$193,2,0),"")</f>
        <v/>
      </c>
      <c r="BL20" s="83"/>
      <c r="BM20" s="34"/>
      <c r="BN20" s="83"/>
      <c r="BO20" s="85"/>
      <c r="BP20" s="171" t="str">
        <f>IFERROR(VLOOKUP(BO20,'(Code List)'!$B$179:$C$193,2,0),"")</f>
        <v/>
      </c>
      <c r="BQ20" s="83"/>
      <c r="BR20" s="34"/>
      <c r="BS20" s="83"/>
      <c r="BT20" s="85"/>
      <c r="BU20" s="171" t="str">
        <f>IFERROR(VLOOKUP(BT20,'(Code List)'!$B$179:$C$193,2,0),"")</f>
        <v/>
      </c>
      <c r="BV20" s="83"/>
      <c r="BW20" s="34"/>
      <c r="BX20" s="83"/>
      <c r="BY20" s="85"/>
      <c r="BZ20" s="171" t="str">
        <f>IFERROR(VLOOKUP(BY20,'(Code List)'!$B$179:$C$193,2,0),"")</f>
        <v/>
      </c>
      <c r="CA20" s="83"/>
      <c r="CB20" s="34"/>
      <c r="CC20" s="83"/>
      <c r="CD20" s="87"/>
      <c r="CE20" s="170">
        <f t="shared" si="7"/>
        <v>0</v>
      </c>
      <c r="CF20" s="175"/>
      <c r="CG20" s="101"/>
      <c r="CH20" s="44" t="str">
        <f>IFERROR(VLOOKUP(CG20,'(Code List)'!$AW$3:$AX$59,2,0),"")</f>
        <v/>
      </c>
      <c r="CI20" s="166"/>
      <c r="CJ20" s="165" t="str">
        <f>IF(CI20&lt;&gt;"",VLOOKUP(Full!CI20,'(Code List)'!$Y$3:$Z$86,2,0),"")</f>
        <v/>
      </c>
      <c r="CK20" s="101"/>
      <c r="CL20" s="44" t="str">
        <f>IFERROR(VLOOKUP(CK20,'(Code List)'!$AS$39:$AT$45,2,0),"")</f>
        <v/>
      </c>
      <c r="CM20" s="172"/>
      <c r="CN20" s="172"/>
      <c r="CO20" s="173"/>
      <c r="CP20" s="174"/>
      <c r="CQ20" s="174"/>
      <c r="CR20" s="87"/>
      <c r="CS20" s="87"/>
    </row>
    <row r="21" spans="1:97" s="36" customFormat="1" ht="24" customHeight="1">
      <c r="A21" s="94"/>
      <c r="B21" s="94"/>
      <c r="C21" s="100"/>
      <c r="D21" s="94"/>
      <c r="E21" s="96"/>
      <c r="F21" s="165" t="e">
        <f>VLOOKUP(Full!E21,'(Code List)'!$Y$3:$Z$86,2,0)</f>
        <v>#N/A</v>
      </c>
      <c r="G21" s="166"/>
      <c r="H21" s="167" t="str">
        <f t="shared" si="22"/>
        <v/>
      </c>
      <c r="I21" s="167" t="str">
        <f t="shared" si="23"/>
        <v/>
      </c>
      <c r="J21" s="167" t="str">
        <f t="shared" si="24"/>
        <v/>
      </c>
      <c r="K21" s="167" t="str">
        <f t="shared" si="25"/>
        <v xml:space="preserve"> </v>
      </c>
      <c r="L21" s="94"/>
      <c r="M21" s="100"/>
      <c r="N21" s="168" t="e">
        <f>VLOOKUP(M21,'(Code List)'!$C$3:$D$4,2,0)</f>
        <v>#N/A</v>
      </c>
      <c r="O21" s="166"/>
      <c r="P21" s="169" t="e">
        <f t="shared" si="3"/>
        <v>#VALUE!</v>
      </c>
      <c r="Q21" s="35"/>
      <c r="R21" s="108"/>
      <c r="S21" s="165" t="e">
        <f>VLOOKUP(R21,'(Code List)'!$C$21:$D$27,2,FALSE)</f>
        <v>#N/A</v>
      </c>
      <c r="T21" s="96"/>
      <c r="U21" s="165" t="e">
        <f>VLOOKUP(Full!T21,'(Code List)'!$Y$3:$Z$86,2,0)</f>
        <v>#N/A</v>
      </c>
      <c r="V21" s="97"/>
      <c r="W21" s="106"/>
      <c r="X21" s="44" t="e">
        <f>VLOOKUP($W21,'(Code List)'!$AC$2:$AK$11165,3,0)</f>
        <v>#N/A</v>
      </c>
      <c r="Y21" s="44" t="e">
        <f>VLOOKUP($W21,'(Code List)'!$AC$2:$AK$11165,2,0)</f>
        <v>#N/A</v>
      </c>
      <c r="Z21" s="44" t="e">
        <f>VLOOKUP($W21,'(Code List)'!$AC$2:$AK$11165,7,0)</f>
        <v>#N/A</v>
      </c>
      <c r="AA21" s="44" t="e">
        <f>VLOOKUP($W21,'(Code List)'!$AC$2:$AK$11165,6,0)</f>
        <v>#N/A</v>
      </c>
      <c r="AB21" s="44" t="e">
        <f>VLOOKUP($W21,'(Code List)'!$AC$2:$AK$11165,9,0)</f>
        <v>#N/A</v>
      </c>
      <c r="AC21" s="44" t="e">
        <f>VLOOKUP($W21,'(Code List)'!$AC$2:$AK$11165,8,0)</f>
        <v>#N/A</v>
      </c>
      <c r="AD21" s="44" t="e">
        <f t="shared" si="17"/>
        <v>#N/A</v>
      </c>
      <c r="AE21" s="97"/>
      <c r="AF21" s="106"/>
      <c r="AG21" s="44" t="e">
        <f>VLOOKUP($AF21,'(Code List)'!$AC$2:$AK$11165,3,0)</f>
        <v>#N/A</v>
      </c>
      <c r="AH21" s="44" t="e">
        <f>VLOOKUP($AF21,'(Code List)'!$AC$2:$AK$11165,2,0)</f>
        <v>#N/A</v>
      </c>
      <c r="AI21" s="44" t="e">
        <f>VLOOKUP($AF21,'(Code List)'!$AC$2:$AK$11165,7,0)</f>
        <v>#N/A</v>
      </c>
      <c r="AJ21" s="44" t="e">
        <f>VLOOKUP($AF21,'(Code List)'!$AC$2:$AK$11165,6,0)</f>
        <v>#N/A</v>
      </c>
      <c r="AK21" s="44" t="e">
        <f>VLOOKUP($AF21,'(Code List)'!$AC$2:$AK$11165,9,0)</f>
        <v>#N/A</v>
      </c>
      <c r="AL21" s="44" t="e">
        <f>VLOOKUP($AF21,'(Code List)'!$AC$2:$AK$11165,8,0)</f>
        <v>#N/A</v>
      </c>
      <c r="AM21" s="44" t="e">
        <f t="shared" si="13"/>
        <v>#N/A</v>
      </c>
      <c r="AN21" s="101"/>
      <c r="AO21" s="165" t="e">
        <f>VLOOKUP(AN21,'(Code List)'!$C$17:$D$20,2,0)</f>
        <v>#N/A</v>
      </c>
      <c r="AP21" s="82"/>
      <c r="AQ21" s="165" t="str">
        <f>IFERROR(VLOOKUP(AP21,'(Code List)'!$B$196:$C$203,2,0),"")</f>
        <v/>
      </c>
      <c r="AR21" s="35"/>
      <c r="AS21" s="94"/>
      <c r="AT21" s="94"/>
      <c r="AU21" s="101"/>
      <c r="AV21" s="165" t="e">
        <f>VLOOKUP(AU21,'(Code List)'!$B$206:$C$213,2,0)</f>
        <v>#N/A</v>
      </c>
      <c r="AW21" s="35"/>
      <c r="AY21" s="170">
        <f t="shared" si="6"/>
        <v>0</v>
      </c>
      <c r="AZ21" s="107"/>
      <c r="BA21" s="171" t="str">
        <f>IFERROR(VLOOKUP(AZ21,'(Code List)'!$B$179:$C$193,2,0),"")</f>
        <v/>
      </c>
      <c r="BB21" s="95"/>
      <c r="BC21" s="94"/>
      <c r="BD21" s="95"/>
      <c r="BE21" s="107"/>
      <c r="BF21" s="171" t="str">
        <f>IFERROR(VLOOKUP(BE21,'(Code List)'!$B$179:$C$193,2,0),"")</f>
        <v/>
      </c>
      <c r="BG21" s="95"/>
      <c r="BH21" s="94"/>
      <c r="BI21" s="95"/>
      <c r="BJ21" s="85"/>
      <c r="BK21" s="171" t="str">
        <f>IFERROR(VLOOKUP(BJ21,'(Code List)'!$B$179:$C$193,2,0),"")</f>
        <v/>
      </c>
      <c r="BL21" s="83"/>
      <c r="BM21" s="34"/>
      <c r="BN21" s="83"/>
      <c r="BO21" s="85"/>
      <c r="BP21" s="171" t="str">
        <f>IFERROR(VLOOKUP(BO21,'(Code List)'!$B$179:$C$193,2,0),"")</f>
        <v/>
      </c>
      <c r="BQ21" s="83"/>
      <c r="BR21" s="34"/>
      <c r="BS21" s="83"/>
      <c r="BT21" s="85"/>
      <c r="BU21" s="171" t="str">
        <f>IFERROR(VLOOKUP(BT21,'(Code List)'!$B$179:$C$193,2,0),"")</f>
        <v/>
      </c>
      <c r="BV21" s="83"/>
      <c r="BW21" s="34"/>
      <c r="BX21" s="83"/>
      <c r="BY21" s="85"/>
      <c r="BZ21" s="171" t="str">
        <f>IFERROR(VLOOKUP(BY21,'(Code List)'!$B$179:$C$193,2,0),"")</f>
        <v/>
      </c>
      <c r="CA21" s="83"/>
      <c r="CB21" s="34"/>
      <c r="CC21" s="83"/>
      <c r="CD21" s="87"/>
      <c r="CE21" s="170">
        <f t="shared" si="7"/>
        <v>0</v>
      </c>
      <c r="CF21" s="175"/>
      <c r="CG21" s="101"/>
      <c r="CH21" s="44" t="str">
        <f>IFERROR(VLOOKUP(CG21,'(Code List)'!$AW$3:$AX$59,2,0),"")</f>
        <v/>
      </c>
      <c r="CI21" s="166"/>
      <c r="CJ21" s="165" t="str">
        <f>IF(CI21&lt;&gt;"",VLOOKUP(Full!CI21,'(Code List)'!$Y$3:$Z$86,2,0),"")</f>
        <v/>
      </c>
      <c r="CK21" s="101"/>
      <c r="CL21" s="44" t="str">
        <f>IFERROR(VLOOKUP(CK21,'(Code List)'!$AS$39:$AT$45,2,0),"")</f>
        <v/>
      </c>
      <c r="CM21" s="172"/>
      <c r="CN21" s="172"/>
      <c r="CO21" s="173"/>
      <c r="CP21" s="174"/>
      <c r="CQ21" s="174"/>
      <c r="CR21" s="87"/>
      <c r="CS21" s="87"/>
    </row>
    <row r="22" spans="1:97" s="36" customFormat="1" ht="24" customHeight="1">
      <c r="A22" s="94"/>
      <c r="B22" s="94"/>
      <c r="C22" s="100"/>
      <c r="D22" s="94"/>
      <c r="E22" s="96"/>
      <c r="F22" s="165" t="e">
        <f>VLOOKUP(Full!E22,'(Code List)'!$Y$3:$Z$86,2,0)</f>
        <v>#N/A</v>
      </c>
      <c r="G22" s="166"/>
      <c r="H22" s="167" t="str">
        <f t="shared" si="22"/>
        <v/>
      </c>
      <c r="I22" s="167" t="str">
        <f t="shared" si="23"/>
        <v/>
      </c>
      <c r="J22" s="167" t="str">
        <f t="shared" si="24"/>
        <v/>
      </c>
      <c r="K22" s="167" t="str">
        <f t="shared" si="25"/>
        <v xml:space="preserve"> </v>
      </c>
      <c r="L22" s="94"/>
      <c r="M22" s="100"/>
      <c r="N22" s="168" t="e">
        <f>VLOOKUP(M22,'(Code List)'!$C$3:$D$4,2,0)</f>
        <v>#N/A</v>
      </c>
      <c r="O22" s="166"/>
      <c r="P22" s="169" t="e">
        <f t="shared" si="3"/>
        <v>#VALUE!</v>
      </c>
      <c r="Q22" s="35"/>
      <c r="R22" s="108"/>
      <c r="S22" s="165" t="e">
        <f>VLOOKUP(R22,'(Code List)'!$C$21:$D$27,2,FALSE)</f>
        <v>#N/A</v>
      </c>
      <c r="T22" s="96"/>
      <c r="U22" s="165" t="e">
        <f>VLOOKUP(Full!T22,'(Code List)'!$Y$3:$Z$86,2,0)</f>
        <v>#N/A</v>
      </c>
      <c r="V22" s="97"/>
      <c r="W22" s="106"/>
      <c r="X22" s="44" t="e">
        <f>VLOOKUP($W22,'(Code List)'!$AC$2:$AK$11165,3,0)</f>
        <v>#N/A</v>
      </c>
      <c r="Y22" s="44" t="e">
        <f>VLOOKUP($W22,'(Code List)'!$AC$2:$AK$11165,2,0)</f>
        <v>#N/A</v>
      </c>
      <c r="Z22" s="44" t="e">
        <f>VLOOKUP($W22,'(Code List)'!$AC$2:$AK$11165,7,0)</f>
        <v>#N/A</v>
      </c>
      <c r="AA22" s="44" t="e">
        <f>VLOOKUP($W22,'(Code List)'!$AC$2:$AK$11165,6,0)</f>
        <v>#N/A</v>
      </c>
      <c r="AB22" s="44" t="e">
        <f>VLOOKUP($W22,'(Code List)'!$AC$2:$AK$11165,9,0)</f>
        <v>#N/A</v>
      </c>
      <c r="AC22" s="44" t="e">
        <f>VLOOKUP($W22,'(Code List)'!$AC$2:$AK$11165,8,0)</f>
        <v>#N/A</v>
      </c>
      <c r="AD22" s="44" t="e">
        <f t="shared" si="17"/>
        <v>#N/A</v>
      </c>
      <c r="AE22" s="97"/>
      <c r="AF22" s="106"/>
      <c r="AG22" s="44" t="e">
        <f>VLOOKUP($AF22,'(Code List)'!$AC$2:$AK$11165,3,0)</f>
        <v>#N/A</v>
      </c>
      <c r="AH22" s="44" t="e">
        <f>VLOOKUP($AF22,'(Code List)'!$AC$2:$AK$11165,2,0)</f>
        <v>#N/A</v>
      </c>
      <c r="AI22" s="44" t="e">
        <f>VLOOKUP($AF22,'(Code List)'!$AC$2:$AK$11165,7,0)</f>
        <v>#N/A</v>
      </c>
      <c r="AJ22" s="44" t="e">
        <f>VLOOKUP($AF22,'(Code List)'!$AC$2:$AK$11165,6,0)</f>
        <v>#N/A</v>
      </c>
      <c r="AK22" s="44" t="e">
        <f>VLOOKUP($AF22,'(Code List)'!$AC$2:$AK$11165,9,0)</f>
        <v>#N/A</v>
      </c>
      <c r="AL22" s="44" t="e">
        <f>VLOOKUP($AF22,'(Code List)'!$AC$2:$AK$11165,8,0)</f>
        <v>#N/A</v>
      </c>
      <c r="AM22" s="44" t="e">
        <f t="shared" si="13"/>
        <v>#N/A</v>
      </c>
      <c r="AN22" s="101"/>
      <c r="AO22" s="165" t="e">
        <f>VLOOKUP(AN22,'(Code List)'!$C$17:$D$20,2,0)</f>
        <v>#N/A</v>
      </c>
      <c r="AP22" s="82"/>
      <c r="AQ22" s="165" t="str">
        <f>IFERROR(VLOOKUP(AP22,'(Code List)'!$B$196:$C$203,2,0),"")</f>
        <v/>
      </c>
      <c r="AR22" s="35"/>
      <c r="AS22" s="94"/>
      <c r="AT22" s="94"/>
      <c r="AU22" s="101"/>
      <c r="AV22" s="165" t="e">
        <f>VLOOKUP(AU22,'(Code List)'!$B$206:$C$213,2,0)</f>
        <v>#N/A</v>
      </c>
      <c r="AW22" s="35"/>
      <c r="AY22" s="170">
        <f t="shared" si="6"/>
        <v>0</v>
      </c>
      <c r="AZ22" s="107"/>
      <c r="BA22" s="171" t="str">
        <f>IFERROR(VLOOKUP(AZ22,'(Code List)'!$B$179:$C$193,2,0),"")</f>
        <v/>
      </c>
      <c r="BB22" s="95"/>
      <c r="BC22" s="94"/>
      <c r="BD22" s="95"/>
      <c r="BE22" s="107"/>
      <c r="BF22" s="171" t="str">
        <f>IFERROR(VLOOKUP(BE22,'(Code List)'!$B$179:$C$193,2,0),"")</f>
        <v/>
      </c>
      <c r="BG22" s="95"/>
      <c r="BH22" s="94"/>
      <c r="BI22" s="95"/>
      <c r="BJ22" s="85"/>
      <c r="BK22" s="171" t="str">
        <f>IFERROR(VLOOKUP(BJ22,'(Code List)'!$B$179:$C$193,2,0),"")</f>
        <v/>
      </c>
      <c r="BL22" s="83"/>
      <c r="BM22" s="34"/>
      <c r="BN22" s="83"/>
      <c r="BO22" s="85"/>
      <c r="BP22" s="171" t="str">
        <f>IFERROR(VLOOKUP(BO22,'(Code List)'!$B$179:$C$193,2,0),"")</f>
        <v/>
      </c>
      <c r="BQ22" s="83"/>
      <c r="BR22" s="34"/>
      <c r="BS22" s="83"/>
      <c r="BT22" s="85"/>
      <c r="BU22" s="171" t="str">
        <f>IFERROR(VLOOKUP(BT22,'(Code List)'!$B$179:$C$193,2,0),"")</f>
        <v/>
      </c>
      <c r="BV22" s="83"/>
      <c r="BW22" s="34"/>
      <c r="BX22" s="83"/>
      <c r="BY22" s="85"/>
      <c r="BZ22" s="171" t="str">
        <f>IFERROR(VLOOKUP(BY22,'(Code List)'!$B$179:$C$193,2,0),"")</f>
        <v/>
      </c>
      <c r="CA22" s="83"/>
      <c r="CB22" s="34"/>
      <c r="CC22" s="83"/>
      <c r="CD22" s="87"/>
      <c r="CE22" s="170">
        <f t="shared" si="7"/>
        <v>0</v>
      </c>
      <c r="CF22" s="175"/>
      <c r="CG22" s="101"/>
      <c r="CH22" s="44" t="str">
        <f>IFERROR(VLOOKUP(CG22,'(Code List)'!$AW$3:$AX$59,2,0),"")</f>
        <v/>
      </c>
      <c r="CI22" s="166"/>
      <c r="CJ22" s="165" t="str">
        <f>IF(CI22&lt;&gt;"",VLOOKUP(Full!CI22,'(Code List)'!$Y$3:$Z$86,2,0),"")</f>
        <v/>
      </c>
      <c r="CK22" s="101"/>
      <c r="CL22" s="44" t="str">
        <f>IFERROR(VLOOKUP(CK22,'(Code List)'!$AS$39:$AT$45,2,0),"")</f>
        <v/>
      </c>
      <c r="CM22" s="172"/>
      <c r="CN22" s="172"/>
      <c r="CO22" s="173"/>
      <c r="CP22" s="174"/>
      <c r="CQ22" s="174"/>
      <c r="CR22" s="87"/>
      <c r="CS22" s="87"/>
    </row>
    <row r="23" spans="1:97" s="36" customFormat="1" ht="24" customHeight="1">
      <c r="A23" s="94"/>
      <c r="B23" s="94"/>
      <c r="C23" s="100"/>
      <c r="D23" s="94"/>
      <c r="E23" s="96"/>
      <c r="F23" s="165" t="e">
        <f>VLOOKUP(Full!E23,'(Code List)'!$Y$3:$Z$86,2,0)</f>
        <v>#N/A</v>
      </c>
      <c r="G23" s="166"/>
      <c r="H23" s="167" t="str">
        <f t="shared" si="22"/>
        <v/>
      </c>
      <c r="I23" s="167" t="str">
        <f t="shared" si="23"/>
        <v/>
      </c>
      <c r="J23" s="167" t="str">
        <f t="shared" si="24"/>
        <v/>
      </c>
      <c r="K23" s="167" t="str">
        <f t="shared" si="25"/>
        <v xml:space="preserve"> </v>
      </c>
      <c r="L23" s="94"/>
      <c r="M23" s="100"/>
      <c r="N23" s="168" t="e">
        <f>VLOOKUP(M23,'(Code List)'!$C$3:$D$4,2,0)</f>
        <v>#N/A</v>
      </c>
      <c r="O23" s="166"/>
      <c r="P23" s="169" t="e">
        <f t="shared" si="3"/>
        <v>#VALUE!</v>
      </c>
      <c r="Q23" s="35"/>
      <c r="R23" s="108"/>
      <c r="S23" s="165" t="e">
        <f>VLOOKUP(R23,'(Code List)'!$C$21:$D$27,2,FALSE)</f>
        <v>#N/A</v>
      </c>
      <c r="T23" s="96"/>
      <c r="U23" s="165" t="e">
        <f>VLOOKUP(Full!T23,'(Code List)'!$Y$3:$Z$86,2,0)</f>
        <v>#N/A</v>
      </c>
      <c r="V23" s="97"/>
      <c r="W23" s="97"/>
      <c r="X23" s="44" t="e">
        <f>VLOOKUP($W23,'(Code List)'!$AC$2:$AK$11165,3,0)</f>
        <v>#N/A</v>
      </c>
      <c r="Y23" s="44" t="e">
        <f>VLOOKUP($W23,'(Code List)'!$AC$2:$AK$11165,2,0)</f>
        <v>#N/A</v>
      </c>
      <c r="Z23" s="44" t="e">
        <f>VLOOKUP($W23,'(Code List)'!$AC$2:$AK$11165,7,0)</f>
        <v>#N/A</v>
      </c>
      <c r="AA23" s="44" t="e">
        <f>VLOOKUP($W23,'(Code List)'!$AC$2:$AK$11165,6,0)</f>
        <v>#N/A</v>
      </c>
      <c r="AB23" s="44" t="e">
        <f>VLOOKUP($W23,'(Code List)'!$AC$2:$AK$11165,9,0)</f>
        <v>#N/A</v>
      </c>
      <c r="AC23" s="44" t="e">
        <f>VLOOKUP($W23,'(Code List)'!$AC$2:$AK$11165,8,0)</f>
        <v>#N/A</v>
      </c>
      <c r="AD23" s="44" t="e">
        <f t="shared" si="17"/>
        <v>#N/A</v>
      </c>
      <c r="AE23" s="97"/>
      <c r="AF23" s="106"/>
      <c r="AG23" s="44" t="e">
        <f>VLOOKUP($AF23,'(Code List)'!$AC$2:$AK$11165,3,0)</f>
        <v>#N/A</v>
      </c>
      <c r="AH23" s="44" t="e">
        <f>VLOOKUP($AF23,'(Code List)'!$AC$2:$AK$11165,2,0)</f>
        <v>#N/A</v>
      </c>
      <c r="AI23" s="44" t="e">
        <f>VLOOKUP($AF23,'(Code List)'!$AC$2:$AK$11165,7,0)</f>
        <v>#N/A</v>
      </c>
      <c r="AJ23" s="44" t="e">
        <f>VLOOKUP($AF23,'(Code List)'!$AC$2:$AK$11165,6,0)</f>
        <v>#N/A</v>
      </c>
      <c r="AK23" s="44" t="e">
        <f>VLOOKUP($AF23,'(Code List)'!$AC$2:$AK$11165,9,0)</f>
        <v>#N/A</v>
      </c>
      <c r="AL23" s="44" t="e">
        <f>VLOOKUP($AF23,'(Code List)'!$AC$2:$AK$11165,8,0)</f>
        <v>#N/A</v>
      </c>
      <c r="AM23" s="44" t="e">
        <f t="shared" si="13"/>
        <v>#N/A</v>
      </c>
      <c r="AN23" s="101"/>
      <c r="AO23" s="165" t="e">
        <f>VLOOKUP(AN23,'(Code List)'!$C$17:$D$20,2,0)</f>
        <v>#N/A</v>
      </c>
      <c r="AP23" s="82"/>
      <c r="AQ23" s="165" t="str">
        <f>IFERROR(VLOOKUP(AP23,'(Code List)'!$B$196:$C$203,2,0),"")</f>
        <v/>
      </c>
      <c r="AR23" s="35"/>
      <c r="AS23" s="94"/>
      <c r="AT23" s="94"/>
      <c r="AU23" s="101"/>
      <c r="AV23" s="165" t="e">
        <f>VLOOKUP(AU23,'(Code List)'!$B$206:$C$213,2,0)</f>
        <v>#N/A</v>
      </c>
      <c r="AW23" s="35"/>
      <c r="AY23" s="170">
        <f t="shared" si="6"/>
        <v>0</v>
      </c>
      <c r="AZ23" s="107"/>
      <c r="BA23" s="171" t="str">
        <f>IFERROR(VLOOKUP(AZ23,'(Code List)'!$B$179:$C$193,2,0),"")</f>
        <v/>
      </c>
      <c r="BB23" s="95"/>
      <c r="BC23" s="94"/>
      <c r="BD23" s="95"/>
      <c r="BE23" s="107"/>
      <c r="BF23" s="171" t="str">
        <f>IFERROR(VLOOKUP(BE23,'(Code List)'!$B$179:$C$193,2,0),"")</f>
        <v/>
      </c>
      <c r="BG23" s="95"/>
      <c r="BH23" s="94"/>
      <c r="BI23" s="95"/>
      <c r="BJ23" s="85"/>
      <c r="BK23" s="171" t="str">
        <f>IFERROR(VLOOKUP(BJ23,'(Code List)'!$B$179:$C$193,2,0),"")</f>
        <v/>
      </c>
      <c r="BL23" s="83"/>
      <c r="BM23" s="34"/>
      <c r="BN23" s="83"/>
      <c r="BO23" s="85"/>
      <c r="BP23" s="171" t="str">
        <f>IFERROR(VLOOKUP(BO23,'(Code List)'!$B$179:$C$193,2,0),"")</f>
        <v/>
      </c>
      <c r="BQ23" s="83"/>
      <c r="BR23" s="34"/>
      <c r="BS23" s="83"/>
      <c r="BT23" s="85"/>
      <c r="BU23" s="171" t="str">
        <f>IFERROR(VLOOKUP(BT23,'(Code List)'!$B$179:$C$193,2,0),"")</f>
        <v/>
      </c>
      <c r="BV23" s="83"/>
      <c r="BW23" s="34"/>
      <c r="BX23" s="83"/>
      <c r="BY23" s="85"/>
      <c r="BZ23" s="171" t="str">
        <f>IFERROR(VLOOKUP(BY23,'(Code List)'!$B$179:$C$193,2,0),"")</f>
        <v/>
      </c>
      <c r="CA23" s="83"/>
      <c r="CB23" s="34"/>
      <c r="CC23" s="83"/>
      <c r="CD23" s="87"/>
      <c r="CE23" s="170">
        <f t="shared" si="7"/>
        <v>0</v>
      </c>
      <c r="CF23" s="175"/>
      <c r="CG23" s="101"/>
      <c r="CH23" s="44" t="str">
        <f>IFERROR(VLOOKUP(CG23,'(Code List)'!$AW$3:$AX$59,2,0),"")</f>
        <v/>
      </c>
      <c r="CI23" s="166"/>
      <c r="CJ23" s="165" t="str">
        <f>IF(CI23&lt;&gt;"",VLOOKUP(Full!CI23,'(Code List)'!$Y$3:$Z$86,2,0),"")</f>
        <v/>
      </c>
      <c r="CK23" s="101"/>
      <c r="CL23" s="44" t="str">
        <f>IFERROR(VLOOKUP(CK23,'(Code List)'!$AS$39:$AT$45,2,0),"")</f>
        <v/>
      </c>
      <c r="CM23" s="172"/>
      <c r="CN23" s="172"/>
      <c r="CO23" s="173"/>
      <c r="CP23" s="174"/>
      <c r="CQ23" s="174"/>
      <c r="CR23" s="87"/>
      <c r="CS23" s="87"/>
    </row>
    <row r="24" spans="1:97" s="36" customFormat="1" ht="24" customHeight="1">
      <c r="A24" s="94"/>
      <c r="B24" s="94"/>
      <c r="C24" s="100"/>
      <c r="D24" s="94"/>
      <c r="E24" s="96"/>
      <c r="F24" s="165" t="e">
        <f>VLOOKUP(Full!E24,'(Code List)'!$Y$3:$Z$86,2,0)</f>
        <v>#N/A</v>
      </c>
      <c r="G24" s="166"/>
      <c r="H24" s="167" t="str">
        <f t="shared" si="22"/>
        <v/>
      </c>
      <c r="I24" s="167" t="str">
        <f t="shared" si="23"/>
        <v/>
      </c>
      <c r="J24" s="167" t="str">
        <f t="shared" si="24"/>
        <v/>
      </c>
      <c r="K24" s="167" t="str">
        <f t="shared" si="25"/>
        <v xml:space="preserve"> </v>
      </c>
      <c r="L24" s="94"/>
      <c r="M24" s="100"/>
      <c r="N24" s="168" t="e">
        <f>VLOOKUP(M24,'(Code List)'!$C$3:$D$4,2,0)</f>
        <v>#N/A</v>
      </c>
      <c r="O24" s="166"/>
      <c r="P24" s="169" t="e">
        <f t="shared" si="3"/>
        <v>#VALUE!</v>
      </c>
      <c r="Q24" s="35"/>
      <c r="R24" s="108"/>
      <c r="S24" s="165" t="e">
        <f>VLOOKUP(R24,'(Code List)'!$C$21:$D$27,2,FALSE)</f>
        <v>#N/A</v>
      </c>
      <c r="T24" s="96"/>
      <c r="U24" s="165" t="e">
        <f>VLOOKUP(Full!T24,'(Code List)'!$Y$3:$Z$86,2,0)</f>
        <v>#N/A</v>
      </c>
      <c r="V24" s="97"/>
      <c r="W24" s="106"/>
      <c r="X24" s="44" t="e">
        <f>VLOOKUP($W24,'(Code List)'!$AC$2:$AK$11165,3,0)</f>
        <v>#N/A</v>
      </c>
      <c r="Y24" s="44" t="e">
        <f>VLOOKUP($W24,'(Code List)'!$AC$2:$AK$11165,2,0)</f>
        <v>#N/A</v>
      </c>
      <c r="Z24" s="44" t="e">
        <f>VLOOKUP($W24,'(Code List)'!$AC$2:$AK$11165,7,0)</f>
        <v>#N/A</v>
      </c>
      <c r="AA24" s="44" t="e">
        <f>VLOOKUP($W24,'(Code List)'!$AC$2:$AK$11165,6,0)</f>
        <v>#N/A</v>
      </c>
      <c r="AB24" s="44" t="e">
        <f>VLOOKUP($W24,'(Code List)'!$AC$2:$AK$11165,9,0)</f>
        <v>#N/A</v>
      </c>
      <c r="AC24" s="44" t="e">
        <f>VLOOKUP($W24,'(Code List)'!$AC$2:$AK$11165,8,0)</f>
        <v>#N/A</v>
      </c>
      <c r="AD24" s="44" t="e">
        <f t="shared" si="17"/>
        <v>#N/A</v>
      </c>
      <c r="AE24" s="97"/>
      <c r="AF24" s="106"/>
      <c r="AG24" s="44" t="e">
        <f>VLOOKUP($AF24,'(Code List)'!$AC$2:$AK$11165,3,0)</f>
        <v>#N/A</v>
      </c>
      <c r="AH24" s="44" t="e">
        <f>VLOOKUP($AF24,'(Code List)'!$AC$2:$AK$11165,2,0)</f>
        <v>#N/A</v>
      </c>
      <c r="AI24" s="44" t="e">
        <f>VLOOKUP($AF24,'(Code List)'!$AC$2:$AK$11165,7,0)</f>
        <v>#N/A</v>
      </c>
      <c r="AJ24" s="44" t="e">
        <f>VLOOKUP($AF24,'(Code List)'!$AC$2:$AK$11165,6,0)</f>
        <v>#N/A</v>
      </c>
      <c r="AK24" s="44" t="e">
        <f>VLOOKUP($AF24,'(Code List)'!$AC$2:$AK$11165,9,0)</f>
        <v>#N/A</v>
      </c>
      <c r="AL24" s="44" t="e">
        <f>VLOOKUP($AF24,'(Code List)'!$AC$2:$AK$11165,8,0)</f>
        <v>#N/A</v>
      </c>
      <c r="AM24" s="44" t="e">
        <f t="shared" si="13"/>
        <v>#N/A</v>
      </c>
      <c r="AN24" s="101"/>
      <c r="AO24" s="165" t="e">
        <f>VLOOKUP(AN24,'(Code List)'!$C$17:$D$20,2,0)</f>
        <v>#N/A</v>
      </c>
      <c r="AP24" s="82"/>
      <c r="AQ24" s="165" t="str">
        <f>IFERROR(VLOOKUP(AP24,'(Code List)'!$B$196:$C$203,2,0),"")</f>
        <v/>
      </c>
      <c r="AR24" s="35"/>
      <c r="AS24" s="94"/>
      <c r="AT24" s="94"/>
      <c r="AU24" s="101"/>
      <c r="AV24" s="165" t="e">
        <f>VLOOKUP(AU24,'(Code List)'!$B$206:$C$213,2,0)</f>
        <v>#N/A</v>
      </c>
      <c r="AW24" s="35"/>
      <c r="AY24" s="170">
        <f t="shared" si="6"/>
        <v>0</v>
      </c>
      <c r="AZ24" s="107"/>
      <c r="BA24" s="171" t="str">
        <f>IFERROR(VLOOKUP(AZ24,'(Code List)'!$B$179:$C$193,2,0),"")</f>
        <v/>
      </c>
      <c r="BB24" s="95"/>
      <c r="BC24" s="94"/>
      <c r="BD24" s="95"/>
      <c r="BE24" s="107"/>
      <c r="BF24" s="171" t="str">
        <f>IFERROR(VLOOKUP(BE24,'(Code List)'!$B$179:$C$193,2,0),"")</f>
        <v/>
      </c>
      <c r="BG24" s="95"/>
      <c r="BH24" s="94"/>
      <c r="BI24" s="95"/>
      <c r="BJ24" s="85"/>
      <c r="BK24" s="171" t="str">
        <f>IFERROR(VLOOKUP(BJ24,'(Code List)'!$B$179:$C$193,2,0),"")</f>
        <v/>
      </c>
      <c r="BL24" s="83"/>
      <c r="BM24" s="34"/>
      <c r="BN24" s="83"/>
      <c r="BO24" s="85"/>
      <c r="BP24" s="171" t="str">
        <f>IFERROR(VLOOKUP(BO24,'(Code List)'!$B$179:$C$193,2,0),"")</f>
        <v/>
      </c>
      <c r="BQ24" s="83"/>
      <c r="BR24" s="34"/>
      <c r="BS24" s="83"/>
      <c r="BT24" s="85"/>
      <c r="BU24" s="171" t="str">
        <f>IFERROR(VLOOKUP(BT24,'(Code List)'!$B$179:$C$193,2,0),"")</f>
        <v/>
      </c>
      <c r="BV24" s="83"/>
      <c r="BW24" s="34"/>
      <c r="BX24" s="83"/>
      <c r="BY24" s="85"/>
      <c r="BZ24" s="171" t="str">
        <f>IFERROR(VLOOKUP(BY24,'(Code List)'!$B$179:$C$193,2,0),"")</f>
        <v/>
      </c>
      <c r="CA24" s="83"/>
      <c r="CB24" s="34"/>
      <c r="CC24" s="83"/>
      <c r="CD24" s="87"/>
      <c r="CE24" s="170">
        <f t="shared" si="7"/>
        <v>0</v>
      </c>
      <c r="CF24" s="175"/>
      <c r="CG24" s="101"/>
      <c r="CH24" s="44" t="str">
        <f>IFERROR(VLOOKUP(CG24,'(Code List)'!$AW$3:$AX$59,2,0),"")</f>
        <v/>
      </c>
      <c r="CI24" s="166"/>
      <c r="CJ24" s="165" t="str">
        <f>IF(CI24&lt;&gt;"",VLOOKUP(Full!CI24,'(Code List)'!$Y$3:$Z$86,2,0),"")</f>
        <v/>
      </c>
      <c r="CK24" s="101"/>
      <c r="CL24" s="44" t="str">
        <f>IFERROR(VLOOKUP(CK24,'(Code List)'!$AS$39:$AT$45,2,0),"")</f>
        <v/>
      </c>
      <c r="CM24" s="172"/>
      <c r="CN24" s="172"/>
      <c r="CO24" s="173"/>
      <c r="CP24" s="174"/>
      <c r="CQ24" s="174"/>
      <c r="CR24" s="87"/>
      <c r="CS24" s="87"/>
    </row>
    <row r="25" spans="1:97" s="36" customFormat="1" ht="24" customHeight="1">
      <c r="A25" s="94"/>
      <c r="B25" s="94"/>
      <c r="C25" s="100"/>
      <c r="D25" s="94"/>
      <c r="E25" s="96"/>
      <c r="F25" s="165" t="e">
        <f>VLOOKUP(Full!E25,'(Code List)'!$Y$3:$Z$86,2,0)</f>
        <v>#N/A</v>
      </c>
      <c r="G25" s="166"/>
      <c r="H25" s="167" t="str">
        <f t="shared" si="22"/>
        <v/>
      </c>
      <c r="I25" s="167" t="str">
        <f t="shared" si="23"/>
        <v/>
      </c>
      <c r="J25" s="167" t="str">
        <f t="shared" si="24"/>
        <v/>
      </c>
      <c r="K25" s="167" t="str">
        <f t="shared" si="25"/>
        <v xml:space="preserve"> </v>
      </c>
      <c r="L25" s="94"/>
      <c r="M25" s="100"/>
      <c r="N25" s="168" t="e">
        <f>VLOOKUP(M25,'(Code List)'!$C$3:$D$4,2,0)</f>
        <v>#N/A</v>
      </c>
      <c r="O25" s="166"/>
      <c r="P25" s="169" t="e">
        <f t="shared" si="3"/>
        <v>#VALUE!</v>
      </c>
      <c r="Q25" s="35"/>
      <c r="R25" s="108"/>
      <c r="S25" s="165" t="e">
        <f>VLOOKUP(R25,'(Code List)'!$C$21:$D$27,2,FALSE)</f>
        <v>#N/A</v>
      </c>
      <c r="T25" s="96"/>
      <c r="U25" s="165" t="e">
        <f>VLOOKUP(Full!T25,'(Code List)'!$Y$3:$Z$86,2,0)</f>
        <v>#N/A</v>
      </c>
      <c r="V25" s="97"/>
      <c r="W25" s="97"/>
      <c r="X25" s="44" t="e">
        <f>VLOOKUP($W25,'(Code List)'!$AC$2:$AK$11165,3,0)</f>
        <v>#N/A</v>
      </c>
      <c r="Y25" s="44" t="e">
        <f>VLOOKUP($W25,'(Code List)'!$AC$2:$AK$11165,2,0)</f>
        <v>#N/A</v>
      </c>
      <c r="Z25" s="44" t="e">
        <f>VLOOKUP($W25,'(Code List)'!$AC$2:$AK$11165,7,0)</f>
        <v>#N/A</v>
      </c>
      <c r="AA25" s="44" t="e">
        <f>VLOOKUP($W25,'(Code List)'!$AC$2:$AK$11165,6,0)</f>
        <v>#N/A</v>
      </c>
      <c r="AB25" s="44" t="e">
        <f>VLOOKUP($W25,'(Code List)'!$AC$2:$AK$11165,9,0)</f>
        <v>#N/A</v>
      </c>
      <c r="AC25" s="44" t="e">
        <f>VLOOKUP($W25,'(Code List)'!$AC$2:$AK$11165,8,0)</f>
        <v>#N/A</v>
      </c>
      <c r="AD25" s="44" t="e">
        <f t="shared" si="17"/>
        <v>#N/A</v>
      </c>
      <c r="AE25" s="97"/>
      <c r="AF25" s="106"/>
      <c r="AG25" s="44" t="e">
        <f>VLOOKUP($AF25,'(Code List)'!$AC$2:$AK$11165,3,0)</f>
        <v>#N/A</v>
      </c>
      <c r="AH25" s="44" t="e">
        <f>VLOOKUP($AF25,'(Code List)'!$AC$2:$AK$11165,2,0)</f>
        <v>#N/A</v>
      </c>
      <c r="AI25" s="44" t="e">
        <f>VLOOKUP($AF25,'(Code List)'!$AC$2:$AK$11165,7,0)</f>
        <v>#N/A</v>
      </c>
      <c r="AJ25" s="44" t="e">
        <f>VLOOKUP($AF25,'(Code List)'!$AC$2:$AK$11165,6,0)</f>
        <v>#N/A</v>
      </c>
      <c r="AK25" s="44" t="e">
        <f>VLOOKUP($AF25,'(Code List)'!$AC$2:$AK$11165,9,0)</f>
        <v>#N/A</v>
      </c>
      <c r="AL25" s="44" t="e">
        <f>VLOOKUP($AF25,'(Code List)'!$AC$2:$AK$11165,8,0)</f>
        <v>#N/A</v>
      </c>
      <c r="AM25" s="44" t="e">
        <f t="shared" si="13"/>
        <v>#N/A</v>
      </c>
      <c r="AN25" s="101"/>
      <c r="AO25" s="165" t="e">
        <f>VLOOKUP(AN25,'(Code List)'!$C$17:$D$20,2,0)</f>
        <v>#N/A</v>
      </c>
      <c r="AP25" s="82"/>
      <c r="AQ25" s="165" t="str">
        <f>IFERROR(VLOOKUP(AP25,'(Code List)'!$B$196:$C$203,2,0),"")</f>
        <v/>
      </c>
      <c r="AR25" s="35"/>
      <c r="AS25" s="94"/>
      <c r="AT25" s="94"/>
      <c r="AU25" s="101"/>
      <c r="AV25" s="165" t="e">
        <f>VLOOKUP(AU25,'(Code List)'!$B$206:$C$213,2,0)</f>
        <v>#N/A</v>
      </c>
      <c r="AW25" s="35"/>
      <c r="AY25" s="170">
        <f t="shared" si="6"/>
        <v>0</v>
      </c>
      <c r="AZ25" s="107"/>
      <c r="BA25" s="171" t="str">
        <f>IFERROR(VLOOKUP(AZ25,'(Code List)'!$B$179:$C$193,2,0),"")</f>
        <v/>
      </c>
      <c r="BB25" s="95"/>
      <c r="BC25" s="94"/>
      <c r="BD25" s="95"/>
      <c r="BE25" s="107"/>
      <c r="BF25" s="171" t="str">
        <f>IFERROR(VLOOKUP(BE25,'(Code List)'!$B$179:$C$193,2,0),"")</f>
        <v/>
      </c>
      <c r="BG25" s="95"/>
      <c r="BH25" s="94"/>
      <c r="BI25" s="95"/>
      <c r="BJ25" s="85"/>
      <c r="BK25" s="171" t="str">
        <f>IFERROR(VLOOKUP(BJ25,'(Code List)'!$B$179:$C$193,2,0),"")</f>
        <v/>
      </c>
      <c r="BL25" s="83"/>
      <c r="BM25" s="34"/>
      <c r="BN25" s="83"/>
      <c r="BO25" s="85"/>
      <c r="BP25" s="171" t="str">
        <f>IFERROR(VLOOKUP(BO25,'(Code List)'!$B$179:$C$193,2,0),"")</f>
        <v/>
      </c>
      <c r="BQ25" s="83"/>
      <c r="BR25" s="34"/>
      <c r="BS25" s="83"/>
      <c r="BT25" s="85"/>
      <c r="BU25" s="171" t="str">
        <f>IFERROR(VLOOKUP(BT25,'(Code List)'!$B$179:$C$193,2,0),"")</f>
        <v/>
      </c>
      <c r="BV25" s="83"/>
      <c r="BW25" s="34"/>
      <c r="BX25" s="83"/>
      <c r="BY25" s="85"/>
      <c r="BZ25" s="171" t="str">
        <f>IFERROR(VLOOKUP(BY25,'(Code List)'!$B$179:$C$193,2,0),"")</f>
        <v/>
      </c>
      <c r="CA25" s="83"/>
      <c r="CB25" s="34"/>
      <c r="CC25" s="83"/>
      <c r="CD25" s="87"/>
      <c r="CE25" s="170">
        <f t="shared" si="7"/>
        <v>0</v>
      </c>
      <c r="CF25" s="175"/>
      <c r="CG25" s="101"/>
      <c r="CH25" s="44" t="str">
        <f>IFERROR(VLOOKUP(CG25,'(Code List)'!$AW$3:$AX$59,2,0),"")</f>
        <v/>
      </c>
      <c r="CI25" s="166"/>
      <c r="CJ25" s="165" t="str">
        <f>IF(CI25&lt;&gt;"",VLOOKUP(Full!CI25,'(Code List)'!$Y$3:$Z$86,2,0),"")</f>
        <v/>
      </c>
      <c r="CK25" s="101"/>
      <c r="CL25" s="44" t="str">
        <f>IFERROR(VLOOKUP(CK25,'(Code List)'!$AS$39:$AT$45,2,0),"")</f>
        <v/>
      </c>
      <c r="CM25" s="172"/>
      <c r="CN25" s="172"/>
      <c r="CO25" s="173"/>
      <c r="CP25" s="174"/>
      <c r="CQ25" s="174"/>
      <c r="CR25" s="87"/>
      <c r="CS25" s="87"/>
    </row>
    <row r="26" spans="1:97" s="36" customFormat="1" ht="24" customHeight="1">
      <c r="A26" s="94"/>
      <c r="B26" s="94"/>
      <c r="C26" s="100"/>
      <c r="D26" s="94"/>
      <c r="E26" s="96"/>
      <c r="F26" s="165" t="e">
        <f>VLOOKUP(Full!E26,'(Code List)'!$Y$3:$Z$86,2,0)</f>
        <v>#N/A</v>
      </c>
      <c r="G26" s="166"/>
      <c r="H26" s="167" t="str">
        <f t="shared" si="22"/>
        <v/>
      </c>
      <c r="I26" s="167" t="str">
        <f t="shared" si="23"/>
        <v/>
      </c>
      <c r="J26" s="167" t="str">
        <f t="shared" si="24"/>
        <v/>
      </c>
      <c r="K26" s="167" t="str">
        <f t="shared" si="25"/>
        <v xml:space="preserve"> </v>
      </c>
      <c r="L26" s="94"/>
      <c r="M26" s="100"/>
      <c r="N26" s="168" t="e">
        <f>VLOOKUP(M26,'(Code List)'!$C$3:$D$4,2,0)</f>
        <v>#N/A</v>
      </c>
      <c r="O26" s="166"/>
      <c r="P26" s="169" t="e">
        <f t="shared" si="3"/>
        <v>#VALUE!</v>
      </c>
      <c r="Q26" s="35"/>
      <c r="R26" s="108"/>
      <c r="S26" s="165" t="e">
        <f>VLOOKUP(R26,'(Code List)'!$C$21:$D$27,2,FALSE)</f>
        <v>#N/A</v>
      </c>
      <c r="T26" s="96"/>
      <c r="U26" s="165" t="e">
        <f>VLOOKUP(Full!T26,'(Code List)'!$Y$3:$Z$86,2,0)</f>
        <v>#N/A</v>
      </c>
      <c r="V26" s="97"/>
      <c r="W26" s="106"/>
      <c r="X26" s="44" t="e">
        <f>VLOOKUP($W26,'(Code List)'!$AC$2:$AK$11165,3,0)</f>
        <v>#N/A</v>
      </c>
      <c r="Y26" s="44" t="e">
        <f>VLOOKUP($W26,'(Code List)'!$AC$2:$AK$11165,2,0)</f>
        <v>#N/A</v>
      </c>
      <c r="Z26" s="44" t="e">
        <f>VLOOKUP($W26,'(Code List)'!$AC$2:$AK$11165,7,0)</f>
        <v>#N/A</v>
      </c>
      <c r="AA26" s="44" t="e">
        <f>VLOOKUP($W26,'(Code List)'!$AC$2:$AK$11165,6,0)</f>
        <v>#N/A</v>
      </c>
      <c r="AB26" s="44" t="e">
        <f>VLOOKUP($W26,'(Code List)'!$AC$2:$AK$11165,9,0)</f>
        <v>#N/A</v>
      </c>
      <c r="AC26" s="44" t="e">
        <f>VLOOKUP($W26,'(Code List)'!$AC$2:$AK$11165,8,0)</f>
        <v>#N/A</v>
      </c>
      <c r="AD26" s="44" t="e">
        <f t="shared" si="17"/>
        <v>#N/A</v>
      </c>
      <c r="AE26" s="97"/>
      <c r="AF26" s="106"/>
      <c r="AG26" s="44" t="e">
        <f>VLOOKUP($AF26,'(Code List)'!$AC$2:$AK$11165,3,0)</f>
        <v>#N/A</v>
      </c>
      <c r="AH26" s="44" t="e">
        <f>VLOOKUP($AF26,'(Code List)'!$AC$2:$AK$11165,2,0)</f>
        <v>#N/A</v>
      </c>
      <c r="AI26" s="44" t="e">
        <f>VLOOKUP($AF26,'(Code List)'!$AC$2:$AK$11165,7,0)</f>
        <v>#N/A</v>
      </c>
      <c r="AJ26" s="44" t="e">
        <f>VLOOKUP($AF26,'(Code List)'!$AC$2:$AK$11165,6,0)</f>
        <v>#N/A</v>
      </c>
      <c r="AK26" s="44" t="e">
        <f>VLOOKUP($AF26,'(Code List)'!$AC$2:$AK$11165,9,0)</f>
        <v>#N/A</v>
      </c>
      <c r="AL26" s="44" t="e">
        <f>VLOOKUP($AF26,'(Code List)'!$AC$2:$AK$11165,8,0)</f>
        <v>#N/A</v>
      </c>
      <c r="AM26" s="44" t="e">
        <f t="shared" si="13"/>
        <v>#N/A</v>
      </c>
      <c r="AN26" s="101"/>
      <c r="AO26" s="165" t="e">
        <f>VLOOKUP(AN26,'(Code List)'!$C$17:$D$20,2,0)</f>
        <v>#N/A</v>
      </c>
      <c r="AP26" s="82"/>
      <c r="AQ26" s="165" t="str">
        <f>IFERROR(VLOOKUP(AP26,'(Code List)'!$B$196:$C$203,2,0),"")</f>
        <v/>
      </c>
      <c r="AR26" s="35"/>
      <c r="AS26" s="94"/>
      <c r="AT26" s="94"/>
      <c r="AU26" s="101"/>
      <c r="AV26" s="165" t="e">
        <f>VLOOKUP(AU26,'(Code List)'!$B$206:$C$213,2,0)</f>
        <v>#N/A</v>
      </c>
      <c r="AW26" s="35"/>
      <c r="AY26" s="170">
        <f t="shared" si="6"/>
        <v>0</v>
      </c>
      <c r="AZ26" s="107"/>
      <c r="BA26" s="171" t="str">
        <f>IFERROR(VLOOKUP(AZ26,'(Code List)'!$B$179:$C$193,2,0),"")</f>
        <v/>
      </c>
      <c r="BB26" s="95"/>
      <c r="BC26" s="94"/>
      <c r="BD26" s="95"/>
      <c r="BE26" s="107"/>
      <c r="BF26" s="171" t="str">
        <f>IFERROR(VLOOKUP(BE26,'(Code List)'!$B$179:$C$193,2,0),"")</f>
        <v/>
      </c>
      <c r="BG26" s="95"/>
      <c r="BH26" s="94"/>
      <c r="BI26" s="95"/>
      <c r="BJ26" s="85"/>
      <c r="BK26" s="171" t="str">
        <f>IFERROR(VLOOKUP(BJ26,'(Code List)'!$B$179:$C$193,2,0),"")</f>
        <v/>
      </c>
      <c r="BL26" s="83"/>
      <c r="BM26" s="34"/>
      <c r="BN26" s="83"/>
      <c r="BO26" s="85"/>
      <c r="BP26" s="171" t="str">
        <f>IFERROR(VLOOKUP(BO26,'(Code List)'!$B$179:$C$193,2,0),"")</f>
        <v/>
      </c>
      <c r="BQ26" s="83"/>
      <c r="BR26" s="34"/>
      <c r="BS26" s="83"/>
      <c r="BT26" s="85"/>
      <c r="BU26" s="171" t="str">
        <f>IFERROR(VLOOKUP(BT26,'(Code List)'!$B$179:$C$193,2,0),"")</f>
        <v/>
      </c>
      <c r="BV26" s="83"/>
      <c r="BW26" s="34"/>
      <c r="BX26" s="83"/>
      <c r="BY26" s="85"/>
      <c r="BZ26" s="171" t="str">
        <f>IFERROR(VLOOKUP(BY26,'(Code List)'!$B$179:$C$193,2,0),"")</f>
        <v/>
      </c>
      <c r="CA26" s="83"/>
      <c r="CB26" s="34"/>
      <c r="CC26" s="83"/>
      <c r="CD26" s="87"/>
      <c r="CE26" s="170">
        <f t="shared" si="7"/>
        <v>0</v>
      </c>
      <c r="CF26" s="175"/>
      <c r="CG26" s="101"/>
      <c r="CH26" s="44" t="str">
        <f>IFERROR(VLOOKUP(CG26,'(Code List)'!$AW$3:$AX$59,2,0),"")</f>
        <v/>
      </c>
      <c r="CI26" s="166"/>
      <c r="CJ26" s="165" t="str">
        <f>IF(CI26&lt;&gt;"",VLOOKUP(Full!CI26,'(Code List)'!$Y$3:$Z$86,2,0),"")</f>
        <v/>
      </c>
      <c r="CK26" s="101"/>
      <c r="CL26" s="44" t="str">
        <f>IFERROR(VLOOKUP(CK26,'(Code List)'!$AS$39:$AT$45,2,0),"")</f>
        <v/>
      </c>
      <c r="CM26" s="172"/>
      <c r="CN26" s="172"/>
      <c r="CO26" s="173"/>
      <c r="CP26" s="174"/>
      <c r="CQ26" s="174"/>
      <c r="CR26" s="87"/>
      <c r="CS26" s="87"/>
    </row>
    <row r="27" spans="1:97" s="36" customFormat="1" ht="24" customHeight="1">
      <c r="A27" s="94"/>
      <c r="B27" s="94"/>
      <c r="C27" s="100"/>
      <c r="D27" s="94"/>
      <c r="E27" s="96"/>
      <c r="F27" s="165" t="e">
        <f>VLOOKUP(Full!E27,'(Code List)'!$Y$3:$Z$86,2,0)</f>
        <v>#N/A</v>
      </c>
      <c r="G27" s="166"/>
      <c r="H27" s="167" t="str">
        <f t="shared" si="22"/>
        <v/>
      </c>
      <c r="I27" s="167" t="str">
        <f t="shared" si="23"/>
        <v/>
      </c>
      <c r="J27" s="167" t="str">
        <f t="shared" si="24"/>
        <v/>
      </c>
      <c r="K27" s="167" t="str">
        <f t="shared" si="25"/>
        <v xml:space="preserve"> </v>
      </c>
      <c r="L27" s="94"/>
      <c r="M27" s="100"/>
      <c r="N27" s="168" t="e">
        <f>VLOOKUP(M27,'(Code List)'!$C$3:$D$4,2,0)</f>
        <v>#N/A</v>
      </c>
      <c r="O27" s="166"/>
      <c r="P27" s="169" t="e">
        <f t="shared" si="3"/>
        <v>#VALUE!</v>
      </c>
      <c r="Q27" s="35"/>
      <c r="R27" s="108"/>
      <c r="S27" s="165" t="e">
        <f>VLOOKUP(R27,'(Code List)'!$C$21:$D$27,2,FALSE)</f>
        <v>#N/A</v>
      </c>
      <c r="T27" s="96"/>
      <c r="U27" s="165" t="e">
        <f>VLOOKUP(Full!T27,'(Code List)'!$Y$3:$Z$86,2,0)</f>
        <v>#N/A</v>
      </c>
      <c r="V27" s="97"/>
      <c r="W27" s="97"/>
      <c r="X27" s="44" t="e">
        <f>VLOOKUP($W27,'(Code List)'!$AC$2:$AK$11165,3,0)</f>
        <v>#N/A</v>
      </c>
      <c r="Y27" s="44" t="e">
        <f>VLOOKUP($W27,'(Code List)'!$AC$2:$AK$11165,2,0)</f>
        <v>#N/A</v>
      </c>
      <c r="Z27" s="44" t="e">
        <f>VLOOKUP($W27,'(Code List)'!$AC$2:$AK$11165,7,0)</f>
        <v>#N/A</v>
      </c>
      <c r="AA27" s="44" t="e">
        <f>VLOOKUP($W27,'(Code List)'!$AC$2:$AK$11165,6,0)</f>
        <v>#N/A</v>
      </c>
      <c r="AB27" s="44" t="e">
        <f>VLOOKUP($W27,'(Code List)'!$AC$2:$AK$11165,9,0)</f>
        <v>#N/A</v>
      </c>
      <c r="AC27" s="44" t="e">
        <f>VLOOKUP($W27,'(Code List)'!$AC$2:$AK$11165,8,0)</f>
        <v>#N/A</v>
      </c>
      <c r="AD27" s="44" t="e">
        <f t="shared" si="17"/>
        <v>#N/A</v>
      </c>
      <c r="AE27" s="97"/>
      <c r="AF27" s="106"/>
      <c r="AG27" s="44" t="e">
        <f>VLOOKUP($AF27,'(Code List)'!$AC$2:$AK$11165,3,0)</f>
        <v>#N/A</v>
      </c>
      <c r="AH27" s="44" t="e">
        <f>VLOOKUP($AF27,'(Code List)'!$AC$2:$AK$11165,2,0)</f>
        <v>#N/A</v>
      </c>
      <c r="AI27" s="44" t="e">
        <f>VLOOKUP($AF27,'(Code List)'!$AC$2:$AK$11165,7,0)</f>
        <v>#N/A</v>
      </c>
      <c r="AJ27" s="44" t="e">
        <f>VLOOKUP($AF27,'(Code List)'!$AC$2:$AK$11165,6,0)</f>
        <v>#N/A</v>
      </c>
      <c r="AK27" s="44" t="e">
        <f>VLOOKUP($AF27,'(Code List)'!$AC$2:$AK$11165,9,0)</f>
        <v>#N/A</v>
      </c>
      <c r="AL27" s="44" t="e">
        <f>VLOOKUP($AF27,'(Code List)'!$AC$2:$AK$11165,8,0)</f>
        <v>#N/A</v>
      </c>
      <c r="AM27" s="44" t="e">
        <f t="shared" si="13"/>
        <v>#N/A</v>
      </c>
      <c r="AN27" s="101"/>
      <c r="AO27" s="165" t="e">
        <f>VLOOKUP(AN27,'(Code List)'!$C$17:$D$20,2,0)</f>
        <v>#N/A</v>
      </c>
      <c r="AP27" s="82"/>
      <c r="AQ27" s="165" t="str">
        <f>IFERROR(VLOOKUP(AP27,'(Code List)'!$B$196:$C$203,2,0),"")</f>
        <v/>
      </c>
      <c r="AR27" s="35"/>
      <c r="AS27" s="94"/>
      <c r="AT27" s="94"/>
      <c r="AU27" s="101"/>
      <c r="AV27" s="165" t="e">
        <f>VLOOKUP(AU27,'(Code List)'!$B$206:$C$213,2,0)</f>
        <v>#N/A</v>
      </c>
      <c r="AW27" s="35"/>
      <c r="AY27" s="170">
        <f t="shared" si="6"/>
        <v>0</v>
      </c>
      <c r="AZ27" s="107"/>
      <c r="BA27" s="171" t="str">
        <f>IFERROR(VLOOKUP(AZ27,'(Code List)'!$B$179:$C$193,2,0),"")</f>
        <v/>
      </c>
      <c r="BB27" s="95"/>
      <c r="BC27" s="94"/>
      <c r="BD27" s="95"/>
      <c r="BE27" s="107"/>
      <c r="BF27" s="171" t="str">
        <f>IFERROR(VLOOKUP(BE27,'(Code List)'!$B$179:$C$193,2,0),"")</f>
        <v/>
      </c>
      <c r="BG27" s="95"/>
      <c r="BH27" s="94"/>
      <c r="BI27" s="95"/>
      <c r="BJ27" s="85"/>
      <c r="BK27" s="171" t="str">
        <f>IFERROR(VLOOKUP(BJ27,'(Code List)'!$B$179:$C$193,2,0),"")</f>
        <v/>
      </c>
      <c r="BL27" s="83"/>
      <c r="BM27" s="34"/>
      <c r="BN27" s="83"/>
      <c r="BO27" s="85"/>
      <c r="BP27" s="171" t="str">
        <f>IFERROR(VLOOKUP(BO27,'(Code List)'!$B$179:$C$193,2,0),"")</f>
        <v/>
      </c>
      <c r="BQ27" s="83"/>
      <c r="BR27" s="34"/>
      <c r="BS27" s="83"/>
      <c r="BT27" s="85"/>
      <c r="BU27" s="171" t="str">
        <f>IFERROR(VLOOKUP(BT27,'(Code List)'!$B$179:$C$193,2,0),"")</f>
        <v/>
      </c>
      <c r="BV27" s="83"/>
      <c r="BW27" s="34"/>
      <c r="BX27" s="83"/>
      <c r="BY27" s="85"/>
      <c r="BZ27" s="171" t="str">
        <f>IFERROR(VLOOKUP(BY27,'(Code List)'!$B$179:$C$193,2,0),"")</f>
        <v/>
      </c>
      <c r="CA27" s="83"/>
      <c r="CB27" s="34"/>
      <c r="CC27" s="83"/>
      <c r="CD27" s="87"/>
      <c r="CE27" s="170">
        <f t="shared" si="7"/>
        <v>0</v>
      </c>
      <c r="CF27" s="175"/>
      <c r="CG27" s="101"/>
      <c r="CH27" s="44" t="str">
        <f>IFERROR(VLOOKUP(CG27,'(Code List)'!$AW$3:$AX$59,2,0),"")</f>
        <v/>
      </c>
      <c r="CI27" s="166"/>
      <c r="CJ27" s="165" t="str">
        <f>IF(CI27&lt;&gt;"",VLOOKUP(Full!CI27,'(Code List)'!$Y$3:$Z$86,2,0),"")</f>
        <v/>
      </c>
      <c r="CK27" s="101"/>
      <c r="CL27" s="44" t="str">
        <f>IFERROR(VLOOKUP(CK27,'(Code List)'!$AS$39:$AT$45,2,0),"")</f>
        <v/>
      </c>
      <c r="CM27" s="172"/>
      <c r="CN27" s="172"/>
      <c r="CO27" s="173"/>
      <c r="CP27" s="174"/>
      <c r="CQ27" s="174"/>
      <c r="CR27" s="87"/>
      <c r="CS27" s="87"/>
    </row>
    <row r="28" spans="1:97" s="36" customFormat="1" ht="24" customHeight="1">
      <c r="A28" s="94"/>
      <c r="B28" s="94"/>
      <c r="C28" s="100"/>
      <c r="D28" s="94"/>
      <c r="E28" s="96"/>
      <c r="F28" s="165" t="e">
        <f>VLOOKUP(Full!E28,'(Code List)'!$Y$3:$Z$86,2,0)</f>
        <v>#N/A</v>
      </c>
      <c r="G28" s="166"/>
      <c r="H28" s="167" t="str">
        <f t="shared" si="22"/>
        <v/>
      </c>
      <c r="I28" s="167" t="str">
        <f t="shared" si="23"/>
        <v/>
      </c>
      <c r="J28" s="167" t="str">
        <f t="shared" si="24"/>
        <v/>
      </c>
      <c r="K28" s="167" t="str">
        <f t="shared" si="25"/>
        <v xml:space="preserve"> </v>
      </c>
      <c r="L28" s="94"/>
      <c r="M28" s="100"/>
      <c r="N28" s="168" t="e">
        <f>VLOOKUP(M28,'(Code List)'!$C$3:$D$4,2,0)</f>
        <v>#N/A</v>
      </c>
      <c r="O28" s="166"/>
      <c r="P28" s="169" t="e">
        <f t="shared" si="3"/>
        <v>#VALUE!</v>
      </c>
      <c r="Q28" s="35"/>
      <c r="R28" s="108"/>
      <c r="S28" s="165" t="e">
        <f>VLOOKUP(R28,'(Code List)'!$C$21:$D$27,2,FALSE)</f>
        <v>#N/A</v>
      </c>
      <c r="T28" s="96"/>
      <c r="U28" s="165" t="e">
        <f>VLOOKUP(Full!T28,'(Code List)'!$Y$3:$Z$86,2,0)</f>
        <v>#N/A</v>
      </c>
      <c r="V28" s="97"/>
      <c r="W28" s="97"/>
      <c r="X28" s="44" t="e">
        <f>VLOOKUP($W28,'(Code List)'!$AC$2:$AK$11165,3,0)</f>
        <v>#N/A</v>
      </c>
      <c r="Y28" s="44" t="e">
        <f>VLOOKUP($W28,'(Code List)'!$AC$2:$AK$11165,2,0)</f>
        <v>#N/A</v>
      </c>
      <c r="Z28" s="44" t="e">
        <f>VLOOKUP($W28,'(Code List)'!$AC$2:$AK$11165,7,0)</f>
        <v>#N/A</v>
      </c>
      <c r="AA28" s="44" t="e">
        <f>VLOOKUP($W28,'(Code List)'!$AC$2:$AK$11165,6,0)</f>
        <v>#N/A</v>
      </c>
      <c r="AB28" s="44" t="e">
        <f>VLOOKUP($W28,'(Code List)'!$AC$2:$AK$11165,9,0)</f>
        <v>#N/A</v>
      </c>
      <c r="AC28" s="44" t="e">
        <f>VLOOKUP($W28,'(Code List)'!$AC$2:$AK$11165,8,0)</f>
        <v>#N/A</v>
      </c>
      <c r="AD28" s="44" t="e">
        <f t="shared" si="17"/>
        <v>#N/A</v>
      </c>
      <c r="AE28" s="97"/>
      <c r="AF28" s="106"/>
      <c r="AG28" s="44" t="e">
        <f>VLOOKUP($AF28,'(Code List)'!$AC$2:$AK$11165,3,0)</f>
        <v>#N/A</v>
      </c>
      <c r="AH28" s="44" t="e">
        <f>VLOOKUP($AF28,'(Code List)'!$AC$2:$AK$11165,2,0)</f>
        <v>#N/A</v>
      </c>
      <c r="AI28" s="44" t="e">
        <f>VLOOKUP($AF28,'(Code List)'!$AC$2:$AK$11165,7,0)</f>
        <v>#N/A</v>
      </c>
      <c r="AJ28" s="44" t="e">
        <f>VLOOKUP($AF28,'(Code List)'!$AC$2:$AK$11165,6,0)</f>
        <v>#N/A</v>
      </c>
      <c r="AK28" s="44" t="e">
        <f>VLOOKUP($AF28,'(Code List)'!$AC$2:$AK$11165,9,0)</f>
        <v>#N/A</v>
      </c>
      <c r="AL28" s="44" t="e">
        <f>VLOOKUP($AF28,'(Code List)'!$AC$2:$AK$11165,8,0)</f>
        <v>#N/A</v>
      </c>
      <c r="AM28" s="44" t="e">
        <f t="shared" si="13"/>
        <v>#N/A</v>
      </c>
      <c r="AN28" s="101"/>
      <c r="AO28" s="165" t="e">
        <f>VLOOKUP(AN28,'(Code List)'!$C$17:$D$20,2,0)</f>
        <v>#N/A</v>
      </c>
      <c r="AP28" s="82"/>
      <c r="AQ28" s="165" t="str">
        <f>IFERROR(VLOOKUP(AP28,'(Code List)'!$B$196:$C$203,2,0),"")</f>
        <v/>
      </c>
      <c r="AR28" s="35"/>
      <c r="AS28" s="94"/>
      <c r="AT28" s="94"/>
      <c r="AU28" s="101"/>
      <c r="AV28" s="165" t="e">
        <f>VLOOKUP(AU28,'(Code List)'!$B$206:$C$213,2,0)</f>
        <v>#N/A</v>
      </c>
      <c r="AW28" s="35"/>
      <c r="AY28" s="170">
        <f t="shared" si="6"/>
        <v>0</v>
      </c>
      <c r="AZ28" s="107"/>
      <c r="BA28" s="171" t="str">
        <f>IFERROR(VLOOKUP(AZ28,'(Code List)'!$B$179:$C$193,2,0),"")</f>
        <v/>
      </c>
      <c r="BB28" s="95"/>
      <c r="BC28" s="94"/>
      <c r="BD28" s="95"/>
      <c r="BE28" s="107"/>
      <c r="BF28" s="171" t="str">
        <f>IFERROR(VLOOKUP(BE28,'(Code List)'!$B$179:$C$193,2,0),"")</f>
        <v/>
      </c>
      <c r="BG28" s="95"/>
      <c r="BH28" s="94"/>
      <c r="BI28" s="95"/>
      <c r="BJ28" s="85"/>
      <c r="BK28" s="171" t="str">
        <f>IFERROR(VLOOKUP(BJ28,'(Code List)'!$B$179:$C$193,2,0),"")</f>
        <v/>
      </c>
      <c r="BL28" s="83"/>
      <c r="BM28" s="34"/>
      <c r="BN28" s="83"/>
      <c r="BO28" s="85"/>
      <c r="BP28" s="171" t="str">
        <f>IFERROR(VLOOKUP(BO28,'(Code List)'!$B$179:$C$193,2,0),"")</f>
        <v/>
      </c>
      <c r="BQ28" s="83"/>
      <c r="BR28" s="34"/>
      <c r="BS28" s="83"/>
      <c r="BT28" s="85"/>
      <c r="BU28" s="171" t="str">
        <f>IFERROR(VLOOKUP(BT28,'(Code List)'!$B$179:$C$193,2,0),"")</f>
        <v/>
      </c>
      <c r="BV28" s="83"/>
      <c r="BW28" s="34"/>
      <c r="BX28" s="83"/>
      <c r="BY28" s="85"/>
      <c r="BZ28" s="171" t="str">
        <f>IFERROR(VLOOKUP(BY28,'(Code List)'!$B$179:$C$193,2,0),"")</f>
        <v/>
      </c>
      <c r="CA28" s="83"/>
      <c r="CB28" s="34"/>
      <c r="CC28" s="83"/>
      <c r="CD28" s="87"/>
      <c r="CE28" s="170">
        <f t="shared" si="7"/>
        <v>0</v>
      </c>
      <c r="CF28" s="175"/>
      <c r="CG28" s="101"/>
      <c r="CH28" s="44" t="str">
        <f>IFERROR(VLOOKUP(CG28,'(Code List)'!$AW$3:$AX$59,2,0),"")</f>
        <v/>
      </c>
      <c r="CI28" s="166"/>
      <c r="CJ28" s="165" t="str">
        <f>IF(CI28&lt;&gt;"",VLOOKUP(Full!CI28,'(Code List)'!$Y$3:$Z$86,2,0),"")</f>
        <v/>
      </c>
      <c r="CK28" s="101"/>
      <c r="CL28" s="44" t="str">
        <f>IFERROR(VLOOKUP(CK28,'(Code List)'!$AS$39:$AT$45,2,0),"")</f>
        <v/>
      </c>
      <c r="CM28" s="172"/>
      <c r="CN28" s="172"/>
      <c r="CO28" s="173"/>
      <c r="CP28" s="174"/>
      <c r="CQ28" s="174"/>
      <c r="CR28" s="87"/>
      <c r="CS28" s="87"/>
    </row>
    <row r="29" spans="1:97" s="36" customFormat="1" ht="24" customHeight="1">
      <c r="A29" s="94"/>
      <c r="B29" s="94"/>
      <c r="C29" s="100"/>
      <c r="D29" s="94"/>
      <c r="E29" s="96"/>
      <c r="F29" s="165" t="e">
        <f>VLOOKUP(Full!E29,'(Code List)'!$Y$3:$Z$86,2,0)</f>
        <v>#N/A</v>
      </c>
      <c r="G29" s="166"/>
      <c r="H29" s="167" t="str">
        <f t="shared" si="22"/>
        <v/>
      </c>
      <c r="I29" s="167" t="str">
        <f t="shared" si="23"/>
        <v/>
      </c>
      <c r="J29" s="167" t="str">
        <f t="shared" si="24"/>
        <v/>
      </c>
      <c r="K29" s="167" t="str">
        <f t="shared" si="25"/>
        <v xml:space="preserve"> </v>
      </c>
      <c r="L29" s="94"/>
      <c r="M29" s="100"/>
      <c r="N29" s="168" t="e">
        <f>VLOOKUP(M29,'(Code List)'!$C$3:$D$4,2,0)</f>
        <v>#N/A</v>
      </c>
      <c r="O29" s="166"/>
      <c r="P29" s="169" t="e">
        <f t="shared" si="3"/>
        <v>#VALUE!</v>
      </c>
      <c r="Q29" s="35"/>
      <c r="R29" s="108"/>
      <c r="S29" s="165" t="e">
        <f>VLOOKUP(R29,'(Code List)'!$C$21:$D$27,2,FALSE)</f>
        <v>#N/A</v>
      </c>
      <c r="T29" s="96"/>
      <c r="U29" s="165" t="e">
        <f>VLOOKUP(Full!T29,'(Code List)'!$Y$3:$Z$86,2,0)</f>
        <v>#N/A</v>
      </c>
      <c r="V29" s="97"/>
      <c r="W29" s="106"/>
      <c r="X29" s="44" t="e">
        <f>VLOOKUP($W29,'(Code List)'!$AC$2:$AK$11165,3,0)</f>
        <v>#N/A</v>
      </c>
      <c r="Y29" s="44" t="e">
        <f>VLOOKUP($W29,'(Code List)'!$AC$2:$AK$11165,2,0)</f>
        <v>#N/A</v>
      </c>
      <c r="Z29" s="44" t="e">
        <f>VLOOKUP($W29,'(Code List)'!$AC$2:$AK$11165,7,0)</f>
        <v>#N/A</v>
      </c>
      <c r="AA29" s="44" t="e">
        <f>VLOOKUP($W29,'(Code List)'!$AC$2:$AK$11165,6,0)</f>
        <v>#N/A</v>
      </c>
      <c r="AB29" s="44" t="e">
        <f>VLOOKUP($W29,'(Code List)'!$AC$2:$AK$11165,9,0)</f>
        <v>#N/A</v>
      </c>
      <c r="AC29" s="44" t="e">
        <f>VLOOKUP($W29,'(Code List)'!$AC$2:$AK$11165,8,0)</f>
        <v>#N/A</v>
      </c>
      <c r="AD29" s="44" t="e">
        <f t="shared" si="17"/>
        <v>#N/A</v>
      </c>
      <c r="AE29" s="97"/>
      <c r="AF29" s="106"/>
      <c r="AG29" s="44" t="e">
        <f>VLOOKUP($AF29,'(Code List)'!$AC$2:$AK$11165,3,0)</f>
        <v>#N/A</v>
      </c>
      <c r="AH29" s="44" t="e">
        <f>VLOOKUP($AF29,'(Code List)'!$AC$2:$AK$11165,2,0)</f>
        <v>#N/A</v>
      </c>
      <c r="AI29" s="44" t="e">
        <f>VLOOKUP($AF29,'(Code List)'!$AC$2:$AK$11165,7,0)</f>
        <v>#N/A</v>
      </c>
      <c r="AJ29" s="44" t="e">
        <f>VLOOKUP($AF29,'(Code List)'!$AC$2:$AK$11165,6,0)</f>
        <v>#N/A</v>
      </c>
      <c r="AK29" s="44" t="e">
        <f>VLOOKUP($AF29,'(Code List)'!$AC$2:$AK$11165,9,0)</f>
        <v>#N/A</v>
      </c>
      <c r="AL29" s="44" t="e">
        <f>VLOOKUP($AF29,'(Code List)'!$AC$2:$AK$11165,8,0)</f>
        <v>#N/A</v>
      </c>
      <c r="AM29" s="44" t="e">
        <f t="shared" si="13"/>
        <v>#N/A</v>
      </c>
      <c r="AN29" s="101"/>
      <c r="AO29" s="165" t="e">
        <f>VLOOKUP(AN29,'(Code List)'!$C$17:$D$20,2,0)</f>
        <v>#N/A</v>
      </c>
      <c r="AP29" s="82"/>
      <c r="AQ29" s="165" t="str">
        <f>IFERROR(VLOOKUP(AP29,'(Code List)'!$B$196:$C$203,2,0),"")</f>
        <v/>
      </c>
      <c r="AR29" s="35"/>
      <c r="AS29" s="94"/>
      <c r="AT29" s="94"/>
      <c r="AU29" s="101"/>
      <c r="AV29" s="165" t="e">
        <f>VLOOKUP(AU29,'(Code List)'!$B$206:$C$213,2,0)</f>
        <v>#N/A</v>
      </c>
      <c r="AW29" s="35"/>
      <c r="AY29" s="170">
        <f t="shared" si="6"/>
        <v>0</v>
      </c>
      <c r="AZ29" s="107"/>
      <c r="BA29" s="171" t="str">
        <f>IFERROR(VLOOKUP(AZ29,'(Code List)'!$B$179:$C$193,2,0),"")</f>
        <v/>
      </c>
      <c r="BB29" s="95"/>
      <c r="BC29" s="94"/>
      <c r="BD29" s="95"/>
      <c r="BE29" s="107"/>
      <c r="BF29" s="171" t="str">
        <f>IFERROR(VLOOKUP(BE29,'(Code List)'!$B$179:$C$193,2,0),"")</f>
        <v/>
      </c>
      <c r="BG29" s="95"/>
      <c r="BH29" s="94"/>
      <c r="BI29" s="95"/>
      <c r="BJ29" s="85"/>
      <c r="BK29" s="171" t="str">
        <f>IFERROR(VLOOKUP(BJ29,'(Code List)'!$B$179:$C$193,2,0),"")</f>
        <v/>
      </c>
      <c r="BL29" s="83"/>
      <c r="BM29" s="34"/>
      <c r="BN29" s="83"/>
      <c r="BO29" s="85"/>
      <c r="BP29" s="171" t="str">
        <f>IFERROR(VLOOKUP(BO29,'(Code List)'!$B$179:$C$193,2,0),"")</f>
        <v/>
      </c>
      <c r="BQ29" s="83"/>
      <c r="BR29" s="34"/>
      <c r="BS29" s="83"/>
      <c r="BT29" s="85"/>
      <c r="BU29" s="171" t="str">
        <f>IFERROR(VLOOKUP(BT29,'(Code List)'!$B$179:$C$193,2,0),"")</f>
        <v/>
      </c>
      <c r="BV29" s="83"/>
      <c r="BW29" s="34"/>
      <c r="BX29" s="83"/>
      <c r="BY29" s="85"/>
      <c r="BZ29" s="171" t="str">
        <f>IFERROR(VLOOKUP(BY29,'(Code List)'!$B$179:$C$193,2,0),"")</f>
        <v/>
      </c>
      <c r="CA29" s="83"/>
      <c r="CB29" s="34"/>
      <c r="CC29" s="83"/>
      <c r="CD29" s="87"/>
      <c r="CE29" s="170">
        <f t="shared" si="7"/>
        <v>0</v>
      </c>
      <c r="CF29" s="175"/>
      <c r="CG29" s="101"/>
      <c r="CH29" s="44" t="str">
        <f>IFERROR(VLOOKUP(CG29,'(Code List)'!$AW$3:$AX$59,2,0),"")</f>
        <v/>
      </c>
      <c r="CI29" s="166"/>
      <c r="CJ29" s="165" t="str">
        <f>IF(CI29&lt;&gt;"",VLOOKUP(Full!CI29,'(Code List)'!$Y$3:$Z$86,2,0),"")</f>
        <v/>
      </c>
      <c r="CK29" s="101"/>
      <c r="CL29" s="44" t="str">
        <f>IFERROR(VLOOKUP(CK29,'(Code List)'!$AS$39:$AT$45,2,0),"")</f>
        <v/>
      </c>
      <c r="CM29" s="172"/>
      <c r="CN29" s="172"/>
      <c r="CO29" s="173"/>
      <c r="CP29" s="174"/>
      <c r="CQ29" s="174"/>
      <c r="CR29" s="87"/>
      <c r="CS29" s="87"/>
    </row>
    <row r="30" spans="1:97" s="36" customFormat="1" ht="24" customHeight="1">
      <c r="A30" s="94"/>
      <c r="B30" s="94"/>
      <c r="C30" s="100"/>
      <c r="D30" s="94"/>
      <c r="E30" s="96"/>
      <c r="F30" s="165" t="e">
        <f>VLOOKUP(Full!E30,'(Code List)'!$Y$3:$Z$86,2,0)</f>
        <v>#N/A</v>
      </c>
      <c r="G30" s="166"/>
      <c r="H30" s="167" t="str">
        <f t="shared" si="22"/>
        <v/>
      </c>
      <c r="I30" s="167" t="str">
        <f t="shared" si="23"/>
        <v/>
      </c>
      <c r="J30" s="167" t="str">
        <f t="shared" si="24"/>
        <v/>
      </c>
      <c r="K30" s="167" t="str">
        <f t="shared" si="25"/>
        <v xml:space="preserve"> </v>
      </c>
      <c r="L30" s="94"/>
      <c r="M30" s="100"/>
      <c r="N30" s="168" t="e">
        <f>VLOOKUP(M30,'(Code List)'!$C$3:$D$4,2,0)</f>
        <v>#N/A</v>
      </c>
      <c r="O30" s="166"/>
      <c r="P30" s="169" t="e">
        <f t="shared" si="3"/>
        <v>#VALUE!</v>
      </c>
      <c r="Q30" s="35"/>
      <c r="R30" s="108"/>
      <c r="S30" s="165" t="e">
        <f>VLOOKUP(R30,'(Code List)'!$C$21:$D$27,2,FALSE)</f>
        <v>#N/A</v>
      </c>
      <c r="T30" s="96"/>
      <c r="U30" s="165" t="e">
        <f>VLOOKUP(Full!T30,'(Code List)'!$Y$3:$Z$86,2,0)</f>
        <v>#N/A</v>
      </c>
      <c r="V30" s="97"/>
      <c r="W30" s="106"/>
      <c r="X30" s="44" t="e">
        <f>VLOOKUP($W30,'(Code List)'!$AC$2:$AK$11165,3,0)</f>
        <v>#N/A</v>
      </c>
      <c r="Y30" s="44" t="e">
        <f>VLOOKUP($W30,'(Code List)'!$AC$2:$AK$11165,2,0)</f>
        <v>#N/A</v>
      </c>
      <c r="Z30" s="44" t="e">
        <f>VLOOKUP($W30,'(Code List)'!$AC$2:$AK$11165,7,0)</f>
        <v>#N/A</v>
      </c>
      <c r="AA30" s="44" t="e">
        <f>VLOOKUP($W30,'(Code List)'!$AC$2:$AK$11165,6,0)</f>
        <v>#N/A</v>
      </c>
      <c r="AB30" s="44" t="e">
        <f>VLOOKUP($W30,'(Code List)'!$AC$2:$AK$11165,9,0)</f>
        <v>#N/A</v>
      </c>
      <c r="AC30" s="44" t="e">
        <f>VLOOKUP($W30,'(Code List)'!$AC$2:$AK$11165,8,0)</f>
        <v>#N/A</v>
      </c>
      <c r="AD30" s="44" t="e">
        <f t="shared" si="17"/>
        <v>#N/A</v>
      </c>
      <c r="AE30" s="97"/>
      <c r="AF30" s="106"/>
      <c r="AG30" s="44" t="e">
        <f>VLOOKUP($AF30,'(Code List)'!$AC$2:$AK$11165,3,0)</f>
        <v>#N/A</v>
      </c>
      <c r="AH30" s="44" t="e">
        <f>VLOOKUP($AF30,'(Code List)'!$AC$2:$AK$11165,2,0)</f>
        <v>#N/A</v>
      </c>
      <c r="AI30" s="44" t="e">
        <f>VLOOKUP($AF30,'(Code List)'!$AC$2:$AK$11165,7,0)</f>
        <v>#N/A</v>
      </c>
      <c r="AJ30" s="44" t="e">
        <f>VLOOKUP($AF30,'(Code List)'!$AC$2:$AK$11165,6,0)</f>
        <v>#N/A</v>
      </c>
      <c r="AK30" s="44" t="e">
        <f>VLOOKUP($AF30,'(Code List)'!$AC$2:$AK$11165,9,0)</f>
        <v>#N/A</v>
      </c>
      <c r="AL30" s="44" t="e">
        <f>VLOOKUP($AF30,'(Code List)'!$AC$2:$AK$11165,8,0)</f>
        <v>#N/A</v>
      </c>
      <c r="AM30" s="44" t="e">
        <f t="shared" si="13"/>
        <v>#N/A</v>
      </c>
      <c r="AN30" s="101"/>
      <c r="AO30" s="165" t="e">
        <f>VLOOKUP(AN30,'(Code List)'!$C$17:$D$20,2,0)</f>
        <v>#N/A</v>
      </c>
      <c r="AP30" s="82"/>
      <c r="AQ30" s="165" t="str">
        <f>IFERROR(VLOOKUP(AP30,'(Code List)'!$B$196:$C$203,2,0),"")</f>
        <v/>
      </c>
      <c r="AR30" s="35"/>
      <c r="AS30" s="94"/>
      <c r="AT30" s="94"/>
      <c r="AU30" s="101"/>
      <c r="AV30" s="165" t="e">
        <f>VLOOKUP(AU30,'(Code List)'!$B$206:$C$213,2,0)</f>
        <v>#N/A</v>
      </c>
      <c r="AW30" s="35"/>
      <c r="AY30" s="170">
        <f t="shared" si="6"/>
        <v>0</v>
      </c>
      <c r="AZ30" s="107"/>
      <c r="BA30" s="171" t="str">
        <f>IFERROR(VLOOKUP(AZ30,'(Code List)'!$B$179:$C$193,2,0),"")</f>
        <v/>
      </c>
      <c r="BB30" s="95"/>
      <c r="BC30" s="94"/>
      <c r="BD30" s="95"/>
      <c r="BE30" s="107"/>
      <c r="BF30" s="171" t="str">
        <f>IFERROR(VLOOKUP(BE30,'(Code List)'!$B$179:$C$193,2,0),"")</f>
        <v/>
      </c>
      <c r="BG30" s="95"/>
      <c r="BH30" s="94"/>
      <c r="BI30" s="95"/>
      <c r="BJ30" s="85"/>
      <c r="BK30" s="171" t="str">
        <f>IFERROR(VLOOKUP(BJ30,'(Code List)'!$B$179:$C$193,2,0),"")</f>
        <v/>
      </c>
      <c r="BL30" s="83"/>
      <c r="BM30" s="34"/>
      <c r="BN30" s="83"/>
      <c r="BO30" s="85"/>
      <c r="BP30" s="171" t="str">
        <f>IFERROR(VLOOKUP(BO30,'(Code List)'!$B$179:$C$193,2,0),"")</f>
        <v/>
      </c>
      <c r="BQ30" s="83"/>
      <c r="BR30" s="34"/>
      <c r="BS30" s="83"/>
      <c r="BT30" s="85"/>
      <c r="BU30" s="171" t="str">
        <f>IFERROR(VLOOKUP(BT30,'(Code List)'!$B$179:$C$193,2,0),"")</f>
        <v/>
      </c>
      <c r="BV30" s="83"/>
      <c r="BW30" s="34"/>
      <c r="BX30" s="83"/>
      <c r="BY30" s="85"/>
      <c r="BZ30" s="171" t="str">
        <f>IFERROR(VLOOKUP(BY30,'(Code List)'!$B$179:$C$193,2,0),"")</f>
        <v/>
      </c>
      <c r="CA30" s="83"/>
      <c r="CB30" s="34"/>
      <c r="CC30" s="83"/>
      <c r="CD30" s="87"/>
      <c r="CE30" s="170">
        <f t="shared" si="7"/>
        <v>0</v>
      </c>
      <c r="CF30" s="175"/>
      <c r="CG30" s="101"/>
      <c r="CH30" s="44" t="str">
        <f>IFERROR(VLOOKUP(CG30,'(Code List)'!$AW$3:$AX$59,2,0),"")</f>
        <v/>
      </c>
      <c r="CI30" s="166"/>
      <c r="CJ30" s="165" t="str">
        <f>IF(CI30&lt;&gt;"",VLOOKUP(Full!CI30,'(Code List)'!$Y$3:$Z$86,2,0),"")</f>
        <v/>
      </c>
      <c r="CK30" s="101"/>
      <c r="CL30" s="44" t="str">
        <f>IFERROR(VLOOKUP(CK30,'(Code List)'!$AS$39:$AT$45,2,0),"")</f>
        <v/>
      </c>
      <c r="CM30" s="172"/>
      <c r="CN30" s="172"/>
      <c r="CO30" s="173"/>
      <c r="CP30" s="174"/>
      <c r="CQ30" s="174"/>
      <c r="CR30" s="87"/>
      <c r="CS30" s="87"/>
    </row>
    <row r="31" spans="1:97" s="36" customFormat="1" ht="24" customHeight="1">
      <c r="A31" s="94"/>
      <c r="B31" s="94"/>
      <c r="C31" s="100"/>
      <c r="D31" s="94"/>
      <c r="E31" s="96"/>
      <c r="F31" s="165" t="e">
        <f>VLOOKUP(Full!E31,'(Code List)'!$Y$3:$Z$86,2,0)</f>
        <v>#N/A</v>
      </c>
      <c r="G31" s="166"/>
      <c r="H31" s="167" t="str">
        <f t="shared" si="22"/>
        <v/>
      </c>
      <c r="I31" s="167" t="str">
        <f t="shared" si="23"/>
        <v/>
      </c>
      <c r="J31" s="167" t="str">
        <f t="shared" si="24"/>
        <v/>
      </c>
      <c r="K31" s="167" t="str">
        <f t="shared" si="25"/>
        <v xml:space="preserve"> </v>
      </c>
      <c r="L31" s="94"/>
      <c r="M31" s="100"/>
      <c r="N31" s="168" t="e">
        <f>VLOOKUP(M31,'(Code List)'!$C$3:$D$4,2,0)</f>
        <v>#N/A</v>
      </c>
      <c r="O31" s="166"/>
      <c r="P31" s="169" t="e">
        <f t="shared" si="3"/>
        <v>#VALUE!</v>
      </c>
      <c r="Q31" s="35"/>
      <c r="R31" s="108"/>
      <c r="S31" s="165" t="e">
        <f>VLOOKUP(R31,'(Code List)'!$C$21:$D$27,2,FALSE)</f>
        <v>#N/A</v>
      </c>
      <c r="T31" s="96"/>
      <c r="U31" s="165" t="e">
        <f>VLOOKUP(Full!T31,'(Code List)'!$Y$3:$Z$86,2,0)</f>
        <v>#N/A</v>
      </c>
      <c r="V31" s="97"/>
      <c r="W31" s="97"/>
      <c r="X31" s="44" t="e">
        <f>VLOOKUP($W31,'(Code List)'!$AC$2:$AK$11165,3,0)</f>
        <v>#N/A</v>
      </c>
      <c r="Y31" s="44" t="e">
        <f>VLOOKUP($W31,'(Code List)'!$AC$2:$AK$11165,2,0)</f>
        <v>#N/A</v>
      </c>
      <c r="Z31" s="44" t="e">
        <f>VLOOKUP($W31,'(Code List)'!$AC$2:$AK$11165,7,0)</f>
        <v>#N/A</v>
      </c>
      <c r="AA31" s="44" t="e">
        <f>VLOOKUP($W31,'(Code List)'!$AC$2:$AK$11165,6,0)</f>
        <v>#N/A</v>
      </c>
      <c r="AB31" s="44" t="e">
        <f>VLOOKUP($W31,'(Code List)'!$AC$2:$AK$11165,9,0)</f>
        <v>#N/A</v>
      </c>
      <c r="AC31" s="44" t="e">
        <f>VLOOKUP($W31,'(Code List)'!$AC$2:$AK$11165,8,0)</f>
        <v>#N/A</v>
      </c>
      <c r="AD31" s="44" t="e">
        <f t="shared" si="17"/>
        <v>#N/A</v>
      </c>
      <c r="AE31" s="97"/>
      <c r="AF31" s="106"/>
      <c r="AG31" s="44" t="e">
        <f>VLOOKUP($AF31,'(Code List)'!$AC$2:$AK$11165,3,0)</f>
        <v>#N/A</v>
      </c>
      <c r="AH31" s="44" t="e">
        <f>VLOOKUP($AF31,'(Code List)'!$AC$2:$AK$11165,2,0)</f>
        <v>#N/A</v>
      </c>
      <c r="AI31" s="44" t="e">
        <f>VLOOKUP($AF31,'(Code List)'!$AC$2:$AK$11165,7,0)</f>
        <v>#N/A</v>
      </c>
      <c r="AJ31" s="44" t="e">
        <f>VLOOKUP($AF31,'(Code List)'!$AC$2:$AK$11165,6,0)</f>
        <v>#N/A</v>
      </c>
      <c r="AK31" s="44" t="e">
        <f>VLOOKUP($AF31,'(Code List)'!$AC$2:$AK$11165,9,0)</f>
        <v>#N/A</v>
      </c>
      <c r="AL31" s="44" t="e">
        <f>VLOOKUP($AF31,'(Code List)'!$AC$2:$AK$11165,8,0)</f>
        <v>#N/A</v>
      </c>
      <c r="AM31" s="44" t="e">
        <f t="shared" si="13"/>
        <v>#N/A</v>
      </c>
      <c r="AN31" s="101"/>
      <c r="AO31" s="165" t="e">
        <f>VLOOKUP(AN31,'(Code List)'!$C$17:$D$20,2,0)</f>
        <v>#N/A</v>
      </c>
      <c r="AP31" s="82"/>
      <c r="AQ31" s="165" t="str">
        <f>IFERROR(VLOOKUP(AP31,'(Code List)'!$B$196:$C$203,2,0),"")</f>
        <v/>
      </c>
      <c r="AR31" s="35"/>
      <c r="AS31" s="94"/>
      <c r="AT31" s="94"/>
      <c r="AU31" s="101"/>
      <c r="AV31" s="165" t="e">
        <f>VLOOKUP(AU31,'(Code List)'!$B$206:$C$213,2,0)</f>
        <v>#N/A</v>
      </c>
      <c r="AW31" s="35"/>
      <c r="AY31" s="170">
        <f t="shared" si="6"/>
        <v>0</v>
      </c>
      <c r="AZ31" s="107"/>
      <c r="BA31" s="171" t="str">
        <f>IFERROR(VLOOKUP(AZ31,'(Code List)'!$B$179:$C$193,2,0),"")</f>
        <v/>
      </c>
      <c r="BB31" s="95"/>
      <c r="BC31" s="94"/>
      <c r="BD31" s="95"/>
      <c r="BE31" s="107"/>
      <c r="BF31" s="171" t="str">
        <f>IFERROR(VLOOKUP(BE31,'(Code List)'!$B$179:$C$193,2,0),"")</f>
        <v/>
      </c>
      <c r="BG31" s="95"/>
      <c r="BH31" s="94"/>
      <c r="BI31" s="95"/>
      <c r="BJ31" s="85"/>
      <c r="BK31" s="171" t="str">
        <f>IFERROR(VLOOKUP(BJ31,'(Code List)'!$B$179:$C$193,2,0),"")</f>
        <v/>
      </c>
      <c r="BL31" s="83"/>
      <c r="BM31" s="34"/>
      <c r="BN31" s="83"/>
      <c r="BO31" s="85"/>
      <c r="BP31" s="171" t="str">
        <f>IFERROR(VLOOKUP(BO31,'(Code List)'!$B$179:$C$193,2,0),"")</f>
        <v/>
      </c>
      <c r="BQ31" s="83"/>
      <c r="BR31" s="34"/>
      <c r="BS31" s="83"/>
      <c r="BT31" s="85"/>
      <c r="BU31" s="171" t="str">
        <f>IFERROR(VLOOKUP(BT31,'(Code List)'!$B$179:$C$193,2,0),"")</f>
        <v/>
      </c>
      <c r="BV31" s="83"/>
      <c r="BW31" s="34"/>
      <c r="BX31" s="83"/>
      <c r="BY31" s="85"/>
      <c r="BZ31" s="171" t="str">
        <f>IFERROR(VLOOKUP(BY31,'(Code List)'!$B$179:$C$193,2,0),"")</f>
        <v/>
      </c>
      <c r="CA31" s="83"/>
      <c r="CB31" s="34"/>
      <c r="CC31" s="83"/>
      <c r="CD31" s="87"/>
      <c r="CE31" s="170">
        <f t="shared" si="7"/>
        <v>0</v>
      </c>
      <c r="CF31" s="175"/>
      <c r="CG31" s="101"/>
      <c r="CH31" s="44" t="str">
        <f>IFERROR(VLOOKUP(CG31,'(Code List)'!$AW$3:$AX$59,2,0),"")</f>
        <v/>
      </c>
      <c r="CI31" s="166"/>
      <c r="CJ31" s="165" t="str">
        <f>IF(CI31&lt;&gt;"",VLOOKUP(Full!CI31,'(Code List)'!$Y$3:$Z$86,2,0),"")</f>
        <v/>
      </c>
      <c r="CK31" s="101"/>
      <c r="CL31" s="44" t="str">
        <f>IFERROR(VLOOKUP(CK31,'(Code List)'!$AS$39:$AT$45,2,0),"")</f>
        <v/>
      </c>
      <c r="CM31" s="172"/>
      <c r="CN31" s="172"/>
      <c r="CO31" s="173"/>
      <c r="CP31" s="174"/>
      <c r="CQ31" s="174"/>
      <c r="CR31" s="87"/>
      <c r="CS31" s="87"/>
    </row>
    <row r="32" spans="1:97" s="36" customFormat="1" ht="24" customHeight="1">
      <c r="A32" s="94"/>
      <c r="B32" s="94"/>
      <c r="C32" s="100"/>
      <c r="D32" s="94"/>
      <c r="E32" s="96"/>
      <c r="F32" s="165" t="e">
        <f>VLOOKUP(Full!E32,'(Code List)'!$Y$3:$Z$86,2,0)</f>
        <v>#N/A</v>
      </c>
      <c r="G32" s="166"/>
      <c r="H32" s="167" t="str">
        <f t="shared" si="22"/>
        <v/>
      </c>
      <c r="I32" s="167" t="str">
        <f t="shared" si="23"/>
        <v/>
      </c>
      <c r="J32" s="167" t="str">
        <f t="shared" si="24"/>
        <v/>
      </c>
      <c r="K32" s="167" t="str">
        <f t="shared" si="25"/>
        <v xml:space="preserve"> </v>
      </c>
      <c r="L32" s="94"/>
      <c r="M32" s="100"/>
      <c r="N32" s="168" t="e">
        <f>VLOOKUP(M32,'(Code List)'!$C$3:$D$4,2,0)</f>
        <v>#N/A</v>
      </c>
      <c r="O32" s="166"/>
      <c r="P32" s="169" t="e">
        <f t="shared" si="3"/>
        <v>#VALUE!</v>
      </c>
      <c r="Q32" s="35"/>
      <c r="R32" s="108"/>
      <c r="S32" s="165" t="e">
        <f>VLOOKUP(R32,'(Code List)'!$C$21:$D$27,2,FALSE)</f>
        <v>#N/A</v>
      </c>
      <c r="T32" s="96"/>
      <c r="U32" s="165" t="e">
        <f>VLOOKUP(Full!T32,'(Code List)'!$Y$3:$Z$86,2,0)</f>
        <v>#N/A</v>
      </c>
      <c r="V32" s="97"/>
      <c r="W32" s="97"/>
      <c r="X32" s="44" t="e">
        <f>VLOOKUP($W32,'(Code List)'!$AC$2:$AK$11165,3,0)</f>
        <v>#N/A</v>
      </c>
      <c r="Y32" s="44" t="e">
        <f>VLOOKUP($W32,'(Code List)'!$AC$2:$AK$11165,2,0)</f>
        <v>#N/A</v>
      </c>
      <c r="Z32" s="44" t="e">
        <f>VLOOKUP($W32,'(Code List)'!$AC$2:$AK$11165,7,0)</f>
        <v>#N/A</v>
      </c>
      <c r="AA32" s="44" t="e">
        <f>VLOOKUP($W32,'(Code List)'!$AC$2:$AK$11165,6,0)</f>
        <v>#N/A</v>
      </c>
      <c r="AB32" s="44" t="e">
        <f>VLOOKUP($W32,'(Code List)'!$AC$2:$AK$11165,9,0)</f>
        <v>#N/A</v>
      </c>
      <c r="AC32" s="44" t="e">
        <f>VLOOKUP($W32,'(Code List)'!$AC$2:$AK$11165,8,0)</f>
        <v>#N/A</v>
      </c>
      <c r="AD32" s="44" t="e">
        <f t="shared" si="17"/>
        <v>#N/A</v>
      </c>
      <c r="AE32" s="97"/>
      <c r="AF32" s="106"/>
      <c r="AG32" s="44" t="e">
        <f>VLOOKUP($AF32,'(Code List)'!$AC$2:$AK$11165,3,0)</f>
        <v>#N/A</v>
      </c>
      <c r="AH32" s="44" t="e">
        <f>VLOOKUP($AF32,'(Code List)'!$AC$2:$AK$11165,2,0)</f>
        <v>#N/A</v>
      </c>
      <c r="AI32" s="44" t="e">
        <f>VLOOKUP($AF32,'(Code List)'!$AC$2:$AK$11165,7,0)</f>
        <v>#N/A</v>
      </c>
      <c r="AJ32" s="44" t="e">
        <f>VLOOKUP($AF32,'(Code List)'!$AC$2:$AK$11165,6,0)</f>
        <v>#N/A</v>
      </c>
      <c r="AK32" s="44" t="e">
        <f>VLOOKUP($AF32,'(Code List)'!$AC$2:$AK$11165,9,0)</f>
        <v>#N/A</v>
      </c>
      <c r="AL32" s="44" t="e">
        <f>VLOOKUP($AF32,'(Code List)'!$AC$2:$AK$11165,8,0)</f>
        <v>#N/A</v>
      </c>
      <c r="AM32" s="44" t="e">
        <f t="shared" si="13"/>
        <v>#N/A</v>
      </c>
      <c r="AN32" s="101"/>
      <c r="AO32" s="165" t="e">
        <f>VLOOKUP(AN32,'(Code List)'!$C$17:$D$20,2,0)</f>
        <v>#N/A</v>
      </c>
      <c r="AP32" s="82"/>
      <c r="AQ32" s="165" t="str">
        <f>IFERROR(VLOOKUP(AP32,'(Code List)'!$B$196:$C$203,2,0),"")</f>
        <v/>
      </c>
      <c r="AR32" s="35"/>
      <c r="AS32" s="94"/>
      <c r="AT32" s="94"/>
      <c r="AU32" s="101"/>
      <c r="AV32" s="165" t="e">
        <f>VLOOKUP(AU32,'(Code List)'!$B$206:$C$213,2,0)</f>
        <v>#N/A</v>
      </c>
      <c r="AW32" s="35"/>
      <c r="AY32" s="170">
        <f t="shared" si="6"/>
        <v>0</v>
      </c>
      <c r="AZ32" s="107"/>
      <c r="BA32" s="171" t="str">
        <f>IFERROR(VLOOKUP(AZ32,'(Code List)'!$B$179:$C$193,2,0),"")</f>
        <v/>
      </c>
      <c r="BB32" s="95"/>
      <c r="BC32" s="94"/>
      <c r="BD32" s="95"/>
      <c r="BE32" s="107"/>
      <c r="BF32" s="171" t="str">
        <f>IFERROR(VLOOKUP(BE32,'(Code List)'!$B$179:$C$193,2,0),"")</f>
        <v/>
      </c>
      <c r="BG32" s="95"/>
      <c r="BH32" s="94"/>
      <c r="BI32" s="95"/>
      <c r="BJ32" s="85"/>
      <c r="BK32" s="171" t="str">
        <f>IFERROR(VLOOKUP(BJ32,'(Code List)'!$B$179:$C$193,2,0),"")</f>
        <v/>
      </c>
      <c r="BL32" s="83"/>
      <c r="BM32" s="34"/>
      <c r="BN32" s="83"/>
      <c r="BO32" s="85"/>
      <c r="BP32" s="171" t="str">
        <f>IFERROR(VLOOKUP(BO32,'(Code List)'!$B$179:$C$193,2,0),"")</f>
        <v/>
      </c>
      <c r="BQ32" s="83"/>
      <c r="BR32" s="34"/>
      <c r="BS32" s="83"/>
      <c r="BT32" s="85"/>
      <c r="BU32" s="171" t="str">
        <f>IFERROR(VLOOKUP(BT32,'(Code List)'!$B$179:$C$193,2,0),"")</f>
        <v/>
      </c>
      <c r="BV32" s="83"/>
      <c r="BW32" s="34"/>
      <c r="BX32" s="83"/>
      <c r="BY32" s="85"/>
      <c r="BZ32" s="171" t="str">
        <f>IFERROR(VLOOKUP(BY32,'(Code List)'!$B$179:$C$193,2,0),"")</f>
        <v/>
      </c>
      <c r="CA32" s="83"/>
      <c r="CB32" s="34"/>
      <c r="CC32" s="83"/>
      <c r="CD32" s="87"/>
      <c r="CE32" s="170">
        <f t="shared" si="7"/>
        <v>0</v>
      </c>
      <c r="CF32" s="175"/>
      <c r="CG32" s="101"/>
      <c r="CH32" s="44" t="str">
        <f>IFERROR(VLOOKUP(CG32,'(Code List)'!$AW$3:$AX$59,2,0),"")</f>
        <v/>
      </c>
      <c r="CI32" s="166"/>
      <c r="CJ32" s="165" t="str">
        <f>IF(CI32&lt;&gt;"",VLOOKUP(Full!CI32,'(Code List)'!$Y$3:$Z$86,2,0),"")</f>
        <v/>
      </c>
      <c r="CK32" s="101"/>
      <c r="CL32" s="44" t="str">
        <f>IFERROR(VLOOKUP(CK32,'(Code List)'!$AS$39:$AT$45,2,0),"")</f>
        <v/>
      </c>
      <c r="CM32" s="172"/>
      <c r="CN32" s="172"/>
      <c r="CO32" s="173"/>
      <c r="CP32" s="174"/>
      <c r="CQ32" s="174"/>
      <c r="CR32" s="87"/>
      <c r="CS32" s="87"/>
    </row>
    <row r="33" spans="1:97" s="36" customFormat="1" ht="24" customHeight="1">
      <c r="A33" s="94"/>
      <c r="B33" s="94"/>
      <c r="C33" s="100"/>
      <c r="D33" s="94"/>
      <c r="E33" s="96"/>
      <c r="F33" s="165" t="e">
        <f>VLOOKUP(Full!E33,'(Code List)'!$Y$3:$Z$86,2,0)</f>
        <v>#N/A</v>
      </c>
      <c r="G33" s="166"/>
      <c r="H33" s="167" t="str">
        <f t="shared" si="22"/>
        <v/>
      </c>
      <c r="I33" s="167" t="str">
        <f t="shared" si="23"/>
        <v/>
      </c>
      <c r="J33" s="167" t="str">
        <f t="shared" si="24"/>
        <v/>
      </c>
      <c r="K33" s="167" t="str">
        <f t="shared" si="25"/>
        <v xml:space="preserve"> </v>
      </c>
      <c r="L33" s="94"/>
      <c r="M33" s="100"/>
      <c r="N33" s="168" t="e">
        <f>VLOOKUP(M33,'(Code List)'!$C$3:$D$4,2,0)</f>
        <v>#N/A</v>
      </c>
      <c r="O33" s="166"/>
      <c r="P33" s="169" t="e">
        <f t="shared" si="3"/>
        <v>#VALUE!</v>
      </c>
      <c r="Q33" s="35"/>
      <c r="R33" s="108"/>
      <c r="S33" s="165" t="e">
        <f>VLOOKUP(R33,'(Code List)'!$C$21:$D$27,2,FALSE)</f>
        <v>#N/A</v>
      </c>
      <c r="T33" s="96"/>
      <c r="U33" s="165" t="e">
        <f>VLOOKUP(Full!T33,'(Code List)'!$Y$3:$Z$86,2,0)</f>
        <v>#N/A</v>
      </c>
      <c r="V33" s="97"/>
      <c r="W33" s="97"/>
      <c r="X33" s="44" t="e">
        <f>VLOOKUP($W33,'(Code List)'!$AC$2:$AK$11165,3,0)</f>
        <v>#N/A</v>
      </c>
      <c r="Y33" s="44" t="e">
        <f>VLOOKUP($W33,'(Code List)'!$AC$2:$AK$11165,2,0)</f>
        <v>#N/A</v>
      </c>
      <c r="Z33" s="44" t="e">
        <f>VLOOKUP($W33,'(Code List)'!$AC$2:$AK$11165,7,0)</f>
        <v>#N/A</v>
      </c>
      <c r="AA33" s="44" t="e">
        <f>VLOOKUP($W33,'(Code List)'!$AC$2:$AK$11165,6,0)</f>
        <v>#N/A</v>
      </c>
      <c r="AB33" s="44" t="e">
        <f>VLOOKUP($W33,'(Code List)'!$AC$2:$AK$11165,9,0)</f>
        <v>#N/A</v>
      </c>
      <c r="AC33" s="44" t="e">
        <f>VLOOKUP($W33,'(Code List)'!$AC$2:$AK$11165,8,0)</f>
        <v>#N/A</v>
      </c>
      <c r="AD33" s="44" t="e">
        <f t="shared" si="17"/>
        <v>#N/A</v>
      </c>
      <c r="AE33" s="97"/>
      <c r="AF33" s="106"/>
      <c r="AG33" s="44" t="e">
        <f>VLOOKUP($AF33,'(Code List)'!$AC$2:$AK$11165,3,0)</f>
        <v>#N/A</v>
      </c>
      <c r="AH33" s="44" t="e">
        <f>VLOOKUP($AF33,'(Code List)'!$AC$2:$AK$11165,2,0)</f>
        <v>#N/A</v>
      </c>
      <c r="AI33" s="44" t="e">
        <f>VLOOKUP($AF33,'(Code List)'!$AC$2:$AK$11165,7,0)</f>
        <v>#N/A</v>
      </c>
      <c r="AJ33" s="44" t="e">
        <f>VLOOKUP($AF33,'(Code List)'!$AC$2:$AK$11165,6,0)</f>
        <v>#N/A</v>
      </c>
      <c r="AK33" s="44" t="e">
        <f>VLOOKUP($AF33,'(Code List)'!$AC$2:$AK$11165,9,0)</f>
        <v>#N/A</v>
      </c>
      <c r="AL33" s="44" t="e">
        <f>VLOOKUP($AF33,'(Code List)'!$AC$2:$AK$11165,8,0)</f>
        <v>#N/A</v>
      </c>
      <c r="AM33" s="44" t="e">
        <f t="shared" si="13"/>
        <v>#N/A</v>
      </c>
      <c r="AN33" s="101"/>
      <c r="AO33" s="165" t="e">
        <f>VLOOKUP(AN33,'(Code List)'!$C$17:$D$20,2,0)</f>
        <v>#N/A</v>
      </c>
      <c r="AP33" s="82"/>
      <c r="AQ33" s="165" t="str">
        <f>IFERROR(VLOOKUP(AP33,'(Code List)'!$B$196:$C$203,2,0),"")</f>
        <v/>
      </c>
      <c r="AR33" s="35"/>
      <c r="AS33" s="94"/>
      <c r="AT33" s="94"/>
      <c r="AU33" s="101"/>
      <c r="AV33" s="165" t="e">
        <f>VLOOKUP(AU33,'(Code List)'!$B$206:$C$213,2,0)</f>
        <v>#N/A</v>
      </c>
      <c r="AW33" s="35"/>
      <c r="AY33" s="170">
        <f t="shared" si="6"/>
        <v>0</v>
      </c>
      <c r="AZ33" s="107"/>
      <c r="BA33" s="171" t="str">
        <f>IFERROR(VLOOKUP(AZ33,'(Code List)'!$B$179:$C$193,2,0),"")</f>
        <v/>
      </c>
      <c r="BB33" s="95"/>
      <c r="BC33" s="94"/>
      <c r="BD33" s="95"/>
      <c r="BE33" s="107"/>
      <c r="BF33" s="171" t="str">
        <f>IFERROR(VLOOKUP(BE33,'(Code List)'!$B$179:$C$193,2,0),"")</f>
        <v/>
      </c>
      <c r="BG33" s="95"/>
      <c r="BH33" s="94"/>
      <c r="BI33" s="95"/>
      <c r="BJ33" s="85"/>
      <c r="BK33" s="171" t="str">
        <f>IFERROR(VLOOKUP(BJ33,'(Code List)'!$B$179:$C$193,2,0),"")</f>
        <v/>
      </c>
      <c r="BL33" s="83"/>
      <c r="BM33" s="34"/>
      <c r="BN33" s="83"/>
      <c r="BO33" s="85"/>
      <c r="BP33" s="171" t="str">
        <f>IFERROR(VLOOKUP(BO33,'(Code List)'!$B$179:$C$193,2,0),"")</f>
        <v/>
      </c>
      <c r="BQ33" s="83"/>
      <c r="BR33" s="34"/>
      <c r="BS33" s="83"/>
      <c r="BT33" s="85"/>
      <c r="BU33" s="171" t="str">
        <f>IFERROR(VLOOKUP(BT33,'(Code List)'!$B$179:$C$193,2,0),"")</f>
        <v/>
      </c>
      <c r="BV33" s="83"/>
      <c r="BW33" s="34"/>
      <c r="BX33" s="83"/>
      <c r="BY33" s="85"/>
      <c r="BZ33" s="171" t="str">
        <f>IFERROR(VLOOKUP(BY33,'(Code List)'!$B$179:$C$193,2,0),"")</f>
        <v/>
      </c>
      <c r="CA33" s="83"/>
      <c r="CB33" s="34"/>
      <c r="CC33" s="83"/>
      <c r="CD33" s="87"/>
      <c r="CE33" s="170">
        <f t="shared" si="7"/>
        <v>0</v>
      </c>
      <c r="CF33" s="175"/>
      <c r="CG33" s="101"/>
      <c r="CH33" s="44" t="str">
        <f>IFERROR(VLOOKUP(CG33,'(Code List)'!$AW$3:$AX$59,2,0),"")</f>
        <v/>
      </c>
      <c r="CI33" s="166"/>
      <c r="CJ33" s="165" t="str">
        <f>IF(CI33&lt;&gt;"",VLOOKUP(Full!CI33,'(Code List)'!$Y$3:$Z$86,2,0),"")</f>
        <v/>
      </c>
      <c r="CK33" s="101"/>
      <c r="CL33" s="44" t="str">
        <f>IFERROR(VLOOKUP(CK33,'(Code List)'!$AS$39:$AT$45,2,0),"")</f>
        <v/>
      </c>
      <c r="CM33" s="172"/>
      <c r="CN33" s="172"/>
      <c r="CO33" s="173"/>
      <c r="CP33" s="174"/>
      <c r="CQ33" s="174"/>
      <c r="CR33" s="87"/>
      <c r="CS33" s="87"/>
    </row>
    <row r="34" spans="1:97" s="36" customFormat="1" ht="24" customHeight="1">
      <c r="A34" s="94"/>
      <c r="B34" s="94"/>
      <c r="C34" s="100"/>
      <c r="D34" s="94"/>
      <c r="E34" s="96"/>
      <c r="F34" s="165" t="e">
        <f>VLOOKUP(Full!E34,'(Code List)'!$Y$3:$Z$86,2,0)</f>
        <v>#N/A</v>
      </c>
      <c r="G34" s="166"/>
      <c r="H34" s="167" t="str">
        <f t="shared" si="22"/>
        <v/>
      </c>
      <c r="I34" s="167" t="str">
        <f t="shared" si="23"/>
        <v/>
      </c>
      <c r="J34" s="167" t="str">
        <f t="shared" si="24"/>
        <v/>
      </c>
      <c r="K34" s="167" t="str">
        <f t="shared" si="25"/>
        <v xml:space="preserve"> </v>
      </c>
      <c r="L34" s="94"/>
      <c r="M34" s="100"/>
      <c r="N34" s="168" t="e">
        <f>VLOOKUP(M34,'(Code List)'!$C$3:$D$4,2,0)</f>
        <v>#N/A</v>
      </c>
      <c r="O34" s="166"/>
      <c r="P34" s="169" t="e">
        <f t="shared" si="3"/>
        <v>#VALUE!</v>
      </c>
      <c r="Q34" s="35"/>
      <c r="R34" s="108"/>
      <c r="S34" s="165" t="e">
        <f>VLOOKUP(R34,'(Code List)'!$C$21:$D$27,2,FALSE)</f>
        <v>#N/A</v>
      </c>
      <c r="T34" s="96"/>
      <c r="U34" s="165" t="e">
        <f>VLOOKUP(Full!T34,'(Code List)'!$Y$3:$Z$86,2,0)</f>
        <v>#N/A</v>
      </c>
      <c r="V34" s="97"/>
      <c r="W34" s="106"/>
      <c r="X34" s="44" t="e">
        <f>VLOOKUP($W34,'(Code List)'!$AC$2:$AK$11165,3,0)</f>
        <v>#N/A</v>
      </c>
      <c r="Y34" s="44" t="e">
        <f>VLOOKUP($W34,'(Code List)'!$AC$2:$AK$11165,2,0)</f>
        <v>#N/A</v>
      </c>
      <c r="Z34" s="44" t="e">
        <f>VLOOKUP($W34,'(Code List)'!$AC$2:$AK$11165,7,0)</f>
        <v>#N/A</v>
      </c>
      <c r="AA34" s="44" t="e">
        <f>VLOOKUP($W34,'(Code List)'!$AC$2:$AK$11165,6,0)</f>
        <v>#N/A</v>
      </c>
      <c r="AB34" s="44" t="e">
        <f>VLOOKUP($W34,'(Code List)'!$AC$2:$AK$11165,9,0)</f>
        <v>#N/A</v>
      </c>
      <c r="AC34" s="44" t="e">
        <f>VLOOKUP($W34,'(Code List)'!$AC$2:$AK$11165,8,0)</f>
        <v>#N/A</v>
      </c>
      <c r="AD34" s="44" t="e">
        <f t="shared" si="17"/>
        <v>#N/A</v>
      </c>
      <c r="AE34" s="97"/>
      <c r="AF34" s="106"/>
      <c r="AG34" s="44" t="e">
        <f>VLOOKUP($AF34,'(Code List)'!$AC$2:$AK$11165,3,0)</f>
        <v>#N/A</v>
      </c>
      <c r="AH34" s="44" t="e">
        <f>VLOOKUP($AF34,'(Code List)'!$AC$2:$AK$11165,2,0)</f>
        <v>#N/A</v>
      </c>
      <c r="AI34" s="44" t="e">
        <f>VLOOKUP($AF34,'(Code List)'!$AC$2:$AK$11165,7,0)</f>
        <v>#N/A</v>
      </c>
      <c r="AJ34" s="44" t="e">
        <f>VLOOKUP($AF34,'(Code List)'!$AC$2:$AK$11165,6,0)</f>
        <v>#N/A</v>
      </c>
      <c r="AK34" s="44" t="e">
        <f>VLOOKUP($AF34,'(Code List)'!$AC$2:$AK$11165,9,0)</f>
        <v>#N/A</v>
      </c>
      <c r="AL34" s="44" t="e">
        <f>VLOOKUP($AF34,'(Code List)'!$AC$2:$AK$11165,8,0)</f>
        <v>#N/A</v>
      </c>
      <c r="AM34" s="44" t="e">
        <f t="shared" si="13"/>
        <v>#N/A</v>
      </c>
      <c r="AN34" s="101"/>
      <c r="AO34" s="165" t="e">
        <f>VLOOKUP(AN34,'(Code List)'!$C$17:$D$20,2,0)</f>
        <v>#N/A</v>
      </c>
      <c r="AP34" s="82"/>
      <c r="AQ34" s="165" t="str">
        <f>IFERROR(VLOOKUP(AP34,'(Code List)'!$B$196:$C$203,2,0),"")</f>
        <v/>
      </c>
      <c r="AR34" s="35"/>
      <c r="AS34" s="94"/>
      <c r="AT34" s="94"/>
      <c r="AU34" s="101"/>
      <c r="AV34" s="165" t="e">
        <f>VLOOKUP(AU34,'(Code List)'!$B$206:$C$213,2,0)</f>
        <v>#N/A</v>
      </c>
      <c r="AW34" s="35"/>
      <c r="AY34" s="170">
        <f t="shared" si="6"/>
        <v>0</v>
      </c>
      <c r="AZ34" s="107"/>
      <c r="BA34" s="171" t="str">
        <f>IFERROR(VLOOKUP(AZ34,'(Code List)'!$B$179:$C$193,2,0),"")</f>
        <v/>
      </c>
      <c r="BB34" s="95"/>
      <c r="BC34" s="94"/>
      <c r="BD34" s="95"/>
      <c r="BE34" s="107"/>
      <c r="BF34" s="171" t="str">
        <f>IFERROR(VLOOKUP(BE34,'(Code List)'!$B$179:$C$193,2,0),"")</f>
        <v/>
      </c>
      <c r="BG34" s="95"/>
      <c r="BH34" s="94"/>
      <c r="BI34" s="95"/>
      <c r="BJ34" s="85"/>
      <c r="BK34" s="171" t="str">
        <f>IFERROR(VLOOKUP(BJ34,'(Code List)'!$B$179:$C$193,2,0),"")</f>
        <v/>
      </c>
      <c r="BL34" s="83"/>
      <c r="BM34" s="34"/>
      <c r="BN34" s="83"/>
      <c r="BO34" s="85"/>
      <c r="BP34" s="171" t="str">
        <f>IFERROR(VLOOKUP(BO34,'(Code List)'!$B$179:$C$193,2,0),"")</f>
        <v/>
      </c>
      <c r="BQ34" s="83"/>
      <c r="BR34" s="34"/>
      <c r="BS34" s="83"/>
      <c r="BT34" s="85"/>
      <c r="BU34" s="171" t="str">
        <f>IFERROR(VLOOKUP(BT34,'(Code List)'!$B$179:$C$193,2,0),"")</f>
        <v/>
      </c>
      <c r="BV34" s="83"/>
      <c r="BW34" s="34"/>
      <c r="BX34" s="83"/>
      <c r="BY34" s="85"/>
      <c r="BZ34" s="171" t="str">
        <f>IFERROR(VLOOKUP(BY34,'(Code List)'!$B$179:$C$193,2,0),"")</f>
        <v/>
      </c>
      <c r="CA34" s="83"/>
      <c r="CB34" s="34"/>
      <c r="CC34" s="83"/>
      <c r="CD34" s="87"/>
      <c r="CE34" s="170">
        <f t="shared" si="7"/>
        <v>0</v>
      </c>
      <c r="CF34" s="175"/>
      <c r="CG34" s="101"/>
      <c r="CH34" s="44" t="str">
        <f>IFERROR(VLOOKUP(CG34,'(Code List)'!$AW$3:$AX$59,2,0),"")</f>
        <v/>
      </c>
      <c r="CI34" s="166"/>
      <c r="CJ34" s="165" t="str">
        <f>IF(CI34&lt;&gt;"",VLOOKUP(Full!CI34,'(Code List)'!$Y$3:$Z$86,2,0),"")</f>
        <v/>
      </c>
      <c r="CK34" s="101"/>
      <c r="CL34" s="44" t="str">
        <f>IFERROR(VLOOKUP(CK34,'(Code List)'!$AS$39:$AT$45,2,0),"")</f>
        <v/>
      </c>
      <c r="CM34" s="172"/>
      <c r="CN34" s="172"/>
      <c r="CO34" s="173"/>
      <c r="CP34" s="174"/>
      <c r="CQ34" s="174"/>
      <c r="CR34" s="87"/>
      <c r="CS34" s="87"/>
    </row>
    <row r="35" spans="1:97" s="36" customFormat="1" ht="24" customHeight="1">
      <c r="A35" s="94"/>
      <c r="B35" s="94"/>
      <c r="C35" s="100"/>
      <c r="D35" s="94"/>
      <c r="E35" s="96"/>
      <c r="F35" s="165" t="e">
        <f>VLOOKUP(Full!E35,'(Code List)'!$Y$3:$Z$86,2,0)</f>
        <v>#N/A</v>
      </c>
      <c r="G35" s="166"/>
      <c r="H35" s="167" t="str">
        <f t="shared" si="22"/>
        <v/>
      </c>
      <c r="I35" s="167" t="str">
        <f t="shared" si="23"/>
        <v/>
      </c>
      <c r="J35" s="167" t="str">
        <f t="shared" si="24"/>
        <v/>
      </c>
      <c r="K35" s="167" t="str">
        <f t="shared" si="25"/>
        <v xml:space="preserve"> </v>
      </c>
      <c r="L35" s="94"/>
      <c r="M35" s="100"/>
      <c r="N35" s="168" t="e">
        <f>VLOOKUP(M35,'(Code List)'!$C$3:$D$4,2,0)</f>
        <v>#N/A</v>
      </c>
      <c r="O35" s="166"/>
      <c r="P35" s="169" t="e">
        <f t="shared" si="3"/>
        <v>#VALUE!</v>
      </c>
      <c r="Q35" s="35"/>
      <c r="R35" s="108"/>
      <c r="S35" s="165" t="e">
        <f>VLOOKUP(R35,'(Code List)'!$C$21:$D$27,2,FALSE)</f>
        <v>#N/A</v>
      </c>
      <c r="T35" s="96"/>
      <c r="U35" s="165" t="e">
        <f>VLOOKUP(Full!T35,'(Code List)'!$Y$3:$Z$86,2,0)</f>
        <v>#N/A</v>
      </c>
      <c r="V35" s="97"/>
      <c r="W35" s="106"/>
      <c r="X35" s="44" t="e">
        <f>VLOOKUP($W35,'(Code List)'!$AC$2:$AK$11165,3,0)</f>
        <v>#N/A</v>
      </c>
      <c r="Y35" s="44" t="e">
        <f>VLOOKUP($W35,'(Code List)'!$AC$2:$AK$11165,2,0)</f>
        <v>#N/A</v>
      </c>
      <c r="Z35" s="44" t="e">
        <f>VLOOKUP($W35,'(Code List)'!$AC$2:$AK$11165,7,0)</f>
        <v>#N/A</v>
      </c>
      <c r="AA35" s="44" t="e">
        <f>VLOOKUP($W35,'(Code List)'!$AC$2:$AK$11165,6,0)</f>
        <v>#N/A</v>
      </c>
      <c r="AB35" s="44" t="e">
        <f>VLOOKUP($W35,'(Code List)'!$AC$2:$AK$11165,9,0)</f>
        <v>#N/A</v>
      </c>
      <c r="AC35" s="44" t="e">
        <f>VLOOKUP($W35,'(Code List)'!$AC$2:$AK$11165,8,0)</f>
        <v>#N/A</v>
      </c>
      <c r="AD35" s="44" t="e">
        <f t="shared" si="17"/>
        <v>#N/A</v>
      </c>
      <c r="AE35" s="97"/>
      <c r="AF35" s="106"/>
      <c r="AG35" s="44" t="e">
        <f>VLOOKUP($AF35,'(Code List)'!$AC$2:$AK$11165,3,0)</f>
        <v>#N/A</v>
      </c>
      <c r="AH35" s="44" t="e">
        <f>VLOOKUP($AF35,'(Code List)'!$AC$2:$AK$11165,2,0)</f>
        <v>#N/A</v>
      </c>
      <c r="AI35" s="44" t="e">
        <f>VLOOKUP($AF35,'(Code List)'!$AC$2:$AK$11165,7,0)</f>
        <v>#N/A</v>
      </c>
      <c r="AJ35" s="44" t="e">
        <f>VLOOKUP($AF35,'(Code List)'!$AC$2:$AK$11165,6,0)</f>
        <v>#N/A</v>
      </c>
      <c r="AK35" s="44" t="e">
        <f>VLOOKUP($AF35,'(Code List)'!$AC$2:$AK$11165,9,0)</f>
        <v>#N/A</v>
      </c>
      <c r="AL35" s="44" t="e">
        <f>VLOOKUP($AF35,'(Code List)'!$AC$2:$AK$11165,8,0)</f>
        <v>#N/A</v>
      </c>
      <c r="AM35" s="44" t="e">
        <f t="shared" si="13"/>
        <v>#N/A</v>
      </c>
      <c r="AN35" s="101"/>
      <c r="AO35" s="165" t="e">
        <f>VLOOKUP(AN35,'(Code List)'!$C$17:$D$20,2,0)</f>
        <v>#N/A</v>
      </c>
      <c r="AP35" s="82"/>
      <c r="AQ35" s="165" t="str">
        <f>IFERROR(VLOOKUP(AP35,'(Code List)'!$B$196:$C$203,2,0),"")</f>
        <v/>
      </c>
      <c r="AR35" s="35"/>
      <c r="AS35" s="94"/>
      <c r="AT35" s="94"/>
      <c r="AU35" s="101"/>
      <c r="AV35" s="165" t="e">
        <f>VLOOKUP(AU35,'(Code List)'!$B$206:$C$213,2,0)</f>
        <v>#N/A</v>
      </c>
      <c r="AW35" s="35"/>
      <c r="AY35" s="170">
        <f t="shared" si="6"/>
        <v>0</v>
      </c>
      <c r="AZ35" s="107"/>
      <c r="BA35" s="171" t="str">
        <f>IFERROR(VLOOKUP(AZ35,'(Code List)'!$B$179:$C$193,2,0),"")</f>
        <v/>
      </c>
      <c r="BB35" s="95"/>
      <c r="BC35" s="94"/>
      <c r="BD35" s="95"/>
      <c r="BE35" s="107"/>
      <c r="BF35" s="171" t="str">
        <f>IFERROR(VLOOKUP(BE35,'(Code List)'!$B$179:$C$193,2,0),"")</f>
        <v/>
      </c>
      <c r="BG35" s="95"/>
      <c r="BH35" s="94"/>
      <c r="BI35" s="95"/>
      <c r="BJ35" s="85"/>
      <c r="BK35" s="171" t="str">
        <f>IFERROR(VLOOKUP(BJ35,'(Code List)'!$B$179:$C$193,2,0),"")</f>
        <v/>
      </c>
      <c r="BL35" s="83"/>
      <c r="BM35" s="34"/>
      <c r="BN35" s="83"/>
      <c r="BO35" s="85"/>
      <c r="BP35" s="171" t="str">
        <f>IFERROR(VLOOKUP(BO35,'(Code List)'!$B$179:$C$193,2,0),"")</f>
        <v/>
      </c>
      <c r="BQ35" s="83"/>
      <c r="BR35" s="34"/>
      <c r="BS35" s="83"/>
      <c r="BT35" s="85"/>
      <c r="BU35" s="171" t="str">
        <f>IFERROR(VLOOKUP(BT35,'(Code List)'!$B$179:$C$193,2,0),"")</f>
        <v/>
      </c>
      <c r="BV35" s="83"/>
      <c r="BW35" s="34"/>
      <c r="BX35" s="83"/>
      <c r="BY35" s="85"/>
      <c r="BZ35" s="171" t="str">
        <f>IFERROR(VLOOKUP(BY35,'(Code List)'!$B$179:$C$193,2,0),"")</f>
        <v/>
      </c>
      <c r="CA35" s="83"/>
      <c r="CB35" s="34"/>
      <c r="CC35" s="83"/>
      <c r="CD35" s="87"/>
      <c r="CE35" s="170">
        <f t="shared" si="7"/>
        <v>0</v>
      </c>
      <c r="CF35" s="175"/>
      <c r="CG35" s="101"/>
      <c r="CH35" s="44" t="str">
        <f>IFERROR(VLOOKUP(CG35,'(Code List)'!$AW$3:$AX$59,2,0),"")</f>
        <v/>
      </c>
      <c r="CI35" s="166"/>
      <c r="CJ35" s="165" t="str">
        <f>IF(CI35&lt;&gt;"",VLOOKUP(Full!CI35,'(Code List)'!$Y$3:$Z$86,2,0),"")</f>
        <v/>
      </c>
      <c r="CK35" s="101"/>
      <c r="CL35" s="44" t="str">
        <f>IFERROR(VLOOKUP(CK35,'(Code List)'!$AS$39:$AT$45,2,0),"")</f>
        <v/>
      </c>
      <c r="CM35" s="172"/>
      <c r="CN35" s="172"/>
      <c r="CO35" s="173"/>
      <c r="CP35" s="174"/>
      <c r="CQ35" s="174"/>
      <c r="CR35" s="87"/>
      <c r="CS35" s="87"/>
    </row>
    <row r="36" spans="1:97" s="36" customFormat="1" ht="24" customHeight="1">
      <c r="A36" s="94"/>
      <c r="B36" s="94"/>
      <c r="C36" s="100"/>
      <c r="D36" s="94"/>
      <c r="E36" s="96"/>
      <c r="F36" s="165" t="e">
        <f>VLOOKUP(Full!E36,'(Code List)'!$Y$3:$Z$86,2,0)</f>
        <v>#N/A</v>
      </c>
      <c r="G36" s="166"/>
      <c r="H36" s="167" t="str">
        <f t="shared" si="22"/>
        <v/>
      </c>
      <c r="I36" s="167" t="str">
        <f t="shared" si="23"/>
        <v/>
      </c>
      <c r="J36" s="167" t="str">
        <f t="shared" si="24"/>
        <v/>
      </c>
      <c r="K36" s="167" t="str">
        <f t="shared" si="25"/>
        <v xml:space="preserve"> </v>
      </c>
      <c r="L36" s="94"/>
      <c r="M36" s="100"/>
      <c r="N36" s="168" t="e">
        <f>VLOOKUP(M36,'(Code List)'!$C$3:$D$4,2,0)</f>
        <v>#N/A</v>
      </c>
      <c r="O36" s="166"/>
      <c r="P36" s="169" t="e">
        <f t="shared" si="3"/>
        <v>#VALUE!</v>
      </c>
      <c r="Q36" s="35"/>
      <c r="R36" s="108"/>
      <c r="S36" s="165" t="e">
        <f>VLOOKUP(R36,'(Code List)'!$C$21:$D$27,2,FALSE)</f>
        <v>#N/A</v>
      </c>
      <c r="T36" s="96"/>
      <c r="U36" s="165" t="e">
        <f>VLOOKUP(Full!T36,'(Code List)'!$Y$3:$Z$86,2,0)</f>
        <v>#N/A</v>
      </c>
      <c r="V36" s="97"/>
      <c r="W36" s="106"/>
      <c r="X36" s="44" t="e">
        <f>VLOOKUP($W36,'(Code List)'!$AC$2:$AK$11165,3,0)</f>
        <v>#N/A</v>
      </c>
      <c r="Y36" s="44" t="e">
        <f>VLOOKUP($W36,'(Code List)'!$AC$2:$AK$11165,2,0)</f>
        <v>#N/A</v>
      </c>
      <c r="Z36" s="44" t="e">
        <f>VLOOKUP($W36,'(Code List)'!$AC$2:$AK$11165,7,0)</f>
        <v>#N/A</v>
      </c>
      <c r="AA36" s="44" t="e">
        <f>VLOOKUP($W36,'(Code List)'!$AC$2:$AK$11165,6,0)</f>
        <v>#N/A</v>
      </c>
      <c r="AB36" s="44" t="e">
        <f>VLOOKUP($W36,'(Code List)'!$AC$2:$AK$11165,9,0)</f>
        <v>#N/A</v>
      </c>
      <c r="AC36" s="44" t="e">
        <f>VLOOKUP($W36,'(Code List)'!$AC$2:$AK$11165,8,0)</f>
        <v>#N/A</v>
      </c>
      <c r="AD36" s="44" t="e">
        <f t="shared" si="17"/>
        <v>#N/A</v>
      </c>
      <c r="AE36" s="97"/>
      <c r="AF36" s="106"/>
      <c r="AG36" s="44" t="e">
        <f>VLOOKUP($AF36,'(Code List)'!$AC$2:$AK$11165,3,0)</f>
        <v>#N/A</v>
      </c>
      <c r="AH36" s="44" t="e">
        <f>VLOOKUP($AF36,'(Code List)'!$AC$2:$AK$11165,2,0)</f>
        <v>#N/A</v>
      </c>
      <c r="AI36" s="44" t="e">
        <f>VLOOKUP($AF36,'(Code List)'!$AC$2:$AK$11165,7,0)</f>
        <v>#N/A</v>
      </c>
      <c r="AJ36" s="44" t="e">
        <f>VLOOKUP($AF36,'(Code List)'!$AC$2:$AK$11165,6,0)</f>
        <v>#N/A</v>
      </c>
      <c r="AK36" s="44" t="e">
        <f>VLOOKUP($AF36,'(Code List)'!$AC$2:$AK$11165,9,0)</f>
        <v>#N/A</v>
      </c>
      <c r="AL36" s="44" t="e">
        <f>VLOOKUP($AF36,'(Code List)'!$AC$2:$AK$11165,8,0)</f>
        <v>#N/A</v>
      </c>
      <c r="AM36" s="44" t="e">
        <f t="shared" si="13"/>
        <v>#N/A</v>
      </c>
      <c r="AN36" s="101"/>
      <c r="AO36" s="165" t="e">
        <f>VLOOKUP(AN36,'(Code List)'!$C$17:$D$20,2,0)</f>
        <v>#N/A</v>
      </c>
      <c r="AP36" s="82"/>
      <c r="AQ36" s="165" t="str">
        <f>IFERROR(VLOOKUP(AP36,'(Code List)'!$B$196:$C$203,2,0),"")</f>
        <v/>
      </c>
      <c r="AR36" s="35"/>
      <c r="AS36" s="94"/>
      <c r="AT36" s="94"/>
      <c r="AU36" s="101"/>
      <c r="AV36" s="165" t="e">
        <f>VLOOKUP(AU36,'(Code List)'!$B$206:$C$213,2,0)</f>
        <v>#N/A</v>
      </c>
      <c r="AW36" s="35"/>
      <c r="AY36" s="170">
        <f t="shared" si="6"/>
        <v>0</v>
      </c>
      <c r="AZ36" s="107"/>
      <c r="BA36" s="171" t="str">
        <f>IFERROR(VLOOKUP(AZ36,'(Code List)'!$B$179:$C$193,2,0),"")</f>
        <v/>
      </c>
      <c r="BB36" s="95"/>
      <c r="BC36" s="94"/>
      <c r="BD36" s="95"/>
      <c r="BE36" s="107"/>
      <c r="BF36" s="171" t="str">
        <f>IFERROR(VLOOKUP(BE36,'(Code List)'!$B$179:$C$193,2,0),"")</f>
        <v/>
      </c>
      <c r="BG36" s="95"/>
      <c r="BH36" s="94"/>
      <c r="BI36" s="95"/>
      <c r="BJ36" s="85"/>
      <c r="BK36" s="171" t="str">
        <f>IFERROR(VLOOKUP(BJ36,'(Code List)'!$B$179:$C$193,2,0),"")</f>
        <v/>
      </c>
      <c r="BL36" s="83"/>
      <c r="BM36" s="34"/>
      <c r="BN36" s="83"/>
      <c r="BO36" s="85"/>
      <c r="BP36" s="171" t="str">
        <f>IFERROR(VLOOKUP(BO36,'(Code List)'!$B$179:$C$193,2,0),"")</f>
        <v/>
      </c>
      <c r="BQ36" s="83"/>
      <c r="BR36" s="34"/>
      <c r="BS36" s="83"/>
      <c r="BT36" s="85"/>
      <c r="BU36" s="171" t="str">
        <f>IFERROR(VLOOKUP(BT36,'(Code List)'!$B$179:$C$193,2,0),"")</f>
        <v/>
      </c>
      <c r="BV36" s="83"/>
      <c r="BW36" s="34"/>
      <c r="BX36" s="83"/>
      <c r="BY36" s="85"/>
      <c r="BZ36" s="171" t="str">
        <f>IFERROR(VLOOKUP(BY36,'(Code List)'!$B$179:$C$193,2,0),"")</f>
        <v/>
      </c>
      <c r="CA36" s="83"/>
      <c r="CB36" s="34"/>
      <c r="CC36" s="83"/>
      <c r="CD36" s="87"/>
      <c r="CE36" s="170">
        <f t="shared" si="7"/>
        <v>0</v>
      </c>
      <c r="CF36" s="175"/>
      <c r="CG36" s="101"/>
      <c r="CH36" s="44" t="str">
        <f>IFERROR(VLOOKUP(CG36,'(Code List)'!$AW$3:$AX$59,2,0),"")</f>
        <v/>
      </c>
      <c r="CI36" s="166"/>
      <c r="CJ36" s="165" t="str">
        <f>IF(CI36&lt;&gt;"",VLOOKUP(Full!CI36,'(Code List)'!$Y$3:$Z$86,2,0),"")</f>
        <v/>
      </c>
      <c r="CK36" s="101"/>
      <c r="CL36" s="44" t="str">
        <f>IFERROR(VLOOKUP(CK36,'(Code List)'!$AS$39:$AT$45,2,0),"")</f>
        <v/>
      </c>
      <c r="CM36" s="172"/>
      <c r="CN36" s="172"/>
      <c r="CO36" s="173"/>
      <c r="CP36" s="174"/>
      <c r="CQ36" s="174"/>
      <c r="CR36" s="87"/>
      <c r="CS36" s="87"/>
    </row>
    <row r="37" spans="1:97" s="36" customFormat="1" ht="24" customHeight="1">
      <c r="A37" s="94"/>
      <c r="B37" s="94"/>
      <c r="C37" s="100"/>
      <c r="D37" s="94"/>
      <c r="E37" s="96"/>
      <c r="F37" s="165" t="e">
        <f>VLOOKUP(Full!E37,'(Code List)'!$Y$3:$Z$86,2,0)</f>
        <v>#N/A</v>
      </c>
      <c r="G37" s="166"/>
      <c r="H37" s="167" t="str">
        <f t="shared" si="22"/>
        <v/>
      </c>
      <c r="I37" s="167" t="str">
        <f t="shared" si="23"/>
        <v/>
      </c>
      <c r="J37" s="167" t="str">
        <f t="shared" si="24"/>
        <v/>
      </c>
      <c r="K37" s="167" t="str">
        <f t="shared" si="25"/>
        <v xml:space="preserve"> </v>
      </c>
      <c r="L37" s="94"/>
      <c r="M37" s="100"/>
      <c r="N37" s="168" t="e">
        <f>VLOOKUP(M37,'(Code List)'!$C$3:$D$4,2,0)</f>
        <v>#N/A</v>
      </c>
      <c r="O37" s="166"/>
      <c r="P37" s="169" t="e">
        <f t="shared" si="3"/>
        <v>#VALUE!</v>
      </c>
      <c r="Q37" s="35"/>
      <c r="R37" s="108"/>
      <c r="S37" s="165" t="e">
        <f>VLOOKUP(R37,'(Code List)'!$C$21:$D$27,2,FALSE)</f>
        <v>#N/A</v>
      </c>
      <c r="T37" s="96"/>
      <c r="U37" s="165" t="e">
        <f>VLOOKUP(Full!T37,'(Code List)'!$Y$3:$Z$86,2,0)</f>
        <v>#N/A</v>
      </c>
      <c r="V37" s="97"/>
      <c r="W37" s="106"/>
      <c r="X37" s="44" t="e">
        <f>VLOOKUP($W37,'(Code List)'!$AC$2:$AK$11165,3,0)</f>
        <v>#N/A</v>
      </c>
      <c r="Y37" s="44" t="e">
        <f>VLOOKUP($W37,'(Code List)'!$AC$2:$AK$11165,2,0)</f>
        <v>#N/A</v>
      </c>
      <c r="Z37" s="44" t="e">
        <f>VLOOKUP($W37,'(Code List)'!$AC$2:$AK$11165,7,0)</f>
        <v>#N/A</v>
      </c>
      <c r="AA37" s="44" t="e">
        <f>VLOOKUP($W37,'(Code List)'!$AC$2:$AK$11165,6,0)</f>
        <v>#N/A</v>
      </c>
      <c r="AB37" s="44" t="e">
        <f>VLOOKUP($W37,'(Code List)'!$AC$2:$AK$11165,9,0)</f>
        <v>#N/A</v>
      </c>
      <c r="AC37" s="44" t="e">
        <f>VLOOKUP($W37,'(Code List)'!$AC$2:$AK$11165,8,0)</f>
        <v>#N/A</v>
      </c>
      <c r="AD37" s="44" t="e">
        <f t="shared" si="17"/>
        <v>#N/A</v>
      </c>
      <c r="AE37" s="97"/>
      <c r="AF37" s="106"/>
      <c r="AG37" s="44" t="e">
        <f>VLOOKUP($AF37,'(Code List)'!$AC$2:$AK$11165,3,0)</f>
        <v>#N/A</v>
      </c>
      <c r="AH37" s="44" t="e">
        <f>VLOOKUP($AF37,'(Code List)'!$AC$2:$AK$11165,2,0)</f>
        <v>#N/A</v>
      </c>
      <c r="AI37" s="44" t="e">
        <f>VLOOKUP($AF37,'(Code List)'!$AC$2:$AK$11165,7,0)</f>
        <v>#N/A</v>
      </c>
      <c r="AJ37" s="44" t="e">
        <f>VLOOKUP($AF37,'(Code List)'!$AC$2:$AK$11165,6,0)</f>
        <v>#N/A</v>
      </c>
      <c r="AK37" s="44" t="e">
        <f>VLOOKUP($AF37,'(Code List)'!$AC$2:$AK$11165,9,0)</f>
        <v>#N/A</v>
      </c>
      <c r="AL37" s="44" t="e">
        <f>VLOOKUP($AF37,'(Code List)'!$AC$2:$AK$11165,8,0)</f>
        <v>#N/A</v>
      </c>
      <c r="AM37" s="44" t="e">
        <f t="shared" si="13"/>
        <v>#N/A</v>
      </c>
      <c r="AN37" s="101"/>
      <c r="AO37" s="165" t="e">
        <f>VLOOKUP(AN37,'(Code List)'!$C$17:$D$20,2,0)</f>
        <v>#N/A</v>
      </c>
      <c r="AP37" s="82"/>
      <c r="AQ37" s="165" t="str">
        <f>IFERROR(VLOOKUP(AP37,'(Code List)'!$B$196:$C$203,2,0),"")</f>
        <v/>
      </c>
      <c r="AR37" s="35"/>
      <c r="AS37" s="94"/>
      <c r="AT37" s="94"/>
      <c r="AU37" s="101"/>
      <c r="AV37" s="165" t="e">
        <f>VLOOKUP(AU37,'(Code List)'!$B$206:$C$213,2,0)</f>
        <v>#N/A</v>
      </c>
      <c r="AW37" s="35"/>
      <c r="AY37" s="170">
        <f t="shared" si="6"/>
        <v>0</v>
      </c>
      <c r="AZ37" s="107"/>
      <c r="BA37" s="171" t="str">
        <f>IFERROR(VLOOKUP(AZ37,'(Code List)'!$B$179:$C$193,2,0),"")</f>
        <v/>
      </c>
      <c r="BB37" s="95"/>
      <c r="BC37" s="94"/>
      <c r="BD37" s="95"/>
      <c r="BE37" s="107"/>
      <c r="BF37" s="171" t="str">
        <f>IFERROR(VLOOKUP(BE37,'(Code List)'!$B$179:$C$193,2,0),"")</f>
        <v/>
      </c>
      <c r="BG37" s="95"/>
      <c r="BH37" s="94"/>
      <c r="BI37" s="95"/>
      <c r="BJ37" s="85"/>
      <c r="BK37" s="171" t="str">
        <f>IFERROR(VLOOKUP(BJ37,'(Code List)'!$B$179:$C$193,2,0),"")</f>
        <v/>
      </c>
      <c r="BL37" s="83"/>
      <c r="BM37" s="34"/>
      <c r="BN37" s="83"/>
      <c r="BO37" s="85"/>
      <c r="BP37" s="171" t="str">
        <f>IFERROR(VLOOKUP(BO37,'(Code List)'!$B$179:$C$193,2,0),"")</f>
        <v/>
      </c>
      <c r="BQ37" s="83"/>
      <c r="BR37" s="34"/>
      <c r="BS37" s="83"/>
      <c r="BT37" s="85"/>
      <c r="BU37" s="171" t="str">
        <f>IFERROR(VLOOKUP(BT37,'(Code List)'!$B$179:$C$193,2,0),"")</f>
        <v/>
      </c>
      <c r="BV37" s="83"/>
      <c r="BW37" s="34"/>
      <c r="BX37" s="83"/>
      <c r="BY37" s="85"/>
      <c r="BZ37" s="171" t="str">
        <f>IFERROR(VLOOKUP(BY37,'(Code List)'!$B$179:$C$193,2,0),"")</f>
        <v/>
      </c>
      <c r="CA37" s="83"/>
      <c r="CB37" s="34"/>
      <c r="CC37" s="83"/>
      <c r="CD37" s="87"/>
      <c r="CE37" s="170">
        <f t="shared" si="7"/>
        <v>0</v>
      </c>
      <c r="CF37" s="175"/>
      <c r="CG37" s="101"/>
      <c r="CH37" s="44" t="str">
        <f>IFERROR(VLOOKUP(CG37,'(Code List)'!$AW$3:$AX$59,2,0),"")</f>
        <v/>
      </c>
      <c r="CI37" s="166"/>
      <c r="CJ37" s="165" t="str">
        <f>IF(CI37&lt;&gt;"",VLOOKUP(Full!CI37,'(Code List)'!$Y$3:$Z$86,2,0),"")</f>
        <v/>
      </c>
      <c r="CK37" s="101"/>
      <c r="CL37" s="44" t="str">
        <f>IFERROR(VLOOKUP(CK37,'(Code List)'!$AS$39:$AT$45,2,0),"")</f>
        <v/>
      </c>
      <c r="CM37" s="172"/>
      <c r="CN37" s="172"/>
      <c r="CO37" s="173"/>
      <c r="CP37" s="174"/>
      <c r="CQ37" s="174"/>
      <c r="CR37" s="87"/>
      <c r="CS37" s="87"/>
    </row>
    <row r="38" spans="1:97" s="36" customFormat="1" ht="24" customHeight="1">
      <c r="A38" s="94"/>
      <c r="B38" s="94"/>
      <c r="C38" s="100"/>
      <c r="D38" s="94"/>
      <c r="E38" s="96"/>
      <c r="F38" s="165" t="e">
        <f>VLOOKUP(Full!E38,'(Code List)'!$Y$3:$Z$86,2,0)</f>
        <v>#N/A</v>
      </c>
      <c r="G38" s="166"/>
      <c r="H38" s="167" t="str">
        <f t="shared" si="22"/>
        <v/>
      </c>
      <c r="I38" s="167" t="str">
        <f t="shared" si="23"/>
        <v/>
      </c>
      <c r="J38" s="167" t="str">
        <f t="shared" si="24"/>
        <v/>
      </c>
      <c r="K38" s="167" t="str">
        <f t="shared" si="25"/>
        <v xml:space="preserve"> </v>
      </c>
      <c r="L38" s="94"/>
      <c r="M38" s="100"/>
      <c r="N38" s="168" t="e">
        <f>VLOOKUP(M38,'(Code List)'!$C$3:$D$4,2,0)</f>
        <v>#N/A</v>
      </c>
      <c r="O38" s="166"/>
      <c r="P38" s="169" t="e">
        <f t="shared" si="3"/>
        <v>#VALUE!</v>
      </c>
      <c r="Q38" s="35"/>
      <c r="R38" s="108"/>
      <c r="S38" s="165" t="e">
        <f>VLOOKUP(R38,'(Code List)'!$C$21:$D$27,2,FALSE)</f>
        <v>#N/A</v>
      </c>
      <c r="T38" s="96"/>
      <c r="U38" s="165" t="e">
        <f>VLOOKUP(Full!T38,'(Code List)'!$Y$3:$Z$86,2,0)</f>
        <v>#N/A</v>
      </c>
      <c r="V38" s="97"/>
      <c r="W38" s="97"/>
      <c r="X38" s="44" t="e">
        <f>VLOOKUP($W38,'(Code List)'!$AC$2:$AK$11165,3,0)</f>
        <v>#N/A</v>
      </c>
      <c r="Y38" s="44" t="e">
        <f>VLOOKUP($W38,'(Code List)'!$AC$2:$AK$11165,2,0)</f>
        <v>#N/A</v>
      </c>
      <c r="Z38" s="44" t="e">
        <f>VLOOKUP($W38,'(Code List)'!$AC$2:$AK$11165,7,0)</f>
        <v>#N/A</v>
      </c>
      <c r="AA38" s="44" t="e">
        <f>VLOOKUP($W38,'(Code List)'!$AC$2:$AK$11165,6,0)</f>
        <v>#N/A</v>
      </c>
      <c r="AB38" s="44" t="e">
        <f>VLOOKUP($W38,'(Code List)'!$AC$2:$AK$11165,9,0)</f>
        <v>#N/A</v>
      </c>
      <c r="AC38" s="44" t="e">
        <f>VLOOKUP($W38,'(Code List)'!$AC$2:$AK$11165,8,0)</f>
        <v>#N/A</v>
      </c>
      <c r="AD38" s="44" t="e">
        <f t="shared" si="17"/>
        <v>#N/A</v>
      </c>
      <c r="AE38" s="97"/>
      <c r="AF38" s="106"/>
      <c r="AG38" s="44" t="e">
        <f>VLOOKUP($AF38,'(Code List)'!$AC$2:$AK$11165,3,0)</f>
        <v>#N/A</v>
      </c>
      <c r="AH38" s="44" t="e">
        <f>VLOOKUP($AF38,'(Code List)'!$AC$2:$AK$11165,2,0)</f>
        <v>#N/A</v>
      </c>
      <c r="AI38" s="44" t="e">
        <f>VLOOKUP($AF38,'(Code List)'!$AC$2:$AK$11165,7,0)</f>
        <v>#N/A</v>
      </c>
      <c r="AJ38" s="44" t="e">
        <f>VLOOKUP($AF38,'(Code List)'!$AC$2:$AK$11165,6,0)</f>
        <v>#N/A</v>
      </c>
      <c r="AK38" s="44" t="e">
        <f>VLOOKUP($AF38,'(Code List)'!$AC$2:$AK$11165,9,0)</f>
        <v>#N/A</v>
      </c>
      <c r="AL38" s="44" t="e">
        <f>VLOOKUP($AF38,'(Code List)'!$AC$2:$AK$11165,8,0)</f>
        <v>#N/A</v>
      </c>
      <c r="AM38" s="44" t="e">
        <f t="shared" si="13"/>
        <v>#N/A</v>
      </c>
      <c r="AN38" s="101"/>
      <c r="AO38" s="165" t="e">
        <f>VLOOKUP(AN38,'(Code List)'!$C$17:$D$20,2,0)</f>
        <v>#N/A</v>
      </c>
      <c r="AP38" s="82"/>
      <c r="AQ38" s="165" t="str">
        <f>IFERROR(VLOOKUP(AP38,'(Code List)'!$B$196:$C$203,2,0),"")</f>
        <v/>
      </c>
      <c r="AR38" s="35"/>
      <c r="AS38" s="94"/>
      <c r="AT38" s="94"/>
      <c r="AU38" s="101"/>
      <c r="AV38" s="165" t="e">
        <f>VLOOKUP(AU38,'(Code List)'!$B$206:$C$213,2,0)</f>
        <v>#N/A</v>
      </c>
      <c r="AW38" s="35"/>
      <c r="AY38" s="170">
        <f t="shared" si="6"/>
        <v>0</v>
      </c>
      <c r="AZ38" s="107"/>
      <c r="BA38" s="171" t="str">
        <f>IFERROR(VLOOKUP(AZ38,'(Code List)'!$B$179:$C$193,2,0),"")</f>
        <v/>
      </c>
      <c r="BB38" s="95"/>
      <c r="BC38" s="94"/>
      <c r="BD38" s="95"/>
      <c r="BE38" s="107"/>
      <c r="BF38" s="171" t="str">
        <f>IFERROR(VLOOKUP(BE38,'(Code List)'!$B$179:$C$193,2,0),"")</f>
        <v/>
      </c>
      <c r="BG38" s="95"/>
      <c r="BH38" s="94"/>
      <c r="BI38" s="95"/>
      <c r="BJ38" s="85"/>
      <c r="BK38" s="171" t="str">
        <f>IFERROR(VLOOKUP(BJ38,'(Code List)'!$B$179:$C$193,2,0),"")</f>
        <v/>
      </c>
      <c r="BL38" s="83"/>
      <c r="BM38" s="34"/>
      <c r="BN38" s="83"/>
      <c r="BO38" s="85"/>
      <c r="BP38" s="171" t="str">
        <f>IFERROR(VLOOKUP(BO38,'(Code List)'!$B$179:$C$193,2,0),"")</f>
        <v/>
      </c>
      <c r="BQ38" s="83"/>
      <c r="BR38" s="34"/>
      <c r="BS38" s="83"/>
      <c r="BT38" s="85"/>
      <c r="BU38" s="171" t="str">
        <f>IFERROR(VLOOKUP(BT38,'(Code List)'!$B$179:$C$193,2,0),"")</f>
        <v/>
      </c>
      <c r="BV38" s="83"/>
      <c r="BW38" s="34"/>
      <c r="BX38" s="83"/>
      <c r="BY38" s="85"/>
      <c r="BZ38" s="171" t="str">
        <f>IFERROR(VLOOKUP(BY38,'(Code List)'!$B$179:$C$193,2,0),"")</f>
        <v/>
      </c>
      <c r="CA38" s="83"/>
      <c r="CB38" s="34"/>
      <c r="CC38" s="83"/>
      <c r="CD38" s="87"/>
      <c r="CE38" s="170">
        <f t="shared" si="7"/>
        <v>0</v>
      </c>
      <c r="CF38" s="175"/>
      <c r="CG38" s="101"/>
      <c r="CH38" s="44" t="str">
        <f>IFERROR(VLOOKUP(CG38,'(Code List)'!$AW$3:$AX$59,2,0),"")</f>
        <v/>
      </c>
      <c r="CI38" s="166"/>
      <c r="CJ38" s="165" t="str">
        <f>IF(CI38&lt;&gt;"",VLOOKUP(Full!CI38,'(Code List)'!$Y$3:$Z$86,2,0),"")</f>
        <v/>
      </c>
      <c r="CK38" s="101"/>
      <c r="CL38" s="44" t="str">
        <f>IFERROR(VLOOKUP(CK38,'(Code List)'!$AS$39:$AT$45,2,0),"")</f>
        <v/>
      </c>
      <c r="CM38" s="172"/>
      <c r="CN38" s="172"/>
      <c r="CO38" s="173"/>
      <c r="CP38" s="174"/>
      <c r="CQ38" s="174"/>
      <c r="CR38" s="87"/>
      <c r="CS38" s="87"/>
    </row>
    <row r="39" spans="1:97" s="36" customFormat="1" ht="24" customHeight="1">
      <c r="A39" s="94"/>
      <c r="B39" s="94"/>
      <c r="C39" s="100"/>
      <c r="D39" s="94"/>
      <c r="E39" s="96"/>
      <c r="F39" s="165" t="e">
        <f>VLOOKUP(Full!E39,'(Code List)'!$Y$3:$Z$86,2,0)</f>
        <v>#N/A</v>
      </c>
      <c r="G39" s="166"/>
      <c r="H39" s="167" t="str">
        <f t="shared" si="22"/>
        <v/>
      </c>
      <c r="I39" s="167" t="str">
        <f t="shared" si="23"/>
        <v/>
      </c>
      <c r="J39" s="167" t="str">
        <f t="shared" si="24"/>
        <v/>
      </c>
      <c r="K39" s="167" t="str">
        <f t="shared" si="25"/>
        <v xml:space="preserve"> </v>
      </c>
      <c r="L39" s="94"/>
      <c r="M39" s="100"/>
      <c r="N39" s="168" t="e">
        <f>VLOOKUP(M39,'(Code List)'!$C$3:$D$4,2,0)</f>
        <v>#N/A</v>
      </c>
      <c r="O39" s="166"/>
      <c r="P39" s="169" t="e">
        <f t="shared" si="3"/>
        <v>#VALUE!</v>
      </c>
      <c r="Q39" s="35"/>
      <c r="R39" s="108"/>
      <c r="S39" s="165" t="e">
        <f>VLOOKUP(R39,'(Code List)'!$C$21:$D$27,2,FALSE)</f>
        <v>#N/A</v>
      </c>
      <c r="T39" s="96"/>
      <c r="U39" s="165" t="e">
        <f>VLOOKUP(Full!T39,'(Code List)'!$Y$3:$Z$86,2,0)</f>
        <v>#N/A</v>
      </c>
      <c r="V39" s="97"/>
      <c r="W39" s="106"/>
      <c r="X39" s="44" t="e">
        <f>VLOOKUP($W39,'(Code List)'!$AC$2:$AK$11165,3,0)</f>
        <v>#N/A</v>
      </c>
      <c r="Y39" s="44" t="e">
        <f>VLOOKUP($W39,'(Code List)'!$AC$2:$AK$11165,2,0)</f>
        <v>#N/A</v>
      </c>
      <c r="Z39" s="44" t="e">
        <f>VLOOKUP($W39,'(Code List)'!$AC$2:$AK$11165,7,0)</f>
        <v>#N/A</v>
      </c>
      <c r="AA39" s="44" t="e">
        <f>VLOOKUP($W39,'(Code List)'!$AC$2:$AK$11165,6,0)</f>
        <v>#N/A</v>
      </c>
      <c r="AB39" s="44" t="e">
        <f>VLOOKUP($W39,'(Code List)'!$AC$2:$AK$11165,9,0)</f>
        <v>#N/A</v>
      </c>
      <c r="AC39" s="44" t="e">
        <f>VLOOKUP($W39,'(Code List)'!$AC$2:$AK$11165,8,0)</f>
        <v>#N/A</v>
      </c>
      <c r="AD39" s="44" t="e">
        <f t="shared" si="17"/>
        <v>#N/A</v>
      </c>
      <c r="AE39" s="97"/>
      <c r="AF39" s="106"/>
      <c r="AG39" s="44" t="e">
        <f>VLOOKUP($AF39,'(Code List)'!$AC$2:$AK$11165,3,0)</f>
        <v>#N/A</v>
      </c>
      <c r="AH39" s="44" t="e">
        <f>VLOOKUP($AF39,'(Code List)'!$AC$2:$AK$11165,2,0)</f>
        <v>#N/A</v>
      </c>
      <c r="AI39" s="44" t="e">
        <f>VLOOKUP($AF39,'(Code List)'!$AC$2:$AK$11165,7,0)</f>
        <v>#N/A</v>
      </c>
      <c r="AJ39" s="44" t="e">
        <f>VLOOKUP($AF39,'(Code List)'!$AC$2:$AK$11165,6,0)</f>
        <v>#N/A</v>
      </c>
      <c r="AK39" s="44" t="e">
        <f>VLOOKUP($AF39,'(Code List)'!$AC$2:$AK$11165,9,0)</f>
        <v>#N/A</v>
      </c>
      <c r="AL39" s="44" t="e">
        <f>VLOOKUP($AF39,'(Code List)'!$AC$2:$AK$11165,8,0)</f>
        <v>#N/A</v>
      </c>
      <c r="AM39" s="44" t="e">
        <f t="shared" si="13"/>
        <v>#N/A</v>
      </c>
      <c r="AN39" s="101"/>
      <c r="AO39" s="165" t="e">
        <f>VLOOKUP(AN39,'(Code List)'!$C$17:$D$20,2,0)</f>
        <v>#N/A</v>
      </c>
      <c r="AP39" s="82"/>
      <c r="AQ39" s="165" t="str">
        <f>IFERROR(VLOOKUP(AP39,'(Code List)'!$B$196:$C$203,2,0),"")</f>
        <v/>
      </c>
      <c r="AR39" s="35"/>
      <c r="AS39" s="94"/>
      <c r="AT39" s="94"/>
      <c r="AU39" s="101"/>
      <c r="AV39" s="165" t="e">
        <f>VLOOKUP(AU39,'(Code List)'!$B$206:$C$213,2,0)</f>
        <v>#N/A</v>
      </c>
      <c r="AW39" s="35"/>
      <c r="AY39" s="170">
        <f t="shared" si="6"/>
        <v>0</v>
      </c>
      <c r="AZ39" s="107"/>
      <c r="BA39" s="171" t="str">
        <f>IFERROR(VLOOKUP(AZ39,'(Code List)'!$B$179:$C$193,2,0),"")</f>
        <v/>
      </c>
      <c r="BB39" s="95"/>
      <c r="BC39" s="94"/>
      <c r="BD39" s="95"/>
      <c r="BE39" s="107"/>
      <c r="BF39" s="171" t="str">
        <f>IFERROR(VLOOKUP(BE39,'(Code List)'!$B$179:$C$193,2,0),"")</f>
        <v/>
      </c>
      <c r="BG39" s="95"/>
      <c r="BH39" s="94"/>
      <c r="BI39" s="95"/>
      <c r="BJ39" s="85"/>
      <c r="BK39" s="171" t="str">
        <f>IFERROR(VLOOKUP(BJ39,'(Code List)'!$B$179:$C$193,2,0),"")</f>
        <v/>
      </c>
      <c r="BL39" s="83"/>
      <c r="BM39" s="34"/>
      <c r="BN39" s="83"/>
      <c r="BO39" s="85"/>
      <c r="BP39" s="171" t="str">
        <f>IFERROR(VLOOKUP(BO39,'(Code List)'!$B$179:$C$193,2,0),"")</f>
        <v/>
      </c>
      <c r="BQ39" s="83"/>
      <c r="BR39" s="34"/>
      <c r="BS39" s="83"/>
      <c r="BT39" s="85"/>
      <c r="BU39" s="171" t="str">
        <f>IFERROR(VLOOKUP(BT39,'(Code List)'!$B$179:$C$193,2,0),"")</f>
        <v/>
      </c>
      <c r="BV39" s="83"/>
      <c r="BW39" s="34"/>
      <c r="BX39" s="83"/>
      <c r="BY39" s="85"/>
      <c r="BZ39" s="171" t="str">
        <f>IFERROR(VLOOKUP(BY39,'(Code List)'!$B$179:$C$193,2,0),"")</f>
        <v/>
      </c>
      <c r="CA39" s="83"/>
      <c r="CB39" s="34"/>
      <c r="CC39" s="83"/>
      <c r="CD39" s="87"/>
      <c r="CE39" s="170">
        <f t="shared" si="7"/>
        <v>0</v>
      </c>
      <c r="CF39" s="175"/>
      <c r="CG39" s="101"/>
      <c r="CH39" s="44" t="str">
        <f>IFERROR(VLOOKUP(CG39,'(Code List)'!$AW$3:$AX$59,2,0),"")</f>
        <v/>
      </c>
      <c r="CI39" s="166"/>
      <c r="CJ39" s="165" t="str">
        <f>IF(CI39&lt;&gt;"",VLOOKUP(Full!CI39,'(Code List)'!$Y$3:$Z$86,2,0),"")</f>
        <v/>
      </c>
      <c r="CK39" s="101"/>
      <c r="CL39" s="44" t="str">
        <f>IFERROR(VLOOKUP(CK39,'(Code List)'!$AS$39:$AT$45,2,0),"")</f>
        <v/>
      </c>
      <c r="CM39" s="172"/>
      <c r="CN39" s="172"/>
      <c r="CO39" s="173"/>
      <c r="CP39" s="174"/>
      <c r="CQ39" s="174"/>
      <c r="CR39" s="87"/>
      <c r="CS39" s="87"/>
    </row>
    <row r="40" spans="1:97" s="36" customFormat="1" ht="24" customHeight="1">
      <c r="A40" s="94"/>
      <c r="B40" s="94"/>
      <c r="C40" s="100"/>
      <c r="D40" s="94"/>
      <c r="E40" s="96"/>
      <c r="F40" s="165" t="e">
        <f>VLOOKUP(Full!E40,'(Code List)'!$Y$3:$Z$86,2,0)</f>
        <v>#N/A</v>
      </c>
      <c r="G40" s="166"/>
      <c r="H40" s="167" t="str">
        <f t="shared" si="22"/>
        <v/>
      </c>
      <c r="I40" s="167" t="str">
        <f t="shared" si="23"/>
        <v/>
      </c>
      <c r="J40" s="167" t="str">
        <f t="shared" si="24"/>
        <v/>
      </c>
      <c r="K40" s="167" t="str">
        <f t="shared" si="25"/>
        <v xml:space="preserve"> </v>
      </c>
      <c r="L40" s="94"/>
      <c r="M40" s="100"/>
      <c r="N40" s="168" t="e">
        <f>VLOOKUP(M40,'(Code List)'!$C$3:$D$4,2,0)</f>
        <v>#N/A</v>
      </c>
      <c r="O40" s="166"/>
      <c r="P40" s="169" t="e">
        <f t="shared" si="3"/>
        <v>#VALUE!</v>
      </c>
      <c r="Q40" s="35"/>
      <c r="R40" s="108"/>
      <c r="S40" s="165" t="e">
        <f>VLOOKUP(R40,'(Code List)'!$C$21:$D$27,2,FALSE)</f>
        <v>#N/A</v>
      </c>
      <c r="T40" s="96"/>
      <c r="U40" s="165" t="e">
        <f>VLOOKUP(Full!T40,'(Code List)'!$Y$3:$Z$86,2,0)</f>
        <v>#N/A</v>
      </c>
      <c r="V40" s="97"/>
      <c r="W40" s="106"/>
      <c r="X40" s="44" t="e">
        <f>VLOOKUP($W40,'(Code List)'!$AC$2:$AK$11165,3,0)</f>
        <v>#N/A</v>
      </c>
      <c r="Y40" s="44" t="e">
        <f>VLOOKUP($W40,'(Code List)'!$AC$2:$AK$11165,2,0)</f>
        <v>#N/A</v>
      </c>
      <c r="Z40" s="44" t="e">
        <f>VLOOKUP($W40,'(Code List)'!$AC$2:$AK$11165,7,0)</f>
        <v>#N/A</v>
      </c>
      <c r="AA40" s="44" t="e">
        <f>VLOOKUP($W40,'(Code List)'!$AC$2:$AK$11165,6,0)</f>
        <v>#N/A</v>
      </c>
      <c r="AB40" s="44" t="e">
        <f>VLOOKUP($W40,'(Code List)'!$AC$2:$AK$11165,9,0)</f>
        <v>#N/A</v>
      </c>
      <c r="AC40" s="44" t="e">
        <f>VLOOKUP($W40,'(Code List)'!$AC$2:$AK$11165,8,0)</f>
        <v>#N/A</v>
      </c>
      <c r="AD40" s="44" t="e">
        <f t="shared" si="17"/>
        <v>#N/A</v>
      </c>
      <c r="AE40" s="97"/>
      <c r="AF40" s="106"/>
      <c r="AG40" s="44" t="e">
        <f>VLOOKUP($AF40,'(Code List)'!$AC$2:$AK$11165,3,0)</f>
        <v>#N/A</v>
      </c>
      <c r="AH40" s="44" t="e">
        <f>VLOOKUP($AF40,'(Code List)'!$AC$2:$AK$11165,2,0)</f>
        <v>#N/A</v>
      </c>
      <c r="AI40" s="44" t="e">
        <f>VLOOKUP($AF40,'(Code List)'!$AC$2:$AK$11165,7,0)</f>
        <v>#N/A</v>
      </c>
      <c r="AJ40" s="44" t="e">
        <f>VLOOKUP($AF40,'(Code List)'!$AC$2:$AK$11165,6,0)</f>
        <v>#N/A</v>
      </c>
      <c r="AK40" s="44" t="e">
        <f>VLOOKUP($AF40,'(Code List)'!$AC$2:$AK$11165,9,0)</f>
        <v>#N/A</v>
      </c>
      <c r="AL40" s="44" t="e">
        <f>VLOOKUP($AF40,'(Code List)'!$AC$2:$AK$11165,8,0)</f>
        <v>#N/A</v>
      </c>
      <c r="AM40" s="44" t="e">
        <f t="shared" si="13"/>
        <v>#N/A</v>
      </c>
      <c r="AN40" s="101"/>
      <c r="AO40" s="165" t="e">
        <f>VLOOKUP(AN40,'(Code List)'!$C$17:$D$20,2,0)</f>
        <v>#N/A</v>
      </c>
      <c r="AP40" s="82"/>
      <c r="AQ40" s="165" t="str">
        <f>IFERROR(VLOOKUP(AP40,'(Code List)'!$B$196:$C$203,2,0),"")</f>
        <v/>
      </c>
      <c r="AR40" s="35"/>
      <c r="AS40" s="94"/>
      <c r="AT40" s="94"/>
      <c r="AU40" s="101"/>
      <c r="AV40" s="165" t="e">
        <f>VLOOKUP(AU40,'(Code List)'!$B$206:$C$213,2,0)</f>
        <v>#N/A</v>
      </c>
      <c r="AW40" s="35"/>
      <c r="AY40" s="170">
        <f t="shared" si="6"/>
        <v>0</v>
      </c>
      <c r="AZ40" s="107"/>
      <c r="BA40" s="171" t="str">
        <f>IFERROR(VLOOKUP(AZ40,'(Code List)'!$B$179:$C$193,2,0),"")</f>
        <v/>
      </c>
      <c r="BB40" s="95"/>
      <c r="BC40" s="94"/>
      <c r="BD40" s="95"/>
      <c r="BE40" s="107"/>
      <c r="BF40" s="171" t="str">
        <f>IFERROR(VLOOKUP(BE40,'(Code List)'!$B$179:$C$193,2,0),"")</f>
        <v/>
      </c>
      <c r="BG40" s="95"/>
      <c r="BH40" s="94"/>
      <c r="BI40" s="95"/>
      <c r="BJ40" s="85"/>
      <c r="BK40" s="171" t="str">
        <f>IFERROR(VLOOKUP(BJ40,'(Code List)'!$B$179:$C$193,2,0),"")</f>
        <v/>
      </c>
      <c r="BL40" s="83"/>
      <c r="BM40" s="34"/>
      <c r="BN40" s="83"/>
      <c r="BO40" s="85"/>
      <c r="BP40" s="171" t="str">
        <f>IFERROR(VLOOKUP(BO40,'(Code List)'!$B$179:$C$193,2,0),"")</f>
        <v/>
      </c>
      <c r="BQ40" s="83"/>
      <c r="BR40" s="34"/>
      <c r="BS40" s="83"/>
      <c r="BT40" s="85"/>
      <c r="BU40" s="171" t="str">
        <f>IFERROR(VLOOKUP(BT40,'(Code List)'!$B$179:$C$193,2,0),"")</f>
        <v/>
      </c>
      <c r="BV40" s="83"/>
      <c r="BW40" s="34"/>
      <c r="BX40" s="83"/>
      <c r="BY40" s="85"/>
      <c r="BZ40" s="171" t="str">
        <f>IFERROR(VLOOKUP(BY40,'(Code List)'!$B$179:$C$193,2,0),"")</f>
        <v/>
      </c>
      <c r="CA40" s="83"/>
      <c r="CB40" s="34"/>
      <c r="CC40" s="83"/>
      <c r="CD40" s="87"/>
      <c r="CE40" s="170">
        <f t="shared" si="7"/>
        <v>0</v>
      </c>
      <c r="CF40" s="175"/>
      <c r="CG40" s="101"/>
      <c r="CH40" s="44" t="str">
        <f>IFERROR(VLOOKUP(CG40,'(Code List)'!$AW$3:$AX$59,2,0),"")</f>
        <v/>
      </c>
      <c r="CI40" s="166"/>
      <c r="CJ40" s="165" t="str">
        <f>IF(CI40&lt;&gt;"",VLOOKUP(Full!CI40,'(Code List)'!$Y$3:$Z$86,2,0),"")</f>
        <v/>
      </c>
      <c r="CK40" s="101"/>
      <c r="CL40" s="44" t="str">
        <f>IFERROR(VLOOKUP(CK40,'(Code List)'!$AS$39:$AT$45,2,0),"")</f>
        <v/>
      </c>
      <c r="CM40" s="172"/>
      <c r="CN40" s="172"/>
      <c r="CO40" s="173"/>
      <c r="CP40" s="174"/>
      <c r="CQ40" s="174"/>
      <c r="CR40" s="87"/>
      <c r="CS40" s="87"/>
    </row>
    <row r="41" spans="1:97" s="36" customFormat="1" ht="24" customHeight="1">
      <c r="A41" s="94"/>
      <c r="B41" s="94"/>
      <c r="C41" s="100"/>
      <c r="D41" s="94"/>
      <c r="E41" s="96"/>
      <c r="F41" s="165" t="e">
        <f>VLOOKUP(Full!E41,'(Code List)'!$Y$3:$Z$86,2,0)</f>
        <v>#N/A</v>
      </c>
      <c r="G41" s="166"/>
      <c r="H41" s="167" t="str">
        <f t="shared" si="22"/>
        <v/>
      </c>
      <c r="I41" s="167" t="str">
        <f t="shared" si="23"/>
        <v/>
      </c>
      <c r="J41" s="167" t="str">
        <f t="shared" si="24"/>
        <v/>
      </c>
      <c r="K41" s="167" t="str">
        <f t="shared" si="25"/>
        <v xml:space="preserve"> </v>
      </c>
      <c r="L41" s="94"/>
      <c r="M41" s="100"/>
      <c r="N41" s="168" t="e">
        <f>VLOOKUP(M41,'(Code List)'!$C$3:$D$4,2,0)</f>
        <v>#N/A</v>
      </c>
      <c r="O41" s="166"/>
      <c r="P41" s="169" t="e">
        <f t="shared" si="3"/>
        <v>#VALUE!</v>
      </c>
      <c r="Q41" s="35"/>
      <c r="R41" s="108"/>
      <c r="S41" s="165" t="e">
        <f>VLOOKUP(R41,'(Code List)'!$C$21:$D$27,2,FALSE)</f>
        <v>#N/A</v>
      </c>
      <c r="T41" s="96"/>
      <c r="U41" s="165" t="e">
        <f>VLOOKUP(Full!T41,'(Code List)'!$Y$3:$Z$86,2,0)</f>
        <v>#N/A</v>
      </c>
      <c r="V41" s="97"/>
      <c r="W41" s="106"/>
      <c r="X41" s="44" t="e">
        <f>VLOOKUP($W41,'(Code List)'!$AC$2:$AK$11165,3,0)</f>
        <v>#N/A</v>
      </c>
      <c r="Y41" s="44" t="e">
        <f>VLOOKUP($W41,'(Code List)'!$AC$2:$AK$11165,2,0)</f>
        <v>#N/A</v>
      </c>
      <c r="Z41" s="44" t="e">
        <f>VLOOKUP($W41,'(Code List)'!$AC$2:$AK$11165,7,0)</f>
        <v>#N/A</v>
      </c>
      <c r="AA41" s="44" t="e">
        <f>VLOOKUP($W41,'(Code List)'!$AC$2:$AK$11165,6,0)</f>
        <v>#N/A</v>
      </c>
      <c r="AB41" s="44" t="e">
        <f>VLOOKUP($W41,'(Code List)'!$AC$2:$AK$11165,9,0)</f>
        <v>#N/A</v>
      </c>
      <c r="AC41" s="44" t="e">
        <f>VLOOKUP($W41,'(Code List)'!$AC$2:$AK$11165,8,0)</f>
        <v>#N/A</v>
      </c>
      <c r="AD41" s="44" t="e">
        <f t="shared" si="17"/>
        <v>#N/A</v>
      </c>
      <c r="AE41" s="97"/>
      <c r="AF41" s="106"/>
      <c r="AG41" s="44" t="e">
        <f>VLOOKUP($AF41,'(Code List)'!$AC$2:$AK$11165,3,0)</f>
        <v>#N/A</v>
      </c>
      <c r="AH41" s="44" t="e">
        <f>VLOOKUP($AF41,'(Code List)'!$AC$2:$AK$11165,2,0)</f>
        <v>#N/A</v>
      </c>
      <c r="AI41" s="44" t="e">
        <f>VLOOKUP($AF41,'(Code List)'!$AC$2:$AK$11165,7,0)</f>
        <v>#N/A</v>
      </c>
      <c r="AJ41" s="44" t="e">
        <f>VLOOKUP($AF41,'(Code List)'!$AC$2:$AK$11165,6,0)</f>
        <v>#N/A</v>
      </c>
      <c r="AK41" s="44" t="e">
        <f>VLOOKUP($AF41,'(Code List)'!$AC$2:$AK$11165,9,0)</f>
        <v>#N/A</v>
      </c>
      <c r="AL41" s="44" t="e">
        <f>VLOOKUP($AF41,'(Code List)'!$AC$2:$AK$11165,8,0)</f>
        <v>#N/A</v>
      </c>
      <c r="AM41" s="44" t="e">
        <f t="shared" si="13"/>
        <v>#N/A</v>
      </c>
      <c r="AN41" s="101"/>
      <c r="AO41" s="165" t="e">
        <f>VLOOKUP(AN41,'(Code List)'!$C$17:$D$20,2,0)</f>
        <v>#N/A</v>
      </c>
      <c r="AP41" s="82"/>
      <c r="AQ41" s="165" t="str">
        <f>IFERROR(VLOOKUP(AP41,'(Code List)'!$B$196:$C$203,2,0),"")</f>
        <v/>
      </c>
      <c r="AR41" s="35"/>
      <c r="AS41" s="94"/>
      <c r="AT41" s="94"/>
      <c r="AU41" s="101"/>
      <c r="AV41" s="165" t="e">
        <f>VLOOKUP(AU41,'(Code List)'!$B$206:$C$213,2,0)</f>
        <v>#N/A</v>
      </c>
      <c r="AW41" s="35"/>
      <c r="AY41" s="170">
        <f t="shared" si="6"/>
        <v>0</v>
      </c>
      <c r="AZ41" s="107"/>
      <c r="BA41" s="171" t="str">
        <f>IFERROR(VLOOKUP(AZ41,'(Code List)'!$B$179:$C$193,2,0),"")</f>
        <v/>
      </c>
      <c r="BB41" s="95"/>
      <c r="BC41" s="94"/>
      <c r="BD41" s="95"/>
      <c r="BE41" s="107"/>
      <c r="BF41" s="171" t="str">
        <f>IFERROR(VLOOKUP(BE41,'(Code List)'!$B$179:$C$193,2,0),"")</f>
        <v/>
      </c>
      <c r="BG41" s="95"/>
      <c r="BH41" s="94"/>
      <c r="BI41" s="95"/>
      <c r="BJ41" s="85"/>
      <c r="BK41" s="171" t="str">
        <f>IFERROR(VLOOKUP(BJ41,'(Code List)'!$B$179:$C$193,2,0),"")</f>
        <v/>
      </c>
      <c r="BL41" s="83"/>
      <c r="BM41" s="34"/>
      <c r="BN41" s="83"/>
      <c r="BO41" s="85"/>
      <c r="BP41" s="171" t="str">
        <f>IFERROR(VLOOKUP(BO41,'(Code List)'!$B$179:$C$193,2,0),"")</f>
        <v/>
      </c>
      <c r="BQ41" s="83"/>
      <c r="BR41" s="34"/>
      <c r="BS41" s="83"/>
      <c r="BT41" s="85"/>
      <c r="BU41" s="171" t="str">
        <f>IFERROR(VLOOKUP(BT41,'(Code List)'!$B$179:$C$193,2,0),"")</f>
        <v/>
      </c>
      <c r="BV41" s="83"/>
      <c r="BW41" s="34"/>
      <c r="BX41" s="83"/>
      <c r="BY41" s="85"/>
      <c r="BZ41" s="171" t="str">
        <f>IFERROR(VLOOKUP(BY41,'(Code List)'!$B$179:$C$193,2,0),"")</f>
        <v/>
      </c>
      <c r="CA41" s="83"/>
      <c r="CB41" s="34"/>
      <c r="CC41" s="83"/>
      <c r="CD41" s="87"/>
      <c r="CE41" s="170">
        <f t="shared" si="7"/>
        <v>0</v>
      </c>
      <c r="CF41" s="175"/>
      <c r="CG41" s="101"/>
      <c r="CH41" s="44" t="str">
        <f>IFERROR(VLOOKUP(CG41,'(Code List)'!$AW$3:$AX$59,2,0),"")</f>
        <v/>
      </c>
      <c r="CI41" s="166"/>
      <c r="CJ41" s="165" t="str">
        <f>IF(CI41&lt;&gt;"",VLOOKUP(Full!CI41,'(Code List)'!$Y$3:$Z$86,2,0),"")</f>
        <v/>
      </c>
      <c r="CK41" s="101"/>
      <c r="CL41" s="44" t="str">
        <f>IFERROR(VLOOKUP(CK41,'(Code List)'!$AS$39:$AT$45,2,0),"")</f>
        <v/>
      </c>
      <c r="CM41" s="172"/>
      <c r="CN41" s="172"/>
      <c r="CO41" s="173"/>
      <c r="CP41" s="174"/>
      <c r="CQ41" s="174"/>
      <c r="CR41" s="87"/>
      <c r="CS41" s="87"/>
    </row>
    <row r="42" spans="1:97" s="36" customFormat="1" ht="24" customHeight="1">
      <c r="A42" s="94"/>
      <c r="B42" s="94"/>
      <c r="C42" s="100"/>
      <c r="D42" s="94"/>
      <c r="E42" s="96"/>
      <c r="F42" s="165" t="e">
        <f>VLOOKUP(Full!E42,'(Code List)'!$Y$3:$Z$86,2,0)</f>
        <v>#N/A</v>
      </c>
      <c r="G42" s="166"/>
      <c r="H42" s="167" t="str">
        <f t="shared" si="22"/>
        <v/>
      </c>
      <c r="I42" s="167" t="str">
        <f t="shared" si="23"/>
        <v/>
      </c>
      <c r="J42" s="167" t="str">
        <f t="shared" si="24"/>
        <v/>
      </c>
      <c r="K42" s="167" t="str">
        <f t="shared" si="25"/>
        <v xml:space="preserve"> </v>
      </c>
      <c r="L42" s="94"/>
      <c r="M42" s="100"/>
      <c r="N42" s="168" t="e">
        <f>VLOOKUP(M42,'(Code List)'!$C$3:$D$4,2,0)</f>
        <v>#N/A</v>
      </c>
      <c r="O42" s="166"/>
      <c r="P42" s="169" t="e">
        <f t="shared" si="3"/>
        <v>#VALUE!</v>
      </c>
      <c r="Q42" s="35"/>
      <c r="R42" s="108"/>
      <c r="S42" s="165" t="e">
        <f>VLOOKUP(R42,'(Code List)'!$C$21:$D$27,2,FALSE)</f>
        <v>#N/A</v>
      </c>
      <c r="T42" s="96"/>
      <c r="U42" s="165" t="e">
        <f>VLOOKUP(Full!T42,'(Code List)'!$Y$3:$Z$86,2,0)</f>
        <v>#N/A</v>
      </c>
      <c r="V42" s="97"/>
      <c r="W42" s="106"/>
      <c r="X42" s="44" t="e">
        <f>VLOOKUP($W42,'(Code List)'!$AC$2:$AK$11165,3,0)</f>
        <v>#N/A</v>
      </c>
      <c r="Y42" s="44" t="e">
        <f>VLOOKUP($W42,'(Code List)'!$AC$2:$AK$11165,2,0)</f>
        <v>#N/A</v>
      </c>
      <c r="Z42" s="44" t="e">
        <f>VLOOKUP($W42,'(Code List)'!$AC$2:$AK$11165,7,0)</f>
        <v>#N/A</v>
      </c>
      <c r="AA42" s="44" t="e">
        <f>VLOOKUP($W42,'(Code List)'!$AC$2:$AK$11165,6,0)</f>
        <v>#N/A</v>
      </c>
      <c r="AB42" s="44" t="e">
        <f>VLOOKUP($W42,'(Code List)'!$AC$2:$AK$11165,9,0)</f>
        <v>#N/A</v>
      </c>
      <c r="AC42" s="44" t="e">
        <f>VLOOKUP($W42,'(Code List)'!$AC$2:$AK$11165,8,0)</f>
        <v>#N/A</v>
      </c>
      <c r="AD42" s="44" t="e">
        <f t="shared" si="17"/>
        <v>#N/A</v>
      </c>
      <c r="AE42" s="97"/>
      <c r="AF42" s="106"/>
      <c r="AG42" s="44" t="e">
        <f>VLOOKUP($AF42,'(Code List)'!$AC$2:$AK$11165,3,0)</f>
        <v>#N/A</v>
      </c>
      <c r="AH42" s="44" t="e">
        <f>VLOOKUP($AF42,'(Code List)'!$AC$2:$AK$11165,2,0)</f>
        <v>#N/A</v>
      </c>
      <c r="AI42" s="44" t="e">
        <f>VLOOKUP($AF42,'(Code List)'!$AC$2:$AK$11165,7,0)</f>
        <v>#N/A</v>
      </c>
      <c r="AJ42" s="44" t="e">
        <f>VLOOKUP($AF42,'(Code List)'!$AC$2:$AK$11165,6,0)</f>
        <v>#N/A</v>
      </c>
      <c r="AK42" s="44" t="e">
        <f>VLOOKUP($AF42,'(Code List)'!$AC$2:$AK$11165,9,0)</f>
        <v>#N/A</v>
      </c>
      <c r="AL42" s="44" t="e">
        <f>VLOOKUP($AF42,'(Code List)'!$AC$2:$AK$11165,8,0)</f>
        <v>#N/A</v>
      </c>
      <c r="AM42" s="44" t="e">
        <f t="shared" si="13"/>
        <v>#N/A</v>
      </c>
      <c r="AN42" s="101"/>
      <c r="AO42" s="165" t="e">
        <f>VLOOKUP(AN42,'(Code List)'!$C$17:$D$20,2,0)</f>
        <v>#N/A</v>
      </c>
      <c r="AP42" s="82"/>
      <c r="AQ42" s="165" t="str">
        <f>IFERROR(VLOOKUP(AP42,'(Code List)'!$B$196:$C$203,2,0),"")</f>
        <v/>
      </c>
      <c r="AR42" s="35"/>
      <c r="AS42" s="94"/>
      <c r="AT42" s="94"/>
      <c r="AU42" s="101"/>
      <c r="AV42" s="165" t="e">
        <f>VLOOKUP(AU42,'(Code List)'!$B$206:$C$213,2,0)</f>
        <v>#N/A</v>
      </c>
      <c r="AW42" s="35"/>
      <c r="AY42" s="170">
        <f t="shared" ref="AY42:AY73" si="26">C42</f>
        <v>0</v>
      </c>
      <c r="AZ42" s="107"/>
      <c r="BA42" s="171" t="str">
        <f>IFERROR(VLOOKUP(AZ42,'(Code List)'!$B$179:$C$193,2,0),"")</f>
        <v/>
      </c>
      <c r="BB42" s="95"/>
      <c r="BC42" s="94"/>
      <c r="BD42" s="95"/>
      <c r="BE42" s="107"/>
      <c r="BF42" s="171" t="str">
        <f>IFERROR(VLOOKUP(BE42,'(Code List)'!$B$179:$C$193,2,0),"")</f>
        <v/>
      </c>
      <c r="BG42" s="95"/>
      <c r="BH42" s="94"/>
      <c r="BI42" s="95"/>
      <c r="BJ42" s="85"/>
      <c r="BK42" s="171" t="str">
        <f>IFERROR(VLOOKUP(BJ42,'(Code List)'!$B$179:$C$193,2,0),"")</f>
        <v/>
      </c>
      <c r="BL42" s="83"/>
      <c r="BM42" s="34"/>
      <c r="BN42" s="83"/>
      <c r="BO42" s="85"/>
      <c r="BP42" s="171" t="str">
        <f>IFERROR(VLOOKUP(BO42,'(Code List)'!$B$179:$C$193,2,0),"")</f>
        <v/>
      </c>
      <c r="BQ42" s="83"/>
      <c r="BR42" s="34"/>
      <c r="BS42" s="83"/>
      <c r="BT42" s="85"/>
      <c r="BU42" s="171" t="str">
        <f>IFERROR(VLOOKUP(BT42,'(Code List)'!$B$179:$C$193,2,0),"")</f>
        <v/>
      </c>
      <c r="BV42" s="83"/>
      <c r="BW42" s="34"/>
      <c r="BX42" s="83"/>
      <c r="BY42" s="85"/>
      <c r="BZ42" s="171" t="str">
        <f>IFERROR(VLOOKUP(BY42,'(Code List)'!$B$179:$C$193,2,0),"")</f>
        <v/>
      </c>
      <c r="CA42" s="83"/>
      <c r="CB42" s="34"/>
      <c r="CC42" s="83"/>
      <c r="CD42" s="87"/>
      <c r="CE42" s="170">
        <f t="shared" ref="CE42:CE73" si="27">C42</f>
        <v>0</v>
      </c>
      <c r="CF42" s="175"/>
      <c r="CG42" s="101"/>
      <c r="CH42" s="44" t="str">
        <f>IFERROR(VLOOKUP(CG42,'(Code List)'!$AW$3:$AX$59,2,0),"")</f>
        <v/>
      </c>
      <c r="CI42" s="166"/>
      <c r="CJ42" s="165" t="str">
        <f>IF(CI42&lt;&gt;"",VLOOKUP(Full!CI42,'(Code List)'!$Y$3:$Z$86,2,0),"")</f>
        <v/>
      </c>
      <c r="CK42" s="101"/>
      <c r="CL42" s="44" t="str">
        <f>IFERROR(VLOOKUP(CK42,'(Code List)'!$AS$39:$AT$45,2,0),"")</f>
        <v/>
      </c>
      <c r="CM42" s="172"/>
      <c r="CN42" s="172"/>
      <c r="CO42" s="173"/>
      <c r="CP42" s="174"/>
      <c r="CQ42" s="174"/>
      <c r="CR42" s="87"/>
      <c r="CS42" s="87"/>
    </row>
    <row r="43" spans="1:97" s="36" customFormat="1" ht="24" customHeight="1">
      <c r="A43" s="94"/>
      <c r="B43" s="94"/>
      <c r="C43" s="100"/>
      <c r="D43" s="94"/>
      <c r="E43" s="96"/>
      <c r="F43" s="165" t="e">
        <f>VLOOKUP(Full!E43,'(Code List)'!$Y$3:$Z$86,2,0)</f>
        <v>#N/A</v>
      </c>
      <c r="G43" s="166"/>
      <c r="H43" s="167" t="str">
        <f t="shared" si="22"/>
        <v/>
      </c>
      <c r="I43" s="167" t="str">
        <f t="shared" si="23"/>
        <v/>
      </c>
      <c r="J43" s="167" t="str">
        <f t="shared" si="24"/>
        <v/>
      </c>
      <c r="K43" s="167" t="str">
        <f t="shared" si="25"/>
        <v xml:space="preserve"> </v>
      </c>
      <c r="L43" s="94"/>
      <c r="M43" s="100"/>
      <c r="N43" s="168" t="e">
        <f>VLOOKUP(M43,'(Code List)'!$C$3:$D$4,2,0)</f>
        <v>#N/A</v>
      </c>
      <c r="O43" s="166"/>
      <c r="P43" s="169" t="e">
        <f t="shared" si="3"/>
        <v>#VALUE!</v>
      </c>
      <c r="Q43" s="35"/>
      <c r="R43" s="108"/>
      <c r="S43" s="165" t="e">
        <f>VLOOKUP(R43,'(Code List)'!$C$21:$D$27,2,FALSE)</f>
        <v>#N/A</v>
      </c>
      <c r="T43" s="96"/>
      <c r="U43" s="165" t="e">
        <f>VLOOKUP(Full!T43,'(Code List)'!$Y$3:$Z$86,2,0)</f>
        <v>#N/A</v>
      </c>
      <c r="V43" s="97"/>
      <c r="W43" s="106"/>
      <c r="X43" s="44" t="e">
        <f>VLOOKUP($W43,'(Code List)'!$AC$2:$AK$11165,3,0)</f>
        <v>#N/A</v>
      </c>
      <c r="Y43" s="44" t="e">
        <f>VLOOKUP($W43,'(Code List)'!$AC$2:$AK$11165,2,0)</f>
        <v>#N/A</v>
      </c>
      <c r="Z43" s="44" t="e">
        <f>VLOOKUP($W43,'(Code List)'!$AC$2:$AK$11165,7,0)</f>
        <v>#N/A</v>
      </c>
      <c r="AA43" s="44" t="e">
        <f>VLOOKUP($W43,'(Code List)'!$AC$2:$AK$11165,6,0)</f>
        <v>#N/A</v>
      </c>
      <c r="AB43" s="44" t="e">
        <f>VLOOKUP($W43,'(Code List)'!$AC$2:$AK$11165,9,0)</f>
        <v>#N/A</v>
      </c>
      <c r="AC43" s="44" t="e">
        <f>VLOOKUP($W43,'(Code List)'!$AC$2:$AK$11165,8,0)</f>
        <v>#N/A</v>
      </c>
      <c r="AD43" s="44" t="e">
        <f t="shared" si="17"/>
        <v>#N/A</v>
      </c>
      <c r="AE43" s="97"/>
      <c r="AF43" s="106"/>
      <c r="AG43" s="44" t="e">
        <f>VLOOKUP($AF43,'(Code List)'!$AC$2:$AK$11165,3,0)</f>
        <v>#N/A</v>
      </c>
      <c r="AH43" s="44" t="e">
        <f>VLOOKUP($AF43,'(Code List)'!$AC$2:$AK$11165,2,0)</f>
        <v>#N/A</v>
      </c>
      <c r="AI43" s="44" t="e">
        <f>VLOOKUP($AF43,'(Code List)'!$AC$2:$AK$11165,7,0)</f>
        <v>#N/A</v>
      </c>
      <c r="AJ43" s="44" t="e">
        <f>VLOOKUP($AF43,'(Code List)'!$AC$2:$AK$11165,6,0)</f>
        <v>#N/A</v>
      </c>
      <c r="AK43" s="44" t="e">
        <f>VLOOKUP($AF43,'(Code List)'!$AC$2:$AK$11165,9,0)</f>
        <v>#N/A</v>
      </c>
      <c r="AL43" s="44" t="e">
        <f>VLOOKUP($AF43,'(Code List)'!$AC$2:$AK$11165,8,0)</f>
        <v>#N/A</v>
      </c>
      <c r="AM43" s="44" t="e">
        <f t="shared" si="13"/>
        <v>#N/A</v>
      </c>
      <c r="AN43" s="101"/>
      <c r="AO43" s="165" t="e">
        <f>VLOOKUP(AN43,'(Code List)'!$C$17:$D$20,2,0)</f>
        <v>#N/A</v>
      </c>
      <c r="AP43" s="82"/>
      <c r="AQ43" s="165" t="str">
        <f>IFERROR(VLOOKUP(AP43,'(Code List)'!$B$196:$C$203,2,0),"")</f>
        <v/>
      </c>
      <c r="AR43" s="35"/>
      <c r="AS43" s="94"/>
      <c r="AT43" s="94"/>
      <c r="AU43" s="101"/>
      <c r="AV43" s="165" t="e">
        <f>VLOOKUP(AU43,'(Code List)'!$B$206:$C$213,2,0)</f>
        <v>#N/A</v>
      </c>
      <c r="AW43" s="35"/>
      <c r="AY43" s="170">
        <f t="shared" si="26"/>
        <v>0</v>
      </c>
      <c r="AZ43" s="107"/>
      <c r="BA43" s="171" t="str">
        <f>IFERROR(VLOOKUP(AZ43,'(Code List)'!$B$179:$C$193,2,0),"")</f>
        <v/>
      </c>
      <c r="BB43" s="95"/>
      <c r="BC43" s="94"/>
      <c r="BD43" s="95"/>
      <c r="BE43" s="107"/>
      <c r="BF43" s="171" t="str">
        <f>IFERROR(VLOOKUP(BE43,'(Code List)'!$B$179:$C$193,2,0),"")</f>
        <v/>
      </c>
      <c r="BG43" s="95"/>
      <c r="BH43" s="94"/>
      <c r="BI43" s="95"/>
      <c r="BJ43" s="85"/>
      <c r="BK43" s="171" t="str">
        <f>IFERROR(VLOOKUP(BJ43,'(Code List)'!$B$179:$C$193,2,0),"")</f>
        <v/>
      </c>
      <c r="BL43" s="83"/>
      <c r="BM43" s="34"/>
      <c r="BN43" s="83"/>
      <c r="BO43" s="85"/>
      <c r="BP43" s="171" t="str">
        <f>IFERROR(VLOOKUP(BO43,'(Code List)'!$B$179:$C$193,2,0),"")</f>
        <v/>
      </c>
      <c r="BQ43" s="83"/>
      <c r="BR43" s="34"/>
      <c r="BS43" s="83"/>
      <c r="BT43" s="85"/>
      <c r="BU43" s="171" t="str">
        <f>IFERROR(VLOOKUP(BT43,'(Code List)'!$B$179:$C$193,2,0),"")</f>
        <v/>
      </c>
      <c r="BV43" s="83"/>
      <c r="BW43" s="34"/>
      <c r="BX43" s="83"/>
      <c r="BY43" s="85"/>
      <c r="BZ43" s="171" t="str">
        <f>IFERROR(VLOOKUP(BY43,'(Code List)'!$B$179:$C$193,2,0),"")</f>
        <v/>
      </c>
      <c r="CA43" s="83"/>
      <c r="CB43" s="34"/>
      <c r="CC43" s="83"/>
      <c r="CD43" s="87"/>
      <c r="CE43" s="170">
        <f t="shared" si="27"/>
        <v>0</v>
      </c>
      <c r="CF43" s="175"/>
      <c r="CG43" s="101"/>
      <c r="CH43" s="44" t="str">
        <f>IFERROR(VLOOKUP(CG43,'(Code List)'!$AW$3:$AX$59,2,0),"")</f>
        <v/>
      </c>
      <c r="CI43" s="166"/>
      <c r="CJ43" s="165" t="str">
        <f>IF(CI43&lt;&gt;"",VLOOKUP(Full!CI43,'(Code List)'!$Y$3:$Z$86,2,0),"")</f>
        <v/>
      </c>
      <c r="CK43" s="101"/>
      <c r="CL43" s="44" t="str">
        <f>IFERROR(VLOOKUP(CK43,'(Code List)'!$AS$39:$AT$45,2,0),"")</f>
        <v/>
      </c>
      <c r="CM43" s="172"/>
      <c r="CN43" s="172"/>
      <c r="CO43" s="173"/>
      <c r="CP43" s="174"/>
      <c r="CQ43" s="174"/>
      <c r="CR43" s="87"/>
      <c r="CS43" s="87"/>
    </row>
    <row r="44" spans="1:97" s="36" customFormat="1" ht="24" customHeight="1">
      <c r="A44" s="94"/>
      <c r="B44" s="94"/>
      <c r="C44" s="100"/>
      <c r="D44" s="94"/>
      <c r="E44" s="96"/>
      <c r="F44" s="165" t="e">
        <f>VLOOKUP(Full!E44,'(Code List)'!$Y$3:$Z$86,2,0)</f>
        <v>#N/A</v>
      </c>
      <c r="G44" s="166"/>
      <c r="H44" s="167" t="str">
        <f t="shared" si="22"/>
        <v/>
      </c>
      <c r="I44" s="167" t="str">
        <f t="shared" si="23"/>
        <v/>
      </c>
      <c r="J44" s="167" t="str">
        <f t="shared" si="24"/>
        <v/>
      </c>
      <c r="K44" s="167" t="str">
        <f t="shared" si="25"/>
        <v xml:space="preserve"> </v>
      </c>
      <c r="L44" s="94"/>
      <c r="M44" s="100"/>
      <c r="N44" s="168" t="e">
        <f>VLOOKUP(M44,'(Code List)'!$C$3:$D$4,2,0)</f>
        <v>#N/A</v>
      </c>
      <c r="O44" s="166"/>
      <c r="P44" s="169" t="e">
        <f t="shared" si="3"/>
        <v>#VALUE!</v>
      </c>
      <c r="Q44" s="35"/>
      <c r="R44" s="108"/>
      <c r="S44" s="165" t="e">
        <f>VLOOKUP(R44,'(Code List)'!$C$21:$D$27,2,FALSE)</f>
        <v>#N/A</v>
      </c>
      <c r="T44" s="96"/>
      <c r="U44" s="165" t="e">
        <f>VLOOKUP(Full!T44,'(Code List)'!$Y$3:$Z$86,2,0)</f>
        <v>#N/A</v>
      </c>
      <c r="V44" s="97"/>
      <c r="W44" s="106"/>
      <c r="X44" s="44" t="e">
        <f>VLOOKUP($W44,'(Code List)'!$AC$2:$AK$11165,3,0)</f>
        <v>#N/A</v>
      </c>
      <c r="Y44" s="44" t="e">
        <f>VLOOKUP($W44,'(Code List)'!$AC$2:$AK$11165,2,0)</f>
        <v>#N/A</v>
      </c>
      <c r="Z44" s="44" t="e">
        <f>VLOOKUP($W44,'(Code List)'!$AC$2:$AK$11165,7,0)</f>
        <v>#N/A</v>
      </c>
      <c r="AA44" s="44" t="e">
        <f>VLOOKUP($W44,'(Code List)'!$AC$2:$AK$11165,6,0)</f>
        <v>#N/A</v>
      </c>
      <c r="AB44" s="44" t="e">
        <f>VLOOKUP($W44,'(Code List)'!$AC$2:$AK$11165,9,0)</f>
        <v>#N/A</v>
      </c>
      <c r="AC44" s="44" t="e">
        <f>VLOOKUP($W44,'(Code List)'!$AC$2:$AK$11165,8,0)</f>
        <v>#N/A</v>
      </c>
      <c r="AD44" s="44" t="e">
        <f t="shared" si="17"/>
        <v>#N/A</v>
      </c>
      <c r="AE44" s="97"/>
      <c r="AF44" s="106"/>
      <c r="AG44" s="44" t="e">
        <f>VLOOKUP($AF44,'(Code List)'!$AC$2:$AK$11165,3,0)</f>
        <v>#N/A</v>
      </c>
      <c r="AH44" s="44" t="e">
        <f>VLOOKUP($AF44,'(Code List)'!$AC$2:$AK$11165,2,0)</f>
        <v>#N/A</v>
      </c>
      <c r="AI44" s="44" t="e">
        <f>VLOOKUP($AF44,'(Code List)'!$AC$2:$AK$11165,7,0)</f>
        <v>#N/A</v>
      </c>
      <c r="AJ44" s="44" t="e">
        <f>VLOOKUP($AF44,'(Code List)'!$AC$2:$AK$11165,6,0)</f>
        <v>#N/A</v>
      </c>
      <c r="AK44" s="44" t="e">
        <f>VLOOKUP($AF44,'(Code List)'!$AC$2:$AK$11165,9,0)</f>
        <v>#N/A</v>
      </c>
      <c r="AL44" s="44" t="e">
        <f>VLOOKUP($AF44,'(Code List)'!$AC$2:$AK$11165,8,0)</f>
        <v>#N/A</v>
      </c>
      <c r="AM44" s="44" t="e">
        <f t="shared" si="13"/>
        <v>#N/A</v>
      </c>
      <c r="AN44" s="101"/>
      <c r="AO44" s="165" t="e">
        <f>VLOOKUP(AN44,'(Code List)'!$C$17:$D$20,2,0)</f>
        <v>#N/A</v>
      </c>
      <c r="AP44" s="82"/>
      <c r="AQ44" s="165" t="str">
        <f>IFERROR(VLOOKUP(AP44,'(Code List)'!$B$196:$C$203,2,0),"")</f>
        <v/>
      </c>
      <c r="AR44" s="35"/>
      <c r="AS44" s="94"/>
      <c r="AT44" s="94"/>
      <c r="AU44" s="101"/>
      <c r="AV44" s="165" t="e">
        <f>VLOOKUP(AU44,'(Code List)'!$B$206:$C$213,2,0)</f>
        <v>#N/A</v>
      </c>
      <c r="AW44" s="35"/>
      <c r="AY44" s="170">
        <f t="shared" si="26"/>
        <v>0</v>
      </c>
      <c r="AZ44" s="107"/>
      <c r="BA44" s="171" t="str">
        <f>IFERROR(VLOOKUP(AZ44,'(Code List)'!$B$179:$C$193,2,0),"")</f>
        <v/>
      </c>
      <c r="BB44" s="95"/>
      <c r="BC44" s="94"/>
      <c r="BD44" s="95"/>
      <c r="BE44" s="107"/>
      <c r="BF44" s="171" t="str">
        <f>IFERROR(VLOOKUP(BE44,'(Code List)'!$B$179:$C$193,2,0),"")</f>
        <v/>
      </c>
      <c r="BG44" s="95"/>
      <c r="BH44" s="94"/>
      <c r="BI44" s="95"/>
      <c r="BJ44" s="85"/>
      <c r="BK44" s="171" t="str">
        <f>IFERROR(VLOOKUP(BJ44,'(Code List)'!$B$179:$C$193,2,0),"")</f>
        <v/>
      </c>
      <c r="BL44" s="83"/>
      <c r="BM44" s="34"/>
      <c r="BN44" s="83"/>
      <c r="BO44" s="85"/>
      <c r="BP44" s="171" t="str">
        <f>IFERROR(VLOOKUP(BO44,'(Code List)'!$B$179:$C$193,2,0),"")</f>
        <v/>
      </c>
      <c r="BQ44" s="83"/>
      <c r="BR44" s="34"/>
      <c r="BS44" s="83"/>
      <c r="BT44" s="85"/>
      <c r="BU44" s="171" t="str">
        <f>IFERROR(VLOOKUP(BT44,'(Code List)'!$B$179:$C$193,2,0),"")</f>
        <v/>
      </c>
      <c r="BV44" s="83"/>
      <c r="BW44" s="34"/>
      <c r="BX44" s="83"/>
      <c r="BY44" s="85"/>
      <c r="BZ44" s="171" t="str">
        <f>IFERROR(VLOOKUP(BY44,'(Code List)'!$B$179:$C$193,2,0),"")</f>
        <v/>
      </c>
      <c r="CA44" s="83"/>
      <c r="CB44" s="34"/>
      <c r="CC44" s="83"/>
      <c r="CD44" s="87"/>
      <c r="CE44" s="170">
        <f t="shared" si="27"/>
        <v>0</v>
      </c>
      <c r="CF44" s="175"/>
      <c r="CG44" s="101"/>
      <c r="CH44" s="44" t="str">
        <f>IFERROR(VLOOKUP(CG44,'(Code List)'!$AW$3:$AX$59,2,0),"")</f>
        <v/>
      </c>
      <c r="CI44" s="166"/>
      <c r="CJ44" s="165" t="str">
        <f>IF(CI44&lt;&gt;"",VLOOKUP(Full!CI44,'(Code List)'!$Y$3:$Z$86,2,0),"")</f>
        <v/>
      </c>
      <c r="CK44" s="101"/>
      <c r="CL44" s="44" t="str">
        <f>IFERROR(VLOOKUP(CK44,'(Code List)'!$AS$39:$AT$45,2,0),"")</f>
        <v/>
      </c>
      <c r="CM44" s="172"/>
      <c r="CN44" s="172"/>
      <c r="CO44" s="173"/>
      <c r="CP44" s="174"/>
      <c r="CQ44" s="174"/>
      <c r="CR44" s="87"/>
      <c r="CS44" s="87"/>
    </row>
    <row r="45" spans="1:97" s="36" customFormat="1" ht="24" customHeight="1">
      <c r="A45" s="94"/>
      <c r="B45" s="94"/>
      <c r="C45" s="100"/>
      <c r="D45" s="94"/>
      <c r="E45" s="96"/>
      <c r="F45" s="165" t="e">
        <f>VLOOKUP(Full!E45,'(Code List)'!$Y$3:$Z$86,2,0)</f>
        <v>#N/A</v>
      </c>
      <c r="G45" s="166"/>
      <c r="H45" s="167" t="str">
        <f t="shared" si="22"/>
        <v/>
      </c>
      <c r="I45" s="167" t="str">
        <f t="shared" si="23"/>
        <v/>
      </c>
      <c r="J45" s="167" t="str">
        <f t="shared" si="24"/>
        <v/>
      </c>
      <c r="K45" s="167" t="str">
        <f t="shared" si="25"/>
        <v xml:space="preserve"> </v>
      </c>
      <c r="L45" s="94"/>
      <c r="M45" s="100"/>
      <c r="N45" s="168" t="e">
        <f>VLOOKUP(M45,'(Code List)'!$C$3:$D$4,2,0)</f>
        <v>#N/A</v>
      </c>
      <c r="O45" s="166"/>
      <c r="P45" s="169" t="e">
        <f t="shared" si="3"/>
        <v>#VALUE!</v>
      </c>
      <c r="Q45" s="35"/>
      <c r="R45" s="108"/>
      <c r="S45" s="165" t="e">
        <f>VLOOKUP(R45,'(Code List)'!$C$21:$D$27,2,FALSE)</f>
        <v>#N/A</v>
      </c>
      <c r="T45" s="96"/>
      <c r="U45" s="165" t="e">
        <f>VLOOKUP(Full!T45,'(Code List)'!$Y$3:$Z$86,2,0)</f>
        <v>#N/A</v>
      </c>
      <c r="V45" s="97"/>
      <c r="W45" s="106"/>
      <c r="X45" s="44" t="e">
        <f>VLOOKUP($W45,'(Code List)'!$AC$2:$AK$11165,3,0)</f>
        <v>#N/A</v>
      </c>
      <c r="Y45" s="44" t="e">
        <f>VLOOKUP($W45,'(Code List)'!$AC$2:$AK$11165,2,0)</f>
        <v>#N/A</v>
      </c>
      <c r="Z45" s="44" t="e">
        <f>VLOOKUP($W45,'(Code List)'!$AC$2:$AK$11165,7,0)</f>
        <v>#N/A</v>
      </c>
      <c r="AA45" s="44" t="e">
        <f>VLOOKUP($W45,'(Code List)'!$AC$2:$AK$11165,6,0)</f>
        <v>#N/A</v>
      </c>
      <c r="AB45" s="44" t="e">
        <f>VLOOKUP($W45,'(Code List)'!$AC$2:$AK$11165,9,0)</f>
        <v>#N/A</v>
      </c>
      <c r="AC45" s="44" t="e">
        <f>VLOOKUP($W45,'(Code List)'!$AC$2:$AK$11165,8,0)</f>
        <v>#N/A</v>
      </c>
      <c r="AD45" s="44" t="e">
        <f t="shared" si="17"/>
        <v>#N/A</v>
      </c>
      <c r="AE45" s="97"/>
      <c r="AF45" s="106"/>
      <c r="AG45" s="44" t="e">
        <f>VLOOKUP($AF45,'(Code List)'!$AC$2:$AK$11165,3,0)</f>
        <v>#N/A</v>
      </c>
      <c r="AH45" s="44" t="e">
        <f>VLOOKUP($AF45,'(Code List)'!$AC$2:$AK$11165,2,0)</f>
        <v>#N/A</v>
      </c>
      <c r="AI45" s="44" t="e">
        <f>VLOOKUP($AF45,'(Code List)'!$AC$2:$AK$11165,7,0)</f>
        <v>#N/A</v>
      </c>
      <c r="AJ45" s="44" t="e">
        <f>VLOOKUP($AF45,'(Code List)'!$AC$2:$AK$11165,6,0)</f>
        <v>#N/A</v>
      </c>
      <c r="AK45" s="44" t="e">
        <f>VLOOKUP($AF45,'(Code List)'!$AC$2:$AK$11165,9,0)</f>
        <v>#N/A</v>
      </c>
      <c r="AL45" s="44" t="e">
        <f>VLOOKUP($AF45,'(Code List)'!$AC$2:$AK$11165,8,0)</f>
        <v>#N/A</v>
      </c>
      <c r="AM45" s="44" t="e">
        <f t="shared" si="13"/>
        <v>#N/A</v>
      </c>
      <c r="AN45" s="101"/>
      <c r="AO45" s="165" t="e">
        <f>VLOOKUP(AN45,'(Code List)'!$C$17:$D$20,2,0)</f>
        <v>#N/A</v>
      </c>
      <c r="AP45" s="82"/>
      <c r="AQ45" s="165" t="str">
        <f>IFERROR(VLOOKUP(AP45,'(Code List)'!$B$196:$C$203,2,0),"")</f>
        <v/>
      </c>
      <c r="AR45" s="35"/>
      <c r="AS45" s="94"/>
      <c r="AT45" s="94"/>
      <c r="AU45" s="101"/>
      <c r="AV45" s="165" t="e">
        <f>VLOOKUP(AU45,'(Code List)'!$B$206:$C$213,2,0)</f>
        <v>#N/A</v>
      </c>
      <c r="AW45" s="35"/>
      <c r="AY45" s="170">
        <f t="shared" si="26"/>
        <v>0</v>
      </c>
      <c r="AZ45" s="107"/>
      <c r="BA45" s="171" t="str">
        <f>IFERROR(VLOOKUP(AZ45,'(Code List)'!$B$179:$C$193,2,0),"")</f>
        <v/>
      </c>
      <c r="BB45" s="95"/>
      <c r="BC45" s="94"/>
      <c r="BD45" s="95"/>
      <c r="BE45" s="107"/>
      <c r="BF45" s="171" t="str">
        <f>IFERROR(VLOOKUP(BE45,'(Code List)'!$B$179:$C$193,2,0),"")</f>
        <v/>
      </c>
      <c r="BG45" s="95"/>
      <c r="BH45" s="94"/>
      <c r="BI45" s="95"/>
      <c r="BJ45" s="85"/>
      <c r="BK45" s="171" t="str">
        <f>IFERROR(VLOOKUP(BJ45,'(Code List)'!$B$179:$C$193,2,0),"")</f>
        <v/>
      </c>
      <c r="BL45" s="83"/>
      <c r="BM45" s="34"/>
      <c r="BN45" s="83"/>
      <c r="BO45" s="85"/>
      <c r="BP45" s="171" t="str">
        <f>IFERROR(VLOOKUP(BO45,'(Code List)'!$B$179:$C$193,2,0),"")</f>
        <v/>
      </c>
      <c r="BQ45" s="83"/>
      <c r="BR45" s="34"/>
      <c r="BS45" s="83"/>
      <c r="BT45" s="85"/>
      <c r="BU45" s="171" t="str">
        <f>IFERROR(VLOOKUP(BT45,'(Code List)'!$B$179:$C$193,2,0),"")</f>
        <v/>
      </c>
      <c r="BV45" s="83"/>
      <c r="BW45" s="34"/>
      <c r="BX45" s="83"/>
      <c r="BY45" s="85"/>
      <c r="BZ45" s="171" t="str">
        <f>IFERROR(VLOOKUP(BY45,'(Code List)'!$B$179:$C$193,2,0),"")</f>
        <v/>
      </c>
      <c r="CA45" s="83"/>
      <c r="CB45" s="34"/>
      <c r="CC45" s="83"/>
      <c r="CD45" s="87"/>
      <c r="CE45" s="170">
        <f t="shared" si="27"/>
        <v>0</v>
      </c>
      <c r="CF45" s="175"/>
      <c r="CG45" s="101"/>
      <c r="CH45" s="44" t="str">
        <f>IFERROR(VLOOKUP(CG45,'(Code List)'!$AW$3:$AX$59,2,0),"")</f>
        <v/>
      </c>
      <c r="CI45" s="166"/>
      <c r="CJ45" s="165" t="str">
        <f>IF(CI45&lt;&gt;"",VLOOKUP(Full!CI45,'(Code List)'!$Y$3:$Z$86,2,0),"")</f>
        <v/>
      </c>
      <c r="CK45" s="101"/>
      <c r="CL45" s="44" t="str">
        <f>IFERROR(VLOOKUP(CK45,'(Code List)'!$AS$39:$AT$45,2,0),"")</f>
        <v/>
      </c>
      <c r="CM45" s="172"/>
      <c r="CN45" s="172"/>
      <c r="CO45" s="173"/>
      <c r="CP45" s="174"/>
      <c r="CQ45" s="174"/>
      <c r="CR45" s="87"/>
      <c r="CS45" s="87"/>
    </row>
    <row r="46" spans="1:97" s="36" customFormat="1" ht="24" customHeight="1">
      <c r="A46" s="94"/>
      <c r="B46" s="94"/>
      <c r="C46" s="100"/>
      <c r="D46" s="94"/>
      <c r="E46" s="96"/>
      <c r="F46" s="165" t="e">
        <f>VLOOKUP(Full!E46,'(Code List)'!$Y$3:$Z$86,2,0)</f>
        <v>#N/A</v>
      </c>
      <c r="G46" s="166"/>
      <c r="H46" s="167" t="str">
        <f t="shared" si="22"/>
        <v/>
      </c>
      <c r="I46" s="167" t="str">
        <f t="shared" si="23"/>
        <v/>
      </c>
      <c r="J46" s="167" t="str">
        <f t="shared" si="24"/>
        <v/>
      </c>
      <c r="K46" s="167" t="str">
        <f t="shared" si="25"/>
        <v xml:space="preserve"> </v>
      </c>
      <c r="L46" s="94"/>
      <c r="M46" s="100"/>
      <c r="N46" s="168" t="e">
        <f>VLOOKUP(M46,'(Code List)'!$C$3:$D$4,2,0)</f>
        <v>#N/A</v>
      </c>
      <c r="O46" s="166"/>
      <c r="P46" s="169" t="e">
        <f t="shared" si="3"/>
        <v>#VALUE!</v>
      </c>
      <c r="Q46" s="35"/>
      <c r="R46" s="108"/>
      <c r="S46" s="165" t="e">
        <f>VLOOKUP(R46,'(Code List)'!$C$21:$D$27,2,FALSE)</f>
        <v>#N/A</v>
      </c>
      <c r="T46" s="96"/>
      <c r="U46" s="165" t="e">
        <f>VLOOKUP(Full!T46,'(Code List)'!$Y$3:$Z$86,2,0)</f>
        <v>#N/A</v>
      </c>
      <c r="V46" s="97"/>
      <c r="W46" s="106"/>
      <c r="X46" s="44" t="e">
        <f>VLOOKUP($W46,'(Code List)'!$AC$2:$AK$11165,3,0)</f>
        <v>#N/A</v>
      </c>
      <c r="Y46" s="44" t="e">
        <f>VLOOKUP($W46,'(Code List)'!$AC$2:$AK$11165,2,0)</f>
        <v>#N/A</v>
      </c>
      <c r="Z46" s="44" t="e">
        <f>VLOOKUP($W46,'(Code List)'!$AC$2:$AK$11165,7,0)</f>
        <v>#N/A</v>
      </c>
      <c r="AA46" s="44" t="e">
        <f>VLOOKUP($W46,'(Code List)'!$AC$2:$AK$11165,6,0)</f>
        <v>#N/A</v>
      </c>
      <c r="AB46" s="44" t="e">
        <f>VLOOKUP($W46,'(Code List)'!$AC$2:$AK$11165,9,0)</f>
        <v>#N/A</v>
      </c>
      <c r="AC46" s="44" t="e">
        <f>VLOOKUP($W46,'(Code List)'!$AC$2:$AK$11165,8,0)</f>
        <v>#N/A</v>
      </c>
      <c r="AD46" s="44" t="e">
        <f t="shared" si="17"/>
        <v>#N/A</v>
      </c>
      <c r="AE46" s="97"/>
      <c r="AF46" s="106"/>
      <c r="AG46" s="44" t="e">
        <f>VLOOKUP($AF46,'(Code List)'!$AC$2:$AK$11165,3,0)</f>
        <v>#N/A</v>
      </c>
      <c r="AH46" s="44" t="e">
        <f>VLOOKUP($AF46,'(Code List)'!$AC$2:$AK$11165,2,0)</f>
        <v>#N/A</v>
      </c>
      <c r="AI46" s="44" t="e">
        <f>VLOOKUP($AF46,'(Code List)'!$AC$2:$AK$11165,7,0)</f>
        <v>#N/A</v>
      </c>
      <c r="AJ46" s="44" t="e">
        <f>VLOOKUP($AF46,'(Code List)'!$AC$2:$AK$11165,6,0)</f>
        <v>#N/A</v>
      </c>
      <c r="AK46" s="44" t="e">
        <f>VLOOKUP($AF46,'(Code List)'!$AC$2:$AK$11165,9,0)</f>
        <v>#N/A</v>
      </c>
      <c r="AL46" s="44" t="e">
        <f>VLOOKUP($AF46,'(Code List)'!$AC$2:$AK$11165,8,0)</f>
        <v>#N/A</v>
      </c>
      <c r="AM46" s="44" t="e">
        <f t="shared" si="13"/>
        <v>#N/A</v>
      </c>
      <c r="AN46" s="101"/>
      <c r="AO46" s="165" t="e">
        <f>VLOOKUP(AN46,'(Code List)'!$C$17:$D$20,2,0)</f>
        <v>#N/A</v>
      </c>
      <c r="AP46" s="82"/>
      <c r="AQ46" s="165" t="str">
        <f>IFERROR(VLOOKUP(AP46,'(Code List)'!$B$196:$C$203,2,0),"")</f>
        <v/>
      </c>
      <c r="AR46" s="35"/>
      <c r="AS46" s="94"/>
      <c r="AT46" s="94"/>
      <c r="AU46" s="101"/>
      <c r="AV46" s="165" t="e">
        <f>VLOOKUP(AU46,'(Code List)'!$B$206:$C$213,2,0)</f>
        <v>#N/A</v>
      </c>
      <c r="AW46" s="35"/>
      <c r="AY46" s="170">
        <f t="shared" si="26"/>
        <v>0</v>
      </c>
      <c r="AZ46" s="107"/>
      <c r="BA46" s="171" t="str">
        <f>IFERROR(VLOOKUP(AZ46,'(Code List)'!$B$179:$C$193,2,0),"")</f>
        <v/>
      </c>
      <c r="BB46" s="95"/>
      <c r="BC46" s="94"/>
      <c r="BD46" s="95"/>
      <c r="BE46" s="107"/>
      <c r="BF46" s="171" t="str">
        <f>IFERROR(VLOOKUP(BE46,'(Code List)'!$B$179:$C$193,2,0),"")</f>
        <v/>
      </c>
      <c r="BG46" s="95"/>
      <c r="BH46" s="94"/>
      <c r="BI46" s="95"/>
      <c r="BJ46" s="85"/>
      <c r="BK46" s="171" t="str">
        <f>IFERROR(VLOOKUP(BJ46,'(Code List)'!$B$179:$C$193,2,0),"")</f>
        <v/>
      </c>
      <c r="BL46" s="83"/>
      <c r="BM46" s="34"/>
      <c r="BN46" s="83"/>
      <c r="BO46" s="85"/>
      <c r="BP46" s="171" t="str">
        <f>IFERROR(VLOOKUP(BO46,'(Code List)'!$B$179:$C$193,2,0),"")</f>
        <v/>
      </c>
      <c r="BQ46" s="83"/>
      <c r="BR46" s="34"/>
      <c r="BS46" s="83"/>
      <c r="BT46" s="85"/>
      <c r="BU46" s="171" t="str">
        <f>IFERROR(VLOOKUP(BT46,'(Code List)'!$B$179:$C$193,2,0),"")</f>
        <v/>
      </c>
      <c r="BV46" s="83"/>
      <c r="BW46" s="34"/>
      <c r="BX46" s="83"/>
      <c r="BY46" s="85"/>
      <c r="BZ46" s="171" t="str">
        <f>IFERROR(VLOOKUP(BY46,'(Code List)'!$B$179:$C$193,2,0),"")</f>
        <v/>
      </c>
      <c r="CA46" s="83"/>
      <c r="CB46" s="34"/>
      <c r="CC46" s="83"/>
      <c r="CD46" s="87"/>
      <c r="CE46" s="170">
        <f t="shared" si="27"/>
        <v>0</v>
      </c>
      <c r="CF46" s="175"/>
      <c r="CG46" s="101"/>
      <c r="CH46" s="44" t="str">
        <f>IFERROR(VLOOKUP(CG46,'(Code List)'!$AW$3:$AX$59,2,0),"")</f>
        <v/>
      </c>
      <c r="CI46" s="166"/>
      <c r="CJ46" s="165" t="str">
        <f>IF(CI46&lt;&gt;"",VLOOKUP(Full!CI46,'(Code List)'!$Y$3:$Z$86,2,0),"")</f>
        <v/>
      </c>
      <c r="CK46" s="101"/>
      <c r="CL46" s="44" t="str">
        <f>IFERROR(VLOOKUP(CK46,'(Code List)'!$AS$39:$AT$45,2,0),"")</f>
        <v/>
      </c>
      <c r="CM46" s="172"/>
      <c r="CN46" s="172"/>
      <c r="CO46" s="173"/>
      <c r="CP46" s="174"/>
      <c r="CQ46" s="174"/>
      <c r="CR46" s="87"/>
      <c r="CS46" s="87"/>
    </row>
    <row r="47" spans="1:97" s="36" customFormat="1" ht="24" customHeight="1">
      <c r="A47" s="94"/>
      <c r="B47" s="94"/>
      <c r="C47" s="100"/>
      <c r="D47" s="94"/>
      <c r="E47" s="96"/>
      <c r="F47" s="165" t="e">
        <f>VLOOKUP(Full!E47,'(Code List)'!$Y$3:$Z$86,2,0)</f>
        <v>#N/A</v>
      </c>
      <c r="G47" s="166"/>
      <c r="H47" s="167" t="str">
        <f t="shared" si="22"/>
        <v/>
      </c>
      <c r="I47" s="167" t="str">
        <f t="shared" si="23"/>
        <v/>
      </c>
      <c r="J47" s="167" t="str">
        <f t="shared" si="24"/>
        <v/>
      </c>
      <c r="K47" s="167" t="str">
        <f t="shared" si="25"/>
        <v xml:space="preserve"> </v>
      </c>
      <c r="L47" s="94"/>
      <c r="M47" s="100"/>
      <c r="N47" s="168" t="e">
        <f>VLOOKUP(M47,'(Code List)'!$C$3:$D$4,2,0)</f>
        <v>#N/A</v>
      </c>
      <c r="O47" s="166"/>
      <c r="P47" s="169" t="e">
        <f t="shared" si="3"/>
        <v>#VALUE!</v>
      </c>
      <c r="Q47" s="35"/>
      <c r="R47" s="108"/>
      <c r="S47" s="165" t="e">
        <f>VLOOKUP(R47,'(Code List)'!$C$21:$D$27,2,FALSE)</f>
        <v>#N/A</v>
      </c>
      <c r="T47" s="96"/>
      <c r="U47" s="165" t="e">
        <f>VLOOKUP(Full!T47,'(Code List)'!$Y$3:$Z$86,2,0)</f>
        <v>#N/A</v>
      </c>
      <c r="V47" s="97"/>
      <c r="W47" s="97"/>
      <c r="X47" s="44" t="e">
        <f>VLOOKUP($W47,'(Code List)'!$AC$2:$AK$11165,3,0)</f>
        <v>#N/A</v>
      </c>
      <c r="Y47" s="44" t="e">
        <f>VLOOKUP($W47,'(Code List)'!$AC$2:$AK$11165,2,0)</f>
        <v>#N/A</v>
      </c>
      <c r="Z47" s="44" t="e">
        <f>VLOOKUP($W47,'(Code List)'!$AC$2:$AK$11165,7,0)</f>
        <v>#N/A</v>
      </c>
      <c r="AA47" s="44" t="e">
        <f>VLOOKUP($W47,'(Code List)'!$AC$2:$AK$11165,6,0)</f>
        <v>#N/A</v>
      </c>
      <c r="AB47" s="44" t="e">
        <f>VLOOKUP($W47,'(Code List)'!$AC$2:$AK$11165,9,0)</f>
        <v>#N/A</v>
      </c>
      <c r="AC47" s="44" t="e">
        <f>VLOOKUP($W47,'(Code List)'!$AC$2:$AK$11165,8,0)</f>
        <v>#N/A</v>
      </c>
      <c r="AD47" s="44" t="e">
        <f t="shared" si="17"/>
        <v>#N/A</v>
      </c>
      <c r="AE47" s="97"/>
      <c r="AF47" s="106"/>
      <c r="AG47" s="44" t="e">
        <f>VLOOKUP($AF47,'(Code List)'!$AC$2:$AK$11165,3,0)</f>
        <v>#N/A</v>
      </c>
      <c r="AH47" s="44" t="e">
        <f>VLOOKUP($AF47,'(Code List)'!$AC$2:$AK$11165,2,0)</f>
        <v>#N/A</v>
      </c>
      <c r="AI47" s="44" t="e">
        <f>VLOOKUP($AF47,'(Code List)'!$AC$2:$AK$11165,7,0)</f>
        <v>#N/A</v>
      </c>
      <c r="AJ47" s="44" t="e">
        <f>VLOOKUP($AF47,'(Code List)'!$AC$2:$AK$11165,6,0)</f>
        <v>#N/A</v>
      </c>
      <c r="AK47" s="44" t="e">
        <f>VLOOKUP($AF47,'(Code List)'!$AC$2:$AK$11165,9,0)</f>
        <v>#N/A</v>
      </c>
      <c r="AL47" s="44" t="e">
        <f>VLOOKUP($AF47,'(Code List)'!$AC$2:$AK$11165,8,0)</f>
        <v>#N/A</v>
      </c>
      <c r="AM47" s="44" t="e">
        <f t="shared" si="13"/>
        <v>#N/A</v>
      </c>
      <c r="AN47" s="101"/>
      <c r="AO47" s="165" t="e">
        <f>VLOOKUP(AN47,'(Code List)'!$C$17:$D$20,2,0)</f>
        <v>#N/A</v>
      </c>
      <c r="AP47" s="82"/>
      <c r="AQ47" s="165" t="str">
        <f>IFERROR(VLOOKUP(AP47,'(Code List)'!$B$196:$C$203,2,0),"")</f>
        <v/>
      </c>
      <c r="AR47" s="35"/>
      <c r="AS47" s="94"/>
      <c r="AT47" s="94"/>
      <c r="AU47" s="101"/>
      <c r="AV47" s="165" t="e">
        <f>VLOOKUP(AU47,'(Code List)'!$B$206:$C$213,2,0)</f>
        <v>#N/A</v>
      </c>
      <c r="AW47" s="35"/>
      <c r="AY47" s="170">
        <f t="shared" si="26"/>
        <v>0</v>
      </c>
      <c r="AZ47" s="107"/>
      <c r="BA47" s="171" t="str">
        <f>IFERROR(VLOOKUP(AZ47,'(Code List)'!$B$179:$C$193,2,0),"")</f>
        <v/>
      </c>
      <c r="BB47" s="95"/>
      <c r="BC47" s="94"/>
      <c r="BD47" s="95"/>
      <c r="BE47" s="107"/>
      <c r="BF47" s="171" t="str">
        <f>IFERROR(VLOOKUP(BE47,'(Code List)'!$B$179:$C$193,2,0),"")</f>
        <v/>
      </c>
      <c r="BG47" s="95"/>
      <c r="BH47" s="94"/>
      <c r="BI47" s="95"/>
      <c r="BJ47" s="85"/>
      <c r="BK47" s="171" t="str">
        <f>IFERROR(VLOOKUP(BJ47,'(Code List)'!$B$179:$C$193,2,0),"")</f>
        <v/>
      </c>
      <c r="BL47" s="83"/>
      <c r="BM47" s="34"/>
      <c r="BN47" s="83"/>
      <c r="BO47" s="85"/>
      <c r="BP47" s="171" t="str">
        <f>IFERROR(VLOOKUP(BO47,'(Code List)'!$B$179:$C$193,2,0),"")</f>
        <v/>
      </c>
      <c r="BQ47" s="83"/>
      <c r="BR47" s="34"/>
      <c r="BS47" s="83"/>
      <c r="BT47" s="85"/>
      <c r="BU47" s="171" t="str">
        <f>IFERROR(VLOOKUP(BT47,'(Code List)'!$B$179:$C$193,2,0),"")</f>
        <v/>
      </c>
      <c r="BV47" s="83"/>
      <c r="BW47" s="34"/>
      <c r="BX47" s="83"/>
      <c r="BY47" s="85"/>
      <c r="BZ47" s="171" t="str">
        <f>IFERROR(VLOOKUP(BY47,'(Code List)'!$B$179:$C$193,2,0),"")</f>
        <v/>
      </c>
      <c r="CA47" s="83"/>
      <c r="CB47" s="34"/>
      <c r="CC47" s="83"/>
      <c r="CD47" s="87"/>
      <c r="CE47" s="170">
        <f t="shared" si="27"/>
        <v>0</v>
      </c>
      <c r="CF47" s="175"/>
      <c r="CG47" s="101"/>
      <c r="CH47" s="44" t="str">
        <f>IFERROR(VLOOKUP(CG47,'(Code List)'!$AW$3:$AX$59,2,0),"")</f>
        <v/>
      </c>
      <c r="CI47" s="166"/>
      <c r="CJ47" s="165" t="str">
        <f>IF(CI47&lt;&gt;"",VLOOKUP(Full!CI47,'(Code List)'!$Y$3:$Z$86,2,0),"")</f>
        <v/>
      </c>
      <c r="CK47" s="101"/>
      <c r="CL47" s="44" t="str">
        <f>IFERROR(VLOOKUP(CK47,'(Code List)'!$AS$39:$AT$45,2,0),"")</f>
        <v/>
      </c>
      <c r="CM47" s="172"/>
      <c r="CN47" s="172"/>
      <c r="CO47" s="173"/>
      <c r="CP47" s="174"/>
      <c r="CQ47" s="174"/>
      <c r="CR47" s="87"/>
      <c r="CS47" s="87"/>
    </row>
    <row r="48" spans="1:97" s="36" customFormat="1" ht="24" customHeight="1">
      <c r="A48" s="94"/>
      <c r="B48" s="94"/>
      <c r="C48" s="100"/>
      <c r="D48" s="94"/>
      <c r="E48" s="96"/>
      <c r="F48" s="165" t="e">
        <f>VLOOKUP(Full!E48,'(Code List)'!$Y$3:$Z$86,2,0)</f>
        <v>#N/A</v>
      </c>
      <c r="G48" s="166"/>
      <c r="H48" s="167" t="str">
        <f t="shared" si="22"/>
        <v/>
      </c>
      <c r="I48" s="167" t="str">
        <f t="shared" si="23"/>
        <v/>
      </c>
      <c r="J48" s="167" t="str">
        <f t="shared" si="24"/>
        <v/>
      </c>
      <c r="K48" s="167" t="str">
        <f t="shared" si="25"/>
        <v xml:space="preserve"> </v>
      </c>
      <c r="L48" s="94"/>
      <c r="M48" s="100"/>
      <c r="N48" s="168" t="e">
        <f>VLOOKUP(M48,'(Code List)'!$C$3:$D$4,2,0)</f>
        <v>#N/A</v>
      </c>
      <c r="O48" s="166"/>
      <c r="P48" s="169" t="e">
        <f t="shared" si="3"/>
        <v>#VALUE!</v>
      </c>
      <c r="Q48" s="35"/>
      <c r="R48" s="108"/>
      <c r="S48" s="165" t="e">
        <f>VLOOKUP(R48,'(Code List)'!$C$21:$D$27,2,FALSE)</f>
        <v>#N/A</v>
      </c>
      <c r="T48" s="96"/>
      <c r="U48" s="165" t="e">
        <f>VLOOKUP(Full!T48,'(Code List)'!$Y$3:$Z$86,2,0)</f>
        <v>#N/A</v>
      </c>
      <c r="V48" s="97"/>
      <c r="W48" s="106"/>
      <c r="X48" s="44" t="e">
        <f>VLOOKUP($W48,'(Code List)'!$AC$2:$AK$11165,3,0)</f>
        <v>#N/A</v>
      </c>
      <c r="Y48" s="44" t="e">
        <f>VLOOKUP($W48,'(Code List)'!$AC$2:$AK$11165,2,0)</f>
        <v>#N/A</v>
      </c>
      <c r="Z48" s="44" t="e">
        <f>VLOOKUP($W48,'(Code List)'!$AC$2:$AK$11165,7,0)</f>
        <v>#N/A</v>
      </c>
      <c r="AA48" s="44" t="e">
        <f>VLOOKUP($W48,'(Code List)'!$AC$2:$AK$11165,6,0)</f>
        <v>#N/A</v>
      </c>
      <c r="AB48" s="44" t="e">
        <f>VLOOKUP($W48,'(Code List)'!$AC$2:$AK$11165,9,0)</f>
        <v>#N/A</v>
      </c>
      <c r="AC48" s="44" t="e">
        <f>VLOOKUP($W48,'(Code List)'!$AC$2:$AK$11165,8,0)</f>
        <v>#N/A</v>
      </c>
      <c r="AD48" s="44" t="e">
        <f t="shared" si="17"/>
        <v>#N/A</v>
      </c>
      <c r="AE48" s="97"/>
      <c r="AF48" s="106"/>
      <c r="AG48" s="44" t="e">
        <f>VLOOKUP($AF48,'(Code List)'!$AC$2:$AK$11165,3,0)</f>
        <v>#N/A</v>
      </c>
      <c r="AH48" s="44" t="e">
        <f>VLOOKUP($AF48,'(Code List)'!$AC$2:$AK$11165,2,0)</f>
        <v>#N/A</v>
      </c>
      <c r="AI48" s="44" t="e">
        <f>VLOOKUP($AF48,'(Code List)'!$AC$2:$AK$11165,7,0)</f>
        <v>#N/A</v>
      </c>
      <c r="AJ48" s="44" t="e">
        <f>VLOOKUP($AF48,'(Code List)'!$AC$2:$AK$11165,6,0)</f>
        <v>#N/A</v>
      </c>
      <c r="AK48" s="44" t="e">
        <f>VLOOKUP($AF48,'(Code List)'!$AC$2:$AK$11165,9,0)</f>
        <v>#N/A</v>
      </c>
      <c r="AL48" s="44" t="e">
        <f>VLOOKUP($AF48,'(Code List)'!$AC$2:$AK$11165,8,0)</f>
        <v>#N/A</v>
      </c>
      <c r="AM48" s="44" t="e">
        <f t="shared" si="13"/>
        <v>#N/A</v>
      </c>
      <c r="AN48" s="101"/>
      <c r="AO48" s="165" t="e">
        <f>VLOOKUP(AN48,'(Code List)'!$C$17:$D$20,2,0)</f>
        <v>#N/A</v>
      </c>
      <c r="AP48" s="82"/>
      <c r="AQ48" s="165" t="str">
        <f>IFERROR(VLOOKUP(AP48,'(Code List)'!$B$196:$C$203,2,0),"")</f>
        <v/>
      </c>
      <c r="AR48" s="35"/>
      <c r="AS48" s="94"/>
      <c r="AT48" s="94"/>
      <c r="AU48" s="101"/>
      <c r="AV48" s="165" t="e">
        <f>VLOOKUP(AU48,'(Code List)'!$B$206:$C$213,2,0)</f>
        <v>#N/A</v>
      </c>
      <c r="AW48" s="35"/>
      <c r="AY48" s="170">
        <f t="shared" si="26"/>
        <v>0</v>
      </c>
      <c r="AZ48" s="107"/>
      <c r="BA48" s="171" t="str">
        <f>IFERROR(VLOOKUP(AZ48,'(Code List)'!$B$179:$C$193,2,0),"")</f>
        <v/>
      </c>
      <c r="BB48" s="95"/>
      <c r="BC48" s="94"/>
      <c r="BD48" s="95"/>
      <c r="BE48" s="107"/>
      <c r="BF48" s="171" t="str">
        <f>IFERROR(VLOOKUP(BE48,'(Code List)'!$B$179:$C$193,2,0),"")</f>
        <v/>
      </c>
      <c r="BG48" s="95"/>
      <c r="BH48" s="94"/>
      <c r="BI48" s="95"/>
      <c r="BJ48" s="85"/>
      <c r="BK48" s="171" t="str">
        <f>IFERROR(VLOOKUP(BJ48,'(Code List)'!$B$179:$C$193,2,0),"")</f>
        <v/>
      </c>
      <c r="BL48" s="83"/>
      <c r="BM48" s="34"/>
      <c r="BN48" s="83"/>
      <c r="BO48" s="85"/>
      <c r="BP48" s="171" t="str">
        <f>IFERROR(VLOOKUP(BO48,'(Code List)'!$B$179:$C$193,2,0),"")</f>
        <v/>
      </c>
      <c r="BQ48" s="83"/>
      <c r="BR48" s="34"/>
      <c r="BS48" s="83"/>
      <c r="BT48" s="85"/>
      <c r="BU48" s="171" t="str">
        <f>IFERROR(VLOOKUP(BT48,'(Code List)'!$B$179:$C$193,2,0),"")</f>
        <v/>
      </c>
      <c r="BV48" s="83"/>
      <c r="BW48" s="34"/>
      <c r="BX48" s="83"/>
      <c r="BY48" s="85"/>
      <c r="BZ48" s="171" t="str">
        <f>IFERROR(VLOOKUP(BY48,'(Code List)'!$B$179:$C$193,2,0),"")</f>
        <v/>
      </c>
      <c r="CA48" s="83"/>
      <c r="CB48" s="34"/>
      <c r="CC48" s="83"/>
      <c r="CD48" s="87"/>
      <c r="CE48" s="170">
        <f t="shared" si="27"/>
        <v>0</v>
      </c>
      <c r="CF48" s="175"/>
      <c r="CG48" s="101"/>
      <c r="CH48" s="44" t="str">
        <f>IFERROR(VLOOKUP(CG48,'(Code List)'!$AW$3:$AX$59,2,0),"")</f>
        <v/>
      </c>
      <c r="CI48" s="166"/>
      <c r="CJ48" s="165" t="str">
        <f>IF(CI48&lt;&gt;"",VLOOKUP(Full!CI48,'(Code List)'!$Y$3:$Z$86,2,0),"")</f>
        <v/>
      </c>
      <c r="CK48" s="101"/>
      <c r="CL48" s="44" t="str">
        <f>IFERROR(VLOOKUP(CK48,'(Code List)'!$AS$39:$AT$45,2,0),"")</f>
        <v/>
      </c>
      <c r="CM48" s="172"/>
      <c r="CN48" s="172"/>
      <c r="CO48" s="173"/>
      <c r="CP48" s="174"/>
      <c r="CQ48" s="174"/>
      <c r="CR48" s="87"/>
      <c r="CS48" s="87"/>
    </row>
    <row r="49" spans="1:97" s="36" customFormat="1" ht="24" customHeight="1">
      <c r="A49" s="94"/>
      <c r="B49" s="94"/>
      <c r="C49" s="100"/>
      <c r="D49" s="94"/>
      <c r="E49" s="96"/>
      <c r="F49" s="165" t="e">
        <f>VLOOKUP(Full!E49,'(Code List)'!$Y$3:$Z$86,2,0)</f>
        <v>#N/A</v>
      </c>
      <c r="G49" s="166"/>
      <c r="H49" s="167" t="str">
        <f t="shared" si="22"/>
        <v/>
      </c>
      <c r="I49" s="167" t="str">
        <f t="shared" si="23"/>
        <v/>
      </c>
      <c r="J49" s="167" t="str">
        <f t="shared" si="24"/>
        <v/>
      </c>
      <c r="K49" s="167" t="str">
        <f t="shared" si="25"/>
        <v xml:space="preserve"> </v>
      </c>
      <c r="L49" s="94"/>
      <c r="M49" s="100"/>
      <c r="N49" s="168" t="e">
        <f>VLOOKUP(M49,'(Code List)'!$C$3:$D$4,2,0)</f>
        <v>#N/A</v>
      </c>
      <c r="O49" s="166"/>
      <c r="P49" s="169" t="e">
        <f t="shared" si="3"/>
        <v>#VALUE!</v>
      </c>
      <c r="Q49" s="35"/>
      <c r="R49" s="108"/>
      <c r="S49" s="165" t="e">
        <f>VLOOKUP(R49,'(Code List)'!$C$21:$D$27,2,FALSE)</f>
        <v>#N/A</v>
      </c>
      <c r="T49" s="96"/>
      <c r="U49" s="165" t="e">
        <f>VLOOKUP(Full!T49,'(Code List)'!$Y$3:$Z$86,2,0)</f>
        <v>#N/A</v>
      </c>
      <c r="V49" s="97"/>
      <c r="W49" s="106"/>
      <c r="X49" s="44" t="e">
        <f>VLOOKUP($W49,'(Code List)'!$AC$2:$AK$11165,3,0)</f>
        <v>#N/A</v>
      </c>
      <c r="Y49" s="44" t="e">
        <f>VLOOKUP($W49,'(Code List)'!$AC$2:$AK$11165,2,0)</f>
        <v>#N/A</v>
      </c>
      <c r="Z49" s="44" t="e">
        <f>VLOOKUP($W49,'(Code List)'!$AC$2:$AK$11165,7,0)</f>
        <v>#N/A</v>
      </c>
      <c r="AA49" s="44" t="e">
        <f>VLOOKUP($W49,'(Code List)'!$AC$2:$AK$11165,6,0)</f>
        <v>#N/A</v>
      </c>
      <c r="AB49" s="44" t="e">
        <f>VLOOKUP($W49,'(Code List)'!$AC$2:$AK$11165,9,0)</f>
        <v>#N/A</v>
      </c>
      <c r="AC49" s="44" t="e">
        <f>VLOOKUP($W49,'(Code List)'!$AC$2:$AK$11165,8,0)</f>
        <v>#N/A</v>
      </c>
      <c r="AD49" s="44" t="e">
        <f t="shared" si="17"/>
        <v>#N/A</v>
      </c>
      <c r="AE49" s="97"/>
      <c r="AF49" s="106"/>
      <c r="AG49" s="44" t="e">
        <f>VLOOKUP($AF49,'(Code List)'!$AC$2:$AK$11165,3,0)</f>
        <v>#N/A</v>
      </c>
      <c r="AH49" s="44" t="e">
        <f>VLOOKUP($AF49,'(Code List)'!$AC$2:$AK$11165,2,0)</f>
        <v>#N/A</v>
      </c>
      <c r="AI49" s="44" t="e">
        <f>VLOOKUP($AF49,'(Code List)'!$AC$2:$AK$11165,7,0)</f>
        <v>#N/A</v>
      </c>
      <c r="AJ49" s="44" t="e">
        <f>VLOOKUP($AF49,'(Code List)'!$AC$2:$AK$11165,6,0)</f>
        <v>#N/A</v>
      </c>
      <c r="AK49" s="44" t="e">
        <f>VLOOKUP($AF49,'(Code List)'!$AC$2:$AK$11165,9,0)</f>
        <v>#N/A</v>
      </c>
      <c r="AL49" s="44" t="e">
        <f>VLOOKUP($AF49,'(Code List)'!$AC$2:$AK$11165,8,0)</f>
        <v>#N/A</v>
      </c>
      <c r="AM49" s="44" t="e">
        <f t="shared" si="13"/>
        <v>#N/A</v>
      </c>
      <c r="AN49" s="101"/>
      <c r="AO49" s="165" t="e">
        <f>VLOOKUP(AN49,'(Code List)'!$C$17:$D$20,2,0)</f>
        <v>#N/A</v>
      </c>
      <c r="AP49" s="82"/>
      <c r="AQ49" s="165" t="str">
        <f>IFERROR(VLOOKUP(AP49,'(Code List)'!$B$196:$C$203,2,0),"")</f>
        <v/>
      </c>
      <c r="AR49" s="35"/>
      <c r="AS49" s="94"/>
      <c r="AT49" s="94"/>
      <c r="AU49" s="101"/>
      <c r="AV49" s="165" t="e">
        <f>VLOOKUP(AU49,'(Code List)'!$B$206:$C$213,2,0)</f>
        <v>#N/A</v>
      </c>
      <c r="AW49" s="35"/>
      <c r="AY49" s="170">
        <f t="shared" si="26"/>
        <v>0</v>
      </c>
      <c r="AZ49" s="107"/>
      <c r="BA49" s="171" t="str">
        <f>IFERROR(VLOOKUP(AZ49,'(Code List)'!$B$179:$C$193,2,0),"")</f>
        <v/>
      </c>
      <c r="BB49" s="95"/>
      <c r="BC49" s="94"/>
      <c r="BD49" s="95"/>
      <c r="BE49" s="107"/>
      <c r="BF49" s="171" t="str">
        <f>IFERROR(VLOOKUP(BE49,'(Code List)'!$B$179:$C$193,2,0),"")</f>
        <v/>
      </c>
      <c r="BG49" s="95"/>
      <c r="BH49" s="94"/>
      <c r="BI49" s="95"/>
      <c r="BJ49" s="85"/>
      <c r="BK49" s="171" t="str">
        <f>IFERROR(VLOOKUP(BJ49,'(Code List)'!$B$179:$C$193,2,0),"")</f>
        <v/>
      </c>
      <c r="BL49" s="83"/>
      <c r="BM49" s="34"/>
      <c r="BN49" s="83"/>
      <c r="BO49" s="85"/>
      <c r="BP49" s="171" t="str">
        <f>IFERROR(VLOOKUP(BO49,'(Code List)'!$B$179:$C$193,2,0),"")</f>
        <v/>
      </c>
      <c r="BQ49" s="83"/>
      <c r="BR49" s="34"/>
      <c r="BS49" s="83"/>
      <c r="BT49" s="85"/>
      <c r="BU49" s="171" t="str">
        <f>IFERROR(VLOOKUP(BT49,'(Code List)'!$B$179:$C$193,2,0),"")</f>
        <v/>
      </c>
      <c r="BV49" s="83"/>
      <c r="BW49" s="34"/>
      <c r="BX49" s="83"/>
      <c r="BY49" s="85"/>
      <c r="BZ49" s="171" t="str">
        <f>IFERROR(VLOOKUP(BY49,'(Code List)'!$B$179:$C$193,2,0),"")</f>
        <v/>
      </c>
      <c r="CA49" s="83"/>
      <c r="CB49" s="34"/>
      <c r="CC49" s="83"/>
      <c r="CD49" s="87"/>
      <c r="CE49" s="170">
        <f t="shared" si="27"/>
        <v>0</v>
      </c>
      <c r="CF49" s="175"/>
      <c r="CG49" s="101"/>
      <c r="CH49" s="44" t="str">
        <f>IFERROR(VLOOKUP(CG49,'(Code List)'!$AW$3:$AX$59,2,0),"")</f>
        <v/>
      </c>
      <c r="CI49" s="166"/>
      <c r="CJ49" s="165" t="str">
        <f>IF(CI49&lt;&gt;"",VLOOKUP(Full!CI49,'(Code List)'!$Y$3:$Z$86,2,0),"")</f>
        <v/>
      </c>
      <c r="CK49" s="101"/>
      <c r="CL49" s="44" t="str">
        <f>IFERROR(VLOOKUP(CK49,'(Code List)'!$AS$39:$AT$45,2,0),"")</f>
        <v/>
      </c>
      <c r="CM49" s="172"/>
      <c r="CN49" s="172"/>
      <c r="CO49" s="173"/>
      <c r="CP49" s="174"/>
      <c r="CQ49" s="174"/>
      <c r="CR49" s="87"/>
      <c r="CS49" s="87"/>
    </row>
    <row r="50" spans="1:97" s="36" customFormat="1" ht="24" customHeight="1">
      <c r="A50" s="94"/>
      <c r="B50" s="94"/>
      <c r="C50" s="100"/>
      <c r="D50" s="94"/>
      <c r="E50" s="96"/>
      <c r="F50" s="165" t="e">
        <f>VLOOKUP(Full!E50,'(Code List)'!$Y$3:$Z$86,2,0)</f>
        <v>#N/A</v>
      </c>
      <c r="G50" s="166"/>
      <c r="H50" s="167" t="str">
        <f t="shared" si="22"/>
        <v/>
      </c>
      <c r="I50" s="167" t="str">
        <f t="shared" si="23"/>
        <v/>
      </c>
      <c r="J50" s="167" t="str">
        <f t="shared" si="24"/>
        <v/>
      </c>
      <c r="K50" s="167" t="str">
        <f t="shared" si="25"/>
        <v xml:space="preserve"> </v>
      </c>
      <c r="L50" s="94"/>
      <c r="M50" s="100"/>
      <c r="N50" s="168" t="e">
        <f>VLOOKUP(M50,'(Code List)'!$C$3:$D$4,2,0)</f>
        <v>#N/A</v>
      </c>
      <c r="O50" s="166"/>
      <c r="P50" s="169" t="e">
        <f t="shared" si="3"/>
        <v>#VALUE!</v>
      </c>
      <c r="Q50" s="35"/>
      <c r="R50" s="108"/>
      <c r="S50" s="165" t="e">
        <f>VLOOKUP(R50,'(Code List)'!$C$21:$D$27,2,FALSE)</f>
        <v>#N/A</v>
      </c>
      <c r="T50" s="96"/>
      <c r="U50" s="165" t="e">
        <f>VLOOKUP(Full!T50,'(Code List)'!$Y$3:$Z$86,2,0)</f>
        <v>#N/A</v>
      </c>
      <c r="V50" s="97"/>
      <c r="W50" s="106"/>
      <c r="X50" s="44" t="e">
        <f>VLOOKUP($W50,'(Code List)'!$AC$2:$AK$11165,3,0)</f>
        <v>#N/A</v>
      </c>
      <c r="Y50" s="44" t="e">
        <f>VLOOKUP($W50,'(Code List)'!$AC$2:$AK$11165,2,0)</f>
        <v>#N/A</v>
      </c>
      <c r="Z50" s="44" t="e">
        <f>VLOOKUP($W50,'(Code List)'!$AC$2:$AK$11165,7,0)</f>
        <v>#N/A</v>
      </c>
      <c r="AA50" s="44" t="e">
        <f>VLOOKUP($W50,'(Code List)'!$AC$2:$AK$11165,6,0)</f>
        <v>#N/A</v>
      </c>
      <c r="AB50" s="44" t="e">
        <f>VLOOKUP($W50,'(Code List)'!$AC$2:$AK$11165,9,0)</f>
        <v>#N/A</v>
      </c>
      <c r="AC50" s="44" t="e">
        <f>VLOOKUP($W50,'(Code List)'!$AC$2:$AK$11165,8,0)</f>
        <v>#N/A</v>
      </c>
      <c r="AD50" s="44" t="e">
        <f t="shared" si="17"/>
        <v>#N/A</v>
      </c>
      <c r="AE50" s="97"/>
      <c r="AF50" s="106"/>
      <c r="AG50" s="44" t="e">
        <f>VLOOKUP($AF50,'(Code List)'!$AC$2:$AK$11165,3,0)</f>
        <v>#N/A</v>
      </c>
      <c r="AH50" s="44" t="e">
        <f>VLOOKUP($AF50,'(Code List)'!$AC$2:$AK$11165,2,0)</f>
        <v>#N/A</v>
      </c>
      <c r="AI50" s="44" t="e">
        <f>VLOOKUP($AF50,'(Code List)'!$AC$2:$AK$11165,7,0)</f>
        <v>#N/A</v>
      </c>
      <c r="AJ50" s="44" t="e">
        <f>VLOOKUP($AF50,'(Code List)'!$AC$2:$AK$11165,6,0)</f>
        <v>#N/A</v>
      </c>
      <c r="AK50" s="44" t="e">
        <f>VLOOKUP($AF50,'(Code List)'!$AC$2:$AK$11165,9,0)</f>
        <v>#N/A</v>
      </c>
      <c r="AL50" s="44" t="e">
        <f>VLOOKUP($AF50,'(Code List)'!$AC$2:$AK$11165,8,0)</f>
        <v>#N/A</v>
      </c>
      <c r="AM50" s="44" t="e">
        <f t="shared" si="13"/>
        <v>#N/A</v>
      </c>
      <c r="AN50" s="101"/>
      <c r="AO50" s="165" t="e">
        <f>VLOOKUP(AN50,'(Code List)'!$C$17:$D$20,2,0)</f>
        <v>#N/A</v>
      </c>
      <c r="AP50" s="82"/>
      <c r="AQ50" s="165" t="str">
        <f>IFERROR(VLOOKUP(AP50,'(Code List)'!$B$196:$C$203,2,0),"")</f>
        <v/>
      </c>
      <c r="AR50" s="35"/>
      <c r="AS50" s="94"/>
      <c r="AT50" s="94"/>
      <c r="AU50" s="101"/>
      <c r="AV50" s="165" t="e">
        <f>VLOOKUP(AU50,'(Code List)'!$B$206:$C$213,2,0)</f>
        <v>#N/A</v>
      </c>
      <c r="AW50" s="35"/>
      <c r="AY50" s="170">
        <f t="shared" si="26"/>
        <v>0</v>
      </c>
      <c r="AZ50" s="107"/>
      <c r="BA50" s="171" t="str">
        <f>IFERROR(VLOOKUP(AZ50,'(Code List)'!$B$179:$C$193,2,0),"")</f>
        <v/>
      </c>
      <c r="BB50" s="95"/>
      <c r="BC50" s="94"/>
      <c r="BD50" s="95"/>
      <c r="BE50" s="107"/>
      <c r="BF50" s="171" t="str">
        <f>IFERROR(VLOOKUP(BE50,'(Code List)'!$B$179:$C$193,2,0),"")</f>
        <v/>
      </c>
      <c r="BG50" s="95"/>
      <c r="BH50" s="94"/>
      <c r="BI50" s="95"/>
      <c r="BJ50" s="85"/>
      <c r="BK50" s="171" t="str">
        <f>IFERROR(VLOOKUP(BJ50,'(Code List)'!$B$179:$C$193,2,0),"")</f>
        <v/>
      </c>
      <c r="BL50" s="83"/>
      <c r="BM50" s="34"/>
      <c r="BN50" s="83"/>
      <c r="BO50" s="85"/>
      <c r="BP50" s="171" t="str">
        <f>IFERROR(VLOOKUP(BO50,'(Code List)'!$B$179:$C$193,2,0),"")</f>
        <v/>
      </c>
      <c r="BQ50" s="83"/>
      <c r="BR50" s="34"/>
      <c r="BS50" s="83"/>
      <c r="BT50" s="85"/>
      <c r="BU50" s="171" t="str">
        <f>IFERROR(VLOOKUP(BT50,'(Code List)'!$B$179:$C$193,2,0),"")</f>
        <v/>
      </c>
      <c r="BV50" s="83"/>
      <c r="BW50" s="34"/>
      <c r="BX50" s="83"/>
      <c r="BY50" s="85"/>
      <c r="BZ50" s="171" t="str">
        <f>IFERROR(VLOOKUP(BY50,'(Code List)'!$B$179:$C$193,2,0),"")</f>
        <v/>
      </c>
      <c r="CA50" s="83"/>
      <c r="CB50" s="34"/>
      <c r="CC50" s="83"/>
      <c r="CD50" s="87"/>
      <c r="CE50" s="170">
        <f t="shared" si="27"/>
        <v>0</v>
      </c>
      <c r="CF50" s="175"/>
      <c r="CG50" s="101"/>
      <c r="CH50" s="44" t="str">
        <f>IFERROR(VLOOKUP(CG50,'(Code List)'!$AW$3:$AX$59,2,0),"")</f>
        <v/>
      </c>
      <c r="CI50" s="166"/>
      <c r="CJ50" s="165" t="str">
        <f>IF(CI50&lt;&gt;"",VLOOKUP(Full!CI50,'(Code List)'!$Y$3:$Z$86,2,0),"")</f>
        <v/>
      </c>
      <c r="CK50" s="101"/>
      <c r="CL50" s="44" t="str">
        <f>IFERROR(VLOOKUP(CK50,'(Code List)'!$AS$39:$AT$45,2,0),"")</f>
        <v/>
      </c>
      <c r="CM50" s="172"/>
      <c r="CN50" s="172"/>
      <c r="CO50" s="173"/>
      <c r="CP50" s="174"/>
      <c r="CQ50" s="174"/>
      <c r="CR50" s="87"/>
      <c r="CS50" s="87"/>
    </row>
    <row r="51" spans="1:97" s="36" customFormat="1" ht="24" customHeight="1">
      <c r="A51" s="94"/>
      <c r="B51" s="94"/>
      <c r="C51" s="100"/>
      <c r="D51" s="94"/>
      <c r="E51" s="96"/>
      <c r="F51" s="165" t="e">
        <f>VLOOKUP(Full!E51,'(Code List)'!$Y$3:$Z$86,2,0)</f>
        <v>#N/A</v>
      </c>
      <c r="G51" s="166"/>
      <c r="H51" s="167" t="str">
        <f t="shared" si="22"/>
        <v/>
      </c>
      <c r="I51" s="167" t="str">
        <f t="shared" si="23"/>
        <v/>
      </c>
      <c r="J51" s="167" t="str">
        <f t="shared" si="24"/>
        <v/>
      </c>
      <c r="K51" s="167" t="str">
        <f t="shared" si="25"/>
        <v xml:space="preserve"> </v>
      </c>
      <c r="L51" s="94"/>
      <c r="M51" s="100"/>
      <c r="N51" s="168" t="e">
        <f>VLOOKUP(M51,'(Code List)'!$C$3:$D$4,2,0)</f>
        <v>#N/A</v>
      </c>
      <c r="O51" s="166"/>
      <c r="P51" s="169" t="e">
        <f t="shared" si="3"/>
        <v>#VALUE!</v>
      </c>
      <c r="Q51" s="35"/>
      <c r="R51" s="108"/>
      <c r="S51" s="165" t="e">
        <f>VLOOKUP(R51,'(Code List)'!$C$21:$D$27,2,FALSE)</f>
        <v>#N/A</v>
      </c>
      <c r="T51" s="96"/>
      <c r="U51" s="165" t="e">
        <f>VLOOKUP(Full!T51,'(Code List)'!$Y$3:$Z$86,2,0)</f>
        <v>#N/A</v>
      </c>
      <c r="V51" s="97"/>
      <c r="W51" s="106"/>
      <c r="X51" s="44" t="e">
        <f>VLOOKUP($W51,'(Code List)'!$AC$2:$AK$11165,3,0)</f>
        <v>#N/A</v>
      </c>
      <c r="Y51" s="44" t="e">
        <f>VLOOKUP($W51,'(Code List)'!$AC$2:$AK$11165,2,0)</f>
        <v>#N/A</v>
      </c>
      <c r="Z51" s="44" t="e">
        <f>VLOOKUP($W51,'(Code List)'!$AC$2:$AK$11165,7,0)</f>
        <v>#N/A</v>
      </c>
      <c r="AA51" s="44" t="e">
        <f>VLOOKUP($W51,'(Code List)'!$AC$2:$AK$11165,6,0)</f>
        <v>#N/A</v>
      </c>
      <c r="AB51" s="44" t="e">
        <f>VLOOKUP($W51,'(Code List)'!$AC$2:$AK$11165,9,0)</f>
        <v>#N/A</v>
      </c>
      <c r="AC51" s="44" t="e">
        <f>VLOOKUP($W51,'(Code List)'!$AC$2:$AK$11165,8,0)</f>
        <v>#N/A</v>
      </c>
      <c r="AD51" s="44" t="e">
        <f t="shared" si="17"/>
        <v>#N/A</v>
      </c>
      <c r="AE51" s="97"/>
      <c r="AF51" s="106"/>
      <c r="AG51" s="44" t="e">
        <f>VLOOKUP($AF51,'(Code List)'!$AC$2:$AK$11165,3,0)</f>
        <v>#N/A</v>
      </c>
      <c r="AH51" s="44" t="e">
        <f>VLOOKUP($AF51,'(Code List)'!$AC$2:$AK$11165,2,0)</f>
        <v>#N/A</v>
      </c>
      <c r="AI51" s="44" t="e">
        <f>VLOOKUP($AF51,'(Code List)'!$AC$2:$AK$11165,7,0)</f>
        <v>#N/A</v>
      </c>
      <c r="AJ51" s="44" t="e">
        <f>VLOOKUP($AF51,'(Code List)'!$AC$2:$AK$11165,6,0)</f>
        <v>#N/A</v>
      </c>
      <c r="AK51" s="44" t="e">
        <f>VLOOKUP($AF51,'(Code List)'!$AC$2:$AK$11165,9,0)</f>
        <v>#N/A</v>
      </c>
      <c r="AL51" s="44" t="e">
        <f>VLOOKUP($AF51,'(Code List)'!$AC$2:$AK$11165,8,0)</f>
        <v>#N/A</v>
      </c>
      <c r="AM51" s="44" t="e">
        <f t="shared" si="13"/>
        <v>#N/A</v>
      </c>
      <c r="AN51" s="101"/>
      <c r="AO51" s="165" t="e">
        <f>VLOOKUP(AN51,'(Code List)'!$C$17:$D$20,2,0)</f>
        <v>#N/A</v>
      </c>
      <c r="AP51" s="82"/>
      <c r="AQ51" s="165" t="str">
        <f>IFERROR(VLOOKUP(AP51,'(Code List)'!$B$196:$C$203,2,0),"")</f>
        <v/>
      </c>
      <c r="AR51" s="35"/>
      <c r="AS51" s="94"/>
      <c r="AT51" s="94"/>
      <c r="AU51" s="101"/>
      <c r="AV51" s="165" t="e">
        <f>VLOOKUP(AU51,'(Code List)'!$B$206:$C$213,2,0)</f>
        <v>#N/A</v>
      </c>
      <c r="AW51" s="35"/>
      <c r="AY51" s="170">
        <f t="shared" si="26"/>
        <v>0</v>
      </c>
      <c r="AZ51" s="107"/>
      <c r="BA51" s="171" t="str">
        <f>IFERROR(VLOOKUP(AZ51,'(Code List)'!$B$179:$C$193,2,0),"")</f>
        <v/>
      </c>
      <c r="BB51" s="95"/>
      <c r="BC51" s="94"/>
      <c r="BD51" s="95"/>
      <c r="BE51" s="107"/>
      <c r="BF51" s="171" t="str">
        <f>IFERROR(VLOOKUP(BE51,'(Code List)'!$B$179:$C$193,2,0),"")</f>
        <v/>
      </c>
      <c r="BG51" s="95"/>
      <c r="BH51" s="94"/>
      <c r="BI51" s="95"/>
      <c r="BJ51" s="85"/>
      <c r="BK51" s="171" t="str">
        <f>IFERROR(VLOOKUP(BJ51,'(Code List)'!$B$179:$C$193,2,0),"")</f>
        <v/>
      </c>
      <c r="BL51" s="83"/>
      <c r="BM51" s="34"/>
      <c r="BN51" s="83"/>
      <c r="BO51" s="85"/>
      <c r="BP51" s="171" t="str">
        <f>IFERROR(VLOOKUP(BO51,'(Code List)'!$B$179:$C$193,2,0),"")</f>
        <v/>
      </c>
      <c r="BQ51" s="83"/>
      <c r="BR51" s="34"/>
      <c r="BS51" s="83"/>
      <c r="BT51" s="85"/>
      <c r="BU51" s="171" t="str">
        <f>IFERROR(VLOOKUP(BT51,'(Code List)'!$B$179:$C$193,2,0),"")</f>
        <v/>
      </c>
      <c r="BV51" s="83"/>
      <c r="BW51" s="34"/>
      <c r="BX51" s="83"/>
      <c r="BY51" s="85"/>
      <c r="BZ51" s="171" t="str">
        <f>IFERROR(VLOOKUP(BY51,'(Code List)'!$B$179:$C$193,2,0),"")</f>
        <v/>
      </c>
      <c r="CA51" s="83"/>
      <c r="CB51" s="34"/>
      <c r="CC51" s="83"/>
      <c r="CD51" s="87"/>
      <c r="CE51" s="170">
        <f t="shared" si="27"/>
        <v>0</v>
      </c>
      <c r="CF51" s="175"/>
      <c r="CG51" s="101"/>
      <c r="CH51" s="44" t="str">
        <f>IFERROR(VLOOKUP(CG51,'(Code List)'!$AW$3:$AX$59,2,0),"")</f>
        <v/>
      </c>
      <c r="CI51" s="166"/>
      <c r="CJ51" s="165" t="str">
        <f>IF(CI51&lt;&gt;"",VLOOKUP(Full!CI51,'(Code List)'!$Y$3:$Z$86,2,0),"")</f>
        <v/>
      </c>
      <c r="CK51" s="101"/>
      <c r="CL51" s="44" t="str">
        <f>IFERROR(VLOOKUP(CK51,'(Code List)'!$AS$39:$AT$45,2,0),"")</f>
        <v/>
      </c>
      <c r="CM51" s="172"/>
      <c r="CN51" s="172"/>
      <c r="CO51" s="173"/>
      <c r="CP51" s="174"/>
      <c r="CQ51" s="174"/>
      <c r="CR51" s="87"/>
      <c r="CS51" s="87"/>
    </row>
    <row r="52" spans="1:97" s="36" customFormat="1" ht="24" customHeight="1">
      <c r="A52" s="94"/>
      <c r="B52" s="94"/>
      <c r="C52" s="100"/>
      <c r="D52" s="94"/>
      <c r="E52" s="96"/>
      <c r="F52" s="165" t="e">
        <f>VLOOKUP(Full!E52,'(Code List)'!$Y$3:$Z$86,2,0)</f>
        <v>#N/A</v>
      </c>
      <c r="G52" s="166"/>
      <c r="H52" s="167" t="str">
        <f t="shared" si="22"/>
        <v/>
      </c>
      <c r="I52" s="167" t="str">
        <f t="shared" si="23"/>
        <v/>
      </c>
      <c r="J52" s="167" t="str">
        <f t="shared" si="24"/>
        <v/>
      </c>
      <c r="K52" s="167" t="str">
        <f t="shared" si="25"/>
        <v xml:space="preserve"> </v>
      </c>
      <c r="L52" s="94"/>
      <c r="M52" s="100"/>
      <c r="N52" s="168" t="e">
        <f>VLOOKUP(M52,'(Code List)'!$C$3:$D$4,2,0)</f>
        <v>#N/A</v>
      </c>
      <c r="O52" s="166"/>
      <c r="P52" s="169" t="e">
        <f t="shared" si="3"/>
        <v>#VALUE!</v>
      </c>
      <c r="Q52" s="35"/>
      <c r="R52" s="108"/>
      <c r="S52" s="165" t="e">
        <f>VLOOKUP(R52,'(Code List)'!$C$21:$D$27,2,FALSE)</f>
        <v>#N/A</v>
      </c>
      <c r="T52" s="96"/>
      <c r="U52" s="165" t="e">
        <f>VLOOKUP(Full!T52,'(Code List)'!$Y$3:$Z$86,2,0)</f>
        <v>#N/A</v>
      </c>
      <c r="V52" s="97"/>
      <c r="W52" s="106"/>
      <c r="X52" s="44" t="e">
        <f>VLOOKUP($W52,'(Code List)'!$AC$2:$AK$11165,3,0)</f>
        <v>#N/A</v>
      </c>
      <c r="Y52" s="44" t="e">
        <f>VLOOKUP($W52,'(Code List)'!$AC$2:$AK$11165,2,0)</f>
        <v>#N/A</v>
      </c>
      <c r="Z52" s="44" t="e">
        <f>VLOOKUP($W52,'(Code List)'!$AC$2:$AK$11165,7,0)</f>
        <v>#N/A</v>
      </c>
      <c r="AA52" s="44" t="e">
        <f>VLOOKUP($W52,'(Code List)'!$AC$2:$AK$11165,6,0)</f>
        <v>#N/A</v>
      </c>
      <c r="AB52" s="44" t="e">
        <f>VLOOKUP($W52,'(Code List)'!$AC$2:$AK$11165,9,0)</f>
        <v>#N/A</v>
      </c>
      <c r="AC52" s="44" t="e">
        <f>VLOOKUP($W52,'(Code List)'!$AC$2:$AK$11165,8,0)</f>
        <v>#N/A</v>
      </c>
      <c r="AD52" s="44" t="e">
        <f t="shared" si="17"/>
        <v>#N/A</v>
      </c>
      <c r="AE52" s="97"/>
      <c r="AF52" s="106"/>
      <c r="AG52" s="44" t="e">
        <f>VLOOKUP($AF52,'(Code List)'!$AC$2:$AK$11165,3,0)</f>
        <v>#N/A</v>
      </c>
      <c r="AH52" s="44" t="e">
        <f>VLOOKUP($AF52,'(Code List)'!$AC$2:$AK$11165,2,0)</f>
        <v>#N/A</v>
      </c>
      <c r="AI52" s="44" t="e">
        <f>VLOOKUP($AF52,'(Code List)'!$AC$2:$AK$11165,7,0)</f>
        <v>#N/A</v>
      </c>
      <c r="AJ52" s="44" t="e">
        <f>VLOOKUP($AF52,'(Code List)'!$AC$2:$AK$11165,6,0)</f>
        <v>#N/A</v>
      </c>
      <c r="AK52" s="44" t="e">
        <f>VLOOKUP($AF52,'(Code List)'!$AC$2:$AK$11165,9,0)</f>
        <v>#N/A</v>
      </c>
      <c r="AL52" s="44" t="e">
        <f>VLOOKUP($AF52,'(Code List)'!$AC$2:$AK$11165,8,0)</f>
        <v>#N/A</v>
      </c>
      <c r="AM52" s="44" t="e">
        <f t="shared" si="13"/>
        <v>#N/A</v>
      </c>
      <c r="AN52" s="101"/>
      <c r="AO52" s="165" t="e">
        <f>VLOOKUP(AN52,'(Code List)'!$C$17:$D$20,2,0)</f>
        <v>#N/A</v>
      </c>
      <c r="AP52" s="82"/>
      <c r="AQ52" s="165" t="str">
        <f>IFERROR(VLOOKUP(AP52,'(Code List)'!$B$196:$C$203,2,0),"")</f>
        <v/>
      </c>
      <c r="AR52" s="35"/>
      <c r="AS52" s="94"/>
      <c r="AT52" s="94"/>
      <c r="AU52" s="101"/>
      <c r="AV52" s="165" t="e">
        <f>VLOOKUP(AU52,'(Code List)'!$B$206:$C$213,2,0)</f>
        <v>#N/A</v>
      </c>
      <c r="AW52" s="35"/>
      <c r="AY52" s="170">
        <f t="shared" si="26"/>
        <v>0</v>
      </c>
      <c r="AZ52" s="107"/>
      <c r="BA52" s="171" t="str">
        <f>IFERROR(VLOOKUP(AZ52,'(Code List)'!$B$179:$C$193,2,0),"")</f>
        <v/>
      </c>
      <c r="BB52" s="95"/>
      <c r="BC52" s="94"/>
      <c r="BD52" s="95"/>
      <c r="BE52" s="107"/>
      <c r="BF52" s="171" t="str">
        <f>IFERROR(VLOOKUP(BE52,'(Code List)'!$B$179:$C$193,2,0),"")</f>
        <v/>
      </c>
      <c r="BG52" s="95"/>
      <c r="BH52" s="94"/>
      <c r="BI52" s="95"/>
      <c r="BJ52" s="85"/>
      <c r="BK52" s="171" t="str">
        <f>IFERROR(VLOOKUP(BJ52,'(Code List)'!$B$179:$C$193,2,0),"")</f>
        <v/>
      </c>
      <c r="BL52" s="83"/>
      <c r="BM52" s="34"/>
      <c r="BN52" s="83"/>
      <c r="BO52" s="85"/>
      <c r="BP52" s="171" t="str">
        <f>IFERROR(VLOOKUP(BO52,'(Code List)'!$B$179:$C$193,2,0),"")</f>
        <v/>
      </c>
      <c r="BQ52" s="83"/>
      <c r="BR52" s="34"/>
      <c r="BS52" s="83"/>
      <c r="BT52" s="85"/>
      <c r="BU52" s="171" t="str">
        <f>IFERROR(VLOOKUP(BT52,'(Code List)'!$B$179:$C$193,2,0),"")</f>
        <v/>
      </c>
      <c r="BV52" s="83"/>
      <c r="BW52" s="34"/>
      <c r="BX52" s="83"/>
      <c r="BY52" s="85"/>
      <c r="BZ52" s="171" t="str">
        <f>IFERROR(VLOOKUP(BY52,'(Code List)'!$B$179:$C$193,2,0),"")</f>
        <v/>
      </c>
      <c r="CA52" s="83"/>
      <c r="CB52" s="34"/>
      <c r="CC52" s="83"/>
      <c r="CD52" s="87"/>
      <c r="CE52" s="170">
        <f t="shared" si="27"/>
        <v>0</v>
      </c>
      <c r="CF52" s="175"/>
      <c r="CG52" s="101"/>
      <c r="CH52" s="44" t="str">
        <f>IFERROR(VLOOKUP(CG52,'(Code List)'!$AW$3:$AX$59,2,0),"")</f>
        <v/>
      </c>
      <c r="CI52" s="166"/>
      <c r="CJ52" s="165" t="str">
        <f>IF(CI52&lt;&gt;"",VLOOKUP(Full!CI52,'(Code List)'!$Y$3:$Z$86,2,0),"")</f>
        <v/>
      </c>
      <c r="CK52" s="101"/>
      <c r="CL52" s="44" t="str">
        <f>IFERROR(VLOOKUP(CK52,'(Code List)'!$AS$39:$AT$45,2,0),"")</f>
        <v/>
      </c>
      <c r="CM52" s="172"/>
      <c r="CN52" s="172"/>
      <c r="CO52" s="173"/>
      <c r="CP52" s="174"/>
      <c r="CQ52" s="174"/>
      <c r="CR52" s="87"/>
      <c r="CS52" s="87"/>
    </row>
    <row r="53" spans="1:97" s="36" customFormat="1" ht="24" customHeight="1">
      <c r="A53" s="94"/>
      <c r="B53" s="94"/>
      <c r="C53" s="100"/>
      <c r="D53" s="94"/>
      <c r="E53" s="96"/>
      <c r="F53" s="165" t="e">
        <f>VLOOKUP(Full!E53,'(Code List)'!$Y$3:$Z$86,2,0)</f>
        <v>#N/A</v>
      </c>
      <c r="G53" s="166"/>
      <c r="H53" s="167" t="str">
        <f t="shared" si="22"/>
        <v/>
      </c>
      <c r="I53" s="167" t="str">
        <f t="shared" si="23"/>
        <v/>
      </c>
      <c r="J53" s="167" t="str">
        <f t="shared" si="24"/>
        <v/>
      </c>
      <c r="K53" s="167" t="str">
        <f t="shared" si="25"/>
        <v xml:space="preserve"> </v>
      </c>
      <c r="L53" s="94"/>
      <c r="M53" s="100"/>
      <c r="N53" s="168" t="e">
        <f>VLOOKUP(M53,'(Code List)'!$C$3:$D$4,2,0)</f>
        <v>#N/A</v>
      </c>
      <c r="O53" s="166"/>
      <c r="P53" s="169" t="e">
        <f t="shared" si="3"/>
        <v>#VALUE!</v>
      </c>
      <c r="Q53" s="35"/>
      <c r="R53" s="108"/>
      <c r="S53" s="165" t="e">
        <f>VLOOKUP(R53,'(Code List)'!$C$21:$D$27,2,FALSE)</f>
        <v>#N/A</v>
      </c>
      <c r="T53" s="96"/>
      <c r="U53" s="165" t="e">
        <f>VLOOKUP(Full!T53,'(Code List)'!$Y$3:$Z$86,2,0)</f>
        <v>#N/A</v>
      </c>
      <c r="V53" s="97"/>
      <c r="W53" s="106"/>
      <c r="X53" s="44" t="e">
        <f>VLOOKUP($W53,'(Code List)'!$AC$2:$AK$11165,3,0)</f>
        <v>#N/A</v>
      </c>
      <c r="Y53" s="44" t="e">
        <f>VLOOKUP($W53,'(Code List)'!$AC$2:$AK$11165,2,0)</f>
        <v>#N/A</v>
      </c>
      <c r="Z53" s="44" t="e">
        <f>VLOOKUP($W53,'(Code List)'!$AC$2:$AK$11165,7,0)</f>
        <v>#N/A</v>
      </c>
      <c r="AA53" s="44" t="e">
        <f>VLOOKUP($W53,'(Code List)'!$AC$2:$AK$11165,6,0)</f>
        <v>#N/A</v>
      </c>
      <c r="AB53" s="44" t="e">
        <f>VLOOKUP($W53,'(Code List)'!$AC$2:$AK$11165,9,0)</f>
        <v>#N/A</v>
      </c>
      <c r="AC53" s="44" t="e">
        <f>VLOOKUP($W53,'(Code List)'!$AC$2:$AK$11165,8,0)</f>
        <v>#N/A</v>
      </c>
      <c r="AD53" s="44" t="e">
        <f t="shared" si="17"/>
        <v>#N/A</v>
      </c>
      <c r="AE53" s="97"/>
      <c r="AF53" s="106"/>
      <c r="AG53" s="44" t="e">
        <f>VLOOKUP($AF53,'(Code List)'!$AC$2:$AK$11165,3,0)</f>
        <v>#N/A</v>
      </c>
      <c r="AH53" s="44" t="e">
        <f>VLOOKUP($AF53,'(Code List)'!$AC$2:$AK$11165,2,0)</f>
        <v>#N/A</v>
      </c>
      <c r="AI53" s="44" t="e">
        <f>VLOOKUP($AF53,'(Code List)'!$AC$2:$AK$11165,7,0)</f>
        <v>#N/A</v>
      </c>
      <c r="AJ53" s="44" t="e">
        <f>VLOOKUP($AF53,'(Code List)'!$AC$2:$AK$11165,6,0)</f>
        <v>#N/A</v>
      </c>
      <c r="AK53" s="44" t="e">
        <f>VLOOKUP($AF53,'(Code List)'!$AC$2:$AK$11165,9,0)</f>
        <v>#N/A</v>
      </c>
      <c r="AL53" s="44" t="e">
        <f>VLOOKUP($AF53,'(Code List)'!$AC$2:$AK$11165,8,0)</f>
        <v>#N/A</v>
      </c>
      <c r="AM53" s="44" t="e">
        <f t="shared" si="13"/>
        <v>#N/A</v>
      </c>
      <c r="AN53" s="101"/>
      <c r="AO53" s="165" t="e">
        <f>VLOOKUP(AN53,'(Code List)'!$C$17:$D$20,2,0)</f>
        <v>#N/A</v>
      </c>
      <c r="AP53" s="82"/>
      <c r="AQ53" s="165" t="str">
        <f>IFERROR(VLOOKUP(AP53,'(Code List)'!$B$196:$C$203,2,0),"")</f>
        <v/>
      </c>
      <c r="AR53" s="35"/>
      <c r="AS53" s="94"/>
      <c r="AT53" s="94"/>
      <c r="AU53" s="101"/>
      <c r="AV53" s="165" t="e">
        <f>VLOOKUP(AU53,'(Code List)'!$B$206:$C$213,2,0)</f>
        <v>#N/A</v>
      </c>
      <c r="AW53" s="35"/>
      <c r="AY53" s="170">
        <f t="shared" si="26"/>
        <v>0</v>
      </c>
      <c r="AZ53" s="107"/>
      <c r="BA53" s="171" t="str">
        <f>IFERROR(VLOOKUP(AZ53,'(Code List)'!$B$179:$C$193,2,0),"")</f>
        <v/>
      </c>
      <c r="BB53" s="95"/>
      <c r="BC53" s="94"/>
      <c r="BD53" s="95"/>
      <c r="BE53" s="107"/>
      <c r="BF53" s="171" t="str">
        <f>IFERROR(VLOOKUP(BE53,'(Code List)'!$B$179:$C$193,2,0),"")</f>
        <v/>
      </c>
      <c r="BG53" s="95"/>
      <c r="BH53" s="94"/>
      <c r="BI53" s="95"/>
      <c r="BJ53" s="85"/>
      <c r="BK53" s="171" t="str">
        <f>IFERROR(VLOOKUP(BJ53,'(Code List)'!$B$179:$C$193,2,0),"")</f>
        <v/>
      </c>
      <c r="BL53" s="83"/>
      <c r="BM53" s="34"/>
      <c r="BN53" s="83"/>
      <c r="BO53" s="85"/>
      <c r="BP53" s="171" t="str">
        <f>IFERROR(VLOOKUP(BO53,'(Code List)'!$B$179:$C$193,2,0),"")</f>
        <v/>
      </c>
      <c r="BQ53" s="83"/>
      <c r="BR53" s="34"/>
      <c r="BS53" s="83"/>
      <c r="BT53" s="85"/>
      <c r="BU53" s="171" t="str">
        <f>IFERROR(VLOOKUP(BT53,'(Code List)'!$B$179:$C$193,2,0),"")</f>
        <v/>
      </c>
      <c r="BV53" s="83"/>
      <c r="BW53" s="34"/>
      <c r="BX53" s="83"/>
      <c r="BY53" s="85"/>
      <c r="BZ53" s="171" t="str">
        <f>IFERROR(VLOOKUP(BY53,'(Code List)'!$B$179:$C$193,2,0),"")</f>
        <v/>
      </c>
      <c r="CA53" s="83"/>
      <c r="CB53" s="34"/>
      <c r="CC53" s="83"/>
      <c r="CD53" s="87"/>
      <c r="CE53" s="170">
        <f t="shared" si="27"/>
        <v>0</v>
      </c>
      <c r="CF53" s="175"/>
      <c r="CG53" s="101"/>
      <c r="CH53" s="44" t="str">
        <f>IFERROR(VLOOKUP(CG53,'(Code List)'!$AW$3:$AX$59,2,0),"")</f>
        <v/>
      </c>
      <c r="CI53" s="166"/>
      <c r="CJ53" s="165" t="str">
        <f>IF(CI53&lt;&gt;"",VLOOKUP(Full!CI53,'(Code List)'!$Y$3:$Z$86,2,0),"")</f>
        <v/>
      </c>
      <c r="CK53" s="101"/>
      <c r="CL53" s="44" t="str">
        <f>IFERROR(VLOOKUP(CK53,'(Code List)'!$AS$39:$AT$45,2,0),"")</f>
        <v/>
      </c>
      <c r="CM53" s="172"/>
      <c r="CN53" s="172"/>
      <c r="CO53" s="173"/>
      <c r="CP53" s="174"/>
      <c r="CQ53" s="174"/>
      <c r="CR53" s="87"/>
      <c r="CS53" s="87"/>
    </row>
    <row r="54" spans="1:97" s="36" customFormat="1" ht="24" customHeight="1">
      <c r="A54" s="94"/>
      <c r="B54" s="94"/>
      <c r="C54" s="100"/>
      <c r="D54" s="94"/>
      <c r="E54" s="96"/>
      <c r="F54" s="165" t="e">
        <f>VLOOKUP(Full!E54,'(Code List)'!$Y$3:$Z$86,2,0)</f>
        <v>#N/A</v>
      </c>
      <c r="G54" s="166"/>
      <c r="H54" s="167" t="str">
        <f t="shared" si="22"/>
        <v/>
      </c>
      <c r="I54" s="167" t="str">
        <f t="shared" si="23"/>
        <v/>
      </c>
      <c r="J54" s="167" t="str">
        <f t="shared" si="24"/>
        <v/>
      </c>
      <c r="K54" s="167" t="str">
        <f t="shared" si="25"/>
        <v xml:space="preserve"> </v>
      </c>
      <c r="L54" s="94"/>
      <c r="M54" s="100"/>
      <c r="N54" s="168" t="e">
        <f>VLOOKUP(M54,'(Code List)'!$C$3:$D$4,2,0)</f>
        <v>#N/A</v>
      </c>
      <c r="O54" s="166"/>
      <c r="P54" s="169" t="e">
        <f t="shared" si="3"/>
        <v>#VALUE!</v>
      </c>
      <c r="Q54" s="35"/>
      <c r="R54" s="108"/>
      <c r="S54" s="165" t="e">
        <f>VLOOKUP(R54,'(Code List)'!$C$21:$D$27,2,FALSE)</f>
        <v>#N/A</v>
      </c>
      <c r="T54" s="96"/>
      <c r="U54" s="165" t="e">
        <f>VLOOKUP(Full!T54,'(Code List)'!$Y$3:$Z$86,2,0)</f>
        <v>#N/A</v>
      </c>
      <c r="V54" s="97"/>
      <c r="W54" s="106"/>
      <c r="X54" s="44" t="e">
        <f>VLOOKUP($W54,'(Code List)'!$AC$2:$AK$11165,3,0)</f>
        <v>#N/A</v>
      </c>
      <c r="Y54" s="44" t="e">
        <f>VLOOKUP($W54,'(Code List)'!$AC$2:$AK$11165,2,0)</f>
        <v>#N/A</v>
      </c>
      <c r="Z54" s="44" t="e">
        <f>VLOOKUP($W54,'(Code List)'!$AC$2:$AK$11165,7,0)</f>
        <v>#N/A</v>
      </c>
      <c r="AA54" s="44" t="e">
        <f>VLOOKUP($W54,'(Code List)'!$AC$2:$AK$11165,6,0)</f>
        <v>#N/A</v>
      </c>
      <c r="AB54" s="44" t="e">
        <f>VLOOKUP($W54,'(Code List)'!$AC$2:$AK$11165,9,0)</f>
        <v>#N/A</v>
      </c>
      <c r="AC54" s="44" t="e">
        <f>VLOOKUP($W54,'(Code List)'!$AC$2:$AK$11165,8,0)</f>
        <v>#N/A</v>
      </c>
      <c r="AD54" s="44" t="e">
        <f t="shared" si="17"/>
        <v>#N/A</v>
      </c>
      <c r="AE54" s="97"/>
      <c r="AF54" s="106"/>
      <c r="AG54" s="44" t="e">
        <f>VLOOKUP($AF54,'(Code List)'!$AC$2:$AK$11165,3,0)</f>
        <v>#N/A</v>
      </c>
      <c r="AH54" s="44" t="e">
        <f>VLOOKUP($AF54,'(Code List)'!$AC$2:$AK$11165,2,0)</f>
        <v>#N/A</v>
      </c>
      <c r="AI54" s="44" t="e">
        <f>VLOOKUP($AF54,'(Code List)'!$AC$2:$AK$11165,7,0)</f>
        <v>#N/A</v>
      </c>
      <c r="AJ54" s="44" t="e">
        <f>VLOOKUP($AF54,'(Code List)'!$AC$2:$AK$11165,6,0)</f>
        <v>#N/A</v>
      </c>
      <c r="AK54" s="44" t="e">
        <f>VLOOKUP($AF54,'(Code List)'!$AC$2:$AK$11165,9,0)</f>
        <v>#N/A</v>
      </c>
      <c r="AL54" s="44" t="e">
        <f>VLOOKUP($AF54,'(Code List)'!$AC$2:$AK$11165,8,0)</f>
        <v>#N/A</v>
      </c>
      <c r="AM54" s="44" t="e">
        <f t="shared" si="13"/>
        <v>#N/A</v>
      </c>
      <c r="AN54" s="101"/>
      <c r="AO54" s="165" t="e">
        <f>VLOOKUP(AN54,'(Code List)'!$C$17:$D$20,2,0)</f>
        <v>#N/A</v>
      </c>
      <c r="AP54" s="82"/>
      <c r="AQ54" s="165" t="str">
        <f>IFERROR(VLOOKUP(AP54,'(Code List)'!$B$196:$C$203,2,0),"")</f>
        <v/>
      </c>
      <c r="AR54" s="35"/>
      <c r="AS54" s="94"/>
      <c r="AT54" s="94"/>
      <c r="AU54" s="101"/>
      <c r="AV54" s="165" t="e">
        <f>VLOOKUP(AU54,'(Code List)'!$B$206:$C$213,2,0)</f>
        <v>#N/A</v>
      </c>
      <c r="AW54" s="35"/>
      <c r="AY54" s="170">
        <f t="shared" si="26"/>
        <v>0</v>
      </c>
      <c r="AZ54" s="107"/>
      <c r="BA54" s="171" t="str">
        <f>IFERROR(VLOOKUP(AZ54,'(Code List)'!$B$179:$C$193,2,0),"")</f>
        <v/>
      </c>
      <c r="BB54" s="95"/>
      <c r="BC54" s="94"/>
      <c r="BD54" s="95"/>
      <c r="BE54" s="107"/>
      <c r="BF54" s="171" t="str">
        <f>IFERROR(VLOOKUP(BE54,'(Code List)'!$B$179:$C$193,2,0),"")</f>
        <v/>
      </c>
      <c r="BG54" s="95"/>
      <c r="BH54" s="94"/>
      <c r="BI54" s="95"/>
      <c r="BJ54" s="85"/>
      <c r="BK54" s="171" t="str">
        <f>IFERROR(VLOOKUP(BJ54,'(Code List)'!$B$179:$C$193,2,0),"")</f>
        <v/>
      </c>
      <c r="BL54" s="83"/>
      <c r="BM54" s="34"/>
      <c r="BN54" s="83"/>
      <c r="BO54" s="85"/>
      <c r="BP54" s="171" t="str">
        <f>IFERROR(VLOOKUP(BO54,'(Code List)'!$B$179:$C$193,2,0),"")</f>
        <v/>
      </c>
      <c r="BQ54" s="83"/>
      <c r="BR54" s="34"/>
      <c r="BS54" s="83"/>
      <c r="BT54" s="85"/>
      <c r="BU54" s="171" t="str">
        <f>IFERROR(VLOOKUP(BT54,'(Code List)'!$B$179:$C$193,2,0),"")</f>
        <v/>
      </c>
      <c r="BV54" s="83"/>
      <c r="BW54" s="34"/>
      <c r="BX54" s="83"/>
      <c r="BY54" s="85"/>
      <c r="BZ54" s="171" t="str">
        <f>IFERROR(VLOOKUP(BY54,'(Code List)'!$B$179:$C$193,2,0),"")</f>
        <v/>
      </c>
      <c r="CA54" s="83"/>
      <c r="CB54" s="34"/>
      <c r="CC54" s="83"/>
      <c r="CD54" s="87"/>
      <c r="CE54" s="170">
        <f t="shared" si="27"/>
        <v>0</v>
      </c>
      <c r="CF54" s="175"/>
      <c r="CG54" s="101"/>
      <c r="CH54" s="44" t="str">
        <f>IFERROR(VLOOKUP(CG54,'(Code List)'!$AW$3:$AX$59,2,0),"")</f>
        <v/>
      </c>
      <c r="CI54" s="166"/>
      <c r="CJ54" s="165" t="str">
        <f>IF(CI54&lt;&gt;"",VLOOKUP(Full!CI54,'(Code List)'!$Y$3:$Z$86,2,0),"")</f>
        <v/>
      </c>
      <c r="CK54" s="101"/>
      <c r="CL54" s="44" t="str">
        <f>IFERROR(VLOOKUP(CK54,'(Code List)'!$AS$39:$AT$45,2,0),"")</f>
        <v/>
      </c>
      <c r="CM54" s="172"/>
      <c r="CN54" s="172"/>
      <c r="CO54" s="173"/>
      <c r="CP54" s="174"/>
      <c r="CQ54" s="174"/>
      <c r="CR54" s="87"/>
      <c r="CS54" s="87"/>
    </row>
    <row r="55" spans="1:97" s="36" customFormat="1" ht="24" customHeight="1">
      <c r="A55" s="94"/>
      <c r="B55" s="94"/>
      <c r="C55" s="100"/>
      <c r="D55" s="94"/>
      <c r="E55" s="96"/>
      <c r="F55" s="165" t="e">
        <f>VLOOKUP(Full!E55,'(Code List)'!$Y$3:$Z$86,2,0)</f>
        <v>#N/A</v>
      </c>
      <c r="G55" s="166"/>
      <c r="H55" s="167" t="str">
        <f t="shared" si="22"/>
        <v/>
      </c>
      <c r="I55" s="167" t="str">
        <f t="shared" si="23"/>
        <v/>
      </c>
      <c r="J55" s="167" t="str">
        <f t="shared" si="24"/>
        <v/>
      </c>
      <c r="K55" s="167" t="str">
        <f t="shared" si="25"/>
        <v xml:space="preserve"> </v>
      </c>
      <c r="L55" s="94"/>
      <c r="M55" s="100"/>
      <c r="N55" s="168" t="e">
        <f>VLOOKUP(M55,'(Code List)'!$C$3:$D$4,2,0)</f>
        <v>#N/A</v>
      </c>
      <c r="O55" s="166"/>
      <c r="P55" s="169" t="e">
        <f t="shared" si="3"/>
        <v>#VALUE!</v>
      </c>
      <c r="Q55" s="35"/>
      <c r="R55" s="108"/>
      <c r="S55" s="165" t="e">
        <f>VLOOKUP(R55,'(Code List)'!$C$21:$D$27,2,FALSE)</f>
        <v>#N/A</v>
      </c>
      <c r="T55" s="96"/>
      <c r="U55" s="165" t="e">
        <f>VLOOKUP(Full!T55,'(Code List)'!$Y$3:$Z$86,2,0)</f>
        <v>#N/A</v>
      </c>
      <c r="V55" s="97"/>
      <c r="W55" s="97"/>
      <c r="X55" s="44" t="e">
        <f>VLOOKUP($W55,'(Code List)'!$AC$2:$AK$11165,3,0)</f>
        <v>#N/A</v>
      </c>
      <c r="Y55" s="44" t="e">
        <f>VLOOKUP($W55,'(Code List)'!$AC$2:$AK$11165,2,0)</f>
        <v>#N/A</v>
      </c>
      <c r="Z55" s="44" t="e">
        <f>VLOOKUP($W55,'(Code List)'!$AC$2:$AK$11165,7,0)</f>
        <v>#N/A</v>
      </c>
      <c r="AA55" s="44" t="e">
        <f>VLOOKUP($W55,'(Code List)'!$AC$2:$AK$11165,6,0)</f>
        <v>#N/A</v>
      </c>
      <c r="AB55" s="44" t="e">
        <f>VLOOKUP($W55,'(Code List)'!$AC$2:$AK$11165,9,0)</f>
        <v>#N/A</v>
      </c>
      <c r="AC55" s="44" t="e">
        <f>VLOOKUP($W55,'(Code List)'!$AC$2:$AK$11165,8,0)</f>
        <v>#N/A</v>
      </c>
      <c r="AD55" s="44" t="e">
        <f t="shared" si="17"/>
        <v>#N/A</v>
      </c>
      <c r="AE55" s="97"/>
      <c r="AF55" s="106"/>
      <c r="AG55" s="44" t="e">
        <f>VLOOKUP($AF55,'(Code List)'!$AC$2:$AK$11165,3,0)</f>
        <v>#N/A</v>
      </c>
      <c r="AH55" s="44" t="e">
        <f>VLOOKUP($AF55,'(Code List)'!$AC$2:$AK$11165,2,0)</f>
        <v>#N/A</v>
      </c>
      <c r="AI55" s="44" t="e">
        <f>VLOOKUP($AF55,'(Code List)'!$AC$2:$AK$11165,7,0)</f>
        <v>#N/A</v>
      </c>
      <c r="AJ55" s="44" t="e">
        <f>VLOOKUP($AF55,'(Code List)'!$AC$2:$AK$11165,6,0)</f>
        <v>#N/A</v>
      </c>
      <c r="AK55" s="44" t="e">
        <f>VLOOKUP($AF55,'(Code List)'!$AC$2:$AK$11165,9,0)</f>
        <v>#N/A</v>
      </c>
      <c r="AL55" s="44" t="e">
        <f>VLOOKUP($AF55,'(Code List)'!$AC$2:$AK$11165,8,0)</f>
        <v>#N/A</v>
      </c>
      <c r="AM55" s="44" t="e">
        <f t="shared" si="13"/>
        <v>#N/A</v>
      </c>
      <c r="AN55" s="101"/>
      <c r="AO55" s="165" t="e">
        <f>VLOOKUP(AN55,'(Code List)'!$C$17:$D$20,2,0)</f>
        <v>#N/A</v>
      </c>
      <c r="AP55" s="82"/>
      <c r="AQ55" s="165" t="str">
        <f>IFERROR(VLOOKUP(AP55,'(Code List)'!$B$196:$C$203,2,0),"")</f>
        <v/>
      </c>
      <c r="AR55" s="35"/>
      <c r="AS55" s="94"/>
      <c r="AT55" s="94"/>
      <c r="AU55" s="101"/>
      <c r="AV55" s="165" t="e">
        <f>VLOOKUP(AU55,'(Code List)'!$B$206:$C$213,2,0)</f>
        <v>#N/A</v>
      </c>
      <c r="AW55" s="35"/>
      <c r="AY55" s="170">
        <f t="shared" si="26"/>
        <v>0</v>
      </c>
      <c r="AZ55" s="107"/>
      <c r="BA55" s="171" t="str">
        <f>IFERROR(VLOOKUP(AZ55,'(Code List)'!$B$179:$C$193,2,0),"")</f>
        <v/>
      </c>
      <c r="BB55" s="95"/>
      <c r="BC55" s="94"/>
      <c r="BD55" s="95"/>
      <c r="BE55" s="107"/>
      <c r="BF55" s="171" t="str">
        <f>IFERROR(VLOOKUP(BE55,'(Code List)'!$B$179:$C$193,2,0),"")</f>
        <v/>
      </c>
      <c r="BG55" s="95"/>
      <c r="BH55" s="94"/>
      <c r="BI55" s="95"/>
      <c r="BJ55" s="85"/>
      <c r="BK55" s="171" t="str">
        <f>IFERROR(VLOOKUP(BJ55,'(Code List)'!$B$179:$C$193,2,0),"")</f>
        <v/>
      </c>
      <c r="BL55" s="83"/>
      <c r="BM55" s="34"/>
      <c r="BN55" s="83"/>
      <c r="BO55" s="85"/>
      <c r="BP55" s="171" t="str">
        <f>IFERROR(VLOOKUP(BO55,'(Code List)'!$B$179:$C$193,2,0),"")</f>
        <v/>
      </c>
      <c r="BQ55" s="83"/>
      <c r="BR55" s="34"/>
      <c r="BS55" s="83"/>
      <c r="BT55" s="85"/>
      <c r="BU55" s="171" t="str">
        <f>IFERROR(VLOOKUP(BT55,'(Code List)'!$B$179:$C$193,2,0),"")</f>
        <v/>
      </c>
      <c r="BV55" s="83"/>
      <c r="BW55" s="34"/>
      <c r="BX55" s="83"/>
      <c r="BY55" s="85"/>
      <c r="BZ55" s="171" t="str">
        <f>IFERROR(VLOOKUP(BY55,'(Code List)'!$B$179:$C$193,2,0),"")</f>
        <v/>
      </c>
      <c r="CA55" s="83"/>
      <c r="CB55" s="34"/>
      <c r="CC55" s="83"/>
      <c r="CD55" s="87"/>
      <c r="CE55" s="170">
        <f t="shared" si="27"/>
        <v>0</v>
      </c>
      <c r="CF55" s="175"/>
      <c r="CG55" s="101"/>
      <c r="CH55" s="44" t="str">
        <f>IFERROR(VLOOKUP(CG55,'(Code List)'!$AW$3:$AX$59,2,0),"")</f>
        <v/>
      </c>
      <c r="CI55" s="166"/>
      <c r="CJ55" s="165" t="str">
        <f>IF(CI55&lt;&gt;"",VLOOKUP(Full!CI55,'(Code List)'!$Y$3:$Z$86,2,0),"")</f>
        <v/>
      </c>
      <c r="CK55" s="101"/>
      <c r="CL55" s="44" t="str">
        <f>IFERROR(VLOOKUP(CK55,'(Code List)'!$AS$39:$AT$45,2,0),"")</f>
        <v/>
      </c>
      <c r="CM55" s="172"/>
      <c r="CN55" s="172"/>
      <c r="CO55" s="173"/>
      <c r="CP55" s="174"/>
      <c r="CQ55" s="174"/>
      <c r="CR55" s="87"/>
      <c r="CS55" s="87"/>
    </row>
    <row r="56" spans="1:97" s="36" customFormat="1" ht="24" customHeight="1">
      <c r="A56" s="94"/>
      <c r="B56" s="94"/>
      <c r="C56" s="100"/>
      <c r="D56" s="94"/>
      <c r="E56" s="96"/>
      <c r="F56" s="165" t="e">
        <f>VLOOKUP(Full!E56,'(Code List)'!$Y$3:$Z$86,2,0)</f>
        <v>#N/A</v>
      </c>
      <c r="G56" s="166"/>
      <c r="H56" s="167" t="str">
        <f t="shared" si="22"/>
        <v/>
      </c>
      <c r="I56" s="167" t="str">
        <f t="shared" si="23"/>
        <v/>
      </c>
      <c r="J56" s="167" t="str">
        <f t="shared" si="24"/>
        <v/>
      </c>
      <c r="K56" s="167" t="str">
        <f t="shared" si="25"/>
        <v xml:space="preserve"> </v>
      </c>
      <c r="L56" s="94"/>
      <c r="M56" s="100"/>
      <c r="N56" s="168" t="e">
        <f>VLOOKUP(M56,'(Code List)'!$C$3:$D$4,2,0)</f>
        <v>#N/A</v>
      </c>
      <c r="O56" s="166"/>
      <c r="P56" s="169" t="e">
        <f t="shared" si="3"/>
        <v>#VALUE!</v>
      </c>
      <c r="Q56" s="35"/>
      <c r="R56" s="108"/>
      <c r="S56" s="165" t="e">
        <f>VLOOKUP(R56,'(Code List)'!$C$21:$D$27,2,FALSE)</f>
        <v>#N/A</v>
      </c>
      <c r="T56" s="96"/>
      <c r="U56" s="165" t="e">
        <f>VLOOKUP(Full!T56,'(Code List)'!$Y$3:$Z$86,2,0)</f>
        <v>#N/A</v>
      </c>
      <c r="V56" s="97"/>
      <c r="W56" s="106"/>
      <c r="X56" s="44" t="e">
        <f>VLOOKUP($W56,'(Code List)'!$AC$2:$AK$11165,3,0)</f>
        <v>#N/A</v>
      </c>
      <c r="Y56" s="44" t="e">
        <f>VLOOKUP($W56,'(Code List)'!$AC$2:$AK$11165,2,0)</f>
        <v>#N/A</v>
      </c>
      <c r="Z56" s="44" t="e">
        <f>VLOOKUP($W56,'(Code List)'!$AC$2:$AK$11165,7,0)</f>
        <v>#N/A</v>
      </c>
      <c r="AA56" s="44" t="e">
        <f>VLOOKUP($W56,'(Code List)'!$AC$2:$AK$11165,6,0)</f>
        <v>#N/A</v>
      </c>
      <c r="AB56" s="44" t="e">
        <f>VLOOKUP($W56,'(Code List)'!$AC$2:$AK$11165,9,0)</f>
        <v>#N/A</v>
      </c>
      <c r="AC56" s="44" t="e">
        <f>VLOOKUP($W56,'(Code List)'!$AC$2:$AK$11165,8,0)</f>
        <v>#N/A</v>
      </c>
      <c r="AD56" s="44" t="e">
        <f t="shared" si="17"/>
        <v>#N/A</v>
      </c>
      <c r="AE56" s="97"/>
      <c r="AF56" s="106"/>
      <c r="AG56" s="44" t="e">
        <f>VLOOKUP($AF56,'(Code List)'!$AC$2:$AK$11165,3,0)</f>
        <v>#N/A</v>
      </c>
      <c r="AH56" s="44" t="e">
        <f>VLOOKUP($AF56,'(Code List)'!$AC$2:$AK$11165,2,0)</f>
        <v>#N/A</v>
      </c>
      <c r="AI56" s="44" t="e">
        <f>VLOOKUP($AF56,'(Code List)'!$AC$2:$AK$11165,7,0)</f>
        <v>#N/A</v>
      </c>
      <c r="AJ56" s="44" t="e">
        <f>VLOOKUP($AF56,'(Code List)'!$AC$2:$AK$11165,6,0)</f>
        <v>#N/A</v>
      </c>
      <c r="AK56" s="44" t="e">
        <f>VLOOKUP($AF56,'(Code List)'!$AC$2:$AK$11165,9,0)</f>
        <v>#N/A</v>
      </c>
      <c r="AL56" s="44" t="e">
        <f>VLOOKUP($AF56,'(Code List)'!$AC$2:$AK$11165,8,0)</f>
        <v>#N/A</v>
      </c>
      <c r="AM56" s="44" t="e">
        <f t="shared" si="13"/>
        <v>#N/A</v>
      </c>
      <c r="AN56" s="101"/>
      <c r="AO56" s="165" t="e">
        <f>VLOOKUP(AN56,'(Code List)'!$C$17:$D$20,2,0)</f>
        <v>#N/A</v>
      </c>
      <c r="AP56" s="82"/>
      <c r="AQ56" s="165" t="str">
        <f>IFERROR(VLOOKUP(AP56,'(Code List)'!$B$196:$C$203,2,0),"")</f>
        <v/>
      </c>
      <c r="AR56" s="35"/>
      <c r="AS56" s="94"/>
      <c r="AT56" s="94"/>
      <c r="AU56" s="101"/>
      <c r="AV56" s="165" t="e">
        <f>VLOOKUP(AU56,'(Code List)'!$B$206:$C$213,2,0)</f>
        <v>#N/A</v>
      </c>
      <c r="AW56" s="35"/>
      <c r="AY56" s="170">
        <f t="shared" si="26"/>
        <v>0</v>
      </c>
      <c r="AZ56" s="107"/>
      <c r="BA56" s="171" t="str">
        <f>IFERROR(VLOOKUP(AZ56,'(Code List)'!$B$179:$C$193,2,0),"")</f>
        <v/>
      </c>
      <c r="BB56" s="95"/>
      <c r="BC56" s="94"/>
      <c r="BD56" s="95"/>
      <c r="BE56" s="107"/>
      <c r="BF56" s="171" t="str">
        <f>IFERROR(VLOOKUP(BE56,'(Code List)'!$B$179:$C$193,2,0),"")</f>
        <v/>
      </c>
      <c r="BG56" s="95"/>
      <c r="BH56" s="94"/>
      <c r="BI56" s="95"/>
      <c r="BJ56" s="85"/>
      <c r="BK56" s="171" t="str">
        <f>IFERROR(VLOOKUP(BJ56,'(Code List)'!$B$179:$C$193,2,0),"")</f>
        <v/>
      </c>
      <c r="BL56" s="83"/>
      <c r="BM56" s="34"/>
      <c r="BN56" s="83"/>
      <c r="BO56" s="85"/>
      <c r="BP56" s="171" t="str">
        <f>IFERROR(VLOOKUP(BO56,'(Code List)'!$B$179:$C$193,2,0),"")</f>
        <v/>
      </c>
      <c r="BQ56" s="83"/>
      <c r="BR56" s="34"/>
      <c r="BS56" s="83"/>
      <c r="BT56" s="85"/>
      <c r="BU56" s="171" t="str">
        <f>IFERROR(VLOOKUP(BT56,'(Code List)'!$B$179:$C$193,2,0),"")</f>
        <v/>
      </c>
      <c r="BV56" s="83"/>
      <c r="BW56" s="34"/>
      <c r="BX56" s="83"/>
      <c r="BY56" s="85"/>
      <c r="BZ56" s="171" t="str">
        <f>IFERROR(VLOOKUP(BY56,'(Code List)'!$B$179:$C$193,2,0),"")</f>
        <v/>
      </c>
      <c r="CA56" s="83"/>
      <c r="CB56" s="34"/>
      <c r="CC56" s="83"/>
      <c r="CD56" s="87"/>
      <c r="CE56" s="170">
        <f t="shared" si="27"/>
        <v>0</v>
      </c>
      <c r="CF56" s="175"/>
      <c r="CG56" s="101"/>
      <c r="CH56" s="44" t="str">
        <f>IFERROR(VLOOKUP(CG56,'(Code List)'!$AW$3:$AX$59,2,0),"")</f>
        <v/>
      </c>
      <c r="CI56" s="166"/>
      <c r="CJ56" s="165" t="str">
        <f>IF(CI56&lt;&gt;"",VLOOKUP(Full!CI56,'(Code List)'!$Y$3:$Z$86,2,0),"")</f>
        <v/>
      </c>
      <c r="CK56" s="101"/>
      <c r="CL56" s="44" t="str">
        <f>IFERROR(VLOOKUP(CK56,'(Code List)'!$AS$39:$AT$45,2,0),"")</f>
        <v/>
      </c>
      <c r="CM56" s="172"/>
      <c r="CN56" s="172"/>
      <c r="CO56" s="173"/>
      <c r="CP56" s="174"/>
      <c r="CQ56" s="174"/>
      <c r="CR56" s="87"/>
      <c r="CS56" s="87"/>
    </row>
    <row r="57" spans="1:97" s="36" customFormat="1" ht="24" customHeight="1">
      <c r="A57" s="94"/>
      <c r="B57" s="94"/>
      <c r="C57" s="100"/>
      <c r="D57" s="94"/>
      <c r="E57" s="96"/>
      <c r="F57" s="165" t="e">
        <f>VLOOKUP(Full!E57,'(Code List)'!$Y$3:$Z$86,2,0)</f>
        <v>#N/A</v>
      </c>
      <c r="G57" s="166"/>
      <c r="H57" s="167" t="str">
        <f t="shared" si="22"/>
        <v/>
      </c>
      <c r="I57" s="167" t="str">
        <f t="shared" si="23"/>
        <v/>
      </c>
      <c r="J57" s="167" t="str">
        <f t="shared" si="24"/>
        <v/>
      </c>
      <c r="K57" s="167" t="str">
        <f t="shared" si="25"/>
        <v xml:space="preserve"> </v>
      </c>
      <c r="L57" s="94"/>
      <c r="M57" s="100"/>
      <c r="N57" s="168" t="e">
        <f>VLOOKUP(M57,'(Code List)'!$C$3:$D$4,2,0)</f>
        <v>#N/A</v>
      </c>
      <c r="O57" s="166"/>
      <c r="P57" s="169" t="e">
        <f t="shared" si="3"/>
        <v>#VALUE!</v>
      </c>
      <c r="Q57" s="35"/>
      <c r="R57" s="108"/>
      <c r="S57" s="165" t="e">
        <f>VLOOKUP(R57,'(Code List)'!$C$21:$D$27,2,FALSE)</f>
        <v>#N/A</v>
      </c>
      <c r="T57" s="96"/>
      <c r="U57" s="165" t="e">
        <f>VLOOKUP(Full!T57,'(Code List)'!$Y$3:$Z$86,2,0)</f>
        <v>#N/A</v>
      </c>
      <c r="V57" s="97"/>
      <c r="W57" s="106"/>
      <c r="X57" s="44" t="e">
        <f>VLOOKUP($W57,'(Code List)'!$AC$2:$AK$11165,3,0)</f>
        <v>#N/A</v>
      </c>
      <c r="Y57" s="44" t="e">
        <f>VLOOKUP($W57,'(Code List)'!$AC$2:$AK$11165,2,0)</f>
        <v>#N/A</v>
      </c>
      <c r="Z57" s="44" t="e">
        <f>VLOOKUP($W57,'(Code List)'!$AC$2:$AK$11165,7,0)</f>
        <v>#N/A</v>
      </c>
      <c r="AA57" s="44" t="e">
        <f>VLOOKUP($W57,'(Code List)'!$AC$2:$AK$11165,6,0)</f>
        <v>#N/A</v>
      </c>
      <c r="AB57" s="44" t="e">
        <f>VLOOKUP($W57,'(Code List)'!$AC$2:$AK$11165,9,0)</f>
        <v>#N/A</v>
      </c>
      <c r="AC57" s="44" t="e">
        <f>VLOOKUP($W57,'(Code List)'!$AC$2:$AK$11165,8,0)</f>
        <v>#N/A</v>
      </c>
      <c r="AD57" s="44" t="e">
        <f t="shared" si="17"/>
        <v>#N/A</v>
      </c>
      <c r="AE57" s="97"/>
      <c r="AF57" s="106"/>
      <c r="AG57" s="44" t="e">
        <f>VLOOKUP($AF57,'(Code List)'!$AC$2:$AK$11165,3,0)</f>
        <v>#N/A</v>
      </c>
      <c r="AH57" s="44" t="e">
        <f>VLOOKUP($AF57,'(Code List)'!$AC$2:$AK$11165,2,0)</f>
        <v>#N/A</v>
      </c>
      <c r="AI57" s="44" t="e">
        <f>VLOOKUP($AF57,'(Code List)'!$AC$2:$AK$11165,7,0)</f>
        <v>#N/A</v>
      </c>
      <c r="AJ57" s="44" t="e">
        <f>VLOOKUP($AF57,'(Code List)'!$AC$2:$AK$11165,6,0)</f>
        <v>#N/A</v>
      </c>
      <c r="AK57" s="44" t="e">
        <f>VLOOKUP($AF57,'(Code List)'!$AC$2:$AK$11165,9,0)</f>
        <v>#N/A</v>
      </c>
      <c r="AL57" s="44" t="e">
        <f>VLOOKUP($AF57,'(Code List)'!$AC$2:$AK$11165,8,0)</f>
        <v>#N/A</v>
      </c>
      <c r="AM57" s="44" t="e">
        <f t="shared" si="13"/>
        <v>#N/A</v>
      </c>
      <c r="AN57" s="101"/>
      <c r="AO57" s="165" t="e">
        <f>VLOOKUP(AN57,'(Code List)'!$C$17:$D$20,2,0)</f>
        <v>#N/A</v>
      </c>
      <c r="AP57" s="82"/>
      <c r="AQ57" s="165" t="str">
        <f>IFERROR(VLOOKUP(AP57,'(Code List)'!$B$196:$C$203,2,0),"")</f>
        <v/>
      </c>
      <c r="AR57" s="35"/>
      <c r="AS57" s="94"/>
      <c r="AT57" s="94"/>
      <c r="AU57" s="101"/>
      <c r="AV57" s="165" t="e">
        <f>VLOOKUP(AU57,'(Code List)'!$B$206:$C$213,2,0)</f>
        <v>#N/A</v>
      </c>
      <c r="AW57" s="35"/>
      <c r="AY57" s="170">
        <f t="shared" si="26"/>
        <v>0</v>
      </c>
      <c r="AZ57" s="107"/>
      <c r="BA57" s="171" t="str">
        <f>IFERROR(VLOOKUP(AZ57,'(Code List)'!$B$179:$C$193,2,0),"")</f>
        <v/>
      </c>
      <c r="BB57" s="95"/>
      <c r="BC57" s="94"/>
      <c r="BD57" s="95"/>
      <c r="BE57" s="107"/>
      <c r="BF57" s="171" t="str">
        <f>IFERROR(VLOOKUP(BE57,'(Code List)'!$B$179:$C$193,2,0),"")</f>
        <v/>
      </c>
      <c r="BG57" s="95"/>
      <c r="BH57" s="94"/>
      <c r="BI57" s="95"/>
      <c r="BJ57" s="85"/>
      <c r="BK57" s="171" t="str">
        <f>IFERROR(VLOOKUP(BJ57,'(Code List)'!$B$179:$C$193,2,0),"")</f>
        <v/>
      </c>
      <c r="BL57" s="83"/>
      <c r="BM57" s="34"/>
      <c r="BN57" s="83"/>
      <c r="BO57" s="85"/>
      <c r="BP57" s="171" t="str">
        <f>IFERROR(VLOOKUP(BO57,'(Code List)'!$B$179:$C$193,2,0),"")</f>
        <v/>
      </c>
      <c r="BQ57" s="83"/>
      <c r="BR57" s="34"/>
      <c r="BS57" s="83"/>
      <c r="BT57" s="85"/>
      <c r="BU57" s="171" t="str">
        <f>IFERROR(VLOOKUP(BT57,'(Code List)'!$B$179:$C$193,2,0),"")</f>
        <v/>
      </c>
      <c r="BV57" s="83"/>
      <c r="BW57" s="34"/>
      <c r="BX57" s="83"/>
      <c r="BY57" s="85"/>
      <c r="BZ57" s="171" t="str">
        <f>IFERROR(VLOOKUP(BY57,'(Code List)'!$B$179:$C$193,2,0),"")</f>
        <v/>
      </c>
      <c r="CA57" s="83"/>
      <c r="CB57" s="34"/>
      <c r="CC57" s="83"/>
      <c r="CD57" s="87"/>
      <c r="CE57" s="170">
        <f t="shared" si="27"/>
        <v>0</v>
      </c>
      <c r="CF57" s="175"/>
      <c r="CG57" s="101"/>
      <c r="CH57" s="44" t="str">
        <f>IFERROR(VLOOKUP(CG57,'(Code List)'!$AW$3:$AX$59,2,0),"")</f>
        <v/>
      </c>
      <c r="CI57" s="166"/>
      <c r="CJ57" s="165" t="str">
        <f>IF(CI57&lt;&gt;"",VLOOKUP(Full!CI57,'(Code List)'!$Y$3:$Z$86,2,0),"")</f>
        <v/>
      </c>
      <c r="CK57" s="101"/>
      <c r="CL57" s="44" t="str">
        <f>IFERROR(VLOOKUP(CK57,'(Code List)'!$AS$39:$AT$45,2,0),"")</f>
        <v/>
      </c>
      <c r="CM57" s="172"/>
      <c r="CN57" s="172"/>
      <c r="CO57" s="173"/>
      <c r="CP57" s="174"/>
      <c r="CQ57" s="174"/>
      <c r="CR57" s="87"/>
      <c r="CS57" s="87"/>
    </row>
    <row r="58" spans="1:97" s="36" customFormat="1" ht="24" customHeight="1">
      <c r="A58" s="94"/>
      <c r="B58" s="94"/>
      <c r="C58" s="100"/>
      <c r="D58" s="94"/>
      <c r="E58" s="96"/>
      <c r="F58" s="165" t="e">
        <f>VLOOKUP(Full!E58,'(Code List)'!$Y$3:$Z$86,2,0)</f>
        <v>#N/A</v>
      </c>
      <c r="G58" s="166"/>
      <c r="H58" s="167" t="str">
        <f t="shared" si="22"/>
        <v/>
      </c>
      <c r="I58" s="167" t="str">
        <f t="shared" si="23"/>
        <v/>
      </c>
      <c r="J58" s="167" t="str">
        <f t="shared" si="24"/>
        <v/>
      </c>
      <c r="K58" s="167" t="str">
        <f t="shared" si="25"/>
        <v xml:space="preserve"> </v>
      </c>
      <c r="L58" s="94"/>
      <c r="M58" s="100"/>
      <c r="N58" s="168" t="e">
        <f>VLOOKUP(M58,'(Code List)'!$C$3:$D$4,2,0)</f>
        <v>#N/A</v>
      </c>
      <c r="O58" s="166"/>
      <c r="P58" s="169" t="e">
        <f t="shared" si="3"/>
        <v>#VALUE!</v>
      </c>
      <c r="Q58" s="35"/>
      <c r="R58" s="108"/>
      <c r="S58" s="165" t="e">
        <f>VLOOKUP(R58,'(Code List)'!$C$21:$D$27,2,FALSE)</f>
        <v>#N/A</v>
      </c>
      <c r="T58" s="96"/>
      <c r="U58" s="165" t="e">
        <f>VLOOKUP(Full!T58,'(Code List)'!$Y$3:$Z$86,2,0)</f>
        <v>#N/A</v>
      </c>
      <c r="V58" s="97"/>
      <c r="W58" s="106"/>
      <c r="X58" s="44" t="e">
        <f>VLOOKUP($W58,'(Code List)'!$AC$2:$AK$11165,3,0)</f>
        <v>#N/A</v>
      </c>
      <c r="Y58" s="44" t="e">
        <f>VLOOKUP($W58,'(Code List)'!$AC$2:$AK$11165,2,0)</f>
        <v>#N/A</v>
      </c>
      <c r="Z58" s="44" t="e">
        <f>VLOOKUP($W58,'(Code List)'!$AC$2:$AK$11165,7,0)</f>
        <v>#N/A</v>
      </c>
      <c r="AA58" s="44" t="e">
        <f>VLOOKUP($W58,'(Code List)'!$AC$2:$AK$11165,6,0)</f>
        <v>#N/A</v>
      </c>
      <c r="AB58" s="44" t="e">
        <f>VLOOKUP($W58,'(Code List)'!$AC$2:$AK$11165,9,0)</f>
        <v>#N/A</v>
      </c>
      <c r="AC58" s="44" t="e">
        <f>VLOOKUP($W58,'(Code List)'!$AC$2:$AK$11165,8,0)</f>
        <v>#N/A</v>
      </c>
      <c r="AD58" s="44" t="e">
        <f t="shared" si="17"/>
        <v>#N/A</v>
      </c>
      <c r="AE58" s="97"/>
      <c r="AF58" s="106"/>
      <c r="AG58" s="44" t="e">
        <f>VLOOKUP($AF58,'(Code List)'!$AC$2:$AK$11165,3,0)</f>
        <v>#N/A</v>
      </c>
      <c r="AH58" s="44" t="e">
        <f>VLOOKUP($AF58,'(Code List)'!$AC$2:$AK$11165,2,0)</f>
        <v>#N/A</v>
      </c>
      <c r="AI58" s="44" t="e">
        <f>VLOOKUP($AF58,'(Code List)'!$AC$2:$AK$11165,7,0)</f>
        <v>#N/A</v>
      </c>
      <c r="AJ58" s="44" t="e">
        <f>VLOOKUP($AF58,'(Code List)'!$AC$2:$AK$11165,6,0)</f>
        <v>#N/A</v>
      </c>
      <c r="AK58" s="44" t="e">
        <f>VLOOKUP($AF58,'(Code List)'!$AC$2:$AK$11165,9,0)</f>
        <v>#N/A</v>
      </c>
      <c r="AL58" s="44" t="e">
        <f>VLOOKUP($AF58,'(Code List)'!$AC$2:$AK$11165,8,0)</f>
        <v>#N/A</v>
      </c>
      <c r="AM58" s="44" t="e">
        <f t="shared" si="13"/>
        <v>#N/A</v>
      </c>
      <c r="AN58" s="101"/>
      <c r="AO58" s="165" t="e">
        <f>VLOOKUP(AN58,'(Code List)'!$C$17:$D$20,2,0)</f>
        <v>#N/A</v>
      </c>
      <c r="AP58" s="82"/>
      <c r="AQ58" s="165" t="str">
        <f>IFERROR(VLOOKUP(AP58,'(Code List)'!$B$196:$C$203,2,0),"")</f>
        <v/>
      </c>
      <c r="AR58" s="35"/>
      <c r="AS58" s="94"/>
      <c r="AT58" s="94"/>
      <c r="AU58" s="101"/>
      <c r="AV58" s="165" t="e">
        <f>VLOOKUP(AU58,'(Code List)'!$B$206:$C$213,2,0)</f>
        <v>#N/A</v>
      </c>
      <c r="AW58" s="35"/>
      <c r="AY58" s="170">
        <f t="shared" si="26"/>
        <v>0</v>
      </c>
      <c r="AZ58" s="107"/>
      <c r="BA58" s="171" t="str">
        <f>IFERROR(VLOOKUP(AZ58,'(Code List)'!$B$179:$C$193,2,0),"")</f>
        <v/>
      </c>
      <c r="BB58" s="95"/>
      <c r="BC58" s="94"/>
      <c r="BD58" s="95"/>
      <c r="BE58" s="107"/>
      <c r="BF58" s="171" t="str">
        <f>IFERROR(VLOOKUP(BE58,'(Code List)'!$B$179:$C$193,2,0),"")</f>
        <v/>
      </c>
      <c r="BG58" s="95"/>
      <c r="BH58" s="94"/>
      <c r="BI58" s="95"/>
      <c r="BJ58" s="85"/>
      <c r="BK58" s="171" t="str">
        <f>IFERROR(VLOOKUP(BJ58,'(Code List)'!$B$179:$C$193,2,0),"")</f>
        <v/>
      </c>
      <c r="BL58" s="83"/>
      <c r="BM58" s="34"/>
      <c r="BN58" s="83"/>
      <c r="BO58" s="85"/>
      <c r="BP58" s="171" t="str">
        <f>IFERROR(VLOOKUP(BO58,'(Code List)'!$B$179:$C$193,2,0),"")</f>
        <v/>
      </c>
      <c r="BQ58" s="83"/>
      <c r="BR58" s="34"/>
      <c r="BS58" s="83"/>
      <c r="BT58" s="85"/>
      <c r="BU58" s="171" t="str">
        <f>IFERROR(VLOOKUP(BT58,'(Code List)'!$B$179:$C$193,2,0),"")</f>
        <v/>
      </c>
      <c r="BV58" s="83"/>
      <c r="BW58" s="34"/>
      <c r="BX58" s="83"/>
      <c r="BY58" s="85"/>
      <c r="BZ58" s="171" t="str">
        <f>IFERROR(VLOOKUP(BY58,'(Code List)'!$B$179:$C$193,2,0),"")</f>
        <v/>
      </c>
      <c r="CA58" s="83"/>
      <c r="CB58" s="34"/>
      <c r="CC58" s="83"/>
      <c r="CD58" s="87"/>
      <c r="CE58" s="170">
        <f t="shared" si="27"/>
        <v>0</v>
      </c>
      <c r="CF58" s="175"/>
      <c r="CG58" s="101"/>
      <c r="CH58" s="44" t="str">
        <f>IFERROR(VLOOKUP(CG58,'(Code List)'!$AW$3:$AX$59,2,0),"")</f>
        <v/>
      </c>
      <c r="CI58" s="166"/>
      <c r="CJ58" s="165" t="str">
        <f>IF(CI58&lt;&gt;"",VLOOKUP(Full!CI58,'(Code List)'!$Y$3:$Z$86,2,0),"")</f>
        <v/>
      </c>
      <c r="CK58" s="101"/>
      <c r="CL58" s="44" t="str">
        <f>IFERROR(VLOOKUP(CK58,'(Code List)'!$AS$39:$AT$45,2,0),"")</f>
        <v/>
      </c>
      <c r="CM58" s="172"/>
      <c r="CN58" s="172"/>
      <c r="CO58" s="173"/>
      <c r="CP58" s="174"/>
      <c r="CQ58" s="174"/>
      <c r="CR58" s="87"/>
      <c r="CS58" s="87"/>
    </row>
    <row r="59" spans="1:97" s="36" customFormat="1" ht="24" customHeight="1">
      <c r="A59" s="94"/>
      <c r="B59" s="94"/>
      <c r="C59" s="100"/>
      <c r="D59" s="94"/>
      <c r="E59" s="96"/>
      <c r="F59" s="165" t="e">
        <f>VLOOKUP(Full!E59,'(Code List)'!$Y$3:$Z$86,2,0)</f>
        <v>#N/A</v>
      </c>
      <c r="G59" s="166"/>
      <c r="H59" s="167" t="str">
        <f t="shared" si="22"/>
        <v/>
      </c>
      <c r="I59" s="167" t="str">
        <f t="shared" si="23"/>
        <v/>
      </c>
      <c r="J59" s="167" t="str">
        <f t="shared" si="24"/>
        <v/>
      </c>
      <c r="K59" s="167" t="str">
        <f t="shared" si="25"/>
        <v xml:space="preserve"> </v>
      </c>
      <c r="L59" s="94"/>
      <c r="M59" s="100"/>
      <c r="N59" s="168" t="e">
        <f>VLOOKUP(M59,'(Code List)'!$C$3:$D$4,2,0)</f>
        <v>#N/A</v>
      </c>
      <c r="O59" s="166"/>
      <c r="P59" s="169" t="e">
        <f t="shared" si="3"/>
        <v>#VALUE!</v>
      </c>
      <c r="Q59" s="35"/>
      <c r="R59" s="108"/>
      <c r="S59" s="165" t="e">
        <f>VLOOKUP(R59,'(Code List)'!$C$21:$D$27,2,FALSE)</f>
        <v>#N/A</v>
      </c>
      <c r="T59" s="96"/>
      <c r="U59" s="165" t="e">
        <f>VLOOKUP(Full!T59,'(Code List)'!$Y$3:$Z$86,2,0)</f>
        <v>#N/A</v>
      </c>
      <c r="V59" s="97"/>
      <c r="W59" s="106"/>
      <c r="X59" s="44" t="e">
        <f>VLOOKUP($W59,'(Code List)'!$AC$2:$AK$11165,3,0)</f>
        <v>#N/A</v>
      </c>
      <c r="Y59" s="44" t="e">
        <f>VLOOKUP($W59,'(Code List)'!$AC$2:$AK$11165,2,0)</f>
        <v>#N/A</v>
      </c>
      <c r="Z59" s="44" t="e">
        <f>VLOOKUP($W59,'(Code List)'!$AC$2:$AK$11165,7,0)</f>
        <v>#N/A</v>
      </c>
      <c r="AA59" s="44" t="e">
        <f>VLOOKUP($W59,'(Code List)'!$AC$2:$AK$11165,6,0)</f>
        <v>#N/A</v>
      </c>
      <c r="AB59" s="44" t="e">
        <f>VLOOKUP($W59,'(Code List)'!$AC$2:$AK$11165,9,0)</f>
        <v>#N/A</v>
      </c>
      <c r="AC59" s="44" t="e">
        <f>VLOOKUP($W59,'(Code List)'!$AC$2:$AK$11165,8,0)</f>
        <v>#N/A</v>
      </c>
      <c r="AD59" s="44" t="e">
        <f t="shared" si="17"/>
        <v>#N/A</v>
      </c>
      <c r="AE59" s="97"/>
      <c r="AF59" s="106"/>
      <c r="AG59" s="44" t="e">
        <f>VLOOKUP($AF59,'(Code List)'!$AC$2:$AK$11165,3,0)</f>
        <v>#N/A</v>
      </c>
      <c r="AH59" s="44" t="e">
        <f>VLOOKUP($AF59,'(Code List)'!$AC$2:$AK$11165,2,0)</f>
        <v>#N/A</v>
      </c>
      <c r="AI59" s="44" t="e">
        <f>VLOOKUP($AF59,'(Code List)'!$AC$2:$AK$11165,7,0)</f>
        <v>#N/A</v>
      </c>
      <c r="AJ59" s="44" t="e">
        <f>VLOOKUP($AF59,'(Code List)'!$AC$2:$AK$11165,6,0)</f>
        <v>#N/A</v>
      </c>
      <c r="AK59" s="44" t="e">
        <f>VLOOKUP($AF59,'(Code List)'!$AC$2:$AK$11165,9,0)</f>
        <v>#N/A</v>
      </c>
      <c r="AL59" s="44" t="e">
        <f>VLOOKUP($AF59,'(Code List)'!$AC$2:$AK$11165,8,0)</f>
        <v>#N/A</v>
      </c>
      <c r="AM59" s="44" t="e">
        <f t="shared" si="13"/>
        <v>#N/A</v>
      </c>
      <c r="AN59" s="101"/>
      <c r="AO59" s="165" t="e">
        <f>VLOOKUP(AN59,'(Code List)'!$C$17:$D$20,2,0)</f>
        <v>#N/A</v>
      </c>
      <c r="AP59" s="82"/>
      <c r="AQ59" s="165" t="str">
        <f>IFERROR(VLOOKUP(AP59,'(Code List)'!$B$196:$C$203,2,0),"")</f>
        <v/>
      </c>
      <c r="AR59" s="35"/>
      <c r="AS59" s="94"/>
      <c r="AT59" s="94"/>
      <c r="AU59" s="101"/>
      <c r="AV59" s="165" t="e">
        <f>VLOOKUP(AU59,'(Code List)'!$B$206:$C$213,2,0)</f>
        <v>#N/A</v>
      </c>
      <c r="AW59" s="35"/>
      <c r="AY59" s="170">
        <f t="shared" si="26"/>
        <v>0</v>
      </c>
      <c r="AZ59" s="107"/>
      <c r="BA59" s="171" t="str">
        <f>IFERROR(VLOOKUP(AZ59,'(Code List)'!$B$179:$C$193,2,0),"")</f>
        <v/>
      </c>
      <c r="BB59" s="95"/>
      <c r="BC59" s="94"/>
      <c r="BD59" s="95"/>
      <c r="BE59" s="107"/>
      <c r="BF59" s="171" t="str">
        <f>IFERROR(VLOOKUP(BE59,'(Code List)'!$B$179:$C$193,2,0),"")</f>
        <v/>
      </c>
      <c r="BG59" s="95"/>
      <c r="BH59" s="94"/>
      <c r="BI59" s="95"/>
      <c r="BJ59" s="85"/>
      <c r="BK59" s="171" t="str">
        <f>IFERROR(VLOOKUP(BJ59,'(Code List)'!$B$179:$C$193,2,0),"")</f>
        <v/>
      </c>
      <c r="BL59" s="83"/>
      <c r="BM59" s="34"/>
      <c r="BN59" s="83"/>
      <c r="BO59" s="85"/>
      <c r="BP59" s="171" t="str">
        <f>IFERROR(VLOOKUP(BO59,'(Code List)'!$B$179:$C$193,2,0),"")</f>
        <v/>
      </c>
      <c r="BQ59" s="83"/>
      <c r="BR59" s="34"/>
      <c r="BS59" s="83"/>
      <c r="BT59" s="85"/>
      <c r="BU59" s="171" t="str">
        <f>IFERROR(VLOOKUP(BT59,'(Code List)'!$B$179:$C$193,2,0),"")</f>
        <v/>
      </c>
      <c r="BV59" s="83"/>
      <c r="BW59" s="34"/>
      <c r="BX59" s="83"/>
      <c r="BY59" s="85"/>
      <c r="BZ59" s="171" t="str">
        <f>IFERROR(VLOOKUP(BY59,'(Code List)'!$B$179:$C$193,2,0),"")</f>
        <v/>
      </c>
      <c r="CA59" s="83"/>
      <c r="CB59" s="34"/>
      <c r="CC59" s="83"/>
      <c r="CD59" s="87"/>
      <c r="CE59" s="170">
        <f t="shared" si="27"/>
        <v>0</v>
      </c>
      <c r="CF59" s="175"/>
      <c r="CG59" s="101"/>
      <c r="CH59" s="44" t="str">
        <f>IFERROR(VLOOKUP(CG59,'(Code List)'!$AW$3:$AX$59,2,0),"")</f>
        <v/>
      </c>
      <c r="CI59" s="166"/>
      <c r="CJ59" s="165" t="str">
        <f>IF(CI59&lt;&gt;"",VLOOKUP(Full!CI59,'(Code List)'!$Y$3:$Z$86,2,0),"")</f>
        <v/>
      </c>
      <c r="CK59" s="101"/>
      <c r="CL59" s="44" t="str">
        <f>IFERROR(VLOOKUP(CK59,'(Code List)'!$AS$39:$AT$45,2,0),"")</f>
        <v/>
      </c>
      <c r="CM59" s="172"/>
      <c r="CN59" s="172"/>
      <c r="CO59" s="173"/>
      <c r="CP59" s="174"/>
      <c r="CQ59" s="174"/>
      <c r="CR59" s="87"/>
      <c r="CS59" s="87"/>
    </row>
    <row r="60" spans="1:97" s="36" customFormat="1" ht="24" customHeight="1">
      <c r="A60" s="94"/>
      <c r="B60" s="94"/>
      <c r="C60" s="100"/>
      <c r="D60" s="94"/>
      <c r="E60" s="96"/>
      <c r="F60" s="165" t="e">
        <f>VLOOKUP(Full!E60,'(Code List)'!$Y$3:$Z$86,2,0)</f>
        <v>#N/A</v>
      </c>
      <c r="G60" s="166"/>
      <c r="H60" s="167" t="str">
        <f t="shared" si="22"/>
        <v/>
      </c>
      <c r="I60" s="167" t="str">
        <f t="shared" si="23"/>
        <v/>
      </c>
      <c r="J60" s="167" t="str">
        <f t="shared" si="24"/>
        <v/>
      </c>
      <c r="K60" s="167" t="str">
        <f t="shared" si="25"/>
        <v xml:space="preserve"> </v>
      </c>
      <c r="L60" s="94"/>
      <c r="M60" s="100"/>
      <c r="N60" s="168" t="e">
        <f>VLOOKUP(M60,'(Code List)'!$C$3:$D$4,2,0)</f>
        <v>#N/A</v>
      </c>
      <c r="O60" s="166"/>
      <c r="P60" s="169" t="e">
        <f t="shared" si="3"/>
        <v>#VALUE!</v>
      </c>
      <c r="Q60" s="35"/>
      <c r="R60" s="108"/>
      <c r="S60" s="165" t="e">
        <f>VLOOKUP(R60,'(Code List)'!$C$21:$D$27,2,FALSE)</f>
        <v>#N/A</v>
      </c>
      <c r="T60" s="96"/>
      <c r="U60" s="165" t="e">
        <f>VLOOKUP(Full!T60,'(Code List)'!$Y$3:$Z$86,2,0)</f>
        <v>#N/A</v>
      </c>
      <c r="V60" s="97"/>
      <c r="W60" s="106"/>
      <c r="X60" s="44" t="e">
        <f>VLOOKUP($W60,'(Code List)'!$AC$2:$AK$11165,3,0)</f>
        <v>#N/A</v>
      </c>
      <c r="Y60" s="44" t="e">
        <f>VLOOKUP($W60,'(Code List)'!$AC$2:$AK$11165,2,0)</f>
        <v>#N/A</v>
      </c>
      <c r="Z60" s="44" t="e">
        <f>VLOOKUP($W60,'(Code List)'!$AC$2:$AK$11165,7,0)</f>
        <v>#N/A</v>
      </c>
      <c r="AA60" s="44" t="e">
        <f>VLOOKUP($W60,'(Code List)'!$AC$2:$AK$11165,6,0)</f>
        <v>#N/A</v>
      </c>
      <c r="AB60" s="44" t="e">
        <f>VLOOKUP($W60,'(Code List)'!$AC$2:$AK$11165,9,0)</f>
        <v>#N/A</v>
      </c>
      <c r="AC60" s="44" t="e">
        <f>VLOOKUP($W60,'(Code List)'!$AC$2:$AK$11165,8,0)</f>
        <v>#N/A</v>
      </c>
      <c r="AD60" s="44" t="e">
        <f t="shared" si="17"/>
        <v>#N/A</v>
      </c>
      <c r="AE60" s="97"/>
      <c r="AF60" s="106"/>
      <c r="AG60" s="44" t="e">
        <f>VLOOKUP($AF60,'(Code List)'!$AC$2:$AK$11165,3,0)</f>
        <v>#N/A</v>
      </c>
      <c r="AH60" s="44" t="e">
        <f>VLOOKUP($AF60,'(Code List)'!$AC$2:$AK$11165,2,0)</f>
        <v>#N/A</v>
      </c>
      <c r="AI60" s="44" t="e">
        <f>VLOOKUP($AF60,'(Code List)'!$AC$2:$AK$11165,7,0)</f>
        <v>#N/A</v>
      </c>
      <c r="AJ60" s="44" t="e">
        <f>VLOOKUP($AF60,'(Code List)'!$AC$2:$AK$11165,6,0)</f>
        <v>#N/A</v>
      </c>
      <c r="AK60" s="44" t="e">
        <f>VLOOKUP($AF60,'(Code List)'!$AC$2:$AK$11165,9,0)</f>
        <v>#N/A</v>
      </c>
      <c r="AL60" s="44" t="e">
        <f>VLOOKUP($AF60,'(Code List)'!$AC$2:$AK$11165,8,0)</f>
        <v>#N/A</v>
      </c>
      <c r="AM60" s="44" t="e">
        <f t="shared" si="13"/>
        <v>#N/A</v>
      </c>
      <c r="AN60" s="101"/>
      <c r="AO60" s="165" t="e">
        <f>VLOOKUP(AN60,'(Code List)'!$C$17:$D$20,2,0)</f>
        <v>#N/A</v>
      </c>
      <c r="AP60" s="82"/>
      <c r="AQ60" s="165" t="str">
        <f>IFERROR(VLOOKUP(AP60,'(Code List)'!$B$196:$C$203,2,0),"")</f>
        <v/>
      </c>
      <c r="AR60" s="35"/>
      <c r="AS60" s="94"/>
      <c r="AT60" s="94"/>
      <c r="AU60" s="101"/>
      <c r="AV60" s="165" t="e">
        <f>VLOOKUP(AU60,'(Code List)'!$B$206:$C$213,2,0)</f>
        <v>#N/A</v>
      </c>
      <c r="AW60" s="35"/>
      <c r="AY60" s="170">
        <f t="shared" si="26"/>
        <v>0</v>
      </c>
      <c r="AZ60" s="107"/>
      <c r="BA60" s="171" t="str">
        <f>IFERROR(VLOOKUP(AZ60,'(Code List)'!$B$179:$C$193,2,0),"")</f>
        <v/>
      </c>
      <c r="BB60" s="95"/>
      <c r="BC60" s="94"/>
      <c r="BD60" s="95"/>
      <c r="BE60" s="107"/>
      <c r="BF60" s="171" t="str">
        <f>IFERROR(VLOOKUP(BE60,'(Code List)'!$B$179:$C$193,2,0),"")</f>
        <v/>
      </c>
      <c r="BG60" s="95"/>
      <c r="BH60" s="94"/>
      <c r="BI60" s="95"/>
      <c r="BJ60" s="85"/>
      <c r="BK60" s="171" t="str">
        <f>IFERROR(VLOOKUP(BJ60,'(Code List)'!$B$179:$C$193,2,0),"")</f>
        <v/>
      </c>
      <c r="BL60" s="83"/>
      <c r="BM60" s="34"/>
      <c r="BN60" s="83"/>
      <c r="BO60" s="85"/>
      <c r="BP60" s="171" t="str">
        <f>IFERROR(VLOOKUP(BO60,'(Code List)'!$B$179:$C$193,2,0),"")</f>
        <v/>
      </c>
      <c r="BQ60" s="83"/>
      <c r="BR60" s="34"/>
      <c r="BS60" s="83"/>
      <c r="BT60" s="85"/>
      <c r="BU60" s="171" t="str">
        <f>IFERROR(VLOOKUP(BT60,'(Code List)'!$B$179:$C$193,2,0),"")</f>
        <v/>
      </c>
      <c r="BV60" s="83"/>
      <c r="BW60" s="34"/>
      <c r="BX60" s="83"/>
      <c r="BY60" s="85"/>
      <c r="BZ60" s="171" t="str">
        <f>IFERROR(VLOOKUP(BY60,'(Code List)'!$B$179:$C$193,2,0),"")</f>
        <v/>
      </c>
      <c r="CA60" s="83"/>
      <c r="CB60" s="34"/>
      <c r="CC60" s="83"/>
      <c r="CD60" s="87"/>
      <c r="CE60" s="170">
        <f t="shared" si="27"/>
        <v>0</v>
      </c>
      <c r="CF60" s="175"/>
      <c r="CG60" s="101"/>
      <c r="CH60" s="44" t="str">
        <f>IFERROR(VLOOKUP(CG60,'(Code List)'!$AW$3:$AX$59,2,0),"")</f>
        <v/>
      </c>
      <c r="CI60" s="166"/>
      <c r="CJ60" s="165" t="str">
        <f>IF(CI60&lt;&gt;"",VLOOKUP(Full!CI60,'(Code List)'!$Y$3:$Z$86,2,0),"")</f>
        <v/>
      </c>
      <c r="CK60" s="101"/>
      <c r="CL60" s="44" t="str">
        <f>IFERROR(VLOOKUP(CK60,'(Code List)'!$AS$39:$AT$45,2,0),"")</f>
        <v/>
      </c>
      <c r="CM60" s="172"/>
      <c r="CN60" s="172"/>
      <c r="CO60" s="173"/>
      <c r="CP60" s="174"/>
      <c r="CQ60" s="174"/>
      <c r="CR60" s="87"/>
      <c r="CS60" s="87"/>
    </row>
    <row r="61" spans="1:97" s="36" customFormat="1" ht="24" customHeight="1">
      <c r="A61" s="94"/>
      <c r="B61" s="94"/>
      <c r="C61" s="100"/>
      <c r="D61" s="94"/>
      <c r="E61" s="96"/>
      <c r="F61" s="165" t="e">
        <f>VLOOKUP(Full!E61,'(Code List)'!$Y$3:$Z$86,2,0)</f>
        <v>#N/A</v>
      </c>
      <c r="G61" s="166"/>
      <c r="H61" s="167" t="str">
        <f t="shared" si="22"/>
        <v/>
      </c>
      <c r="I61" s="167" t="str">
        <f t="shared" si="23"/>
        <v/>
      </c>
      <c r="J61" s="167" t="str">
        <f t="shared" si="24"/>
        <v/>
      </c>
      <c r="K61" s="167" t="str">
        <f t="shared" si="25"/>
        <v xml:space="preserve"> </v>
      </c>
      <c r="L61" s="94"/>
      <c r="M61" s="100"/>
      <c r="N61" s="168" t="e">
        <f>VLOOKUP(M61,'(Code List)'!$C$3:$D$4,2,0)</f>
        <v>#N/A</v>
      </c>
      <c r="O61" s="166"/>
      <c r="P61" s="169" t="e">
        <f t="shared" si="3"/>
        <v>#VALUE!</v>
      </c>
      <c r="Q61" s="35"/>
      <c r="R61" s="108"/>
      <c r="S61" s="165" t="e">
        <f>VLOOKUP(R61,'(Code List)'!$C$21:$D$27,2,FALSE)</f>
        <v>#N/A</v>
      </c>
      <c r="T61" s="96"/>
      <c r="U61" s="165" t="e">
        <f>VLOOKUP(Full!T61,'(Code List)'!$Y$3:$Z$86,2,0)</f>
        <v>#N/A</v>
      </c>
      <c r="V61" s="97"/>
      <c r="W61" s="106"/>
      <c r="X61" s="44" t="e">
        <f>VLOOKUP($W61,'(Code List)'!$AC$2:$AK$11165,3,0)</f>
        <v>#N/A</v>
      </c>
      <c r="Y61" s="44" t="e">
        <f>VLOOKUP($W61,'(Code List)'!$AC$2:$AK$11165,2,0)</f>
        <v>#N/A</v>
      </c>
      <c r="Z61" s="44" t="e">
        <f>VLOOKUP($W61,'(Code List)'!$AC$2:$AK$11165,7,0)</f>
        <v>#N/A</v>
      </c>
      <c r="AA61" s="44" t="e">
        <f>VLOOKUP($W61,'(Code List)'!$AC$2:$AK$11165,6,0)</f>
        <v>#N/A</v>
      </c>
      <c r="AB61" s="44" t="e">
        <f>VLOOKUP($W61,'(Code List)'!$AC$2:$AK$11165,9,0)</f>
        <v>#N/A</v>
      </c>
      <c r="AC61" s="44" t="e">
        <f>VLOOKUP($W61,'(Code List)'!$AC$2:$AK$11165,8,0)</f>
        <v>#N/A</v>
      </c>
      <c r="AD61" s="44" t="e">
        <f t="shared" si="17"/>
        <v>#N/A</v>
      </c>
      <c r="AE61" s="97"/>
      <c r="AF61" s="106"/>
      <c r="AG61" s="44" t="e">
        <f>VLOOKUP($AF61,'(Code List)'!$AC$2:$AK$11165,3,0)</f>
        <v>#N/A</v>
      </c>
      <c r="AH61" s="44" t="e">
        <f>VLOOKUP($AF61,'(Code List)'!$AC$2:$AK$11165,2,0)</f>
        <v>#N/A</v>
      </c>
      <c r="AI61" s="44" t="e">
        <f>VLOOKUP($AF61,'(Code List)'!$AC$2:$AK$11165,7,0)</f>
        <v>#N/A</v>
      </c>
      <c r="AJ61" s="44" t="e">
        <f>VLOOKUP($AF61,'(Code List)'!$AC$2:$AK$11165,6,0)</f>
        <v>#N/A</v>
      </c>
      <c r="AK61" s="44" t="e">
        <f>VLOOKUP($AF61,'(Code List)'!$AC$2:$AK$11165,9,0)</f>
        <v>#N/A</v>
      </c>
      <c r="AL61" s="44" t="e">
        <f>VLOOKUP($AF61,'(Code List)'!$AC$2:$AK$11165,8,0)</f>
        <v>#N/A</v>
      </c>
      <c r="AM61" s="44" t="e">
        <f t="shared" si="13"/>
        <v>#N/A</v>
      </c>
      <c r="AN61" s="101"/>
      <c r="AO61" s="165" t="e">
        <f>VLOOKUP(AN61,'(Code List)'!$C$17:$D$20,2,0)</f>
        <v>#N/A</v>
      </c>
      <c r="AP61" s="82"/>
      <c r="AQ61" s="165" t="str">
        <f>IFERROR(VLOOKUP(AP61,'(Code List)'!$B$196:$C$203,2,0),"")</f>
        <v/>
      </c>
      <c r="AR61" s="35"/>
      <c r="AS61" s="94"/>
      <c r="AT61" s="94"/>
      <c r="AU61" s="101"/>
      <c r="AV61" s="165" t="e">
        <f>VLOOKUP(AU61,'(Code List)'!$B$206:$C$213,2,0)</f>
        <v>#N/A</v>
      </c>
      <c r="AW61" s="35"/>
      <c r="AY61" s="170">
        <f t="shared" si="26"/>
        <v>0</v>
      </c>
      <c r="AZ61" s="107"/>
      <c r="BA61" s="171" t="str">
        <f>IFERROR(VLOOKUP(AZ61,'(Code List)'!$B$179:$C$193,2,0),"")</f>
        <v/>
      </c>
      <c r="BB61" s="95"/>
      <c r="BC61" s="94"/>
      <c r="BD61" s="95"/>
      <c r="BE61" s="107"/>
      <c r="BF61" s="171" t="str">
        <f>IFERROR(VLOOKUP(BE61,'(Code List)'!$B$179:$C$193,2,0),"")</f>
        <v/>
      </c>
      <c r="BG61" s="95"/>
      <c r="BH61" s="94"/>
      <c r="BI61" s="95"/>
      <c r="BJ61" s="85"/>
      <c r="BK61" s="171" t="str">
        <f>IFERROR(VLOOKUP(BJ61,'(Code List)'!$B$179:$C$193,2,0),"")</f>
        <v/>
      </c>
      <c r="BL61" s="83"/>
      <c r="BM61" s="34"/>
      <c r="BN61" s="83"/>
      <c r="BO61" s="85"/>
      <c r="BP61" s="171" t="str">
        <f>IFERROR(VLOOKUP(BO61,'(Code List)'!$B$179:$C$193,2,0),"")</f>
        <v/>
      </c>
      <c r="BQ61" s="83"/>
      <c r="BR61" s="34"/>
      <c r="BS61" s="83"/>
      <c r="BT61" s="85"/>
      <c r="BU61" s="171" t="str">
        <f>IFERROR(VLOOKUP(BT61,'(Code List)'!$B$179:$C$193,2,0),"")</f>
        <v/>
      </c>
      <c r="BV61" s="83"/>
      <c r="BW61" s="34"/>
      <c r="BX61" s="83"/>
      <c r="BY61" s="85"/>
      <c r="BZ61" s="171" t="str">
        <f>IFERROR(VLOOKUP(BY61,'(Code List)'!$B$179:$C$193,2,0),"")</f>
        <v/>
      </c>
      <c r="CA61" s="83"/>
      <c r="CB61" s="34"/>
      <c r="CC61" s="83"/>
      <c r="CD61" s="87"/>
      <c r="CE61" s="170">
        <f t="shared" si="27"/>
        <v>0</v>
      </c>
      <c r="CF61" s="175"/>
      <c r="CG61" s="101"/>
      <c r="CH61" s="44" t="str">
        <f>IFERROR(VLOOKUP(CG61,'(Code List)'!$AW$3:$AX$59,2,0),"")</f>
        <v/>
      </c>
      <c r="CI61" s="166"/>
      <c r="CJ61" s="165" t="str">
        <f>IF(CI61&lt;&gt;"",VLOOKUP(Full!CI61,'(Code List)'!$Y$3:$Z$86,2,0),"")</f>
        <v/>
      </c>
      <c r="CK61" s="101"/>
      <c r="CL61" s="44" t="str">
        <f>IFERROR(VLOOKUP(CK61,'(Code List)'!$AS$39:$AT$45,2,0),"")</f>
        <v/>
      </c>
      <c r="CM61" s="172"/>
      <c r="CN61" s="172"/>
      <c r="CO61" s="173"/>
      <c r="CP61" s="174"/>
      <c r="CQ61" s="174"/>
      <c r="CR61" s="87"/>
      <c r="CS61" s="87"/>
    </row>
    <row r="62" spans="1:97" s="36" customFormat="1" ht="24" customHeight="1">
      <c r="A62" s="94"/>
      <c r="B62" s="94"/>
      <c r="C62" s="100"/>
      <c r="D62" s="94"/>
      <c r="E62" s="96"/>
      <c r="F62" s="165" t="e">
        <f>VLOOKUP(Full!E62,'(Code List)'!$Y$3:$Z$86,2,0)</f>
        <v>#N/A</v>
      </c>
      <c r="G62" s="166"/>
      <c r="H62" s="167" t="str">
        <f t="shared" si="22"/>
        <v/>
      </c>
      <c r="I62" s="167" t="str">
        <f t="shared" si="23"/>
        <v/>
      </c>
      <c r="J62" s="167" t="str">
        <f t="shared" si="24"/>
        <v/>
      </c>
      <c r="K62" s="167" t="str">
        <f t="shared" si="25"/>
        <v xml:space="preserve"> </v>
      </c>
      <c r="L62" s="94"/>
      <c r="M62" s="100"/>
      <c r="N62" s="168" t="e">
        <f>VLOOKUP(M62,'(Code List)'!$C$3:$D$4,2,0)</f>
        <v>#N/A</v>
      </c>
      <c r="O62" s="166"/>
      <c r="P62" s="169" t="e">
        <f t="shared" si="3"/>
        <v>#VALUE!</v>
      </c>
      <c r="Q62" s="35"/>
      <c r="R62" s="108"/>
      <c r="S62" s="165" t="e">
        <f>VLOOKUP(R62,'(Code List)'!$C$21:$D$27,2,FALSE)</f>
        <v>#N/A</v>
      </c>
      <c r="T62" s="96"/>
      <c r="U62" s="165" t="e">
        <f>VLOOKUP(Full!T62,'(Code List)'!$Y$3:$Z$86,2,0)</f>
        <v>#N/A</v>
      </c>
      <c r="V62" s="97"/>
      <c r="W62" s="106"/>
      <c r="X62" s="44" t="e">
        <f>VLOOKUP($W62,'(Code List)'!$AC$2:$AK$11165,3,0)</f>
        <v>#N/A</v>
      </c>
      <c r="Y62" s="44" t="e">
        <f>VLOOKUP($W62,'(Code List)'!$AC$2:$AK$11165,2,0)</f>
        <v>#N/A</v>
      </c>
      <c r="Z62" s="44" t="e">
        <f>VLOOKUP($W62,'(Code List)'!$AC$2:$AK$11165,7,0)</f>
        <v>#N/A</v>
      </c>
      <c r="AA62" s="44" t="e">
        <f>VLOOKUP($W62,'(Code List)'!$AC$2:$AK$11165,6,0)</f>
        <v>#N/A</v>
      </c>
      <c r="AB62" s="44" t="e">
        <f>VLOOKUP($W62,'(Code List)'!$AC$2:$AK$11165,9,0)</f>
        <v>#N/A</v>
      </c>
      <c r="AC62" s="44" t="e">
        <f>VLOOKUP($W62,'(Code List)'!$AC$2:$AK$11165,8,0)</f>
        <v>#N/A</v>
      </c>
      <c r="AD62" s="44" t="e">
        <f t="shared" si="17"/>
        <v>#N/A</v>
      </c>
      <c r="AE62" s="97"/>
      <c r="AF62" s="106"/>
      <c r="AG62" s="44" t="e">
        <f>VLOOKUP($AF62,'(Code List)'!$AC$2:$AK$11165,3,0)</f>
        <v>#N/A</v>
      </c>
      <c r="AH62" s="44" t="e">
        <f>VLOOKUP($AF62,'(Code List)'!$AC$2:$AK$11165,2,0)</f>
        <v>#N/A</v>
      </c>
      <c r="AI62" s="44" t="e">
        <f>VLOOKUP($AF62,'(Code List)'!$AC$2:$AK$11165,7,0)</f>
        <v>#N/A</v>
      </c>
      <c r="AJ62" s="44" t="e">
        <f>VLOOKUP($AF62,'(Code List)'!$AC$2:$AK$11165,6,0)</f>
        <v>#N/A</v>
      </c>
      <c r="AK62" s="44" t="e">
        <f>VLOOKUP($AF62,'(Code List)'!$AC$2:$AK$11165,9,0)</f>
        <v>#N/A</v>
      </c>
      <c r="AL62" s="44" t="e">
        <f>VLOOKUP($AF62,'(Code List)'!$AC$2:$AK$11165,8,0)</f>
        <v>#N/A</v>
      </c>
      <c r="AM62" s="44" t="e">
        <f t="shared" si="13"/>
        <v>#N/A</v>
      </c>
      <c r="AN62" s="101"/>
      <c r="AO62" s="165" t="e">
        <f>VLOOKUP(AN62,'(Code List)'!$C$17:$D$20,2,0)</f>
        <v>#N/A</v>
      </c>
      <c r="AP62" s="82"/>
      <c r="AQ62" s="165" t="str">
        <f>IFERROR(VLOOKUP(AP62,'(Code List)'!$B$196:$C$203,2,0),"")</f>
        <v/>
      </c>
      <c r="AR62" s="35"/>
      <c r="AS62" s="94"/>
      <c r="AT62" s="94"/>
      <c r="AU62" s="101"/>
      <c r="AV62" s="165" t="e">
        <f>VLOOKUP(AU62,'(Code List)'!$B$206:$C$213,2,0)</f>
        <v>#N/A</v>
      </c>
      <c r="AW62" s="35"/>
      <c r="AY62" s="170">
        <f t="shared" si="26"/>
        <v>0</v>
      </c>
      <c r="AZ62" s="107"/>
      <c r="BA62" s="171" t="str">
        <f>IFERROR(VLOOKUP(AZ62,'(Code List)'!$B$179:$C$193,2,0),"")</f>
        <v/>
      </c>
      <c r="BB62" s="95"/>
      <c r="BC62" s="94"/>
      <c r="BD62" s="95"/>
      <c r="BE62" s="107"/>
      <c r="BF62" s="171" t="str">
        <f>IFERROR(VLOOKUP(BE62,'(Code List)'!$B$179:$C$193,2,0),"")</f>
        <v/>
      </c>
      <c r="BG62" s="95"/>
      <c r="BH62" s="94"/>
      <c r="BI62" s="95"/>
      <c r="BJ62" s="85"/>
      <c r="BK62" s="171" t="str">
        <f>IFERROR(VLOOKUP(BJ62,'(Code List)'!$B$179:$C$193,2,0),"")</f>
        <v/>
      </c>
      <c r="BL62" s="83"/>
      <c r="BM62" s="34"/>
      <c r="BN62" s="83"/>
      <c r="BO62" s="85"/>
      <c r="BP62" s="171" t="str">
        <f>IFERROR(VLOOKUP(BO62,'(Code List)'!$B$179:$C$193,2,0),"")</f>
        <v/>
      </c>
      <c r="BQ62" s="83"/>
      <c r="BR62" s="34"/>
      <c r="BS62" s="83"/>
      <c r="BT62" s="85"/>
      <c r="BU62" s="171" t="str">
        <f>IFERROR(VLOOKUP(BT62,'(Code List)'!$B$179:$C$193,2,0),"")</f>
        <v/>
      </c>
      <c r="BV62" s="83"/>
      <c r="BW62" s="34"/>
      <c r="BX62" s="83"/>
      <c r="BY62" s="85"/>
      <c r="BZ62" s="171" t="str">
        <f>IFERROR(VLOOKUP(BY62,'(Code List)'!$B$179:$C$193,2,0),"")</f>
        <v/>
      </c>
      <c r="CA62" s="83"/>
      <c r="CB62" s="34"/>
      <c r="CC62" s="83"/>
      <c r="CD62" s="87"/>
      <c r="CE62" s="170">
        <f t="shared" si="27"/>
        <v>0</v>
      </c>
      <c r="CF62" s="175"/>
      <c r="CG62" s="101"/>
      <c r="CH62" s="44" t="str">
        <f>IFERROR(VLOOKUP(CG62,'(Code List)'!$AW$3:$AX$59,2,0),"")</f>
        <v/>
      </c>
      <c r="CI62" s="166"/>
      <c r="CJ62" s="165" t="str">
        <f>IF(CI62&lt;&gt;"",VLOOKUP(Full!CI62,'(Code List)'!$Y$3:$Z$86,2,0),"")</f>
        <v/>
      </c>
      <c r="CK62" s="101"/>
      <c r="CL62" s="44" t="str">
        <f>IFERROR(VLOOKUP(CK62,'(Code List)'!$AS$39:$AT$45,2,0),"")</f>
        <v/>
      </c>
      <c r="CM62" s="172"/>
      <c r="CN62" s="172"/>
      <c r="CO62" s="173"/>
      <c r="CP62" s="174"/>
      <c r="CQ62" s="174"/>
      <c r="CR62" s="87"/>
      <c r="CS62" s="87"/>
    </row>
    <row r="63" spans="1:97" s="36" customFormat="1" ht="24" customHeight="1">
      <c r="A63" s="94"/>
      <c r="B63" s="94"/>
      <c r="C63" s="100"/>
      <c r="D63" s="94"/>
      <c r="E63" s="96"/>
      <c r="F63" s="165" t="e">
        <f>VLOOKUP(Full!E63,'(Code List)'!$Y$3:$Z$86,2,0)</f>
        <v>#N/A</v>
      </c>
      <c r="G63" s="166"/>
      <c r="H63" s="167" t="str">
        <f t="shared" si="22"/>
        <v/>
      </c>
      <c r="I63" s="167" t="str">
        <f t="shared" si="23"/>
        <v/>
      </c>
      <c r="J63" s="167" t="str">
        <f t="shared" si="24"/>
        <v/>
      </c>
      <c r="K63" s="167" t="str">
        <f t="shared" si="25"/>
        <v xml:space="preserve"> </v>
      </c>
      <c r="L63" s="94"/>
      <c r="M63" s="100"/>
      <c r="N63" s="168" t="e">
        <f>VLOOKUP(M63,'(Code List)'!$C$3:$D$4,2,0)</f>
        <v>#N/A</v>
      </c>
      <c r="O63" s="166"/>
      <c r="P63" s="169" t="e">
        <f t="shared" si="3"/>
        <v>#VALUE!</v>
      </c>
      <c r="Q63" s="35"/>
      <c r="R63" s="108"/>
      <c r="S63" s="165" t="e">
        <f>VLOOKUP(R63,'(Code List)'!$C$21:$D$27,2,FALSE)</f>
        <v>#N/A</v>
      </c>
      <c r="T63" s="96"/>
      <c r="U63" s="165" t="e">
        <f>VLOOKUP(Full!T63,'(Code List)'!$Y$3:$Z$86,2,0)</f>
        <v>#N/A</v>
      </c>
      <c r="V63" s="97"/>
      <c r="W63" s="106"/>
      <c r="X63" s="44" t="e">
        <f>VLOOKUP($W63,'(Code List)'!$AC$2:$AK$11165,3,0)</f>
        <v>#N/A</v>
      </c>
      <c r="Y63" s="44" t="e">
        <f>VLOOKUP($W63,'(Code List)'!$AC$2:$AK$11165,2,0)</f>
        <v>#N/A</v>
      </c>
      <c r="Z63" s="44" t="e">
        <f>VLOOKUP($W63,'(Code List)'!$AC$2:$AK$11165,7,0)</f>
        <v>#N/A</v>
      </c>
      <c r="AA63" s="44" t="e">
        <f>VLOOKUP($W63,'(Code List)'!$AC$2:$AK$11165,6,0)</f>
        <v>#N/A</v>
      </c>
      <c r="AB63" s="44" t="e">
        <f>VLOOKUP($W63,'(Code List)'!$AC$2:$AK$11165,9,0)</f>
        <v>#N/A</v>
      </c>
      <c r="AC63" s="44" t="e">
        <f>VLOOKUP($W63,'(Code List)'!$AC$2:$AK$11165,8,0)</f>
        <v>#N/A</v>
      </c>
      <c r="AD63" s="44" t="e">
        <f t="shared" si="17"/>
        <v>#N/A</v>
      </c>
      <c r="AE63" s="97"/>
      <c r="AF63" s="106"/>
      <c r="AG63" s="44" t="e">
        <f>VLOOKUP($AF63,'(Code List)'!$AC$2:$AK$11165,3,0)</f>
        <v>#N/A</v>
      </c>
      <c r="AH63" s="44" t="e">
        <f>VLOOKUP($AF63,'(Code List)'!$AC$2:$AK$11165,2,0)</f>
        <v>#N/A</v>
      </c>
      <c r="AI63" s="44" t="e">
        <f>VLOOKUP($AF63,'(Code List)'!$AC$2:$AK$11165,7,0)</f>
        <v>#N/A</v>
      </c>
      <c r="AJ63" s="44" t="e">
        <f>VLOOKUP($AF63,'(Code List)'!$AC$2:$AK$11165,6,0)</f>
        <v>#N/A</v>
      </c>
      <c r="AK63" s="44" t="e">
        <f>VLOOKUP($AF63,'(Code List)'!$AC$2:$AK$11165,9,0)</f>
        <v>#N/A</v>
      </c>
      <c r="AL63" s="44" t="e">
        <f>VLOOKUP($AF63,'(Code List)'!$AC$2:$AK$11165,8,0)</f>
        <v>#N/A</v>
      </c>
      <c r="AM63" s="44" t="e">
        <f t="shared" si="13"/>
        <v>#N/A</v>
      </c>
      <c r="AN63" s="101"/>
      <c r="AO63" s="165" t="e">
        <f>VLOOKUP(AN63,'(Code List)'!$C$17:$D$20,2,0)</f>
        <v>#N/A</v>
      </c>
      <c r="AP63" s="82"/>
      <c r="AQ63" s="165" t="str">
        <f>IFERROR(VLOOKUP(AP63,'(Code List)'!$B$196:$C$203,2,0),"")</f>
        <v/>
      </c>
      <c r="AR63" s="35"/>
      <c r="AS63" s="94"/>
      <c r="AT63" s="94"/>
      <c r="AU63" s="101"/>
      <c r="AV63" s="165" t="e">
        <f>VLOOKUP(AU63,'(Code List)'!$B$206:$C$213,2,0)</f>
        <v>#N/A</v>
      </c>
      <c r="AW63" s="35"/>
      <c r="AY63" s="170">
        <f t="shared" si="26"/>
        <v>0</v>
      </c>
      <c r="AZ63" s="107"/>
      <c r="BA63" s="171" t="str">
        <f>IFERROR(VLOOKUP(AZ63,'(Code List)'!$B$179:$C$193,2,0),"")</f>
        <v/>
      </c>
      <c r="BB63" s="95"/>
      <c r="BC63" s="94"/>
      <c r="BD63" s="95"/>
      <c r="BE63" s="107"/>
      <c r="BF63" s="171" t="str">
        <f>IFERROR(VLOOKUP(BE63,'(Code List)'!$B$179:$C$193,2,0),"")</f>
        <v/>
      </c>
      <c r="BG63" s="95"/>
      <c r="BH63" s="94"/>
      <c r="BI63" s="95"/>
      <c r="BJ63" s="85"/>
      <c r="BK63" s="171" t="str">
        <f>IFERROR(VLOOKUP(BJ63,'(Code List)'!$B$179:$C$193,2,0),"")</f>
        <v/>
      </c>
      <c r="BL63" s="83"/>
      <c r="BM63" s="34"/>
      <c r="BN63" s="83"/>
      <c r="BO63" s="85"/>
      <c r="BP63" s="171" t="str">
        <f>IFERROR(VLOOKUP(BO63,'(Code List)'!$B$179:$C$193,2,0),"")</f>
        <v/>
      </c>
      <c r="BQ63" s="83"/>
      <c r="BR63" s="34"/>
      <c r="BS63" s="83"/>
      <c r="BT63" s="85"/>
      <c r="BU63" s="171" t="str">
        <f>IFERROR(VLOOKUP(BT63,'(Code List)'!$B$179:$C$193,2,0),"")</f>
        <v/>
      </c>
      <c r="BV63" s="83"/>
      <c r="BW63" s="34"/>
      <c r="BX63" s="83"/>
      <c r="BY63" s="85"/>
      <c r="BZ63" s="171" t="str">
        <f>IFERROR(VLOOKUP(BY63,'(Code List)'!$B$179:$C$193,2,0),"")</f>
        <v/>
      </c>
      <c r="CA63" s="83"/>
      <c r="CB63" s="34"/>
      <c r="CC63" s="83"/>
      <c r="CD63" s="87"/>
      <c r="CE63" s="170">
        <f t="shared" si="27"/>
        <v>0</v>
      </c>
      <c r="CF63" s="175"/>
      <c r="CG63" s="101"/>
      <c r="CH63" s="44" t="str">
        <f>IFERROR(VLOOKUP(CG63,'(Code List)'!$AW$3:$AX$59,2,0),"")</f>
        <v/>
      </c>
      <c r="CI63" s="166"/>
      <c r="CJ63" s="165" t="str">
        <f>IF(CI63&lt;&gt;"",VLOOKUP(Full!CI63,'(Code List)'!$Y$3:$Z$86,2,0),"")</f>
        <v/>
      </c>
      <c r="CK63" s="101"/>
      <c r="CL63" s="44" t="str">
        <f>IFERROR(VLOOKUP(CK63,'(Code List)'!$AS$39:$AT$45,2,0),"")</f>
        <v/>
      </c>
      <c r="CM63" s="172"/>
      <c r="CN63" s="172"/>
      <c r="CO63" s="173"/>
      <c r="CP63" s="174"/>
      <c r="CQ63" s="174"/>
      <c r="CR63" s="87"/>
      <c r="CS63" s="87"/>
    </row>
    <row r="64" spans="1:97" s="36" customFormat="1" ht="24" customHeight="1">
      <c r="A64" s="94"/>
      <c r="B64" s="94"/>
      <c r="C64" s="100"/>
      <c r="D64" s="94"/>
      <c r="E64" s="96"/>
      <c r="F64" s="165" t="e">
        <f>VLOOKUP(Full!E64,'(Code List)'!$Y$3:$Z$86,2,0)</f>
        <v>#N/A</v>
      </c>
      <c r="G64" s="166"/>
      <c r="H64" s="167" t="str">
        <f t="shared" si="22"/>
        <v/>
      </c>
      <c r="I64" s="167" t="str">
        <f t="shared" si="23"/>
        <v/>
      </c>
      <c r="J64" s="167" t="str">
        <f t="shared" si="24"/>
        <v/>
      </c>
      <c r="K64" s="167" t="str">
        <f t="shared" si="25"/>
        <v xml:space="preserve"> </v>
      </c>
      <c r="L64" s="94"/>
      <c r="M64" s="100"/>
      <c r="N64" s="168" t="e">
        <f>VLOOKUP(M64,'(Code List)'!$C$3:$D$4,2,0)</f>
        <v>#N/A</v>
      </c>
      <c r="O64" s="166"/>
      <c r="P64" s="169" t="e">
        <f t="shared" si="3"/>
        <v>#VALUE!</v>
      </c>
      <c r="Q64" s="35"/>
      <c r="R64" s="108"/>
      <c r="S64" s="165" t="e">
        <f>VLOOKUP(R64,'(Code List)'!$C$21:$D$27,2,FALSE)</f>
        <v>#N/A</v>
      </c>
      <c r="T64" s="96"/>
      <c r="U64" s="165" t="e">
        <f>VLOOKUP(Full!T64,'(Code List)'!$Y$3:$Z$86,2,0)</f>
        <v>#N/A</v>
      </c>
      <c r="V64" s="97"/>
      <c r="W64" s="106"/>
      <c r="X64" s="44" t="e">
        <f>VLOOKUP($W64,'(Code List)'!$AC$2:$AK$11165,3,0)</f>
        <v>#N/A</v>
      </c>
      <c r="Y64" s="44" t="e">
        <f>VLOOKUP($W64,'(Code List)'!$AC$2:$AK$11165,2,0)</f>
        <v>#N/A</v>
      </c>
      <c r="Z64" s="44" t="e">
        <f>VLOOKUP($W64,'(Code List)'!$AC$2:$AK$11165,7,0)</f>
        <v>#N/A</v>
      </c>
      <c r="AA64" s="44" t="e">
        <f>VLOOKUP($W64,'(Code List)'!$AC$2:$AK$11165,6,0)</f>
        <v>#N/A</v>
      </c>
      <c r="AB64" s="44" t="e">
        <f>VLOOKUP($W64,'(Code List)'!$AC$2:$AK$11165,9,0)</f>
        <v>#N/A</v>
      </c>
      <c r="AC64" s="44" t="e">
        <f>VLOOKUP($W64,'(Code List)'!$AC$2:$AK$11165,8,0)</f>
        <v>#N/A</v>
      </c>
      <c r="AD64" s="44" t="e">
        <f t="shared" si="17"/>
        <v>#N/A</v>
      </c>
      <c r="AE64" s="97"/>
      <c r="AF64" s="106"/>
      <c r="AG64" s="44" t="e">
        <f>VLOOKUP($AF64,'(Code List)'!$AC$2:$AK$11165,3,0)</f>
        <v>#N/A</v>
      </c>
      <c r="AH64" s="44" t="e">
        <f>VLOOKUP($AF64,'(Code List)'!$AC$2:$AK$11165,2,0)</f>
        <v>#N/A</v>
      </c>
      <c r="AI64" s="44" t="e">
        <f>VLOOKUP($AF64,'(Code List)'!$AC$2:$AK$11165,7,0)</f>
        <v>#N/A</v>
      </c>
      <c r="AJ64" s="44" t="e">
        <f>VLOOKUP($AF64,'(Code List)'!$AC$2:$AK$11165,6,0)</f>
        <v>#N/A</v>
      </c>
      <c r="AK64" s="44" t="e">
        <f>VLOOKUP($AF64,'(Code List)'!$AC$2:$AK$11165,9,0)</f>
        <v>#N/A</v>
      </c>
      <c r="AL64" s="44" t="e">
        <f>VLOOKUP($AF64,'(Code List)'!$AC$2:$AK$11165,8,0)</f>
        <v>#N/A</v>
      </c>
      <c r="AM64" s="44" t="e">
        <f t="shared" si="13"/>
        <v>#N/A</v>
      </c>
      <c r="AN64" s="101"/>
      <c r="AO64" s="165" t="e">
        <f>VLOOKUP(AN64,'(Code List)'!$C$17:$D$20,2,0)</f>
        <v>#N/A</v>
      </c>
      <c r="AP64" s="82"/>
      <c r="AQ64" s="165" t="str">
        <f>IFERROR(VLOOKUP(AP64,'(Code List)'!$B$196:$C$203,2,0),"")</f>
        <v/>
      </c>
      <c r="AR64" s="35"/>
      <c r="AS64" s="94"/>
      <c r="AT64" s="94"/>
      <c r="AU64" s="101"/>
      <c r="AV64" s="165" t="e">
        <f>VLOOKUP(AU64,'(Code List)'!$B$206:$C$213,2,0)</f>
        <v>#N/A</v>
      </c>
      <c r="AW64" s="35"/>
      <c r="AY64" s="170">
        <f t="shared" si="26"/>
        <v>0</v>
      </c>
      <c r="AZ64" s="107"/>
      <c r="BA64" s="171" t="str">
        <f>IFERROR(VLOOKUP(AZ64,'(Code List)'!$B$179:$C$193,2,0),"")</f>
        <v/>
      </c>
      <c r="BB64" s="95"/>
      <c r="BC64" s="94"/>
      <c r="BD64" s="95"/>
      <c r="BE64" s="107"/>
      <c r="BF64" s="171" t="str">
        <f>IFERROR(VLOOKUP(BE64,'(Code List)'!$B$179:$C$193,2,0),"")</f>
        <v/>
      </c>
      <c r="BG64" s="95"/>
      <c r="BH64" s="94"/>
      <c r="BI64" s="95"/>
      <c r="BJ64" s="85"/>
      <c r="BK64" s="171" t="str">
        <f>IFERROR(VLOOKUP(BJ64,'(Code List)'!$B$179:$C$193,2,0),"")</f>
        <v/>
      </c>
      <c r="BL64" s="83"/>
      <c r="BM64" s="34"/>
      <c r="BN64" s="83"/>
      <c r="BO64" s="85"/>
      <c r="BP64" s="171" t="str">
        <f>IFERROR(VLOOKUP(BO64,'(Code List)'!$B$179:$C$193,2,0),"")</f>
        <v/>
      </c>
      <c r="BQ64" s="83"/>
      <c r="BR64" s="34"/>
      <c r="BS64" s="83"/>
      <c r="BT64" s="85"/>
      <c r="BU64" s="171" t="str">
        <f>IFERROR(VLOOKUP(BT64,'(Code List)'!$B$179:$C$193,2,0),"")</f>
        <v/>
      </c>
      <c r="BV64" s="83"/>
      <c r="BW64" s="34"/>
      <c r="BX64" s="83"/>
      <c r="BY64" s="85"/>
      <c r="BZ64" s="171" t="str">
        <f>IFERROR(VLOOKUP(BY64,'(Code List)'!$B$179:$C$193,2,0),"")</f>
        <v/>
      </c>
      <c r="CA64" s="83"/>
      <c r="CB64" s="34"/>
      <c r="CC64" s="83"/>
      <c r="CD64" s="87"/>
      <c r="CE64" s="170">
        <f t="shared" si="27"/>
        <v>0</v>
      </c>
      <c r="CF64" s="175"/>
      <c r="CG64" s="101"/>
      <c r="CH64" s="44" t="str">
        <f>IFERROR(VLOOKUP(CG64,'(Code List)'!$AW$3:$AX$59,2,0),"")</f>
        <v/>
      </c>
      <c r="CI64" s="166"/>
      <c r="CJ64" s="165" t="str">
        <f>IF(CI64&lt;&gt;"",VLOOKUP(Full!CI64,'(Code List)'!$Y$3:$Z$86,2,0),"")</f>
        <v/>
      </c>
      <c r="CK64" s="101"/>
      <c r="CL64" s="44" t="str">
        <f>IFERROR(VLOOKUP(CK64,'(Code List)'!$AS$39:$AT$45,2,0),"")</f>
        <v/>
      </c>
      <c r="CM64" s="172"/>
      <c r="CN64" s="172"/>
      <c r="CO64" s="173"/>
      <c r="CP64" s="174"/>
      <c r="CQ64" s="174"/>
      <c r="CR64" s="87"/>
      <c r="CS64" s="87"/>
    </row>
    <row r="65" spans="1:97" s="36" customFormat="1" ht="24" customHeight="1">
      <c r="A65" s="94"/>
      <c r="B65" s="94"/>
      <c r="C65" s="100"/>
      <c r="D65" s="94"/>
      <c r="E65" s="96"/>
      <c r="F65" s="165" t="e">
        <f>VLOOKUP(Full!E65,'(Code List)'!$Y$3:$Z$86,2,0)</f>
        <v>#N/A</v>
      </c>
      <c r="G65" s="166"/>
      <c r="H65" s="167" t="str">
        <f t="shared" si="22"/>
        <v/>
      </c>
      <c r="I65" s="167" t="str">
        <f t="shared" si="23"/>
        <v/>
      </c>
      <c r="J65" s="167" t="str">
        <f t="shared" si="24"/>
        <v/>
      </c>
      <c r="K65" s="167" t="str">
        <f t="shared" si="25"/>
        <v xml:space="preserve"> </v>
      </c>
      <c r="L65" s="94"/>
      <c r="M65" s="100"/>
      <c r="N65" s="168" t="e">
        <f>VLOOKUP(M65,'(Code List)'!$C$3:$D$4,2,0)</f>
        <v>#N/A</v>
      </c>
      <c r="O65" s="166"/>
      <c r="P65" s="169" t="e">
        <f t="shared" si="3"/>
        <v>#VALUE!</v>
      </c>
      <c r="Q65" s="35"/>
      <c r="R65" s="108"/>
      <c r="S65" s="165" t="e">
        <f>VLOOKUP(R65,'(Code List)'!$C$21:$D$27,2,FALSE)</f>
        <v>#N/A</v>
      </c>
      <c r="T65" s="96"/>
      <c r="U65" s="165" t="e">
        <f>VLOOKUP(Full!T65,'(Code List)'!$Y$3:$Z$86,2,0)</f>
        <v>#N/A</v>
      </c>
      <c r="V65" s="97"/>
      <c r="W65" s="106"/>
      <c r="X65" s="44" t="e">
        <f>VLOOKUP($W65,'(Code List)'!$AC$2:$AK$11165,3,0)</f>
        <v>#N/A</v>
      </c>
      <c r="Y65" s="44" t="e">
        <f>VLOOKUP($W65,'(Code List)'!$AC$2:$AK$11165,2,0)</f>
        <v>#N/A</v>
      </c>
      <c r="Z65" s="44" t="e">
        <f>VLOOKUP($W65,'(Code List)'!$AC$2:$AK$11165,7,0)</f>
        <v>#N/A</v>
      </c>
      <c r="AA65" s="44" t="e">
        <f>VLOOKUP($W65,'(Code List)'!$AC$2:$AK$11165,6,0)</f>
        <v>#N/A</v>
      </c>
      <c r="AB65" s="44" t="e">
        <f>VLOOKUP($W65,'(Code List)'!$AC$2:$AK$11165,9,0)</f>
        <v>#N/A</v>
      </c>
      <c r="AC65" s="44" t="e">
        <f>VLOOKUP($W65,'(Code List)'!$AC$2:$AK$11165,8,0)</f>
        <v>#N/A</v>
      </c>
      <c r="AD65" s="44" t="e">
        <f t="shared" si="17"/>
        <v>#N/A</v>
      </c>
      <c r="AE65" s="97"/>
      <c r="AF65" s="106"/>
      <c r="AG65" s="44" t="e">
        <f>VLOOKUP($AF65,'(Code List)'!$AC$2:$AK$11165,3,0)</f>
        <v>#N/A</v>
      </c>
      <c r="AH65" s="44" t="e">
        <f>VLOOKUP($AF65,'(Code List)'!$AC$2:$AK$11165,2,0)</f>
        <v>#N/A</v>
      </c>
      <c r="AI65" s="44" t="e">
        <f>VLOOKUP($AF65,'(Code List)'!$AC$2:$AK$11165,7,0)</f>
        <v>#N/A</v>
      </c>
      <c r="AJ65" s="44" t="e">
        <f>VLOOKUP($AF65,'(Code List)'!$AC$2:$AK$11165,6,0)</f>
        <v>#N/A</v>
      </c>
      <c r="AK65" s="44" t="e">
        <f>VLOOKUP($AF65,'(Code List)'!$AC$2:$AK$11165,9,0)</f>
        <v>#N/A</v>
      </c>
      <c r="AL65" s="44" t="e">
        <f>VLOOKUP($AF65,'(Code List)'!$AC$2:$AK$11165,8,0)</f>
        <v>#N/A</v>
      </c>
      <c r="AM65" s="44" t="e">
        <f t="shared" si="13"/>
        <v>#N/A</v>
      </c>
      <c r="AN65" s="101"/>
      <c r="AO65" s="165" t="e">
        <f>VLOOKUP(AN65,'(Code List)'!$C$17:$D$20,2,0)</f>
        <v>#N/A</v>
      </c>
      <c r="AP65" s="82"/>
      <c r="AQ65" s="165" t="str">
        <f>IFERROR(VLOOKUP(AP65,'(Code List)'!$B$196:$C$203,2,0),"")</f>
        <v/>
      </c>
      <c r="AR65" s="35"/>
      <c r="AS65" s="94"/>
      <c r="AT65" s="94"/>
      <c r="AU65" s="101"/>
      <c r="AV65" s="165" t="e">
        <f>VLOOKUP(AU65,'(Code List)'!$B$206:$C$213,2,0)</f>
        <v>#N/A</v>
      </c>
      <c r="AW65" s="35"/>
      <c r="AY65" s="170">
        <f t="shared" si="26"/>
        <v>0</v>
      </c>
      <c r="AZ65" s="107"/>
      <c r="BA65" s="171" t="str">
        <f>IFERROR(VLOOKUP(AZ65,'(Code List)'!$B$179:$C$193,2,0),"")</f>
        <v/>
      </c>
      <c r="BB65" s="95"/>
      <c r="BC65" s="94"/>
      <c r="BD65" s="95"/>
      <c r="BE65" s="107"/>
      <c r="BF65" s="171" t="str">
        <f>IFERROR(VLOOKUP(BE65,'(Code List)'!$B$179:$C$193,2,0),"")</f>
        <v/>
      </c>
      <c r="BG65" s="95"/>
      <c r="BH65" s="94"/>
      <c r="BI65" s="95"/>
      <c r="BJ65" s="85"/>
      <c r="BK65" s="171" t="str">
        <f>IFERROR(VLOOKUP(BJ65,'(Code List)'!$B$179:$C$193,2,0),"")</f>
        <v/>
      </c>
      <c r="BL65" s="83"/>
      <c r="BM65" s="34"/>
      <c r="BN65" s="83"/>
      <c r="BO65" s="85"/>
      <c r="BP65" s="171" t="str">
        <f>IFERROR(VLOOKUP(BO65,'(Code List)'!$B$179:$C$193,2,0),"")</f>
        <v/>
      </c>
      <c r="BQ65" s="83"/>
      <c r="BR65" s="34"/>
      <c r="BS65" s="83"/>
      <c r="BT65" s="85"/>
      <c r="BU65" s="171" t="str">
        <f>IFERROR(VLOOKUP(BT65,'(Code List)'!$B$179:$C$193,2,0),"")</f>
        <v/>
      </c>
      <c r="BV65" s="83"/>
      <c r="BW65" s="34"/>
      <c r="BX65" s="83"/>
      <c r="BY65" s="85"/>
      <c r="BZ65" s="171" t="str">
        <f>IFERROR(VLOOKUP(BY65,'(Code List)'!$B$179:$C$193,2,0),"")</f>
        <v/>
      </c>
      <c r="CA65" s="83"/>
      <c r="CB65" s="34"/>
      <c r="CC65" s="83"/>
      <c r="CD65" s="87"/>
      <c r="CE65" s="170">
        <f t="shared" si="27"/>
        <v>0</v>
      </c>
      <c r="CF65" s="175"/>
      <c r="CG65" s="101"/>
      <c r="CH65" s="44" t="str">
        <f>IFERROR(VLOOKUP(CG65,'(Code List)'!$AW$3:$AX$59,2,0),"")</f>
        <v/>
      </c>
      <c r="CI65" s="166"/>
      <c r="CJ65" s="165" t="str">
        <f>IF(CI65&lt;&gt;"",VLOOKUP(Full!CI65,'(Code List)'!$Y$3:$Z$86,2,0),"")</f>
        <v/>
      </c>
      <c r="CK65" s="101"/>
      <c r="CL65" s="44" t="str">
        <f>IFERROR(VLOOKUP(CK65,'(Code List)'!$AS$39:$AT$45,2,0),"")</f>
        <v/>
      </c>
      <c r="CM65" s="172"/>
      <c r="CN65" s="172"/>
      <c r="CO65" s="173"/>
      <c r="CP65" s="174"/>
      <c r="CQ65" s="174"/>
      <c r="CR65" s="87"/>
      <c r="CS65" s="87"/>
    </row>
    <row r="66" spans="1:97" s="36" customFormat="1" ht="24" customHeight="1">
      <c r="A66" s="94"/>
      <c r="B66" s="94"/>
      <c r="C66" s="100"/>
      <c r="D66" s="94"/>
      <c r="E66" s="96"/>
      <c r="F66" s="165" t="e">
        <f>VLOOKUP(Full!E66,'(Code List)'!$Y$3:$Z$86,2,0)</f>
        <v>#N/A</v>
      </c>
      <c r="G66" s="166"/>
      <c r="H66" s="167" t="str">
        <f t="shared" si="22"/>
        <v/>
      </c>
      <c r="I66" s="167" t="str">
        <f t="shared" si="23"/>
        <v/>
      </c>
      <c r="J66" s="167" t="str">
        <f t="shared" si="24"/>
        <v/>
      </c>
      <c r="K66" s="167" t="str">
        <f t="shared" si="25"/>
        <v xml:space="preserve"> </v>
      </c>
      <c r="L66" s="94"/>
      <c r="M66" s="100"/>
      <c r="N66" s="168" t="e">
        <f>VLOOKUP(M66,'(Code List)'!$C$3:$D$4,2,0)</f>
        <v>#N/A</v>
      </c>
      <c r="O66" s="166"/>
      <c r="P66" s="169" t="e">
        <f t="shared" si="3"/>
        <v>#VALUE!</v>
      </c>
      <c r="Q66" s="35"/>
      <c r="R66" s="108"/>
      <c r="S66" s="165" t="e">
        <f>VLOOKUP(R66,'(Code List)'!$C$21:$D$27,2,FALSE)</f>
        <v>#N/A</v>
      </c>
      <c r="T66" s="96"/>
      <c r="U66" s="165" t="e">
        <f>VLOOKUP(Full!T66,'(Code List)'!$Y$3:$Z$86,2,0)</f>
        <v>#N/A</v>
      </c>
      <c r="V66" s="97"/>
      <c r="W66" s="97"/>
      <c r="X66" s="44" t="e">
        <f>VLOOKUP($W66,'(Code List)'!$AC$2:$AK$11165,3,0)</f>
        <v>#N/A</v>
      </c>
      <c r="Y66" s="44" t="e">
        <f>VLOOKUP($W66,'(Code List)'!$AC$2:$AK$11165,2,0)</f>
        <v>#N/A</v>
      </c>
      <c r="Z66" s="44" t="e">
        <f>VLOOKUP($W66,'(Code List)'!$AC$2:$AK$11165,7,0)</f>
        <v>#N/A</v>
      </c>
      <c r="AA66" s="44" t="e">
        <f>VLOOKUP($W66,'(Code List)'!$AC$2:$AK$11165,6,0)</f>
        <v>#N/A</v>
      </c>
      <c r="AB66" s="44" t="e">
        <f>VLOOKUP($W66,'(Code List)'!$AC$2:$AK$11165,9,0)</f>
        <v>#N/A</v>
      </c>
      <c r="AC66" s="44" t="e">
        <f>VLOOKUP($W66,'(Code List)'!$AC$2:$AK$11165,8,0)</f>
        <v>#N/A</v>
      </c>
      <c r="AD66" s="44" t="e">
        <f t="shared" si="17"/>
        <v>#N/A</v>
      </c>
      <c r="AE66" s="97"/>
      <c r="AF66" s="106"/>
      <c r="AG66" s="44" t="e">
        <f>VLOOKUP($AF66,'(Code List)'!$AC$2:$AK$11165,3,0)</f>
        <v>#N/A</v>
      </c>
      <c r="AH66" s="44" t="e">
        <f>VLOOKUP($AF66,'(Code List)'!$AC$2:$AK$11165,2,0)</f>
        <v>#N/A</v>
      </c>
      <c r="AI66" s="44" t="e">
        <f>VLOOKUP($AF66,'(Code List)'!$AC$2:$AK$11165,7,0)</f>
        <v>#N/A</v>
      </c>
      <c r="AJ66" s="44" t="e">
        <f>VLOOKUP($AF66,'(Code List)'!$AC$2:$AK$11165,6,0)</f>
        <v>#N/A</v>
      </c>
      <c r="AK66" s="44" t="e">
        <f>VLOOKUP($AF66,'(Code List)'!$AC$2:$AK$11165,9,0)</f>
        <v>#N/A</v>
      </c>
      <c r="AL66" s="44" t="e">
        <f>VLOOKUP($AF66,'(Code List)'!$AC$2:$AK$11165,8,0)</f>
        <v>#N/A</v>
      </c>
      <c r="AM66" s="44" t="e">
        <f t="shared" si="13"/>
        <v>#N/A</v>
      </c>
      <c r="AN66" s="101"/>
      <c r="AO66" s="165" t="e">
        <f>VLOOKUP(AN66,'(Code List)'!$C$17:$D$20,2,0)</f>
        <v>#N/A</v>
      </c>
      <c r="AP66" s="82"/>
      <c r="AQ66" s="165" t="str">
        <f>IFERROR(VLOOKUP(AP66,'(Code List)'!$B$196:$C$203,2,0),"")</f>
        <v/>
      </c>
      <c r="AR66" s="35"/>
      <c r="AS66" s="94"/>
      <c r="AT66" s="94"/>
      <c r="AU66" s="101"/>
      <c r="AV66" s="165" t="e">
        <f>VLOOKUP(AU66,'(Code List)'!$B$206:$C$213,2,0)</f>
        <v>#N/A</v>
      </c>
      <c r="AW66" s="35"/>
      <c r="AY66" s="170">
        <f t="shared" si="26"/>
        <v>0</v>
      </c>
      <c r="AZ66" s="107"/>
      <c r="BA66" s="171" t="str">
        <f>IFERROR(VLOOKUP(AZ66,'(Code List)'!$B$179:$C$193,2,0),"")</f>
        <v/>
      </c>
      <c r="BB66" s="95"/>
      <c r="BC66" s="94"/>
      <c r="BD66" s="95"/>
      <c r="BE66" s="107"/>
      <c r="BF66" s="171" t="str">
        <f>IFERROR(VLOOKUP(BE66,'(Code List)'!$B$179:$C$193,2,0),"")</f>
        <v/>
      </c>
      <c r="BG66" s="95"/>
      <c r="BH66" s="94"/>
      <c r="BI66" s="95"/>
      <c r="BJ66" s="85"/>
      <c r="BK66" s="171" t="str">
        <f>IFERROR(VLOOKUP(BJ66,'(Code List)'!$B$179:$C$193,2,0),"")</f>
        <v/>
      </c>
      <c r="BL66" s="83"/>
      <c r="BM66" s="34"/>
      <c r="BN66" s="83"/>
      <c r="BO66" s="85"/>
      <c r="BP66" s="171" t="str">
        <f>IFERROR(VLOOKUP(BO66,'(Code List)'!$B$179:$C$193,2,0),"")</f>
        <v/>
      </c>
      <c r="BQ66" s="83"/>
      <c r="BR66" s="34"/>
      <c r="BS66" s="83"/>
      <c r="BT66" s="85"/>
      <c r="BU66" s="171" t="str">
        <f>IFERROR(VLOOKUP(BT66,'(Code List)'!$B$179:$C$193,2,0),"")</f>
        <v/>
      </c>
      <c r="BV66" s="83"/>
      <c r="BW66" s="34"/>
      <c r="BX66" s="83"/>
      <c r="BY66" s="85"/>
      <c r="BZ66" s="171" t="str">
        <f>IFERROR(VLOOKUP(BY66,'(Code List)'!$B$179:$C$193,2,0),"")</f>
        <v/>
      </c>
      <c r="CA66" s="83"/>
      <c r="CB66" s="34"/>
      <c r="CC66" s="83"/>
      <c r="CD66" s="87"/>
      <c r="CE66" s="170">
        <f t="shared" si="27"/>
        <v>0</v>
      </c>
      <c r="CF66" s="175"/>
      <c r="CG66" s="101"/>
      <c r="CH66" s="44" t="str">
        <f>IFERROR(VLOOKUP(CG66,'(Code List)'!$AW$3:$AX$59,2,0),"")</f>
        <v/>
      </c>
      <c r="CI66" s="166"/>
      <c r="CJ66" s="165" t="str">
        <f>IF(CI66&lt;&gt;"",VLOOKUP(Full!CI66,'(Code List)'!$Y$3:$Z$86,2,0),"")</f>
        <v/>
      </c>
      <c r="CK66" s="101"/>
      <c r="CL66" s="44" t="str">
        <f>IFERROR(VLOOKUP(CK66,'(Code List)'!$AS$39:$AT$45,2,0),"")</f>
        <v/>
      </c>
      <c r="CM66" s="172"/>
      <c r="CN66" s="172"/>
      <c r="CO66" s="173"/>
      <c r="CP66" s="174"/>
      <c r="CQ66" s="174"/>
      <c r="CR66" s="87"/>
      <c r="CS66" s="87"/>
    </row>
    <row r="67" spans="1:97" s="36" customFormat="1" ht="24" customHeight="1">
      <c r="A67" s="94"/>
      <c r="B67" s="94"/>
      <c r="C67" s="100"/>
      <c r="D67" s="94"/>
      <c r="E67" s="96"/>
      <c r="F67" s="165" t="e">
        <f>VLOOKUP(Full!E67,'(Code List)'!$Y$3:$Z$86,2,0)</f>
        <v>#N/A</v>
      </c>
      <c r="G67" s="166"/>
      <c r="H67" s="167" t="str">
        <f t="shared" si="22"/>
        <v/>
      </c>
      <c r="I67" s="167" t="str">
        <f t="shared" si="23"/>
        <v/>
      </c>
      <c r="J67" s="167" t="str">
        <f t="shared" si="24"/>
        <v/>
      </c>
      <c r="K67" s="167" t="str">
        <f t="shared" si="25"/>
        <v xml:space="preserve"> </v>
      </c>
      <c r="L67" s="94"/>
      <c r="M67" s="100"/>
      <c r="N67" s="168" t="e">
        <f>VLOOKUP(M67,'(Code List)'!$C$3:$D$4,2,0)</f>
        <v>#N/A</v>
      </c>
      <c r="O67" s="166"/>
      <c r="P67" s="169" t="e">
        <f t="shared" si="3"/>
        <v>#VALUE!</v>
      </c>
      <c r="Q67" s="35"/>
      <c r="R67" s="108"/>
      <c r="S67" s="165" t="e">
        <f>VLOOKUP(R67,'(Code List)'!$C$21:$D$27,2,FALSE)</f>
        <v>#N/A</v>
      </c>
      <c r="T67" s="96"/>
      <c r="U67" s="165" t="e">
        <f>VLOOKUP(Full!T67,'(Code List)'!$Y$3:$Z$86,2,0)</f>
        <v>#N/A</v>
      </c>
      <c r="V67" s="97"/>
      <c r="W67" s="106"/>
      <c r="X67" s="44" t="e">
        <f>VLOOKUP($W67,'(Code List)'!$AC$2:$AK$11165,3,0)</f>
        <v>#N/A</v>
      </c>
      <c r="Y67" s="44" t="e">
        <f>VLOOKUP($W67,'(Code List)'!$AC$2:$AK$11165,2,0)</f>
        <v>#N/A</v>
      </c>
      <c r="Z67" s="44" t="e">
        <f>VLOOKUP($W67,'(Code List)'!$AC$2:$AK$11165,7,0)</f>
        <v>#N/A</v>
      </c>
      <c r="AA67" s="44" t="e">
        <f>VLOOKUP($W67,'(Code List)'!$AC$2:$AK$11165,6,0)</f>
        <v>#N/A</v>
      </c>
      <c r="AB67" s="44" t="e">
        <f>VLOOKUP($W67,'(Code List)'!$AC$2:$AK$11165,9,0)</f>
        <v>#N/A</v>
      </c>
      <c r="AC67" s="44" t="e">
        <f>VLOOKUP($W67,'(Code List)'!$AC$2:$AK$11165,8,0)</f>
        <v>#N/A</v>
      </c>
      <c r="AD67" s="44" t="e">
        <f t="shared" si="17"/>
        <v>#N/A</v>
      </c>
      <c r="AE67" s="97"/>
      <c r="AF67" s="106"/>
      <c r="AG67" s="44" t="e">
        <f>VLOOKUP($AF67,'(Code List)'!$AC$2:$AK$11165,3,0)</f>
        <v>#N/A</v>
      </c>
      <c r="AH67" s="44" t="e">
        <f>VLOOKUP($AF67,'(Code List)'!$AC$2:$AK$11165,2,0)</f>
        <v>#N/A</v>
      </c>
      <c r="AI67" s="44" t="e">
        <f>VLOOKUP($AF67,'(Code List)'!$AC$2:$AK$11165,7,0)</f>
        <v>#N/A</v>
      </c>
      <c r="AJ67" s="44" t="e">
        <f>VLOOKUP($AF67,'(Code List)'!$AC$2:$AK$11165,6,0)</f>
        <v>#N/A</v>
      </c>
      <c r="AK67" s="44" t="e">
        <f>VLOOKUP($AF67,'(Code List)'!$AC$2:$AK$11165,9,0)</f>
        <v>#N/A</v>
      </c>
      <c r="AL67" s="44" t="e">
        <f>VLOOKUP($AF67,'(Code List)'!$AC$2:$AK$11165,8,0)</f>
        <v>#N/A</v>
      </c>
      <c r="AM67" s="44" t="e">
        <f t="shared" si="13"/>
        <v>#N/A</v>
      </c>
      <c r="AN67" s="101"/>
      <c r="AO67" s="165" t="e">
        <f>VLOOKUP(AN67,'(Code List)'!$C$17:$D$20,2,0)</f>
        <v>#N/A</v>
      </c>
      <c r="AP67" s="82"/>
      <c r="AQ67" s="165" t="str">
        <f>IFERROR(VLOOKUP(AP67,'(Code List)'!$B$196:$C$203,2,0),"")</f>
        <v/>
      </c>
      <c r="AR67" s="35"/>
      <c r="AS67" s="94"/>
      <c r="AT67" s="94"/>
      <c r="AU67" s="101"/>
      <c r="AV67" s="165" t="e">
        <f>VLOOKUP(AU67,'(Code List)'!$B$206:$C$213,2,0)</f>
        <v>#N/A</v>
      </c>
      <c r="AW67" s="35"/>
      <c r="AY67" s="170">
        <f t="shared" si="26"/>
        <v>0</v>
      </c>
      <c r="AZ67" s="107"/>
      <c r="BA67" s="171" t="str">
        <f>IFERROR(VLOOKUP(AZ67,'(Code List)'!$B$179:$C$193,2,0),"")</f>
        <v/>
      </c>
      <c r="BB67" s="95"/>
      <c r="BC67" s="94"/>
      <c r="BD67" s="95"/>
      <c r="BE67" s="107"/>
      <c r="BF67" s="171" t="str">
        <f>IFERROR(VLOOKUP(BE67,'(Code List)'!$B$179:$C$193,2,0),"")</f>
        <v/>
      </c>
      <c r="BG67" s="95"/>
      <c r="BH67" s="94"/>
      <c r="BI67" s="95"/>
      <c r="BJ67" s="85"/>
      <c r="BK67" s="171" t="str">
        <f>IFERROR(VLOOKUP(BJ67,'(Code List)'!$B$179:$C$193,2,0),"")</f>
        <v/>
      </c>
      <c r="BL67" s="83"/>
      <c r="BM67" s="34"/>
      <c r="BN67" s="83"/>
      <c r="BO67" s="85"/>
      <c r="BP67" s="171" t="str">
        <f>IFERROR(VLOOKUP(BO67,'(Code List)'!$B$179:$C$193,2,0),"")</f>
        <v/>
      </c>
      <c r="BQ67" s="83"/>
      <c r="BR67" s="34"/>
      <c r="BS67" s="83"/>
      <c r="BT67" s="85"/>
      <c r="BU67" s="171" t="str">
        <f>IFERROR(VLOOKUP(BT67,'(Code List)'!$B$179:$C$193,2,0),"")</f>
        <v/>
      </c>
      <c r="BV67" s="83"/>
      <c r="BW67" s="34"/>
      <c r="BX67" s="83"/>
      <c r="BY67" s="85"/>
      <c r="BZ67" s="171" t="str">
        <f>IFERROR(VLOOKUP(BY67,'(Code List)'!$B$179:$C$193,2,0),"")</f>
        <v/>
      </c>
      <c r="CA67" s="83"/>
      <c r="CB67" s="34"/>
      <c r="CC67" s="83"/>
      <c r="CD67" s="87"/>
      <c r="CE67" s="170">
        <f t="shared" si="27"/>
        <v>0</v>
      </c>
      <c r="CF67" s="175"/>
      <c r="CG67" s="101"/>
      <c r="CH67" s="44" t="str">
        <f>IFERROR(VLOOKUP(CG67,'(Code List)'!$AW$3:$AX$59,2,0),"")</f>
        <v/>
      </c>
      <c r="CI67" s="166"/>
      <c r="CJ67" s="165" t="str">
        <f>IF(CI67&lt;&gt;"",VLOOKUP(Full!CI67,'(Code List)'!$Y$3:$Z$86,2,0),"")</f>
        <v/>
      </c>
      <c r="CK67" s="101"/>
      <c r="CL67" s="44" t="str">
        <f>IFERROR(VLOOKUP(CK67,'(Code List)'!$AS$39:$AT$45,2,0),"")</f>
        <v/>
      </c>
      <c r="CM67" s="172"/>
      <c r="CN67" s="172"/>
      <c r="CO67" s="173"/>
      <c r="CP67" s="174"/>
      <c r="CQ67" s="174"/>
      <c r="CR67" s="87"/>
      <c r="CS67" s="87"/>
    </row>
    <row r="68" spans="1:97" s="36" customFormat="1" ht="24" customHeight="1">
      <c r="A68" s="94"/>
      <c r="B68" s="94"/>
      <c r="C68" s="100"/>
      <c r="D68" s="94"/>
      <c r="E68" s="96"/>
      <c r="F68" s="165" t="e">
        <f>VLOOKUP(Full!E68,'(Code List)'!$Y$3:$Z$86,2,0)</f>
        <v>#N/A</v>
      </c>
      <c r="G68" s="166"/>
      <c r="H68" s="167" t="str">
        <f t="shared" si="22"/>
        <v/>
      </c>
      <c r="I68" s="167" t="str">
        <f t="shared" si="23"/>
        <v/>
      </c>
      <c r="J68" s="167" t="str">
        <f t="shared" si="24"/>
        <v/>
      </c>
      <c r="K68" s="167" t="str">
        <f t="shared" si="25"/>
        <v xml:space="preserve"> </v>
      </c>
      <c r="L68" s="94"/>
      <c r="M68" s="100"/>
      <c r="N68" s="168" t="e">
        <f>VLOOKUP(M68,'(Code List)'!$C$3:$D$4,2,0)</f>
        <v>#N/A</v>
      </c>
      <c r="O68" s="166"/>
      <c r="P68" s="169" t="e">
        <f t="shared" si="3"/>
        <v>#VALUE!</v>
      </c>
      <c r="Q68" s="35"/>
      <c r="R68" s="108"/>
      <c r="S68" s="165" t="e">
        <f>VLOOKUP(R68,'(Code List)'!$C$21:$D$27,2,FALSE)</f>
        <v>#N/A</v>
      </c>
      <c r="T68" s="96"/>
      <c r="U68" s="165" t="e">
        <f>VLOOKUP(Full!T68,'(Code List)'!$Y$3:$Z$86,2,0)</f>
        <v>#N/A</v>
      </c>
      <c r="V68" s="97"/>
      <c r="W68" s="97"/>
      <c r="X68" s="44" t="e">
        <f>VLOOKUP($W68,'(Code List)'!$AC$2:$AK$11165,3,0)</f>
        <v>#N/A</v>
      </c>
      <c r="Y68" s="44" t="e">
        <f>VLOOKUP($W68,'(Code List)'!$AC$2:$AK$11165,2,0)</f>
        <v>#N/A</v>
      </c>
      <c r="Z68" s="44" t="e">
        <f>VLOOKUP($W68,'(Code List)'!$AC$2:$AK$11165,7,0)</f>
        <v>#N/A</v>
      </c>
      <c r="AA68" s="44" t="e">
        <f>VLOOKUP($W68,'(Code List)'!$AC$2:$AK$11165,6,0)</f>
        <v>#N/A</v>
      </c>
      <c r="AB68" s="44" t="e">
        <f>VLOOKUP($W68,'(Code List)'!$AC$2:$AK$11165,9,0)</f>
        <v>#N/A</v>
      </c>
      <c r="AC68" s="44" t="e">
        <f>VLOOKUP($W68,'(Code List)'!$AC$2:$AK$11165,8,0)</f>
        <v>#N/A</v>
      </c>
      <c r="AD68" s="44" t="e">
        <f t="shared" si="17"/>
        <v>#N/A</v>
      </c>
      <c r="AE68" s="97"/>
      <c r="AF68" s="106"/>
      <c r="AG68" s="44" t="e">
        <f>VLOOKUP($AF68,'(Code List)'!$AC$2:$AK$11165,3,0)</f>
        <v>#N/A</v>
      </c>
      <c r="AH68" s="44" t="e">
        <f>VLOOKUP($AF68,'(Code List)'!$AC$2:$AK$11165,2,0)</f>
        <v>#N/A</v>
      </c>
      <c r="AI68" s="44" t="e">
        <f>VLOOKUP($AF68,'(Code List)'!$AC$2:$AK$11165,7,0)</f>
        <v>#N/A</v>
      </c>
      <c r="AJ68" s="44" t="e">
        <f>VLOOKUP($AF68,'(Code List)'!$AC$2:$AK$11165,6,0)</f>
        <v>#N/A</v>
      </c>
      <c r="AK68" s="44" t="e">
        <f>VLOOKUP($AF68,'(Code List)'!$AC$2:$AK$11165,9,0)</f>
        <v>#N/A</v>
      </c>
      <c r="AL68" s="44" t="e">
        <f>VLOOKUP($AF68,'(Code List)'!$AC$2:$AK$11165,8,0)</f>
        <v>#N/A</v>
      </c>
      <c r="AM68" s="44" t="e">
        <f t="shared" si="13"/>
        <v>#N/A</v>
      </c>
      <c r="AN68" s="101"/>
      <c r="AO68" s="165" t="e">
        <f>VLOOKUP(AN68,'(Code List)'!$C$17:$D$20,2,0)</f>
        <v>#N/A</v>
      </c>
      <c r="AP68" s="82"/>
      <c r="AQ68" s="165" t="str">
        <f>IFERROR(VLOOKUP(AP68,'(Code List)'!$B$196:$C$203,2,0),"")</f>
        <v/>
      </c>
      <c r="AR68" s="35"/>
      <c r="AS68" s="94"/>
      <c r="AT68" s="94"/>
      <c r="AU68" s="101"/>
      <c r="AV68" s="165" t="e">
        <f>VLOOKUP(AU68,'(Code List)'!$B$206:$C$213,2,0)</f>
        <v>#N/A</v>
      </c>
      <c r="AW68" s="35"/>
      <c r="AY68" s="170">
        <f t="shared" si="26"/>
        <v>0</v>
      </c>
      <c r="AZ68" s="107"/>
      <c r="BA68" s="171" t="str">
        <f>IFERROR(VLOOKUP(AZ68,'(Code List)'!$B$179:$C$193,2,0),"")</f>
        <v/>
      </c>
      <c r="BB68" s="95"/>
      <c r="BC68" s="94"/>
      <c r="BD68" s="95"/>
      <c r="BE68" s="107"/>
      <c r="BF68" s="171" t="str">
        <f>IFERROR(VLOOKUP(BE68,'(Code List)'!$B$179:$C$193,2,0),"")</f>
        <v/>
      </c>
      <c r="BG68" s="95"/>
      <c r="BH68" s="94"/>
      <c r="BI68" s="95"/>
      <c r="BJ68" s="85"/>
      <c r="BK68" s="171" t="str">
        <f>IFERROR(VLOOKUP(BJ68,'(Code List)'!$B$179:$C$193,2,0),"")</f>
        <v/>
      </c>
      <c r="BL68" s="83"/>
      <c r="BM68" s="34"/>
      <c r="BN68" s="83"/>
      <c r="BO68" s="85"/>
      <c r="BP68" s="171" t="str">
        <f>IFERROR(VLOOKUP(BO68,'(Code List)'!$B$179:$C$193,2,0),"")</f>
        <v/>
      </c>
      <c r="BQ68" s="83"/>
      <c r="BR68" s="34"/>
      <c r="BS68" s="83"/>
      <c r="BT68" s="85"/>
      <c r="BU68" s="171" t="str">
        <f>IFERROR(VLOOKUP(BT68,'(Code List)'!$B$179:$C$193,2,0),"")</f>
        <v/>
      </c>
      <c r="BV68" s="83"/>
      <c r="BW68" s="34"/>
      <c r="BX68" s="83"/>
      <c r="BY68" s="85"/>
      <c r="BZ68" s="171" t="str">
        <f>IFERROR(VLOOKUP(BY68,'(Code List)'!$B$179:$C$193,2,0),"")</f>
        <v/>
      </c>
      <c r="CA68" s="83"/>
      <c r="CB68" s="34"/>
      <c r="CC68" s="83"/>
      <c r="CD68" s="87"/>
      <c r="CE68" s="170">
        <f t="shared" si="27"/>
        <v>0</v>
      </c>
      <c r="CF68" s="175"/>
      <c r="CG68" s="101"/>
      <c r="CH68" s="44" t="str">
        <f>IFERROR(VLOOKUP(CG68,'(Code List)'!$AW$3:$AX$59,2,0),"")</f>
        <v/>
      </c>
      <c r="CI68" s="166"/>
      <c r="CJ68" s="165" t="str">
        <f>IF(CI68&lt;&gt;"",VLOOKUP(Full!CI68,'(Code List)'!$Y$3:$Z$86,2,0),"")</f>
        <v/>
      </c>
      <c r="CK68" s="101"/>
      <c r="CL68" s="44" t="str">
        <f>IFERROR(VLOOKUP(CK68,'(Code List)'!$AS$39:$AT$45,2,0),"")</f>
        <v/>
      </c>
      <c r="CM68" s="172"/>
      <c r="CN68" s="172"/>
      <c r="CO68" s="173"/>
      <c r="CP68" s="174"/>
      <c r="CQ68" s="174"/>
      <c r="CR68" s="87"/>
      <c r="CS68" s="87"/>
    </row>
    <row r="69" spans="1:97" s="36" customFormat="1" ht="24" customHeight="1">
      <c r="A69" s="94"/>
      <c r="B69" s="94"/>
      <c r="C69" s="100"/>
      <c r="D69" s="94"/>
      <c r="E69" s="96"/>
      <c r="F69" s="165" t="e">
        <f>VLOOKUP(Full!E69,'(Code List)'!$Y$3:$Z$86,2,0)</f>
        <v>#N/A</v>
      </c>
      <c r="G69" s="166"/>
      <c r="H69" s="167" t="str">
        <f t="shared" si="22"/>
        <v/>
      </c>
      <c r="I69" s="167" t="str">
        <f t="shared" si="23"/>
        <v/>
      </c>
      <c r="J69" s="167" t="str">
        <f t="shared" si="24"/>
        <v/>
      </c>
      <c r="K69" s="167" t="str">
        <f t="shared" si="25"/>
        <v xml:space="preserve"> </v>
      </c>
      <c r="L69" s="94"/>
      <c r="M69" s="100"/>
      <c r="N69" s="168" t="e">
        <f>VLOOKUP(M69,'(Code List)'!$C$3:$D$4,2,0)</f>
        <v>#N/A</v>
      </c>
      <c r="O69" s="166"/>
      <c r="P69" s="169" t="e">
        <f t="shared" si="3"/>
        <v>#VALUE!</v>
      </c>
      <c r="Q69" s="35"/>
      <c r="R69" s="108"/>
      <c r="S69" s="165" t="e">
        <f>VLOOKUP(R69,'(Code List)'!$C$21:$D$27,2,FALSE)</f>
        <v>#N/A</v>
      </c>
      <c r="T69" s="96"/>
      <c r="U69" s="165" t="e">
        <f>VLOOKUP(Full!T69,'(Code List)'!$Y$3:$Z$86,2,0)</f>
        <v>#N/A</v>
      </c>
      <c r="V69" s="97"/>
      <c r="W69" s="106"/>
      <c r="X69" s="44" t="e">
        <f>VLOOKUP($W69,'(Code List)'!$AC$2:$AK$11165,3,0)</f>
        <v>#N/A</v>
      </c>
      <c r="Y69" s="44" t="e">
        <f>VLOOKUP($W69,'(Code List)'!$AC$2:$AK$11165,2,0)</f>
        <v>#N/A</v>
      </c>
      <c r="Z69" s="44" t="e">
        <f>VLOOKUP($W69,'(Code List)'!$AC$2:$AK$11165,7,0)</f>
        <v>#N/A</v>
      </c>
      <c r="AA69" s="44" t="e">
        <f>VLOOKUP($W69,'(Code List)'!$AC$2:$AK$11165,6,0)</f>
        <v>#N/A</v>
      </c>
      <c r="AB69" s="44" t="e">
        <f>VLOOKUP($W69,'(Code List)'!$AC$2:$AK$11165,9,0)</f>
        <v>#N/A</v>
      </c>
      <c r="AC69" s="44" t="e">
        <f>VLOOKUP($W69,'(Code List)'!$AC$2:$AK$11165,8,0)</f>
        <v>#N/A</v>
      </c>
      <c r="AD69" s="44" t="e">
        <f t="shared" si="17"/>
        <v>#N/A</v>
      </c>
      <c r="AE69" s="97"/>
      <c r="AF69" s="106"/>
      <c r="AG69" s="44" t="e">
        <f>VLOOKUP($AF69,'(Code List)'!$AC$2:$AK$11165,3,0)</f>
        <v>#N/A</v>
      </c>
      <c r="AH69" s="44" t="e">
        <f>VLOOKUP($AF69,'(Code List)'!$AC$2:$AK$11165,2,0)</f>
        <v>#N/A</v>
      </c>
      <c r="AI69" s="44" t="e">
        <f>VLOOKUP($AF69,'(Code List)'!$AC$2:$AK$11165,7,0)</f>
        <v>#N/A</v>
      </c>
      <c r="AJ69" s="44" t="e">
        <f>VLOOKUP($AF69,'(Code List)'!$AC$2:$AK$11165,6,0)</f>
        <v>#N/A</v>
      </c>
      <c r="AK69" s="44" t="e">
        <f>VLOOKUP($AF69,'(Code List)'!$AC$2:$AK$11165,9,0)</f>
        <v>#N/A</v>
      </c>
      <c r="AL69" s="44" t="e">
        <f>VLOOKUP($AF69,'(Code List)'!$AC$2:$AK$11165,8,0)</f>
        <v>#N/A</v>
      </c>
      <c r="AM69" s="44" t="e">
        <f t="shared" si="13"/>
        <v>#N/A</v>
      </c>
      <c r="AN69" s="101"/>
      <c r="AO69" s="165" t="e">
        <f>VLOOKUP(AN69,'(Code List)'!$C$17:$D$20,2,0)</f>
        <v>#N/A</v>
      </c>
      <c r="AP69" s="82"/>
      <c r="AQ69" s="165" t="str">
        <f>IFERROR(VLOOKUP(AP69,'(Code List)'!$B$196:$C$203,2,0),"")</f>
        <v/>
      </c>
      <c r="AR69" s="35"/>
      <c r="AS69" s="94"/>
      <c r="AT69" s="94"/>
      <c r="AU69" s="101"/>
      <c r="AV69" s="165" t="e">
        <f>VLOOKUP(AU69,'(Code List)'!$B$206:$C$213,2,0)</f>
        <v>#N/A</v>
      </c>
      <c r="AW69" s="35"/>
      <c r="AY69" s="170">
        <f t="shared" si="26"/>
        <v>0</v>
      </c>
      <c r="AZ69" s="107"/>
      <c r="BA69" s="171" t="str">
        <f>IFERROR(VLOOKUP(AZ69,'(Code List)'!$B$179:$C$193,2,0),"")</f>
        <v/>
      </c>
      <c r="BB69" s="95"/>
      <c r="BC69" s="94"/>
      <c r="BD69" s="95"/>
      <c r="BE69" s="107"/>
      <c r="BF69" s="171" t="str">
        <f>IFERROR(VLOOKUP(BE69,'(Code List)'!$B$179:$C$193,2,0),"")</f>
        <v/>
      </c>
      <c r="BG69" s="95"/>
      <c r="BH69" s="94"/>
      <c r="BI69" s="95"/>
      <c r="BJ69" s="85"/>
      <c r="BK69" s="171" t="str">
        <f>IFERROR(VLOOKUP(BJ69,'(Code List)'!$B$179:$C$193,2,0),"")</f>
        <v/>
      </c>
      <c r="BL69" s="83"/>
      <c r="BM69" s="34"/>
      <c r="BN69" s="83"/>
      <c r="BO69" s="85"/>
      <c r="BP69" s="171" t="str">
        <f>IFERROR(VLOOKUP(BO69,'(Code List)'!$B$179:$C$193,2,0),"")</f>
        <v/>
      </c>
      <c r="BQ69" s="83"/>
      <c r="BR69" s="34"/>
      <c r="BS69" s="83"/>
      <c r="BT69" s="85"/>
      <c r="BU69" s="171" t="str">
        <f>IFERROR(VLOOKUP(BT69,'(Code List)'!$B$179:$C$193,2,0),"")</f>
        <v/>
      </c>
      <c r="BV69" s="83"/>
      <c r="BW69" s="34"/>
      <c r="BX69" s="83"/>
      <c r="BY69" s="85"/>
      <c r="BZ69" s="171" t="str">
        <f>IFERROR(VLOOKUP(BY69,'(Code List)'!$B$179:$C$193,2,0),"")</f>
        <v/>
      </c>
      <c r="CA69" s="83"/>
      <c r="CB69" s="34"/>
      <c r="CC69" s="83"/>
      <c r="CD69" s="87"/>
      <c r="CE69" s="170">
        <f t="shared" si="27"/>
        <v>0</v>
      </c>
      <c r="CF69" s="175"/>
      <c r="CG69" s="101"/>
      <c r="CH69" s="44" t="str">
        <f>IFERROR(VLOOKUP(CG69,'(Code List)'!$AW$3:$AX$59,2,0),"")</f>
        <v/>
      </c>
      <c r="CI69" s="166"/>
      <c r="CJ69" s="165" t="str">
        <f>IF(CI69&lt;&gt;"",VLOOKUP(Full!CI69,'(Code List)'!$Y$3:$Z$86,2,0),"")</f>
        <v/>
      </c>
      <c r="CK69" s="101"/>
      <c r="CL69" s="44" t="str">
        <f>IFERROR(VLOOKUP(CK69,'(Code List)'!$AS$39:$AT$45,2,0),"")</f>
        <v/>
      </c>
      <c r="CM69" s="172"/>
      <c r="CN69" s="172"/>
      <c r="CO69" s="173"/>
      <c r="CP69" s="174"/>
      <c r="CQ69" s="174"/>
      <c r="CR69" s="87"/>
      <c r="CS69" s="87"/>
    </row>
    <row r="70" spans="1:97" s="36" customFormat="1" ht="24" customHeight="1">
      <c r="A70" s="94"/>
      <c r="B70" s="94"/>
      <c r="C70" s="100"/>
      <c r="D70" s="94"/>
      <c r="E70" s="96"/>
      <c r="F70" s="165" t="e">
        <f>VLOOKUP(Full!E70,'(Code List)'!$Y$3:$Z$86,2,0)</f>
        <v>#N/A</v>
      </c>
      <c r="G70" s="166"/>
      <c r="H70" s="167" t="str">
        <f t="shared" si="22"/>
        <v/>
      </c>
      <c r="I70" s="167" t="str">
        <f t="shared" si="23"/>
        <v/>
      </c>
      <c r="J70" s="167" t="str">
        <f t="shared" si="24"/>
        <v/>
      </c>
      <c r="K70" s="167" t="str">
        <f t="shared" si="25"/>
        <v xml:space="preserve"> </v>
      </c>
      <c r="L70" s="94"/>
      <c r="M70" s="100"/>
      <c r="N70" s="168" t="e">
        <f>VLOOKUP(M70,'(Code List)'!$C$3:$D$4,2,0)</f>
        <v>#N/A</v>
      </c>
      <c r="O70" s="166"/>
      <c r="P70" s="169" t="e">
        <f t="shared" si="3"/>
        <v>#VALUE!</v>
      </c>
      <c r="Q70" s="35"/>
      <c r="R70" s="108"/>
      <c r="S70" s="165" t="e">
        <f>VLOOKUP(R70,'(Code List)'!$C$21:$D$27,2,FALSE)</f>
        <v>#N/A</v>
      </c>
      <c r="T70" s="96"/>
      <c r="U70" s="165" t="e">
        <f>VLOOKUP(Full!T70,'(Code List)'!$Y$3:$Z$86,2,0)</f>
        <v>#N/A</v>
      </c>
      <c r="V70" s="97"/>
      <c r="W70" s="97"/>
      <c r="X70" s="44" t="e">
        <f>VLOOKUP($W70,'(Code List)'!$AC$2:$AK$11165,3,0)</f>
        <v>#N/A</v>
      </c>
      <c r="Y70" s="44" t="e">
        <f>VLOOKUP($W70,'(Code List)'!$AC$2:$AK$11165,2,0)</f>
        <v>#N/A</v>
      </c>
      <c r="Z70" s="44" t="e">
        <f>VLOOKUP($W70,'(Code List)'!$AC$2:$AK$11165,7,0)</f>
        <v>#N/A</v>
      </c>
      <c r="AA70" s="44" t="e">
        <f>VLOOKUP($W70,'(Code List)'!$AC$2:$AK$11165,6,0)</f>
        <v>#N/A</v>
      </c>
      <c r="AB70" s="44" t="e">
        <f>VLOOKUP($W70,'(Code List)'!$AC$2:$AK$11165,9,0)</f>
        <v>#N/A</v>
      </c>
      <c r="AC70" s="44" t="e">
        <f>VLOOKUP($W70,'(Code List)'!$AC$2:$AK$11165,8,0)</f>
        <v>#N/A</v>
      </c>
      <c r="AD70" s="44" t="e">
        <f t="shared" si="17"/>
        <v>#N/A</v>
      </c>
      <c r="AE70" s="97"/>
      <c r="AF70" s="106"/>
      <c r="AG70" s="44" t="e">
        <f>VLOOKUP($AF70,'(Code List)'!$AC$2:$AK$11165,3,0)</f>
        <v>#N/A</v>
      </c>
      <c r="AH70" s="44" t="e">
        <f>VLOOKUP($AF70,'(Code List)'!$AC$2:$AK$11165,2,0)</f>
        <v>#N/A</v>
      </c>
      <c r="AI70" s="44" t="e">
        <f>VLOOKUP($AF70,'(Code List)'!$AC$2:$AK$11165,7,0)</f>
        <v>#N/A</v>
      </c>
      <c r="AJ70" s="44" t="e">
        <f>VLOOKUP($AF70,'(Code List)'!$AC$2:$AK$11165,6,0)</f>
        <v>#N/A</v>
      </c>
      <c r="AK70" s="44" t="e">
        <f>VLOOKUP($AF70,'(Code List)'!$AC$2:$AK$11165,9,0)</f>
        <v>#N/A</v>
      </c>
      <c r="AL70" s="44" t="e">
        <f>VLOOKUP($AF70,'(Code List)'!$AC$2:$AK$11165,8,0)</f>
        <v>#N/A</v>
      </c>
      <c r="AM70" s="44" t="e">
        <f t="shared" si="13"/>
        <v>#N/A</v>
      </c>
      <c r="AN70" s="101"/>
      <c r="AO70" s="165" t="e">
        <f>VLOOKUP(AN70,'(Code List)'!$C$17:$D$20,2,0)</f>
        <v>#N/A</v>
      </c>
      <c r="AP70" s="82"/>
      <c r="AQ70" s="165" t="str">
        <f>IFERROR(VLOOKUP(AP70,'(Code List)'!$B$196:$C$203,2,0),"")</f>
        <v/>
      </c>
      <c r="AR70" s="35"/>
      <c r="AS70" s="94"/>
      <c r="AT70" s="94"/>
      <c r="AU70" s="101"/>
      <c r="AV70" s="165" t="e">
        <f>VLOOKUP(AU70,'(Code List)'!$B$206:$C$213,2,0)</f>
        <v>#N/A</v>
      </c>
      <c r="AW70" s="35"/>
      <c r="AY70" s="170">
        <f t="shared" si="26"/>
        <v>0</v>
      </c>
      <c r="AZ70" s="107"/>
      <c r="BA70" s="171" t="str">
        <f>IFERROR(VLOOKUP(AZ70,'(Code List)'!$B$179:$C$193,2,0),"")</f>
        <v/>
      </c>
      <c r="BB70" s="95"/>
      <c r="BC70" s="94"/>
      <c r="BD70" s="95"/>
      <c r="BE70" s="107"/>
      <c r="BF70" s="171" t="str">
        <f>IFERROR(VLOOKUP(BE70,'(Code List)'!$B$179:$C$193,2,0),"")</f>
        <v/>
      </c>
      <c r="BG70" s="95"/>
      <c r="BH70" s="94"/>
      <c r="BI70" s="95"/>
      <c r="BJ70" s="85"/>
      <c r="BK70" s="171" t="str">
        <f>IFERROR(VLOOKUP(BJ70,'(Code List)'!$B$179:$C$193,2,0),"")</f>
        <v/>
      </c>
      <c r="BL70" s="83"/>
      <c r="BM70" s="34"/>
      <c r="BN70" s="83"/>
      <c r="BO70" s="85"/>
      <c r="BP70" s="171" t="str">
        <f>IFERROR(VLOOKUP(BO70,'(Code List)'!$B$179:$C$193,2,0),"")</f>
        <v/>
      </c>
      <c r="BQ70" s="83"/>
      <c r="BR70" s="34"/>
      <c r="BS70" s="83"/>
      <c r="BT70" s="85"/>
      <c r="BU70" s="171" t="str">
        <f>IFERROR(VLOOKUP(BT70,'(Code List)'!$B$179:$C$193,2,0),"")</f>
        <v/>
      </c>
      <c r="BV70" s="83"/>
      <c r="BW70" s="34"/>
      <c r="BX70" s="83"/>
      <c r="BY70" s="85"/>
      <c r="BZ70" s="171" t="str">
        <f>IFERROR(VLOOKUP(BY70,'(Code List)'!$B$179:$C$193,2,0),"")</f>
        <v/>
      </c>
      <c r="CA70" s="83"/>
      <c r="CB70" s="34"/>
      <c r="CC70" s="83"/>
      <c r="CD70" s="87"/>
      <c r="CE70" s="170">
        <f t="shared" si="27"/>
        <v>0</v>
      </c>
      <c r="CF70" s="175"/>
      <c r="CG70" s="101"/>
      <c r="CH70" s="44" t="str">
        <f>IFERROR(VLOOKUP(CG70,'(Code List)'!$AW$3:$AX$59,2,0),"")</f>
        <v/>
      </c>
      <c r="CI70" s="166"/>
      <c r="CJ70" s="165" t="str">
        <f>IF(CI70&lt;&gt;"",VLOOKUP(Full!CI70,'(Code List)'!$Y$3:$Z$86,2,0),"")</f>
        <v/>
      </c>
      <c r="CK70" s="101"/>
      <c r="CL70" s="44" t="str">
        <f>IFERROR(VLOOKUP(CK70,'(Code List)'!$AS$39:$AT$45,2,0),"")</f>
        <v/>
      </c>
      <c r="CM70" s="172"/>
      <c r="CN70" s="172"/>
      <c r="CO70" s="173"/>
      <c r="CP70" s="174"/>
      <c r="CQ70" s="174"/>
      <c r="CR70" s="87"/>
      <c r="CS70" s="87"/>
    </row>
    <row r="71" spans="1:97" s="36" customFormat="1" ht="24" customHeight="1">
      <c r="A71" s="94"/>
      <c r="B71" s="94"/>
      <c r="C71" s="100"/>
      <c r="D71" s="94"/>
      <c r="E71" s="96"/>
      <c r="F71" s="165" t="e">
        <f>VLOOKUP(Full!E71,'(Code List)'!$Y$3:$Z$86,2,0)</f>
        <v>#N/A</v>
      </c>
      <c r="G71" s="166"/>
      <c r="H71" s="167" t="str">
        <f t="shared" si="22"/>
        <v/>
      </c>
      <c r="I71" s="167" t="str">
        <f t="shared" si="23"/>
        <v/>
      </c>
      <c r="J71" s="167" t="str">
        <f t="shared" si="24"/>
        <v/>
      </c>
      <c r="K71" s="167" t="str">
        <f t="shared" si="25"/>
        <v xml:space="preserve"> </v>
      </c>
      <c r="L71" s="94"/>
      <c r="M71" s="100"/>
      <c r="N71" s="168" t="e">
        <f>VLOOKUP(M71,'(Code List)'!$C$3:$D$4,2,0)</f>
        <v>#N/A</v>
      </c>
      <c r="O71" s="166"/>
      <c r="P71" s="169" t="e">
        <f t="shared" si="3"/>
        <v>#VALUE!</v>
      </c>
      <c r="Q71" s="35"/>
      <c r="R71" s="108"/>
      <c r="S71" s="165" t="e">
        <f>VLOOKUP(R71,'(Code List)'!$C$21:$D$27,2,FALSE)</f>
        <v>#N/A</v>
      </c>
      <c r="T71" s="96"/>
      <c r="U71" s="165" t="e">
        <f>VLOOKUP(Full!T71,'(Code List)'!$Y$3:$Z$86,2,0)</f>
        <v>#N/A</v>
      </c>
      <c r="V71" s="97"/>
      <c r="W71" s="106"/>
      <c r="X71" s="44" t="e">
        <f>VLOOKUP($W71,'(Code List)'!$AC$2:$AK$11165,3,0)</f>
        <v>#N/A</v>
      </c>
      <c r="Y71" s="44" t="e">
        <f>VLOOKUP($W71,'(Code List)'!$AC$2:$AK$11165,2,0)</f>
        <v>#N/A</v>
      </c>
      <c r="Z71" s="44" t="e">
        <f>VLOOKUP($W71,'(Code List)'!$AC$2:$AK$11165,7,0)</f>
        <v>#N/A</v>
      </c>
      <c r="AA71" s="44" t="e">
        <f>VLOOKUP($W71,'(Code List)'!$AC$2:$AK$11165,6,0)</f>
        <v>#N/A</v>
      </c>
      <c r="AB71" s="44" t="e">
        <f>VLOOKUP($W71,'(Code List)'!$AC$2:$AK$11165,9,0)</f>
        <v>#N/A</v>
      </c>
      <c r="AC71" s="44" t="e">
        <f>VLOOKUP($W71,'(Code List)'!$AC$2:$AK$11165,8,0)</f>
        <v>#N/A</v>
      </c>
      <c r="AD71" s="44" t="e">
        <f t="shared" si="17"/>
        <v>#N/A</v>
      </c>
      <c r="AE71" s="97"/>
      <c r="AF71" s="106"/>
      <c r="AG71" s="44" t="e">
        <f>VLOOKUP($AF71,'(Code List)'!$AC$2:$AK$11165,3,0)</f>
        <v>#N/A</v>
      </c>
      <c r="AH71" s="44" t="e">
        <f>VLOOKUP($AF71,'(Code List)'!$AC$2:$AK$11165,2,0)</f>
        <v>#N/A</v>
      </c>
      <c r="AI71" s="44" t="e">
        <f>VLOOKUP($AF71,'(Code List)'!$AC$2:$AK$11165,7,0)</f>
        <v>#N/A</v>
      </c>
      <c r="AJ71" s="44" t="e">
        <f>VLOOKUP($AF71,'(Code List)'!$AC$2:$AK$11165,6,0)</f>
        <v>#N/A</v>
      </c>
      <c r="AK71" s="44" t="e">
        <f>VLOOKUP($AF71,'(Code List)'!$AC$2:$AK$11165,9,0)</f>
        <v>#N/A</v>
      </c>
      <c r="AL71" s="44" t="e">
        <f>VLOOKUP($AF71,'(Code List)'!$AC$2:$AK$11165,8,0)</f>
        <v>#N/A</v>
      </c>
      <c r="AM71" s="44" t="e">
        <f t="shared" si="13"/>
        <v>#N/A</v>
      </c>
      <c r="AN71" s="101"/>
      <c r="AO71" s="165" t="e">
        <f>VLOOKUP(AN71,'(Code List)'!$C$17:$D$20,2,0)</f>
        <v>#N/A</v>
      </c>
      <c r="AP71" s="82"/>
      <c r="AQ71" s="165" t="str">
        <f>IFERROR(VLOOKUP(AP71,'(Code List)'!$B$196:$C$203,2,0),"")</f>
        <v/>
      </c>
      <c r="AR71" s="35"/>
      <c r="AS71" s="94"/>
      <c r="AT71" s="94"/>
      <c r="AU71" s="101"/>
      <c r="AV71" s="165" t="e">
        <f>VLOOKUP(AU71,'(Code List)'!$B$206:$C$213,2,0)</f>
        <v>#N/A</v>
      </c>
      <c r="AW71" s="35"/>
      <c r="AY71" s="170">
        <f t="shared" si="26"/>
        <v>0</v>
      </c>
      <c r="AZ71" s="107"/>
      <c r="BA71" s="171" t="str">
        <f>IFERROR(VLOOKUP(AZ71,'(Code List)'!$B$179:$C$193,2,0),"")</f>
        <v/>
      </c>
      <c r="BB71" s="95"/>
      <c r="BC71" s="94"/>
      <c r="BD71" s="95"/>
      <c r="BE71" s="107"/>
      <c r="BF71" s="171" t="str">
        <f>IFERROR(VLOOKUP(BE71,'(Code List)'!$B$179:$C$193,2,0),"")</f>
        <v/>
      </c>
      <c r="BG71" s="95"/>
      <c r="BH71" s="94"/>
      <c r="BI71" s="95"/>
      <c r="BJ71" s="85"/>
      <c r="BK71" s="171" t="str">
        <f>IFERROR(VLOOKUP(BJ71,'(Code List)'!$B$179:$C$193,2,0),"")</f>
        <v/>
      </c>
      <c r="BL71" s="83"/>
      <c r="BM71" s="34"/>
      <c r="BN71" s="83"/>
      <c r="BO71" s="85"/>
      <c r="BP71" s="171" t="str">
        <f>IFERROR(VLOOKUP(BO71,'(Code List)'!$B$179:$C$193,2,0),"")</f>
        <v/>
      </c>
      <c r="BQ71" s="83"/>
      <c r="BR71" s="34"/>
      <c r="BS71" s="83"/>
      <c r="BT71" s="85"/>
      <c r="BU71" s="171" t="str">
        <f>IFERROR(VLOOKUP(BT71,'(Code List)'!$B$179:$C$193,2,0),"")</f>
        <v/>
      </c>
      <c r="BV71" s="83"/>
      <c r="BW71" s="34"/>
      <c r="BX71" s="83"/>
      <c r="BY71" s="85"/>
      <c r="BZ71" s="171" t="str">
        <f>IFERROR(VLOOKUP(BY71,'(Code List)'!$B$179:$C$193,2,0),"")</f>
        <v/>
      </c>
      <c r="CA71" s="83"/>
      <c r="CB71" s="34"/>
      <c r="CC71" s="83"/>
      <c r="CD71" s="87"/>
      <c r="CE71" s="170">
        <f t="shared" si="27"/>
        <v>0</v>
      </c>
      <c r="CF71" s="175"/>
      <c r="CG71" s="176"/>
      <c r="CH71" s="44" t="str">
        <f>IFERROR(VLOOKUP(CG71,'(Code List)'!$AW$3:$AX$59,2,0),"")</f>
        <v/>
      </c>
      <c r="CI71" s="166"/>
      <c r="CJ71" s="165" t="str">
        <f>IF(CI71&lt;&gt;"",VLOOKUP(Full!CI71,'(Code List)'!$Y$3:$Z$86,2,0),"")</f>
        <v/>
      </c>
      <c r="CK71" s="101"/>
      <c r="CL71" s="44" t="str">
        <f>IFERROR(VLOOKUP(CK71,'(Code List)'!$AS$39:$AT$45,2,0),"")</f>
        <v/>
      </c>
      <c r="CM71" s="172"/>
      <c r="CN71" s="172"/>
      <c r="CO71" s="173"/>
      <c r="CP71" s="174"/>
      <c r="CQ71" s="174"/>
      <c r="CR71" s="87"/>
      <c r="CS71" s="87"/>
    </row>
    <row r="72" spans="1:97" s="36" customFormat="1" ht="24" customHeight="1">
      <c r="A72" s="94"/>
      <c r="B72" s="94"/>
      <c r="C72" s="100"/>
      <c r="D72" s="94"/>
      <c r="E72" s="96"/>
      <c r="F72" s="165" t="e">
        <f>VLOOKUP(Full!E72,'(Code List)'!$Y$3:$Z$86,2,0)</f>
        <v>#N/A</v>
      </c>
      <c r="G72" s="166"/>
      <c r="H72" s="167" t="str">
        <f t="shared" si="22"/>
        <v/>
      </c>
      <c r="I72" s="167" t="str">
        <f t="shared" si="23"/>
        <v/>
      </c>
      <c r="J72" s="167" t="str">
        <f t="shared" si="24"/>
        <v/>
      </c>
      <c r="K72" s="167" t="str">
        <f t="shared" si="25"/>
        <v xml:space="preserve"> </v>
      </c>
      <c r="L72" s="94"/>
      <c r="M72" s="100"/>
      <c r="N72" s="168" t="e">
        <f>VLOOKUP(M72,'(Code List)'!$C$3:$D$4,2,0)</f>
        <v>#N/A</v>
      </c>
      <c r="O72" s="166"/>
      <c r="P72" s="169" t="e">
        <f t="shared" si="3"/>
        <v>#VALUE!</v>
      </c>
      <c r="Q72" s="35"/>
      <c r="R72" s="108"/>
      <c r="S72" s="165" t="e">
        <f>VLOOKUP(R72,'(Code List)'!$C$21:$D$27,2,FALSE)</f>
        <v>#N/A</v>
      </c>
      <c r="T72" s="96"/>
      <c r="U72" s="165" t="e">
        <f>VLOOKUP(Full!T72,'(Code List)'!$Y$3:$Z$86,2,0)</f>
        <v>#N/A</v>
      </c>
      <c r="V72" s="97"/>
      <c r="W72" s="106"/>
      <c r="X72" s="44" t="e">
        <f>VLOOKUP($W72,'(Code List)'!$AC$2:$AK$11165,3,0)</f>
        <v>#N/A</v>
      </c>
      <c r="Y72" s="44" t="e">
        <f>VLOOKUP($W72,'(Code List)'!$AC$2:$AK$11165,2,0)</f>
        <v>#N/A</v>
      </c>
      <c r="Z72" s="44" t="e">
        <f>VLOOKUP($W72,'(Code List)'!$AC$2:$AK$11165,7,0)</f>
        <v>#N/A</v>
      </c>
      <c r="AA72" s="44" t="e">
        <f>VLOOKUP($W72,'(Code List)'!$AC$2:$AK$11165,6,0)</f>
        <v>#N/A</v>
      </c>
      <c r="AB72" s="44" t="e">
        <f>VLOOKUP($W72,'(Code List)'!$AC$2:$AK$11165,9,0)</f>
        <v>#N/A</v>
      </c>
      <c r="AC72" s="44" t="e">
        <f>VLOOKUP($W72,'(Code List)'!$AC$2:$AK$11165,8,0)</f>
        <v>#N/A</v>
      </c>
      <c r="AD72" s="44" t="e">
        <f t="shared" si="17"/>
        <v>#N/A</v>
      </c>
      <c r="AE72" s="97"/>
      <c r="AF72" s="106"/>
      <c r="AG72" s="44" t="e">
        <f>VLOOKUP($AF72,'(Code List)'!$AC$2:$AK$11165,3,0)</f>
        <v>#N/A</v>
      </c>
      <c r="AH72" s="44" t="e">
        <f>VLOOKUP($AF72,'(Code List)'!$AC$2:$AK$11165,2,0)</f>
        <v>#N/A</v>
      </c>
      <c r="AI72" s="44" t="e">
        <f>VLOOKUP($AF72,'(Code List)'!$AC$2:$AK$11165,7,0)</f>
        <v>#N/A</v>
      </c>
      <c r="AJ72" s="44" t="e">
        <f>VLOOKUP($AF72,'(Code List)'!$AC$2:$AK$11165,6,0)</f>
        <v>#N/A</v>
      </c>
      <c r="AK72" s="44" t="e">
        <f>VLOOKUP($AF72,'(Code List)'!$AC$2:$AK$11165,9,0)</f>
        <v>#N/A</v>
      </c>
      <c r="AL72" s="44" t="e">
        <f>VLOOKUP($AF72,'(Code List)'!$AC$2:$AK$11165,8,0)</f>
        <v>#N/A</v>
      </c>
      <c r="AM72" s="44" t="e">
        <f t="shared" si="13"/>
        <v>#N/A</v>
      </c>
      <c r="AN72" s="101"/>
      <c r="AO72" s="165" t="e">
        <f>VLOOKUP(AN72,'(Code List)'!$C$17:$D$20,2,0)</f>
        <v>#N/A</v>
      </c>
      <c r="AP72" s="82"/>
      <c r="AQ72" s="165" t="str">
        <f>IFERROR(VLOOKUP(AP72,'(Code List)'!$B$196:$C$203,2,0),"")</f>
        <v/>
      </c>
      <c r="AR72" s="35"/>
      <c r="AS72" s="94"/>
      <c r="AT72" s="94"/>
      <c r="AU72" s="101"/>
      <c r="AV72" s="165" t="e">
        <f>VLOOKUP(AU72,'(Code List)'!$B$206:$C$213,2,0)</f>
        <v>#N/A</v>
      </c>
      <c r="AW72" s="35"/>
      <c r="AY72" s="170">
        <f t="shared" si="26"/>
        <v>0</v>
      </c>
      <c r="AZ72" s="107"/>
      <c r="BA72" s="171" t="str">
        <f>IFERROR(VLOOKUP(AZ72,'(Code List)'!$B$179:$C$193,2,0),"")</f>
        <v/>
      </c>
      <c r="BB72" s="95"/>
      <c r="BC72" s="94"/>
      <c r="BD72" s="95"/>
      <c r="BE72" s="107"/>
      <c r="BF72" s="171" t="str">
        <f>IFERROR(VLOOKUP(BE72,'(Code List)'!$B$179:$C$193,2,0),"")</f>
        <v/>
      </c>
      <c r="BG72" s="95"/>
      <c r="BH72" s="94"/>
      <c r="BI72" s="95"/>
      <c r="BJ72" s="85"/>
      <c r="BK72" s="171" t="str">
        <f>IFERROR(VLOOKUP(BJ72,'(Code List)'!$B$179:$C$193,2,0),"")</f>
        <v/>
      </c>
      <c r="BL72" s="83"/>
      <c r="BM72" s="34"/>
      <c r="BN72" s="83"/>
      <c r="BO72" s="85"/>
      <c r="BP72" s="171" t="str">
        <f>IFERROR(VLOOKUP(BO72,'(Code List)'!$B$179:$C$193,2,0),"")</f>
        <v/>
      </c>
      <c r="BQ72" s="83"/>
      <c r="BR72" s="34"/>
      <c r="BS72" s="83"/>
      <c r="BT72" s="85"/>
      <c r="BU72" s="171" t="str">
        <f>IFERROR(VLOOKUP(BT72,'(Code List)'!$B$179:$C$193,2,0),"")</f>
        <v/>
      </c>
      <c r="BV72" s="83"/>
      <c r="BW72" s="34"/>
      <c r="BX72" s="83"/>
      <c r="BY72" s="85"/>
      <c r="BZ72" s="171" t="str">
        <f>IFERROR(VLOOKUP(BY72,'(Code List)'!$B$179:$C$193,2,0),"")</f>
        <v/>
      </c>
      <c r="CA72" s="83"/>
      <c r="CB72" s="34"/>
      <c r="CC72" s="83"/>
      <c r="CD72" s="87"/>
      <c r="CE72" s="170">
        <f t="shared" si="27"/>
        <v>0</v>
      </c>
      <c r="CF72" s="175"/>
      <c r="CG72" s="101"/>
      <c r="CH72" s="44" t="str">
        <f>IFERROR(VLOOKUP(CG72,'(Code List)'!$AW$3:$AX$59,2,0),"")</f>
        <v/>
      </c>
      <c r="CI72" s="166"/>
      <c r="CJ72" s="165" t="str">
        <f>IF(CI72&lt;&gt;"",VLOOKUP(Full!CI72,'(Code List)'!$Y$3:$Z$86,2,0),"")</f>
        <v/>
      </c>
      <c r="CK72" s="101"/>
      <c r="CL72" s="44" t="str">
        <f>IFERROR(VLOOKUP(CK72,'(Code List)'!$AS$39:$AT$45,2,0),"")</f>
        <v/>
      </c>
      <c r="CM72" s="172"/>
      <c r="CN72" s="172"/>
      <c r="CO72" s="173"/>
      <c r="CP72" s="174"/>
      <c r="CQ72" s="174"/>
      <c r="CR72" s="87"/>
      <c r="CS72" s="87"/>
    </row>
    <row r="73" spans="1:97" s="36" customFormat="1" ht="24" customHeight="1">
      <c r="A73" s="94"/>
      <c r="B73" s="94"/>
      <c r="C73" s="100"/>
      <c r="D73" s="94"/>
      <c r="E73" s="96"/>
      <c r="F73" s="165" t="e">
        <f>VLOOKUP(Full!E73,'(Code List)'!$Y$3:$Z$86,2,0)</f>
        <v>#N/A</v>
      </c>
      <c r="G73" s="166"/>
      <c r="H73" s="167" t="str">
        <f t="shared" si="22"/>
        <v/>
      </c>
      <c r="I73" s="167" t="str">
        <f t="shared" si="23"/>
        <v/>
      </c>
      <c r="J73" s="167" t="str">
        <f t="shared" si="24"/>
        <v/>
      </c>
      <c r="K73" s="167" t="str">
        <f t="shared" si="25"/>
        <v xml:space="preserve"> </v>
      </c>
      <c r="L73" s="94"/>
      <c r="M73" s="100"/>
      <c r="N73" s="168" t="e">
        <f>VLOOKUP(M73,'(Code List)'!$C$3:$D$4,2,0)</f>
        <v>#N/A</v>
      </c>
      <c r="O73" s="166"/>
      <c r="P73" s="169" t="e">
        <f t="shared" si="3"/>
        <v>#VALUE!</v>
      </c>
      <c r="Q73" s="35"/>
      <c r="R73" s="108"/>
      <c r="S73" s="165" t="e">
        <f>VLOOKUP(R73,'(Code List)'!$C$21:$D$27,2,FALSE)</f>
        <v>#N/A</v>
      </c>
      <c r="T73" s="96"/>
      <c r="U73" s="165" t="e">
        <f>VLOOKUP(Full!T73,'(Code List)'!$Y$3:$Z$86,2,0)</f>
        <v>#N/A</v>
      </c>
      <c r="V73" s="97"/>
      <c r="W73" s="106"/>
      <c r="X73" s="44" t="e">
        <f>VLOOKUP($W73,'(Code List)'!$AC$2:$AK$11165,3,0)</f>
        <v>#N/A</v>
      </c>
      <c r="Y73" s="44" t="e">
        <f>VLOOKUP($W73,'(Code List)'!$AC$2:$AK$11165,2,0)</f>
        <v>#N/A</v>
      </c>
      <c r="Z73" s="44" t="e">
        <f>VLOOKUP($W73,'(Code List)'!$AC$2:$AK$11165,7,0)</f>
        <v>#N/A</v>
      </c>
      <c r="AA73" s="44" t="e">
        <f>VLOOKUP($W73,'(Code List)'!$AC$2:$AK$11165,6,0)</f>
        <v>#N/A</v>
      </c>
      <c r="AB73" s="44" t="e">
        <f>VLOOKUP($W73,'(Code List)'!$AC$2:$AK$11165,9,0)</f>
        <v>#N/A</v>
      </c>
      <c r="AC73" s="44" t="e">
        <f>VLOOKUP($W73,'(Code List)'!$AC$2:$AK$11165,8,0)</f>
        <v>#N/A</v>
      </c>
      <c r="AD73" s="44" t="e">
        <f t="shared" si="17"/>
        <v>#N/A</v>
      </c>
      <c r="AE73" s="97"/>
      <c r="AF73" s="106"/>
      <c r="AG73" s="44" t="e">
        <f>VLOOKUP($AF73,'(Code List)'!$AC$2:$AK$11165,3,0)</f>
        <v>#N/A</v>
      </c>
      <c r="AH73" s="44" t="e">
        <f>VLOOKUP($AF73,'(Code List)'!$AC$2:$AK$11165,2,0)</f>
        <v>#N/A</v>
      </c>
      <c r="AI73" s="44" t="e">
        <f>VLOOKUP($AF73,'(Code List)'!$AC$2:$AK$11165,7,0)</f>
        <v>#N/A</v>
      </c>
      <c r="AJ73" s="44" t="e">
        <f>VLOOKUP($AF73,'(Code List)'!$AC$2:$AK$11165,6,0)</f>
        <v>#N/A</v>
      </c>
      <c r="AK73" s="44" t="e">
        <f>VLOOKUP($AF73,'(Code List)'!$AC$2:$AK$11165,9,0)</f>
        <v>#N/A</v>
      </c>
      <c r="AL73" s="44" t="e">
        <f>VLOOKUP($AF73,'(Code List)'!$AC$2:$AK$11165,8,0)</f>
        <v>#N/A</v>
      </c>
      <c r="AM73" s="44" t="e">
        <f t="shared" si="13"/>
        <v>#N/A</v>
      </c>
      <c r="AN73" s="101"/>
      <c r="AO73" s="165" t="e">
        <f>VLOOKUP(AN73,'(Code List)'!$C$17:$D$20,2,0)</f>
        <v>#N/A</v>
      </c>
      <c r="AP73" s="82"/>
      <c r="AQ73" s="165" t="str">
        <f>IFERROR(VLOOKUP(AP73,'(Code List)'!$B$196:$C$203,2,0),"")</f>
        <v/>
      </c>
      <c r="AR73" s="35"/>
      <c r="AS73" s="94"/>
      <c r="AT73" s="94"/>
      <c r="AU73" s="101"/>
      <c r="AV73" s="165" t="e">
        <f>VLOOKUP(AU73,'(Code List)'!$B$206:$C$213,2,0)</f>
        <v>#N/A</v>
      </c>
      <c r="AW73" s="35"/>
      <c r="AY73" s="170">
        <f t="shared" si="26"/>
        <v>0</v>
      </c>
      <c r="AZ73" s="107"/>
      <c r="BA73" s="171" t="str">
        <f>IFERROR(VLOOKUP(AZ73,'(Code List)'!$B$179:$C$193,2,0),"")</f>
        <v/>
      </c>
      <c r="BB73" s="95"/>
      <c r="BC73" s="94"/>
      <c r="BD73" s="95"/>
      <c r="BE73" s="107"/>
      <c r="BF73" s="171" t="str">
        <f>IFERROR(VLOOKUP(BE73,'(Code List)'!$B$179:$C$193,2,0),"")</f>
        <v/>
      </c>
      <c r="BG73" s="95"/>
      <c r="BH73" s="94"/>
      <c r="BI73" s="95"/>
      <c r="BJ73" s="85"/>
      <c r="BK73" s="171" t="str">
        <f>IFERROR(VLOOKUP(BJ73,'(Code List)'!$B$179:$C$193,2,0),"")</f>
        <v/>
      </c>
      <c r="BL73" s="83"/>
      <c r="BM73" s="34"/>
      <c r="BN73" s="83"/>
      <c r="BO73" s="85"/>
      <c r="BP73" s="171" t="str">
        <f>IFERROR(VLOOKUP(BO73,'(Code List)'!$B$179:$C$193,2,0),"")</f>
        <v/>
      </c>
      <c r="BQ73" s="83"/>
      <c r="BR73" s="34"/>
      <c r="BS73" s="83"/>
      <c r="BT73" s="85"/>
      <c r="BU73" s="171" t="str">
        <f>IFERROR(VLOOKUP(BT73,'(Code List)'!$B$179:$C$193,2,0),"")</f>
        <v/>
      </c>
      <c r="BV73" s="83"/>
      <c r="BW73" s="34"/>
      <c r="BX73" s="83"/>
      <c r="BY73" s="85"/>
      <c r="BZ73" s="171" t="str">
        <f>IFERROR(VLOOKUP(BY73,'(Code List)'!$B$179:$C$193,2,0),"")</f>
        <v/>
      </c>
      <c r="CA73" s="83"/>
      <c r="CB73" s="34"/>
      <c r="CC73" s="83"/>
      <c r="CD73" s="87"/>
      <c r="CE73" s="170">
        <f t="shared" si="27"/>
        <v>0</v>
      </c>
      <c r="CF73" s="175"/>
      <c r="CG73" s="101"/>
      <c r="CH73" s="44" t="str">
        <f>IFERROR(VLOOKUP(CG73,'(Code List)'!$AW$3:$AX$59,2,0),"")</f>
        <v/>
      </c>
      <c r="CI73" s="166"/>
      <c r="CJ73" s="165" t="str">
        <f>IF(CI73&lt;&gt;"",VLOOKUP(Full!CI73,'(Code List)'!$Y$3:$Z$86,2,0),"")</f>
        <v/>
      </c>
      <c r="CK73" s="101"/>
      <c r="CL73" s="44" t="str">
        <f>IFERROR(VLOOKUP(CK73,'(Code List)'!$AS$39:$AT$45,2,0),"")</f>
        <v/>
      </c>
      <c r="CM73" s="172"/>
      <c r="CN73" s="172"/>
      <c r="CO73" s="173"/>
      <c r="CP73" s="174"/>
      <c r="CQ73" s="174"/>
      <c r="CR73" s="87"/>
      <c r="CS73" s="87"/>
    </row>
    <row r="74" spans="1:97" s="36" customFormat="1" ht="24" customHeight="1">
      <c r="A74" s="94"/>
      <c r="B74" s="94"/>
      <c r="C74" s="100"/>
      <c r="D74" s="94"/>
      <c r="E74" s="96"/>
      <c r="F74" s="165" t="e">
        <f>VLOOKUP(Full!E74,'(Code List)'!$Y$3:$Z$86,2,0)</f>
        <v>#N/A</v>
      </c>
      <c r="G74" s="166"/>
      <c r="H74" s="167" t="str">
        <f t="shared" si="22"/>
        <v/>
      </c>
      <c r="I74" s="167" t="str">
        <f t="shared" si="23"/>
        <v/>
      </c>
      <c r="J74" s="167" t="str">
        <f t="shared" si="24"/>
        <v/>
      </c>
      <c r="K74" s="167" t="str">
        <f t="shared" si="25"/>
        <v xml:space="preserve"> </v>
      </c>
      <c r="L74" s="94"/>
      <c r="M74" s="100"/>
      <c r="N74" s="168" t="e">
        <f>VLOOKUP(M74,'(Code List)'!$C$3:$D$4,2,0)</f>
        <v>#N/A</v>
      </c>
      <c r="O74" s="166"/>
      <c r="P74" s="169" t="e">
        <f t="shared" ref="P74:P110" si="28">ConvertToUnSign(TRIM(UPPER(G74)))</f>
        <v>#VALUE!</v>
      </c>
      <c r="Q74" s="35"/>
      <c r="R74" s="108"/>
      <c r="S74" s="165" t="e">
        <f>VLOOKUP(R74,'(Code List)'!$C$21:$D$27,2,FALSE)</f>
        <v>#N/A</v>
      </c>
      <c r="T74" s="96"/>
      <c r="U74" s="165" t="e">
        <f>VLOOKUP(Full!T74,'(Code List)'!$Y$3:$Z$86,2,0)</f>
        <v>#N/A</v>
      </c>
      <c r="V74" s="97"/>
      <c r="W74" s="97"/>
      <c r="X74" s="44" t="e">
        <f>VLOOKUP($W74,'(Code List)'!$AC$2:$AK$11165,3,0)</f>
        <v>#N/A</v>
      </c>
      <c r="Y74" s="44" t="e">
        <f>VLOOKUP($W74,'(Code List)'!$AC$2:$AK$11165,2,0)</f>
        <v>#N/A</v>
      </c>
      <c r="Z74" s="44" t="e">
        <f>VLOOKUP($W74,'(Code List)'!$AC$2:$AK$11165,7,0)</f>
        <v>#N/A</v>
      </c>
      <c r="AA74" s="44" t="e">
        <f>VLOOKUP($W74,'(Code List)'!$AC$2:$AK$11165,6,0)</f>
        <v>#N/A</v>
      </c>
      <c r="AB74" s="44" t="e">
        <f>VLOOKUP($W74,'(Code List)'!$AC$2:$AK$11165,9,0)</f>
        <v>#N/A</v>
      </c>
      <c r="AC74" s="44" t="e">
        <f>VLOOKUP($W74,'(Code List)'!$AC$2:$AK$11165,8,0)</f>
        <v>#N/A</v>
      </c>
      <c r="AD74" s="44" t="e">
        <f t="shared" si="17"/>
        <v>#N/A</v>
      </c>
      <c r="AE74" s="97"/>
      <c r="AF74" s="106"/>
      <c r="AG74" s="44" t="e">
        <f>VLOOKUP($AF74,'(Code List)'!$AC$2:$AK$11165,3,0)</f>
        <v>#N/A</v>
      </c>
      <c r="AH74" s="44" t="e">
        <f>VLOOKUP($AF74,'(Code List)'!$AC$2:$AK$11165,2,0)</f>
        <v>#N/A</v>
      </c>
      <c r="AI74" s="44" t="e">
        <f>VLOOKUP($AF74,'(Code List)'!$AC$2:$AK$11165,7,0)</f>
        <v>#N/A</v>
      </c>
      <c r="AJ74" s="44" t="e">
        <f>VLOOKUP($AF74,'(Code List)'!$AC$2:$AK$11165,6,0)</f>
        <v>#N/A</v>
      </c>
      <c r="AK74" s="44" t="e">
        <f>VLOOKUP($AF74,'(Code List)'!$AC$2:$AK$11165,9,0)</f>
        <v>#N/A</v>
      </c>
      <c r="AL74" s="44" t="e">
        <f>VLOOKUP($AF74,'(Code List)'!$AC$2:$AK$11165,8,0)</f>
        <v>#N/A</v>
      </c>
      <c r="AM74" s="44" t="e">
        <f t="shared" si="13"/>
        <v>#N/A</v>
      </c>
      <c r="AN74" s="101"/>
      <c r="AO74" s="165" t="e">
        <f>VLOOKUP(AN74,'(Code List)'!$C$17:$D$20,2,0)</f>
        <v>#N/A</v>
      </c>
      <c r="AP74" s="82"/>
      <c r="AQ74" s="165" t="str">
        <f>IFERROR(VLOOKUP(AP74,'(Code List)'!$B$196:$C$203,2,0),"")</f>
        <v/>
      </c>
      <c r="AR74" s="35"/>
      <c r="AS74" s="94"/>
      <c r="AT74" s="94"/>
      <c r="AU74" s="101"/>
      <c r="AV74" s="165" t="e">
        <f>VLOOKUP(AU74,'(Code List)'!$B$206:$C$213,2,0)</f>
        <v>#N/A</v>
      </c>
      <c r="AW74" s="35"/>
      <c r="AY74" s="170">
        <f t="shared" ref="AY74:AY110" si="29">C74</f>
        <v>0</v>
      </c>
      <c r="AZ74" s="107"/>
      <c r="BA74" s="171" t="str">
        <f>IFERROR(VLOOKUP(AZ74,'(Code List)'!$B$179:$C$193,2,0),"")</f>
        <v/>
      </c>
      <c r="BB74" s="95"/>
      <c r="BC74" s="94"/>
      <c r="BD74" s="95"/>
      <c r="BE74" s="107"/>
      <c r="BF74" s="171" t="str">
        <f>IFERROR(VLOOKUP(BE74,'(Code List)'!$B$179:$C$193,2,0),"")</f>
        <v/>
      </c>
      <c r="BG74" s="95"/>
      <c r="BH74" s="94"/>
      <c r="BI74" s="95"/>
      <c r="BJ74" s="85"/>
      <c r="BK74" s="171" t="str">
        <f>IFERROR(VLOOKUP(BJ74,'(Code List)'!$B$179:$C$193,2,0),"")</f>
        <v/>
      </c>
      <c r="BL74" s="83"/>
      <c r="BM74" s="34"/>
      <c r="BN74" s="83"/>
      <c r="BO74" s="85"/>
      <c r="BP74" s="171" t="str">
        <f>IFERROR(VLOOKUP(BO74,'(Code List)'!$B$179:$C$193,2,0),"")</f>
        <v/>
      </c>
      <c r="BQ74" s="83"/>
      <c r="BR74" s="34"/>
      <c r="BS74" s="83"/>
      <c r="BT74" s="85"/>
      <c r="BU74" s="171" t="str">
        <f>IFERROR(VLOOKUP(BT74,'(Code List)'!$B$179:$C$193,2,0),"")</f>
        <v/>
      </c>
      <c r="BV74" s="83"/>
      <c r="BW74" s="34"/>
      <c r="BX74" s="83"/>
      <c r="BY74" s="85"/>
      <c r="BZ74" s="171" t="str">
        <f>IFERROR(VLOOKUP(BY74,'(Code List)'!$B$179:$C$193,2,0),"")</f>
        <v/>
      </c>
      <c r="CA74" s="83"/>
      <c r="CB74" s="34"/>
      <c r="CC74" s="83"/>
      <c r="CD74" s="87"/>
      <c r="CE74" s="170">
        <f t="shared" ref="CE74:CE110" si="30">C74</f>
        <v>0</v>
      </c>
      <c r="CF74" s="175"/>
      <c r="CG74" s="101"/>
      <c r="CH74" s="44" t="str">
        <f>IFERROR(VLOOKUP(CG74,'(Code List)'!$AW$3:$AX$59,2,0),"")</f>
        <v/>
      </c>
      <c r="CI74" s="166"/>
      <c r="CJ74" s="165" t="str">
        <f>IF(CI74&lt;&gt;"",VLOOKUP(Full!CI74,'(Code List)'!$Y$3:$Z$86,2,0),"")</f>
        <v/>
      </c>
      <c r="CK74" s="101"/>
      <c r="CL74" s="44" t="str">
        <f>IFERROR(VLOOKUP(CK74,'(Code List)'!$AS$39:$AT$45,2,0),"")</f>
        <v/>
      </c>
      <c r="CM74" s="172"/>
      <c r="CN74" s="172"/>
      <c r="CO74" s="173"/>
      <c r="CP74" s="174"/>
      <c r="CQ74" s="174"/>
      <c r="CR74" s="87"/>
      <c r="CS74" s="87"/>
    </row>
    <row r="75" spans="1:97" s="36" customFormat="1" ht="24" customHeight="1">
      <c r="A75" s="94"/>
      <c r="B75" s="94"/>
      <c r="C75" s="100"/>
      <c r="D75" s="94"/>
      <c r="E75" s="96"/>
      <c r="F75" s="165" t="e">
        <f>VLOOKUP(Full!E75,'(Code List)'!$Y$3:$Z$86,2,0)</f>
        <v>#N/A</v>
      </c>
      <c r="G75" s="166"/>
      <c r="H75" s="167" t="str">
        <f t="shared" si="22"/>
        <v/>
      </c>
      <c r="I75" s="167" t="str">
        <f t="shared" si="23"/>
        <v/>
      </c>
      <c r="J75" s="167" t="str">
        <f t="shared" si="24"/>
        <v/>
      </c>
      <c r="K75" s="167" t="str">
        <f t="shared" si="25"/>
        <v xml:space="preserve"> </v>
      </c>
      <c r="L75" s="94"/>
      <c r="M75" s="100"/>
      <c r="N75" s="168" t="e">
        <f>VLOOKUP(M75,'(Code List)'!$C$3:$D$4,2,0)</f>
        <v>#N/A</v>
      </c>
      <c r="O75" s="166"/>
      <c r="P75" s="169" t="e">
        <f t="shared" si="28"/>
        <v>#VALUE!</v>
      </c>
      <c r="Q75" s="35"/>
      <c r="R75" s="108"/>
      <c r="S75" s="165" t="e">
        <f>VLOOKUP(R75,'(Code List)'!$C$21:$D$27,2,FALSE)</f>
        <v>#N/A</v>
      </c>
      <c r="T75" s="96"/>
      <c r="U75" s="165" t="e">
        <f>VLOOKUP(Full!T75,'(Code List)'!$Y$3:$Z$86,2,0)</f>
        <v>#N/A</v>
      </c>
      <c r="V75" s="97"/>
      <c r="W75" s="106"/>
      <c r="X75" s="44" t="e">
        <f>VLOOKUP($W75,'(Code List)'!$AC$2:$AK$11165,3,0)</f>
        <v>#N/A</v>
      </c>
      <c r="Y75" s="44" t="e">
        <f>VLOOKUP($W75,'(Code List)'!$AC$2:$AK$11165,2,0)</f>
        <v>#N/A</v>
      </c>
      <c r="Z75" s="44" t="e">
        <f>VLOOKUP($W75,'(Code List)'!$AC$2:$AK$11165,7,0)</f>
        <v>#N/A</v>
      </c>
      <c r="AA75" s="44" t="e">
        <f>VLOOKUP($W75,'(Code List)'!$AC$2:$AK$11165,6,0)</f>
        <v>#N/A</v>
      </c>
      <c r="AB75" s="44" t="e">
        <f>VLOOKUP($W75,'(Code List)'!$AC$2:$AK$11165,9,0)</f>
        <v>#N/A</v>
      </c>
      <c r="AC75" s="44" t="e">
        <f>VLOOKUP($W75,'(Code List)'!$AC$2:$AK$11165,8,0)</f>
        <v>#N/A</v>
      </c>
      <c r="AD75" s="44" t="e">
        <f t="shared" si="17"/>
        <v>#N/A</v>
      </c>
      <c r="AE75" s="97"/>
      <c r="AF75" s="106"/>
      <c r="AG75" s="44" t="e">
        <f>VLOOKUP($AF75,'(Code List)'!$AC$2:$AK$11165,3,0)</f>
        <v>#N/A</v>
      </c>
      <c r="AH75" s="44" t="e">
        <f>VLOOKUP($AF75,'(Code List)'!$AC$2:$AK$11165,2,0)</f>
        <v>#N/A</v>
      </c>
      <c r="AI75" s="44" t="e">
        <f>VLOOKUP($AF75,'(Code List)'!$AC$2:$AK$11165,7,0)</f>
        <v>#N/A</v>
      </c>
      <c r="AJ75" s="44" t="e">
        <f>VLOOKUP($AF75,'(Code List)'!$AC$2:$AK$11165,6,0)</f>
        <v>#N/A</v>
      </c>
      <c r="AK75" s="44" t="e">
        <f>VLOOKUP($AF75,'(Code List)'!$AC$2:$AK$11165,9,0)</f>
        <v>#N/A</v>
      </c>
      <c r="AL75" s="44" t="e">
        <f>VLOOKUP($AF75,'(Code List)'!$AC$2:$AK$11165,8,0)</f>
        <v>#N/A</v>
      </c>
      <c r="AM75" s="44" t="e">
        <f t="shared" ref="AM75:AM110" si="31">AE75&amp;" - " &amp;AG75&amp;" - "&amp;AI75 &amp; " - " &amp;AK75</f>
        <v>#N/A</v>
      </c>
      <c r="AN75" s="101"/>
      <c r="AO75" s="165" t="e">
        <f>VLOOKUP(AN75,'(Code List)'!$C$17:$D$20,2,0)</f>
        <v>#N/A</v>
      </c>
      <c r="AP75" s="82"/>
      <c r="AQ75" s="165" t="str">
        <f>IFERROR(VLOOKUP(AP75,'(Code List)'!$B$196:$C$203,2,0),"")</f>
        <v/>
      </c>
      <c r="AR75" s="35"/>
      <c r="AS75" s="94"/>
      <c r="AT75" s="94"/>
      <c r="AU75" s="101"/>
      <c r="AV75" s="165" t="e">
        <f>VLOOKUP(AU75,'(Code List)'!$B$206:$C$213,2,0)</f>
        <v>#N/A</v>
      </c>
      <c r="AW75" s="35"/>
      <c r="AY75" s="170">
        <f t="shared" si="29"/>
        <v>0</v>
      </c>
      <c r="AZ75" s="107"/>
      <c r="BA75" s="171" t="str">
        <f>IFERROR(VLOOKUP(AZ75,'(Code List)'!$B$179:$C$193,2,0),"")</f>
        <v/>
      </c>
      <c r="BB75" s="95"/>
      <c r="BC75" s="94"/>
      <c r="BD75" s="95"/>
      <c r="BE75" s="107"/>
      <c r="BF75" s="171" t="str">
        <f>IFERROR(VLOOKUP(BE75,'(Code List)'!$B$179:$C$193,2,0),"")</f>
        <v/>
      </c>
      <c r="BG75" s="95"/>
      <c r="BH75" s="94"/>
      <c r="BI75" s="95"/>
      <c r="BJ75" s="85"/>
      <c r="BK75" s="171" t="str">
        <f>IFERROR(VLOOKUP(BJ75,'(Code List)'!$B$179:$C$193,2,0),"")</f>
        <v/>
      </c>
      <c r="BL75" s="83"/>
      <c r="BM75" s="34"/>
      <c r="BN75" s="83"/>
      <c r="BO75" s="85"/>
      <c r="BP75" s="171" t="str">
        <f>IFERROR(VLOOKUP(BO75,'(Code List)'!$B$179:$C$193,2,0),"")</f>
        <v/>
      </c>
      <c r="BQ75" s="83"/>
      <c r="BR75" s="34"/>
      <c r="BS75" s="83"/>
      <c r="BT75" s="85"/>
      <c r="BU75" s="171" t="str">
        <f>IFERROR(VLOOKUP(BT75,'(Code List)'!$B$179:$C$193,2,0),"")</f>
        <v/>
      </c>
      <c r="BV75" s="83"/>
      <c r="BW75" s="34"/>
      <c r="BX75" s="83"/>
      <c r="BY75" s="85"/>
      <c r="BZ75" s="171" t="str">
        <f>IFERROR(VLOOKUP(BY75,'(Code List)'!$B$179:$C$193,2,0),"")</f>
        <v/>
      </c>
      <c r="CA75" s="83"/>
      <c r="CB75" s="34"/>
      <c r="CC75" s="83"/>
      <c r="CD75" s="87"/>
      <c r="CE75" s="170">
        <f t="shared" si="30"/>
        <v>0</v>
      </c>
      <c r="CF75" s="175"/>
      <c r="CG75" s="101"/>
      <c r="CH75" s="44" t="str">
        <f>IFERROR(VLOOKUP(CG75,'(Code List)'!$AW$3:$AX$59,2,0),"")</f>
        <v/>
      </c>
      <c r="CI75" s="166"/>
      <c r="CJ75" s="165" t="str">
        <f>IF(CI75&lt;&gt;"",VLOOKUP(Full!CI75,'(Code List)'!$Y$3:$Z$86,2,0),"")</f>
        <v/>
      </c>
      <c r="CK75" s="101"/>
      <c r="CL75" s="44" t="str">
        <f>IFERROR(VLOOKUP(CK75,'(Code List)'!$AS$39:$AT$45,2,0),"")</f>
        <v/>
      </c>
      <c r="CM75" s="172"/>
      <c r="CN75" s="172"/>
      <c r="CO75" s="173"/>
      <c r="CP75" s="174"/>
      <c r="CQ75" s="174"/>
      <c r="CR75" s="87"/>
      <c r="CS75" s="87"/>
    </row>
    <row r="76" spans="1:97" s="36" customFormat="1" ht="24" customHeight="1">
      <c r="A76" s="94"/>
      <c r="B76" s="94"/>
      <c r="C76" s="100"/>
      <c r="D76" s="94"/>
      <c r="E76" s="96"/>
      <c r="F76" s="165" t="e">
        <f>VLOOKUP(Full!E76,'(Code List)'!$Y$3:$Z$86,2,0)</f>
        <v>#N/A</v>
      </c>
      <c r="G76" s="166"/>
      <c r="H76" s="167" t="str">
        <f t="shared" si="22"/>
        <v/>
      </c>
      <c r="I76" s="167" t="str">
        <f t="shared" si="23"/>
        <v/>
      </c>
      <c r="J76" s="167" t="str">
        <f t="shared" si="24"/>
        <v/>
      </c>
      <c r="K76" s="167" t="str">
        <f t="shared" si="25"/>
        <v xml:space="preserve"> </v>
      </c>
      <c r="L76" s="94"/>
      <c r="M76" s="100"/>
      <c r="N76" s="168" t="e">
        <f>VLOOKUP(M76,'(Code List)'!$C$3:$D$4,2,0)</f>
        <v>#N/A</v>
      </c>
      <c r="O76" s="166"/>
      <c r="P76" s="169" t="e">
        <f t="shared" si="28"/>
        <v>#VALUE!</v>
      </c>
      <c r="Q76" s="35"/>
      <c r="R76" s="108"/>
      <c r="S76" s="165" t="e">
        <f>VLOOKUP(R76,'(Code List)'!$C$21:$D$27,2,FALSE)</f>
        <v>#N/A</v>
      </c>
      <c r="T76" s="96"/>
      <c r="U76" s="165" t="e">
        <f>VLOOKUP(Full!T76,'(Code List)'!$Y$3:$Z$86,2,0)</f>
        <v>#N/A</v>
      </c>
      <c r="V76" s="97"/>
      <c r="W76" s="106"/>
      <c r="X76" s="44" t="e">
        <f>VLOOKUP($W76,'(Code List)'!$AC$2:$AK$11165,3,0)</f>
        <v>#N/A</v>
      </c>
      <c r="Y76" s="44" t="e">
        <f>VLOOKUP($W76,'(Code List)'!$AC$2:$AK$11165,2,0)</f>
        <v>#N/A</v>
      </c>
      <c r="Z76" s="44" t="e">
        <f>VLOOKUP($W76,'(Code List)'!$AC$2:$AK$11165,7,0)</f>
        <v>#N/A</v>
      </c>
      <c r="AA76" s="44" t="e">
        <f>VLOOKUP($W76,'(Code List)'!$AC$2:$AK$11165,6,0)</f>
        <v>#N/A</v>
      </c>
      <c r="AB76" s="44" t="e">
        <f>VLOOKUP($W76,'(Code List)'!$AC$2:$AK$11165,9,0)</f>
        <v>#N/A</v>
      </c>
      <c r="AC76" s="44" t="e">
        <f>VLOOKUP($W76,'(Code List)'!$AC$2:$AK$11165,8,0)</f>
        <v>#N/A</v>
      </c>
      <c r="AD76" s="44" t="e">
        <f t="shared" si="17"/>
        <v>#N/A</v>
      </c>
      <c r="AE76" s="97"/>
      <c r="AF76" s="106"/>
      <c r="AG76" s="44" t="e">
        <f>VLOOKUP($AF76,'(Code List)'!$AC$2:$AK$11165,3,0)</f>
        <v>#N/A</v>
      </c>
      <c r="AH76" s="44" t="e">
        <f>VLOOKUP($AF76,'(Code List)'!$AC$2:$AK$11165,2,0)</f>
        <v>#N/A</v>
      </c>
      <c r="AI76" s="44" t="e">
        <f>VLOOKUP($AF76,'(Code List)'!$AC$2:$AK$11165,7,0)</f>
        <v>#N/A</v>
      </c>
      <c r="AJ76" s="44" t="e">
        <f>VLOOKUP($AF76,'(Code List)'!$AC$2:$AK$11165,6,0)</f>
        <v>#N/A</v>
      </c>
      <c r="AK76" s="44" t="e">
        <f>VLOOKUP($AF76,'(Code List)'!$AC$2:$AK$11165,9,0)</f>
        <v>#N/A</v>
      </c>
      <c r="AL76" s="44" t="e">
        <f>VLOOKUP($AF76,'(Code List)'!$AC$2:$AK$11165,8,0)</f>
        <v>#N/A</v>
      </c>
      <c r="AM76" s="44" t="e">
        <f t="shared" si="31"/>
        <v>#N/A</v>
      </c>
      <c r="AN76" s="101"/>
      <c r="AO76" s="165" t="e">
        <f>VLOOKUP(AN76,'(Code List)'!$C$17:$D$20,2,0)</f>
        <v>#N/A</v>
      </c>
      <c r="AP76" s="82"/>
      <c r="AQ76" s="165" t="str">
        <f>IFERROR(VLOOKUP(AP76,'(Code List)'!$B$196:$C$203,2,0),"")</f>
        <v/>
      </c>
      <c r="AR76" s="35"/>
      <c r="AS76" s="94"/>
      <c r="AT76" s="94"/>
      <c r="AU76" s="101"/>
      <c r="AV76" s="165" t="e">
        <f>VLOOKUP(AU76,'(Code List)'!$B$206:$C$213,2,0)</f>
        <v>#N/A</v>
      </c>
      <c r="AW76" s="35"/>
      <c r="AY76" s="170">
        <f t="shared" si="29"/>
        <v>0</v>
      </c>
      <c r="AZ76" s="107"/>
      <c r="BA76" s="171" t="str">
        <f>IFERROR(VLOOKUP(AZ76,'(Code List)'!$B$179:$C$193,2,0),"")</f>
        <v/>
      </c>
      <c r="BB76" s="95"/>
      <c r="BC76" s="94"/>
      <c r="BD76" s="95"/>
      <c r="BE76" s="107"/>
      <c r="BF76" s="171" t="str">
        <f>IFERROR(VLOOKUP(BE76,'(Code List)'!$B$179:$C$193,2,0),"")</f>
        <v/>
      </c>
      <c r="BG76" s="95"/>
      <c r="BH76" s="94"/>
      <c r="BI76" s="95"/>
      <c r="BJ76" s="85"/>
      <c r="BK76" s="171" t="str">
        <f>IFERROR(VLOOKUP(BJ76,'(Code List)'!$B$179:$C$193,2,0),"")</f>
        <v/>
      </c>
      <c r="BL76" s="83"/>
      <c r="BM76" s="34"/>
      <c r="BN76" s="83"/>
      <c r="BO76" s="85"/>
      <c r="BP76" s="171" t="str">
        <f>IFERROR(VLOOKUP(BO76,'(Code List)'!$B$179:$C$193,2,0),"")</f>
        <v/>
      </c>
      <c r="BQ76" s="83"/>
      <c r="BR76" s="34"/>
      <c r="BS76" s="83"/>
      <c r="BT76" s="85"/>
      <c r="BU76" s="171" t="str">
        <f>IFERROR(VLOOKUP(BT76,'(Code List)'!$B$179:$C$193,2,0),"")</f>
        <v/>
      </c>
      <c r="BV76" s="83"/>
      <c r="BW76" s="34"/>
      <c r="BX76" s="83"/>
      <c r="BY76" s="85"/>
      <c r="BZ76" s="171" t="str">
        <f>IFERROR(VLOOKUP(BY76,'(Code List)'!$B$179:$C$193,2,0),"")</f>
        <v/>
      </c>
      <c r="CA76" s="83"/>
      <c r="CB76" s="34"/>
      <c r="CC76" s="83"/>
      <c r="CD76" s="87"/>
      <c r="CE76" s="170">
        <f t="shared" si="30"/>
        <v>0</v>
      </c>
      <c r="CF76" s="175"/>
      <c r="CG76" s="101"/>
      <c r="CH76" s="44" t="str">
        <f>IFERROR(VLOOKUP(CG76,'(Code List)'!$AW$3:$AX$59,2,0),"")</f>
        <v/>
      </c>
      <c r="CI76" s="166"/>
      <c r="CJ76" s="165" t="str">
        <f>IF(CI76&lt;&gt;"",VLOOKUP(Full!CI76,'(Code List)'!$Y$3:$Z$86,2,0),"")</f>
        <v/>
      </c>
      <c r="CK76" s="101"/>
      <c r="CL76" s="44" t="str">
        <f>IFERROR(VLOOKUP(CK76,'(Code List)'!$AS$39:$AT$45,2,0),"")</f>
        <v/>
      </c>
      <c r="CM76" s="172"/>
      <c r="CN76" s="172"/>
      <c r="CO76" s="173"/>
      <c r="CP76" s="174"/>
      <c r="CQ76" s="174"/>
      <c r="CR76" s="87"/>
      <c r="CS76" s="87"/>
    </row>
    <row r="77" spans="1:97" s="36" customFormat="1" ht="24" customHeight="1">
      <c r="A77" s="94"/>
      <c r="B77" s="94"/>
      <c r="C77" s="100"/>
      <c r="D77" s="94"/>
      <c r="E77" s="96"/>
      <c r="F77" s="165" t="e">
        <f>VLOOKUP(Full!E77,'(Code List)'!$Y$3:$Z$86,2,0)</f>
        <v>#N/A</v>
      </c>
      <c r="G77" s="166"/>
      <c r="H77" s="167" t="str">
        <f t="shared" si="22"/>
        <v/>
      </c>
      <c r="I77" s="167" t="str">
        <f t="shared" si="23"/>
        <v/>
      </c>
      <c r="J77" s="167" t="str">
        <f t="shared" si="24"/>
        <v/>
      </c>
      <c r="K77" s="167" t="str">
        <f t="shared" si="25"/>
        <v xml:space="preserve"> </v>
      </c>
      <c r="L77" s="94"/>
      <c r="M77" s="100"/>
      <c r="N77" s="168" t="e">
        <f>VLOOKUP(M77,'(Code List)'!$C$3:$D$4,2,0)</f>
        <v>#N/A</v>
      </c>
      <c r="O77" s="166"/>
      <c r="P77" s="169" t="e">
        <f t="shared" si="28"/>
        <v>#VALUE!</v>
      </c>
      <c r="Q77" s="35"/>
      <c r="R77" s="108"/>
      <c r="S77" s="165" t="e">
        <f>VLOOKUP(R77,'(Code List)'!$C$21:$D$27,2,FALSE)</f>
        <v>#N/A</v>
      </c>
      <c r="T77" s="96"/>
      <c r="U77" s="165" t="e">
        <f>VLOOKUP(Full!T77,'(Code List)'!$Y$3:$Z$86,2,0)</f>
        <v>#N/A</v>
      </c>
      <c r="V77" s="97"/>
      <c r="W77" s="106"/>
      <c r="X77" s="44" t="e">
        <f>VLOOKUP($W77,'(Code List)'!$AC$2:$AK$11165,3,0)</f>
        <v>#N/A</v>
      </c>
      <c r="Y77" s="44" t="e">
        <f>VLOOKUP($W77,'(Code List)'!$AC$2:$AK$11165,2,0)</f>
        <v>#N/A</v>
      </c>
      <c r="Z77" s="44" t="e">
        <f>VLOOKUP($W77,'(Code List)'!$AC$2:$AK$11165,7,0)</f>
        <v>#N/A</v>
      </c>
      <c r="AA77" s="44" t="e">
        <f>VLOOKUP($W77,'(Code List)'!$AC$2:$AK$11165,6,0)</f>
        <v>#N/A</v>
      </c>
      <c r="AB77" s="44" t="e">
        <f>VLOOKUP($W77,'(Code List)'!$AC$2:$AK$11165,9,0)</f>
        <v>#N/A</v>
      </c>
      <c r="AC77" s="44" t="e">
        <f>VLOOKUP($W77,'(Code List)'!$AC$2:$AK$11165,8,0)</f>
        <v>#N/A</v>
      </c>
      <c r="AD77" s="44" t="e">
        <f t="shared" si="17"/>
        <v>#N/A</v>
      </c>
      <c r="AE77" s="97"/>
      <c r="AF77" s="106"/>
      <c r="AG77" s="44" t="e">
        <f>VLOOKUP($AF77,'(Code List)'!$AC$2:$AK$11165,3,0)</f>
        <v>#N/A</v>
      </c>
      <c r="AH77" s="44" t="e">
        <f>VLOOKUP($AF77,'(Code List)'!$AC$2:$AK$11165,2,0)</f>
        <v>#N/A</v>
      </c>
      <c r="AI77" s="44" t="e">
        <f>VLOOKUP($AF77,'(Code List)'!$AC$2:$AK$11165,7,0)</f>
        <v>#N/A</v>
      </c>
      <c r="AJ77" s="44" t="e">
        <f>VLOOKUP($AF77,'(Code List)'!$AC$2:$AK$11165,6,0)</f>
        <v>#N/A</v>
      </c>
      <c r="AK77" s="44" t="e">
        <f>VLOOKUP($AF77,'(Code List)'!$AC$2:$AK$11165,9,0)</f>
        <v>#N/A</v>
      </c>
      <c r="AL77" s="44" t="e">
        <f>VLOOKUP($AF77,'(Code List)'!$AC$2:$AK$11165,8,0)</f>
        <v>#N/A</v>
      </c>
      <c r="AM77" s="44" t="e">
        <f t="shared" si="31"/>
        <v>#N/A</v>
      </c>
      <c r="AN77" s="101"/>
      <c r="AO77" s="165" t="e">
        <f>VLOOKUP(AN77,'(Code List)'!$C$17:$D$20,2,0)</f>
        <v>#N/A</v>
      </c>
      <c r="AP77" s="82"/>
      <c r="AQ77" s="165" t="str">
        <f>IFERROR(VLOOKUP(AP77,'(Code List)'!$B$196:$C$203,2,0),"")</f>
        <v/>
      </c>
      <c r="AR77" s="35"/>
      <c r="AS77" s="94"/>
      <c r="AT77" s="94"/>
      <c r="AU77" s="101"/>
      <c r="AV77" s="165" t="e">
        <f>VLOOKUP(AU77,'(Code List)'!$B$206:$C$213,2,0)</f>
        <v>#N/A</v>
      </c>
      <c r="AW77" s="35"/>
      <c r="AY77" s="170">
        <f t="shared" si="29"/>
        <v>0</v>
      </c>
      <c r="AZ77" s="107"/>
      <c r="BA77" s="171" t="str">
        <f>IFERROR(VLOOKUP(AZ77,'(Code List)'!$B$179:$C$193,2,0),"")</f>
        <v/>
      </c>
      <c r="BB77" s="95"/>
      <c r="BC77" s="94"/>
      <c r="BD77" s="95"/>
      <c r="BE77" s="107"/>
      <c r="BF77" s="171" t="str">
        <f>IFERROR(VLOOKUP(BE77,'(Code List)'!$B$179:$C$193,2,0),"")</f>
        <v/>
      </c>
      <c r="BG77" s="95"/>
      <c r="BH77" s="94"/>
      <c r="BI77" s="95"/>
      <c r="BJ77" s="85"/>
      <c r="BK77" s="171" t="str">
        <f>IFERROR(VLOOKUP(BJ77,'(Code List)'!$B$179:$C$193,2,0),"")</f>
        <v/>
      </c>
      <c r="BL77" s="83"/>
      <c r="BM77" s="34"/>
      <c r="BN77" s="83"/>
      <c r="BO77" s="85"/>
      <c r="BP77" s="171" t="str">
        <f>IFERROR(VLOOKUP(BO77,'(Code List)'!$B$179:$C$193,2,0),"")</f>
        <v/>
      </c>
      <c r="BQ77" s="83"/>
      <c r="BR77" s="34"/>
      <c r="BS77" s="83"/>
      <c r="BT77" s="85"/>
      <c r="BU77" s="171" t="str">
        <f>IFERROR(VLOOKUP(BT77,'(Code List)'!$B$179:$C$193,2,0),"")</f>
        <v/>
      </c>
      <c r="BV77" s="83"/>
      <c r="BW77" s="34"/>
      <c r="BX77" s="83"/>
      <c r="BY77" s="85"/>
      <c r="BZ77" s="171" t="str">
        <f>IFERROR(VLOOKUP(BY77,'(Code List)'!$B$179:$C$193,2,0),"")</f>
        <v/>
      </c>
      <c r="CA77" s="83"/>
      <c r="CB77" s="34"/>
      <c r="CC77" s="83"/>
      <c r="CD77" s="87"/>
      <c r="CE77" s="170">
        <f t="shared" si="30"/>
        <v>0</v>
      </c>
      <c r="CF77" s="175"/>
      <c r="CG77" s="101"/>
      <c r="CH77" s="44" t="str">
        <f>IFERROR(VLOOKUP(CG77,'(Code List)'!$AW$3:$AX$59,2,0),"")</f>
        <v/>
      </c>
      <c r="CI77" s="166"/>
      <c r="CJ77" s="165" t="str">
        <f>IF(CI77&lt;&gt;"",VLOOKUP(Full!CI77,'(Code List)'!$Y$3:$Z$86,2,0),"")</f>
        <v/>
      </c>
      <c r="CK77" s="101"/>
      <c r="CL77" s="44" t="str">
        <f>IFERROR(VLOOKUP(CK77,'(Code List)'!$AS$39:$AT$45,2,0),"")</f>
        <v/>
      </c>
      <c r="CM77" s="172"/>
      <c r="CN77" s="172"/>
      <c r="CO77" s="173"/>
      <c r="CP77" s="174"/>
      <c r="CQ77" s="174"/>
      <c r="CR77" s="87"/>
      <c r="CS77" s="87"/>
    </row>
    <row r="78" spans="1:97" s="36" customFormat="1" ht="24" customHeight="1">
      <c r="A78" s="94"/>
      <c r="B78" s="94"/>
      <c r="C78" s="100"/>
      <c r="D78" s="94"/>
      <c r="E78" s="96"/>
      <c r="F78" s="165" t="e">
        <f>VLOOKUP(Full!E78,'(Code List)'!$Y$3:$Z$86,2,0)</f>
        <v>#N/A</v>
      </c>
      <c r="G78" s="166"/>
      <c r="H78" s="167" t="str">
        <f t="shared" si="22"/>
        <v/>
      </c>
      <c r="I78" s="167" t="str">
        <f t="shared" si="23"/>
        <v/>
      </c>
      <c r="J78" s="167" t="str">
        <f t="shared" si="24"/>
        <v/>
      </c>
      <c r="K78" s="167" t="str">
        <f t="shared" si="25"/>
        <v xml:space="preserve"> </v>
      </c>
      <c r="L78" s="94"/>
      <c r="M78" s="100"/>
      <c r="N78" s="168" t="e">
        <f>VLOOKUP(M78,'(Code List)'!$C$3:$D$4,2,0)</f>
        <v>#N/A</v>
      </c>
      <c r="O78" s="166"/>
      <c r="P78" s="169" t="e">
        <f t="shared" si="28"/>
        <v>#VALUE!</v>
      </c>
      <c r="Q78" s="35"/>
      <c r="R78" s="108"/>
      <c r="S78" s="165" t="e">
        <f>VLOOKUP(R78,'(Code List)'!$C$21:$D$27,2,FALSE)</f>
        <v>#N/A</v>
      </c>
      <c r="T78" s="96"/>
      <c r="U78" s="165" t="e">
        <f>VLOOKUP(Full!T78,'(Code List)'!$Y$3:$Z$86,2,0)</f>
        <v>#N/A</v>
      </c>
      <c r="V78" s="97"/>
      <c r="W78" s="106"/>
      <c r="X78" s="44" t="e">
        <f>VLOOKUP($W78,'(Code List)'!$AC$2:$AK$11165,3,0)</f>
        <v>#N/A</v>
      </c>
      <c r="Y78" s="44" t="e">
        <f>VLOOKUP($W78,'(Code List)'!$AC$2:$AK$11165,2,0)</f>
        <v>#N/A</v>
      </c>
      <c r="Z78" s="44" t="e">
        <f>VLOOKUP($W78,'(Code List)'!$AC$2:$AK$11165,7,0)</f>
        <v>#N/A</v>
      </c>
      <c r="AA78" s="44" t="e">
        <f>VLOOKUP($W78,'(Code List)'!$AC$2:$AK$11165,6,0)</f>
        <v>#N/A</v>
      </c>
      <c r="AB78" s="44" t="e">
        <f>VLOOKUP($W78,'(Code List)'!$AC$2:$AK$11165,9,0)</f>
        <v>#N/A</v>
      </c>
      <c r="AC78" s="44" t="e">
        <f>VLOOKUP($W78,'(Code List)'!$AC$2:$AK$11165,8,0)</f>
        <v>#N/A</v>
      </c>
      <c r="AD78" s="44" t="e">
        <f t="shared" si="17"/>
        <v>#N/A</v>
      </c>
      <c r="AE78" s="97"/>
      <c r="AF78" s="106"/>
      <c r="AG78" s="44" t="e">
        <f>VLOOKUP($AF78,'(Code List)'!$AC$2:$AK$11165,3,0)</f>
        <v>#N/A</v>
      </c>
      <c r="AH78" s="44" t="e">
        <f>VLOOKUP($AF78,'(Code List)'!$AC$2:$AK$11165,2,0)</f>
        <v>#N/A</v>
      </c>
      <c r="AI78" s="44" t="e">
        <f>VLOOKUP($AF78,'(Code List)'!$AC$2:$AK$11165,7,0)</f>
        <v>#N/A</v>
      </c>
      <c r="AJ78" s="44" t="e">
        <f>VLOOKUP($AF78,'(Code List)'!$AC$2:$AK$11165,6,0)</f>
        <v>#N/A</v>
      </c>
      <c r="AK78" s="44" t="e">
        <f>VLOOKUP($AF78,'(Code List)'!$AC$2:$AK$11165,9,0)</f>
        <v>#N/A</v>
      </c>
      <c r="AL78" s="44" t="e">
        <f>VLOOKUP($AF78,'(Code List)'!$AC$2:$AK$11165,8,0)</f>
        <v>#N/A</v>
      </c>
      <c r="AM78" s="44" t="e">
        <f t="shared" si="31"/>
        <v>#N/A</v>
      </c>
      <c r="AN78" s="101"/>
      <c r="AO78" s="165" t="e">
        <f>VLOOKUP(AN78,'(Code List)'!$C$17:$D$20,2,0)</f>
        <v>#N/A</v>
      </c>
      <c r="AP78" s="82"/>
      <c r="AQ78" s="165" t="str">
        <f>IFERROR(VLOOKUP(AP78,'(Code List)'!$B$196:$C$203,2,0),"")</f>
        <v/>
      </c>
      <c r="AR78" s="35"/>
      <c r="AS78" s="94"/>
      <c r="AT78" s="94"/>
      <c r="AU78" s="101"/>
      <c r="AV78" s="165" t="e">
        <f>VLOOKUP(AU78,'(Code List)'!$B$206:$C$213,2,0)</f>
        <v>#N/A</v>
      </c>
      <c r="AW78" s="35"/>
      <c r="AY78" s="170">
        <f t="shared" si="29"/>
        <v>0</v>
      </c>
      <c r="AZ78" s="107"/>
      <c r="BA78" s="171" t="str">
        <f>IFERROR(VLOOKUP(AZ78,'(Code List)'!$B$179:$C$193,2,0),"")</f>
        <v/>
      </c>
      <c r="BB78" s="95"/>
      <c r="BC78" s="94"/>
      <c r="BD78" s="95"/>
      <c r="BE78" s="107"/>
      <c r="BF78" s="171" t="str">
        <f>IFERROR(VLOOKUP(BE78,'(Code List)'!$B$179:$C$193,2,0),"")</f>
        <v/>
      </c>
      <c r="BG78" s="95"/>
      <c r="BH78" s="94"/>
      <c r="BI78" s="95"/>
      <c r="BJ78" s="85"/>
      <c r="BK78" s="171" t="str">
        <f>IFERROR(VLOOKUP(BJ78,'(Code List)'!$B$179:$C$193,2,0),"")</f>
        <v/>
      </c>
      <c r="BL78" s="83"/>
      <c r="BM78" s="34"/>
      <c r="BN78" s="83"/>
      <c r="BO78" s="85"/>
      <c r="BP78" s="171" t="str">
        <f>IFERROR(VLOOKUP(BO78,'(Code List)'!$B$179:$C$193,2,0),"")</f>
        <v/>
      </c>
      <c r="BQ78" s="83"/>
      <c r="BR78" s="34"/>
      <c r="BS78" s="83"/>
      <c r="BT78" s="85"/>
      <c r="BU78" s="171" t="str">
        <f>IFERROR(VLOOKUP(BT78,'(Code List)'!$B$179:$C$193,2,0),"")</f>
        <v/>
      </c>
      <c r="BV78" s="83"/>
      <c r="BW78" s="34"/>
      <c r="BX78" s="83"/>
      <c r="BY78" s="85"/>
      <c r="BZ78" s="171" t="str">
        <f>IFERROR(VLOOKUP(BY78,'(Code List)'!$B$179:$C$193,2,0),"")</f>
        <v/>
      </c>
      <c r="CA78" s="83"/>
      <c r="CB78" s="34"/>
      <c r="CC78" s="83"/>
      <c r="CD78" s="87"/>
      <c r="CE78" s="170">
        <f t="shared" si="30"/>
        <v>0</v>
      </c>
      <c r="CF78" s="175"/>
      <c r="CG78" s="101"/>
      <c r="CH78" s="44" t="str">
        <f>IFERROR(VLOOKUP(CG78,'(Code List)'!$AW$3:$AX$59,2,0),"")</f>
        <v/>
      </c>
      <c r="CI78" s="166"/>
      <c r="CJ78" s="165" t="str">
        <f>IF(CI78&lt;&gt;"",VLOOKUP(Full!CI78,'(Code List)'!$Y$3:$Z$86,2,0),"")</f>
        <v/>
      </c>
      <c r="CK78" s="101"/>
      <c r="CL78" s="44" t="str">
        <f>IFERROR(VLOOKUP(CK78,'(Code List)'!$AS$39:$AT$45,2,0),"")</f>
        <v/>
      </c>
      <c r="CM78" s="172"/>
      <c r="CN78" s="172"/>
      <c r="CO78" s="173"/>
      <c r="CP78" s="174"/>
      <c r="CQ78" s="174"/>
      <c r="CR78" s="87"/>
      <c r="CS78" s="87"/>
    </row>
    <row r="79" spans="1:97" s="36" customFormat="1" ht="24" customHeight="1">
      <c r="A79" s="94"/>
      <c r="B79" s="94"/>
      <c r="C79" s="100"/>
      <c r="D79" s="94"/>
      <c r="E79" s="96"/>
      <c r="F79" s="165" t="e">
        <f>VLOOKUP(Full!E79,'(Code List)'!$Y$3:$Z$86,2,0)</f>
        <v>#N/A</v>
      </c>
      <c r="G79" s="166"/>
      <c r="H79" s="167" t="str">
        <f t="shared" si="22"/>
        <v/>
      </c>
      <c r="I79" s="167" t="str">
        <f t="shared" si="23"/>
        <v/>
      </c>
      <c r="J79" s="167" t="str">
        <f t="shared" si="24"/>
        <v/>
      </c>
      <c r="K79" s="167" t="str">
        <f t="shared" si="25"/>
        <v xml:space="preserve"> </v>
      </c>
      <c r="L79" s="94"/>
      <c r="M79" s="100"/>
      <c r="N79" s="168" t="e">
        <f>VLOOKUP(M79,'(Code List)'!$C$3:$D$4,2,0)</f>
        <v>#N/A</v>
      </c>
      <c r="O79" s="166"/>
      <c r="P79" s="169" t="e">
        <f t="shared" si="28"/>
        <v>#VALUE!</v>
      </c>
      <c r="Q79" s="35"/>
      <c r="R79" s="108"/>
      <c r="S79" s="165" t="e">
        <f>VLOOKUP(R79,'(Code List)'!$C$21:$D$27,2,FALSE)</f>
        <v>#N/A</v>
      </c>
      <c r="T79" s="96"/>
      <c r="U79" s="165" t="e">
        <f>VLOOKUP(Full!T79,'(Code List)'!$Y$3:$Z$86,2,0)</f>
        <v>#N/A</v>
      </c>
      <c r="V79" s="97"/>
      <c r="W79" s="106"/>
      <c r="X79" s="44" t="e">
        <f>VLOOKUP($W79,'(Code List)'!$AC$2:$AK$11165,3,0)</f>
        <v>#N/A</v>
      </c>
      <c r="Y79" s="44" t="e">
        <f>VLOOKUP($W79,'(Code List)'!$AC$2:$AK$11165,2,0)</f>
        <v>#N/A</v>
      </c>
      <c r="Z79" s="44" t="e">
        <f>VLOOKUP($W79,'(Code List)'!$AC$2:$AK$11165,7,0)</f>
        <v>#N/A</v>
      </c>
      <c r="AA79" s="44" t="e">
        <f>VLOOKUP($W79,'(Code List)'!$AC$2:$AK$11165,6,0)</f>
        <v>#N/A</v>
      </c>
      <c r="AB79" s="44" t="e">
        <f>VLOOKUP($W79,'(Code List)'!$AC$2:$AK$11165,9,0)</f>
        <v>#N/A</v>
      </c>
      <c r="AC79" s="44" t="e">
        <f>VLOOKUP($W79,'(Code List)'!$AC$2:$AK$11165,8,0)</f>
        <v>#N/A</v>
      </c>
      <c r="AD79" s="44" t="e">
        <f t="shared" si="17"/>
        <v>#N/A</v>
      </c>
      <c r="AE79" s="97"/>
      <c r="AF79" s="106"/>
      <c r="AG79" s="44" t="e">
        <f>VLOOKUP($AF79,'(Code List)'!$AC$2:$AK$11165,3,0)</f>
        <v>#N/A</v>
      </c>
      <c r="AH79" s="44" t="e">
        <f>VLOOKUP($AF79,'(Code List)'!$AC$2:$AK$11165,2,0)</f>
        <v>#N/A</v>
      </c>
      <c r="AI79" s="44" t="e">
        <f>VLOOKUP($AF79,'(Code List)'!$AC$2:$AK$11165,7,0)</f>
        <v>#N/A</v>
      </c>
      <c r="AJ79" s="44" t="e">
        <f>VLOOKUP($AF79,'(Code List)'!$AC$2:$AK$11165,6,0)</f>
        <v>#N/A</v>
      </c>
      <c r="AK79" s="44" t="e">
        <f>VLOOKUP($AF79,'(Code List)'!$AC$2:$AK$11165,9,0)</f>
        <v>#N/A</v>
      </c>
      <c r="AL79" s="44" t="e">
        <f>VLOOKUP($AF79,'(Code List)'!$AC$2:$AK$11165,8,0)</f>
        <v>#N/A</v>
      </c>
      <c r="AM79" s="44" t="e">
        <f t="shared" si="31"/>
        <v>#N/A</v>
      </c>
      <c r="AN79" s="101"/>
      <c r="AO79" s="165" t="e">
        <f>VLOOKUP(AN79,'(Code List)'!$C$17:$D$20,2,0)</f>
        <v>#N/A</v>
      </c>
      <c r="AP79" s="82"/>
      <c r="AQ79" s="165" t="str">
        <f>IFERROR(VLOOKUP(AP79,'(Code List)'!$B$196:$C$203,2,0),"")</f>
        <v/>
      </c>
      <c r="AR79" s="35"/>
      <c r="AS79" s="94"/>
      <c r="AT79" s="94"/>
      <c r="AU79" s="101"/>
      <c r="AV79" s="165" t="e">
        <f>VLOOKUP(AU79,'(Code List)'!$B$206:$C$213,2,0)</f>
        <v>#N/A</v>
      </c>
      <c r="AW79" s="35"/>
      <c r="AY79" s="170">
        <f t="shared" si="29"/>
        <v>0</v>
      </c>
      <c r="AZ79" s="107"/>
      <c r="BA79" s="171" t="str">
        <f>IFERROR(VLOOKUP(AZ79,'(Code List)'!$B$179:$C$193,2,0),"")</f>
        <v/>
      </c>
      <c r="BB79" s="95"/>
      <c r="BC79" s="94"/>
      <c r="BD79" s="95"/>
      <c r="BE79" s="107"/>
      <c r="BF79" s="171" t="str">
        <f>IFERROR(VLOOKUP(BE79,'(Code List)'!$B$179:$C$193,2,0),"")</f>
        <v/>
      </c>
      <c r="BG79" s="95"/>
      <c r="BH79" s="94"/>
      <c r="BI79" s="95"/>
      <c r="BJ79" s="85"/>
      <c r="BK79" s="171" t="str">
        <f>IFERROR(VLOOKUP(BJ79,'(Code List)'!$B$179:$C$193,2,0),"")</f>
        <v/>
      </c>
      <c r="BL79" s="83"/>
      <c r="BM79" s="34"/>
      <c r="BN79" s="83"/>
      <c r="BO79" s="85"/>
      <c r="BP79" s="171" t="str">
        <f>IFERROR(VLOOKUP(BO79,'(Code List)'!$B$179:$C$193,2,0),"")</f>
        <v/>
      </c>
      <c r="BQ79" s="83"/>
      <c r="BR79" s="34"/>
      <c r="BS79" s="83"/>
      <c r="BT79" s="85"/>
      <c r="BU79" s="171" t="str">
        <f>IFERROR(VLOOKUP(BT79,'(Code List)'!$B$179:$C$193,2,0),"")</f>
        <v/>
      </c>
      <c r="BV79" s="83"/>
      <c r="BW79" s="34"/>
      <c r="BX79" s="83"/>
      <c r="BY79" s="85"/>
      <c r="BZ79" s="171" t="str">
        <f>IFERROR(VLOOKUP(BY79,'(Code List)'!$B$179:$C$193,2,0),"")</f>
        <v/>
      </c>
      <c r="CA79" s="83"/>
      <c r="CB79" s="34"/>
      <c r="CC79" s="83"/>
      <c r="CD79" s="87"/>
      <c r="CE79" s="170">
        <f t="shared" si="30"/>
        <v>0</v>
      </c>
      <c r="CF79" s="175"/>
      <c r="CG79" s="101"/>
      <c r="CH79" s="44" t="str">
        <f>IFERROR(VLOOKUP(CG79,'(Code List)'!$AW$3:$AX$59,2,0),"")</f>
        <v/>
      </c>
      <c r="CI79" s="166"/>
      <c r="CJ79" s="165" t="str">
        <f>IF(CI79&lt;&gt;"",VLOOKUP(Full!CI79,'(Code List)'!$Y$3:$Z$86,2,0),"")</f>
        <v/>
      </c>
      <c r="CK79" s="101"/>
      <c r="CL79" s="44" t="str">
        <f>IFERROR(VLOOKUP(CK79,'(Code List)'!$AS$39:$AT$45,2,0),"")</f>
        <v/>
      </c>
      <c r="CM79" s="172"/>
      <c r="CN79" s="172"/>
      <c r="CO79" s="173"/>
      <c r="CP79" s="174"/>
      <c r="CQ79" s="174"/>
      <c r="CR79" s="87"/>
      <c r="CS79" s="87"/>
    </row>
    <row r="80" spans="1:97" s="36" customFormat="1" ht="24" customHeight="1">
      <c r="A80" s="94"/>
      <c r="B80" s="94"/>
      <c r="C80" s="100"/>
      <c r="D80" s="94"/>
      <c r="E80" s="96"/>
      <c r="F80" s="165" t="e">
        <f>VLOOKUP(Full!E80,'(Code List)'!$Y$3:$Z$86,2,0)</f>
        <v>#N/A</v>
      </c>
      <c r="G80" s="166"/>
      <c r="H80" s="167" t="str">
        <f t="shared" si="22"/>
        <v/>
      </c>
      <c r="I80" s="167" t="str">
        <f t="shared" si="23"/>
        <v/>
      </c>
      <c r="J80" s="167" t="str">
        <f t="shared" si="24"/>
        <v/>
      </c>
      <c r="K80" s="167" t="str">
        <f t="shared" si="25"/>
        <v xml:space="preserve"> </v>
      </c>
      <c r="L80" s="94"/>
      <c r="M80" s="100"/>
      <c r="N80" s="168" t="e">
        <f>VLOOKUP(M80,'(Code List)'!$C$3:$D$4,2,0)</f>
        <v>#N/A</v>
      </c>
      <c r="O80" s="166"/>
      <c r="P80" s="169" t="e">
        <f t="shared" si="28"/>
        <v>#VALUE!</v>
      </c>
      <c r="Q80" s="35"/>
      <c r="R80" s="108"/>
      <c r="S80" s="165" t="e">
        <f>VLOOKUP(R80,'(Code List)'!$C$21:$D$27,2,FALSE)</f>
        <v>#N/A</v>
      </c>
      <c r="T80" s="96"/>
      <c r="U80" s="165" t="e">
        <f>VLOOKUP(Full!T80,'(Code List)'!$Y$3:$Z$86,2,0)</f>
        <v>#N/A</v>
      </c>
      <c r="V80" s="97"/>
      <c r="W80" s="106"/>
      <c r="X80" s="44" t="e">
        <f>VLOOKUP($W80,'(Code List)'!$AC$2:$AK$11165,3,0)</f>
        <v>#N/A</v>
      </c>
      <c r="Y80" s="44" t="e">
        <f>VLOOKUP($W80,'(Code List)'!$AC$2:$AK$11165,2,0)</f>
        <v>#N/A</v>
      </c>
      <c r="Z80" s="44" t="e">
        <f>VLOOKUP($W80,'(Code List)'!$AC$2:$AK$11165,7,0)</f>
        <v>#N/A</v>
      </c>
      <c r="AA80" s="44" t="e">
        <f>VLOOKUP($W80,'(Code List)'!$AC$2:$AK$11165,6,0)</f>
        <v>#N/A</v>
      </c>
      <c r="AB80" s="44" t="e">
        <f>VLOOKUP($W80,'(Code List)'!$AC$2:$AK$11165,9,0)</f>
        <v>#N/A</v>
      </c>
      <c r="AC80" s="44" t="e">
        <f>VLOOKUP($W80,'(Code List)'!$AC$2:$AK$11165,8,0)</f>
        <v>#N/A</v>
      </c>
      <c r="AD80" s="44" t="e">
        <f t="shared" ref="AD80:AD110" si="32">V80&amp;" -"&amp;X80 &amp;" - " &amp;Z80&amp; " - " &amp;AB80</f>
        <v>#N/A</v>
      </c>
      <c r="AE80" s="97"/>
      <c r="AF80" s="106"/>
      <c r="AG80" s="44" t="e">
        <f>VLOOKUP($AF80,'(Code List)'!$AC$2:$AK$11165,3,0)</f>
        <v>#N/A</v>
      </c>
      <c r="AH80" s="44" t="e">
        <f>VLOOKUP($AF80,'(Code List)'!$AC$2:$AK$11165,2,0)</f>
        <v>#N/A</v>
      </c>
      <c r="AI80" s="44" t="e">
        <f>VLOOKUP($AF80,'(Code List)'!$AC$2:$AK$11165,7,0)</f>
        <v>#N/A</v>
      </c>
      <c r="AJ80" s="44" t="e">
        <f>VLOOKUP($AF80,'(Code List)'!$AC$2:$AK$11165,6,0)</f>
        <v>#N/A</v>
      </c>
      <c r="AK80" s="44" t="e">
        <f>VLOOKUP($AF80,'(Code List)'!$AC$2:$AK$11165,9,0)</f>
        <v>#N/A</v>
      </c>
      <c r="AL80" s="44" t="e">
        <f>VLOOKUP($AF80,'(Code List)'!$AC$2:$AK$11165,8,0)</f>
        <v>#N/A</v>
      </c>
      <c r="AM80" s="44" t="e">
        <f t="shared" si="31"/>
        <v>#N/A</v>
      </c>
      <c r="AN80" s="101"/>
      <c r="AO80" s="165" t="e">
        <f>VLOOKUP(AN80,'(Code List)'!$C$17:$D$20,2,0)</f>
        <v>#N/A</v>
      </c>
      <c r="AP80" s="82"/>
      <c r="AQ80" s="165" t="str">
        <f>IFERROR(VLOOKUP(AP80,'(Code List)'!$B$196:$C$203,2,0),"")</f>
        <v/>
      </c>
      <c r="AR80" s="35"/>
      <c r="AS80" s="94"/>
      <c r="AT80" s="94"/>
      <c r="AU80" s="101"/>
      <c r="AV80" s="165" t="e">
        <f>VLOOKUP(AU80,'(Code List)'!$B$206:$C$213,2,0)</f>
        <v>#N/A</v>
      </c>
      <c r="AW80" s="35"/>
      <c r="AY80" s="170">
        <f t="shared" si="29"/>
        <v>0</v>
      </c>
      <c r="AZ80" s="107"/>
      <c r="BA80" s="171" t="str">
        <f>IFERROR(VLOOKUP(AZ80,'(Code List)'!$B$179:$C$193,2,0),"")</f>
        <v/>
      </c>
      <c r="BB80" s="95"/>
      <c r="BC80" s="94"/>
      <c r="BD80" s="95"/>
      <c r="BE80" s="107"/>
      <c r="BF80" s="171" t="str">
        <f>IFERROR(VLOOKUP(BE80,'(Code List)'!$B$179:$C$193,2,0),"")</f>
        <v/>
      </c>
      <c r="BG80" s="95"/>
      <c r="BH80" s="94"/>
      <c r="BI80" s="95"/>
      <c r="BJ80" s="85"/>
      <c r="BK80" s="171" t="str">
        <f>IFERROR(VLOOKUP(BJ80,'(Code List)'!$B$179:$C$193,2,0),"")</f>
        <v/>
      </c>
      <c r="BL80" s="83"/>
      <c r="BM80" s="34"/>
      <c r="BN80" s="83"/>
      <c r="BO80" s="85"/>
      <c r="BP80" s="171" t="str">
        <f>IFERROR(VLOOKUP(BO80,'(Code List)'!$B$179:$C$193,2,0),"")</f>
        <v/>
      </c>
      <c r="BQ80" s="83"/>
      <c r="BR80" s="34"/>
      <c r="BS80" s="83"/>
      <c r="BT80" s="85"/>
      <c r="BU80" s="171" t="str">
        <f>IFERROR(VLOOKUP(BT80,'(Code List)'!$B$179:$C$193,2,0),"")</f>
        <v/>
      </c>
      <c r="BV80" s="83"/>
      <c r="BW80" s="34"/>
      <c r="BX80" s="83"/>
      <c r="BY80" s="85"/>
      <c r="BZ80" s="171" t="str">
        <f>IFERROR(VLOOKUP(BY80,'(Code List)'!$B$179:$C$193,2,0),"")</f>
        <v/>
      </c>
      <c r="CA80" s="83"/>
      <c r="CB80" s="34"/>
      <c r="CC80" s="83"/>
      <c r="CD80" s="87"/>
      <c r="CE80" s="170">
        <f t="shared" si="30"/>
        <v>0</v>
      </c>
      <c r="CF80" s="175"/>
      <c r="CG80" s="101"/>
      <c r="CH80" s="44" t="str">
        <f>IFERROR(VLOOKUP(CG80,'(Code List)'!$AW$3:$AX$59,2,0),"")</f>
        <v/>
      </c>
      <c r="CI80" s="166"/>
      <c r="CJ80" s="165" t="str">
        <f>IF(CI80&lt;&gt;"",VLOOKUP(Full!CI80,'(Code List)'!$Y$3:$Z$86,2,0),"")</f>
        <v/>
      </c>
      <c r="CK80" s="101"/>
      <c r="CL80" s="44" t="str">
        <f>IFERROR(VLOOKUP(CK80,'(Code List)'!$AS$39:$AT$45,2,0),"")</f>
        <v/>
      </c>
      <c r="CM80" s="172"/>
      <c r="CN80" s="172"/>
      <c r="CO80" s="173"/>
      <c r="CP80" s="174"/>
      <c r="CQ80" s="174"/>
      <c r="CR80" s="87"/>
      <c r="CS80" s="87"/>
    </row>
    <row r="81" spans="1:97" s="36" customFormat="1" ht="24" customHeight="1">
      <c r="A81" s="94"/>
      <c r="B81" s="94"/>
      <c r="C81" s="100"/>
      <c r="D81" s="94"/>
      <c r="E81" s="96"/>
      <c r="F81" s="165" t="e">
        <f>VLOOKUP(Full!E81,'(Code List)'!$Y$3:$Z$86,2,0)</f>
        <v>#N/A</v>
      </c>
      <c r="G81" s="166"/>
      <c r="H81" s="167" t="str">
        <f t="shared" si="22"/>
        <v/>
      </c>
      <c r="I81" s="167" t="str">
        <f t="shared" si="23"/>
        <v/>
      </c>
      <c r="J81" s="167" t="str">
        <f t="shared" si="24"/>
        <v/>
      </c>
      <c r="K81" s="167" t="str">
        <f t="shared" si="25"/>
        <v xml:space="preserve"> </v>
      </c>
      <c r="L81" s="94"/>
      <c r="M81" s="100"/>
      <c r="N81" s="168" t="e">
        <f>VLOOKUP(M81,'(Code List)'!$C$3:$D$4,2,0)</f>
        <v>#N/A</v>
      </c>
      <c r="O81" s="166"/>
      <c r="P81" s="169" t="e">
        <f t="shared" si="28"/>
        <v>#VALUE!</v>
      </c>
      <c r="Q81" s="35"/>
      <c r="R81" s="108"/>
      <c r="S81" s="165" t="e">
        <f>VLOOKUP(R81,'(Code List)'!$C$21:$D$27,2,FALSE)</f>
        <v>#N/A</v>
      </c>
      <c r="T81" s="96"/>
      <c r="U81" s="165" t="e">
        <f>VLOOKUP(Full!T81,'(Code List)'!$Y$3:$Z$86,2,0)</f>
        <v>#N/A</v>
      </c>
      <c r="V81" s="177"/>
      <c r="W81" s="106"/>
      <c r="X81" s="44" t="e">
        <f>VLOOKUP($W81,'(Code List)'!$AC$2:$AK$11165,3,0)</f>
        <v>#N/A</v>
      </c>
      <c r="Y81" s="44" t="e">
        <f>VLOOKUP($W81,'(Code List)'!$AC$2:$AK$11165,2,0)</f>
        <v>#N/A</v>
      </c>
      <c r="Z81" s="44" t="e">
        <f>VLOOKUP($W81,'(Code List)'!$AC$2:$AK$11165,7,0)</f>
        <v>#N/A</v>
      </c>
      <c r="AA81" s="44" t="e">
        <f>VLOOKUP($W81,'(Code List)'!$AC$2:$AK$11165,6,0)</f>
        <v>#N/A</v>
      </c>
      <c r="AB81" s="44" t="e">
        <f>VLOOKUP($W81,'(Code List)'!$AC$2:$AK$11165,9,0)</f>
        <v>#N/A</v>
      </c>
      <c r="AC81" s="44" t="e">
        <f>VLOOKUP($W81,'(Code List)'!$AC$2:$AK$11165,8,0)</f>
        <v>#N/A</v>
      </c>
      <c r="AD81" s="44" t="e">
        <f t="shared" si="32"/>
        <v>#N/A</v>
      </c>
      <c r="AE81" s="97"/>
      <c r="AF81" s="106"/>
      <c r="AG81" s="44" t="e">
        <f>VLOOKUP($AF81,'(Code List)'!$AC$2:$AK$11165,3,0)</f>
        <v>#N/A</v>
      </c>
      <c r="AH81" s="44" t="e">
        <f>VLOOKUP($AF81,'(Code List)'!$AC$2:$AK$11165,2,0)</f>
        <v>#N/A</v>
      </c>
      <c r="AI81" s="44" t="e">
        <f>VLOOKUP($AF81,'(Code List)'!$AC$2:$AK$11165,7,0)</f>
        <v>#N/A</v>
      </c>
      <c r="AJ81" s="44" t="e">
        <f>VLOOKUP($AF81,'(Code List)'!$AC$2:$AK$11165,6,0)</f>
        <v>#N/A</v>
      </c>
      <c r="AK81" s="44" t="e">
        <f>VLOOKUP($AF81,'(Code List)'!$AC$2:$AK$11165,9,0)</f>
        <v>#N/A</v>
      </c>
      <c r="AL81" s="44" t="e">
        <f>VLOOKUP($AF81,'(Code List)'!$AC$2:$AK$11165,8,0)</f>
        <v>#N/A</v>
      </c>
      <c r="AM81" s="44" t="e">
        <f t="shared" si="31"/>
        <v>#N/A</v>
      </c>
      <c r="AN81" s="101"/>
      <c r="AO81" s="165" t="e">
        <f>VLOOKUP(AN81,'(Code List)'!$C$17:$D$20,2,0)</f>
        <v>#N/A</v>
      </c>
      <c r="AP81" s="82"/>
      <c r="AQ81" s="165" t="str">
        <f>IFERROR(VLOOKUP(AP81,'(Code List)'!$B$196:$C$203,2,0),"")</f>
        <v/>
      </c>
      <c r="AR81" s="35"/>
      <c r="AS81" s="94"/>
      <c r="AT81" s="94"/>
      <c r="AU81" s="101"/>
      <c r="AV81" s="165" t="e">
        <f>VLOOKUP(AU81,'(Code List)'!$B$206:$C$213,2,0)</f>
        <v>#N/A</v>
      </c>
      <c r="AW81" s="35"/>
      <c r="AY81" s="170">
        <f t="shared" si="29"/>
        <v>0</v>
      </c>
      <c r="AZ81" s="107"/>
      <c r="BA81" s="171" t="str">
        <f>IFERROR(VLOOKUP(AZ81,'(Code List)'!$B$179:$C$193,2,0),"")</f>
        <v/>
      </c>
      <c r="BB81" s="95"/>
      <c r="BC81" s="94"/>
      <c r="BD81" s="95"/>
      <c r="BE81" s="107"/>
      <c r="BF81" s="171" t="str">
        <f>IFERROR(VLOOKUP(BE81,'(Code List)'!$B$179:$C$193,2,0),"")</f>
        <v/>
      </c>
      <c r="BG81" s="95"/>
      <c r="BH81" s="94"/>
      <c r="BI81" s="95"/>
      <c r="BJ81" s="85"/>
      <c r="BK81" s="171" t="str">
        <f>IFERROR(VLOOKUP(BJ81,'(Code List)'!$B$179:$C$193,2,0),"")</f>
        <v/>
      </c>
      <c r="BL81" s="83"/>
      <c r="BM81" s="34"/>
      <c r="BN81" s="83"/>
      <c r="BO81" s="85"/>
      <c r="BP81" s="171" t="str">
        <f>IFERROR(VLOOKUP(BO81,'(Code List)'!$B$179:$C$193,2,0),"")</f>
        <v/>
      </c>
      <c r="BQ81" s="83"/>
      <c r="BR81" s="34"/>
      <c r="BS81" s="83"/>
      <c r="BT81" s="85"/>
      <c r="BU81" s="171" t="str">
        <f>IFERROR(VLOOKUP(BT81,'(Code List)'!$B$179:$C$193,2,0),"")</f>
        <v/>
      </c>
      <c r="BV81" s="83"/>
      <c r="BW81" s="34"/>
      <c r="BX81" s="83"/>
      <c r="BY81" s="85"/>
      <c r="BZ81" s="171" t="str">
        <f>IFERROR(VLOOKUP(BY81,'(Code List)'!$B$179:$C$193,2,0),"")</f>
        <v/>
      </c>
      <c r="CA81" s="83"/>
      <c r="CB81" s="34"/>
      <c r="CC81" s="83"/>
      <c r="CD81" s="87"/>
      <c r="CE81" s="170">
        <f t="shared" si="30"/>
        <v>0</v>
      </c>
      <c r="CF81" s="175"/>
      <c r="CG81" s="101"/>
      <c r="CH81" s="44" t="str">
        <f>IFERROR(VLOOKUP(CG81,'(Code List)'!$AW$3:$AX$59,2,0),"")</f>
        <v/>
      </c>
      <c r="CI81" s="166"/>
      <c r="CJ81" s="165" t="str">
        <f>IF(CI81&lt;&gt;"",VLOOKUP(Full!CI81,'(Code List)'!$Y$3:$Z$86,2,0),"")</f>
        <v/>
      </c>
      <c r="CK81" s="101"/>
      <c r="CL81" s="44" t="str">
        <f>IFERROR(VLOOKUP(CK81,'(Code List)'!$AS$39:$AT$45,2,0),"")</f>
        <v/>
      </c>
      <c r="CM81" s="172"/>
      <c r="CN81" s="172"/>
      <c r="CO81" s="173"/>
      <c r="CP81" s="174"/>
      <c r="CQ81" s="174"/>
      <c r="CR81" s="87"/>
      <c r="CS81" s="87"/>
    </row>
    <row r="82" spans="1:97" s="36" customFormat="1" ht="24" customHeight="1">
      <c r="A82" s="94"/>
      <c r="B82" s="94"/>
      <c r="C82" s="100"/>
      <c r="D82" s="94"/>
      <c r="E82" s="96"/>
      <c r="F82" s="165" t="e">
        <f>VLOOKUP(Full!E82,'(Code List)'!$Y$3:$Z$86,2,0)</f>
        <v>#N/A</v>
      </c>
      <c r="G82" s="166"/>
      <c r="H82" s="167" t="str">
        <f t="shared" si="22"/>
        <v/>
      </c>
      <c r="I82" s="167" t="str">
        <f t="shared" si="23"/>
        <v/>
      </c>
      <c r="J82" s="167" t="str">
        <f t="shared" si="24"/>
        <v/>
      </c>
      <c r="K82" s="167" t="str">
        <f t="shared" si="25"/>
        <v xml:space="preserve"> </v>
      </c>
      <c r="L82" s="94"/>
      <c r="M82" s="100"/>
      <c r="N82" s="168" t="e">
        <f>VLOOKUP(M82,'(Code List)'!$C$3:$D$4,2,0)</f>
        <v>#N/A</v>
      </c>
      <c r="O82" s="166"/>
      <c r="P82" s="169" t="e">
        <f t="shared" si="28"/>
        <v>#VALUE!</v>
      </c>
      <c r="Q82" s="35"/>
      <c r="R82" s="108"/>
      <c r="S82" s="165" t="e">
        <f>VLOOKUP(R82,'(Code List)'!$C$21:$D$27,2,FALSE)</f>
        <v>#N/A</v>
      </c>
      <c r="T82" s="96"/>
      <c r="U82" s="165" t="e">
        <f>VLOOKUP(Full!T82,'(Code List)'!$Y$3:$Z$86,2,0)</f>
        <v>#N/A</v>
      </c>
      <c r="V82" s="97"/>
      <c r="W82" s="106"/>
      <c r="X82" s="44" t="e">
        <f>VLOOKUP($W82,'(Code List)'!$AC$2:$AK$11165,3,0)</f>
        <v>#N/A</v>
      </c>
      <c r="Y82" s="44" t="e">
        <f>VLOOKUP($W82,'(Code List)'!$AC$2:$AK$11165,2,0)</f>
        <v>#N/A</v>
      </c>
      <c r="Z82" s="44" t="e">
        <f>VLOOKUP($W82,'(Code List)'!$AC$2:$AK$11165,7,0)</f>
        <v>#N/A</v>
      </c>
      <c r="AA82" s="44" t="e">
        <f>VLOOKUP($W82,'(Code List)'!$AC$2:$AK$11165,6,0)</f>
        <v>#N/A</v>
      </c>
      <c r="AB82" s="44" t="e">
        <f>VLOOKUP($W82,'(Code List)'!$AC$2:$AK$11165,9,0)</f>
        <v>#N/A</v>
      </c>
      <c r="AC82" s="44" t="e">
        <f>VLOOKUP($W82,'(Code List)'!$AC$2:$AK$11165,8,0)</f>
        <v>#N/A</v>
      </c>
      <c r="AD82" s="44" t="e">
        <f t="shared" si="32"/>
        <v>#N/A</v>
      </c>
      <c r="AE82" s="97"/>
      <c r="AF82" s="106"/>
      <c r="AG82" s="44" t="e">
        <f>VLOOKUP($AF82,'(Code List)'!$AC$2:$AK$11165,3,0)</f>
        <v>#N/A</v>
      </c>
      <c r="AH82" s="44" t="e">
        <f>VLOOKUP($AF82,'(Code List)'!$AC$2:$AK$11165,2,0)</f>
        <v>#N/A</v>
      </c>
      <c r="AI82" s="44" t="e">
        <f>VLOOKUP($AF82,'(Code List)'!$AC$2:$AK$11165,7,0)</f>
        <v>#N/A</v>
      </c>
      <c r="AJ82" s="44" t="e">
        <f>VLOOKUP($AF82,'(Code List)'!$AC$2:$AK$11165,6,0)</f>
        <v>#N/A</v>
      </c>
      <c r="AK82" s="44" t="e">
        <f>VLOOKUP($AF82,'(Code List)'!$AC$2:$AK$11165,9,0)</f>
        <v>#N/A</v>
      </c>
      <c r="AL82" s="44" t="e">
        <f>VLOOKUP($AF82,'(Code List)'!$AC$2:$AK$11165,8,0)</f>
        <v>#N/A</v>
      </c>
      <c r="AM82" s="44" t="e">
        <f t="shared" si="31"/>
        <v>#N/A</v>
      </c>
      <c r="AN82" s="101"/>
      <c r="AO82" s="165" t="e">
        <f>VLOOKUP(AN82,'(Code List)'!$C$17:$D$20,2,0)</f>
        <v>#N/A</v>
      </c>
      <c r="AP82" s="82"/>
      <c r="AQ82" s="165" t="str">
        <f>IFERROR(VLOOKUP(AP82,'(Code List)'!$B$196:$C$203,2,0),"")</f>
        <v/>
      </c>
      <c r="AR82" s="35"/>
      <c r="AS82" s="94"/>
      <c r="AT82" s="94"/>
      <c r="AU82" s="101"/>
      <c r="AV82" s="165" t="e">
        <f>VLOOKUP(AU82,'(Code List)'!$B$206:$C$213,2,0)</f>
        <v>#N/A</v>
      </c>
      <c r="AW82" s="35"/>
      <c r="AY82" s="170">
        <f t="shared" si="29"/>
        <v>0</v>
      </c>
      <c r="AZ82" s="107"/>
      <c r="BA82" s="171" t="str">
        <f>IFERROR(VLOOKUP(AZ82,'(Code List)'!$B$179:$C$193,2,0),"")</f>
        <v/>
      </c>
      <c r="BB82" s="95"/>
      <c r="BC82" s="94"/>
      <c r="BD82" s="95"/>
      <c r="BE82" s="107"/>
      <c r="BF82" s="171" t="str">
        <f>IFERROR(VLOOKUP(BE82,'(Code List)'!$B$179:$C$193,2,0),"")</f>
        <v/>
      </c>
      <c r="BG82" s="95"/>
      <c r="BH82" s="94"/>
      <c r="BI82" s="95"/>
      <c r="BJ82" s="85"/>
      <c r="BK82" s="171" t="str">
        <f>IFERROR(VLOOKUP(BJ82,'(Code List)'!$B$179:$C$193,2,0),"")</f>
        <v/>
      </c>
      <c r="BL82" s="83"/>
      <c r="BM82" s="34"/>
      <c r="BN82" s="83"/>
      <c r="BO82" s="85"/>
      <c r="BP82" s="171" t="str">
        <f>IFERROR(VLOOKUP(BO82,'(Code List)'!$B$179:$C$193,2,0),"")</f>
        <v/>
      </c>
      <c r="BQ82" s="83"/>
      <c r="BR82" s="34"/>
      <c r="BS82" s="83"/>
      <c r="BT82" s="85"/>
      <c r="BU82" s="171" t="str">
        <f>IFERROR(VLOOKUP(BT82,'(Code List)'!$B$179:$C$193,2,0),"")</f>
        <v/>
      </c>
      <c r="BV82" s="83"/>
      <c r="BW82" s="34"/>
      <c r="BX82" s="83"/>
      <c r="BY82" s="85"/>
      <c r="BZ82" s="171" t="str">
        <f>IFERROR(VLOOKUP(BY82,'(Code List)'!$B$179:$C$193,2,0),"")</f>
        <v/>
      </c>
      <c r="CA82" s="83"/>
      <c r="CB82" s="34"/>
      <c r="CC82" s="83"/>
      <c r="CD82" s="87"/>
      <c r="CE82" s="170">
        <f t="shared" si="30"/>
        <v>0</v>
      </c>
      <c r="CF82" s="175"/>
      <c r="CG82" s="101"/>
      <c r="CH82" s="44" t="str">
        <f>IFERROR(VLOOKUP(CG82,'(Code List)'!$AW$3:$AX$59,2,0),"")</f>
        <v/>
      </c>
      <c r="CI82" s="166"/>
      <c r="CJ82" s="165" t="str">
        <f>IF(CI82&lt;&gt;"",VLOOKUP(Full!CI82,'(Code List)'!$Y$3:$Z$86,2,0),"")</f>
        <v/>
      </c>
      <c r="CK82" s="101"/>
      <c r="CL82" s="44" t="str">
        <f>IFERROR(VLOOKUP(CK82,'(Code List)'!$AS$39:$AT$45,2,0),"")</f>
        <v/>
      </c>
      <c r="CM82" s="172"/>
      <c r="CN82" s="172"/>
      <c r="CO82" s="173"/>
      <c r="CP82" s="174"/>
      <c r="CQ82" s="174"/>
      <c r="CR82" s="87"/>
      <c r="CS82" s="87"/>
    </row>
    <row r="83" spans="1:97" s="36" customFormat="1" ht="24" customHeight="1">
      <c r="A83" s="94"/>
      <c r="B83" s="94"/>
      <c r="C83" s="100"/>
      <c r="D83" s="94"/>
      <c r="E83" s="96"/>
      <c r="F83" s="165" t="e">
        <f>VLOOKUP(Full!E83,'(Code List)'!$Y$3:$Z$86,2,0)</f>
        <v>#N/A</v>
      </c>
      <c r="G83" s="166"/>
      <c r="H83" s="167" t="str">
        <f t="shared" ref="H83:H110" si="33">IF(ISERROR(FIND(" ",TRIM(G83))),"",UPPER(TRIM(LEFT(SUBSTITUTE(TRIM(G83)," ",REPT(" ",200)),200))))</f>
        <v/>
      </c>
      <c r="I83" s="167" t="str">
        <f t="shared" ref="I83:I110" si="34">IF(ISERROR(FIND(" ",TRIM(G83))),"",TRIM(MID(LEFT(TRIM(G83),LEN(TRIM(G83))-LEN(J83)-1),LEN(H83)+2,LEN(TRIM(G83)))))</f>
        <v/>
      </c>
      <c r="J83" s="167" t="str">
        <f t="shared" ref="J83:J110" si="35">UPPER(TRIM(RIGHT(SUBSTITUTE(TRIM(G83)," ",REPT(" ",200)),200)))</f>
        <v/>
      </c>
      <c r="K83" s="167" t="str">
        <f t="shared" ref="K83:K110" si="36">H83&amp; " "&amp;I83</f>
        <v xml:space="preserve"> </v>
      </c>
      <c r="L83" s="94"/>
      <c r="M83" s="100"/>
      <c r="N83" s="168" t="e">
        <f>VLOOKUP(M83,'(Code List)'!$C$3:$D$4,2,0)</f>
        <v>#N/A</v>
      </c>
      <c r="O83" s="166"/>
      <c r="P83" s="169" t="e">
        <f t="shared" si="28"/>
        <v>#VALUE!</v>
      </c>
      <c r="Q83" s="35"/>
      <c r="R83" s="108"/>
      <c r="S83" s="165" t="e">
        <f>VLOOKUP(R83,'(Code List)'!$C$21:$D$27,2,FALSE)</f>
        <v>#N/A</v>
      </c>
      <c r="T83" s="96"/>
      <c r="U83" s="165" t="e">
        <f>VLOOKUP(Full!T83,'(Code List)'!$Y$3:$Z$86,2,0)</f>
        <v>#N/A</v>
      </c>
      <c r="V83" s="97"/>
      <c r="W83" s="106"/>
      <c r="X83" s="44" t="e">
        <f>VLOOKUP($W83,'(Code List)'!$AC$2:$AK$11165,3,0)</f>
        <v>#N/A</v>
      </c>
      <c r="Y83" s="44" t="e">
        <f>VLOOKUP($W83,'(Code List)'!$AC$2:$AK$11165,2,0)</f>
        <v>#N/A</v>
      </c>
      <c r="Z83" s="44" t="e">
        <f>VLOOKUP($W83,'(Code List)'!$AC$2:$AK$11165,7,0)</f>
        <v>#N/A</v>
      </c>
      <c r="AA83" s="44" t="e">
        <f>VLOOKUP($W83,'(Code List)'!$AC$2:$AK$11165,6,0)</f>
        <v>#N/A</v>
      </c>
      <c r="AB83" s="44" t="e">
        <f>VLOOKUP($W83,'(Code List)'!$AC$2:$AK$11165,9,0)</f>
        <v>#N/A</v>
      </c>
      <c r="AC83" s="44" t="e">
        <f>VLOOKUP($W83,'(Code List)'!$AC$2:$AK$11165,8,0)</f>
        <v>#N/A</v>
      </c>
      <c r="AD83" s="44" t="e">
        <f t="shared" si="32"/>
        <v>#N/A</v>
      </c>
      <c r="AE83" s="97"/>
      <c r="AF83" s="106"/>
      <c r="AG83" s="44" t="e">
        <f>VLOOKUP($AF83,'(Code List)'!$AC$2:$AK$11165,3,0)</f>
        <v>#N/A</v>
      </c>
      <c r="AH83" s="44" t="e">
        <f>VLOOKUP($AF83,'(Code List)'!$AC$2:$AK$11165,2,0)</f>
        <v>#N/A</v>
      </c>
      <c r="AI83" s="44" t="e">
        <f>VLOOKUP($AF83,'(Code List)'!$AC$2:$AK$11165,7,0)</f>
        <v>#N/A</v>
      </c>
      <c r="AJ83" s="44" t="e">
        <f>VLOOKUP($AF83,'(Code List)'!$AC$2:$AK$11165,6,0)</f>
        <v>#N/A</v>
      </c>
      <c r="AK83" s="44" t="e">
        <f>VLOOKUP($AF83,'(Code List)'!$AC$2:$AK$11165,9,0)</f>
        <v>#N/A</v>
      </c>
      <c r="AL83" s="44" t="e">
        <f>VLOOKUP($AF83,'(Code List)'!$AC$2:$AK$11165,8,0)</f>
        <v>#N/A</v>
      </c>
      <c r="AM83" s="44" t="e">
        <f t="shared" si="31"/>
        <v>#N/A</v>
      </c>
      <c r="AN83" s="101"/>
      <c r="AO83" s="165" t="e">
        <f>VLOOKUP(AN83,'(Code List)'!$C$17:$D$20,2,0)</f>
        <v>#N/A</v>
      </c>
      <c r="AP83" s="82"/>
      <c r="AQ83" s="165" t="str">
        <f>IFERROR(VLOOKUP(AP83,'(Code List)'!$B$196:$C$203,2,0),"")</f>
        <v/>
      </c>
      <c r="AR83" s="35"/>
      <c r="AS83" s="94"/>
      <c r="AT83" s="94"/>
      <c r="AU83" s="101"/>
      <c r="AV83" s="165" t="e">
        <f>VLOOKUP(AU83,'(Code List)'!$B$206:$C$213,2,0)</f>
        <v>#N/A</v>
      </c>
      <c r="AW83" s="35"/>
      <c r="AY83" s="170">
        <f t="shared" si="29"/>
        <v>0</v>
      </c>
      <c r="AZ83" s="107"/>
      <c r="BA83" s="171" t="str">
        <f>IFERROR(VLOOKUP(AZ83,'(Code List)'!$B$179:$C$193,2,0),"")</f>
        <v/>
      </c>
      <c r="BB83" s="95"/>
      <c r="BC83" s="94"/>
      <c r="BD83" s="95"/>
      <c r="BE83" s="107"/>
      <c r="BF83" s="171" t="str">
        <f>IFERROR(VLOOKUP(BE83,'(Code List)'!$B$179:$C$193,2,0),"")</f>
        <v/>
      </c>
      <c r="BG83" s="95"/>
      <c r="BH83" s="94"/>
      <c r="BI83" s="95"/>
      <c r="BJ83" s="85"/>
      <c r="BK83" s="171" t="str">
        <f>IFERROR(VLOOKUP(BJ83,'(Code List)'!$B$179:$C$193,2,0),"")</f>
        <v/>
      </c>
      <c r="BL83" s="83"/>
      <c r="BM83" s="34"/>
      <c r="BN83" s="83"/>
      <c r="BO83" s="85"/>
      <c r="BP83" s="171" t="str">
        <f>IFERROR(VLOOKUP(BO83,'(Code List)'!$B$179:$C$193,2,0),"")</f>
        <v/>
      </c>
      <c r="BQ83" s="83"/>
      <c r="BR83" s="34"/>
      <c r="BS83" s="83"/>
      <c r="BT83" s="85"/>
      <c r="BU83" s="171" t="str">
        <f>IFERROR(VLOOKUP(BT83,'(Code List)'!$B$179:$C$193,2,0),"")</f>
        <v/>
      </c>
      <c r="BV83" s="83"/>
      <c r="BW83" s="34"/>
      <c r="BX83" s="83"/>
      <c r="BY83" s="85"/>
      <c r="BZ83" s="171" t="str">
        <f>IFERROR(VLOOKUP(BY83,'(Code List)'!$B$179:$C$193,2,0),"")</f>
        <v/>
      </c>
      <c r="CA83" s="83"/>
      <c r="CB83" s="34"/>
      <c r="CC83" s="83"/>
      <c r="CD83" s="87"/>
      <c r="CE83" s="170">
        <f t="shared" si="30"/>
        <v>0</v>
      </c>
      <c r="CF83" s="175"/>
      <c r="CG83" s="101"/>
      <c r="CH83" s="44" t="str">
        <f>IFERROR(VLOOKUP(CG83,'(Code List)'!$AW$3:$AX$59,2,0),"")</f>
        <v/>
      </c>
      <c r="CI83" s="166"/>
      <c r="CJ83" s="165" t="str">
        <f>IF(CI83&lt;&gt;"",VLOOKUP(Full!CI83,'(Code List)'!$Y$3:$Z$86,2,0),"")</f>
        <v/>
      </c>
      <c r="CK83" s="101"/>
      <c r="CL83" s="44" t="str">
        <f>IFERROR(VLOOKUP(CK83,'(Code List)'!$AS$39:$AT$45,2,0),"")</f>
        <v/>
      </c>
      <c r="CM83" s="172"/>
      <c r="CN83" s="172"/>
      <c r="CO83" s="173"/>
      <c r="CP83" s="174"/>
      <c r="CQ83" s="174"/>
      <c r="CR83" s="87"/>
      <c r="CS83" s="87"/>
    </row>
    <row r="84" spans="1:97" s="36" customFormat="1" ht="24" customHeight="1">
      <c r="A84" s="94"/>
      <c r="B84" s="94"/>
      <c r="C84" s="100"/>
      <c r="D84" s="94"/>
      <c r="E84" s="96"/>
      <c r="F84" s="165" t="e">
        <f>VLOOKUP(Full!E84,'(Code List)'!$Y$3:$Z$86,2,0)</f>
        <v>#N/A</v>
      </c>
      <c r="G84" s="166"/>
      <c r="H84" s="167" t="str">
        <f t="shared" si="33"/>
        <v/>
      </c>
      <c r="I84" s="167" t="str">
        <f t="shared" si="34"/>
        <v/>
      </c>
      <c r="J84" s="167" t="str">
        <f t="shared" si="35"/>
        <v/>
      </c>
      <c r="K84" s="167" t="str">
        <f t="shared" si="36"/>
        <v xml:space="preserve"> </v>
      </c>
      <c r="L84" s="94"/>
      <c r="M84" s="100"/>
      <c r="N84" s="168" t="e">
        <f>VLOOKUP(M84,'(Code List)'!$C$3:$D$4,2,0)</f>
        <v>#N/A</v>
      </c>
      <c r="O84" s="166"/>
      <c r="P84" s="169" t="e">
        <f t="shared" si="28"/>
        <v>#VALUE!</v>
      </c>
      <c r="Q84" s="35"/>
      <c r="R84" s="108"/>
      <c r="S84" s="165" t="e">
        <f>VLOOKUP(R84,'(Code List)'!$C$21:$D$27,2,FALSE)</f>
        <v>#N/A</v>
      </c>
      <c r="T84" s="96"/>
      <c r="U84" s="165" t="e">
        <f>VLOOKUP(Full!T84,'(Code List)'!$Y$3:$Z$86,2,0)</f>
        <v>#N/A</v>
      </c>
      <c r="V84" s="97"/>
      <c r="W84" s="97"/>
      <c r="X84" s="44" t="e">
        <f>VLOOKUP($W84,'(Code List)'!$AC$2:$AK$11165,3,0)</f>
        <v>#N/A</v>
      </c>
      <c r="Y84" s="44" t="e">
        <f>VLOOKUP($W84,'(Code List)'!$AC$2:$AK$11165,2,0)</f>
        <v>#N/A</v>
      </c>
      <c r="Z84" s="44" t="e">
        <f>VLOOKUP($W84,'(Code List)'!$AC$2:$AK$11165,7,0)</f>
        <v>#N/A</v>
      </c>
      <c r="AA84" s="44" t="e">
        <f>VLOOKUP($W84,'(Code List)'!$AC$2:$AK$11165,6,0)</f>
        <v>#N/A</v>
      </c>
      <c r="AB84" s="44" t="e">
        <f>VLOOKUP($W84,'(Code List)'!$AC$2:$AK$11165,9,0)</f>
        <v>#N/A</v>
      </c>
      <c r="AC84" s="44" t="e">
        <f>VLOOKUP($W84,'(Code List)'!$AC$2:$AK$11165,8,0)</f>
        <v>#N/A</v>
      </c>
      <c r="AD84" s="44" t="e">
        <f t="shared" si="32"/>
        <v>#N/A</v>
      </c>
      <c r="AE84" s="97"/>
      <c r="AF84" s="106"/>
      <c r="AG84" s="44" t="e">
        <f>VLOOKUP($AF84,'(Code List)'!$AC$2:$AK$11165,3,0)</f>
        <v>#N/A</v>
      </c>
      <c r="AH84" s="44" t="e">
        <f>VLOOKUP($AF84,'(Code List)'!$AC$2:$AK$11165,2,0)</f>
        <v>#N/A</v>
      </c>
      <c r="AI84" s="44" t="e">
        <f>VLOOKUP($AF84,'(Code List)'!$AC$2:$AK$11165,7,0)</f>
        <v>#N/A</v>
      </c>
      <c r="AJ84" s="44" t="e">
        <f>VLOOKUP($AF84,'(Code List)'!$AC$2:$AK$11165,6,0)</f>
        <v>#N/A</v>
      </c>
      <c r="AK84" s="44" t="e">
        <f>VLOOKUP($AF84,'(Code List)'!$AC$2:$AK$11165,9,0)</f>
        <v>#N/A</v>
      </c>
      <c r="AL84" s="44" t="e">
        <f>VLOOKUP($AF84,'(Code List)'!$AC$2:$AK$11165,8,0)</f>
        <v>#N/A</v>
      </c>
      <c r="AM84" s="44" t="e">
        <f t="shared" si="31"/>
        <v>#N/A</v>
      </c>
      <c r="AN84" s="101"/>
      <c r="AO84" s="165" t="e">
        <f>VLOOKUP(AN84,'(Code List)'!$C$17:$D$20,2,0)</f>
        <v>#N/A</v>
      </c>
      <c r="AP84" s="82"/>
      <c r="AQ84" s="165" t="str">
        <f>IFERROR(VLOOKUP(AP84,'(Code List)'!$B$196:$C$203,2,0),"")</f>
        <v/>
      </c>
      <c r="AR84" s="35"/>
      <c r="AS84" s="94"/>
      <c r="AT84" s="94"/>
      <c r="AU84" s="101"/>
      <c r="AV84" s="165" t="e">
        <f>VLOOKUP(AU84,'(Code List)'!$B$206:$C$213,2,0)</f>
        <v>#N/A</v>
      </c>
      <c r="AW84" s="35"/>
      <c r="AY84" s="170">
        <f t="shared" si="29"/>
        <v>0</v>
      </c>
      <c r="AZ84" s="107"/>
      <c r="BA84" s="171" t="str">
        <f>IFERROR(VLOOKUP(AZ84,'(Code List)'!$B$179:$C$193,2,0),"")</f>
        <v/>
      </c>
      <c r="BB84" s="95"/>
      <c r="BC84" s="94"/>
      <c r="BD84" s="95"/>
      <c r="BE84" s="107"/>
      <c r="BF84" s="171" t="str">
        <f>IFERROR(VLOOKUP(BE84,'(Code List)'!$B$179:$C$193,2,0),"")</f>
        <v/>
      </c>
      <c r="BG84" s="95"/>
      <c r="BH84" s="94"/>
      <c r="BI84" s="95"/>
      <c r="BJ84" s="85"/>
      <c r="BK84" s="171" t="str">
        <f>IFERROR(VLOOKUP(BJ84,'(Code List)'!$B$179:$C$193,2,0),"")</f>
        <v/>
      </c>
      <c r="BL84" s="83"/>
      <c r="BM84" s="34"/>
      <c r="BN84" s="83"/>
      <c r="BO84" s="85"/>
      <c r="BP84" s="171" t="str">
        <f>IFERROR(VLOOKUP(BO84,'(Code List)'!$B$179:$C$193,2,0),"")</f>
        <v/>
      </c>
      <c r="BQ84" s="83"/>
      <c r="BR84" s="34"/>
      <c r="BS84" s="83"/>
      <c r="BT84" s="85"/>
      <c r="BU84" s="171" t="str">
        <f>IFERROR(VLOOKUP(BT84,'(Code List)'!$B$179:$C$193,2,0),"")</f>
        <v/>
      </c>
      <c r="BV84" s="83"/>
      <c r="BW84" s="34"/>
      <c r="BX84" s="83"/>
      <c r="BY84" s="85"/>
      <c r="BZ84" s="171" t="str">
        <f>IFERROR(VLOOKUP(BY84,'(Code List)'!$B$179:$C$193,2,0),"")</f>
        <v/>
      </c>
      <c r="CA84" s="83"/>
      <c r="CB84" s="34"/>
      <c r="CC84" s="83"/>
      <c r="CD84" s="87"/>
      <c r="CE84" s="170">
        <f t="shared" si="30"/>
        <v>0</v>
      </c>
      <c r="CF84" s="175"/>
      <c r="CG84" s="101"/>
      <c r="CH84" s="44" t="str">
        <f>IFERROR(VLOOKUP(CG84,'(Code List)'!$AW$3:$AX$59,2,0),"")</f>
        <v/>
      </c>
      <c r="CI84" s="166"/>
      <c r="CJ84" s="165" t="str">
        <f>IF(CI84&lt;&gt;"",VLOOKUP(Full!CI84,'(Code List)'!$Y$3:$Z$86,2,0),"")</f>
        <v/>
      </c>
      <c r="CK84" s="101"/>
      <c r="CL84" s="44" t="str">
        <f>IFERROR(VLOOKUP(CK84,'(Code List)'!$AS$39:$AT$45,2,0),"")</f>
        <v/>
      </c>
      <c r="CM84" s="172"/>
      <c r="CN84" s="172"/>
      <c r="CO84" s="173"/>
      <c r="CP84" s="174"/>
      <c r="CQ84" s="174"/>
      <c r="CR84" s="87"/>
      <c r="CS84" s="87"/>
    </row>
    <row r="85" spans="1:97" s="36" customFormat="1" ht="24" customHeight="1">
      <c r="A85" s="94"/>
      <c r="B85" s="94"/>
      <c r="C85" s="100"/>
      <c r="D85" s="94"/>
      <c r="E85" s="96"/>
      <c r="F85" s="165" t="e">
        <f>VLOOKUP(Full!E85,'(Code List)'!$Y$3:$Z$86,2,0)</f>
        <v>#N/A</v>
      </c>
      <c r="G85" s="166"/>
      <c r="H85" s="167" t="str">
        <f t="shared" si="33"/>
        <v/>
      </c>
      <c r="I85" s="167" t="str">
        <f t="shared" si="34"/>
        <v/>
      </c>
      <c r="J85" s="167" t="str">
        <f t="shared" si="35"/>
        <v/>
      </c>
      <c r="K85" s="167" t="str">
        <f t="shared" si="36"/>
        <v xml:space="preserve"> </v>
      </c>
      <c r="L85" s="94"/>
      <c r="M85" s="100"/>
      <c r="N85" s="168" t="e">
        <f>VLOOKUP(M85,'(Code List)'!$C$3:$D$4,2,0)</f>
        <v>#N/A</v>
      </c>
      <c r="O85" s="166"/>
      <c r="P85" s="169" t="e">
        <f t="shared" si="28"/>
        <v>#VALUE!</v>
      </c>
      <c r="Q85" s="35"/>
      <c r="R85" s="108"/>
      <c r="S85" s="165" t="e">
        <f>VLOOKUP(R85,'(Code List)'!$C$21:$D$27,2,FALSE)</f>
        <v>#N/A</v>
      </c>
      <c r="T85" s="96"/>
      <c r="U85" s="165" t="e">
        <f>VLOOKUP(Full!T85,'(Code List)'!$Y$3:$Z$86,2,0)</f>
        <v>#N/A</v>
      </c>
      <c r="V85" s="97"/>
      <c r="W85" s="106"/>
      <c r="X85" s="44" t="e">
        <f>VLOOKUP($W85,'(Code List)'!$AC$2:$AK$11165,3,0)</f>
        <v>#N/A</v>
      </c>
      <c r="Y85" s="44" t="e">
        <f>VLOOKUP($W85,'(Code List)'!$AC$2:$AK$11165,2,0)</f>
        <v>#N/A</v>
      </c>
      <c r="Z85" s="44" t="e">
        <f>VLOOKUP($W85,'(Code List)'!$AC$2:$AK$11165,7,0)</f>
        <v>#N/A</v>
      </c>
      <c r="AA85" s="44" t="e">
        <f>VLOOKUP($W85,'(Code List)'!$AC$2:$AK$11165,6,0)</f>
        <v>#N/A</v>
      </c>
      <c r="AB85" s="44" t="e">
        <f>VLOOKUP($W85,'(Code List)'!$AC$2:$AK$11165,9,0)</f>
        <v>#N/A</v>
      </c>
      <c r="AC85" s="44" t="e">
        <f>VLOOKUP($W85,'(Code List)'!$AC$2:$AK$11165,8,0)</f>
        <v>#N/A</v>
      </c>
      <c r="AD85" s="44" t="e">
        <f t="shared" si="32"/>
        <v>#N/A</v>
      </c>
      <c r="AE85" s="97"/>
      <c r="AF85" s="106"/>
      <c r="AG85" s="44" t="e">
        <f>VLOOKUP($AF85,'(Code List)'!$AC$2:$AK$11165,3,0)</f>
        <v>#N/A</v>
      </c>
      <c r="AH85" s="44" t="e">
        <f>VLOOKUP($AF85,'(Code List)'!$AC$2:$AK$11165,2,0)</f>
        <v>#N/A</v>
      </c>
      <c r="AI85" s="44" t="e">
        <f>VLOOKUP($AF85,'(Code List)'!$AC$2:$AK$11165,7,0)</f>
        <v>#N/A</v>
      </c>
      <c r="AJ85" s="44" t="e">
        <f>VLOOKUP($AF85,'(Code List)'!$AC$2:$AK$11165,6,0)</f>
        <v>#N/A</v>
      </c>
      <c r="AK85" s="44" t="e">
        <f>VLOOKUP($AF85,'(Code List)'!$AC$2:$AK$11165,9,0)</f>
        <v>#N/A</v>
      </c>
      <c r="AL85" s="44" t="e">
        <f>VLOOKUP($AF85,'(Code List)'!$AC$2:$AK$11165,8,0)</f>
        <v>#N/A</v>
      </c>
      <c r="AM85" s="44" t="e">
        <f t="shared" si="31"/>
        <v>#N/A</v>
      </c>
      <c r="AN85" s="101"/>
      <c r="AO85" s="165" t="e">
        <f>VLOOKUP(AN85,'(Code List)'!$C$17:$D$20,2,0)</f>
        <v>#N/A</v>
      </c>
      <c r="AP85" s="82"/>
      <c r="AQ85" s="165" t="str">
        <f>IFERROR(VLOOKUP(AP85,'(Code List)'!$B$196:$C$203,2,0),"")</f>
        <v/>
      </c>
      <c r="AR85" s="35"/>
      <c r="AS85" s="94"/>
      <c r="AT85" s="94"/>
      <c r="AU85" s="101"/>
      <c r="AV85" s="165" t="e">
        <f>VLOOKUP(AU85,'(Code List)'!$B$206:$C$213,2,0)</f>
        <v>#N/A</v>
      </c>
      <c r="AW85" s="35"/>
      <c r="AY85" s="170">
        <f t="shared" si="29"/>
        <v>0</v>
      </c>
      <c r="AZ85" s="107"/>
      <c r="BA85" s="171" t="str">
        <f>IFERROR(VLOOKUP(AZ85,'(Code List)'!$B$179:$C$193,2,0),"")</f>
        <v/>
      </c>
      <c r="BB85" s="95"/>
      <c r="BC85" s="94"/>
      <c r="BD85" s="95"/>
      <c r="BE85" s="107"/>
      <c r="BF85" s="171" t="str">
        <f>IFERROR(VLOOKUP(BE85,'(Code List)'!$B$179:$C$193,2,0),"")</f>
        <v/>
      </c>
      <c r="BG85" s="95"/>
      <c r="BH85" s="94"/>
      <c r="BI85" s="95"/>
      <c r="BJ85" s="85"/>
      <c r="BK85" s="171" t="str">
        <f>IFERROR(VLOOKUP(BJ85,'(Code List)'!$B$179:$C$193,2,0),"")</f>
        <v/>
      </c>
      <c r="BL85" s="83"/>
      <c r="BM85" s="34"/>
      <c r="BN85" s="83"/>
      <c r="BO85" s="85"/>
      <c r="BP85" s="171" t="str">
        <f>IFERROR(VLOOKUP(BO85,'(Code List)'!$B$179:$C$193,2,0),"")</f>
        <v/>
      </c>
      <c r="BQ85" s="83"/>
      <c r="BR85" s="34"/>
      <c r="BS85" s="83"/>
      <c r="BT85" s="85"/>
      <c r="BU85" s="171" t="str">
        <f>IFERROR(VLOOKUP(BT85,'(Code List)'!$B$179:$C$193,2,0),"")</f>
        <v/>
      </c>
      <c r="BV85" s="83"/>
      <c r="BW85" s="34"/>
      <c r="BX85" s="83"/>
      <c r="BY85" s="85"/>
      <c r="BZ85" s="171" t="str">
        <f>IFERROR(VLOOKUP(BY85,'(Code List)'!$B$179:$C$193,2,0),"")</f>
        <v/>
      </c>
      <c r="CA85" s="83"/>
      <c r="CB85" s="34"/>
      <c r="CC85" s="83"/>
      <c r="CD85" s="87"/>
      <c r="CE85" s="170">
        <f t="shared" si="30"/>
        <v>0</v>
      </c>
      <c r="CF85" s="175"/>
      <c r="CG85" s="101"/>
      <c r="CH85" s="44" t="str">
        <f>IFERROR(VLOOKUP(CG85,'(Code List)'!$AW$3:$AX$59,2,0),"")</f>
        <v/>
      </c>
      <c r="CI85" s="166"/>
      <c r="CJ85" s="165" t="str">
        <f>IF(CI85&lt;&gt;"",VLOOKUP(Full!CI85,'(Code List)'!$Y$3:$Z$86,2,0),"")</f>
        <v/>
      </c>
      <c r="CK85" s="101"/>
      <c r="CL85" s="44" t="str">
        <f>IFERROR(VLOOKUP(CK85,'(Code List)'!$AS$39:$AT$45,2,0),"")</f>
        <v/>
      </c>
      <c r="CM85" s="172"/>
      <c r="CN85" s="172"/>
      <c r="CO85" s="173"/>
      <c r="CP85" s="174"/>
      <c r="CQ85" s="174"/>
      <c r="CR85" s="87"/>
      <c r="CS85" s="87"/>
    </row>
    <row r="86" spans="1:97" s="36" customFormat="1" ht="24" customHeight="1">
      <c r="A86" s="94"/>
      <c r="B86" s="94"/>
      <c r="C86" s="100"/>
      <c r="D86" s="94"/>
      <c r="E86" s="96"/>
      <c r="F86" s="165" t="e">
        <f>VLOOKUP(Full!E86,'(Code List)'!$Y$3:$Z$86,2,0)</f>
        <v>#N/A</v>
      </c>
      <c r="G86" s="166"/>
      <c r="H86" s="167" t="str">
        <f t="shared" si="33"/>
        <v/>
      </c>
      <c r="I86" s="167" t="str">
        <f t="shared" si="34"/>
        <v/>
      </c>
      <c r="J86" s="167" t="str">
        <f t="shared" si="35"/>
        <v/>
      </c>
      <c r="K86" s="167" t="str">
        <f t="shared" si="36"/>
        <v xml:space="preserve"> </v>
      </c>
      <c r="L86" s="94"/>
      <c r="M86" s="100"/>
      <c r="N86" s="168" t="e">
        <f>VLOOKUP(M86,'(Code List)'!$C$3:$D$4,2,0)</f>
        <v>#N/A</v>
      </c>
      <c r="O86" s="166"/>
      <c r="P86" s="169" t="e">
        <f t="shared" si="28"/>
        <v>#VALUE!</v>
      </c>
      <c r="Q86" s="35"/>
      <c r="R86" s="108"/>
      <c r="S86" s="165" t="e">
        <f>VLOOKUP(R86,'(Code List)'!$C$21:$D$27,2,FALSE)</f>
        <v>#N/A</v>
      </c>
      <c r="T86" s="96"/>
      <c r="U86" s="165" t="e">
        <f>VLOOKUP(Full!T86,'(Code List)'!$Y$3:$Z$86,2,0)</f>
        <v>#N/A</v>
      </c>
      <c r="V86" s="97"/>
      <c r="W86" s="106"/>
      <c r="X86" s="44" t="e">
        <f>VLOOKUP($W86,'(Code List)'!$AC$2:$AK$11165,3,0)</f>
        <v>#N/A</v>
      </c>
      <c r="Y86" s="44" t="e">
        <f>VLOOKUP($W86,'(Code List)'!$AC$2:$AK$11165,2,0)</f>
        <v>#N/A</v>
      </c>
      <c r="Z86" s="44" t="e">
        <f>VLOOKUP($W86,'(Code List)'!$AC$2:$AK$11165,7,0)</f>
        <v>#N/A</v>
      </c>
      <c r="AA86" s="44" t="e">
        <f>VLOOKUP($W86,'(Code List)'!$AC$2:$AK$11165,6,0)</f>
        <v>#N/A</v>
      </c>
      <c r="AB86" s="44" t="e">
        <f>VLOOKUP($W86,'(Code List)'!$AC$2:$AK$11165,9,0)</f>
        <v>#N/A</v>
      </c>
      <c r="AC86" s="44" t="e">
        <f>VLOOKUP($W86,'(Code List)'!$AC$2:$AK$11165,8,0)</f>
        <v>#N/A</v>
      </c>
      <c r="AD86" s="44" t="e">
        <f t="shared" si="32"/>
        <v>#N/A</v>
      </c>
      <c r="AE86" s="97"/>
      <c r="AF86" s="106"/>
      <c r="AG86" s="44" t="e">
        <f>VLOOKUP($AF86,'(Code List)'!$AC$2:$AK$11165,3,0)</f>
        <v>#N/A</v>
      </c>
      <c r="AH86" s="44" t="e">
        <f>VLOOKUP($AF86,'(Code List)'!$AC$2:$AK$11165,2,0)</f>
        <v>#N/A</v>
      </c>
      <c r="AI86" s="44" t="e">
        <f>VLOOKUP($AF86,'(Code List)'!$AC$2:$AK$11165,7,0)</f>
        <v>#N/A</v>
      </c>
      <c r="AJ86" s="44" t="e">
        <f>VLOOKUP($AF86,'(Code List)'!$AC$2:$AK$11165,6,0)</f>
        <v>#N/A</v>
      </c>
      <c r="AK86" s="44" t="e">
        <f>VLOOKUP($AF86,'(Code List)'!$AC$2:$AK$11165,9,0)</f>
        <v>#N/A</v>
      </c>
      <c r="AL86" s="44" t="e">
        <f>VLOOKUP($AF86,'(Code List)'!$AC$2:$AK$11165,8,0)</f>
        <v>#N/A</v>
      </c>
      <c r="AM86" s="44" t="e">
        <f t="shared" si="31"/>
        <v>#N/A</v>
      </c>
      <c r="AN86" s="101"/>
      <c r="AO86" s="165" t="e">
        <f>VLOOKUP(AN86,'(Code List)'!$C$17:$D$20,2,0)</f>
        <v>#N/A</v>
      </c>
      <c r="AP86" s="82"/>
      <c r="AQ86" s="165" t="str">
        <f>IFERROR(VLOOKUP(AP86,'(Code List)'!$B$196:$C$203,2,0),"")</f>
        <v/>
      </c>
      <c r="AR86" s="35"/>
      <c r="AS86" s="94"/>
      <c r="AT86" s="94"/>
      <c r="AU86" s="101"/>
      <c r="AV86" s="165" t="e">
        <f>VLOOKUP(AU86,'(Code List)'!$B$206:$C$213,2,0)</f>
        <v>#N/A</v>
      </c>
      <c r="AW86" s="35"/>
      <c r="AY86" s="170">
        <f t="shared" si="29"/>
        <v>0</v>
      </c>
      <c r="AZ86" s="107"/>
      <c r="BA86" s="171" t="str">
        <f>IFERROR(VLOOKUP(AZ86,'(Code List)'!$B$179:$C$193,2,0),"")</f>
        <v/>
      </c>
      <c r="BB86" s="95"/>
      <c r="BC86" s="94"/>
      <c r="BD86" s="95"/>
      <c r="BE86" s="107"/>
      <c r="BF86" s="171" t="str">
        <f>IFERROR(VLOOKUP(BE86,'(Code List)'!$B$179:$C$193,2,0),"")</f>
        <v/>
      </c>
      <c r="BG86" s="95"/>
      <c r="BH86" s="94"/>
      <c r="BI86" s="95"/>
      <c r="BJ86" s="85"/>
      <c r="BK86" s="171" t="str">
        <f>IFERROR(VLOOKUP(BJ86,'(Code List)'!$B$179:$C$193,2,0),"")</f>
        <v/>
      </c>
      <c r="BL86" s="83"/>
      <c r="BM86" s="34"/>
      <c r="BN86" s="83"/>
      <c r="BO86" s="85"/>
      <c r="BP86" s="171" t="str">
        <f>IFERROR(VLOOKUP(BO86,'(Code List)'!$B$179:$C$193,2,0),"")</f>
        <v/>
      </c>
      <c r="BQ86" s="83"/>
      <c r="BR86" s="34"/>
      <c r="BS86" s="83"/>
      <c r="BT86" s="85"/>
      <c r="BU86" s="171" t="str">
        <f>IFERROR(VLOOKUP(BT86,'(Code List)'!$B$179:$C$193,2,0),"")</f>
        <v/>
      </c>
      <c r="BV86" s="83"/>
      <c r="BW86" s="34"/>
      <c r="BX86" s="83"/>
      <c r="BY86" s="85"/>
      <c r="BZ86" s="171" t="str">
        <f>IFERROR(VLOOKUP(BY86,'(Code List)'!$B$179:$C$193,2,0),"")</f>
        <v/>
      </c>
      <c r="CA86" s="83"/>
      <c r="CB86" s="34"/>
      <c r="CC86" s="83"/>
      <c r="CD86" s="87"/>
      <c r="CE86" s="170">
        <f t="shared" si="30"/>
        <v>0</v>
      </c>
      <c r="CF86" s="175"/>
      <c r="CG86" s="101"/>
      <c r="CH86" s="44" t="str">
        <f>IFERROR(VLOOKUP(CG86,'(Code List)'!$AW$3:$AX$59,2,0),"")</f>
        <v/>
      </c>
      <c r="CI86" s="166"/>
      <c r="CJ86" s="165" t="str">
        <f>IF(CI86&lt;&gt;"",VLOOKUP(Full!CI86,'(Code List)'!$Y$3:$Z$86,2,0),"")</f>
        <v/>
      </c>
      <c r="CK86" s="101"/>
      <c r="CL86" s="44" t="str">
        <f>IFERROR(VLOOKUP(CK86,'(Code List)'!$AS$39:$AT$45,2,0),"")</f>
        <v/>
      </c>
      <c r="CM86" s="172"/>
      <c r="CN86" s="172"/>
      <c r="CO86" s="173"/>
      <c r="CP86" s="174"/>
      <c r="CQ86" s="174"/>
      <c r="CR86" s="87"/>
      <c r="CS86" s="87"/>
    </row>
    <row r="87" spans="1:97" s="36" customFormat="1" ht="24" customHeight="1">
      <c r="A87" s="94"/>
      <c r="B87" s="94"/>
      <c r="C87" s="100"/>
      <c r="D87" s="94"/>
      <c r="E87" s="96"/>
      <c r="F87" s="165" t="e">
        <f>VLOOKUP(Full!E87,'(Code List)'!$Y$3:$Z$86,2,0)</f>
        <v>#N/A</v>
      </c>
      <c r="G87" s="166"/>
      <c r="H87" s="167" t="str">
        <f t="shared" si="33"/>
        <v/>
      </c>
      <c r="I87" s="167" t="str">
        <f t="shared" si="34"/>
        <v/>
      </c>
      <c r="J87" s="167" t="str">
        <f t="shared" si="35"/>
        <v/>
      </c>
      <c r="K87" s="167" t="str">
        <f t="shared" si="36"/>
        <v xml:space="preserve"> </v>
      </c>
      <c r="L87" s="94"/>
      <c r="M87" s="100"/>
      <c r="N87" s="168" t="e">
        <f>VLOOKUP(M87,'(Code List)'!$C$3:$D$4,2,0)</f>
        <v>#N/A</v>
      </c>
      <c r="O87" s="166"/>
      <c r="P87" s="169" t="e">
        <f t="shared" si="28"/>
        <v>#VALUE!</v>
      </c>
      <c r="Q87" s="35"/>
      <c r="R87" s="108"/>
      <c r="S87" s="165" t="e">
        <f>VLOOKUP(R87,'(Code List)'!$C$21:$D$27,2,FALSE)</f>
        <v>#N/A</v>
      </c>
      <c r="T87" s="96"/>
      <c r="U87" s="165" t="e">
        <f>VLOOKUP(Full!T87,'(Code List)'!$Y$3:$Z$86,2,0)</f>
        <v>#N/A</v>
      </c>
      <c r="V87" s="97"/>
      <c r="W87" s="106"/>
      <c r="X87" s="44" t="e">
        <f>VLOOKUP($W87,'(Code List)'!$AC$2:$AK$11165,3,0)</f>
        <v>#N/A</v>
      </c>
      <c r="Y87" s="44" t="e">
        <f>VLOOKUP($W87,'(Code List)'!$AC$2:$AK$11165,2,0)</f>
        <v>#N/A</v>
      </c>
      <c r="Z87" s="44" t="e">
        <f>VLOOKUP($W87,'(Code List)'!$AC$2:$AK$11165,7,0)</f>
        <v>#N/A</v>
      </c>
      <c r="AA87" s="44" t="e">
        <f>VLOOKUP($W87,'(Code List)'!$AC$2:$AK$11165,6,0)</f>
        <v>#N/A</v>
      </c>
      <c r="AB87" s="44" t="e">
        <f>VLOOKUP($W87,'(Code List)'!$AC$2:$AK$11165,9,0)</f>
        <v>#N/A</v>
      </c>
      <c r="AC87" s="44" t="e">
        <f>VLOOKUP($W87,'(Code List)'!$AC$2:$AK$11165,8,0)</f>
        <v>#N/A</v>
      </c>
      <c r="AD87" s="44" t="e">
        <f t="shared" si="32"/>
        <v>#N/A</v>
      </c>
      <c r="AE87" s="97"/>
      <c r="AF87" s="106"/>
      <c r="AG87" s="44" t="e">
        <f>VLOOKUP($AF87,'(Code List)'!$AC$2:$AK$11165,3,0)</f>
        <v>#N/A</v>
      </c>
      <c r="AH87" s="44" t="e">
        <f>VLOOKUP($AF87,'(Code List)'!$AC$2:$AK$11165,2,0)</f>
        <v>#N/A</v>
      </c>
      <c r="AI87" s="44" t="e">
        <f>VLOOKUP($AF87,'(Code List)'!$AC$2:$AK$11165,7,0)</f>
        <v>#N/A</v>
      </c>
      <c r="AJ87" s="44" t="e">
        <f>VLOOKUP($AF87,'(Code List)'!$AC$2:$AK$11165,6,0)</f>
        <v>#N/A</v>
      </c>
      <c r="AK87" s="44" t="e">
        <f>VLOOKUP($AF87,'(Code List)'!$AC$2:$AK$11165,9,0)</f>
        <v>#N/A</v>
      </c>
      <c r="AL87" s="44" t="e">
        <f>VLOOKUP($AF87,'(Code List)'!$AC$2:$AK$11165,8,0)</f>
        <v>#N/A</v>
      </c>
      <c r="AM87" s="44" t="e">
        <f t="shared" si="31"/>
        <v>#N/A</v>
      </c>
      <c r="AN87" s="101"/>
      <c r="AO87" s="165" t="e">
        <f>VLOOKUP(AN87,'(Code List)'!$C$17:$D$20,2,0)</f>
        <v>#N/A</v>
      </c>
      <c r="AP87" s="82"/>
      <c r="AQ87" s="165" t="str">
        <f>IFERROR(VLOOKUP(AP87,'(Code List)'!$B$196:$C$203,2,0),"")</f>
        <v/>
      </c>
      <c r="AR87" s="35"/>
      <c r="AS87" s="94"/>
      <c r="AT87" s="94"/>
      <c r="AU87" s="101"/>
      <c r="AV87" s="165" t="e">
        <f>VLOOKUP(AU87,'(Code List)'!$B$206:$C$213,2,0)</f>
        <v>#N/A</v>
      </c>
      <c r="AW87" s="35"/>
      <c r="AY87" s="170">
        <f t="shared" si="29"/>
        <v>0</v>
      </c>
      <c r="AZ87" s="107"/>
      <c r="BA87" s="171" t="str">
        <f>IFERROR(VLOOKUP(AZ87,'(Code List)'!$B$179:$C$193,2,0),"")</f>
        <v/>
      </c>
      <c r="BB87" s="95"/>
      <c r="BC87" s="94"/>
      <c r="BD87" s="95"/>
      <c r="BE87" s="107"/>
      <c r="BF87" s="171" t="str">
        <f>IFERROR(VLOOKUP(BE87,'(Code List)'!$B$179:$C$193,2,0),"")</f>
        <v/>
      </c>
      <c r="BG87" s="95"/>
      <c r="BH87" s="94"/>
      <c r="BI87" s="95"/>
      <c r="BJ87" s="85"/>
      <c r="BK87" s="171" t="str">
        <f>IFERROR(VLOOKUP(BJ87,'(Code List)'!$B$179:$C$193,2,0),"")</f>
        <v/>
      </c>
      <c r="BL87" s="83"/>
      <c r="BM87" s="34"/>
      <c r="BN87" s="83"/>
      <c r="BO87" s="85"/>
      <c r="BP87" s="171" t="str">
        <f>IFERROR(VLOOKUP(BO87,'(Code List)'!$B$179:$C$193,2,0),"")</f>
        <v/>
      </c>
      <c r="BQ87" s="83"/>
      <c r="BR87" s="34"/>
      <c r="BS87" s="83"/>
      <c r="BT87" s="85"/>
      <c r="BU87" s="171" t="str">
        <f>IFERROR(VLOOKUP(BT87,'(Code List)'!$B$179:$C$193,2,0),"")</f>
        <v/>
      </c>
      <c r="BV87" s="83"/>
      <c r="BW87" s="34"/>
      <c r="BX87" s="83"/>
      <c r="BY87" s="85"/>
      <c r="BZ87" s="171" t="str">
        <f>IFERROR(VLOOKUP(BY87,'(Code List)'!$B$179:$C$193,2,0),"")</f>
        <v/>
      </c>
      <c r="CA87" s="83"/>
      <c r="CB87" s="34"/>
      <c r="CC87" s="83"/>
      <c r="CD87" s="87"/>
      <c r="CE87" s="170">
        <f t="shared" si="30"/>
        <v>0</v>
      </c>
      <c r="CF87" s="175"/>
      <c r="CG87" s="101"/>
      <c r="CH87" s="44" t="str">
        <f>IFERROR(VLOOKUP(CG87,'(Code List)'!$AW$3:$AX$59,2,0),"")</f>
        <v/>
      </c>
      <c r="CI87" s="166"/>
      <c r="CJ87" s="165" t="str">
        <f>IF(CI87&lt;&gt;"",VLOOKUP(Full!CI87,'(Code List)'!$Y$3:$Z$86,2,0),"")</f>
        <v/>
      </c>
      <c r="CK87" s="101"/>
      <c r="CL87" s="44" t="str">
        <f>IFERROR(VLOOKUP(CK87,'(Code List)'!$AS$39:$AT$45,2,0),"")</f>
        <v/>
      </c>
      <c r="CM87" s="172"/>
      <c r="CN87" s="172"/>
      <c r="CO87" s="173"/>
      <c r="CP87" s="174"/>
      <c r="CQ87" s="174"/>
      <c r="CR87" s="87"/>
      <c r="CS87" s="87"/>
    </row>
    <row r="88" spans="1:97" s="36" customFormat="1" ht="24" customHeight="1">
      <c r="A88" s="94"/>
      <c r="B88" s="94"/>
      <c r="C88" s="100"/>
      <c r="D88" s="94"/>
      <c r="E88" s="96"/>
      <c r="F88" s="165" t="e">
        <f>VLOOKUP(Full!E88,'(Code List)'!$Y$3:$Z$86,2,0)</f>
        <v>#N/A</v>
      </c>
      <c r="G88" s="166"/>
      <c r="H88" s="167" t="str">
        <f t="shared" si="33"/>
        <v/>
      </c>
      <c r="I88" s="167" t="str">
        <f t="shared" si="34"/>
        <v/>
      </c>
      <c r="J88" s="167" t="str">
        <f t="shared" si="35"/>
        <v/>
      </c>
      <c r="K88" s="167" t="str">
        <f t="shared" si="36"/>
        <v xml:space="preserve"> </v>
      </c>
      <c r="L88" s="94"/>
      <c r="M88" s="100"/>
      <c r="N88" s="168" t="e">
        <f>VLOOKUP(M88,'(Code List)'!$C$3:$D$4,2,0)</f>
        <v>#N/A</v>
      </c>
      <c r="O88" s="166"/>
      <c r="P88" s="169" t="e">
        <f t="shared" si="28"/>
        <v>#VALUE!</v>
      </c>
      <c r="Q88" s="35"/>
      <c r="R88" s="108"/>
      <c r="S88" s="165" t="e">
        <f>VLOOKUP(R88,'(Code List)'!$C$21:$D$27,2,FALSE)</f>
        <v>#N/A</v>
      </c>
      <c r="T88" s="96"/>
      <c r="U88" s="165" t="e">
        <f>VLOOKUP(Full!T88,'(Code List)'!$Y$3:$Z$86,2,0)</f>
        <v>#N/A</v>
      </c>
      <c r="V88" s="97"/>
      <c r="W88" s="106"/>
      <c r="X88" s="44" t="e">
        <f>VLOOKUP($W88,'(Code List)'!$AC$2:$AK$11165,3,0)</f>
        <v>#N/A</v>
      </c>
      <c r="Y88" s="44" t="e">
        <f>VLOOKUP($W88,'(Code List)'!$AC$2:$AK$11165,2,0)</f>
        <v>#N/A</v>
      </c>
      <c r="Z88" s="44" t="e">
        <f>VLOOKUP($W88,'(Code List)'!$AC$2:$AK$11165,7,0)</f>
        <v>#N/A</v>
      </c>
      <c r="AA88" s="44" t="e">
        <f>VLOOKUP($W88,'(Code List)'!$AC$2:$AK$11165,6,0)</f>
        <v>#N/A</v>
      </c>
      <c r="AB88" s="44" t="e">
        <f>VLOOKUP($W88,'(Code List)'!$AC$2:$AK$11165,9,0)</f>
        <v>#N/A</v>
      </c>
      <c r="AC88" s="44" t="e">
        <f>VLOOKUP($W88,'(Code List)'!$AC$2:$AK$11165,8,0)</f>
        <v>#N/A</v>
      </c>
      <c r="AD88" s="44" t="e">
        <f t="shared" si="32"/>
        <v>#N/A</v>
      </c>
      <c r="AE88" s="97"/>
      <c r="AF88" s="106"/>
      <c r="AG88" s="44" t="e">
        <f>VLOOKUP($AF88,'(Code List)'!$AC$2:$AK$11165,3,0)</f>
        <v>#N/A</v>
      </c>
      <c r="AH88" s="44" t="e">
        <f>VLOOKUP($AF88,'(Code List)'!$AC$2:$AK$11165,2,0)</f>
        <v>#N/A</v>
      </c>
      <c r="AI88" s="44" t="e">
        <f>VLOOKUP($AF88,'(Code List)'!$AC$2:$AK$11165,7,0)</f>
        <v>#N/A</v>
      </c>
      <c r="AJ88" s="44" t="e">
        <f>VLOOKUP($AF88,'(Code List)'!$AC$2:$AK$11165,6,0)</f>
        <v>#N/A</v>
      </c>
      <c r="AK88" s="44" t="e">
        <f>VLOOKUP($AF88,'(Code List)'!$AC$2:$AK$11165,9,0)</f>
        <v>#N/A</v>
      </c>
      <c r="AL88" s="44" t="e">
        <f>VLOOKUP($AF88,'(Code List)'!$AC$2:$AK$11165,8,0)</f>
        <v>#N/A</v>
      </c>
      <c r="AM88" s="44" t="e">
        <f t="shared" si="31"/>
        <v>#N/A</v>
      </c>
      <c r="AN88" s="101"/>
      <c r="AO88" s="165" t="e">
        <f>VLOOKUP(AN88,'(Code List)'!$C$17:$D$20,2,0)</f>
        <v>#N/A</v>
      </c>
      <c r="AP88" s="82"/>
      <c r="AQ88" s="165" t="str">
        <f>IFERROR(VLOOKUP(AP88,'(Code List)'!$B$196:$C$203,2,0),"")</f>
        <v/>
      </c>
      <c r="AR88" s="35"/>
      <c r="AS88" s="94"/>
      <c r="AT88" s="94"/>
      <c r="AU88" s="101"/>
      <c r="AV88" s="165" t="e">
        <f>VLOOKUP(AU88,'(Code List)'!$B$206:$C$213,2,0)</f>
        <v>#N/A</v>
      </c>
      <c r="AW88" s="35"/>
      <c r="AY88" s="170">
        <f t="shared" si="29"/>
        <v>0</v>
      </c>
      <c r="AZ88" s="107"/>
      <c r="BA88" s="171" t="str">
        <f>IFERROR(VLOOKUP(AZ88,'(Code List)'!$B$179:$C$193,2,0),"")</f>
        <v/>
      </c>
      <c r="BB88" s="95"/>
      <c r="BC88" s="94"/>
      <c r="BD88" s="95"/>
      <c r="BE88" s="107"/>
      <c r="BF88" s="171" t="str">
        <f>IFERROR(VLOOKUP(BE88,'(Code List)'!$B$179:$C$193,2,0),"")</f>
        <v/>
      </c>
      <c r="BG88" s="95"/>
      <c r="BH88" s="94"/>
      <c r="BI88" s="95"/>
      <c r="BJ88" s="85"/>
      <c r="BK88" s="171" t="str">
        <f>IFERROR(VLOOKUP(BJ88,'(Code List)'!$B$179:$C$193,2,0),"")</f>
        <v/>
      </c>
      <c r="BL88" s="83"/>
      <c r="BM88" s="34"/>
      <c r="BN88" s="83"/>
      <c r="BO88" s="85"/>
      <c r="BP88" s="171" t="str">
        <f>IFERROR(VLOOKUP(BO88,'(Code List)'!$B$179:$C$193,2,0),"")</f>
        <v/>
      </c>
      <c r="BQ88" s="83"/>
      <c r="BR88" s="34"/>
      <c r="BS88" s="83"/>
      <c r="BT88" s="85"/>
      <c r="BU88" s="171" t="str">
        <f>IFERROR(VLOOKUP(BT88,'(Code List)'!$B$179:$C$193,2,0),"")</f>
        <v/>
      </c>
      <c r="BV88" s="83"/>
      <c r="BW88" s="34"/>
      <c r="BX88" s="83"/>
      <c r="BY88" s="85"/>
      <c r="BZ88" s="171" t="str">
        <f>IFERROR(VLOOKUP(BY88,'(Code List)'!$B$179:$C$193,2,0),"")</f>
        <v/>
      </c>
      <c r="CA88" s="83"/>
      <c r="CB88" s="34"/>
      <c r="CC88" s="83"/>
      <c r="CD88" s="87"/>
      <c r="CE88" s="170">
        <f t="shared" si="30"/>
        <v>0</v>
      </c>
      <c r="CF88" s="175"/>
      <c r="CG88" s="101"/>
      <c r="CH88" s="44" t="str">
        <f>IFERROR(VLOOKUP(CG88,'(Code List)'!$AW$3:$AX$59,2,0),"")</f>
        <v/>
      </c>
      <c r="CI88" s="166"/>
      <c r="CJ88" s="165" t="str">
        <f>IF(CI88&lt;&gt;"",VLOOKUP(Full!CI88,'(Code List)'!$Y$3:$Z$86,2,0),"")</f>
        <v/>
      </c>
      <c r="CK88" s="101"/>
      <c r="CL88" s="44" t="str">
        <f>IFERROR(VLOOKUP(CK88,'(Code List)'!$AS$39:$AT$45,2,0),"")</f>
        <v/>
      </c>
      <c r="CM88" s="172"/>
      <c r="CN88" s="172"/>
      <c r="CO88" s="173"/>
      <c r="CP88" s="174"/>
      <c r="CQ88" s="174"/>
      <c r="CR88" s="87"/>
      <c r="CS88" s="87"/>
    </row>
    <row r="89" spans="1:97" s="36" customFormat="1" ht="24" customHeight="1">
      <c r="A89" s="94"/>
      <c r="B89" s="94"/>
      <c r="C89" s="100"/>
      <c r="D89" s="94"/>
      <c r="E89" s="96"/>
      <c r="F89" s="165" t="e">
        <f>VLOOKUP(Full!E89,'(Code List)'!$Y$3:$Z$86,2,0)</f>
        <v>#N/A</v>
      </c>
      <c r="G89" s="166"/>
      <c r="H89" s="167" t="str">
        <f t="shared" si="33"/>
        <v/>
      </c>
      <c r="I89" s="167" t="str">
        <f t="shared" si="34"/>
        <v/>
      </c>
      <c r="J89" s="167" t="str">
        <f t="shared" si="35"/>
        <v/>
      </c>
      <c r="K89" s="167" t="str">
        <f t="shared" si="36"/>
        <v xml:space="preserve"> </v>
      </c>
      <c r="L89" s="94"/>
      <c r="M89" s="100"/>
      <c r="N89" s="168" t="e">
        <f>VLOOKUP(M89,'(Code List)'!$C$3:$D$4,2,0)</f>
        <v>#N/A</v>
      </c>
      <c r="O89" s="166"/>
      <c r="P89" s="169" t="e">
        <f t="shared" si="28"/>
        <v>#VALUE!</v>
      </c>
      <c r="Q89" s="35"/>
      <c r="R89" s="108"/>
      <c r="S89" s="165" t="e">
        <f>VLOOKUP(R89,'(Code List)'!$C$21:$D$27,2,FALSE)</f>
        <v>#N/A</v>
      </c>
      <c r="T89" s="96"/>
      <c r="U89" s="165" t="e">
        <f>VLOOKUP(Full!T89,'(Code List)'!$Y$3:$Z$86,2,0)</f>
        <v>#N/A</v>
      </c>
      <c r="V89" s="97"/>
      <c r="W89" s="106"/>
      <c r="X89" s="44" t="e">
        <f>VLOOKUP($W89,'(Code List)'!$AC$2:$AK$11165,3,0)</f>
        <v>#N/A</v>
      </c>
      <c r="Y89" s="44" t="e">
        <f>VLOOKUP($W89,'(Code List)'!$AC$2:$AK$11165,2,0)</f>
        <v>#N/A</v>
      </c>
      <c r="Z89" s="44" t="e">
        <f>VLOOKUP($W89,'(Code List)'!$AC$2:$AK$11165,7,0)</f>
        <v>#N/A</v>
      </c>
      <c r="AA89" s="44" t="e">
        <f>VLOOKUP($W89,'(Code List)'!$AC$2:$AK$11165,6,0)</f>
        <v>#N/A</v>
      </c>
      <c r="AB89" s="44" t="e">
        <f>VLOOKUP($W89,'(Code List)'!$AC$2:$AK$11165,9,0)</f>
        <v>#N/A</v>
      </c>
      <c r="AC89" s="44" t="e">
        <f>VLOOKUP($W89,'(Code List)'!$AC$2:$AK$11165,8,0)</f>
        <v>#N/A</v>
      </c>
      <c r="AD89" s="44" t="e">
        <f t="shared" si="32"/>
        <v>#N/A</v>
      </c>
      <c r="AE89" s="97"/>
      <c r="AF89" s="106"/>
      <c r="AG89" s="44" t="e">
        <f>VLOOKUP($AF89,'(Code List)'!$AC$2:$AK$11165,3,0)</f>
        <v>#N/A</v>
      </c>
      <c r="AH89" s="44" t="e">
        <f>VLOOKUP($AF89,'(Code List)'!$AC$2:$AK$11165,2,0)</f>
        <v>#N/A</v>
      </c>
      <c r="AI89" s="44" t="e">
        <f>VLOOKUP($AF89,'(Code List)'!$AC$2:$AK$11165,7,0)</f>
        <v>#N/A</v>
      </c>
      <c r="AJ89" s="44" t="e">
        <f>VLOOKUP($AF89,'(Code List)'!$AC$2:$AK$11165,6,0)</f>
        <v>#N/A</v>
      </c>
      <c r="AK89" s="44" t="e">
        <f>VLOOKUP($AF89,'(Code List)'!$AC$2:$AK$11165,9,0)</f>
        <v>#N/A</v>
      </c>
      <c r="AL89" s="44" t="e">
        <f>VLOOKUP($AF89,'(Code List)'!$AC$2:$AK$11165,8,0)</f>
        <v>#N/A</v>
      </c>
      <c r="AM89" s="44" t="e">
        <f t="shared" si="31"/>
        <v>#N/A</v>
      </c>
      <c r="AN89" s="101"/>
      <c r="AO89" s="165" t="e">
        <f>VLOOKUP(AN89,'(Code List)'!$C$17:$D$20,2,0)</f>
        <v>#N/A</v>
      </c>
      <c r="AP89" s="82"/>
      <c r="AQ89" s="165" t="str">
        <f>IFERROR(VLOOKUP(AP89,'(Code List)'!$B$196:$C$203,2,0),"")</f>
        <v/>
      </c>
      <c r="AR89" s="35"/>
      <c r="AS89" s="94"/>
      <c r="AT89" s="94"/>
      <c r="AU89" s="101"/>
      <c r="AV89" s="165" t="e">
        <f>VLOOKUP(AU89,'(Code List)'!$B$206:$C$213,2,0)</f>
        <v>#N/A</v>
      </c>
      <c r="AW89" s="35"/>
      <c r="AY89" s="170">
        <f t="shared" si="29"/>
        <v>0</v>
      </c>
      <c r="AZ89" s="107"/>
      <c r="BA89" s="171" t="str">
        <f>IFERROR(VLOOKUP(AZ89,'(Code List)'!$B$179:$C$193,2,0),"")</f>
        <v/>
      </c>
      <c r="BB89" s="95"/>
      <c r="BC89" s="94"/>
      <c r="BD89" s="95"/>
      <c r="BE89" s="107"/>
      <c r="BF89" s="171" t="str">
        <f>IFERROR(VLOOKUP(BE89,'(Code List)'!$B$179:$C$193,2,0),"")</f>
        <v/>
      </c>
      <c r="BG89" s="95"/>
      <c r="BH89" s="94"/>
      <c r="BI89" s="95"/>
      <c r="BJ89" s="85"/>
      <c r="BK89" s="171" t="str">
        <f>IFERROR(VLOOKUP(BJ89,'(Code List)'!$B$179:$C$193,2,0),"")</f>
        <v/>
      </c>
      <c r="BL89" s="83"/>
      <c r="BM89" s="34"/>
      <c r="BN89" s="83"/>
      <c r="BO89" s="85"/>
      <c r="BP89" s="171" t="str">
        <f>IFERROR(VLOOKUP(BO89,'(Code List)'!$B$179:$C$193,2,0),"")</f>
        <v/>
      </c>
      <c r="BQ89" s="83"/>
      <c r="BR89" s="34"/>
      <c r="BS89" s="83"/>
      <c r="BT89" s="85"/>
      <c r="BU89" s="171" t="str">
        <f>IFERROR(VLOOKUP(BT89,'(Code List)'!$B$179:$C$193,2,0),"")</f>
        <v/>
      </c>
      <c r="BV89" s="83"/>
      <c r="BW89" s="34"/>
      <c r="BX89" s="83"/>
      <c r="BY89" s="85"/>
      <c r="BZ89" s="171" t="str">
        <f>IFERROR(VLOOKUP(BY89,'(Code List)'!$B$179:$C$193,2,0),"")</f>
        <v/>
      </c>
      <c r="CA89" s="83"/>
      <c r="CB89" s="34"/>
      <c r="CC89" s="83"/>
      <c r="CD89" s="87"/>
      <c r="CE89" s="170">
        <f t="shared" si="30"/>
        <v>0</v>
      </c>
      <c r="CF89" s="175"/>
      <c r="CG89" s="101"/>
      <c r="CH89" s="44" t="str">
        <f>IFERROR(VLOOKUP(CG89,'(Code List)'!$AW$3:$AX$59,2,0),"")</f>
        <v/>
      </c>
      <c r="CI89" s="166"/>
      <c r="CJ89" s="165" t="str">
        <f>IF(CI89&lt;&gt;"",VLOOKUP(Full!CI89,'(Code List)'!$Y$3:$Z$86,2,0),"")</f>
        <v/>
      </c>
      <c r="CK89" s="101"/>
      <c r="CL89" s="44" t="str">
        <f>IFERROR(VLOOKUP(CK89,'(Code List)'!$AS$39:$AT$45,2,0),"")</f>
        <v/>
      </c>
      <c r="CM89" s="172"/>
      <c r="CN89" s="172"/>
      <c r="CO89" s="173"/>
      <c r="CP89" s="174"/>
      <c r="CQ89" s="174"/>
      <c r="CR89" s="87"/>
      <c r="CS89" s="87"/>
    </row>
    <row r="90" spans="1:97" s="36" customFormat="1" ht="24" customHeight="1">
      <c r="A90" s="94"/>
      <c r="B90" s="94"/>
      <c r="C90" s="100"/>
      <c r="D90" s="94"/>
      <c r="E90" s="96"/>
      <c r="F90" s="165" t="e">
        <f>VLOOKUP(Full!E90,'(Code List)'!$Y$3:$Z$86,2,0)</f>
        <v>#N/A</v>
      </c>
      <c r="G90" s="166"/>
      <c r="H90" s="167" t="str">
        <f t="shared" si="33"/>
        <v/>
      </c>
      <c r="I90" s="167" t="str">
        <f t="shared" si="34"/>
        <v/>
      </c>
      <c r="J90" s="167" t="str">
        <f t="shared" si="35"/>
        <v/>
      </c>
      <c r="K90" s="167" t="str">
        <f t="shared" si="36"/>
        <v xml:space="preserve"> </v>
      </c>
      <c r="L90" s="94"/>
      <c r="M90" s="100"/>
      <c r="N90" s="168" t="e">
        <f>VLOOKUP(M90,'(Code List)'!$C$3:$D$4,2,0)</f>
        <v>#N/A</v>
      </c>
      <c r="O90" s="166"/>
      <c r="P90" s="169" t="e">
        <f t="shared" si="28"/>
        <v>#VALUE!</v>
      </c>
      <c r="Q90" s="35"/>
      <c r="R90" s="108"/>
      <c r="S90" s="165" t="e">
        <f>VLOOKUP(R90,'(Code List)'!$C$21:$D$27,2,FALSE)</f>
        <v>#N/A</v>
      </c>
      <c r="T90" s="96"/>
      <c r="U90" s="165" t="e">
        <f>VLOOKUP(Full!T90,'(Code List)'!$Y$3:$Z$86,2,0)</f>
        <v>#N/A</v>
      </c>
      <c r="V90" s="97"/>
      <c r="W90" s="106"/>
      <c r="X90" s="44" t="e">
        <f>VLOOKUP($W90,'(Code List)'!$AC$2:$AK$11165,3,0)</f>
        <v>#N/A</v>
      </c>
      <c r="Y90" s="44" t="e">
        <f>VLOOKUP($W90,'(Code List)'!$AC$2:$AK$11165,2,0)</f>
        <v>#N/A</v>
      </c>
      <c r="Z90" s="44" t="e">
        <f>VLOOKUP($W90,'(Code List)'!$AC$2:$AK$11165,7,0)</f>
        <v>#N/A</v>
      </c>
      <c r="AA90" s="44" t="e">
        <f>VLOOKUP($W90,'(Code List)'!$AC$2:$AK$11165,6,0)</f>
        <v>#N/A</v>
      </c>
      <c r="AB90" s="44" t="e">
        <f>VLOOKUP($W90,'(Code List)'!$AC$2:$AK$11165,9,0)</f>
        <v>#N/A</v>
      </c>
      <c r="AC90" s="44" t="e">
        <f>VLOOKUP($W90,'(Code List)'!$AC$2:$AK$11165,8,0)</f>
        <v>#N/A</v>
      </c>
      <c r="AD90" s="44" t="e">
        <f t="shared" si="32"/>
        <v>#N/A</v>
      </c>
      <c r="AE90" s="97"/>
      <c r="AF90" s="106"/>
      <c r="AG90" s="44" t="e">
        <f>VLOOKUP($AF90,'(Code List)'!$AC$2:$AK$11165,3,0)</f>
        <v>#N/A</v>
      </c>
      <c r="AH90" s="44" t="e">
        <f>VLOOKUP($AF90,'(Code List)'!$AC$2:$AK$11165,2,0)</f>
        <v>#N/A</v>
      </c>
      <c r="AI90" s="44" t="e">
        <f>VLOOKUP($AF90,'(Code List)'!$AC$2:$AK$11165,7,0)</f>
        <v>#N/A</v>
      </c>
      <c r="AJ90" s="44" t="e">
        <f>VLOOKUP($AF90,'(Code List)'!$AC$2:$AK$11165,6,0)</f>
        <v>#N/A</v>
      </c>
      <c r="AK90" s="44" t="e">
        <f>VLOOKUP($AF90,'(Code List)'!$AC$2:$AK$11165,9,0)</f>
        <v>#N/A</v>
      </c>
      <c r="AL90" s="44" t="e">
        <f>VLOOKUP($AF90,'(Code List)'!$AC$2:$AK$11165,8,0)</f>
        <v>#N/A</v>
      </c>
      <c r="AM90" s="44" t="e">
        <f t="shared" si="31"/>
        <v>#N/A</v>
      </c>
      <c r="AN90" s="101"/>
      <c r="AO90" s="165" t="e">
        <f>VLOOKUP(AN90,'(Code List)'!$C$17:$D$20,2,0)</f>
        <v>#N/A</v>
      </c>
      <c r="AP90" s="82"/>
      <c r="AQ90" s="165" t="str">
        <f>IFERROR(VLOOKUP(AP90,'(Code List)'!$B$196:$C$203,2,0),"")</f>
        <v/>
      </c>
      <c r="AR90" s="35"/>
      <c r="AS90" s="94"/>
      <c r="AT90" s="94"/>
      <c r="AU90" s="101"/>
      <c r="AV90" s="165" t="e">
        <f>VLOOKUP(AU90,'(Code List)'!$B$206:$C$213,2,0)</f>
        <v>#N/A</v>
      </c>
      <c r="AW90" s="35"/>
      <c r="AY90" s="170">
        <f t="shared" si="29"/>
        <v>0</v>
      </c>
      <c r="AZ90" s="107"/>
      <c r="BA90" s="171" t="str">
        <f>IFERROR(VLOOKUP(AZ90,'(Code List)'!$B$179:$C$193,2,0),"")</f>
        <v/>
      </c>
      <c r="BB90" s="95"/>
      <c r="BC90" s="94"/>
      <c r="BD90" s="95"/>
      <c r="BE90" s="107"/>
      <c r="BF90" s="171" t="str">
        <f>IFERROR(VLOOKUP(BE90,'(Code List)'!$B$179:$C$193,2,0),"")</f>
        <v/>
      </c>
      <c r="BG90" s="95"/>
      <c r="BH90" s="94"/>
      <c r="BI90" s="95"/>
      <c r="BJ90" s="85"/>
      <c r="BK90" s="171" t="str">
        <f>IFERROR(VLOOKUP(BJ90,'(Code List)'!$B$179:$C$193,2,0),"")</f>
        <v/>
      </c>
      <c r="BL90" s="83"/>
      <c r="BM90" s="34"/>
      <c r="BN90" s="83"/>
      <c r="BO90" s="85"/>
      <c r="BP90" s="171" t="str">
        <f>IFERROR(VLOOKUP(BO90,'(Code List)'!$B$179:$C$193,2,0),"")</f>
        <v/>
      </c>
      <c r="BQ90" s="83"/>
      <c r="BR90" s="34"/>
      <c r="BS90" s="83"/>
      <c r="BT90" s="85"/>
      <c r="BU90" s="171" t="str">
        <f>IFERROR(VLOOKUP(BT90,'(Code List)'!$B$179:$C$193,2,0),"")</f>
        <v/>
      </c>
      <c r="BV90" s="83"/>
      <c r="BW90" s="34"/>
      <c r="BX90" s="83"/>
      <c r="BY90" s="85"/>
      <c r="BZ90" s="171" t="str">
        <f>IFERROR(VLOOKUP(BY90,'(Code List)'!$B$179:$C$193,2,0),"")</f>
        <v/>
      </c>
      <c r="CA90" s="83"/>
      <c r="CB90" s="34"/>
      <c r="CC90" s="83"/>
      <c r="CD90" s="87"/>
      <c r="CE90" s="170">
        <f t="shared" si="30"/>
        <v>0</v>
      </c>
      <c r="CF90" s="175"/>
      <c r="CG90" s="101"/>
      <c r="CH90" s="44" t="str">
        <f>IFERROR(VLOOKUP(CG90,'(Code List)'!$AW$3:$AX$59,2,0),"")</f>
        <v/>
      </c>
      <c r="CI90" s="166"/>
      <c r="CJ90" s="165" t="str">
        <f>IF(CI90&lt;&gt;"",VLOOKUP(Full!CI90,'(Code List)'!$Y$3:$Z$86,2,0),"")</f>
        <v/>
      </c>
      <c r="CK90" s="101"/>
      <c r="CL90" s="44" t="str">
        <f>IFERROR(VLOOKUP(CK90,'(Code List)'!$AS$39:$AT$45,2,0),"")</f>
        <v/>
      </c>
      <c r="CM90" s="172"/>
      <c r="CN90" s="172"/>
      <c r="CO90" s="173"/>
      <c r="CP90" s="174"/>
      <c r="CQ90" s="174"/>
      <c r="CR90" s="87"/>
      <c r="CS90" s="87"/>
    </row>
    <row r="91" spans="1:97" s="36" customFormat="1" ht="24" customHeight="1">
      <c r="A91" s="94"/>
      <c r="B91" s="94"/>
      <c r="C91" s="100"/>
      <c r="D91" s="94"/>
      <c r="E91" s="96"/>
      <c r="F91" s="165" t="e">
        <f>VLOOKUP(Full!E91,'(Code List)'!$Y$3:$Z$86,2,0)</f>
        <v>#N/A</v>
      </c>
      <c r="G91" s="166"/>
      <c r="H91" s="167" t="str">
        <f t="shared" si="33"/>
        <v/>
      </c>
      <c r="I91" s="167" t="str">
        <f t="shared" si="34"/>
        <v/>
      </c>
      <c r="J91" s="167" t="str">
        <f t="shared" si="35"/>
        <v/>
      </c>
      <c r="K91" s="167" t="str">
        <f t="shared" si="36"/>
        <v xml:space="preserve"> </v>
      </c>
      <c r="L91" s="94"/>
      <c r="M91" s="100"/>
      <c r="N91" s="168" t="e">
        <f>VLOOKUP(M91,'(Code List)'!$C$3:$D$4,2,0)</f>
        <v>#N/A</v>
      </c>
      <c r="O91" s="166"/>
      <c r="P91" s="169" t="e">
        <f t="shared" si="28"/>
        <v>#VALUE!</v>
      </c>
      <c r="Q91" s="35"/>
      <c r="R91" s="108"/>
      <c r="S91" s="165" t="e">
        <f>VLOOKUP(R91,'(Code List)'!$C$21:$D$27,2,FALSE)</f>
        <v>#N/A</v>
      </c>
      <c r="T91" s="96"/>
      <c r="U91" s="165" t="e">
        <f>VLOOKUP(Full!T91,'(Code List)'!$Y$3:$Z$86,2,0)</f>
        <v>#N/A</v>
      </c>
      <c r="V91" s="97"/>
      <c r="W91" s="106"/>
      <c r="X91" s="44" t="e">
        <f>VLOOKUP($W91,'(Code List)'!$AC$2:$AK$11165,3,0)</f>
        <v>#N/A</v>
      </c>
      <c r="Y91" s="44" t="e">
        <f>VLOOKUP($W91,'(Code List)'!$AC$2:$AK$11165,2,0)</f>
        <v>#N/A</v>
      </c>
      <c r="Z91" s="44" t="e">
        <f>VLOOKUP($W91,'(Code List)'!$AC$2:$AK$11165,7,0)</f>
        <v>#N/A</v>
      </c>
      <c r="AA91" s="44" t="e">
        <f>VLOOKUP($W91,'(Code List)'!$AC$2:$AK$11165,6,0)</f>
        <v>#N/A</v>
      </c>
      <c r="AB91" s="44" t="e">
        <f>VLOOKUP($W91,'(Code List)'!$AC$2:$AK$11165,9,0)</f>
        <v>#N/A</v>
      </c>
      <c r="AC91" s="44" t="e">
        <f>VLOOKUP($W91,'(Code List)'!$AC$2:$AK$11165,8,0)</f>
        <v>#N/A</v>
      </c>
      <c r="AD91" s="44" t="e">
        <f t="shared" si="32"/>
        <v>#N/A</v>
      </c>
      <c r="AE91" s="97"/>
      <c r="AF91" s="106"/>
      <c r="AG91" s="44" t="e">
        <f>VLOOKUP($AF91,'(Code List)'!$AC$2:$AK$11165,3,0)</f>
        <v>#N/A</v>
      </c>
      <c r="AH91" s="44" t="e">
        <f>VLOOKUP($AF91,'(Code List)'!$AC$2:$AK$11165,2,0)</f>
        <v>#N/A</v>
      </c>
      <c r="AI91" s="44" t="e">
        <f>VLOOKUP($AF91,'(Code List)'!$AC$2:$AK$11165,7,0)</f>
        <v>#N/A</v>
      </c>
      <c r="AJ91" s="44" t="e">
        <f>VLOOKUP($AF91,'(Code List)'!$AC$2:$AK$11165,6,0)</f>
        <v>#N/A</v>
      </c>
      <c r="AK91" s="44" t="e">
        <f>VLOOKUP($AF91,'(Code List)'!$AC$2:$AK$11165,9,0)</f>
        <v>#N/A</v>
      </c>
      <c r="AL91" s="44" t="e">
        <f>VLOOKUP($AF91,'(Code List)'!$AC$2:$AK$11165,8,0)</f>
        <v>#N/A</v>
      </c>
      <c r="AM91" s="44" t="e">
        <f t="shared" si="31"/>
        <v>#N/A</v>
      </c>
      <c r="AN91" s="101"/>
      <c r="AO91" s="165" t="e">
        <f>VLOOKUP(AN91,'(Code List)'!$C$17:$D$20,2,0)</f>
        <v>#N/A</v>
      </c>
      <c r="AP91" s="82"/>
      <c r="AQ91" s="165" t="str">
        <f>IFERROR(VLOOKUP(AP91,'(Code List)'!$B$196:$C$203,2,0),"")</f>
        <v/>
      </c>
      <c r="AR91" s="35"/>
      <c r="AS91" s="94"/>
      <c r="AT91" s="94"/>
      <c r="AU91" s="101"/>
      <c r="AV91" s="165" t="e">
        <f>VLOOKUP(AU91,'(Code List)'!$B$206:$C$213,2,0)</f>
        <v>#N/A</v>
      </c>
      <c r="AW91" s="35"/>
      <c r="AY91" s="170">
        <f t="shared" si="29"/>
        <v>0</v>
      </c>
      <c r="AZ91" s="107"/>
      <c r="BA91" s="171" t="str">
        <f>IFERROR(VLOOKUP(AZ91,'(Code List)'!$B$179:$C$193,2,0),"")</f>
        <v/>
      </c>
      <c r="BB91" s="95"/>
      <c r="BC91" s="94"/>
      <c r="BD91" s="95"/>
      <c r="BE91" s="107"/>
      <c r="BF91" s="171" t="str">
        <f>IFERROR(VLOOKUP(BE91,'(Code List)'!$B$179:$C$193,2,0),"")</f>
        <v/>
      </c>
      <c r="BG91" s="95"/>
      <c r="BH91" s="94"/>
      <c r="BI91" s="95"/>
      <c r="BJ91" s="85"/>
      <c r="BK91" s="171" t="str">
        <f>IFERROR(VLOOKUP(BJ91,'(Code List)'!$B$179:$C$193,2,0),"")</f>
        <v/>
      </c>
      <c r="BL91" s="83"/>
      <c r="BM91" s="34"/>
      <c r="BN91" s="83"/>
      <c r="BO91" s="85"/>
      <c r="BP91" s="171" t="str">
        <f>IFERROR(VLOOKUP(BO91,'(Code List)'!$B$179:$C$193,2,0),"")</f>
        <v/>
      </c>
      <c r="BQ91" s="83"/>
      <c r="BR91" s="34"/>
      <c r="BS91" s="83"/>
      <c r="BT91" s="85"/>
      <c r="BU91" s="171" t="str">
        <f>IFERROR(VLOOKUP(BT91,'(Code List)'!$B$179:$C$193,2,0),"")</f>
        <v/>
      </c>
      <c r="BV91" s="83"/>
      <c r="BW91" s="34"/>
      <c r="BX91" s="83"/>
      <c r="BY91" s="85"/>
      <c r="BZ91" s="171" t="str">
        <f>IFERROR(VLOOKUP(BY91,'(Code List)'!$B$179:$C$193,2,0),"")</f>
        <v/>
      </c>
      <c r="CA91" s="83"/>
      <c r="CB91" s="34"/>
      <c r="CC91" s="83"/>
      <c r="CD91" s="87"/>
      <c r="CE91" s="170">
        <f t="shared" si="30"/>
        <v>0</v>
      </c>
      <c r="CF91" s="175"/>
      <c r="CG91" s="101"/>
      <c r="CH91" s="44" t="str">
        <f>IFERROR(VLOOKUP(CG91,'(Code List)'!$AW$3:$AX$59,2,0),"")</f>
        <v/>
      </c>
      <c r="CI91" s="166"/>
      <c r="CJ91" s="165" t="str">
        <f>IF(CI91&lt;&gt;"",VLOOKUP(Full!CI91,'(Code List)'!$Y$3:$Z$86,2,0),"")</f>
        <v/>
      </c>
      <c r="CK91" s="101"/>
      <c r="CL91" s="44" t="str">
        <f>IFERROR(VLOOKUP(CK91,'(Code List)'!$AS$39:$AT$45,2,0),"")</f>
        <v/>
      </c>
      <c r="CM91" s="172"/>
      <c r="CN91" s="172"/>
      <c r="CO91" s="173"/>
      <c r="CP91" s="174"/>
      <c r="CQ91" s="174"/>
      <c r="CR91" s="87"/>
      <c r="CS91" s="87"/>
    </row>
    <row r="92" spans="1:97" s="36" customFormat="1" ht="24" customHeight="1">
      <c r="A92" s="94"/>
      <c r="B92" s="94"/>
      <c r="C92" s="100"/>
      <c r="D92" s="94"/>
      <c r="E92" s="96"/>
      <c r="F92" s="165" t="e">
        <f>VLOOKUP(Full!E92,'(Code List)'!$Y$3:$Z$86,2,0)</f>
        <v>#N/A</v>
      </c>
      <c r="G92" s="166"/>
      <c r="H92" s="167" t="str">
        <f t="shared" si="33"/>
        <v/>
      </c>
      <c r="I92" s="167" t="str">
        <f t="shared" si="34"/>
        <v/>
      </c>
      <c r="J92" s="167" t="str">
        <f t="shared" si="35"/>
        <v/>
      </c>
      <c r="K92" s="167" t="str">
        <f t="shared" si="36"/>
        <v xml:space="preserve"> </v>
      </c>
      <c r="L92" s="94"/>
      <c r="M92" s="100"/>
      <c r="N92" s="168" t="e">
        <f>VLOOKUP(M92,'(Code List)'!$C$3:$D$4,2,0)</f>
        <v>#N/A</v>
      </c>
      <c r="O92" s="166"/>
      <c r="P92" s="169" t="e">
        <f t="shared" si="28"/>
        <v>#VALUE!</v>
      </c>
      <c r="Q92" s="35"/>
      <c r="R92" s="108"/>
      <c r="S92" s="165" t="e">
        <f>VLOOKUP(R92,'(Code List)'!$C$21:$D$27,2,FALSE)</f>
        <v>#N/A</v>
      </c>
      <c r="T92" s="96"/>
      <c r="U92" s="165" t="e">
        <f>VLOOKUP(Full!T92,'(Code List)'!$Y$3:$Z$86,2,0)</f>
        <v>#N/A</v>
      </c>
      <c r="V92" s="97"/>
      <c r="W92" s="106"/>
      <c r="X92" s="44" t="e">
        <f>VLOOKUP($W92,'(Code List)'!$AC$2:$AK$11165,3,0)</f>
        <v>#N/A</v>
      </c>
      <c r="Y92" s="44" t="e">
        <f>VLOOKUP($W92,'(Code List)'!$AC$2:$AK$11165,2,0)</f>
        <v>#N/A</v>
      </c>
      <c r="Z92" s="44" t="e">
        <f>VLOOKUP($W92,'(Code List)'!$AC$2:$AK$11165,7,0)</f>
        <v>#N/A</v>
      </c>
      <c r="AA92" s="44" t="e">
        <f>VLOOKUP($W92,'(Code List)'!$AC$2:$AK$11165,6,0)</f>
        <v>#N/A</v>
      </c>
      <c r="AB92" s="44" t="e">
        <f>VLOOKUP($W92,'(Code List)'!$AC$2:$AK$11165,9,0)</f>
        <v>#N/A</v>
      </c>
      <c r="AC92" s="44" t="e">
        <f>VLOOKUP($W92,'(Code List)'!$AC$2:$AK$11165,8,0)</f>
        <v>#N/A</v>
      </c>
      <c r="AD92" s="44" t="e">
        <f t="shared" si="32"/>
        <v>#N/A</v>
      </c>
      <c r="AE92" s="97"/>
      <c r="AF92" s="106"/>
      <c r="AG92" s="44" t="e">
        <f>VLOOKUP($AF92,'(Code List)'!$AC$2:$AK$11165,3,0)</f>
        <v>#N/A</v>
      </c>
      <c r="AH92" s="44" t="e">
        <f>VLOOKUP($AF92,'(Code List)'!$AC$2:$AK$11165,2,0)</f>
        <v>#N/A</v>
      </c>
      <c r="AI92" s="44" t="e">
        <f>VLOOKUP($AF92,'(Code List)'!$AC$2:$AK$11165,7,0)</f>
        <v>#N/A</v>
      </c>
      <c r="AJ92" s="44" t="e">
        <f>VLOOKUP($AF92,'(Code List)'!$AC$2:$AK$11165,6,0)</f>
        <v>#N/A</v>
      </c>
      <c r="AK92" s="44" t="e">
        <f>VLOOKUP($AF92,'(Code List)'!$AC$2:$AK$11165,9,0)</f>
        <v>#N/A</v>
      </c>
      <c r="AL92" s="44" t="e">
        <f>VLOOKUP($AF92,'(Code List)'!$AC$2:$AK$11165,8,0)</f>
        <v>#N/A</v>
      </c>
      <c r="AM92" s="44" t="e">
        <f t="shared" si="31"/>
        <v>#N/A</v>
      </c>
      <c r="AN92" s="101"/>
      <c r="AO92" s="165" t="e">
        <f>VLOOKUP(AN92,'(Code List)'!$C$17:$D$20,2,0)</f>
        <v>#N/A</v>
      </c>
      <c r="AP92" s="82"/>
      <c r="AQ92" s="165" t="str">
        <f>IFERROR(VLOOKUP(AP92,'(Code List)'!$B$196:$C$203,2,0),"")</f>
        <v/>
      </c>
      <c r="AR92" s="35"/>
      <c r="AS92" s="94"/>
      <c r="AT92" s="94"/>
      <c r="AU92" s="101"/>
      <c r="AV92" s="165" t="e">
        <f>VLOOKUP(AU92,'(Code List)'!$B$206:$C$213,2,0)</f>
        <v>#N/A</v>
      </c>
      <c r="AW92" s="35"/>
      <c r="AY92" s="170">
        <f t="shared" si="29"/>
        <v>0</v>
      </c>
      <c r="AZ92" s="107"/>
      <c r="BA92" s="171" t="str">
        <f>IFERROR(VLOOKUP(AZ92,'(Code List)'!$B$179:$C$193,2,0),"")</f>
        <v/>
      </c>
      <c r="BB92" s="95"/>
      <c r="BC92" s="94"/>
      <c r="BD92" s="95"/>
      <c r="BE92" s="107"/>
      <c r="BF92" s="171" t="str">
        <f>IFERROR(VLOOKUP(BE92,'(Code List)'!$B$179:$C$193,2,0),"")</f>
        <v/>
      </c>
      <c r="BG92" s="95"/>
      <c r="BH92" s="94"/>
      <c r="BI92" s="95"/>
      <c r="BJ92" s="85"/>
      <c r="BK92" s="171" t="str">
        <f>IFERROR(VLOOKUP(BJ92,'(Code List)'!$B$179:$C$193,2,0),"")</f>
        <v/>
      </c>
      <c r="BL92" s="83"/>
      <c r="BM92" s="34"/>
      <c r="BN92" s="83"/>
      <c r="BO92" s="85"/>
      <c r="BP92" s="171" t="str">
        <f>IFERROR(VLOOKUP(BO92,'(Code List)'!$B$179:$C$193,2,0),"")</f>
        <v/>
      </c>
      <c r="BQ92" s="83"/>
      <c r="BR92" s="34"/>
      <c r="BS92" s="83"/>
      <c r="BT92" s="85"/>
      <c r="BU92" s="171" t="str">
        <f>IFERROR(VLOOKUP(BT92,'(Code List)'!$B$179:$C$193,2,0),"")</f>
        <v/>
      </c>
      <c r="BV92" s="83"/>
      <c r="BW92" s="34"/>
      <c r="BX92" s="83"/>
      <c r="BY92" s="85"/>
      <c r="BZ92" s="171" t="str">
        <f>IFERROR(VLOOKUP(BY92,'(Code List)'!$B$179:$C$193,2,0),"")</f>
        <v/>
      </c>
      <c r="CA92" s="83"/>
      <c r="CB92" s="34"/>
      <c r="CC92" s="83"/>
      <c r="CD92" s="87"/>
      <c r="CE92" s="170">
        <f t="shared" si="30"/>
        <v>0</v>
      </c>
      <c r="CF92" s="175"/>
      <c r="CG92" s="101"/>
      <c r="CH92" s="44" t="str">
        <f>IFERROR(VLOOKUP(CG92,'(Code List)'!$AW$3:$AX$59,2,0),"")</f>
        <v/>
      </c>
      <c r="CI92" s="166"/>
      <c r="CJ92" s="165" t="str">
        <f>IF(CI92&lt;&gt;"",VLOOKUP(Full!CI92,'(Code List)'!$Y$3:$Z$86,2,0),"")</f>
        <v/>
      </c>
      <c r="CK92" s="101"/>
      <c r="CL92" s="44" t="str">
        <f>IFERROR(VLOOKUP(CK92,'(Code List)'!$AS$39:$AT$45,2,0),"")</f>
        <v/>
      </c>
      <c r="CM92" s="172"/>
      <c r="CN92" s="172"/>
      <c r="CO92" s="173"/>
      <c r="CP92" s="174"/>
      <c r="CQ92" s="174"/>
      <c r="CR92" s="87"/>
      <c r="CS92" s="87"/>
    </row>
    <row r="93" spans="1:97" s="36" customFormat="1" ht="24" customHeight="1">
      <c r="A93" s="94"/>
      <c r="B93" s="94"/>
      <c r="C93" s="100"/>
      <c r="D93" s="94"/>
      <c r="E93" s="96"/>
      <c r="F93" s="165" t="e">
        <f>VLOOKUP(Full!E93,'(Code List)'!$Y$3:$Z$86,2,0)</f>
        <v>#N/A</v>
      </c>
      <c r="G93" s="166"/>
      <c r="H93" s="167" t="str">
        <f t="shared" si="33"/>
        <v/>
      </c>
      <c r="I93" s="167" t="str">
        <f t="shared" si="34"/>
        <v/>
      </c>
      <c r="J93" s="167" t="str">
        <f t="shared" si="35"/>
        <v/>
      </c>
      <c r="K93" s="167" t="str">
        <f t="shared" si="36"/>
        <v xml:space="preserve"> </v>
      </c>
      <c r="L93" s="94"/>
      <c r="M93" s="100"/>
      <c r="N93" s="168" t="e">
        <f>VLOOKUP(M93,'(Code List)'!$C$3:$D$4,2,0)</f>
        <v>#N/A</v>
      </c>
      <c r="O93" s="166"/>
      <c r="P93" s="169" t="e">
        <f t="shared" si="28"/>
        <v>#VALUE!</v>
      </c>
      <c r="Q93" s="35"/>
      <c r="R93" s="108"/>
      <c r="S93" s="165" t="e">
        <f>VLOOKUP(R93,'(Code List)'!$C$21:$D$27,2,FALSE)</f>
        <v>#N/A</v>
      </c>
      <c r="T93" s="96"/>
      <c r="U93" s="165" t="e">
        <f>VLOOKUP(Full!T93,'(Code List)'!$Y$3:$Z$86,2,0)</f>
        <v>#N/A</v>
      </c>
      <c r="V93" s="97"/>
      <c r="W93" s="97"/>
      <c r="X93" s="44" t="e">
        <f>VLOOKUP($W93,'(Code List)'!$AC$2:$AK$11165,3,0)</f>
        <v>#N/A</v>
      </c>
      <c r="Y93" s="44" t="e">
        <f>VLOOKUP($W93,'(Code List)'!$AC$2:$AK$11165,2,0)</f>
        <v>#N/A</v>
      </c>
      <c r="Z93" s="44" t="e">
        <f>VLOOKUP($W93,'(Code List)'!$AC$2:$AK$11165,7,0)</f>
        <v>#N/A</v>
      </c>
      <c r="AA93" s="44" t="e">
        <f>VLOOKUP($W93,'(Code List)'!$AC$2:$AK$11165,6,0)</f>
        <v>#N/A</v>
      </c>
      <c r="AB93" s="44" t="e">
        <f>VLOOKUP($W93,'(Code List)'!$AC$2:$AK$11165,9,0)</f>
        <v>#N/A</v>
      </c>
      <c r="AC93" s="44" t="e">
        <f>VLOOKUP($W93,'(Code List)'!$AC$2:$AK$11165,8,0)</f>
        <v>#N/A</v>
      </c>
      <c r="AD93" s="44" t="e">
        <f t="shared" si="32"/>
        <v>#N/A</v>
      </c>
      <c r="AE93" s="97"/>
      <c r="AF93" s="106"/>
      <c r="AG93" s="44" t="e">
        <f>VLOOKUP($AF93,'(Code List)'!$AC$2:$AK$11165,3,0)</f>
        <v>#N/A</v>
      </c>
      <c r="AH93" s="44" t="e">
        <f>VLOOKUP($AF93,'(Code List)'!$AC$2:$AK$11165,2,0)</f>
        <v>#N/A</v>
      </c>
      <c r="AI93" s="44" t="e">
        <f>VLOOKUP($AF93,'(Code List)'!$AC$2:$AK$11165,7,0)</f>
        <v>#N/A</v>
      </c>
      <c r="AJ93" s="44" t="e">
        <f>VLOOKUP($AF93,'(Code List)'!$AC$2:$AK$11165,6,0)</f>
        <v>#N/A</v>
      </c>
      <c r="AK93" s="44" t="e">
        <f>VLOOKUP($AF93,'(Code List)'!$AC$2:$AK$11165,9,0)</f>
        <v>#N/A</v>
      </c>
      <c r="AL93" s="44" t="e">
        <f>VLOOKUP($AF93,'(Code List)'!$AC$2:$AK$11165,8,0)</f>
        <v>#N/A</v>
      </c>
      <c r="AM93" s="44" t="e">
        <f t="shared" si="31"/>
        <v>#N/A</v>
      </c>
      <c r="AN93" s="101"/>
      <c r="AO93" s="165" t="e">
        <f>VLOOKUP(AN93,'(Code List)'!$C$17:$D$20,2,0)</f>
        <v>#N/A</v>
      </c>
      <c r="AP93" s="82"/>
      <c r="AQ93" s="165" t="str">
        <f>IFERROR(VLOOKUP(AP93,'(Code List)'!$B$196:$C$203,2,0),"")</f>
        <v/>
      </c>
      <c r="AR93" s="35"/>
      <c r="AS93" s="94"/>
      <c r="AT93" s="94"/>
      <c r="AU93" s="101"/>
      <c r="AV93" s="165" t="e">
        <f>VLOOKUP(AU93,'(Code List)'!$B$206:$C$213,2,0)</f>
        <v>#N/A</v>
      </c>
      <c r="AW93" s="35"/>
      <c r="AY93" s="170">
        <f t="shared" si="29"/>
        <v>0</v>
      </c>
      <c r="AZ93" s="107"/>
      <c r="BA93" s="171" t="str">
        <f>IFERROR(VLOOKUP(AZ93,'(Code List)'!$B$179:$C$193,2,0),"")</f>
        <v/>
      </c>
      <c r="BB93" s="95"/>
      <c r="BC93" s="94"/>
      <c r="BD93" s="95"/>
      <c r="BE93" s="107"/>
      <c r="BF93" s="171" t="str">
        <f>IFERROR(VLOOKUP(BE93,'(Code List)'!$B$179:$C$193,2,0),"")</f>
        <v/>
      </c>
      <c r="BG93" s="95"/>
      <c r="BH93" s="94"/>
      <c r="BI93" s="95"/>
      <c r="BJ93" s="85"/>
      <c r="BK93" s="171" t="str">
        <f>IFERROR(VLOOKUP(BJ93,'(Code List)'!$B$179:$C$193,2,0),"")</f>
        <v/>
      </c>
      <c r="BL93" s="83"/>
      <c r="BM93" s="34"/>
      <c r="BN93" s="83"/>
      <c r="BO93" s="85"/>
      <c r="BP93" s="171" t="str">
        <f>IFERROR(VLOOKUP(BO93,'(Code List)'!$B$179:$C$193,2,0),"")</f>
        <v/>
      </c>
      <c r="BQ93" s="83"/>
      <c r="BR93" s="34"/>
      <c r="BS93" s="83"/>
      <c r="BT93" s="85"/>
      <c r="BU93" s="171" t="str">
        <f>IFERROR(VLOOKUP(BT93,'(Code List)'!$B$179:$C$193,2,0),"")</f>
        <v/>
      </c>
      <c r="BV93" s="83"/>
      <c r="BW93" s="34"/>
      <c r="BX93" s="83"/>
      <c r="BY93" s="85"/>
      <c r="BZ93" s="171" t="str">
        <f>IFERROR(VLOOKUP(BY93,'(Code List)'!$B$179:$C$193,2,0),"")</f>
        <v/>
      </c>
      <c r="CA93" s="83"/>
      <c r="CB93" s="34"/>
      <c r="CC93" s="83"/>
      <c r="CD93" s="87"/>
      <c r="CE93" s="170">
        <f t="shared" si="30"/>
        <v>0</v>
      </c>
      <c r="CF93" s="175"/>
      <c r="CG93" s="101"/>
      <c r="CH93" s="44" t="str">
        <f>IFERROR(VLOOKUP(CG93,'(Code List)'!$AW$3:$AX$59,2,0),"")</f>
        <v/>
      </c>
      <c r="CI93" s="166"/>
      <c r="CJ93" s="165" t="str">
        <f>IF(CI93&lt;&gt;"",VLOOKUP(Full!CI93,'(Code List)'!$Y$3:$Z$86,2,0),"")</f>
        <v/>
      </c>
      <c r="CK93" s="101"/>
      <c r="CL93" s="44" t="str">
        <f>IFERROR(VLOOKUP(CK93,'(Code List)'!$AS$39:$AT$45,2,0),"")</f>
        <v/>
      </c>
      <c r="CM93" s="172"/>
      <c r="CN93" s="172"/>
      <c r="CO93" s="173"/>
      <c r="CP93" s="174"/>
      <c r="CQ93" s="174"/>
      <c r="CR93" s="87"/>
      <c r="CS93" s="87"/>
    </row>
    <row r="94" spans="1:97" s="36" customFormat="1" ht="24" customHeight="1">
      <c r="A94" s="94"/>
      <c r="B94" s="94"/>
      <c r="C94" s="100"/>
      <c r="D94" s="94"/>
      <c r="E94" s="96"/>
      <c r="F94" s="165" t="e">
        <f>VLOOKUP(Full!E94,'(Code List)'!$Y$3:$Z$86,2,0)</f>
        <v>#N/A</v>
      </c>
      <c r="G94" s="166"/>
      <c r="H94" s="167" t="str">
        <f t="shared" si="33"/>
        <v/>
      </c>
      <c r="I94" s="167" t="str">
        <f t="shared" si="34"/>
        <v/>
      </c>
      <c r="J94" s="167" t="str">
        <f t="shared" si="35"/>
        <v/>
      </c>
      <c r="K94" s="167" t="str">
        <f t="shared" si="36"/>
        <v xml:space="preserve"> </v>
      </c>
      <c r="L94" s="94"/>
      <c r="M94" s="100"/>
      <c r="N94" s="168" t="e">
        <f>VLOOKUP(M94,'(Code List)'!$C$3:$D$4,2,0)</f>
        <v>#N/A</v>
      </c>
      <c r="O94" s="166"/>
      <c r="P94" s="169" t="e">
        <f t="shared" si="28"/>
        <v>#VALUE!</v>
      </c>
      <c r="Q94" s="35"/>
      <c r="R94" s="108"/>
      <c r="S94" s="165" t="e">
        <f>VLOOKUP(R94,'(Code List)'!$C$21:$D$27,2,FALSE)</f>
        <v>#N/A</v>
      </c>
      <c r="T94" s="96"/>
      <c r="U94" s="165" t="e">
        <f>VLOOKUP(Full!T94,'(Code List)'!$Y$3:$Z$86,2,0)</f>
        <v>#N/A</v>
      </c>
      <c r="V94" s="97"/>
      <c r="W94" s="106"/>
      <c r="X94" s="44" t="e">
        <f>VLOOKUP($W94,'(Code List)'!$AC$2:$AK$11165,3,0)</f>
        <v>#N/A</v>
      </c>
      <c r="Y94" s="44" t="e">
        <f>VLOOKUP($W94,'(Code List)'!$AC$2:$AK$11165,2,0)</f>
        <v>#N/A</v>
      </c>
      <c r="Z94" s="44" t="e">
        <f>VLOOKUP($W94,'(Code List)'!$AC$2:$AK$11165,7,0)</f>
        <v>#N/A</v>
      </c>
      <c r="AA94" s="44" t="e">
        <f>VLOOKUP($W94,'(Code List)'!$AC$2:$AK$11165,6,0)</f>
        <v>#N/A</v>
      </c>
      <c r="AB94" s="44" t="e">
        <f>VLOOKUP($W94,'(Code List)'!$AC$2:$AK$11165,9,0)</f>
        <v>#N/A</v>
      </c>
      <c r="AC94" s="44" t="e">
        <f>VLOOKUP($W94,'(Code List)'!$AC$2:$AK$11165,8,0)</f>
        <v>#N/A</v>
      </c>
      <c r="AD94" s="44" t="e">
        <f t="shared" si="32"/>
        <v>#N/A</v>
      </c>
      <c r="AE94" s="97"/>
      <c r="AF94" s="106"/>
      <c r="AG94" s="44" t="e">
        <f>VLOOKUP($AF94,'(Code List)'!$AC$2:$AK$11165,3,0)</f>
        <v>#N/A</v>
      </c>
      <c r="AH94" s="44" t="e">
        <f>VLOOKUP($AF94,'(Code List)'!$AC$2:$AK$11165,2,0)</f>
        <v>#N/A</v>
      </c>
      <c r="AI94" s="44" t="e">
        <f>VLOOKUP($AF94,'(Code List)'!$AC$2:$AK$11165,7,0)</f>
        <v>#N/A</v>
      </c>
      <c r="AJ94" s="44" t="e">
        <f>VLOOKUP($AF94,'(Code List)'!$AC$2:$AK$11165,6,0)</f>
        <v>#N/A</v>
      </c>
      <c r="AK94" s="44" t="e">
        <f>VLOOKUP($AF94,'(Code List)'!$AC$2:$AK$11165,9,0)</f>
        <v>#N/A</v>
      </c>
      <c r="AL94" s="44" t="e">
        <f>VLOOKUP($AF94,'(Code List)'!$AC$2:$AK$11165,8,0)</f>
        <v>#N/A</v>
      </c>
      <c r="AM94" s="44" t="e">
        <f t="shared" si="31"/>
        <v>#N/A</v>
      </c>
      <c r="AN94" s="101"/>
      <c r="AO94" s="165" t="e">
        <f>VLOOKUP(AN94,'(Code List)'!$C$17:$D$20,2,0)</f>
        <v>#N/A</v>
      </c>
      <c r="AP94" s="82"/>
      <c r="AQ94" s="165" t="str">
        <f>IFERROR(VLOOKUP(AP94,'(Code List)'!$B$196:$C$203,2,0),"")</f>
        <v/>
      </c>
      <c r="AR94" s="35"/>
      <c r="AS94" s="94"/>
      <c r="AT94" s="94"/>
      <c r="AU94" s="101"/>
      <c r="AV94" s="165" t="e">
        <f>VLOOKUP(AU94,'(Code List)'!$B$206:$C$213,2,0)</f>
        <v>#N/A</v>
      </c>
      <c r="AW94" s="35"/>
      <c r="AY94" s="170">
        <f t="shared" si="29"/>
        <v>0</v>
      </c>
      <c r="AZ94" s="107"/>
      <c r="BA94" s="171" t="str">
        <f>IFERROR(VLOOKUP(AZ94,'(Code List)'!$B$179:$C$193,2,0),"")</f>
        <v/>
      </c>
      <c r="BB94" s="95"/>
      <c r="BC94" s="94"/>
      <c r="BD94" s="95"/>
      <c r="BE94" s="107"/>
      <c r="BF94" s="171" t="str">
        <f>IFERROR(VLOOKUP(BE94,'(Code List)'!$B$179:$C$193,2,0),"")</f>
        <v/>
      </c>
      <c r="BG94" s="95"/>
      <c r="BH94" s="94"/>
      <c r="BI94" s="95"/>
      <c r="BJ94" s="85"/>
      <c r="BK94" s="171" t="str">
        <f>IFERROR(VLOOKUP(BJ94,'(Code List)'!$B$179:$C$193,2,0),"")</f>
        <v/>
      </c>
      <c r="BL94" s="83"/>
      <c r="BM94" s="34"/>
      <c r="BN94" s="83"/>
      <c r="BO94" s="85"/>
      <c r="BP94" s="171" t="str">
        <f>IFERROR(VLOOKUP(BO94,'(Code List)'!$B$179:$C$193,2,0),"")</f>
        <v/>
      </c>
      <c r="BQ94" s="83"/>
      <c r="BR94" s="34"/>
      <c r="BS94" s="83"/>
      <c r="BT94" s="85"/>
      <c r="BU94" s="171" t="str">
        <f>IFERROR(VLOOKUP(BT94,'(Code List)'!$B$179:$C$193,2,0),"")</f>
        <v/>
      </c>
      <c r="BV94" s="83"/>
      <c r="BW94" s="34"/>
      <c r="BX94" s="83"/>
      <c r="BY94" s="85"/>
      <c r="BZ94" s="171" t="str">
        <f>IFERROR(VLOOKUP(BY94,'(Code List)'!$B$179:$C$193,2,0),"")</f>
        <v/>
      </c>
      <c r="CA94" s="83"/>
      <c r="CB94" s="34"/>
      <c r="CC94" s="83"/>
      <c r="CD94" s="87"/>
      <c r="CE94" s="170">
        <f t="shared" si="30"/>
        <v>0</v>
      </c>
      <c r="CF94" s="175"/>
      <c r="CG94" s="101"/>
      <c r="CH94" s="44" t="str">
        <f>IFERROR(VLOOKUP(CG94,'(Code List)'!$AW$3:$AX$59,2,0),"")</f>
        <v/>
      </c>
      <c r="CI94" s="166"/>
      <c r="CJ94" s="165" t="str">
        <f>IF(CI94&lt;&gt;"",VLOOKUP(Full!CI94,'(Code List)'!$Y$3:$Z$86,2,0),"")</f>
        <v/>
      </c>
      <c r="CK94" s="101"/>
      <c r="CL94" s="44" t="str">
        <f>IFERROR(VLOOKUP(CK94,'(Code List)'!$AS$39:$AT$45,2,0),"")</f>
        <v/>
      </c>
      <c r="CM94" s="172"/>
      <c r="CN94" s="172"/>
      <c r="CO94" s="173"/>
      <c r="CP94" s="174"/>
      <c r="CQ94" s="174"/>
      <c r="CR94" s="87"/>
      <c r="CS94" s="87"/>
    </row>
    <row r="95" spans="1:97" s="36" customFormat="1" ht="24" customHeight="1">
      <c r="A95" s="94"/>
      <c r="B95" s="94"/>
      <c r="C95" s="100"/>
      <c r="D95" s="94"/>
      <c r="E95" s="96"/>
      <c r="F95" s="165" t="e">
        <f>VLOOKUP(Full!E95,'(Code List)'!$Y$3:$Z$86,2,0)</f>
        <v>#N/A</v>
      </c>
      <c r="G95" s="166"/>
      <c r="H95" s="167" t="str">
        <f t="shared" si="33"/>
        <v/>
      </c>
      <c r="I95" s="167" t="str">
        <f t="shared" si="34"/>
        <v/>
      </c>
      <c r="J95" s="167" t="str">
        <f t="shared" si="35"/>
        <v/>
      </c>
      <c r="K95" s="167" t="str">
        <f t="shared" si="36"/>
        <v xml:space="preserve"> </v>
      </c>
      <c r="L95" s="94"/>
      <c r="M95" s="100"/>
      <c r="N95" s="168" t="e">
        <f>VLOOKUP(M95,'(Code List)'!$C$3:$D$4,2,0)</f>
        <v>#N/A</v>
      </c>
      <c r="O95" s="166"/>
      <c r="P95" s="169" t="e">
        <f t="shared" si="28"/>
        <v>#VALUE!</v>
      </c>
      <c r="Q95" s="35"/>
      <c r="R95" s="108"/>
      <c r="S95" s="165" t="e">
        <f>VLOOKUP(R95,'(Code List)'!$C$21:$D$27,2,FALSE)</f>
        <v>#N/A</v>
      </c>
      <c r="T95" s="96"/>
      <c r="U95" s="165" t="e">
        <f>VLOOKUP(Full!T95,'(Code List)'!$Y$3:$Z$86,2,0)</f>
        <v>#N/A</v>
      </c>
      <c r="V95" s="97"/>
      <c r="W95" s="106"/>
      <c r="X95" s="44" t="e">
        <f>VLOOKUP($W95,'(Code List)'!$AC$2:$AK$11165,3,0)</f>
        <v>#N/A</v>
      </c>
      <c r="Y95" s="44" t="e">
        <f>VLOOKUP($W95,'(Code List)'!$AC$2:$AK$11165,2,0)</f>
        <v>#N/A</v>
      </c>
      <c r="Z95" s="44" t="e">
        <f>VLOOKUP($W95,'(Code List)'!$AC$2:$AK$11165,7,0)</f>
        <v>#N/A</v>
      </c>
      <c r="AA95" s="44" t="e">
        <f>VLOOKUP($W95,'(Code List)'!$AC$2:$AK$11165,6,0)</f>
        <v>#N/A</v>
      </c>
      <c r="AB95" s="44" t="e">
        <f>VLOOKUP($W95,'(Code List)'!$AC$2:$AK$11165,9,0)</f>
        <v>#N/A</v>
      </c>
      <c r="AC95" s="44" t="e">
        <f>VLOOKUP($W95,'(Code List)'!$AC$2:$AK$11165,8,0)</f>
        <v>#N/A</v>
      </c>
      <c r="AD95" s="44" t="e">
        <f t="shared" si="32"/>
        <v>#N/A</v>
      </c>
      <c r="AE95" s="97"/>
      <c r="AF95" s="106"/>
      <c r="AG95" s="44" t="e">
        <f>VLOOKUP($AF95,'(Code List)'!$AC$2:$AK$11165,3,0)</f>
        <v>#N/A</v>
      </c>
      <c r="AH95" s="44" t="e">
        <f>VLOOKUP($AF95,'(Code List)'!$AC$2:$AK$11165,2,0)</f>
        <v>#N/A</v>
      </c>
      <c r="AI95" s="44" t="e">
        <f>VLOOKUP($AF95,'(Code List)'!$AC$2:$AK$11165,7,0)</f>
        <v>#N/A</v>
      </c>
      <c r="AJ95" s="44" t="e">
        <f>VLOOKUP($AF95,'(Code List)'!$AC$2:$AK$11165,6,0)</f>
        <v>#N/A</v>
      </c>
      <c r="AK95" s="44" t="e">
        <f>VLOOKUP($AF95,'(Code List)'!$AC$2:$AK$11165,9,0)</f>
        <v>#N/A</v>
      </c>
      <c r="AL95" s="44" t="e">
        <f>VLOOKUP($AF95,'(Code List)'!$AC$2:$AK$11165,8,0)</f>
        <v>#N/A</v>
      </c>
      <c r="AM95" s="44" t="e">
        <f t="shared" si="31"/>
        <v>#N/A</v>
      </c>
      <c r="AN95" s="101"/>
      <c r="AO95" s="165" t="e">
        <f>VLOOKUP(AN95,'(Code List)'!$C$17:$D$20,2,0)</f>
        <v>#N/A</v>
      </c>
      <c r="AP95" s="82"/>
      <c r="AQ95" s="165" t="str">
        <f>IFERROR(VLOOKUP(AP95,'(Code List)'!$B$196:$C$203,2,0),"")</f>
        <v/>
      </c>
      <c r="AR95" s="35"/>
      <c r="AS95" s="94"/>
      <c r="AT95" s="94"/>
      <c r="AU95" s="101"/>
      <c r="AV95" s="165" t="e">
        <f>VLOOKUP(AU95,'(Code List)'!$B$206:$C$213,2,0)</f>
        <v>#N/A</v>
      </c>
      <c r="AW95" s="35"/>
      <c r="AY95" s="170">
        <f t="shared" si="29"/>
        <v>0</v>
      </c>
      <c r="AZ95" s="107"/>
      <c r="BA95" s="171" t="str">
        <f>IFERROR(VLOOKUP(AZ95,'(Code List)'!$B$179:$C$193,2,0),"")</f>
        <v/>
      </c>
      <c r="BB95" s="95"/>
      <c r="BC95" s="94"/>
      <c r="BD95" s="95"/>
      <c r="BE95" s="107"/>
      <c r="BF95" s="171" t="str">
        <f>IFERROR(VLOOKUP(BE95,'(Code List)'!$B$179:$C$193,2,0),"")</f>
        <v/>
      </c>
      <c r="BG95" s="95"/>
      <c r="BH95" s="94"/>
      <c r="BI95" s="95"/>
      <c r="BJ95" s="85"/>
      <c r="BK95" s="171" t="str">
        <f>IFERROR(VLOOKUP(BJ95,'(Code List)'!$B$179:$C$193,2,0),"")</f>
        <v/>
      </c>
      <c r="BL95" s="83"/>
      <c r="BM95" s="34"/>
      <c r="BN95" s="83"/>
      <c r="BO95" s="85"/>
      <c r="BP95" s="171" t="str">
        <f>IFERROR(VLOOKUP(BO95,'(Code List)'!$B$179:$C$193,2,0),"")</f>
        <v/>
      </c>
      <c r="BQ95" s="83"/>
      <c r="BR95" s="34"/>
      <c r="BS95" s="83"/>
      <c r="BT95" s="85"/>
      <c r="BU95" s="171" t="str">
        <f>IFERROR(VLOOKUP(BT95,'(Code List)'!$B$179:$C$193,2,0),"")</f>
        <v/>
      </c>
      <c r="BV95" s="83"/>
      <c r="BW95" s="34"/>
      <c r="BX95" s="83"/>
      <c r="BY95" s="85"/>
      <c r="BZ95" s="171" t="str">
        <f>IFERROR(VLOOKUP(BY95,'(Code List)'!$B$179:$C$193,2,0),"")</f>
        <v/>
      </c>
      <c r="CA95" s="83"/>
      <c r="CB95" s="34"/>
      <c r="CC95" s="83"/>
      <c r="CD95" s="87"/>
      <c r="CE95" s="170">
        <f t="shared" si="30"/>
        <v>0</v>
      </c>
      <c r="CF95" s="175"/>
      <c r="CG95" s="101"/>
      <c r="CH95" s="44" t="str">
        <f>IFERROR(VLOOKUP(CG95,'(Code List)'!$AW$3:$AX$59,2,0),"")</f>
        <v/>
      </c>
      <c r="CI95" s="166"/>
      <c r="CJ95" s="165" t="str">
        <f>IF(CI95&lt;&gt;"",VLOOKUP(Full!CI95,'(Code List)'!$Y$3:$Z$86,2,0),"")</f>
        <v/>
      </c>
      <c r="CK95" s="101"/>
      <c r="CL95" s="44" t="str">
        <f>IFERROR(VLOOKUP(CK95,'(Code List)'!$AS$39:$AT$45,2,0),"")</f>
        <v/>
      </c>
      <c r="CM95" s="172"/>
      <c r="CN95" s="172"/>
      <c r="CO95" s="173"/>
      <c r="CP95" s="174"/>
      <c r="CQ95" s="174"/>
      <c r="CR95" s="87"/>
      <c r="CS95" s="87"/>
    </row>
    <row r="96" spans="1:97" s="36" customFormat="1" ht="24" customHeight="1">
      <c r="A96" s="94"/>
      <c r="B96" s="94"/>
      <c r="C96" s="100"/>
      <c r="D96" s="94"/>
      <c r="E96" s="96"/>
      <c r="F96" s="165" t="e">
        <f>VLOOKUP(Full!E96,'(Code List)'!$Y$3:$Z$86,2,0)</f>
        <v>#N/A</v>
      </c>
      <c r="G96" s="166"/>
      <c r="H96" s="167" t="str">
        <f t="shared" si="33"/>
        <v/>
      </c>
      <c r="I96" s="167" t="str">
        <f t="shared" si="34"/>
        <v/>
      </c>
      <c r="J96" s="167" t="str">
        <f t="shared" si="35"/>
        <v/>
      </c>
      <c r="K96" s="167" t="str">
        <f t="shared" si="36"/>
        <v xml:space="preserve"> </v>
      </c>
      <c r="L96" s="94"/>
      <c r="M96" s="100"/>
      <c r="N96" s="168" t="e">
        <f>VLOOKUP(M96,'(Code List)'!$C$3:$D$4,2,0)</f>
        <v>#N/A</v>
      </c>
      <c r="O96" s="166"/>
      <c r="P96" s="169" t="e">
        <f t="shared" si="28"/>
        <v>#VALUE!</v>
      </c>
      <c r="Q96" s="35"/>
      <c r="R96" s="108"/>
      <c r="S96" s="165" t="e">
        <f>VLOOKUP(R96,'(Code List)'!$C$21:$D$27,2,FALSE)</f>
        <v>#N/A</v>
      </c>
      <c r="T96" s="96"/>
      <c r="U96" s="165" t="e">
        <f>VLOOKUP(Full!T96,'(Code List)'!$Y$3:$Z$86,2,0)</f>
        <v>#N/A</v>
      </c>
      <c r="V96" s="97"/>
      <c r="W96" s="97"/>
      <c r="X96" s="44" t="e">
        <f>VLOOKUP($W96,'(Code List)'!$AC$2:$AK$11165,3,0)</f>
        <v>#N/A</v>
      </c>
      <c r="Y96" s="44" t="e">
        <f>VLOOKUP($W96,'(Code List)'!$AC$2:$AK$11165,2,0)</f>
        <v>#N/A</v>
      </c>
      <c r="Z96" s="44" t="e">
        <f>VLOOKUP($W96,'(Code List)'!$AC$2:$AK$11165,7,0)</f>
        <v>#N/A</v>
      </c>
      <c r="AA96" s="44" t="e">
        <f>VLOOKUP($W96,'(Code List)'!$AC$2:$AK$11165,6,0)</f>
        <v>#N/A</v>
      </c>
      <c r="AB96" s="44" t="e">
        <f>VLOOKUP($W96,'(Code List)'!$AC$2:$AK$11165,9,0)</f>
        <v>#N/A</v>
      </c>
      <c r="AC96" s="44" t="e">
        <f>VLOOKUP($W96,'(Code List)'!$AC$2:$AK$11165,8,0)</f>
        <v>#N/A</v>
      </c>
      <c r="AD96" s="44" t="e">
        <f t="shared" si="32"/>
        <v>#N/A</v>
      </c>
      <c r="AE96" s="97"/>
      <c r="AF96" s="106"/>
      <c r="AG96" s="44" t="e">
        <f>VLOOKUP($AF96,'(Code List)'!$AC$2:$AK$11165,3,0)</f>
        <v>#N/A</v>
      </c>
      <c r="AH96" s="44" t="e">
        <f>VLOOKUP($AF96,'(Code List)'!$AC$2:$AK$11165,2,0)</f>
        <v>#N/A</v>
      </c>
      <c r="AI96" s="44" t="e">
        <f>VLOOKUP($AF96,'(Code List)'!$AC$2:$AK$11165,7,0)</f>
        <v>#N/A</v>
      </c>
      <c r="AJ96" s="44" t="e">
        <f>VLOOKUP($AF96,'(Code List)'!$AC$2:$AK$11165,6,0)</f>
        <v>#N/A</v>
      </c>
      <c r="AK96" s="44" t="e">
        <f>VLOOKUP($AF96,'(Code List)'!$AC$2:$AK$11165,9,0)</f>
        <v>#N/A</v>
      </c>
      <c r="AL96" s="44" t="e">
        <f>VLOOKUP($AF96,'(Code List)'!$AC$2:$AK$11165,8,0)</f>
        <v>#N/A</v>
      </c>
      <c r="AM96" s="44" t="e">
        <f t="shared" si="31"/>
        <v>#N/A</v>
      </c>
      <c r="AN96" s="101"/>
      <c r="AO96" s="165" t="e">
        <f>VLOOKUP(AN96,'(Code List)'!$C$17:$D$20,2,0)</f>
        <v>#N/A</v>
      </c>
      <c r="AP96" s="82"/>
      <c r="AQ96" s="165" t="str">
        <f>IFERROR(VLOOKUP(AP96,'(Code List)'!$B$196:$C$203,2,0),"")</f>
        <v/>
      </c>
      <c r="AR96" s="35"/>
      <c r="AS96" s="94"/>
      <c r="AT96" s="94"/>
      <c r="AU96" s="101"/>
      <c r="AV96" s="165" t="e">
        <f>VLOOKUP(AU96,'(Code List)'!$B$206:$C$213,2,0)</f>
        <v>#N/A</v>
      </c>
      <c r="AW96" s="35"/>
      <c r="AY96" s="170">
        <f t="shared" si="29"/>
        <v>0</v>
      </c>
      <c r="AZ96" s="107"/>
      <c r="BA96" s="171" t="str">
        <f>IFERROR(VLOOKUP(AZ96,'(Code List)'!$B$179:$C$193,2,0),"")</f>
        <v/>
      </c>
      <c r="BB96" s="95"/>
      <c r="BC96" s="94"/>
      <c r="BD96" s="95"/>
      <c r="BE96" s="107"/>
      <c r="BF96" s="171" t="str">
        <f>IFERROR(VLOOKUP(BE96,'(Code List)'!$B$179:$C$193,2,0),"")</f>
        <v/>
      </c>
      <c r="BG96" s="95"/>
      <c r="BH96" s="94"/>
      <c r="BI96" s="95"/>
      <c r="BJ96" s="85"/>
      <c r="BK96" s="171" t="str">
        <f>IFERROR(VLOOKUP(BJ96,'(Code List)'!$B$179:$C$193,2,0),"")</f>
        <v/>
      </c>
      <c r="BL96" s="83"/>
      <c r="BM96" s="34"/>
      <c r="BN96" s="83"/>
      <c r="BO96" s="85"/>
      <c r="BP96" s="171" t="str">
        <f>IFERROR(VLOOKUP(BO96,'(Code List)'!$B$179:$C$193,2,0),"")</f>
        <v/>
      </c>
      <c r="BQ96" s="83"/>
      <c r="BR96" s="34"/>
      <c r="BS96" s="83"/>
      <c r="BT96" s="85"/>
      <c r="BU96" s="171" t="str">
        <f>IFERROR(VLOOKUP(BT96,'(Code List)'!$B$179:$C$193,2,0),"")</f>
        <v/>
      </c>
      <c r="BV96" s="83"/>
      <c r="BW96" s="34"/>
      <c r="BX96" s="83"/>
      <c r="BY96" s="85"/>
      <c r="BZ96" s="171" t="str">
        <f>IFERROR(VLOOKUP(BY96,'(Code List)'!$B$179:$C$193,2,0),"")</f>
        <v/>
      </c>
      <c r="CA96" s="83"/>
      <c r="CB96" s="34"/>
      <c r="CC96" s="83"/>
      <c r="CD96" s="87"/>
      <c r="CE96" s="170">
        <f t="shared" si="30"/>
        <v>0</v>
      </c>
      <c r="CF96" s="175"/>
      <c r="CG96" s="101"/>
      <c r="CH96" s="44" t="str">
        <f>IFERROR(VLOOKUP(CG96,'(Code List)'!$AW$3:$AX$59,2,0),"")</f>
        <v/>
      </c>
      <c r="CI96" s="166"/>
      <c r="CJ96" s="165" t="str">
        <f>IF(CI96&lt;&gt;"",VLOOKUP(Full!CI96,'(Code List)'!$Y$3:$Z$86,2,0),"")</f>
        <v/>
      </c>
      <c r="CK96" s="101"/>
      <c r="CL96" s="44" t="str">
        <f>IFERROR(VLOOKUP(CK96,'(Code List)'!$AS$39:$AT$45,2,0),"")</f>
        <v/>
      </c>
      <c r="CM96" s="172"/>
      <c r="CN96" s="172"/>
      <c r="CO96" s="173"/>
      <c r="CP96" s="174"/>
      <c r="CQ96" s="174"/>
      <c r="CR96" s="87"/>
      <c r="CS96" s="87"/>
    </row>
    <row r="97" spans="1:97" s="36" customFormat="1" ht="24" customHeight="1">
      <c r="A97" s="94"/>
      <c r="B97" s="94"/>
      <c r="C97" s="100"/>
      <c r="D97" s="94"/>
      <c r="E97" s="96"/>
      <c r="F97" s="165" t="e">
        <f>VLOOKUP(Full!E97,'(Code List)'!$Y$3:$Z$86,2,0)</f>
        <v>#N/A</v>
      </c>
      <c r="G97" s="166"/>
      <c r="H97" s="167" t="str">
        <f t="shared" si="33"/>
        <v/>
      </c>
      <c r="I97" s="167" t="str">
        <f t="shared" si="34"/>
        <v/>
      </c>
      <c r="J97" s="167" t="str">
        <f t="shared" si="35"/>
        <v/>
      </c>
      <c r="K97" s="167" t="str">
        <f t="shared" si="36"/>
        <v xml:space="preserve"> </v>
      </c>
      <c r="L97" s="94"/>
      <c r="M97" s="100"/>
      <c r="N97" s="168" t="e">
        <f>VLOOKUP(M97,'(Code List)'!$C$3:$D$4,2,0)</f>
        <v>#N/A</v>
      </c>
      <c r="O97" s="166"/>
      <c r="P97" s="169" t="e">
        <f t="shared" si="28"/>
        <v>#VALUE!</v>
      </c>
      <c r="Q97" s="35"/>
      <c r="R97" s="108"/>
      <c r="S97" s="165" t="e">
        <f>VLOOKUP(R97,'(Code List)'!$C$21:$D$27,2,FALSE)</f>
        <v>#N/A</v>
      </c>
      <c r="T97" s="96"/>
      <c r="U97" s="165" t="e">
        <f>VLOOKUP(Full!T97,'(Code List)'!$Y$3:$Z$86,2,0)</f>
        <v>#N/A</v>
      </c>
      <c r="V97" s="97"/>
      <c r="W97" s="106"/>
      <c r="X97" s="44" t="e">
        <f>VLOOKUP($W97,'(Code List)'!$AC$2:$AK$11165,3,0)</f>
        <v>#N/A</v>
      </c>
      <c r="Y97" s="44" t="e">
        <f>VLOOKUP($W97,'(Code List)'!$AC$2:$AK$11165,2,0)</f>
        <v>#N/A</v>
      </c>
      <c r="Z97" s="44" t="e">
        <f>VLOOKUP($W97,'(Code List)'!$AC$2:$AK$11165,7,0)</f>
        <v>#N/A</v>
      </c>
      <c r="AA97" s="44" t="e">
        <f>VLOOKUP($W97,'(Code List)'!$AC$2:$AK$11165,6,0)</f>
        <v>#N/A</v>
      </c>
      <c r="AB97" s="44" t="e">
        <f>VLOOKUP($W97,'(Code List)'!$AC$2:$AK$11165,9,0)</f>
        <v>#N/A</v>
      </c>
      <c r="AC97" s="44" t="e">
        <f>VLOOKUP($W97,'(Code List)'!$AC$2:$AK$11165,8,0)</f>
        <v>#N/A</v>
      </c>
      <c r="AD97" s="44" t="e">
        <f t="shared" si="32"/>
        <v>#N/A</v>
      </c>
      <c r="AE97" s="97"/>
      <c r="AF97" s="106"/>
      <c r="AG97" s="44" t="e">
        <f>VLOOKUP($AF97,'(Code List)'!$AC$2:$AK$11165,3,0)</f>
        <v>#N/A</v>
      </c>
      <c r="AH97" s="44" t="e">
        <f>VLOOKUP($AF97,'(Code List)'!$AC$2:$AK$11165,2,0)</f>
        <v>#N/A</v>
      </c>
      <c r="AI97" s="44" t="e">
        <f>VLOOKUP($AF97,'(Code List)'!$AC$2:$AK$11165,7,0)</f>
        <v>#N/A</v>
      </c>
      <c r="AJ97" s="44" t="e">
        <f>VLOOKUP($AF97,'(Code List)'!$AC$2:$AK$11165,6,0)</f>
        <v>#N/A</v>
      </c>
      <c r="AK97" s="44" t="e">
        <f>VLOOKUP($AF97,'(Code List)'!$AC$2:$AK$11165,9,0)</f>
        <v>#N/A</v>
      </c>
      <c r="AL97" s="44" t="e">
        <f>VLOOKUP($AF97,'(Code List)'!$AC$2:$AK$11165,8,0)</f>
        <v>#N/A</v>
      </c>
      <c r="AM97" s="44" t="e">
        <f t="shared" si="31"/>
        <v>#N/A</v>
      </c>
      <c r="AN97" s="101"/>
      <c r="AO97" s="165" t="e">
        <f>VLOOKUP(AN97,'(Code List)'!$C$17:$D$20,2,0)</f>
        <v>#N/A</v>
      </c>
      <c r="AP97" s="82"/>
      <c r="AQ97" s="165" t="str">
        <f>IFERROR(VLOOKUP(AP97,'(Code List)'!$B$196:$C$203,2,0),"")</f>
        <v/>
      </c>
      <c r="AR97" s="35"/>
      <c r="AS97" s="94"/>
      <c r="AT97" s="94"/>
      <c r="AU97" s="101"/>
      <c r="AV97" s="165" t="e">
        <f>VLOOKUP(AU97,'(Code List)'!$B$206:$C$213,2,0)</f>
        <v>#N/A</v>
      </c>
      <c r="AW97" s="35"/>
      <c r="AY97" s="170">
        <f t="shared" si="29"/>
        <v>0</v>
      </c>
      <c r="AZ97" s="107"/>
      <c r="BA97" s="171" t="str">
        <f>IFERROR(VLOOKUP(AZ97,'(Code List)'!$B$179:$C$193,2,0),"")</f>
        <v/>
      </c>
      <c r="BB97" s="95"/>
      <c r="BC97" s="94"/>
      <c r="BD97" s="95"/>
      <c r="BE97" s="107"/>
      <c r="BF97" s="171" t="str">
        <f>IFERROR(VLOOKUP(BE97,'(Code List)'!$B$179:$C$193,2,0),"")</f>
        <v/>
      </c>
      <c r="BG97" s="95"/>
      <c r="BH97" s="94"/>
      <c r="BI97" s="95"/>
      <c r="BJ97" s="85"/>
      <c r="BK97" s="171" t="str">
        <f>IFERROR(VLOOKUP(BJ97,'(Code List)'!$B$179:$C$193,2,0),"")</f>
        <v/>
      </c>
      <c r="BL97" s="83"/>
      <c r="BM97" s="34"/>
      <c r="BN97" s="83"/>
      <c r="BO97" s="85"/>
      <c r="BP97" s="171" t="str">
        <f>IFERROR(VLOOKUP(BO97,'(Code List)'!$B$179:$C$193,2,0),"")</f>
        <v/>
      </c>
      <c r="BQ97" s="83"/>
      <c r="BR97" s="34"/>
      <c r="BS97" s="83"/>
      <c r="BT97" s="85"/>
      <c r="BU97" s="171" t="str">
        <f>IFERROR(VLOOKUP(BT97,'(Code List)'!$B$179:$C$193,2,0),"")</f>
        <v/>
      </c>
      <c r="BV97" s="83"/>
      <c r="BW97" s="34"/>
      <c r="BX97" s="83"/>
      <c r="BY97" s="85"/>
      <c r="BZ97" s="171" t="str">
        <f>IFERROR(VLOOKUP(BY97,'(Code List)'!$B$179:$C$193,2,0),"")</f>
        <v/>
      </c>
      <c r="CA97" s="83"/>
      <c r="CB97" s="34"/>
      <c r="CC97" s="83"/>
      <c r="CD97" s="87"/>
      <c r="CE97" s="170">
        <f t="shared" si="30"/>
        <v>0</v>
      </c>
      <c r="CF97" s="175"/>
      <c r="CG97" s="101"/>
      <c r="CH97" s="44" t="str">
        <f>IFERROR(VLOOKUP(CG97,'(Code List)'!$AW$3:$AX$59,2,0),"")</f>
        <v/>
      </c>
      <c r="CI97" s="166"/>
      <c r="CJ97" s="165" t="str">
        <f>IF(CI97&lt;&gt;"",VLOOKUP(Full!CI97,'(Code List)'!$Y$3:$Z$86,2,0),"")</f>
        <v/>
      </c>
      <c r="CK97" s="101"/>
      <c r="CL97" s="44" t="str">
        <f>IFERROR(VLOOKUP(CK97,'(Code List)'!$AS$39:$AT$45,2,0),"")</f>
        <v/>
      </c>
      <c r="CM97" s="172"/>
      <c r="CN97" s="172"/>
      <c r="CO97" s="173"/>
      <c r="CP97" s="174"/>
      <c r="CQ97" s="174"/>
      <c r="CR97" s="87"/>
      <c r="CS97" s="87"/>
    </row>
    <row r="98" spans="1:97" s="36" customFormat="1" ht="24" customHeight="1">
      <c r="A98" s="94"/>
      <c r="B98" s="94"/>
      <c r="C98" s="100"/>
      <c r="D98" s="94"/>
      <c r="E98" s="96"/>
      <c r="F98" s="165" t="e">
        <f>VLOOKUP(Full!E98,'(Code List)'!$Y$3:$Z$86,2,0)</f>
        <v>#N/A</v>
      </c>
      <c r="G98" s="166"/>
      <c r="H98" s="167" t="str">
        <f t="shared" si="33"/>
        <v/>
      </c>
      <c r="I98" s="167" t="str">
        <f t="shared" si="34"/>
        <v/>
      </c>
      <c r="J98" s="167" t="str">
        <f t="shared" si="35"/>
        <v/>
      </c>
      <c r="K98" s="167" t="str">
        <f t="shared" si="36"/>
        <v xml:space="preserve"> </v>
      </c>
      <c r="L98" s="94"/>
      <c r="M98" s="100"/>
      <c r="N98" s="168" t="e">
        <f>VLOOKUP(M98,'(Code List)'!$C$3:$D$4,2,0)</f>
        <v>#N/A</v>
      </c>
      <c r="O98" s="166"/>
      <c r="P98" s="169" t="e">
        <f t="shared" si="28"/>
        <v>#VALUE!</v>
      </c>
      <c r="Q98" s="35"/>
      <c r="R98" s="108"/>
      <c r="S98" s="165" t="e">
        <f>VLOOKUP(R98,'(Code List)'!$C$21:$D$27,2,FALSE)</f>
        <v>#N/A</v>
      </c>
      <c r="T98" s="96"/>
      <c r="U98" s="165" t="e">
        <f>VLOOKUP(Full!T98,'(Code List)'!$Y$3:$Z$86,2,0)</f>
        <v>#N/A</v>
      </c>
      <c r="V98" s="97"/>
      <c r="W98" s="106"/>
      <c r="X98" s="44" t="e">
        <f>VLOOKUP($W98,'(Code List)'!$AC$2:$AK$11165,3,0)</f>
        <v>#N/A</v>
      </c>
      <c r="Y98" s="44" t="e">
        <f>VLOOKUP($W98,'(Code List)'!$AC$2:$AK$11165,2,0)</f>
        <v>#N/A</v>
      </c>
      <c r="Z98" s="44" t="e">
        <f>VLOOKUP($W98,'(Code List)'!$AC$2:$AK$11165,7,0)</f>
        <v>#N/A</v>
      </c>
      <c r="AA98" s="44" t="e">
        <f>VLOOKUP($W98,'(Code List)'!$AC$2:$AK$11165,6,0)</f>
        <v>#N/A</v>
      </c>
      <c r="AB98" s="44" t="e">
        <f>VLOOKUP($W98,'(Code List)'!$AC$2:$AK$11165,9,0)</f>
        <v>#N/A</v>
      </c>
      <c r="AC98" s="44" t="e">
        <f>VLOOKUP($W98,'(Code List)'!$AC$2:$AK$11165,8,0)</f>
        <v>#N/A</v>
      </c>
      <c r="AD98" s="44" t="e">
        <f t="shared" si="32"/>
        <v>#N/A</v>
      </c>
      <c r="AE98" s="97"/>
      <c r="AF98" s="106"/>
      <c r="AG98" s="44" t="e">
        <f>VLOOKUP($AF98,'(Code List)'!$AC$2:$AK$11165,3,0)</f>
        <v>#N/A</v>
      </c>
      <c r="AH98" s="44" t="e">
        <f>VLOOKUP($AF98,'(Code List)'!$AC$2:$AK$11165,2,0)</f>
        <v>#N/A</v>
      </c>
      <c r="AI98" s="44" t="e">
        <f>VLOOKUP($AF98,'(Code List)'!$AC$2:$AK$11165,7,0)</f>
        <v>#N/A</v>
      </c>
      <c r="AJ98" s="44" t="e">
        <f>VLOOKUP($AF98,'(Code List)'!$AC$2:$AK$11165,6,0)</f>
        <v>#N/A</v>
      </c>
      <c r="AK98" s="44" t="e">
        <f>VLOOKUP($AF98,'(Code List)'!$AC$2:$AK$11165,9,0)</f>
        <v>#N/A</v>
      </c>
      <c r="AL98" s="44" t="e">
        <f>VLOOKUP($AF98,'(Code List)'!$AC$2:$AK$11165,8,0)</f>
        <v>#N/A</v>
      </c>
      <c r="AM98" s="44" t="e">
        <f t="shared" si="31"/>
        <v>#N/A</v>
      </c>
      <c r="AN98" s="101"/>
      <c r="AO98" s="165" t="e">
        <f>VLOOKUP(AN98,'(Code List)'!$C$17:$D$20,2,0)</f>
        <v>#N/A</v>
      </c>
      <c r="AP98" s="82"/>
      <c r="AQ98" s="165" t="str">
        <f>IFERROR(VLOOKUP(AP98,'(Code List)'!$B$196:$C$203,2,0),"")</f>
        <v/>
      </c>
      <c r="AR98" s="35"/>
      <c r="AS98" s="94"/>
      <c r="AT98" s="94"/>
      <c r="AU98" s="101"/>
      <c r="AV98" s="165" t="e">
        <f>VLOOKUP(AU98,'(Code List)'!$B$206:$C$213,2,0)</f>
        <v>#N/A</v>
      </c>
      <c r="AW98" s="35"/>
      <c r="AY98" s="170">
        <f t="shared" si="29"/>
        <v>0</v>
      </c>
      <c r="AZ98" s="107"/>
      <c r="BA98" s="171" t="str">
        <f>IFERROR(VLOOKUP(AZ98,'(Code List)'!$B$179:$C$193,2,0),"")</f>
        <v/>
      </c>
      <c r="BB98" s="95"/>
      <c r="BC98" s="94"/>
      <c r="BD98" s="95"/>
      <c r="BE98" s="107"/>
      <c r="BF98" s="171" t="str">
        <f>IFERROR(VLOOKUP(BE98,'(Code List)'!$B$179:$C$193,2,0),"")</f>
        <v/>
      </c>
      <c r="BG98" s="95"/>
      <c r="BH98" s="94"/>
      <c r="BI98" s="95"/>
      <c r="BJ98" s="85"/>
      <c r="BK98" s="171" t="str">
        <f>IFERROR(VLOOKUP(BJ98,'(Code List)'!$B$179:$C$193,2,0),"")</f>
        <v/>
      </c>
      <c r="BL98" s="83"/>
      <c r="BM98" s="34"/>
      <c r="BN98" s="83"/>
      <c r="BO98" s="85"/>
      <c r="BP98" s="171" t="str">
        <f>IFERROR(VLOOKUP(BO98,'(Code List)'!$B$179:$C$193,2,0),"")</f>
        <v/>
      </c>
      <c r="BQ98" s="83"/>
      <c r="BR98" s="34"/>
      <c r="BS98" s="83"/>
      <c r="BT98" s="85"/>
      <c r="BU98" s="171" t="str">
        <f>IFERROR(VLOOKUP(BT98,'(Code List)'!$B$179:$C$193,2,0),"")</f>
        <v/>
      </c>
      <c r="BV98" s="83"/>
      <c r="BW98" s="34"/>
      <c r="BX98" s="83"/>
      <c r="BY98" s="85"/>
      <c r="BZ98" s="171" t="str">
        <f>IFERROR(VLOOKUP(BY98,'(Code List)'!$B$179:$C$193,2,0),"")</f>
        <v/>
      </c>
      <c r="CA98" s="83"/>
      <c r="CB98" s="34"/>
      <c r="CC98" s="83"/>
      <c r="CD98" s="87"/>
      <c r="CE98" s="170">
        <f t="shared" si="30"/>
        <v>0</v>
      </c>
      <c r="CF98" s="175"/>
      <c r="CG98" s="101"/>
      <c r="CH98" s="44" t="str">
        <f>IFERROR(VLOOKUP(CG98,'(Code List)'!$AW$3:$AX$59,2,0),"")</f>
        <v/>
      </c>
      <c r="CI98" s="166"/>
      <c r="CJ98" s="165" t="str">
        <f>IF(CI98&lt;&gt;"",VLOOKUP(Full!CI98,'(Code List)'!$Y$3:$Z$86,2,0),"")</f>
        <v/>
      </c>
      <c r="CK98" s="101"/>
      <c r="CL98" s="44" t="str">
        <f>IFERROR(VLOOKUP(CK98,'(Code List)'!$AS$39:$AT$45,2,0),"")</f>
        <v/>
      </c>
      <c r="CM98" s="172"/>
      <c r="CN98" s="172"/>
      <c r="CO98" s="173"/>
      <c r="CP98" s="174"/>
      <c r="CQ98" s="174"/>
      <c r="CR98" s="87"/>
      <c r="CS98" s="87"/>
    </row>
    <row r="99" spans="1:97" s="36" customFormat="1" ht="24" customHeight="1">
      <c r="A99" s="94"/>
      <c r="B99" s="94"/>
      <c r="C99" s="100"/>
      <c r="D99" s="94"/>
      <c r="E99" s="96"/>
      <c r="F99" s="165" t="e">
        <f>VLOOKUP(Full!E99,'(Code List)'!$Y$3:$Z$86,2,0)</f>
        <v>#N/A</v>
      </c>
      <c r="G99" s="166"/>
      <c r="H99" s="167" t="str">
        <f t="shared" si="33"/>
        <v/>
      </c>
      <c r="I99" s="167" t="str">
        <f t="shared" si="34"/>
        <v/>
      </c>
      <c r="J99" s="167" t="str">
        <f t="shared" si="35"/>
        <v/>
      </c>
      <c r="K99" s="167" t="str">
        <f t="shared" si="36"/>
        <v xml:space="preserve"> </v>
      </c>
      <c r="L99" s="94"/>
      <c r="M99" s="100"/>
      <c r="N99" s="168" t="e">
        <f>VLOOKUP(M99,'(Code List)'!$C$3:$D$4,2,0)</f>
        <v>#N/A</v>
      </c>
      <c r="O99" s="166"/>
      <c r="P99" s="169" t="e">
        <f t="shared" si="28"/>
        <v>#VALUE!</v>
      </c>
      <c r="Q99" s="35"/>
      <c r="R99" s="108"/>
      <c r="S99" s="165" t="e">
        <f>VLOOKUP(R99,'(Code List)'!$C$21:$D$27,2,FALSE)</f>
        <v>#N/A</v>
      </c>
      <c r="T99" s="96"/>
      <c r="U99" s="165" t="e">
        <f>VLOOKUP(Full!T99,'(Code List)'!$Y$3:$Z$86,2,0)</f>
        <v>#N/A</v>
      </c>
      <c r="V99" s="97"/>
      <c r="W99" s="106"/>
      <c r="X99" s="44" t="e">
        <f>VLOOKUP($W99,'(Code List)'!$AC$2:$AK$11165,3,0)</f>
        <v>#N/A</v>
      </c>
      <c r="Y99" s="44" t="e">
        <f>VLOOKUP($W99,'(Code List)'!$AC$2:$AK$11165,2,0)</f>
        <v>#N/A</v>
      </c>
      <c r="Z99" s="44" t="e">
        <f>VLOOKUP($W99,'(Code List)'!$AC$2:$AK$11165,7,0)</f>
        <v>#N/A</v>
      </c>
      <c r="AA99" s="44" t="e">
        <f>VLOOKUP($W99,'(Code List)'!$AC$2:$AK$11165,6,0)</f>
        <v>#N/A</v>
      </c>
      <c r="AB99" s="44" t="e">
        <f>VLOOKUP($W99,'(Code List)'!$AC$2:$AK$11165,9,0)</f>
        <v>#N/A</v>
      </c>
      <c r="AC99" s="44" t="e">
        <f>VLOOKUP($W99,'(Code List)'!$AC$2:$AK$11165,8,0)</f>
        <v>#N/A</v>
      </c>
      <c r="AD99" s="44" t="e">
        <f t="shared" si="32"/>
        <v>#N/A</v>
      </c>
      <c r="AE99" s="97"/>
      <c r="AF99" s="106"/>
      <c r="AG99" s="44" t="e">
        <f>VLOOKUP($AF99,'(Code List)'!$AC$2:$AK$11165,3,0)</f>
        <v>#N/A</v>
      </c>
      <c r="AH99" s="44" t="e">
        <f>VLOOKUP($AF99,'(Code List)'!$AC$2:$AK$11165,2,0)</f>
        <v>#N/A</v>
      </c>
      <c r="AI99" s="44" t="e">
        <f>VLOOKUP($AF99,'(Code List)'!$AC$2:$AK$11165,7,0)</f>
        <v>#N/A</v>
      </c>
      <c r="AJ99" s="44" t="e">
        <f>VLOOKUP($AF99,'(Code List)'!$AC$2:$AK$11165,6,0)</f>
        <v>#N/A</v>
      </c>
      <c r="AK99" s="44" t="e">
        <f>VLOOKUP($AF99,'(Code List)'!$AC$2:$AK$11165,9,0)</f>
        <v>#N/A</v>
      </c>
      <c r="AL99" s="44" t="e">
        <f>VLOOKUP($AF99,'(Code List)'!$AC$2:$AK$11165,8,0)</f>
        <v>#N/A</v>
      </c>
      <c r="AM99" s="44" t="e">
        <f t="shared" si="31"/>
        <v>#N/A</v>
      </c>
      <c r="AN99" s="101"/>
      <c r="AO99" s="165" t="e">
        <f>VLOOKUP(AN99,'(Code List)'!$C$17:$D$20,2,0)</f>
        <v>#N/A</v>
      </c>
      <c r="AP99" s="82"/>
      <c r="AQ99" s="165" t="str">
        <f>IFERROR(VLOOKUP(AP99,'(Code List)'!$B$196:$C$203,2,0),"")</f>
        <v/>
      </c>
      <c r="AR99" s="35"/>
      <c r="AS99" s="94"/>
      <c r="AT99" s="94"/>
      <c r="AU99" s="101"/>
      <c r="AV99" s="165" t="e">
        <f>VLOOKUP(AU99,'(Code List)'!$B$206:$C$213,2,0)</f>
        <v>#N/A</v>
      </c>
      <c r="AW99" s="35"/>
      <c r="AY99" s="170">
        <f t="shared" si="29"/>
        <v>0</v>
      </c>
      <c r="AZ99" s="107"/>
      <c r="BA99" s="171" t="str">
        <f>IFERROR(VLOOKUP(AZ99,'(Code List)'!$B$179:$C$193,2,0),"")</f>
        <v/>
      </c>
      <c r="BB99" s="95"/>
      <c r="BC99" s="94"/>
      <c r="BD99" s="95"/>
      <c r="BE99" s="107"/>
      <c r="BF99" s="171" t="str">
        <f>IFERROR(VLOOKUP(BE99,'(Code List)'!$B$179:$C$193,2,0),"")</f>
        <v/>
      </c>
      <c r="BG99" s="95"/>
      <c r="BH99" s="94"/>
      <c r="BI99" s="95"/>
      <c r="BJ99" s="85"/>
      <c r="BK99" s="171" t="str">
        <f>IFERROR(VLOOKUP(BJ99,'(Code List)'!$B$179:$C$193,2,0),"")</f>
        <v/>
      </c>
      <c r="BL99" s="83"/>
      <c r="BM99" s="34"/>
      <c r="BN99" s="83"/>
      <c r="BO99" s="85"/>
      <c r="BP99" s="171" t="str">
        <f>IFERROR(VLOOKUP(BO99,'(Code List)'!$B$179:$C$193,2,0),"")</f>
        <v/>
      </c>
      <c r="BQ99" s="83"/>
      <c r="BR99" s="34"/>
      <c r="BS99" s="83"/>
      <c r="BT99" s="85"/>
      <c r="BU99" s="171" t="str">
        <f>IFERROR(VLOOKUP(BT99,'(Code List)'!$B$179:$C$193,2,0),"")</f>
        <v/>
      </c>
      <c r="BV99" s="83"/>
      <c r="BW99" s="34"/>
      <c r="BX99" s="83"/>
      <c r="BY99" s="85"/>
      <c r="BZ99" s="171" t="str">
        <f>IFERROR(VLOOKUP(BY99,'(Code List)'!$B$179:$C$193,2,0),"")</f>
        <v/>
      </c>
      <c r="CA99" s="83"/>
      <c r="CB99" s="34"/>
      <c r="CC99" s="83"/>
      <c r="CD99" s="87"/>
      <c r="CE99" s="170">
        <f t="shared" si="30"/>
        <v>0</v>
      </c>
      <c r="CF99" s="175"/>
      <c r="CG99" s="101"/>
      <c r="CH99" s="44" t="str">
        <f>IFERROR(VLOOKUP(CG99,'(Code List)'!$AW$3:$AX$59,2,0),"")</f>
        <v/>
      </c>
      <c r="CI99" s="166"/>
      <c r="CJ99" s="165" t="str">
        <f>IF(CI99&lt;&gt;"",VLOOKUP(Full!CI99,'(Code List)'!$Y$3:$Z$86,2,0),"")</f>
        <v/>
      </c>
      <c r="CK99" s="101"/>
      <c r="CL99" s="44" t="str">
        <f>IFERROR(VLOOKUP(CK99,'(Code List)'!$AS$39:$AT$45,2,0),"")</f>
        <v/>
      </c>
      <c r="CM99" s="172"/>
      <c r="CN99" s="172"/>
      <c r="CO99" s="173"/>
      <c r="CP99" s="174"/>
      <c r="CQ99" s="174"/>
      <c r="CR99" s="87"/>
      <c r="CS99" s="87"/>
    </row>
    <row r="100" spans="1:97" s="36" customFormat="1" ht="24" customHeight="1">
      <c r="A100" s="94"/>
      <c r="B100" s="94"/>
      <c r="C100" s="100"/>
      <c r="D100" s="94"/>
      <c r="E100" s="96"/>
      <c r="F100" s="165" t="e">
        <f>VLOOKUP(Full!E100,'(Code List)'!$Y$3:$Z$86,2,0)</f>
        <v>#N/A</v>
      </c>
      <c r="G100" s="166"/>
      <c r="H100" s="167" t="str">
        <f t="shared" si="33"/>
        <v/>
      </c>
      <c r="I100" s="167" t="str">
        <f t="shared" si="34"/>
        <v/>
      </c>
      <c r="J100" s="167" t="str">
        <f t="shared" si="35"/>
        <v/>
      </c>
      <c r="K100" s="167" t="str">
        <f t="shared" si="36"/>
        <v xml:space="preserve"> </v>
      </c>
      <c r="L100" s="94"/>
      <c r="M100" s="100"/>
      <c r="N100" s="168" t="e">
        <f>VLOOKUP(M100,'(Code List)'!$C$3:$D$4,2,0)</f>
        <v>#N/A</v>
      </c>
      <c r="O100" s="166"/>
      <c r="P100" s="169" t="e">
        <f t="shared" si="28"/>
        <v>#VALUE!</v>
      </c>
      <c r="Q100" s="35"/>
      <c r="R100" s="108"/>
      <c r="S100" s="165" t="e">
        <f>VLOOKUP(R100,'(Code List)'!$C$21:$D$27,2,FALSE)</f>
        <v>#N/A</v>
      </c>
      <c r="T100" s="96"/>
      <c r="U100" s="165" t="e">
        <f>VLOOKUP(Full!T100,'(Code List)'!$Y$3:$Z$86,2,0)</f>
        <v>#N/A</v>
      </c>
      <c r="V100" s="97"/>
      <c r="W100" s="106"/>
      <c r="X100" s="44" t="e">
        <f>VLOOKUP($W100,'(Code List)'!$AC$2:$AK$11165,3,0)</f>
        <v>#N/A</v>
      </c>
      <c r="Y100" s="44" t="e">
        <f>VLOOKUP($W100,'(Code List)'!$AC$2:$AK$11165,2,0)</f>
        <v>#N/A</v>
      </c>
      <c r="Z100" s="44" t="e">
        <f>VLOOKUP($W100,'(Code List)'!$AC$2:$AK$11165,7,0)</f>
        <v>#N/A</v>
      </c>
      <c r="AA100" s="44" t="e">
        <f>VLOOKUP($W100,'(Code List)'!$AC$2:$AK$11165,6,0)</f>
        <v>#N/A</v>
      </c>
      <c r="AB100" s="44" t="e">
        <f>VLOOKUP($W100,'(Code List)'!$AC$2:$AK$11165,9,0)</f>
        <v>#N/A</v>
      </c>
      <c r="AC100" s="44" t="e">
        <f>VLOOKUP($W100,'(Code List)'!$AC$2:$AK$11165,8,0)</f>
        <v>#N/A</v>
      </c>
      <c r="AD100" s="44" t="e">
        <f t="shared" si="32"/>
        <v>#N/A</v>
      </c>
      <c r="AE100" s="97"/>
      <c r="AF100" s="106"/>
      <c r="AG100" s="44" t="e">
        <f>VLOOKUP($AF100,'(Code List)'!$AC$2:$AK$11165,3,0)</f>
        <v>#N/A</v>
      </c>
      <c r="AH100" s="44" t="e">
        <f>VLOOKUP($AF100,'(Code List)'!$AC$2:$AK$11165,2,0)</f>
        <v>#N/A</v>
      </c>
      <c r="AI100" s="44" t="e">
        <f>VLOOKUP($AF100,'(Code List)'!$AC$2:$AK$11165,7,0)</f>
        <v>#N/A</v>
      </c>
      <c r="AJ100" s="44" t="e">
        <f>VLOOKUP($AF100,'(Code List)'!$AC$2:$AK$11165,6,0)</f>
        <v>#N/A</v>
      </c>
      <c r="AK100" s="44" t="e">
        <f>VLOOKUP($AF100,'(Code List)'!$AC$2:$AK$11165,9,0)</f>
        <v>#N/A</v>
      </c>
      <c r="AL100" s="44" t="e">
        <f>VLOOKUP($AF100,'(Code List)'!$AC$2:$AK$11165,8,0)</f>
        <v>#N/A</v>
      </c>
      <c r="AM100" s="44" t="e">
        <f t="shared" si="31"/>
        <v>#N/A</v>
      </c>
      <c r="AN100" s="101"/>
      <c r="AO100" s="165" t="e">
        <f>VLOOKUP(AN100,'(Code List)'!$C$17:$D$20,2,0)</f>
        <v>#N/A</v>
      </c>
      <c r="AP100" s="82"/>
      <c r="AQ100" s="165" t="str">
        <f>IFERROR(VLOOKUP(AP100,'(Code List)'!$B$196:$C$203,2,0),"")</f>
        <v/>
      </c>
      <c r="AR100" s="35"/>
      <c r="AS100" s="94"/>
      <c r="AT100" s="94"/>
      <c r="AU100" s="101"/>
      <c r="AV100" s="165" t="e">
        <f>VLOOKUP(AU100,'(Code List)'!$B$206:$C$213,2,0)</f>
        <v>#N/A</v>
      </c>
      <c r="AW100" s="35"/>
      <c r="AY100" s="170">
        <f t="shared" si="29"/>
        <v>0</v>
      </c>
      <c r="AZ100" s="107"/>
      <c r="BA100" s="171" t="str">
        <f>IFERROR(VLOOKUP(AZ100,'(Code List)'!$B$179:$C$193,2,0),"")</f>
        <v/>
      </c>
      <c r="BB100" s="95"/>
      <c r="BC100" s="94"/>
      <c r="BD100" s="95"/>
      <c r="BE100" s="107"/>
      <c r="BF100" s="171" t="str">
        <f>IFERROR(VLOOKUP(BE100,'(Code List)'!$B$179:$C$193,2,0),"")</f>
        <v/>
      </c>
      <c r="BG100" s="95"/>
      <c r="BH100" s="94"/>
      <c r="BI100" s="95"/>
      <c r="BJ100" s="85"/>
      <c r="BK100" s="171" t="str">
        <f>IFERROR(VLOOKUP(BJ100,'(Code List)'!$B$179:$C$193,2,0),"")</f>
        <v/>
      </c>
      <c r="BL100" s="83"/>
      <c r="BM100" s="34"/>
      <c r="BN100" s="83"/>
      <c r="BO100" s="85"/>
      <c r="BP100" s="171" t="str">
        <f>IFERROR(VLOOKUP(BO100,'(Code List)'!$B$179:$C$193,2,0),"")</f>
        <v/>
      </c>
      <c r="BQ100" s="83"/>
      <c r="BR100" s="34"/>
      <c r="BS100" s="83"/>
      <c r="BT100" s="85"/>
      <c r="BU100" s="171" t="str">
        <f>IFERROR(VLOOKUP(BT100,'(Code List)'!$B$179:$C$193,2,0),"")</f>
        <v/>
      </c>
      <c r="BV100" s="83"/>
      <c r="BW100" s="34"/>
      <c r="BX100" s="83"/>
      <c r="BY100" s="85"/>
      <c r="BZ100" s="171" t="str">
        <f>IFERROR(VLOOKUP(BY100,'(Code List)'!$B$179:$C$193,2,0),"")</f>
        <v/>
      </c>
      <c r="CA100" s="83"/>
      <c r="CB100" s="34"/>
      <c r="CC100" s="83"/>
      <c r="CD100" s="87"/>
      <c r="CE100" s="170">
        <f t="shared" si="30"/>
        <v>0</v>
      </c>
      <c r="CF100" s="175"/>
      <c r="CG100" s="101"/>
      <c r="CH100" s="44" t="str">
        <f>IFERROR(VLOOKUP(CG100,'(Code List)'!$AW$3:$AX$59,2,0),"")</f>
        <v/>
      </c>
      <c r="CI100" s="166"/>
      <c r="CJ100" s="165" t="str">
        <f>IF(CI100&lt;&gt;"",VLOOKUP(Full!CI100,'(Code List)'!$Y$3:$Z$86,2,0),"")</f>
        <v/>
      </c>
      <c r="CK100" s="101"/>
      <c r="CL100" s="44" t="str">
        <f>IFERROR(VLOOKUP(CK100,'(Code List)'!$AS$39:$AT$45,2,0),"")</f>
        <v/>
      </c>
      <c r="CM100" s="172"/>
      <c r="CN100" s="172"/>
      <c r="CO100" s="173"/>
      <c r="CP100" s="174"/>
      <c r="CQ100" s="174"/>
      <c r="CR100" s="87"/>
      <c r="CS100" s="87"/>
    </row>
    <row r="101" spans="1:97" s="36" customFormat="1" ht="24" customHeight="1">
      <c r="A101" s="94"/>
      <c r="B101" s="94"/>
      <c r="C101" s="100"/>
      <c r="D101" s="94"/>
      <c r="E101" s="96"/>
      <c r="F101" s="165" t="e">
        <f>VLOOKUP(Full!E101,'(Code List)'!$Y$3:$Z$86,2,0)</f>
        <v>#N/A</v>
      </c>
      <c r="G101" s="166"/>
      <c r="H101" s="167" t="str">
        <f t="shared" si="33"/>
        <v/>
      </c>
      <c r="I101" s="167" t="str">
        <f t="shared" si="34"/>
        <v/>
      </c>
      <c r="J101" s="167" t="str">
        <f t="shared" si="35"/>
        <v/>
      </c>
      <c r="K101" s="167" t="str">
        <f t="shared" si="36"/>
        <v xml:space="preserve"> </v>
      </c>
      <c r="L101" s="94"/>
      <c r="M101" s="100"/>
      <c r="N101" s="168" t="e">
        <f>VLOOKUP(M101,'(Code List)'!$C$3:$D$4,2,0)</f>
        <v>#N/A</v>
      </c>
      <c r="O101" s="166"/>
      <c r="P101" s="169" t="e">
        <f t="shared" si="28"/>
        <v>#VALUE!</v>
      </c>
      <c r="Q101" s="35"/>
      <c r="R101" s="108"/>
      <c r="S101" s="165" t="e">
        <f>VLOOKUP(R101,'(Code List)'!$C$21:$D$27,2,FALSE)</f>
        <v>#N/A</v>
      </c>
      <c r="T101" s="96"/>
      <c r="U101" s="165" t="e">
        <f>VLOOKUP(Full!T101,'(Code List)'!$Y$3:$Z$86,2,0)</f>
        <v>#N/A</v>
      </c>
      <c r="V101" s="97"/>
      <c r="W101" s="106"/>
      <c r="X101" s="44" t="e">
        <f>VLOOKUP($W101,'(Code List)'!$AC$2:$AK$11165,3,0)</f>
        <v>#N/A</v>
      </c>
      <c r="Y101" s="44" t="e">
        <f>VLOOKUP($W101,'(Code List)'!$AC$2:$AK$11165,2,0)</f>
        <v>#N/A</v>
      </c>
      <c r="Z101" s="44" t="e">
        <f>VLOOKUP($W101,'(Code List)'!$AC$2:$AK$11165,7,0)</f>
        <v>#N/A</v>
      </c>
      <c r="AA101" s="44" t="e">
        <f>VLOOKUP($W101,'(Code List)'!$AC$2:$AK$11165,6,0)</f>
        <v>#N/A</v>
      </c>
      <c r="AB101" s="44" t="e">
        <f>VLOOKUP($W101,'(Code List)'!$AC$2:$AK$11165,9,0)</f>
        <v>#N/A</v>
      </c>
      <c r="AC101" s="44" t="e">
        <f>VLOOKUP($W101,'(Code List)'!$AC$2:$AK$11165,8,0)</f>
        <v>#N/A</v>
      </c>
      <c r="AD101" s="44" t="e">
        <f t="shared" si="32"/>
        <v>#N/A</v>
      </c>
      <c r="AE101" s="97"/>
      <c r="AF101" s="106"/>
      <c r="AG101" s="44" t="e">
        <f>VLOOKUP($AF101,'(Code List)'!$AC$2:$AK$11165,3,0)</f>
        <v>#N/A</v>
      </c>
      <c r="AH101" s="44" t="e">
        <f>VLOOKUP($AF101,'(Code List)'!$AC$2:$AK$11165,2,0)</f>
        <v>#N/A</v>
      </c>
      <c r="AI101" s="44" t="e">
        <f>VLOOKUP($AF101,'(Code List)'!$AC$2:$AK$11165,7,0)</f>
        <v>#N/A</v>
      </c>
      <c r="AJ101" s="44" t="e">
        <f>VLOOKUP($AF101,'(Code List)'!$AC$2:$AK$11165,6,0)</f>
        <v>#N/A</v>
      </c>
      <c r="AK101" s="44" t="e">
        <f>VLOOKUP($AF101,'(Code List)'!$AC$2:$AK$11165,9,0)</f>
        <v>#N/A</v>
      </c>
      <c r="AL101" s="44" t="e">
        <f>VLOOKUP($AF101,'(Code List)'!$AC$2:$AK$11165,8,0)</f>
        <v>#N/A</v>
      </c>
      <c r="AM101" s="44" t="e">
        <f t="shared" si="31"/>
        <v>#N/A</v>
      </c>
      <c r="AN101" s="101"/>
      <c r="AO101" s="165" t="e">
        <f>VLOOKUP(AN101,'(Code List)'!$C$17:$D$20,2,0)</f>
        <v>#N/A</v>
      </c>
      <c r="AP101" s="82"/>
      <c r="AQ101" s="165" t="str">
        <f>IFERROR(VLOOKUP(AP101,'(Code List)'!$B$196:$C$203,2,0),"")</f>
        <v/>
      </c>
      <c r="AR101" s="35"/>
      <c r="AS101" s="94"/>
      <c r="AT101" s="94"/>
      <c r="AU101" s="101"/>
      <c r="AV101" s="165" t="e">
        <f>VLOOKUP(AU101,'(Code List)'!$B$206:$C$213,2,0)</f>
        <v>#N/A</v>
      </c>
      <c r="AW101" s="35"/>
      <c r="AY101" s="170">
        <f t="shared" si="29"/>
        <v>0</v>
      </c>
      <c r="AZ101" s="107"/>
      <c r="BA101" s="171" t="str">
        <f>IFERROR(VLOOKUP(AZ101,'(Code List)'!$B$179:$C$193,2,0),"")</f>
        <v/>
      </c>
      <c r="BB101" s="95"/>
      <c r="BC101" s="94"/>
      <c r="BD101" s="95"/>
      <c r="BE101" s="107"/>
      <c r="BF101" s="171" t="str">
        <f>IFERROR(VLOOKUP(BE101,'(Code List)'!$B$179:$C$193,2,0),"")</f>
        <v/>
      </c>
      <c r="BG101" s="95"/>
      <c r="BH101" s="94"/>
      <c r="BI101" s="95"/>
      <c r="BJ101" s="85"/>
      <c r="BK101" s="171" t="str">
        <f>IFERROR(VLOOKUP(BJ101,'(Code List)'!$B$179:$C$193,2,0),"")</f>
        <v/>
      </c>
      <c r="BL101" s="83"/>
      <c r="BM101" s="34"/>
      <c r="BN101" s="83"/>
      <c r="BO101" s="85"/>
      <c r="BP101" s="171" t="str">
        <f>IFERROR(VLOOKUP(BO101,'(Code List)'!$B$179:$C$193,2,0),"")</f>
        <v/>
      </c>
      <c r="BQ101" s="83"/>
      <c r="BR101" s="34"/>
      <c r="BS101" s="83"/>
      <c r="BT101" s="85"/>
      <c r="BU101" s="171" t="str">
        <f>IFERROR(VLOOKUP(BT101,'(Code List)'!$B$179:$C$193,2,0),"")</f>
        <v/>
      </c>
      <c r="BV101" s="83"/>
      <c r="BW101" s="34"/>
      <c r="BX101" s="83"/>
      <c r="BY101" s="85"/>
      <c r="BZ101" s="171" t="str">
        <f>IFERROR(VLOOKUP(BY101,'(Code List)'!$B$179:$C$193,2,0),"")</f>
        <v/>
      </c>
      <c r="CA101" s="83"/>
      <c r="CB101" s="34"/>
      <c r="CC101" s="83"/>
      <c r="CD101" s="87"/>
      <c r="CE101" s="170">
        <f t="shared" si="30"/>
        <v>0</v>
      </c>
      <c r="CF101" s="175"/>
      <c r="CG101" s="101"/>
      <c r="CH101" s="44" t="str">
        <f>IFERROR(VLOOKUP(CG101,'(Code List)'!$AW$3:$AX$59,2,0),"")</f>
        <v/>
      </c>
      <c r="CI101" s="166"/>
      <c r="CJ101" s="165" t="str">
        <f>IF(CI101&lt;&gt;"",VLOOKUP(Full!CI101,'(Code List)'!$Y$3:$Z$86,2,0),"")</f>
        <v/>
      </c>
      <c r="CK101" s="101"/>
      <c r="CL101" s="44" t="str">
        <f>IFERROR(VLOOKUP(CK101,'(Code List)'!$AS$39:$AT$45,2,0),"")</f>
        <v/>
      </c>
      <c r="CM101" s="172"/>
      <c r="CN101" s="172"/>
      <c r="CO101" s="173"/>
      <c r="CP101" s="174"/>
      <c r="CQ101" s="174"/>
      <c r="CR101" s="87"/>
      <c r="CS101" s="87"/>
    </row>
    <row r="102" spans="1:97" s="36" customFormat="1" ht="24" customHeight="1">
      <c r="A102" s="94"/>
      <c r="B102" s="94"/>
      <c r="C102" s="100"/>
      <c r="D102" s="94"/>
      <c r="E102" s="96"/>
      <c r="F102" s="165" t="e">
        <f>VLOOKUP(Full!E102,'(Code List)'!$Y$3:$Z$86,2,0)</f>
        <v>#N/A</v>
      </c>
      <c r="G102" s="166"/>
      <c r="H102" s="167" t="str">
        <f t="shared" si="33"/>
        <v/>
      </c>
      <c r="I102" s="167" t="str">
        <f t="shared" si="34"/>
        <v/>
      </c>
      <c r="J102" s="167" t="str">
        <f t="shared" si="35"/>
        <v/>
      </c>
      <c r="K102" s="167" t="str">
        <f t="shared" si="36"/>
        <v xml:space="preserve"> </v>
      </c>
      <c r="L102" s="94"/>
      <c r="M102" s="100"/>
      <c r="N102" s="168" t="e">
        <f>VLOOKUP(M102,'(Code List)'!$C$3:$D$4,2,0)</f>
        <v>#N/A</v>
      </c>
      <c r="O102" s="166"/>
      <c r="P102" s="169" t="e">
        <f t="shared" si="28"/>
        <v>#VALUE!</v>
      </c>
      <c r="Q102" s="35"/>
      <c r="R102" s="108"/>
      <c r="S102" s="165" t="e">
        <f>VLOOKUP(R102,'(Code List)'!$C$21:$D$27,2,FALSE)</f>
        <v>#N/A</v>
      </c>
      <c r="T102" s="96"/>
      <c r="U102" s="165" t="e">
        <f>VLOOKUP(Full!T102,'(Code List)'!$Y$3:$Z$86,2,0)</f>
        <v>#N/A</v>
      </c>
      <c r="V102" s="97"/>
      <c r="W102" s="106"/>
      <c r="X102" s="44" t="e">
        <f>VLOOKUP($W102,'(Code List)'!$AC$2:$AK$11165,3,0)</f>
        <v>#N/A</v>
      </c>
      <c r="Y102" s="44" t="e">
        <f>VLOOKUP($W102,'(Code List)'!$AC$2:$AK$11165,2,0)</f>
        <v>#N/A</v>
      </c>
      <c r="Z102" s="44" t="e">
        <f>VLOOKUP($W102,'(Code List)'!$AC$2:$AK$11165,7,0)</f>
        <v>#N/A</v>
      </c>
      <c r="AA102" s="44" t="e">
        <f>VLOOKUP($W102,'(Code List)'!$AC$2:$AK$11165,6,0)</f>
        <v>#N/A</v>
      </c>
      <c r="AB102" s="44" t="e">
        <f>VLOOKUP($W102,'(Code List)'!$AC$2:$AK$11165,9,0)</f>
        <v>#N/A</v>
      </c>
      <c r="AC102" s="44" t="e">
        <f>VLOOKUP($W102,'(Code List)'!$AC$2:$AK$11165,8,0)</f>
        <v>#N/A</v>
      </c>
      <c r="AD102" s="44" t="e">
        <f t="shared" si="32"/>
        <v>#N/A</v>
      </c>
      <c r="AE102" s="97"/>
      <c r="AF102" s="106"/>
      <c r="AG102" s="44" t="e">
        <f>VLOOKUP($AF102,'(Code List)'!$AC$2:$AK$11165,3,0)</f>
        <v>#N/A</v>
      </c>
      <c r="AH102" s="44" t="e">
        <f>VLOOKUP($AF102,'(Code List)'!$AC$2:$AK$11165,2,0)</f>
        <v>#N/A</v>
      </c>
      <c r="AI102" s="44" t="e">
        <f>VLOOKUP($AF102,'(Code List)'!$AC$2:$AK$11165,7,0)</f>
        <v>#N/A</v>
      </c>
      <c r="AJ102" s="44" t="e">
        <f>VLOOKUP($AF102,'(Code List)'!$AC$2:$AK$11165,6,0)</f>
        <v>#N/A</v>
      </c>
      <c r="AK102" s="44" t="e">
        <f>VLOOKUP($AF102,'(Code List)'!$AC$2:$AK$11165,9,0)</f>
        <v>#N/A</v>
      </c>
      <c r="AL102" s="44" t="e">
        <f>VLOOKUP($AF102,'(Code List)'!$AC$2:$AK$11165,8,0)</f>
        <v>#N/A</v>
      </c>
      <c r="AM102" s="44" t="e">
        <f t="shared" si="31"/>
        <v>#N/A</v>
      </c>
      <c r="AN102" s="101"/>
      <c r="AO102" s="165" t="e">
        <f>VLOOKUP(AN102,'(Code List)'!$C$17:$D$20,2,0)</f>
        <v>#N/A</v>
      </c>
      <c r="AP102" s="82"/>
      <c r="AQ102" s="165" t="str">
        <f>IFERROR(VLOOKUP(AP102,'(Code List)'!$B$196:$C$203,2,0),"")</f>
        <v/>
      </c>
      <c r="AR102" s="35"/>
      <c r="AS102" s="94"/>
      <c r="AT102" s="94"/>
      <c r="AU102" s="101"/>
      <c r="AV102" s="165" t="e">
        <f>VLOOKUP(AU102,'(Code List)'!$B$206:$C$213,2,0)</f>
        <v>#N/A</v>
      </c>
      <c r="AW102" s="35"/>
      <c r="AY102" s="170">
        <f t="shared" si="29"/>
        <v>0</v>
      </c>
      <c r="AZ102" s="107"/>
      <c r="BA102" s="171" t="str">
        <f>IFERROR(VLOOKUP(AZ102,'(Code List)'!$B$179:$C$193,2,0),"")</f>
        <v/>
      </c>
      <c r="BB102" s="95"/>
      <c r="BC102" s="94"/>
      <c r="BD102" s="95"/>
      <c r="BE102" s="107"/>
      <c r="BF102" s="171" t="str">
        <f>IFERROR(VLOOKUP(BE102,'(Code List)'!$B$179:$C$193,2,0),"")</f>
        <v/>
      </c>
      <c r="BG102" s="95"/>
      <c r="BH102" s="94"/>
      <c r="BI102" s="95"/>
      <c r="BJ102" s="85"/>
      <c r="BK102" s="171" t="str">
        <f>IFERROR(VLOOKUP(BJ102,'(Code List)'!$B$179:$C$193,2,0),"")</f>
        <v/>
      </c>
      <c r="BL102" s="83"/>
      <c r="BM102" s="34"/>
      <c r="BN102" s="83"/>
      <c r="BO102" s="85"/>
      <c r="BP102" s="171" t="str">
        <f>IFERROR(VLOOKUP(BO102,'(Code List)'!$B$179:$C$193,2,0),"")</f>
        <v/>
      </c>
      <c r="BQ102" s="83"/>
      <c r="BR102" s="34"/>
      <c r="BS102" s="83"/>
      <c r="BT102" s="85"/>
      <c r="BU102" s="171" t="str">
        <f>IFERROR(VLOOKUP(BT102,'(Code List)'!$B$179:$C$193,2,0),"")</f>
        <v/>
      </c>
      <c r="BV102" s="83"/>
      <c r="BW102" s="34"/>
      <c r="BX102" s="83"/>
      <c r="BY102" s="85"/>
      <c r="BZ102" s="171" t="str">
        <f>IFERROR(VLOOKUP(BY102,'(Code List)'!$B$179:$C$193,2,0),"")</f>
        <v/>
      </c>
      <c r="CA102" s="83"/>
      <c r="CB102" s="34"/>
      <c r="CC102" s="83"/>
      <c r="CD102" s="87"/>
      <c r="CE102" s="170">
        <f t="shared" si="30"/>
        <v>0</v>
      </c>
      <c r="CF102" s="175"/>
      <c r="CG102" s="101"/>
      <c r="CH102" s="44" t="str">
        <f>IFERROR(VLOOKUP(CG102,'(Code List)'!$AW$3:$AX$59,2,0),"")</f>
        <v/>
      </c>
      <c r="CI102" s="166"/>
      <c r="CJ102" s="165" t="str">
        <f>IF(CI102&lt;&gt;"",VLOOKUP(Full!CI102,'(Code List)'!$Y$3:$Z$86,2,0),"")</f>
        <v/>
      </c>
      <c r="CK102" s="101"/>
      <c r="CL102" s="44" t="str">
        <f>IFERROR(VLOOKUP(CK102,'(Code List)'!$AS$39:$AT$45,2,0),"")</f>
        <v/>
      </c>
      <c r="CM102" s="172"/>
      <c r="CN102" s="172"/>
      <c r="CO102" s="173"/>
      <c r="CP102" s="174"/>
      <c r="CQ102" s="174"/>
      <c r="CR102" s="87"/>
      <c r="CS102" s="87"/>
    </row>
    <row r="103" spans="1:97" s="36" customFormat="1" ht="24" customHeight="1">
      <c r="A103" s="94"/>
      <c r="B103" s="94"/>
      <c r="C103" s="100"/>
      <c r="D103" s="94"/>
      <c r="E103" s="96"/>
      <c r="F103" s="165" t="e">
        <f>VLOOKUP(Full!E103,'(Code List)'!$Y$3:$Z$86,2,0)</f>
        <v>#N/A</v>
      </c>
      <c r="G103" s="166"/>
      <c r="H103" s="167" t="str">
        <f t="shared" si="33"/>
        <v/>
      </c>
      <c r="I103" s="167" t="str">
        <f t="shared" si="34"/>
        <v/>
      </c>
      <c r="J103" s="167" t="str">
        <f t="shared" si="35"/>
        <v/>
      </c>
      <c r="K103" s="167" t="str">
        <f t="shared" si="36"/>
        <v xml:space="preserve"> </v>
      </c>
      <c r="L103" s="94"/>
      <c r="M103" s="100"/>
      <c r="N103" s="168" t="e">
        <f>VLOOKUP(M103,'(Code List)'!$C$3:$D$4,2,0)</f>
        <v>#N/A</v>
      </c>
      <c r="O103" s="166"/>
      <c r="P103" s="169" t="e">
        <f t="shared" si="28"/>
        <v>#VALUE!</v>
      </c>
      <c r="Q103" s="35"/>
      <c r="R103" s="108"/>
      <c r="S103" s="165" t="e">
        <f>VLOOKUP(R103,'(Code List)'!$C$21:$D$27,2,FALSE)</f>
        <v>#N/A</v>
      </c>
      <c r="T103" s="96"/>
      <c r="U103" s="165" t="e">
        <f>VLOOKUP(Full!T103,'(Code List)'!$Y$3:$Z$86,2,0)</f>
        <v>#N/A</v>
      </c>
      <c r="V103" s="97"/>
      <c r="W103" s="106"/>
      <c r="X103" s="44" t="e">
        <f>VLOOKUP($W103,'(Code List)'!$AC$2:$AK$11165,3,0)</f>
        <v>#N/A</v>
      </c>
      <c r="Y103" s="44" t="e">
        <f>VLOOKUP($W103,'(Code List)'!$AC$2:$AK$11165,2,0)</f>
        <v>#N/A</v>
      </c>
      <c r="Z103" s="44" t="e">
        <f>VLOOKUP($W103,'(Code List)'!$AC$2:$AK$11165,7,0)</f>
        <v>#N/A</v>
      </c>
      <c r="AA103" s="44" t="e">
        <f>VLOOKUP($W103,'(Code List)'!$AC$2:$AK$11165,6,0)</f>
        <v>#N/A</v>
      </c>
      <c r="AB103" s="44" t="e">
        <f>VLOOKUP($W103,'(Code List)'!$AC$2:$AK$11165,9,0)</f>
        <v>#N/A</v>
      </c>
      <c r="AC103" s="44" t="e">
        <f>VLOOKUP($W103,'(Code List)'!$AC$2:$AK$11165,8,0)</f>
        <v>#N/A</v>
      </c>
      <c r="AD103" s="44" t="e">
        <f t="shared" si="32"/>
        <v>#N/A</v>
      </c>
      <c r="AE103" s="97"/>
      <c r="AF103" s="106"/>
      <c r="AG103" s="44" t="e">
        <f>VLOOKUP($AF103,'(Code List)'!$AC$2:$AK$11165,3,0)</f>
        <v>#N/A</v>
      </c>
      <c r="AH103" s="44" t="e">
        <f>VLOOKUP($AF103,'(Code List)'!$AC$2:$AK$11165,2,0)</f>
        <v>#N/A</v>
      </c>
      <c r="AI103" s="44" t="e">
        <f>VLOOKUP($AF103,'(Code List)'!$AC$2:$AK$11165,7,0)</f>
        <v>#N/A</v>
      </c>
      <c r="AJ103" s="44" t="e">
        <f>VLOOKUP($AF103,'(Code List)'!$AC$2:$AK$11165,6,0)</f>
        <v>#N/A</v>
      </c>
      <c r="AK103" s="44" t="e">
        <f>VLOOKUP($AF103,'(Code List)'!$AC$2:$AK$11165,9,0)</f>
        <v>#N/A</v>
      </c>
      <c r="AL103" s="44" t="e">
        <f>VLOOKUP($AF103,'(Code List)'!$AC$2:$AK$11165,8,0)</f>
        <v>#N/A</v>
      </c>
      <c r="AM103" s="44" t="e">
        <f t="shared" si="31"/>
        <v>#N/A</v>
      </c>
      <c r="AN103" s="101"/>
      <c r="AO103" s="165" t="e">
        <f>VLOOKUP(AN103,'(Code List)'!$C$17:$D$20,2,0)</f>
        <v>#N/A</v>
      </c>
      <c r="AP103" s="82"/>
      <c r="AQ103" s="165" t="str">
        <f>IFERROR(VLOOKUP(AP103,'(Code List)'!$B$196:$C$203,2,0),"")</f>
        <v/>
      </c>
      <c r="AR103" s="35"/>
      <c r="AS103" s="94"/>
      <c r="AT103" s="94"/>
      <c r="AU103" s="101"/>
      <c r="AV103" s="165" t="e">
        <f>VLOOKUP(AU103,'(Code List)'!$B$206:$C$213,2,0)</f>
        <v>#N/A</v>
      </c>
      <c r="AW103" s="35"/>
      <c r="AY103" s="170">
        <f t="shared" si="29"/>
        <v>0</v>
      </c>
      <c r="AZ103" s="107"/>
      <c r="BA103" s="171" t="str">
        <f>IFERROR(VLOOKUP(AZ103,'(Code List)'!$B$179:$C$193,2,0),"")</f>
        <v/>
      </c>
      <c r="BB103" s="95"/>
      <c r="BC103" s="94"/>
      <c r="BD103" s="95"/>
      <c r="BE103" s="107"/>
      <c r="BF103" s="171" t="str">
        <f>IFERROR(VLOOKUP(BE103,'(Code List)'!$B$179:$C$193,2,0),"")</f>
        <v/>
      </c>
      <c r="BG103" s="95"/>
      <c r="BH103" s="94"/>
      <c r="BI103" s="95"/>
      <c r="BJ103" s="85"/>
      <c r="BK103" s="171" t="str">
        <f>IFERROR(VLOOKUP(BJ103,'(Code List)'!$B$179:$C$193,2,0),"")</f>
        <v/>
      </c>
      <c r="BL103" s="83"/>
      <c r="BM103" s="34"/>
      <c r="BN103" s="83"/>
      <c r="BO103" s="85"/>
      <c r="BP103" s="171" t="str">
        <f>IFERROR(VLOOKUP(BO103,'(Code List)'!$B$179:$C$193,2,0),"")</f>
        <v/>
      </c>
      <c r="BQ103" s="83"/>
      <c r="BR103" s="34"/>
      <c r="BS103" s="83"/>
      <c r="BT103" s="85"/>
      <c r="BU103" s="171" t="str">
        <f>IFERROR(VLOOKUP(BT103,'(Code List)'!$B$179:$C$193,2,0),"")</f>
        <v/>
      </c>
      <c r="BV103" s="83"/>
      <c r="BW103" s="34"/>
      <c r="BX103" s="83"/>
      <c r="BY103" s="85"/>
      <c r="BZ103" s="171" t="str">
        <f>IFERROR(VLOOKUP(BY103,'(Code List)'!$B$179:$C$193,2,0),"")</f>
        <v/>
      </c>
      <c r="CA103" s="83"/>
      <c r="CB103" s="34"/>
      <c r="CC103" s="83"/>
      <c r="CD103" s="87"/>
      <c r="CE103" s="170">
        <f t="shared" si="30"/>
        <v>0</v>
      </c>
      <c r="CF103" s="175"/>
      <c r="CG103" s="101"/>
      <c r="CH103" s="44" t="str">
        <f>IFERROR(VLOOKUP(CG103,'(Code List)'!$AW$3:$AX$59,2,0),"")</f>
        <v/>
      </c>
      <c r="CI103" s="166"/>
      <c r="CJ103" s="165" t="str">
        <f>IF(CI103&lt;&gt;"",VLOOKUP(Full!CI103,'(Code List)'!$Y$3:$Z$86,2,0),"")</f>
        <v/>
      </c>
      <c r="CK103" s="101"/>
      <c r="CL103" s="44" t="str">
        <f>IFERROR(VLOOKUP(CK103,'(Code List)'!$AS$39:$AT$45,2,0),"")</f>
        <v/>
      </c>
      <c r="CM103" s="172"/>
      <c r="CN103" s="172"/>
      <c r="CO103" s="173"/>
      <c r="CP103" s="174"/>
      <c r="CQ103" s="174"/>
      <c r="CR103" s="87"/>
      <c r="CS103" s="87"/>
    </row>
    <row r="104" spans="1:97" s="36" customFormat="1" ht="24" customHeight="1">
      <c r="A104" s="94"/>
      <c r="B104" s="94"/>
      <c r="C104" s="100"/>
      <c r="D104" s="94"/>
      <c r="E104" s="96"/>
      <c r="F104" s="165" t="e">
        <f>VLOOKUP(Full!E104,'(Code List)'!$Y$3:$Z$86,2,0)</f>
        <v>#N/A</v>
      </c>
      <c r="G104" s="166"/>
      <c r="H104" s="167" t="str">
        <f t="shared" si="33"/>
        <v/>
      </c>
      <c r="I104" s="167" t="str">
        <f t="shared" si="34"/>
        <v/>
      </c>
      <c r="J104" s="167" t="str">
        <f t="shared" si="35"/>
        <v/>
      </c>
      <c r="K104" s="167" t="str">
        <f t="shared" si="36"/>
        <v xml:space="preserve"> </v>
      </c>
      <c r="L104" s="94"/>
      <c r="M104" s="100"/>
      <c r="N104" s="168" t="e">
        <f>VLOOKUP(M104,'(Code List)'!$C$3:$D$4,2,0)</f>
        <v>#N/A</v>
      </c>
      <c r="O104" s="166"/>
      <c r="P104" s="169" t="e">
        <f t="shared" si="28"/>
        <v>#VALUE!</v>
      </c>
      <c r="Q104" s="35"/>
      <c r="R104" s="108"/>
      <c r="S104" s="165" t="e">
        <f>VLOOKUP(R104,'(Code List)'!$C$21:$D$27,2,FALSE)</f>
        <v>#N/A</v>
      </c>
      <c r="T104" s="96"/>
      <c r="U104" s="165" t="e">
        <f>VLOOKUP(Full!T104,'(Code List)'!$Y$3:$Z$86,2,0)</f>
        <v>#N/A</v>
      </c>
      <c r="V104" s="97"/>
      <c r="W104" s="106"/>
      <c r="X104" s="44" t="e">
        <f>VLOOKUP($W104,'(Code List)'!$AC$2:$AK$11165,3,0)</f>
        <v>#N/A</v>
      </c>
      <c r="Y104" s="44" t="e">
        <f>VLOOKUP($W104,'(Code List)'!$AC$2:$AK$11165,2,0)</f>
        <v>#N/A</v>
      </c>
      <c r="Z104" s="44" t="e">
        <f>VLOOKUP($W104,'(Code List)'!$AC$2:$AK$11165,7,0)</f>
        <v>#N/A</v>
      </c>
      <c r="AA104" s="44" t="e">
        <f>VLOOKUP($W104,'(Code List)'!$AC$2:$AK$11165,6,0)</f>
        <v>#N/A</v>
      </c>
      <c r="AB104" s="44" t="e">
        <f>VLOOKUP($W104,'(Code List)'!$AC$2:$AK$11165,9,0)</f>
        <v>#N/A</v>
      </c>
      <c r="AC104" s="44" t="e">
        <f>VLOOKUP($W104,'(Code List)'!$AC$2:$AK$11165,8,0)</f>
        <v>#N/A</v>
      </c>
      <c r="AD104" s="44" t="e">
        <f t="shared" si="32"/>
        <v>#N/A</v>
      </c>
      <c r="AE104" s="97"/>
      <c r="AF104" s="106"/>
      <c r="AG104" s="44" t="e">
        <f>VLOOKUP($AF104,'(Code List)'!$AC$2:$AK$11165,3,0)</f>
        <v>#N/A</v>
      </c>
      <c r="AH104" s="44" t="e">
        <f>VLOOKUP($AF104,'(Code List)'!$AC$2:$AK$11165,2,0)</f>
        <v>#N/A</v>
      </c>
      <c r="AI104" s="44" t="e">
        <f>VLOOKUP($AF104,'(Code List)'!$AC$2:$AK$11165,7,0)</f>
        <v>#N/A</v>
      </c>
      <c r="AJ104" s="44" t="e">
        <f>VLOOKUP($AF104,'(Code List)'!$AC$2:$AK$11165,6,0)</f>
        <v>#N/A</v>
      </c>
      <c r="AK104" s="44" t="e">
        <f>VLOOKUP($AF104,'(Code List)'!$AC$2:$AK$11165,9,0)</f>
        <v>#N/A</v>
      </c>
      <c r="AL104" s="44" t="e">
        <f>VLOOKUP($AF104,'(Code List)'!$AC$2:$AK$11165,8,0)</f>
        <v>#N/A</v>
      </c>
      <c r="AM104" s="44" t="e">
        <f t="shared" si="31"/>
        <v>#N/A</v>
      </c>
      <c r="AN104" s="101"/>
      <c r="AO104" s="165" t="e">
        <f>VLOOKUP(AN104,'(Code List)'!$C$17:$D$20,2,0)</f>
        <v>#N/A</v>
      </c>
      <c r="AP104" s="82"/>
      <c r="AQ104" s="165" t="str">
        <f>IFERROR(VLOOKUP(AP104,'(Code List)'!$B$196:$C$203,2,0),"")</f>
        <v/>
      </c>
      <c r="AR104" s="35"/>
      <c r="AS104" s="94"/>
      <c r="AT104" s="94"/>
      <c r="AU104" s="101"/>
      <c r="AV104" s="165" t="e">
        <f>VLOOKUP(AU104,'(Code List)'!$B$206:$C$213,2,0)</f>
        <v>#N/A</v>
      </c>
      <c r="AW104" s="35"/>
      <c r="AY104" s="170">
        <f t="shared" si="29"/>
        <v>0</v>
      </c>
      <c r="AZ104" s="107"/>
      <c r="BA104" s="171" t="str">
        <f>IFERROR(VLOOKUP(AZ104,'(Code List)'!$B$179:$C$193,2,0),"")</f>
        <v/>
      </c>
      <c r="BB104" s="95"/>
      <c r="BC104" s="94"/>
      <c r="BD104" s="95"/>
      <c r="BE104" s="107"/>
      <c r="BF104" s="171" t="str">
        <f>IFERROR(VLOOKUP(BE104,'(Code List)'!$B$179:$C$193,2,0),"")</f>
        <v/>
      </c>
      <c r="BG104" s="95"/>
      <c r="BH104" s="94"/>
      <c r="BI104" s="95"/>
      <c r="BJ104" s="85"/>
      <c r="BK104" s="171" t="str">
        <f>IFERROR(VLOOKUP(BJ104,'(Code List)'!$B$179:$C$193,2,0),"")</f>
        <v/>
      </c>
      <c r="BL104" s="83"/>
      <c r="BM104" s="34"/>
      <c r="BN104" s="83"/>
      <c r="BO104" s="85"/>
      <c r="BP104" s="171" t="str">
        <f>IFERROR(VLOOKUP(BO104,'(Code List)'!$B$179:$C$193,2,0),"")</f>
        <v/>
      </c>
      <c r="BQ104" s="83"/>
      <c r="BR104" s="34"/>
      <c r="BS104" s="83"/>
      <c r="BT104" s="85"/>
      <c r="BU104" s="171" t="str">
        <f>IFERROR(VLOOKUP(BT104,'(Code List)'!$B$179:$C$193,2,0),"")</f>
        <v/>
      </c>
      <c r="BV104" s="83"/>
      <c r="BW104" s="34"/>
      <c r="BX104" s="83"/>
      <c r="BY104" s="85"/>
      <c r="BZ104" s="171" t="str">
        <f>IFERROR(VLOOKUP(BY104,'(Code List)'!$B$179:$C$193,2,0),"")</f>
        <v/>
      </c>
      <c r="CA104" s="83"/>
      <c r="CB104" s="34"/>
      <c r="CC104" s="83"/>
      <c r="CD104" s="87"/>
      <c r="CE104" s="170">
        <f t="shared" si="30"/>
        <v>0</v>
      </c>
      <c r="CF104" s="175"/>
      <c r="CG104" s="101"/>
      <c r="CH104" s="44" t="str">
        <f>IFERROR(VLOOKUP(CG104,'(Code List)'!$AW$3:$AX$59,2,0),"")</f>
        <v/>
      </c>
      <c r="CI104" s="166"/>
      <c r="CJ104" s="165" t="str">
        <f>IF(CI104&lt;&gt;"",VLOOKUP(Full!CI104,'(Code List)'!$Y$3:$Z$86,2,0),"")</f>
        <v/>
      </c>
      <c r="CK104" s="101"/>
      <c r="CL104" s="44" t="str">
        <f>IFERROR(VLOOKUP(CK104,'(Code List)'!$AS$39:$AT$45,2,0),"")</f>
        <v/>
      </c>
      <c r="CM104" s="172"/>
      <c r="CN104" s="172"/>
      <c r="CO104" s="173"/>
      <c r="CP104" s="174"/>
      <c r="CQ104" s="174"/>
      <c r="CR104" s="87"/>
      <c r="CS104" s="87"/>
    </row>
    <row r="105" spans="1:97" s="36" customFormat="1" ht="24" customHeight="1">
      <c r="A105" s="94"/>
      <c r="B105" s="94"/>
      <c r="C105" s="100"/>
      <c r="D105" s="94"/>
      <c r="E105" s="96"/>
      <c r="F105" s="165" t="e">
        <f>VLOOKUP(Full!E105,'(Code List)'!$Y$3:$Z$86,2,0)</f>
        <v>#N/A</v>
      </c>
      <c r="G105" s="166"/>
      <c r="H105" s="167" t="str">
        <f t="shared" si="33"/>
        <v/>
      </c>
      <c r="I105" s="167" t="str">
        <f t="shared" si="34"/>
        <v/>
      </c>
      <c r="J105" s="167" t="str">
        <f t="shared" si="35"/>
        <v/>
      </c>
      <c r="K105" s="167" t="str">
        <f t="shared" si="36"/>
        <v xml:space="preserve"> </v>
      </c>
      <c r="L105" s="94"/>
      <c r="M105" s="100"/>
      <c r="N105" s="168" t="e">
        <f>VLOOKUP(M105,'(Code List)'!$C$3:$D$4,2,0)</f>
        <v>#N/A</v>
      </c>
      <c r="O105" s="166"/>
      <c r="P105" s="169" t="e">
        <f t="shared" si="28"/>
        <v>#VALUE!</v>
      </c>
      <c r="Q105" s="35"/>
      <c r="R105" s="108"/>
      <c r="S105" s="165" t="e">
        <f>VLOOKUP(R105,'(Code List)'!$C$21:$D$27,2,FALSE)</f>
        <v>#N/A</v>
      </c>
      <c r="T105" s="96"/>
      <c r="U105" s="165" t="e">
        <f>VLOOKUP(Full!T105,'(Code List)'!$Y$3:$Z$86,2,0)</f>
        <v>#N/A</v>
      </c>
      <c r="V105" s="97"/>
      <c r="W105" s="106"/>
      <c r="X105" s="44" t="e">
        <f>VLOOKUP($W105,'(Code List)'!$AC$2:$AK$11165,3,0)</f>
        <v>#N/A</v>
      </c>
      <c r="Y105" s="44" t="e">
        <f>VLOOKUP($W105,'(Code List)'!$AC$2:$AK$11165,2,0)</f>
        <v>#N/A</v>
      </c>
      <c r="Z105" s="44" t="e">
        <f>VLOOKUP($W105,'(Code List)'!$AC$2:$AK$11165,7,0)</f>
        <v>#N/A</v>
      </c>
      <c r="AA105" s="44" t="e">
        <f>VLOOKUP($W105,'(Code List)'!$AC$2:$AK$11165,6,0)</f>
        <v>#N/A</v>
      </c>
      <c r="AB105" s="44" t="e">
        <f>VLOOKUP($W105,'(Code List)'!$AC$2:$AK$11165,9,0)</f>
        <v>#N/A</v>
      </c>
      <c r="AC105" s="44" t="e">
        <f>VLOOKUP($W105,'(Code List)'!$AC$2:$AK$11165,8,0)</f>
        <v>#N/A</v>
      </c>
      <c r="AD105" s="44" t="e">
        <f t="shared" si="32"/>
        <v>#N/A</v>
      </c>
      <c r="AE105" s="97"/>
      <c r="AF105" s="106"/>
      <c r="AG105" s="44" t="e">
        <f>VLOOKUP($AF105,'(Code List)'!$AC$2:$AK$11165,3,0)</f>
        <v>#N/A</v>
      </c>
      <c r="AH105" s="44" t="e">
        <f>VLOOKUP($AF105,'(Code List)'!$AC$2:$AK$11165,2,0)</f>
        <v>#N/A</v>
      </c>
      <c r="AI105" s="44" t="e">
        <f>VLOOKUP($AF105,'(Code List)'!$AC$2:$AK$11165,7,0)</f>
        <v>#N/A</v>
      </c>
      <c r="AJ105" s="44" t="e">
        <f>VLOOKUP($AF105,'(Code List)'!$AC$2:$AK$11165,6,0)</f>
        <v>#N/A</v>
      </c>
      <c r="AK105" s="44" t="e">
        <f>VLOOKUP($AF105,'(Code List)'!$AC$2:$AK$11165,9,0)</f>
        <v>#N/A</v>
      </c>
      <c r="AL105" s="44" t="e">
        <f>VLOOKUP($AF105,'(Code List)'!$AC$2:$AK$11165,8,0)</f>
        <v>#N/A</v>
      </c>
      <c r="AM105" s="44" t="e">
        <f t="shared" si="31"/>
        <v>#N/A</v>
      </c>
      <c r="AN105" s="101"/>
      <c r="AO105" s="165" t="e">
        <f>VLOOKUP(AN105,'(Code List)'!$C$17:$D$20,2,0)</f>
        <v>#N/A</v>
      </c>
      <c r="AP105" s="82"/>
      <c r="AQ105" s="165" t="str">
        <f>IFERROR(VLOOKUP(AP105,'(Code List)'!$B$196:$C$203,2,0),"")</f>
        <v/>
      </c>
      <c r="AR105" s="35"/>
      <c r="AS105" s="94"/>
      <c r="AT105" s="94"/>
      <c r="AU105" s="101"/>
      <c r="AV105" s="165" t="e">
        <f>VLOOKUP(AU105,'(Code List)'!$B$206:$C$213,2,0)</f>
        <v>#N/A</v>
      </c>
      <c r="AW105" s="35"/>
      <c r="AY105" s="170">
        <f t="shared" si="29"/>
        <v>0</v>
      </c>
      <c r="AZ105" s="107"/>
      <c r="BA105" s="171" t="str">
        <f>IFERROR(VLOOKUP(AZ105,'(Code List)'!$B$179:$C$193,2,0),"")</f>
        <v/>
      </c>
      <c r="BB105" s="95"/>
      <c r="BC105" s="94"/>
      <c r="BD105" s="95"/>
      <c r="BE105" s="107"/>
      <c r="BF105" s="171" t="str">
        <f>IFERROR(VLOOKUP(BE105,'(Code List)'!$B$179:$C$193,2,0),"")</f>
        <v/>
      </c>
      <c r="BG105" s="95"/>
      <c r="BH105" s="94"/>
      <c r="BI105" s="95"/>
      <c r="BJ105" s="85"/>
      <c r="BK105" s="171" t="str">
        <f>IFERROR(VLOOKUP(BJ105,'(Code List)'!$B$179:$C$193,2,0),"")</f>
        <v/>
      </c>
      <c r="BL105" s="83"/>
      <c r="BM105" s="34"/>
      <c r="BN105" s="83"/>
      <c r="BO105" s="85"/>
      <c r="BP105" s="171" t="str">
        <f>IFERROR(VLOOKUP(BO105,'(Code List)'!$B$179:$C$193,2,0),"")</f>
        <v/>
      </c>
      <c r="BQ105" s="83"/>
      <c r="BR105" s="34"/>
      <c r="BS105" s="83"/>
      <c r="BT105" s="85"/>
      <c r="BU105" s="171" t="str">
        <f>IFERROR(VLOOKUP(BT105,'(Code List)'!$B$179:$C$193,2,0),"")</f>
        <v/>
      </c>
      <c r="BV105" s="83"/>
      <c r="BW105" s="34"/>
      <c r="BX105" s="83"/>
      <c r="BY105" s="85"/>
      <c r="BZ105" s="171" t="str">
        <f>IFERROR(VLOOKUP(BY105,'(Code List)'!$B$179:$C$193,2,0),"")</f>
        <v/>
      </c>
      <c r="CA105" s="83"/>
      <c r="CB105" s="34"/>
      <c r="CC105" s="83"/>
      <c r="CD105" s="87"/>
      <c r="CE105" s="170">
        <f t="shared" si="30"/>
        <v>0</v>
      </c>
      <c r="CF105" s="175"/>
      <c r="CG105" s="101"/>
      <c r="CH105" s="44" t="str">
        <f>IFERROR(VLOOKUP(CG105,'(Code List)'!$AW$3:$AX$59,2,0),"")</f>
        <v/>
      </c>
      <c r="CI105" s="166"/>
      <c r="CJ105" s="165" t="str">
        <f>IF(CI105&lt;&gt;"",VLOOKUP(Full!CI105,'(Code List)'!$Y$3:$Z$86,2,0),"")</f>
        <v/>
      </c>
      <c r="CK105" s="101"/>
      <c r="CL105" s="44" t="str">
        <f>IFERROR(VLOOKUP(CK105,'(Code List)'!$AS$39:$AT$45,2,0),"")</f>
        <v/>
      </c>
      <c r="CM105" s="172"/>
      <c r="CN105" s="172"/>
      <c r="CO105" s="173"/>
      <c r="CP105" s="174"/>
      <c r="CQ105" s="174"/>
      <c r="CR105" s="87"/>
      <c r="CS105" s="87"/>
    </row>
    <row r="106" spans="1:97" s="36" customFormat="1" ht="24" customHeight="1">
      <c r="A106" s="94"/>
      <c r="B106" s="94"/>
      <c r="C106" s="100"/>
      <c r="D106" s="94"/>
      <c r="E106" s="96"/>
      <c r="F106" s="165" t="e">
        <f>VLOOKUP(Full!E106,'(Code List)'!$Y$3:$Z$86,2,0)</f>
        <v>#N/A</v>
      </c>
      <c r="G106" s="166"/>
      <c r="H106" s="167" t="str">
        <f t="shared" si="33"/>
        <v/>
      </c>
      <c r="I106" s="167" t="str">
        <f t="shared" si="34"/>
        <v/>
      </c>
      <c r="J106" s="167" t="str">
        <f t="shared" si="35"/>
        <v/>
      </c>
      <c r="K106" s="167" t="str">
        <f t="shared" si="36"/>
        <v xml:space="preserve"> </v>
      </c>
      <c r="L106" s="94"/>
      <c r="M106" s="100"/>
      <c r="N106" s="168" t="e">
        <f>VLOOKUP(M106,'(Code List)'!$C$3:$D$4,2,0)</f>
        <v>#N/A</v>
      </c>
      <c r="O106" s="166"/>
      <c r="P106" s="169" t="e">
        <f t="shared" si="28"/>
        <v>#VALUE!</v>
      </c>
      <c r="Q106" s="35"/>
      <c r="R106" s="108"/>
      <c r="S106" s="165" t="e">
        <f>VLOOKUP(R106,'(Code List)'!$C$21:$D$27,2,FALSE)</f>
        <v>#N/A</v>
      </c>
      <c r="T106" s="96"/>
      <c r="U106" s="165" t="e">
        <f>VLOOKUP(Full!T106,'(Code List)'!$Y$3:$Z$86,2,0)</f>
        <v>#N/A</v>
      </c>
      <c r="V106" s="97"/>
      <c r="W106" s="106"/>
      <c r="X106" s="44" t="e">
        <f>VLOOKUP($W106,'(Code List)'!$AC$2:$AK$11165,3,0)</f>
        <v>#N/A</v>
      </c>
      <c r="Y106" s="44" t="e">
        <f>VLOOKUP($W106,'(Code List)'!$AC$2:$AK$11165,2,0)</f>
        <v>#N/A</v>
      </c>
      <c r="Z106" s="44" t="e">
        <f>VLOOKUP($W106,'(Code List)'!$AC$2:$AK$11165,7,0)</f>
        <v>#N/A</v>
      </c>
      <c r="AA106" s="44" t="e">
        <f>VLOOKUP($W106,'(Code List)'!$AC$2:$AK$11165,6,0)</f>
        <v>#N/A</v>
      </c>
      <c r="AB106" s="44" t="e">
        <f>VLOOKUP($W106,'(Code List)'!$AC$2:$AK$11165,9,0)</f>
        <v>#N/A</v>
      </c>
      <c r="AC106" s="44" t="e">
        <f>VLOOKUP($W106,'(Code List)'!$AC$2:$AK$11165,8,0)</f>
        <v>#N/A</v>
      </c>
      <c r="AD106" s="44" t="e">
        <f t="shared" si="32"/>
        <v>#N/A</v>
      </c>
      <c r="AE106" s="97"/>
      <c r="AF106" s="106"/>
      <c r="AG106" s="44" t="e">
        <f>VLOOKUP($AF106,'(Code List)'!$AC$2:$AK$11165,3,0)</f>
        <v>#N/A</v>
      </c>
      <c r="AH106" s="44" t="e">
        <f>VLOOKUP($AF106,'(Code List)'!$AC$2:$AK$11165,2,0)</f>
        <v>#N/A</v>
      </c>
      <c r="AI106" s="44" t="e">
        <f>VLOOKUP($AF106,'(Code List)'!$AC$2:$AK$11165,7,0)</f>
        <v>#N/A</v>
      </c>
      <c r="AJ106" s="44" t="e">
        <f>VLOOKUP($AF106,'(Code List)'!$AC$2:$AK$11165,6,0)</f>
        <v>#N/A</v>
      </c>
      <c r="AK106" s="44" t="e">
        <f>VLOOKUP($AF106,'(Code List)'!$AC$2:$AK$11165,9,0)</f>
        <v>#N/A</v>
      </c>
      <c r="AL106" s="44" t="e">
        <f>VLOOKUP($AF106,'(Code List)'!$AC$2:$AK$11165,8,0)</f>
        <v>#N/A</v>
      </c>
      <c r="AM106" s="44" t="e">
        <f t="shared" si="31"/>
        <v>#N/A</v>
      </c>
      <c r="AN106" s="101"/>
      <c r="AO106" s="165" t="e">
        <f>VLOOKUP(AN106,'(Code List)'!$C$17:$D$20,2,0)</f>
        <v>#N/A</v>
      </c>
      <c r="AP106" s="82"/>
      <c r="AQ106" s="165" t="str">
        <f>IFERROR(VLOOKUP(AP106,'(Code List)'!$B$196:$C$203,2,0),"")</f>
        <v/>
      </c>
      <c r="AR106" s="35"/>
      <c r="AS106" s="94"/>
      <c r="AT106" s="94"/>
      <c r="AU106" s="101"/>
      <c r="AV106" s="165" t="e">
        <f>VLOOKUP(AU106,'(Code List)'!$B$206:$C$213,2,0)</f>
        <v>#N/A</v>
      </c>
      <c r="AW106" s="35"/>
      <c r="AY106" s="170">
        <f t="shared" si="29"/>
        <v>0</v>
      </c>
      <c r="AZ106" s="107"/>
      <c r="BA106" s="171" t="str">
        <f>IFERROR(VLOOKUP(AZ106,'(Code List)'!$B$179:$C$193,2,0),"")</f>
        <v/>
      </c>
      <c r="BB106" s="95"/>
      <c r="BC106" s="94"/>
      <c r="BD106" s="95"/>
      <c r="BE106" s="107"/>
      <c r="BF106" s="171" t="str">
        <f>IFERROR(VLOOKUP(BE106,'(Code List)'!$B$179:$C$193,2,0),"")</f>
        <v/>
      </c>
      <c r="BG106" s="95"/>
      <c r="BH106" s="94"/>
      <c r="BI106" s="95"/>
      <c r="BJ106" s="85"/>
      <c r="BK106" s="171" t="str">
        <f>IFERROR(VLOOKUP(BJ106,'(Code List)'!$B$179:$C$193,2,0),"")</f>
        <v/>
      </c>
      <c r="BL106" s="83"/>
      <c r="BM106" s="34"/>
      <c r="BN106" s="83"/>
      <c r="BO106" s="85"/>
      <c r="BP106" s="171" t="str">
        <f>IFERROR(VLOOKUP(BO106,'(Code List)'!$B$179:$C$193,2,0),"")</f>
        <v/>
      </c>
      <c r="BQ106" s="83"/>
      <c r="BR106" s="34"/>
      <c r="BS106" s="83"/>
      <c r="BT106" s="85"/>
      <c r="BU106" s="171" t="str">
        <f>IFERROR(VLOOKUP(BT106,'(Code List)'!$B$179:$C$193,2,0),"")</f>
        <v/>
      </c>
      <c r="BV106" s="83"/>
      <c r="BW106" s="34"/>
      <c r="BX106" s="83"/>
      <c r="BY106" s="85"/>
      <c r="BZ106" s="171" t="str">
        <f>IFERROR(VLOOKUP(BY106,'(Code List)'!$B$179:$C$193,2,0),"")</f>
        <v/>
      </c>
      <c r="CA106" s="83"/>
      <c r="CB106" s="34"/>
      <c r="CC106" s="83"/>
      <c r="CD106" s="87"/>
      <c r="CE106" s="170">
        <f t="shared" si="30"/>
        <v>0</v>
      </c>
      <c r="CF106" s="175"/>
      <c r="CG106" s="101"/>
      <c r="CH106" s="44" t="str">
        <f>IFERROR(VLOOKUP(CG106,'(Code List)'!$AW$3:$AX$59,2,0),"")</f>
        <v/>
      </c>
      <c r="CI106" s="166"/>
      <c r="CJ106" s="165" t="str">
        <f>IF(CI106&lt;&gt;"",VLOOKUP(Full!CI106,'(Code List)'!$Y$3:$Z$86,2,0),"")</f>
        <v/>
      </c>
      <c r="CK106" s="101"/>
      <c r="CL106" s="44" t="str">
        <f>IFERROR(VLOOKUP(CK106,'(Code List)'!$AS$39:$AT$45,2,0),"")</f>
        <v/>
      </c>
      <c r="CM106" s="172"/>
      <c r="CN106" s="172"/>
      <c r="CO106" s="173"/>
      <c r="CP106" s="174"/>
      <c r="CQ106" s="174"/>
      <c r="CR106" s="87"/>
      <c r="CS106" s="87"/>
    </row>
    <row r="107" spans="1:97" s="36" customFormat="1" ht="24" customHeight="1">
      <c r="A107" s="94"/>
      <c r="B107" s="94"/>
      <c r="C107" s="100"/>
      <c r="D107" s="94"/>
      <c r="E107" s="96"/>
      <c r="F107" s="165" t="e">
        <f>VLOOKUP(Full!E107,'(Code List)'!$Y$3:$Z$86,2,0)</f>
        <v>#N/A</v>
      </c>
      <c r="G107" s="166"/>
      <c r="H107" s="167" t="str">
        <f t="shared" si="33"/>
        <v/>
      </c>
      <c r="I107" s="167" t="str">
        <f t="shared" si="34"/>
        <v/>
      </c>
      <c r="J107" s="167" t="str">
        <f t="shared" si="35"/>
        <v/>
      </c>
      <c r="K107" s="167" t="str">
        <f t="shared" si="36"/>
        <v xml:space="preserve"> </v>
      </c>
      <c r="L107" s="94"/>
      <c r="M107" s="100"/>
      <c r="N107" s="168" t="e">
        <f>VLOOKUP(M107,'(Code List)'!$C$3:$D$4,2,0)</f>
        <v>#N/A</v>
      </c>
      <c r="O107" s="166"/>
      <c r="P107" s="169" t="e">
        <f t="shared" si="28"/>
        <v>#VALUE!</v>
      </c>
      <c r="Q107" s="35"/>
      <c r="R107" s="108"/>
      <c r="S107" s="165" t="e">
        <f>VLOOKUP(R107,'(Code List)'!$C$21:$D$27,2,FALSE)</f>
        <v>#N/A</v>
      </c>
      <c r="T107" s="96"/>
      <c r="U107" s="165" t="e">
        <f>VLOOKUP(Full!T107,'(Code List)'!$Y$3:$Z$86,2,0)</f>
        <v>#N/A</v>
      </c>
      <c r="V107" s="97"/>
      <c r="W107" s="97"/>
      <c r="X107" s="44" t="e">
        <f>VLOOKUP($W107,'(Code List)'!$AC$2:$AK$11165,3,0)</f>
        <v>#N/A</v>
      </c>
      <c r="Y107" s="44" t="e">
        <f>VLOOKUP($W107,'(Code List)'!$AC$2:$AK$11165,2,0)</f>
        <v>#N/A</v>
      </c>
      <c r="Z107" s="44" t="e">
        <f>VLOOKUP($W107,'(Code List)'!$AC$2:$AK$11165,7,0)</f>
        <v>#N/A</v>
      </c>
      <c r="AA107" s="44" t="e">
        <f>VLOOKUP($W107,'(Code List)'!$AC$2:$AK$11165,6,0)</f>
        <v>#N/A</v>
      </c>
      <c r="AB107" s="44" t="e">
        <f>VLOOKUP($W107,'(Code List)'!$AC$2:$AK$11165,9,0)</f>
        <v>#N/A</v>
      </c>
      <c r="AC107" s="44" t="e">
        <f>VLOOKUP($W107,'(Code List)'!$AC$2:$AK$11165,8,0)</f>
        <v>#N/A</v>
      </c>
      <c r="AD107" s="44" t="e">
        <f t="shared" si="32"/>
        <v>#N/A</v>
      </c>
      <c r="AE107" s="97"/>
      <c r="AF107" s="106"/>
      <c r="AG107" s="44" t="e">
        <f>VLOOKUP($AF107,'(Code List)'!$AC$2:$AK$11165,3,0)</f>
        <v>#N/A</v>
      </c>
      <c r="AH107" s="44" t="e">
        <f>VLOOKUP($AF107,'(Code List)'!$AC$2:$AK$11165,2,0)</f>
        <v>#N/A</v>
      </c>
      <c r="AI107" s="44" t="e">
        <f>VLOOKUP($AF107,'(Code List)'!$AC$2:$AK$11165,7,0)</f>
        <v>#N/A</v>
      </c>
      <c r="AJ107" s="44" t="e">
        <f>VLOOKUP($AF107,'(Code List)'!$AC$2:$AK$11165,6,0)</f>
        <v>#N/A</v>
      </c>
      <c r="AK107" s="44" t="e">
        <f>VLOOKUP($AF107,'(Code List)'!$AC$2:$AK$11165,9,0)</f>
        <v>#N/A</v>
      </c>
      <c r="AL107" s="44" t="e">
        <f>VLOOKUP($AF107,'(Code List)'!$AC$2:$AK$11165,8,0)</f>
        <v>#N/A</v>
      </c>
      <c r="AM107" s="44" t="e">
        <f t="shared" si="31"/>
        <v>#N/A</v>
      </c>
      <c r="AN107" s="101"/>
      <c r="AO107" s="165" t="e">
        <f>VLOOKUP(AN107,'(Code List)'!$C$17:$D$20,2,0)</f>
        <v>#N/A</v>
      </c>
      <c r="AP107" s="82"/>
      <c r="AQ107" s="165" t="str">
        <f>IFERROR(VLOOKUP(AP107,'(Code List)'!$B$196:$C$203,2,0),"")</f>
        <v/>
      </c>
      <c r="AR107" s="35"/>
      <c r="AS107" s="94"/>
      <c r="AT107" s="94"/>
      <c r="AU107" s="101"/>
      <c r="AV107" s="165" t="e">
        <f>VLOOKUP(AU107,'(Code List)'!$B$206:$C$213,2,0)</f>
        <v>#N/A</v>
      </c>
      <c r="AW107" s="35"/>
      <c r="AY107" s="170">
        <f t="shared" si="29"/>
        <v>0</v>
      </c>
      <c r="AZ107" s="107"/>
      <c r="BA107" s="171" t="str">
        <f>IFERROR(VLOOKUP(AZ107,'(Code List)'!$B$179:$C$193,2,0),"")</f>
        <v/>
      </c>
      <c r="BB107" s="95"/>
      <c r="BC107" s="94"/>
      <c r="BD107" s="95"/>
      <c r="BE107" s="107"/>
      <c r="BF107" s="171" t="str">
        <f>IFERROR(VLOOKUP(BE107,'(Code List)'!$B$179:$C$193,2,0),"")</f>
        <v/>
      </c>
      <c r="BG107" s="95"/>
      <c r="BH107" s="94"/>
      <c r="BI107" s="95"/>
      <c r="BJ107" s="85"/>
      <c r="BK107" s="171" t="str">
        <f>IFERROR(VLOOKUP(BJ107,'(Code List)'!$B$179:$C$193,2,0),"")</f>
        <v/>
      </c>
      <c r="BL107" s="83"/>
      <c r="BM107" s="34"/>
      <c r="BN107" s="83"/>
      <c r="BO107" s="85"/>
      <c r="BP107" s="171" t="str">
        <f>IFERROR(VLOOKUP(BO107,'(Code List)'!$B$179:$C$193,2,0),"")</f>
        <v/>
      </c>
      <c r="BQ107" s="83"/>
      <c r="BR107" s="34"/>
      <c r="BS107" s="83"/>
      <c r="BT107" s="85"/>
      <c r="BU107" s="171" t="str">
        <f>IFERROR(VLOOKUP(BT107,'(Code List)'!$B$179:$C$193,2,0),"")</f>
        <v/>
      </c>
      <c r="BV107" s="83"/>
      <c r="BW107" s="34"/>
      <c r="BX107" s="83"/>
      <c r="BY107" s="85"/>
      <c r="BZ107" s="171" t="str">
        <f>IFERROR(VLOOKUP(BY107,'(Code List)'!$B$179:$C$193,2,0),"")</f>
        <v/>
      </c>
      <c r="CA107" s="83"/>
      <c r="CB107" s="34"/>
      <c r="CC107" s="83"/>
      <c r="CD107" s="87"/>
      <c r="CE107" s="170">
        <f t="shared" si="30"/>
        <v>0</v>
      </c>
      <c r="CF107" s="175"/>
      <c r="CG107" s="101"/>
      <c r="CH107" s="44" t="str">
        <f>IFERROR(VLOOKUP(CG107,'(Code List)'!$AW$3:$AX$59,2,0),"")</f>
        <v/>
      </c>
      <c r="CI107" s="166"/>
      <c r="CJ107" s="165" t="str">
        <f>IF(CI107&lt;&gt;"",VLOOKUP(Full!CI107,'(Code List)'!$Y$3:$Z$86,2,0),"")</f>
        <v/>
      </c>
      <c r="CK107" s="101"/>
      <c r="CL107" s="44" t="str">
        <f>IFERROR(VLOOKUP(CK107,'(Code List)'!$AS$39:$AT$45,2,0),"")</f>
        <v/>
      </c>
      <c r="CM107" s="172"/>
      <c r="CN107" s="172"/>
      <c r="CO107" s="173"/>
      <c r="CP107" s="174"/>
      <c r="CQ107" s="174"/>
      <c r="CR107" s="87"/>
      <c r="CS107" s="87"/>
    </row>
    <row r="108" spans="1:97" s="36" customFormat="1" ht="24" customHeight="1">
      <c r="A108" s="94"/>
      <c r="B108" s="94"/>
      <c r="C108" s="100"/>
      <c r="D108" s="94"/>
      <c r="E108" s="96"/>
      <c r="F108" s="165" t="e">
        <f>VLOOKUP(Full!E108,'(Code List)'!$Y$3:$Z$86,2,0)</f>
        <v>#N/A</v>
      </c>
      <c r="G108" s="166"/>
      <c r="H108" s="167" t="str">
        <f t="shared" si="33"/>
        <v/>
      </c>
      <c r="I108" s="167" t="str">
        <f t="shared" si="34"/>
        <v/>
      </c>
      <c r="J108" s="167" t="str">
        <f t="shared" si="35"/>
        <v/>
      </c>
      <c r="K108" s="167" t="str">
        <f t="shared" si="36"/>
        <v xml:space="preserve"> </v>
      </c>
      <c r="L108" s="94"/>
      <c r="M108" s="100"/>
      <c r="N108" s="168" t="e">
        <f>VLOOKUP(M108,'(Code List)'!$C$3:$D$4,2,0)</f>
        <v>#N/A</v>
      </c>
      <c r="O108" s="166"/>
      <c r="P108" s="169" t="e">
        <f t="shared" si="28"/>
        <v>#VALUE!</v>
      </c>
      <c r="Q108" s="35"/>
      <c r="R108" s="108"/>
      <c r="S108" s="165" t="e">
        <f>VLOOKUP(R108,'(Code List)'!$C$21:$D$27,2,FALSE)</f>
        <v>#N/A</v>
      </c>
      <c r="T108" s="96"/>
      <c r="U108" s="165" t="e">
        <f>VLOOKUP(Full!T108,'(Code List)'!$Y$3:$Z$86,2,0)</f>
        <v>#N/A</v>
      </c>
      <c r="V108" s="97"/>
      <c r="W108" s="106"/>
      <c r="X108" s="44" t="e">
        <f>VLOOKUP($W108,'(Code List)'!$AC$2:$AK$11165,3,0)</f>
        <v>#N/A</v>
      </c>
      <c r="Y108" s="44" t="e">
        <f>VLOOKUP($W108,'(Code List)'!$AC$2:$AK$11165,2,0)</f>
        <v>#N/A</v>
      </c>
      <c r="Z108" s="44" t="e">
        <f>VLOOKUP($W108,'(Code List)'!$AC$2:$AK$11165,7,0)</f>
        <v>#N/A</v>
      </c>
      <c r="AA108" s="44" t="e">
        <f>VLOOKUP($W108,'(Code List)'!$AC$2:$AK$11165,6,0)</f>
        <v>#N/A</v>
      </c>
      <c r="AB108" s="44" t="e">
        <f>VLOOKUP($W108,'(Code List)'!$AC$2:$AK$11165,9,0)</f>
        <v>#N/A</v>
      </c>
      <c r="AC108" s="44" t="e">
        <f>VLOOKUP($W108,'(Code List)'!$AC$2:$AK$11165,8,0)</f>
        <v>#N/A</v>
      </c>
      <c r="AD108" s="44" t="e">
        <f t="shared" si="32"/>
        <v>#N/A</v>
      </c>
      <c r="AE108" s="97"/>
      <c r="AF108" s="106"/>
      <c r="AG108" s="44" t="e">
        <f>VLOOKUP($AF108,'(Code List)'!$AC$2:$AK$11165,3,0)</f>
        <v>#N/A</v>
      </c>
      <c r="AH108" s="44" t="e">
        <f>VLOOKUP($AF108,'(Code List)'!$AC$2:$AK$11165,2,0)</f>
        <v>#N/A</v>
      </c>
      <c r="AI108" s="44" t="e">
        <f>VLOOKUP($AF108,'(Code List)'!$AC$2:$AK$11165,7,0)</f>
        <v>#N/A</v>
      </c>
      <c r="AJ108" s="44" t="e">
        <f>VLOOKUP($AF108,'(Code List)'!$AC$2:$AK$11165,6,0)</f>
        <v>#N/A</v>
      </c>
      <c r="AK108" s="44" t="e">
        <f>VLOOKUP($AF108,'(Code List)'!$AC$2:$AK$11165,9,0)</f>
        <v>#N/A</v>
      </c>
      <c r="AL108" s="44" t="e">
        <f>VLOOKUP($AF108,'(Code List)'!$AC$2:$AK$11165,8,0)</f>
        <v>#N/A</v>
      </c>
      <c r="AM108" s="44" t="e">
        <f t="shared" si="31"/>
        <v>#N/A</v>
      </c>
      <c r="AN108" s="101"/>
      <c r="AO108" s="165" t="e">
        <f>VLOOKUP(AN108,'(Code List)'!$C$17:$D$20,2,0)</f>
        <v>#N/A</v>
      </c>
      <c r="AP108" s="82"/>
      <c r="AQ108" s="165" t="str">
        <f>IFERROR(VLOOKUP(AP108,'(Code List)'!$B$196:$C$203,2,0),"")</f>
        <v/>
      </c>
      <c r="AR108" s="35"/>
      <c r="AS108" s="94"/>
      <c r="AT108" s="94"/>
      <c r="AU108" s="101"/>
      <c r="AV108" s="165" t="e">
        <f>VLOOKUP(AU108,'(Code List)'!$B$206:$C$213,2,0)</f>
        <v>#N/A</v>
      </c>
      <c r="AW108" s="35"/>
      <c r="AY108" s="170">
        <f t="shared" si="29"/>
        <v>0</v>
      </c>
      <c r="AZ108" s="107"/>
      <c r="BA108" s="171" t="str">
        <f>IFERROR(VLOOKUP(AZ108,'(Code List)'!$B$179:$C$193,2,0),"")</f>
        <v/>
      </c>
      <c r="BB108" s="95"/>
      <c r="BC108" s="94"/>
      <c r="BD108" s="95"/>
      <c r="BE108" s="107"/>
      <c r="BF108" s="171" t="str">
        <f>IFERROR(VLOOKUP(BE108,'(Code List)'!$B$179:$C$193,2,0),"")</f>
        <v/>
      </c>
      <c r="BG108" s="95"/>
      <c r="BH108" s="94"/>
      <c r="BI108" s="95"/>
      <c r="BJ108" s="85"/>
      <c r="BK108" s="171" t="str">
        <f>IFERROR(VLOOKUP(BJ108,'(Code List)'!$B$179:$C$193,2,0),"")</f>
        <v/>
      </c>
      <c r="BL108" s="83"/>
      <c r="BM108" s="34"/>
      <c r="BN108" s="83"/>
      <c r="BO108" s="85"/>
      <c r="BP108" s="171" t="str">
        <f>IFERROR(VLOOKUP(BO108,'(Code List)'!$B$179:$C$193,2,0),"")</f>
        <v/>
      </c>
      <c r="BQ108" s="83"/>
      <c r="BR108" s="34"/>
      <c r="BS108" s="83"/>
      <c r="BT108" s="85"/>
      <c r="BU108" s="171" t="str">
        <f>IFERROR(VLOOKUP(BT108,'(Code List)'!$B$179:$C$193,2,0),"")</f>
        <v/>
      </c>
      <c r="BV108" s="83"/>
      <c r="BW108" s="34"/>
      <c r="BX108" s="83"/>
      <c r="BY108" s="85"/>
      <c r="BZ108" s="171" t="str">
        <f>IFERROR(VLOOKUP(BY108,'(Code List)'!$B$179:$C$193,2,0),"")</f>
        <v/>
      </c>
      <c r="CA108" s="83"/>
      <c r="CB108" s="34"/>
      <c r="CC108" s="83"/>
      <c r="CD108" s="87"/>
      <c r="CE108" s="170">
        <f t="shared" si="30"/>
        <v>0</v>
      </c>
      <c r="CF108" s="175"/>
      <c r="CG108" s="101"/>
      <c r="CH108" s="44" t="str">
        <f>IFERROR(VLOOKUP(CG108,'(Code List)'!$AW$3:$AX$59,2,0),"")</f>
        <v/>
      </c>
      <c r="CI108" s="166"/>
      <c r="CJ108" s="165" t="str">
        <f>IF(CI108&lt;&gt;"",VLOOKUP(Full!CI108,'(Code List)'!$Y$3:$Z$86,2,0),"")</f>
        <v/>
      </c>
      <c r="CK108" s="101"/>
      <c r="CL108" s="44" t="str">
        <f>IFERROR(VLOOKUP(CK108,'(Code List)'!$AS$39:$AT$45,2,0),"")</f>
        <v/>
      </c>
      <c r="CM108" s="172"/>
      <c r="CN108" s="172"/>
      <c r="CO108" s="173"/>
      <c r="CP108" s="174"/>
      <c r="CQ108" s="174"/>
      <c r="CR108" s="87"/>
      <c r="CS108" s="87"/>
    </row>
    <row r="109" spans="1:97" s="36" customFormat="1" ht="24" customHeight="1">
      <c r="A109" s="94"/>
      <c r="B109" s="94"/>
      <c r="C109" s="100"/>
      <c r="D109" s="94"/>
      <c r="E109" s="96"/>
      <c r="F109" s="165" t="e">
        <f>VLOOKUP(Full!E109,'(Code List)'!$Y$3:$Z$86,2,0)</f>
        <v>#N/A</v>
      </c>
      <c r="G109" s="166"/>
      <c r="H109" s="167" t="str">
        <f t="shared" si="33"/>
        <v/>
      </c>
      <c r="I109" s="167" t="str">
        <f t="shared" si="34"/>
        <v/>
      </c>
      <c r="J109" s="167" t="str">
        <f t="shared" si="35"/>
        <v/>
      </c>
      <c r="K109" s="167" t="str">
        <f t="shared" si="36"/>
        <v xml:space="preserve"> </v>
      </c>
      <c r="L109" s="94"/>
      <c r="M109" s="100"/>
      <c r="N109" s="168" t="e">
        <f>VLOOKUP(M109,'(Code List)'!$C$3:$D$4,2,0)</f>
        <v>#N/A</v>
      </c>
      <c r="O109" s="166"/>
      <c r="P109" s="169" t="e">
        <f t="shared" si="28"/>
        <v>#VALUE!</v>
      </c>
      <c r="Q109" s="35"/>
      <c r="R109" s="108"/>
      <c r="S109" s="165" t="e">
        <f>VLOOKUP(R109,'(Code List)'!$C$21:$D$27,2,FALSE)</f>
        <v>#N/A</v>
      </c>
      <c r="T109" s="96"/>
      <c r="U109" s="165" t="e">
        <f>VLOOKUP(Full!T109,'(Code List)'!$Y$3:$Z$86,2,0)</f>
        <v>#N/A</v>
      </c>
      <c r="V109" s="97"/>
      <c r="W109" s="106"/>
      <c r="X109" s="44" t="e">
        <f>VLOOKUP($W109,'(Code List)'!$AC$2:$AK$11165,3,0)</f>
        <v>#N/A</v>
      </c>
      <c r="Y109" s="44" t="e">
        <f>VLOOKUP($W109,'(Code List)'!$AC$2:$AK$11165,2,0)</f>
        <v>#N/A</v>
      </c>
      <c r="Z109" s="44" t="e">
        <f>VLOOKUP($W109,'(Code List)'!$AC$2:$AK$11165,7,0)</f>
        <v>#N/A</v>
      </c>
      <c r="AA109" s="44" t="e">
        <f>VLOOKUP($W109,'(Code List)'!$AC$2:$AK$11165,6,0)</f>
        <v>#N/A</v>
      </c>
      <c r="AB109" s="44" t="e">
        <f>VLOOKUP($W109,'(Code List)'!$AC$2:$AK$11165,9,0)</f>
        <v>#N/A</v>
      </c>
      <c r="AC109" s="44" t="e">
        <f>VLOOKUP($W109,'(Code List)'!$AC$2:$AK$11165,8,0)</f>
        <v>#N/A</v>
      </c>
      <c r="AD109" s="44" t="e">
        <f t="shared" si="32"/>
        <v>#N/A</v>
      </c>
      <c r="AE109" s="97"/>
      <c r="AF109" s="106"/>
      <c r="AG109" s="44" t="e">
        <f>VLOOKUP($AF109,'(Code List)'!$AC$2:$AK$11165,3,0)</f>
        <v>#N/A</v>
      </c>
      <c r="AH109" s="44" t="e">
        <f>VLOOKUP($AF109,'(Code List)'!$AC$2:$AK$11165,2,0)</f>
        <v>#N/A</v>
      </c>
      <c r="AI109" s="44" t="e">
        <f>VLOOKUP($AF109,'(Code List)'!$AC$2:$AK$11165,7,0)</f>
        <v>#N/A</v>
      </c>
      <c r="AJ109" s="44" t="e">
        <f>VLOOKUP($AF109,'(Code List)'!$AC$2:$AK$11165,6,0)</f>
        <v>#N/A</v>
      </c>
      <c r="AK109" s="44" t="e">
        <f>VLOOKUP($AF109,'(Code List)'!$AC$2:$AK$11165,9,0)</f>
        <v>#N/A</v>
      </c>
      <c r="AL109" s="44" t="e">
        <f>VLOOKUP($AF109,'(Code List)'!$AC$2:$AK$11165,8,0)</f>
        <v>#N/A</v>
      </c>
      <c r="AM109" s="44" t="e">
        <f t="shared" si="31"/>
        <v>#N/A</v>
      </c>
      <c r="AN109" s="101"/>
      <c r="AO109" s="165" t="e">
        <f>VLOOKUP(AN109,'(Code List)'!$C$17:$D$20,2,0)</f>
        <v>#N/A</v>
      </c>
      <c r="AP109" s="82"/>
      <c r="AQ109" s="165" t="str">
        <f>IFERROR(VLOOKUP(AP109,'(Code List)'!$B$196:$C$203,2,0),"")</f>
        <v/>
      </c>
      <c r="AR109" s="35"/>
      <c r="AS109" s="94"/>
      <c r="AT109" s="94"/>
      <c r="AU109" s="101"/>
      <c r="AV109" s="165" t="e">
        <f>VLOOKUP(AU109,'(Code List)'!$B$206:$C$213,2,0)</f>
        <v>#N/A</v>
      </c>
      <c r="AW109" s="35"/>
      <c r="AY109" s="170">
        <f t="shared" si="29"/>
        <v>0</v>
      </c>
      <c r="AZ109" s="107"/>
      <c r="BA109" s="171" t="str">
        <f>IFERROR(VLOOKUP(AZ109,'(Code List)'!$B$179:$C$193,2,0),"")</f>
        <v/>
      </c>
      <c r="BB109" s="95"/>
      <c r="BC109" s="94"/>
      <c r="BD109" s="95"/>
      <c r="BE109" s="107"/>
      <c r="BF109" s="171" t="str">
        <f>IFERROR(VLOOKUP(BE109,'(Code List)'!$B$179:$C$193,2,0),"")</f>
        <v/>
      </c>
      <c r="BG109" s="95"/>
      <c r="BH109" s="94"/>
      <c r="BI109" s="95"/>
      <c r="BJ109" s="85"/>
      <c r="BK109" s="171" t="str">
        <f>IFERROR(VLOOKUP(BJ109,'(Code List)'!$B$179:$C$193,2,0),"")</f>
        <v/>
      </c>
      <c r="BL109" s="83"/>
      <c r="BM109" s="34"/>
      <c r="BN109" s="83"/>
      <c r="BO109" s="85"/>
      <c r="BP109" s="171" t="str">
        <f>IFERROR(VLOOKUP(BO109,'(Code List)'!$B$179:$C$193,2,0),"")</f>
        <v/>
      </c>
      <c r="BQ109" s="83"/>
      <c r="BR109" s="34"/>
      <c r="BS109" s="83"/>
      <c r="BT109" s="85"/>
      <c r="BU109" s="171" t="str">
        <f>IFERROR(VLOOKUP(BT109,'(Code List)'!$B$179:$C$193,2,0),"")</f>
        <v/>
      </c>
      <c r="BV109" s="83"/>
      <c r="BW109" s="34"/>
      <c r="BX109" s="83"/>
      <c r="BY109" s="85"/>
      <c r="BZ109" s="171" t="str">
        <f>IFERROR(VLOOKUP(BY109,'(Code List)'!$B$179:$C$193,2,0),"")</f>
        <v/>
      </c>
      <c r="CA109" s="83"/>
      <c r="CB109" s="34"/>
      <c r="CC109" s="83"/>
      <c r="CD109" s="87"/>
      <c r="CE109" s="170">
        <f t="shared" si="30"/>
        <v>0</v>
      </c>
      <c r="CF109" s="175"/>
      <c r="CG109" s="101"/>
      <c r="CH109" s="44" t="str">
        <f>IFERROR(VLOOKUP(CG109,'(Code List)'!$AW$3:$AX$59,2,0),"")</f>
        <v/>
      </c>
      <c r="CI109" s="166"/>
      <c r="CJ109" s="165" t="str">
        <f>IF(CI109&lt;&gt;"",VLOOKUP(Full!CI109,'(Code List)'!$Y$3:$Z$86,2,0),"")</f>
        <v/>
      </c>
      <c r="CK109" s="101"/>
      <c r="CL109" s="44" t="str">
        <f>IFERROR(VLOOKUP(CK109,'(Code List)'!$AS$39:$AT$45,2,0),"")</f>
        <v/>
      </c>
      <c r="CM109" s="172"/>
      <c r="CN109" s="172"/>
      <c r="CO109" s="173"/>
      <c r="CP109" s="174"/>
      <c r="CQ109" s="174"/>
      <c r="CR109" s="87"/>
      <c r="CS109" s="87"/>
    </row>
    <row r="110" spans="1:97" s="36" customFormat="1" ht="24" customHeight="1">
      <c r="A110" s="94"/>
      <c r="B110" s="94"/>
      <c r="C110" s="100"/>
      <c r="D110" s="94"/>
      <c r="E110" s="96"/>
      <c r="F110" s="165" t="e">
        <f>VLOOKUP(Full!E110,'(Code List)'!$Y$3:$Z$86,2,0)</f>
        <v>#N/A</v>
      </c>
      <c r="G110" s="166"/>
      <c r="H110" s="167" t="str">
        <f t="shared" si="33"/>
        <v/>
      </c>
      <c r="I110" s="167" t="str">
        <f t="shared" si="34"/>
        <v/>
      </c>
      <c r="J110" s="167" t="str">
        <f t="shared" si="35"/>
        <v/>
      </c>
      <c r="K110" s="167" t="str">
        <f t="shared" si="36"/>
        <v xml:space="preserve"> </v>
      </c>
      <c r="L110" s="94"/>
      <c r="M110" s="100"/>
      <c r="N110" s="168" t="e">
        <f>VLOOKUP(M110,'(Code List)'!$C$3:$D$4,2,0)</f>
        <v>#N/A</v>
      </c>
      <c r="O110" s="166"/>
      <c r="P110" s="169" t="e">
        <f t="shared" si="28"/>
        <v>#VALUE!</v>
      </c>
      <c r="Q110" s="35"/>
      <c r="R110" s="108"/>
      <c r="S110" s="165" t="e">
        <f>VLOOKUP(R110,'(Code List)'!$C$21:$D$27,2,FALSE)</f>
        <v>#N/A</v>
      </c>
      <c r="T110" s="96"/>
      <c r="U110" s="165" t="e">
        <f>VLOOKUP(Full!T110,'(Code List)'!$Y$3:$Z$86,2,0)</f>
        <v>#N/A</v>
      </c>
      <c r="V110" s="97"/>
      <c r="W110" s="97"/>
      <c r="X110" s="44" t="e">
        <f>VLOOKUP($W110,'(Code List)'!$AC$2:$AK$11165,3,0)</f>
        <v>#N/A</v>
      </c>
      <c r="Y110" s="44" t="e">
        <f>VLOOKUP($W110,'(Code List)'!$AC$2:$AK$11165,2,0)</f>
        <v>#N/A</v>
      </c>
      <c r="Z110" s="44" t="e">
        <f>VLOOKUP($W110,'(Code List)'!$AC$2:$AK$11165,7,0)</f>
        <v>#N/A</v>
      </c>
      <c r="AA110" s="44" t="e">
        <f>VLOOKUP($W110,'(Code List)'!$AC$2:$AK$11165,6,0)</f>
        <v>#N/A</v>
      </c>
      <c r="AB110" s="44" t="e">
        <f>VLOOKUP($W110,'(Code List)'!$AC$2:$AK$11165,9,0)</f>
        <v>#N/A</v>
      </c>
      <c r="AC110" s="44" t="e">
        <f>VLOOKUP($W110,'(Code List)'!$AC$2:$AK$11165,8,0)</f>
        <v>#N/A</v>
      </c>
      <c r="AD110" s="44" t="e">
        <f t="shared" si="32"/>
        <v>#N/A</v>
      </c>
      <c r="AE110" s="97"/>
      <c r="AF110" s="106"/>
      <c r="AG110" s="44" t="e">
        <f>VLOOKUP($AF110,'(Code List)'!$AC$2:$AK$11165,3,0)</f>
        <v>#N/A</v>
      </c>
      <c r="AH110" s="44" t="e">
        <f>VLOOKUP($AF110,'(Code List)'!$AC$2:$AK$11165,2,0)</f>
        <v>#N/A</v>
      </c>
      <c r="AI110" s="44" t="e">
        <f>VLOOKUP($AF110,'(Code List)'!$AC$2:$AK$11165,7,0)</f>
        <v>#N/A</v>
      </c>
      <c r="AJ110" s="44" t="e">
        <f>VLOOKUP($AF110,'(Code List)'!$AC$2:$AK$11165,6,0)</f>
        <v>#N/A</v>
      </c>
      <c r="AK110" s="44" t="e">
        <f>VLOOKUP($AF110,'(Code List)'!$AC$2:$AK$11165,9,0)</f>
        <v>#N/A</v>
      </c>
      <c r="AL110" s="44" t="e">
        <f>VLOOKUP($AF110,'(Code List)'!$AC$2:$AK$11165,8,0)</f>
        <v>#N/A</v>
      </c>
      <c r="AM110" s="44" t="e">
        <f t="shared" si="31"/>
        <v>#N/A</v>
      </c>
      <c r="AN110" s="101"/>
      <c r="AO110" s="165" t="e">
        <f>VLOOKUP(AN110,'(Code List)'!$C$17:$D$20,2,0)</f>
        <v>#N/A</v>
      </c>
      <c r="AP110" s="82"/>
      <c r="AQ110" s="165" t="str">
        <f>IFERROR(VLOOKUP(AP110,'(Code List)'!$B$196:$C$203,2,0),"")</f>
        <v/>
      </c>
      <c r="AR110" s="35"/>
      <c r="AS110" s="94"/>
      <c r="AT110" s="94"/>
      <c r="AU110" s="101"/>
      <c r="AV110" s="165" t="e">
        <f>VLOOKUP(AU110,'(Code List)'!$B$206:$C$213,2,0)</f>
        <v>#N/A</v>
      </c>
      <c r="AW110" s="35"/>
      <c r="AY110" s="170">
        <f t="shared" si="29"/>
        <v>0</v>
      </c>
      <c r="AZ110" s="107"/>
      <c r="BA110" s="171" t="str">
        <f>IFERROR(VLOOKUP(AZ110,'(Code List)'!$B$179:$C$193,2,0),"")</f>
        <v/>
      </c>
      <c r="BB110" s="95"/>
      <c r="BC110" s="94"/>
      <c r="BD110" s="95"/>
      <c r="BE110" s="107"/>
      <c r="BF110" s="171" t="str">
        <f>IFERROR(VLOOKUP(BE110,'(Code List)'!$B$179:$C$193,2,0),"")</f>
        <v/>
      </c>
      <c r="BG110" s="95"/>
      <c r="BH110" s="94"/>
      <c r="BI110" s="95"/>
      <c r="BJ110" s="85"/>
      <c r="BK110" s="171" t="str">
        <f>IFERROR(VLOOKUP(BJ110,'(Code List)'!$B$179:$C$193,2,0),"")</f>
        <v/>
      </c>
      <c r="BL110" s="83"/>
      <c r="BM110" s="34"/>
      <c r="BN110" s="83"/>
      <c r="BO110" s="85"/>
      <c r="BP110" s="171" t="str">
        <f>IFERROR(VLOOKUP(BO110,'(Code List)'!$B$179:$C$193,2,0),"")</f>
        <v/>
      </c>
      <c r="BQ110" s="83"/>
      <c r="BR110" s="34"/>
      <c r="BS110" s="83"/>
      <c r="BT110" s="85"/>
      <c r="BU110" s="171" t="str">
        <f>IFERROR(VLOOKUP(BT110,'(Code List)'!$B$179:$C$193,2,0),"")</f>
        <v/>
      </c>
      <c r="BV110" s="83"/>
      <c r="BW110" s="34"/>
      <c r="BX110" s="83"/>
      <c r="BY110" s="85"/>
      <c r="BZ110" s="171" t="str">
        <f>IFERROR(VLOOKUP(BY110,'(Code List)'!$B$179:$C$193,2,0),"")</f>
        <v/>
      </c>
      <c r="CA110" s="83"/>
      <c r="CB110" s="34"/>
      <c r="CC110" s="83"/>
      <c r="CD110" s="87"/>
      <c r="CE110" s="170">
        <f t="shared" si="30"/>
        <v>0</v>
      </c>
      <c r="CF110" s="175"/>
      <c r="CG110" s="101"/>
      <c r="CH110" s="44" t="str">
        <f>IFERROR(VLOOKUP(CG110,'(Code List)'!$AW$3:$AX$59,2,0),"")</f>
        <v/>
      </c>
      <c r="CI110" s="166"/>
      <c r="CJ110" s="165" t="str">
        <f>IF(CI110&lt;&gt;"",VLOOKUP(Full!CI110,'(Code List)'!$Y$3:$Z$86,2,0),"")</f>
        <v/>
      </c>
      <c r="CK110" s="101"/>
      <c r="CL110" s="44" t="str">
        <f>IFERROR(VLOOKUP(CK110,'(Code List)'!$AS$39:$AT$45,2,0),"")</f>
        <v/>
      </c>
      <c r="CM110" s="172"/>
      <c r="CN110" s="172"/>
      <c r="CO110" s="173"/>
      <c r="CP110" s="174"/>
      <c r="CQ110" s="174"/>
      <c r="CR110" s="87"/>
      <c r="CS110" s="87"/>
    </row>
  </sheetData>
  <sheetProtection algorithmName="SHA-512" hashValue="x3tNYhb8IRkCARH+AIGGwl5RoWCijdNIemiOAH2eRMUhGg7N/JoZvQbPBXxR508afsjbXOCM4cALwZtT8lBnLA==" saltValue="C7mmqiYUuSwi0HQVW9VOYg==" spinCount="100000" sheet="1" formatCells="0" formatColumns="0" formatRows="0" insertColumns="0" insertRows="0" insertHyperlinks="0" deleteColumns="0" deleteRows="0" selectLockedCells="1" sort="0" autoFilter="0" pivotTables="0"/>
  <mergeCells count="31">
    <mergeCell ref="CF8:CN8"/>
    <mergeCell ref="AY8:AY9"/>
    <mergeCell ref="T8:U8"/>
    <mergeCell ref="C8:E8"/>
    <mergeCell ref="A7:A9"/>
    <mergeCell ref="C7:O7"/>
    <mergeCell ref="AP7:AW7"/>
    <mergeCell ref="O8:O9"/>
    <mergeCell ref="P8:P9"/>
    <mergeCell ref="Q8:Q9"/>
    <mergeCell ref="AW8:AW9"/>
    <mergeCell ref="L8:L9"/>
    <mergeCell ref="AP8:AR8"/>
    <mergeCell ref="AN8:AO8"/>
    <mergeCell ref="AS8:AS9"/>
    <mergeCell ref="AT8:AT9"/>
    <mergeCell ref="B7:B9"/>
    <mergeCell ref="AY7:CC7"/>
    <mergeCell ref="CE8:CE9"/>
    <mergeCell ref="AZ8:BD8"/>
    <mergeCell ref="BE8:BI8"/>
    <mergeCell ref="BJ8:BN8"/>
    <mergeCell ref="BO8:BS8"/>
    <mergeCell ref="BT8:BX8"/>
    <mergeCell ref="BY8:CC8"/>
    <mergeCell ref="M8:N8"/>
    <mergeCell ref="V8:AD8"/>
    <mergeCell ref="AE8:AM8"/>
    <mergeCell ref="AU8:AV8"/>
    <mergeCell ref="G8:J8"/>
    <mergeCell ref="R8:S8"/>
  </mergeCells>
  <phoneticPr fontId="4" type="noConversion"/>
  <conditionalFormatting sqref="C10:C13 C15:C110 AU10:AX110 AS11:AT110 A10:B110 D10:AR110">
    <cfRule type="expression" dxfId="7" priority="145">
      <formula>DATEDIF($L10*1,TODAY(),"y")&lt;16</formula>
    </cfRule>
    <cfRule type="expression" dxfId="6" priority="146">
      <formula>AND(DATEDIF($L10*1,TODAY(),"y")&lt;18,DATEDIF($L10*1,TODAY(),"y")&gt;=16)</formula>
    </cfRule>
  </conditionalFormatting>
  <conditionalFormatting sqref="C14">
    <cfRule type="expression" dxfId="5" priority="65">
      <formula>DATEDIF($L14*1,TODAY(),"y")&lt;16</formula>
    </cfRule>
    <cfRule type="expression" dxfId="4" priority="66">
      <formula>AND(DATEDIF($L14*1,TODAY(),"y")&lt;18,DATEDIF($L14*1,TODAY(),"y")&gt;=16)</formula>
    </cfRule>
  </conditionalFormatting>
  <conditionalFormatting sqref="AS10:AT10">
    <cfRule type="expression" dxfId="3" priority="17">
      <formula>DATEDIF($L10*1,TODAY(),"y")&lt;16</formula>
    </cfRule>
    <cfRule type="expression" dxfId="2" priority="18">
      <formula>AND(DATEDIF($L10*1,TODAY(),"y")&lt;18,DATEDIF($L10*1,TODAY(),"y")&gt;=16)</formula>
    </cfRule>
  </conditionalFormatting>
  <conditionalFormatting sqref="CJ10:CJ110">
    <cfRule type="expression" dxfId="1" priority="1">
      <formula>DATEDIF($L10*1,TODAY(),"y")&lt;16</formula>
    </cfRule>
    <cfRule type="expression" dxfId="0" priority="2">
      <formula>AND(DATEDIF($L10*1,TODAY(),"y")&lt;18,DATEDIF($L10*1,TODAY(),"y")&gt;=16)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000-000002000000}">
          <x14:formula1>
            <xm:f>'(Code List)'!$B$206:$B$213</xm:f>
          </x14:formula1>
          <xm:sqref>AU10:AU110</xm:sqref>
        </x14:dataValidation>
        <x14:dataValidation type="list" allowBlank="1" showInputMessage="1" showErrorMessage="1" xr:uid="{00000000-0002-0000-0000-000003000000}">
          <x14:formula1>
            <xm:f>'(Code List)'!$B$196:$B$203</xm:f>
          </x14:formula1>
          <xm:sqref>AP10:AP110</xm:sqref>
        </x14:dataValidation>
        <x14:dataValidation type="list" allowBlank="1" showInputMessage="1" showErrorMessage="1" xr:uid="{00000000-0002-0000-0000-000004000000}">
          <x14:formula1>
            <xm:f>'(Code List)'!$C$21:$C$27</xm:f>
          </x14:formula1>
          <xm:sqref>R10:R110</xm:sqref>
        </x14:dataValidation>
        <x14:dataValidation type="list" allowBlank="1" showInputMessage="1" showErrorMessage="1" xr:uid="{00000000-0002-0000-0000-000005000000}">
          <x14:formula1>
            <xm:f>'(Code List)'!$C$3:$C$4</xm:f>
          </x14:formula1>
          <xm:sqref>M10:M110</xm:sqref>
        </x14:dataValidation>
        <x14:dataValidation type="list" allowBlank="1" showInputMessage="1" showErrorMessage="1" xr:uid="{00000000-0002-0000-0000-000006000000}">
          <x14:formula1>
            <xm:f>'(Code List)'!$C$17:$C$20</xm:f>
          </x14:formula1>
          <xm:sqref>AN10:AN110</xm:sqref>
        </x14:dataValidation>
        <x14:dataValidation type="list" allowBlank="1" showInputMessage="1" showErrorMessage="1" xr:uid="{00000000-0002-0000-0000-000007000000}">
          <x14:formula1>
            <xm:f>'(Code List)'!$B$179:$B$193</xm:f>
          </x14:formula1>
          <xm:sqref>BJ10:BJ110 AZ10:AZ110 BT10:BT110 BY10:BY110 BO10:BO110 BE10:BE110</xm:sqref>
        </x14:dataValidation>
        <x14:dataValidation type="list" allowBlank="1" showInputMessage="1" showErrorMessage="1" xr:uid="{00000000-0002-0000-0000-000008000000}">
          <x14:formula1>
            <xm:f>'(Code List)'!$AS$39:$AS$45</xm:f>
          </x14:formula1>
          <xm:sqref>CK10:CK110</xm:sqref>
        </x14:dataValidation>
        <x14:dataValidation type="list" allowBlank="1" showInputMessage="1" showErrorMessage="1" xr:uid="{00000000-0002-0000-0000-000009000000}">
          <x14:formula1>
            <xm:f>'(Code List)'!$Y$3:$Y$65</xm:f>
          </x14:formula1>
          <xm:sqref>CI10:CI110</xm:sqref>
        </x14:dataValidation>
        <x14:dataValidation type="list" allowBlank="1" showInputMessage="1" showErrorMessage="1" xr:uid="{00000000-0002-0000-0000-00000A000000}">
          <x14:formula1>
            <xm:f>'(Code List)'!$Y$3:$Y$86</xm:f>
          </x14:formula1>
          <xm:sqref>T10:T110 E10:E110</xm:sqref>
        </x14:dataValidation>
        <x14:dataValidation type="list" allowBlank="1" showInputMessage="1" showErrorMessage="1" xr:uid="{612F0368-7354-4792-ACB6-B903DAE4D8BC}">
          <x14:formula1>
            <xm:f>'(Code List)'!$AW$3:$AW$59</xm:f>
          </x14:formula1>
          <xm:sqref>CG10:CG110</xm:sqref>
        </x14:dataValidation>
        <x14:dataValidation type="list" allowBlank="1" showInputMessage="1" showErrorMessage="1" xr:uid="{2D7C4CEF-DD1D-4ED9-869F-89966D5F7B4D}">
          <x14:formula1>
            <xm:f>'(Code List)'!$BA$2:$BA$4</xm:f>
          </x14:formula1>
          <xm:sqref>CT10:CT1048576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B1:BA11165"/>
  <sheetViews>
    <sheetView topLeftCell="AQ1" workbookViewId="0">
      <selection activeCell="BA5" sqref="BA5"/>
    </sheetView>
  </sheetViews>
  <sheetFormatPr defaultColWidth="9.140625" defaultRowHeight="15"/>
  <cols>
    <col min="1" max="1" width="4.140625" style="3" customWidth="1"/>
    <col min="2" max="2" width="33.5703125" style="3" customWidth="1"/>
    <col min="3" max="3" width="15" style="3" customWidth="1"/>
    <col min="4" max="4" width="22" style="3" customWidth="1"/>
    <col min="5" max="5" width="16.140625" style="3" customWidth="1"/>
    <col min="6" max="6" width="3.28515625" style="3" customWidth="1"/>
    <col min="7" max="7" width="12" style="4" customWidth="1"/>
    <col min="8" max="8" width="7.140625" style="4" customWidth="1"/>
    <col min="9" max="9" width="31" style="4" customWidth="1"/>
    <col min="10" max="10" width="7.140625" style="4" customWidth="1"/>
    <col min="11" max="11" width="7.140625" style="3" customWidth="1"/>
    <col min="12" max="13" width="9.140625" style="3"/>
    <col min="14" max="14" width="27.140625" style="3" bestFit="1" customWidth="1"/>
    <col min="15" max="15" width="9.140625" style="3"/>
    <col min="16" max="16" width="6.140625" style="3" customWidth="1"/>
    <col min="17" max="18" width="9.140625" style="3"/>
    <col min="19" max="19" width="30.42578125" style="3" bestFit="1" customWidth="1"/>
    <col min="20" max="20" width="9.140625" style="3"/>
    <col min="21" max="21" width="3.42578125" style="3" customWidth="1"/>
    <col min="22" max="22" width="10" style="3" customWidth="1"/>
    <col min="23" max="23" width="5.85546875" style="3" customWidth="1"/>
    <col min="24" max="24" width="21.42578125" style="3" bestFit="1" customWidth="1"/>
    <col min="25" max="26" width="21.42578125" style="3" customWidth="1"/>
    <col min="27" max="27" width="5.85546875" style="3" customWidth="1"/>
    <col min="28" max="28" width="9.140625" style="3"/>
    <col min="29" max="29" width="35.42578125" style="22" bestFit="1" customWidth="1"/>
    <col min="30" max="30" width="6.28515625" style="22" customWidth="1"/>
    <col min="31" max="31" width="26.42578125" style="22" customWidth="1"/>
    <col min="32" max="32" width="23.85546875" style="22" customWidth="1"/>
    <col min="33" max="33" width="7.7109375" style="22" customWidth="1"/>
    <col min="34" max="34" width="7.28515625" style="22" customWidth="1"/>
    <col min="35" max="35" width="28.28515625" style="22" customWidth="1"/>
    <col min="36" max="36" width="6.85546875" style="22" customWidth="1"/>
    <col min="37" max="37" width="20.42578125" style="22" customWidth="1"/>
    <col min="38" max="38" width="9.140625" style="22"/>
    <col min="39" max="40" width="9.140625" style="3"/>
    <col min="41" max="41" width="13.85546875" style="3" customWidth="1"/>
    <col min="42" max="42" width="64.7109375" style="3" bestFit="1" customWidth="1"/>
    <col min="43" max="43" width="16.140625" style="3" customWidth="1"/>
    <col min="44" max="44" width="9.140625" style="3"/>
    <col min="45" max="45" width="41.85546875" style="3" bestFit="1" customWidth="1"/>
    <col min="46" max="46" width="4.85546875" style="3" bestFit="1" customWidth="1"/>
    <col min="47" max="48" width="9.140625" style="3"/>
    <col min="49" max="49" width="18.140625" style="3" bestFit="1" customWidth="1"/>
    <col min="50" max="52" width="9.140625" style="3"/>
    <col min="53" max="53" width="18.140625" style="3" bestFit="1" customWidth="1"/>
    <col min="54" max="16384" width="9.140625" style="3"/>
  </cols>
  <sheetData>
    <row r="1" spans="2:53">
      <c r="AC1" s="22" t="s">
        <v>21256</v>
      </c>
      <c r="AD1" s="23" t="s">
        <v>21257</v>
      </c>
      <c r="AE1" s="23" t="s">
        <v>21258</v>
      </c>
      <c r="AF1" s="23" t="s">
        <v>21259</v>
      </c>
      <c r="AG1" s="23" t="s">
        <v>21260</v>
      </c>
      <c r="AH1" s="23" t="s">
        <v>21261</v>
      </c>
      <c r="AI1" s="23" t="s">
        <v>21262</v>
      </c>
      <c r="AJ1" s="23" t="s">
        <v>21263</v>
      </c>
      <c r="AK1" s="23" t="s">
        <v>21264</v>
      </c>
      <c r="AN1" s="49" t="s">
        <v>33521</v>
      </c>
      <c r="AW1" s="56" t="s">
        <v>34059</v>
      </c>
      <c r="BA1" s="3" t="s">
        <v>34428</v>
      </c>
    </row>
    <row r="2" spans="2:53">
      <c r="B2" s="5" t="s">
        <v>21265</v>
      </c>
      <c r="C2" s="5" t="s">
        <v>21266</v>
      </c>
      <c r="D2" s="5" t="s">
        <v>21267</v>
      </c>
      <c r="E2" s="5" t="s">
        <v>21266</v>
      </c>
      <c r="G2" s="6" t="s">
        <v>21265</v>
      </c>
      <c r="H2" s="6" t="s">
        <v>21266</v>
      </c>
      <c r="I2" s="6" t="s">
        <v>21267</v>
      </c>
      <c r="J2" s="6" t="s">
        <v>21266</v>
      </c>
      <c r="L2" s="5" t="s">
        <v>21265</v>
      </c>
      <c r="M2" s="5" t="s">
        <v>21266</v>
      </c>
      <c r="N2" s="5" t="s">
        <v>21267</v>
      </c>
      <c r="O2" s="5" t="s">
        <v>21266</v>
      </c>
      <c r="Q2" s="5" t="s">
        <v>21265</v>
      </c>
      <c r="R2" s="5" t="s">
        <v>21266</v>
      </c>
      <c r="S2" s="5" t="s">
        <v>21267</v>
      </c>
      <c r="T2" s="5" t="s">
        <v>21266</v>
      </c>
      <c r="V2" s="5" t="s">
        <v>21265</v>
      </c>
      <c r="W2" s="5" t="s">
        <v>21266</v>
      </c>
      <c r="X2" s="5" t="s">
        <v>21267</v>
      </c>
      <c r="Y2" s="5" t="s">
        <v>21252</v>
      </c>
      <c r="Z2" s="5" t="s">
        <v>21267</v>
      </c>
      <c r="AA2" s="5" t="s">
        <v>21266</v>
      </c>
      <c r="AC2" s="22" t="s">
        <v>21268</v>
      </c>
      <c r="AD2" s="24" t="s">
        <v>2843</v>
      </c>
      <c r="AE2" s="24" t="s">
        <v>2844</v>
      </c>
      <c r="AF2" s="24"/>
      <c r="AG2" s="24" t="s">
        <v>21269</v>
      </c>
      <c r="AH2" s="24" t="s">
        <v>3128</v>
      </c>
      <c r="AI2" s="24" t="s">
        <v>3129</v>
      </c>
      <c r="AJ2" s="24" t="s">
        <v>48</v>
      </c>
      <c r="AK2" s="24" t="s">
        <v>49</v>
      </c>
      <c r="AL2" s="22">
        <v>1</v>
      </c>
      <c r="AN2" s="50" t="s">
        <v>17</v>
      </c>
      <c r="AO2" s="48" t="s">
        <v>32900</v>
      </c>
      <c r="AP2" s="48" t="s">
        <v>32899</v>
      </c>
      <c r="AQ2" s="48" t="s">
        <v>32900</v>
      </c>
      <c r="AS2" s="53" t="s">
        <v>33952</v>
      </c>
      <c r="AT2" s="53" t="s">
        <v>21252</v>
      </c>
      <c r="AW2" s="57" t="s">
        <v>21253</v>
      </c>
      <c r="AX2" s="57" t="s">
        <v>21252</v>
      </c>
      <c r="BA2" s="3" t="s">
        <v>34429</v>
      </c>
    </row>
    <row r="3" spans="2:53" s="10" customFormat="1" ht="25.5">
      <c r="B3" s="11" t="s">
        <v>21270</v>
      </c>
      <c r="C3" s="11" t="s">
        <v>34359</v>
      </c>
      <c r="D3" s="11" t="s">
        <v>34415</v>
      </c>
      <c r="E3" s="11" t="s">
        <v>34359</v>
      </c>
      <c r="G3" s="12" t="s">
        <v>21271</v>
      </c>
      <c r="H3" s="2" t="s">
        <v>21272</v>
      </c>
      <c r="I3" s="1" t="s">
        <v>21273</v>
      </c>
      <c r="J3" s="2" t="s">
        <v>21272</v>
      </c>
      <c r="L3" s="13" t="s">
        <v>152</v>
      </c>
      <c r="M3" s="13" t="s">
        <v>2843</v>
      </c>
      <c r="N3" s="13" t="s">
        <v>2844</v>
      </c>
      <c r="O3" s="13" t="s">
        <v>2843</v>
      </c>
      <c r="Q3" s="13" t="s">
        <v>269</v>
      </c>
      <c r="R3" s="13" t="s">
        <v>3128</v>
      </c>
      <c r="S3" s="13" t="s">
        <v>3129</v>
      </c>
      <c r="T3" s="13" t="s">
        <v>3128</v>
      </c>
      <c r="V3" s="13" t="s">
        <v>2784</v>
      </c>
      <c r="W3" s="13" t="s">
        <v>48</v>
      </c>
      <c r="X3" s="13" t="s">
        <v>49</v>
      </c>
      <c r="Y3" s="13" t="s">
        <v>34137</v>
      </c>
      <c r="Z3" s="13" t="s">
        <v>49</v>
      </c>
      <c r="AA3" s="13" t="s">
        <v>48</v>
      </c>
      <c r="AC3" s="22" t="s">
        <v>21274</v>
      </c>
      <c r="AD3" s="24" t="s">
        <v>2845</v>
      </c>
      <c r="AE3" s="24" t="s">
        <v>2846</v>
      </c>
      <c r="AF3" s="24"/>
      <c r="AG3" s="24" t="s">
        <v>21269</v>
      </c>
      <c r="AH3" s="24" t="s">
        <v>3128</v>
      </c>
      <c r="AI3" s="24" t="s">
        <v>3129</v>
      </c>
      <c r="AJ3" s="24" t="s">
        <v>48</v>
      </c>
      <c r="AK3" s="24" t="s">
        <v>49</v>
      </c>
      <c r="AL3" s="22">
        <v>2</v>
      </c>
      <c r="AO3" s="26" t="s">
        <v>32935</v>
      </c>
      <c r="AP3" s="26" t="s">
        <v>32936</v>
      </c>
      <c r="AQ3" s="26" t="s">
        <v>32935</v>
      </c>
      <c r="AS3" s="54" t="s">
        <v>33953</v>
      </c>
      <c r="AT3" s="55" t="s">
        <v>33954</v>
      </c>
      <c r="AW3" s="59" t="s">
        <v>34020</v>
      </c>
      <c r="AX3" s="58" t="s">
        <v>3128</v>
      </c>
      <c r="BA3" s="10" t="s">
        <v>34430</v>
      </c>
    </row>
    <row r="4" spans="2:53" s="10" customFormat="1">
      <c r="B4" s="11"/>
      <c r="C4" s="11" t="s">
        <v>34360</v>
      </c>
      <c r="D4" s="11" t="s">
        <v>34416</v>
      </c>
      <c r="E4" s="11" t="s">
        <v>34360</v>
      </c>
      <c r="G4" s="14"/>
      <c r="H4" s="2" t="s">
        <v>21275</v>
      </c>
      <c r="I4" s="1" t="s">
        <v>21276</v>
      </c>
      <c r="J4" s="2" t="s">
        <v>21275</v>
      </c>
      <c r="L4" s="13"/>
      <c r="M4" s="13" t="s">
        <v>2845</v>
      </c>
      <c r="N4" s="13" t="s">
        <v>2846</v>
      </c>
      <c r="O4" s="13" t="s">
        <v>2845</v>
      </c>
      <c r="Q4" s="13"/>
      <c r="R4" s="13" t="s">
        <v>3130</v>
      </c>
      <c r="S4" s="13" t="s">
        <v>3131</v>
      </c>
      <c r="T4" s="13" t="s">
        <v>3130</v>
      </c>
      <c r="V4" s="13"/>
      <c r="W4" s="13" t="s">
        <v>50</v>
      </c>
      <c r="X4" s="13" t="s">
        <v>51</v>
      </c>
      <c r="Y4" s="13" t="s">
        <v>34138</v>
      </c>
      <c r="Z4" s="13" t="s">
        <v>51</v>
      </c>
      <c r="AA4" s="13" t="s">
        <v>50</v>
      </c>
      <c r="AC4" s="22" t="s">
        <v>21277</v>
      </c>
      <c r="AD4" s="24" t="s">
        <v>2847</v>
      </c>
      <c r="AE4" s="24" t="s">
        <v>2848</v>
      </c>
      <c r="AF4" s="24" t="s">
        <v>21278</v>
      </c>
      <c r="AG4" s="24" t="s">
        <v>21269</v>
      </c>
      <c r="AH4" s="24" t="s">
        <v>3128</v>
      </c>
      <c r="AI4" s="24" t="s">
        <v>3129</v>
      </c>
      <c r="AJ4" s="24" t="s">
        <v>48</v>
      </c>
      <c r="AK4" s="24" t="s">
        <v>49</v>
      </c>
      <c r="AL4" s="22">
        <v>3</v>
      </c>
      <c r="AO4" s="26" t="s">
        <v>32937</v>
      </c>
      <c r="AP4" s="26" t="s">
        <v>32938</v>
      </c>
      <c r="AQ4" s="26" t="s">
        <v>32937</v>
      </c>
      <c r="AS4" s="54" t="s">
        <v>33955</v>
      </c>
      <c r="AT4" s="55" t="s">
        <v>33956</v>
      </c>
      <c r="AW4" s="59" t="s">
        <v>34021</v>
      </c>
      <c r="AX4" s="58" t="s">
        <v>3130</v>
      </c>
      <c r="BA4" s="10" t="s">
        <v>34431</v>
      </c>
    </row>
    <row r="5" spans="2:53" s="10" customFormat="1" ht="28.5">
      <c r="B5" s="15" t="s">
        <v>21279</v>
      </c>
      <c r="C5" s="11" t="s">
        <v>20</v>
      </c>
      <c r="D5" s="11" t="s">
        <v>38</v>
      </c>
      <c r="E5" s="11" t="s">
        <v>20</v>
      </c>
      <c r="G5" s="14"/>
      <c r="H5" s="2" t="s">
        <v>20893</v>
      </c>
      <c r="I5" s="7" t="s">
        <v>21280</v>
      </c>
      <c r="J5" s="2" t="s">
        <v>20893</v>
      </c>
      <c r="L5" s="13"/>
      <c r="M5" s="13" t="s">
        <v>2847</v>
      </c>
      <c r="N5" s="13" t="s">
        <v>2848</v>
      </c>
      <c r="O5" s="13" t="s">
        <v>2847</v>
      </c>
      <c r="Q5" s="13"/>
      <c r="R5" s="13" t="s">
        <v>3132</v>
      </c>
      <c r="S5" s="13" t="s">
        <v>3133</v>
      </c>
      <c r="T5" s="13" t="s">
        <v>3132</v>
      </c>
      <c r="V5" s="13"/>
      <c r="W5" s="13" t="s">
        <v>52</v>
      </c>
      <c r="X5" s="13" t="s">
        <v>53</v>
      </c>
      <c r="Y5" s="13" t="s">
        <v>34139</v>
      </c>
      <c r="Z5" s="13" t="s">
        <v>53</v>
      </c>
      <c r="AA5" s="13" t="s">
        <v>52</v>
      </c>
      <c r="AC5" s="22" t="s">
        <v>21281</v>
      </c>
      <c r="AD5" s="24" t="s">
        <v>2849</v>
      </c>
      <c r="AE5" s="24" t="s">
        <v>2850</v>
      </c>
      <c r="AF5" s="24"/>
      <c r="AG5" s="24" t="s">
        <v>21269</v>
      </c>
      <c r="AH5" s="24" t="s">
        <v>3128</v>
      </c>
      <c r="AI5" s="24" t="s">
        <v>3129</v>
      </c>
      <c r="AJ5" s="24" t="s">
        <v>48</v>
      </c>
      <c r="AK5" s="24" t="s">
        <v>49</v>
      </c>
      <c r="AL5" s="22">
        <v>4</v>
      </c>
      <c r="AO5" s="26" t="s">
        <v>32939</v>
      </c>
      <c r="AP5" s="26" t="s">
        <v>32940</v>
      </c>
      <c r="AQ5" s="26" t="s">
        <v>32939</v>
      </c>
      <c r="AS5" s="54" t="s">
        <v>33957</v>
      </c>
      <c r="AT5" s="55" t="s">
        <v>33958</v>
      </c>
      <c r="AW5" s="59" t="s">
        <v>34022</v>
      </c>
      <c r="AX5" s="58" t="s">
        <v>3132</v>
      </c>
    </row>
    <row r="6" spans="2:53" s="10" customFormat="1">
      <c r="B6" s="11"/>
      <c r="C6" s="11" t="s">
        <v>22</v>
      </c>
      <c r="D6" s="11" t="s">
        <v>39</v>
      </c>
      <c r="E6" s="11" t="s">
        <v>22</v>
      </c>
      <c r="G6" s="14"/>
      <c r="H6" s="2" t="s">
        <v>20894</v>
      </c>
      <c r="I6" s="7" t="s">
        <v>21282</v>
      </c>
      <c r="J6" s="2" t="s">
        <v>20894</v>
      </c>
      <c r="L6" s="13"/>
      <c r="M6" s="13" t="s">
        <v>2849</v>
      </c>
      <c r="N6" s="13" t="s">
        <v>2850</v>
      </c>
      <c r="O6" s="13" t="s">
        <v>2849</v>
      </c>
      <c r="Q6" s="13"/>
      <c r="R6" s="13" t="s">
        <v>3134</v>
      </c>
      <c r="S6" s="13" t="s">
        <v>3135</v>
      </c>
      <c r="T6" s="13" t="s">
        <v>3134</v>
      </c>
      <c r="V6" s="13"/>
      <c r="W6" s="13" t="s">
        <v>54</v>
      </c>
      <c r="X6" s="13" t="s">
        <v>55</v>
      </c>
      <c r="Y6" s="13" t="s">
        <v>34140</v>
      </c>
      <c r="Z6" s="13" t="s">
        <v>55</v>
      </c>
      <c r="AA6" s="13" t="s">
        <v>54</v>
      </c>
      <c r="AC6" s="22" t="s">
        <v>21283</v>
      </c>
      <c r="AD6" s="24" t="s">
        <v>2851</v>
      </c>
      <c r="AE6" s="24" t="s">
        <v>2852</v>
      </c>
      <c r="AF6" s="24" t="s">
        <v>21284</v>
      </c>
      <c r="AG6" s="24" t="s">
        <v>21269</v>
      </c>
      <c r="AH6" s="24" t="s">
        <v>3128</v>
      </c>
      <c r="AI6" s="24" t="s">
        <v>3129</v>
      </c>
      <c r="AJ6" s="24" t="s">
        <v>48</v>
      </c>
      <c r="AK6" s="24" t="s">
        <v>49</v>
      </c>
      <c r="AL6" s="22">
        <v>5</v>
      </c>
      <c r="AO6" s="26" t="s">
        <v>32941</v>
      </c>
      <c r="AP6" s="26" t="s">
        <v>32942</v>
      </c>
      <c r="AQ6" s="26" t="s">
        <v>32941</v>
      </c>
      <c r="AS6" s="54" t="s">
        <v>33959</v>
      </c>
      <c r="AT6" s="55" t="s">
        <v>33960</v>
      </c>
      <c r="AW6" s="59" t="s">
        <v>34023</v>
      </c>
      <c r="AX6" s="58" t="s">
        <v>3134</v>
      </c>
    </row>
    <row r="7" spans="2:53" s="10" customFormat="1">
      <c r="B7" s="11"/>
      <c r="C7" s="11" t="s">
        <v>24</v>
      </c>
      <c r="D7" s="11" t="s">
        <v>40</v>
      </c>
      <c r="E7" s="11" t="s">
        <v>24</v>
      </c>
      <c r="G7" s="14"/>
      <c r="H7" s="2" t="s">
        <v>20895</v>
      </c>
      <c r="I7" s="7" t="s">
        <v>21285</v>
      </c>
      <c r="J7" s="2" t="s">
        <v>20895</v>
      </c>
      <c r="L7" s="13"/>
      <c r="M7" s="13" t="s">
        <v>2851</v>
      </c>
      <c r="N7" s="13" t="s">
        <v>2852</v>
      </c>
      <c r="O7" s="13" t="s">
        <v>2851</v>
      </c>
      <c r="Q7" s="13"/>
      <c r="R7" s="13" t="s">
        <v>3136</v>
      </c>
      <c r="S7" s="13" t="s">
        <v>3137</v>
      </c>
      <c r="T7" s="13" t="s">
        <v>3136</v>
      </c>
      <c r="V7" s="13"/>
      <c r="W7" s="13" t="s">
        <v>56</v>
      </c>
      <c r="X7" s="13" t="s">
        <v>57</v>
      </c>
      <c r="Y7" s="13" t="s">
        <v>34141</v>
      </c>
      <c r="Z7" s="13" t="s">
        <v>57</v>
      </c>
      <c r="AA7" s="13" t="s">
        <v>56</v>
      </c>
      <c r="AC7" s="22" t="s">
        <v>21286</v>
      </c>
      <c r="AD7" s="24" t="s">
        <v>2853</v>
      </c>
      <c r="AE7" s="24" t="s">
        <v>2854</v>
      </c>
      <c r="AF7" s="24"/>
      <c r="AG7" s="24" t="s">
        <v>21269</v>
      </c>
      <c r="AH7" s="24" t="s">
        <v>3128</v>
      </c>
      <c r="AI7" s="24" t="s">
        <v>3129</v>
      </c>
      <c r="AJ7" s="24" t="s">
        <v>48</v>
      </c>
      <c r="AK7" s="24" t="s">
        <v>49</v>
      </c>
      <c r="AL7" s="22">
        <v>6</v>
      </c>
      <c r="AO7" s="26" t="s">
        <v>32943</v>
      </c>
      <c r="AP7" s="26" t="s">
        <v>32944</v>
      </c>
      <c r="AQ7" s="26" t="s">
        <v>32943</v>
      </c>
      <c r="AS7" s="54" t="s">
        <v>33961</v>
      </c>
      <c r="AT7" s="55" t="s">
        <v>33962</v>
      </c>
      <c r="AW7" s="59" t="s">
        <v>34024</v>
      </c>
      <c r="AX7" s="58" t="s">
        <v>3136</v>
      </c>
    </row>
    <row r="8" spans="2:53" s="10" customFormat="1">
      <c r="B8" s="11" t="s">
        <v>21287</v>
      </c>
      <c r="C8" s="11" t="s">
        <v>20</v>
      </c>
      <c r="D8" s="11" t="s">
        <v>21</v>
      </c>
      <c r="E8" s="11" t="s">
        <v>20</v>
      </c>
      <c r="G8" s="14"/>
      <c r="H8" s="2" t="s">
        <v>20896</v>
      </c>
      <c r="I8" s="7" t="s">
        <v>21288</v>
      </c>
      <c r="J8" s="2" t="s">
        <v>20896</v>
      </c>
      <c r="L8" s="13"/>
      <c r="M8" s="13" t="s">
        <v>2853</v>
      </c>
      <c r="N8" s="13" t="s">
        <v>2854</v>
      </c>
      <c r="O8" s="13" t="s">
        <v>2853</v>
      </c>
      <c r="Q8" s="13"/>
      <c r="R8" s="13" t="s">
        <v>3138</v>
      </c>
      <c r="S8" s="13" t="s">
        <v>3139</v>
      </c>
      <c r="T8" s="13" t="s">
        <v>3138</v>
      </c>
      <c r="V8" s="13"/>
      <c r="W8" s="13" t="s">
        <v>20</v>
      </c>
      <c r="X8" s="13" t="s">
        <v>58</v>
      </c>
      <c r="Y8" s="13" t="s">
        <v>34142</v>
      </c>
      <c r="Z8" s="13" t="s">
        <v>58</v>
      </c>
      <c r="AA8" s="13" t="s">
        <v>20</v>
      </c>
      <c r="AC8" s="22" t="s">
        <v>21289</v>
      </c>
      <c r="AD8" s="24" t="s">
        <v>2855</v>
      </c>
      <c r="AE8" s="24" t="s">
        <v>2856</v>
      </c>
      <c r="AF8" s="24"/>
      <c r="AG8" s="24" t="s">
        <v>21269</v>
      </c>
      <c r="AH8" s="24" t="s">
        <v>3128</v>
      </c>
      <c r="AI8" s="24" t="s">
        <v>3129</v>
      </c>
      <c r="AJ8" s="24" t="s">
        <v>48</v>
      </c>
      <c r="AK8" s="24" t="s">
        <v>49</v>
      </c>
      <c r="AL8" s="22">
        <v>7</v>
      </c>
      <c r="AO8" s="26" t="s">
        <v>32945</v>
      </c>
      <c r="AP8" s="26" t="s">
        <v>32946</v>
      </c>
      <c r="AQ8" s="26" t="s">
        <v>32945</v>
      </c>
      <c r="AS8" s="54" t="s">
        <v>33963</v>
      </c>
      <c r="AT8" s="55" t="s">
        <v>33964</v>
      </c>
      <c r="AW8" s="59" t="s">
        <v>34025</v>
      </c>
      <c r="AX8" s="58" t="s">
        <v>3138</v>
      </c>
    </row>
    <row r="9" spans="2:53" s="10" customFormat="1">
      <c r="B9" s="11"/>
      <c r="C9" s="11" t="s">
        <v>22</v>
      </c>
      <c r="D9" s="11" t="s">
        <v>23</v>
      </c>
      <c r="E9" s="11" t="s">
        <v>22</v>
      </c>
      <c r="G9" s="14"/>
      <c r="H9" s="2" t="s">
        <v>20897</v>
      </c>
      <c r="I9" s="7" t="s">
        <v>21290</v>
      </c>
      <c r="J9" s="2" t="s">
        <v>20897</v>
      </c>
      <c r="L9" s="13"/>
      <c r="M9" s="13" t="s">
        <v>2855</v>
      </c>
      <c r="N9" s="13" t="s">
        <v>2856</v>
      </c>
      <c r="O9" s="13" t="s">
        <v>2855</v>
      </c>
      <c r="Q9" s="13"/>
      <c r="R9" s="13" t="s">
        <v>3140</v>
      </c>
      <c r="S9" s="13" t="s">
        <v>3141</v>
      </c>
      <c r="T9" s="13" t="s">
        <v>3140</v>
      </c>
      <c r="V9" s="13"/>
      <c r="W9" s="13" t="s">
        <v>59</v>
      </c>
      <c r="X9" s="13" t="s">
        <v>60</v>
      </c>
      <c r="Y9" s="13" t="s">
        <v>34143</v>
      </c>
      <c r="Z9" s="13" t="s">
        <v>60</v>
      </c>
      <c r="AA9" s="13" t="s">
        <v>59</v>
      </c>
      <c r="AC9" s="22" t="s">
        <v>21291</v>
      </c>
      <c r="AD9" s="24" t="s">
        <v>2857</v>
      </c>
      <c r="AE9" s="24" t="s">
        <v>1334</v>
      </c>
      <c r="AF9" s="24"/>
      <c r="AG9" s="24" t="s">
        <v>21269</v>
      </c>
      <c r="AH9" s="24" t="s">
        <v>3128</v>
      </c>
      <c r="AI9" s="24" t="s">
        <v>3129</v>
      </c>
      <c r="AJ9" s="24" t="s">
        <v>48</v>
      </c>
      <c r="AK9" s="24" t="s">
        <v>49</v>
      </c>
      <c r="AL9" s="22">
        <v>8</v>
      </c>
      <c r="AO9" s="26" t="s">
        <v>32947</v>
      </c>
      <c r="AP9" s="26" t="s">
        <v>32948</v>
      </c>
      <c r="AQ9" s="26" t="s">
        <v>32947</v>
      </c>
      <c r="AS9" s="54" t="s">
        <v>33965</v>
      </c>
      <c r="AT9" s="55" t="s">
        <v>33966</v>
      </c>
      <c r="AW9" s="59" t="s">
        <v>34026</v>
      </c>
      <c r="AX9" s="58" t="s">
        <v>3140</v>
      </c>
    </row>
    <row r="10" spans="2:53" s="10" customFormat="1">
      <c r="B10" s="11"/>
      <c r="C10" s="11" t="s">
        <v>24</v>
      </c>
      <c r="D10" s="11" t="s">
        <v>25</v>
      </c>
      <c r="E10" s="11" t="s">
        <v>24</v>
      </c>
      <c r="G10" s="14"/>
      <c r="H10" s="2" t="s">
        <v>20898</v>
      </c>
      <c r="I10" s="7" t="s">
        <v>21292</v>
      </c>
      <c r="J10" s="2" t="s">
        <v>20898</v>
      </c>
      <c r="L10" s="13"/>
      <c r="M10" s="13" t="s">
        <v>2857</v>
      </c>
      <c r="N10" s="13" t="s">
        <v>1334</v>
      </c>
      <c r="O10" s="13" t="s">
        <v>2857</v>
      </c>
      <c r="Q10" s="13"/>
      <c r="R10" s="13" t="s">
        <v>3142</v>
      </c>
      <c r="S10" s="13" t="s">
        <v>3143</v>
      </c>
      <c r="T10" s="13" t="s">
        <v>3142</v>
      </c>
      <c r="V10" s="13"/>
      <c r="W10" s="13" t="s">
        <v>61</v>
      </c>
      <c r="X10" s="13" t="s">
        <v>62</v>
      </c>
      <c r="Y10" s="13" t="s">
        <v>34144</v>
      </c>
      <c r="Z10" s="13" t="s">
        <v>62</v>
      </c>
      <c r="AA10" s="13" t="s">
        <v>61</v>
      </c>
      <c r="AC10" s="22" t="s">
        <v>21293</v>
      </c>
      <c r="AD10" s="24" t="s">
        <v>2858</v>
      </c>
      <c r="AE10" s="24" t="s">
        <v>2859</v>
      </c>
      <c r="AF10" s="24"/>
      <c r="AG10" s="24" t="s">
        <v>21269</v>
      </c>
      <c r="AH10" s="24" t="s">
        <v>3128</v>
      </c>
      <c r="AI10" s="24" t="s">
        <v>3129</v>
      </c>
      <c r="AJ10" s="24" t="s">
        <v>48</v>
      </c>
      <c r="AK10" s="24" t="s">
        <v>49</v>
      </c>
      <c r="AL10" s="22">
        <v>9</v>
      </c>
      <c r="AO10" s="26" t="s">
        <v>32949</v>
      </c>
      <c r="AP10" s="26" t="s">
        <v>32950</v>
      </c>
      <c r="AQ10" s="26" t="s">
        <v>32949</v>
      </c>
      <c r="AS10" s="54" t="s">
        <v>33967</v>
      </c>
      <c r="AT10" s="55" t="s">
        <v>33968</v>
      </c>
      <c r="AW10" s="59" t="s">
        <v>34027</v>
      </c>
      <c r="AX10" s="58" t="s">
        <v>3142</v>
      </c>
    </row>
    <row r="11" spans="2:53" s="10" customFormat="1">
      <c r="B11" s="11"/>
      <c r="C11" s="11" t="s">
        <v>26</v>
      </c>
      <c r="D11" s="11" t="s">
        <v>27</v>
      </c>
      <c r="E11" s="11" t="s">
        <v>26</v>
      </c>
      <c r="G11" s="14"/>
      <c r="H11" s="2" t="s">
        <v>20899</v>
      </c>
      <c r="I11" s="1" t="s">
        <v>21294</v>
      </c>
      <c r="J11" s="2" t="s">
        <v>20899</v>
      </c>
      <c r="L11" s="13"/>
      <c r="M11" s="13" t="s">
        <v>2858</v>
      </c>
      <c r="N11" s="13" t="s">
        <v>2859</v>
      </c>
      <c r="O11" s="13" t="s">
        <v>2858</v>
      </c>
      <c r="Q11" s="13"/>
      <c r="R11" s="13" t="s">
        <v>3144</v>
      </c>
      <c r="S11" s="13" t="s">
        <v>3145</v>
      </c>
      <c r="T11" s="13" t="s">
        <v>3144</v>
      </c>
      <c r="V11" s="13"/>
      <c r="W11" s="13" t="s">
        <v>63</v>
      </c>
      <c r="X11" s="13" t="s">
        <v>64</v>
      </c>
      <c r="Y11" s="13" t="s">
        <v>34145</v>
      </c>
      <c r="Z11" s="13" t="s">
        <v>64</v>
      </c>
      <c r="AA11" s="13" t="s">
        <v>63</v>
      </c>
      <c r="AC11" s="22" t="s">
        <v>21295</v>
      </c>
      <c r="AD11" s="24" t="s">
        <v>2860</v>
      </c>
      <c r="AE11" s="24" t="s">
        <v>2861</v>
      </c>
      <c r="AF11" s="24"/>
      <c r="AG11" s="24" t="s">
        <v>21269</v>
      </c>
      <c r="AH11" s="24" t="s">
        <v>3128</v>
      </c>
      <c r="AI11" s="24" t="s">
        <v>3129</v>
      </c>
      <c r="AJ11" s="24" t="s">
        <v>48</v>
      </c>
      <c r="AK11" s="24" t="s">
        <v>49</v>
      </c>
      <c r="AL11" s="22">
        <v>10</v>
      </c>
      <c r="AO11" s="26" t="s">
        <v>32951</v>
      </c>
      <c r="AP11" s="26" t="s">
        <v>32952</v>
      </c>
      <c r="AQ11" s="26" t="s">
        <v>32951</v>
      </c>
      <c r="AS11" s="54" t="s">
        <v>33969</v>
      </c>
      <c r="AT11" s="55" t="s">
        <v>33970</v>
      </c>
      <c r="AW11" s="59" t="s">
        <v>34028</v>
      </c>
      <c r="AX11" s="58" t="s">
        <v>3144</v>
      </c>
    </row>
    <row r="12" spans="2:53" s="10" customFormat="1">
      <c r="B12" s="11"/>
      <c r="C12" s="11" t="s">
        <v>28</v>
      </c>
      <c r="D12" s="11" t="s">
        <v>29</v>
      </c>
      <c r="E12" s="11" t="s">
        <v>28</v>
      </c>
      <c r="G12" s="14"/>
      <c r="H12" s="2" t="s">
        <v>20900</v>
      </c>
      <c r="I12" s="1" t="s">
        <v>20901</v>
      </c>
      <c r="J12" s="2" t="s">
        <v>20900</v>
      </c>
      <c r="L12" s="13"/>
      <c r="M12" s="13" t="s">
        <v>2860</v>
      </c>
      <c r="N12" s="13" t="s">
        <v>2861</v>
      </c>
      <c r="O12" s="13" t="s">
        <v>2860</v>
      </c>
      <c r="Q12" s="13"/>
      <c r="R12" s="13" t="s">
        <v>3146</v>
      </c>
      <c r="S12" s="13" t="s">
        <v>3147</v>
      </c>
      <c r="T12" s="13" t="s">
        <v>3146</v>
      </c>
      <c r="V12" s="13"/>
      <c r="W12" s="13" t="s">
        <v>65</v>
      </c>
      <c r="X12" s="13" t="s">
        <v>66</v>
      </c>
      <c r="Y12" s="13" t="s">
        <v>34146</v>
      </c>
      <c r="Z12" s="13" t="s">
        <v>66</v>
      </c>
      <c r="AA12" s="13" t="s">
        <v>65</v>
      </c>
      <c r="AC12" s="22" t="s">
        <v>21296</v>
      </c>
      <c r="AD12" s="24" t="s">
        <v>2862</v>
      </c>
      <c r="AE12" s="24" t="s">
        <v>2863</v>
      </c>
      <c r="AF12" s="24"/>
      <c r="AG12" s="24" t="s">
        <v>21269</v>
      </c>
      <c r="AH12" s="24" t="s">
        <v>3128</v>
      </c>
      <c r="AI12" s="24" t="s">
        <v>3129</v>
      </c>
      <c r="AJ12" s="24" t="s">
        <v>48</v>
      </c>
      <c r="AK12" s="24" t="s">
        <v>49</v>
      </c>
      <c r="AL12" s="22">
        <v>11</v>
      </c>
      <c r="AO12" s="26" t="s">
        <v>32953</v>
      </c>
      <c r="AP12" s="26" t="s">
        <v>32954</v>
      </c>
      <c r="AQ12" s="26" t="s">
        <v>32953</v>
      </c>
      <c r="AS12" s="54" t="s">
        <v>33971</v>
      </c>
      <c r="AT12" s="55" t="s">
        <v>33972</v>
      </c>
      <c r="AW12" s="59" t="s">
        <v>34030</v>
      </c>
      <c r="AX12" s="58" t="s">
        <v>34029</v>
      </c>
    </row>
    <row r="13" spans="2:53" s="10" customFormat="1">
      <c r="B13" s="11"/>
      <c r="C13" s="11" t="s">
        <v>30</v>
      </c>
      <c r="D13" s="11" t="s">
        <v>31</v>
      </c>
      <c r="E13" s="11" t="s">
        <v>30</v>
      </c>
      <c r="G13" s="14"/>
      <c r="H13" s="2" t="s">
        <v>20902</v>
      </c>
      <c r="I13" s="1" t="s">
        <v>20903</v>
      </c>
      <c r="J13" s="2" t="s">
        <v>20902</v>
      </c>
      <c r="L13" s="13"/>
      <c r="M13" s="13" t="s">
        <v>2862</v>
      </c>
      <c r="N13" s="13" t="s">
        <v>2863</v>
      </c>
      <c r="O13" s="13" t="s">
        <v>2862</v>
      </c>
      <c r="Q13" s="13"/>
      <c r="R13" s="13" t="s">
        <v>3148</v>
      </c>
      <c r="S13" s="13" t="s">
        <v>3149</v>
      </c>
      <c r="T13" s="13" t="s">
        <v>3148</v>
      </c>
      <c r="V13" s="13"/>
      <c r="W13" s="13" t="s">
        <v>67</v>
      </c>
      <c r="X13" s="13" t="s">
        <v>68</v>
      </c>
      <c r="Y13" s="13" t="s">
        <v>34147</v>
      </c>
      <c r="Z13" s="13" t="s">
        <v>68</v>
      </c>
      <c r="AA13" s="13" t="s">
        <v>67</v>
      </c>
      <c r="AC13" s="22" t="s">
        <v>21297</v>
      </c>
      <c r="AD13" s="24" t="s">
        <v>2864</v>
      </c>
      <c r="AE13" s="24" t="s">
        <v>2865</v>
      </c>
      <c r="AF13" s="24"/>
      <c r="AG13" s="24" t="s">
        <v>21269</v>
      </c>
      <c r="AH13" s="24" t="s">
        <v>3128</v>
      </c>
      <c r="AI13" s="24" t="s">
        <v>3129</v>
      </c>
      <c r="AJ13" s="24" t="s">
        <v>48</v>
      </c>
      <c r="AK13" s="24" t="s">
        <v>49</v>
      </c>
      <c r="AL13" s="22">
        <v>12</v>
      </c>
      <c r="AO13" s="26" t="s">
        <v>32955</v>
      </c>
      <c r="AP13" s="26" t="s">
        <v>32956</v>
      </c>
      <c r="AQ13" s="26" t="s">
        <v>32955</v>
      </c>
      <c r="AS13" s="54" t="s">
        <v>33973</v>
      </c>
      <c r="AT13" s="55" t="s">
        <v>33974</v>
      </c>
      <c r="AW13" s="59" t="s">
        <v>34032</v>
      </c>
      <c r="AX13" s="58" t="s">
        <v>34031</v>
      </c>
    </row>
    <row r="14" spans="2:53" s="10" customFormat="1">
      <c r="B14" s="11"/>
      <c r="C14" s="11" t="s">
        <v>32</v>
      </c>
      <c r="D14" s="11" t="s">
        <v>33</v>
      </c>
      <c r="E14" s="11" t="s">
        <v>32</v>
      </c>
      <c r="G14" s="14"/>
      <c r="H14" s="2" t="s">
        <v>20904</v>
      </c>
      <c r="I14" s="1" t="s">
        <v>21298</v>
      </c>
      <c r="J14" s="2" t="s">
        <v>20904</v>
      </c>
      <c r="L14" s="13"/>
      <c r="M14" s="13" t="s">
        <v>2864</v>
      </c>
      <c r="N14" s="13" t="s">
        <v>2865</v>
      </c>
      <c r="O14" s="13" t="s">
        <v>2864</v>
      </c>
      <c r="Q14" s="13"/>
      <c r="R14" s="13" t="s">
        <v>3150</v>
      </c>
      <c r="S14" s="13" t="s">
        <v>3151</v>
      </c>
      <c r="T14" s="13" t="s">
        <v>3150</v>
      </c>
      <c r="V14" s="13"/>
      <c r="W14" s="13" t="s">
        <v>69</v>
      </c>
      <c r="X14" s="13" t="s">
        <v>70</v>
      </c>
      <c r="Y14" s="13" t="s">
        <v>34148</v>
      </c>
      <c r="Z14" s="13" t="s">
        <v>70</v>
      </c>
      <c r="AA14" s="13" t="s">
        <v>69</v>
      </c>
      <c r="AC14" s="22" t="s">
        <v>21299</v>
      </c>
      <c r="AD14" s="24" t="s">
        <v>2866</v>
      </c>
      <c r="AE14" s="24" t="s">
        <v>2867</v>
      </c>
      <c r="AF14" s="24"/>
      <c r="AG14" s="24" t="s">
        <v>21269</v>
      </c>
      <c r="AH14" s="24" t="s">
        <v>3128</v>
      </c>
      <c r="AI14" s="24" t="s">
        <v>3129</v>
      </c>
      <c r="AJ14" s="24" t="s">
        <v>48</v>
      </c>
      <c r="AK14" s="24" t="s">
        <v>49</v>
      </c>
      <c r="AL14" s="22">
        <v>13</v>
      </c>
      <c r="AO14" s="26" t="s">
        <v>32957</v>
      </c>
      <c r="AP14" s="26" t="s">
        <v>32958</v>
      </c>
      <c r="AQ14" s="26" t="s">
        <v>32957</v>
      </c>
      <c r="AS14" s="54" t="s">
        <v>33975</v>
      </c>
      <c r="AT14" s="55" t="s">
        <v>33976</v>
      </c>
      <c r="AW14" s="59" t="s">
        <v>34034</v>
      </c>
      <c r="AX14" s="58" t="s">
        <v>34033</v>
      </c>
    </row>
    <row r="15" spans="2:53" s="10" customFormat="1">
      <c r="B15" s="11"/>
      <c r="C15" s="11" t="s">
        <v>34</v>
      </c>
      <c r="D15" s="11" t="s">
        <v>35</v>
      </c>
      <c r="E15" s="11" t="s">
        <v>34</v>
      </c>
      <c r="G15" s="14"/>
      <c r="H15" s="2" t="s">
        <v>20905</v>
      </c>
      <c r="I15" s="1" t="s">
        <v>21300</v>
      </c>
      <c r="J15" s="2" t="s">
        <v>20905</v>
      </c>
      <c r="L15" s="13"/>
      <c r="M15" s="13" t="s">
        <v>2866</v>
      </c>
      <c r="N15" s="13" t="s">
        <v>2867</v>
      </c>
      <c r="O15" s="13" t="s">
        <v>2866</v>
      </c>
      <c r="Q15" s="13"/>
      <c r="R15" s="13" t="s">
        <v>3152</v>
      </c>
      <c r="S15" s="13" t="s">
        <v>3153</v>
      </c>
      <c r="T15" s="13" t="s">
        <v>3152</v>
      </c>
      <c r="V15" s="13"/>
      <c r="W15" s="13" t="s">
        <v>22</v>
      </c>
      <c r="X15" s="13" t="s">
        <v>71</v>
      </c>
      <c r="Y15" s="13" t="s">
        <v>34149</v>
      </c>
      <c r="Z15" s="13" t="s">
        <v>71</v>
      </c>
      <c r="AA15" s="13" t="s">
        <v>22</v>
      </c>
      <c r="AC15" s="22" t="s">
        <v>21301</v>
      </c>
      <c r="AD15" s="24" t="s">
        <v>2868</v>
      </c>
      <c r="AE15" s="24" t="s">
        <v>2869</v>
      </c>
      <c r="AF15" s="24"/>
      <c r="AG15" s="24" t="s">
        <v>21269</v>
      </c>
      <c r="AH15" s="24" t="s">
        <v>3128</v>
      </c>
      <c r="AI15" s="24" t="s">
        <v>3129</v>
      </c>
      <c r="AJ15" s="24" t="s">
        <v>48</v>
      </c>
      <c r="AK15" s="24" t="s">
        <v>49</v>
      </c>
      <c r="AL15" s="22">
        <v>14</v>
      </c>
      <c r="AO15" s="26" t="s">
        <v>32959</v>
      </c>
      <c r="AP15" s="26" t="s">
        <v>32960</v>
      </c>
      <c r="AQ15" s="26" t="s">
        <v>32959</v>
      </c>
      <c r="AS15" s="54" t="s">
        <v>33977</v>
      </c>
      <c r="AT15" s="55" t="s">
        <v>33978</v>
      </c>
      <c r="AW15" s="59" t="s">
        <v>34036</v>
      </c>
      <c r="AX15" s="58" t="s">
        <v>34035</v>
      </c>
    </row>
    <row r="16" spans="2:53" s="10" customFormat="1">
      <c r="B16" s="11"/>
      <c r="C16" s="11" t="s">
        <v>36</v>
      </c>
      <c r="D16" s="11" t="s">
        <v>37</v>
      </c>
      <c r="E16" s="11" t="s">
        <v>36</v>
      </c>
      <c r="G16" s="14"/>
      <c r="H16" s="2" t="s">
        <v>20906</v>
      </c>
      <c r="I16" s="1" t="s">
        <v>21302</v>
      </c>
      <c r="J16" s="2" t="s">
        <v>20906</v>
      </c>
      <c r="L16" s="13"/>
      <c r="M16" s="13" t="s">
        <v>2868</v>
      </c>
      <c r="N16" s="13" t="s">
        <v>2869</v>
      </c>
      <c r="O16" s="13" t="s">
        <v>2868</v>
      </c>
      <c r="Q16" s="13"/>
      <c r="R16" s="13" t="s">
        <v>3154</v>
      </c>
      <c r="S16" s="13" t="s">
        <v>3155</v>
      </c>
      <c r="T16" s="13" t="s">
        <v>3154</v>
      </c>
      <c r="V16" s="13"/>
      <c r="W16" s="13" t="s">
        <v>72</v>
      </c>
      <c r="X16" s="13" t="s">
        <v>73</v>
      </c>
      <c r="Y16" s="13" t="s">
        <v>34150</v>
      </c>
      <c r="Z16" s="13" t="s">
        <v>73</v>
      </c>
      <c r="AA16" s="13" t="s">
        <v>72</v>
      </c>
      <c r="AC16" s="22" t="s">
        <v>21303</v>
      </c>
      <c r="AD16" s="24" t="s">
        <v>2870</v>
      </c>
      <c r="AE16" s="24" t="s">
        <v>2871</v>
      </c>
      <c r="AF16" s="24"/>
      <c r="AG16" s="24" t="s">
        <v>21269</v>
      </c>
      <c r="AH16" s="24" t="s">
        <v>3130</v>
      </c>
      <c r="AI16" s="24" t="s">
        <v>3131</v>
      </c>
      <c r="AJ16" s="24" t="s">
        <v>48</v>
      </c>
      <c r="AK16" s="24" t="s">
        <v>49</v>
      </c>
      <c r="AL16" s="22">
        <v>15</v>
      </c>
      <c r="AO16" s="26" t="s">
        <v>32961</v>
      </c>
      <c r="AP16" s="26" t="s">
        <v>32962</v>
      </c>
      <c r="AQ16" s="26" t="s">
        <v>32961</v>
      </c>
      <c r="AS16" s="54" t="s">
        <v>33979</v>
      </c>
      <c r="AT16" s="55" t="s">
        <v>33980</v>
      </c>
      <c r="AW16" s="59" t="s">
        <v>34038</v>
      </c>
      <c r="AX16" s="58" t="s">
        <v>34037</v>
      </c>
    </row>
    <row r="17" spans="2:50" s="10" customFormat="1">
      <c r="B17" s="11" t="s">
        <v>21304</v>
      </c>
      <c r="C17" s="11" t="s">
        <v>34356</v>
      </c>
      <c r="D17" s="11" t="s">
        <v>34418</v>
      </c>
      <c r="E17" s="11" t="s">
        <v>34356</v>
      </c>
      <c r="G17" s="14"/>
      <c r="H17" s="2" t="s">
        <v>20907</v>
      </c>
      <c r="I17" s="1" t="s">
        <v>21305</v>
      </c>
      <c r="J17" s="2" t="s">
        <v>20907</v>
      </c>
      <c r="L17" s="13"/>
      <c r="M17" s="13" t="s">
        <v>2870</v>
      </c>
      <c r="N17" s="13" t="s">
        <v>2871</v>
      </c>
      <c r="O17" s="13" t="s">
        <v>2870</v>
      </c>
      <c r="Q17" s="13"/>
      <c r="R17" s="13" t="s">
        <v>3156</v>
      </c>
      <c r="S17" s="13" t="s">
        <v>3157</v>
      </c>
      <c r="T17" s="13" t="s">
        <v>3156</v>
      </c>
      <c r="V17" s="13"/>
      <c r="W17" s="13" t="s">
        <v>74</v>
      </c>
      <c r="X17" s="13" t="s">
        <v>75</v>
      </c>
      <c r="Y17" s="13" t="s">
        <v>34151</v>
      </c>
      <c r="Z17" s="13" t="s">
        <v>75</v>
      </c>
      <c r="AA17" s="13" t="s">
        <v>74</v>
      </c>
      <c r="AC17" s="22" t="s">
        <v>21306</v>
      </c>
      <c r="AD17" s="24" t="s">
        <v>2872</v>
      </c>
      <c r="AE17" s="24" t="s">
        <v>2873</v>
      </c>
      <c r="AF17" s="24"/>
      <c r="AG17" s="24" t="s">
        <v>21269</v>
      </c>
      <c r="AH17" s="24" t="s">
        <v>3130</v>
      </c>
      <c r="AI17" s="24" t="s">
        <v>3131</v>
      </c>
      <c r="AJ17" s="24" t="s">
        <v>48</v>
      </c>
      <c r="AK17" s="24" t="s">
        <v>49</v>
      </c>
      <c r="AL17" s="22">
        <v>16</v>
      </c>
      <c r="AO17" s="26" t="s">
        <v>32963</v>
      </c>
      <c r="AP17" s="26" t="s">
        <v>32964</v>
      </c>
      <c r="AQ17" s="26" t="s">
        <v>32963</v>
      </c>
      <c r="AS17" s="54" t="s">
        <v>33981</v>
      </c>
      <c r="AT17" s="55" t="s">
        <v>33982</v>
      </c>
      <c r="AW17" s="59" t="s">
        <v>34040</v>
      </c>
      <c r="AX17" s="58" t="s">
        <v>34039</v>
      </c>
    </row>
    <row r="18" spans="2:50" s="10" customFormat="1">
      <c r="B18" s="11"/>
      <c r="C18" s="11" t="s">
        <v>34357</v>
      </c>
      <c r="D18" s="11" t="s">
        <v>34417</v>
      </c>
      <c r="E18" s="11" t="s">
        <v>34357</v>
      </c>
      <c r="G18" s="14"/>
      <c r="H18" s="2" t="s">
        <v>20908</v>
      </c>
      <c r="I18" s="7" t="s">
        <v>21307</v>
      </c>
      <c r="J18" s="2" t="s">
        <v>20908</v>
      </c>
      <c r="L18" s="13"/>
      <c r="M18" s="13" t="s">
        <v>2872</v>
      </c>
      <c r="N18" s="13" t="s">
        <v>2873</v>
      </c>
      <c r="O18" s="13" t="s">
        <v>2872</v>
      </c>
      <c r="Q18" s="13"/>
      <c r="R18" s="13" t="s">
        <v>3188</v>
      </c>
      <c r="S18" s="13" t="s">
        <v>3189</v>
      </c>
      <c r="T18" s="13" t="s">
        <v>3188</v>
      </c>
      <c r="V18" s="13"/>
      <c r="W18" s="13" t="s">
        <v>76</v>
      </c>
      <c r="X18" s="13" t="s">
        <v>77</v>
      </c>
      <c r="Y18" s="13" t="s">
        <v>34152</v>
      </c>
      <c r="Z18" s="13" t="s">
        <v>77</v>
      </c>
      <c r="AA18" s="13" t="s">
        <v>76</v>
      </c>
      <c r="AC18" s="22" t="s">
        <v>21308</v>
      </c>
      <c r="AD18" s="24" t="s">
        <v>2874</v>
      </c>
      <c r="AE18" s="24" t="s">
        <v>2875</v>
      </c>
      <c r="AF18" s="24"/>
      <c r="AG18" s="24" t="s">
        <v>21269</v>
      </c>
      <c r="AH18" s="24" t="s">
        <v>3130</v>
      </c>
      <c r="AI18" s="24" t="s">
        <v>3131</v>
      </c>
      <c r="AJ18" s="24" t="s">
        <v>48</v>
      </c>
      <c r="AK18" s="24" t="s">
        <v>49</v>
      </c>
      <c r="AL18" s="22">
        <v>17</v>
      </c>
      <c r="AO18" s="26" t="s">
        <v>32965</v>
      </c>
      <c r="AP18" s="26" t="s">
        <v>32966</v>
      </c>
      <c r="AQ18" s="26" t="s">
        <v>32965</v>
      </c>
      <c r="AS18" s="54" t="s">
        <v>33983</v>
      </c>
      <c r="AT18" s="55" t="s">
        <v>33984</v>
      </c>
      <c r="AW18" s="59" t="s">
        <v>34041</v>
      </c>
      <c r="AX18" s="58" t="s">
        <v>3146</v>
      </c>
    </row>
    <row r="19" spans="2:50" s="10" customFormat="1">
      <c r="B19" s="11"/>
      <c r="C19" s="11" t="s">
        <v>21223</v>
      </c>
      <c r="D19" s="11" t="s">
        <v>34354</v>
      </c>
      <c r="E19" s="11" t="s">
        <v>21223</v>
      </c>
      <c r="G19" s="14"/>
      <c r="H19" s="2" t="s">
        <v>20909</v>
      </c>
      <c r="I19" s="7" t="s">
        <v>21309</v>
      </c>
      <c r="J19" s="2" t="s">
        <v>20909</v>
      </c>
      <c r="L19" s="13"/>
      <c r="M19" s="13" t="s">
        <v>2874</v>
      </c>
      <c r="N19" s="13" t="s">
        <v>2875</v>
      </c>
      <c r="O19" s="13" t="s">
        <v>2874</v>
      </c>
      <c r="Q19" s="13"/>
      <c r="R19" s="13" t="s">
        <v>3190</v>
      </c>
      <c r="S19" s="13" t="s">
        <v>3191</v>
      </c>
      <c r="T19" s="13" t="s">
        <v>3190</v>
      </c>
      <c r="V19" s="13"/>
      <c r="W19" s="13" t="s">
        <v>78</v>
      </c>
      <c r="X19" s="13" t="s">
        <v>79</v>
      </c>
      <c r="Y19" s="13" t="s">
        <v>34153</v>
      </c>
      <c r="Z19" s="13" t="s">
        <v>79</v>
      </c>
      <c r="AA19" s="13" t="s">
        <v>78</v>
      </c>
      <c r="AC19" s="22" t="s">
        <v>21310</v>
      </c>
      <c r="AD19" s="24" t="s">
        <v>2876</v>
      </c>
      <c r="AE19" s="24" t="s">
        <v>2877</v>
      </c>
      <c r="AF19" s="24"/>
      <c r="AG19" s="24" t="s">
        <v>21269</v>
      </c>
      <c r="AH19" s="24" t="s">
        <v>3130</v>
      </c>
      <c r="AI19" s="24" t="s">
        <v>3131</v>
      </c>
      <c r="AJ19" s="24" t="s">
        <v>48</v>
      </c>
      <c r="AK19" s="24" t="s">
        <v>49</v>
      </c>
      <c r="AL19" s="22">
        <v>18</v>
      </c>
      <c r="AO19" s="26" t="s">
        <v>32967</v>
      </c>
      <c r="AP19" s="26" t="s">
        <v>32968</v>
      </c>
      <c r="AQ19" s="26" t="s">
        <v>32967</v>
      </c>
      <c r="AS19" s="54" t="s">
        <v>33985</v>
      </c>
      <c r="AT19" s="55" t="s">
        <v>33986</v>
      </c>
      <c r="AW19" s="59" t="s">
        <v>34042</v>
      </c>
      <c r="AX19" s="58" t="s">
        <v>3148</v>
      </c>
    </row>
    <row r="20" spans="2:50" s="10" customFormat="1">
      <c r="B20" s="11"/>
      <c r="C20" s="11" t="s">
        <v>34358</v>
      </c>
      <c r="D20" s="11" t="s">
        <v>34353</v>
      </c>
      <c r="E20" s="11" t="s">
        <v>34358</v>
      </c>
      <c r="G20" s="14"/>
      <c r="H20" s="2" t="s">
        <v>20910</v>
      </c>
      <c r="I20" s="7" t="s">
        <v>21311</v>
      </c>
      <c r="J20" s="2" t="s">
        <v>20910</v>
      </c>
      <c r="L20" s="13"/>
      <c r="M20" s="13" t="s">
        <v>2876</v>
      </c>
      <c r="N20" s="13" t="s">
        <v>2877</v>
      </c>
      <c r="O20" s="13" t="s">
        <v>2876</v>
      </c>
      <c r="Q20" s="13"/>
      <c r="R20" s="13" t="s">
        <v>3192</v>
      </c>
      <c r="S20" s="13" t="s">
        <v>3193</v>
      </c>
      <c r="T20" s="13" t="s">
        <v>3192</v>
      </c>
      <c r="V20" s="13"/>
      <c r="W20" s="13" t="s">
        <v>80</v>
      </c>
      <c r="X20" s="13" t="s">
        <v>81</v>
      </c>
      <c r="Y20" s="13" t="s">
        <v>34154</v>
      </c>
      <c r="Z20" s="13" t="s">
        <v>81</v>
      </c>
      <c r="AA20" s="13" t="s">
        <v>80</v>
      </c>
      <c r="AC20" s="22" t="s">
        <v>21312</v>
      </c>
      <c r="AD20" s="24" t="s">
        <v>2878</v>
      </c>
      <c r="AE20" s="24" t="s">
        <v>2879</v>
      </c>
      <c r="AF20" s="24"/>
      <c r="AG20" s="24" t="s">
        <v>21269</v>
      </c>
      <c r="AH20" s="24" t="s">
        <v>3130</v>
      </c>
      <c r="AI20" s="24" t="s">
        <v>3131</v>
      </c>
      <c r="AJ20" s="24" t="s">
        <v>48</v>
      </c>
      <c r="AK20" s="24" t="s">
        <v>49</v>
      </c>
      <c r="AL20" s="22">
        <v>19</v>
      </c>
      <c r="AO20" s="26" t="s">
        <v>32969</v>
      </c>
      <c r="AP20" s="26" t="s">
        <v>32970</v>
      </c>
      <c r="AQ20" s="26" t="s">
        <v>32969</v>
      </c>
      <c r="AS20" s="54" t="s">
        <v>33987</v>
      </c>
      <c r="AT20" s="55" t="s">
        <v>33988</v>
      </c>
      <c r="AW20" s="59" t="s">
        <v>34043</v>
      </c>
      <c r="AX20" s="58" t="s">
        <v>3150</v>
      </c>
    </row>
    <row r="21" spans="2:50" s="10" customFormat="1">
      <c r="B21" s="11" t="s">
        <v>21313</v>
      </c>
      <c r="C21" s="11" t="s">
        <v>41</v>
      </c>
      <c r="D21" s="11" t="s">
        <v>42</v>
      </c>
      <c r="E21" s="11" t="s">
        <v>41</v>
      </c>
      <c r="G21" s="14"/>
      <c r="H21" s="2" t="s">
        <v>20911</v>
      </c>
      <c r="I21" s="7" t="s">
        <v>21314</v>
      </c>
      <c r="J21" s="2" t="s">
        <v>20911</v>
      </c>
      <c r="L21" s="13"/>
      <c r="M21" s="13" t="s">
        <v>2878</v>
      </c>
      <c r="N21" s="13" t="s">
        <v>2879</v>
      </c>
      <c r="O21" s="13" t="s">
        <v>2878</v>
      </c>
      <c r="Q21" s="13"/>
      <c r="R21" s="13" t="s">
        <v>3194</v>
      </c>
      <c r="S21" s="13" t="s">
        <v>3195</v>
      </c>
      <c r="T21" s="13" t="s">
        <v>3194</v>
      </c>
      <c r="V21" s="13"/>
      <c r="W21" s="13" t="s">
        <v>24</v>
      </c>
      <c r="X21" s="13" t="s">
        <v>82</v>
      </c>
      <c r="Y21" s="13" t="s">
        <v>34155</v>
      </c>
      <c r="Z21" s="13" t="s">
        <v>82</v>
      </c>
      <c r="AA21" s="13" t="s">
        <v>24</v>
      </c>
      <c r="AC21" s="22" t="s">
        <v>21315</v>
      </c>
      <c r="AD21" s="24" t="s">
        <v>2880</v>
      </c>
      <c r="AE21" s="24" t="s">
        <v>2881</v>
      </c>
      <c r="AF21" s="24"/>
      <c r="AG21" s="24" t="s">
        <v>21269</v>
      </c>
      <c r="AH21" s="24" t="s">
        <v>3130</v>
      </c>
      <c r="AI21" s="24" t="s">
        <v>3131</v>
      </c>
      <c r="AJ21" s="24" t="s">
        <v>48</v>
      </c>
      <c r="AK21" s="24" t="s">
        <v>49</v>
      </c>
      <c r="AL21" s="22">
        <v>20</v>
      </c>
      <c r="AO21" s="26" t="s">
        <v>32971</v>
      </c>
      <c r="AP21" s="26" t="s">
        <v>32972</v>
      </c>
      <c r="AQ21" s="26" t="s">
        <v>32971</v>
      </c>
      <c r="AS21" s="54" t="s">
        <v>33989</v>
      </c>
      <c r="AT21" s="55" t="s">
        <v>33990</v>
      </c>
      <c r="AW21" s="59" t="s">
        <v>34044</v>
      </c>
      <c r="AX21" s="58" t="s">
        <v>3152</v>
      </c>
    </row>
    <row r="22" spans="2:50" s="10" customFormat="1">
      <c r="B22" s="11"/>
      <c r="C22" s="11" t="s">
        <v>34365</v>
      </c>
      <c r="D22" s="11" t="s">
        <v>34201</v>
      </c>
      <c r="E22" s="11" t="s">
        <v>43</v>
      </c>
      <c r="G22" s="14"/>
      <c r="H22" s="2" t="s">
        <v>20912</v>
      </c>
      <c r="I22" s="7" t="s">
        <v>21316</v>
      </c>
      <c r="J22" s="2" t="s">
        <v>20912</v>
      </c>
      <c r="L22" s="13"/>
      <c r="M22" s="13" t="s">
        <v>2880</v>
      </c>
      <c r="N22" s="13" t="s">
        <v>2881</v>
      </c>
      <c r="O22" s="13" t="s">
        <v>2880</v>
      </c>
      <c r="Q22" s="13"/>
      <c r="R22" s="13" t="s">
        <v>3196</v>
      </c>
      <c r="S22" s="13" t="s">
        <v>3197</v>
      </c>
      <c r="T22" s="13" t="s">
        <v>3196</v>
      </c>
      <c r="V22" s="13"/>
      <c r="W22" s="13" t="s">
        <v>83</v>
      </c>
      <c r="X22" s="13" t="s">
        <v>84</v>
      </c>
      <c r="Y22" s="13" t="s">
        <v>34156</v>
      </c>
      <c r="Z22" s="13" t="s">
        <v>84</v>
      </c>
      <c r="AA22" s="13" t="s">
        <v>83</v>
      </c>
      <c r="AC22" s="22" t="s">
        <v>21317</v>
      </c>
      <c r="AD22" s="24" t="s">
        <v>2882</v>
      </c>
      <c r="AE22" s="24" t="s">
        <v>2883</v>
      </c>
      <c r="AF22" s="24"/>
      <c r="AG22" s="24" t="s">
        <v>21269</v>
      </c>
      <c r="AH22" s="24" t="s">
        <v>3130</v>
      </c>
      <c r="AI22" s="24" t="s">
        <v>3131</v>
      </c>
      <c r="AJ22" s="24" t="s">
        <v>48</v>
      </c>
      <c r="AK22" s="24" t="s">
        <v>49</v>
      </c>
      <c r="AL22" s="22">
        <v>21</v>
      </c>
      <c r="AO22" s="26" t="s">
        <v>32973</v>
      </c>
      <c r="AP22" s="26" t="s">
        <v>32974</v>
      </c>
      <c r="AQ22" s="26" t="s">
        <v>32973</v>
      </c>
      <c r="AS22" s="54" t="s">
        <v>33991</v>
      </c>
      <c r="AT22" s="55" t="s">
        <v>33992</v>
      </c>
      <c r="AW22" s="59" t="s">
        <v>34045</v>
      </c>
      <c r="AX22" s="58" t="s">
        <v>3154</v>
      </c>
    </row>
    <row r="23" spans="2:50" s="10" customFormat="1">
      <c r="B23" s="11"/>
      <c r="C23" s="11" t="s">
        <v>34366</v>
      </c>
      <c r="D23" s="11" t="s">
        <v>34361</v>
      </c>
      <c r="E23" s="11" t="s">
        <v>44</v>
      </c>
      <c r="G23" s="14"/>
      <c r="H23" s="2" t="s">
        <v>20913</v>
      </c>
      <c r="I23" s="7" t="s">
        <v>21318</v>
      </c>
      <c r="J23" s="2" t="s">
        <v>20913</v>
      </c>
      <c r="L23" s="13"/>
      <c r="M23" s="13" t="s">
        <v>2882</v>
      </c>
      <c r="N23" s="13" t="s">
        <v>2883</v>
      </c>
      <c r="O23" s="13" t="s">
        <v>2882</v>
      </c>
      <c r="Q23" s="13"/>
      <c r="R23" s="13" t="s">
        <v>3198</v>
      </c>
      <c r="S23" s="13" t="s">
        <v>3199</v>
      </c>
      <c r="T23" s="13" t="s">
        <v>3198</v>
      </c>
      <c r="V23" s="13"/>
      <c r="W23" s="13" t="s">
        <v>85</v>
      </c>
      <c r="X23" s="13" t="s">
        <v>86</v>
      </c>
      <c r="Y23" s="13" t="s">
        <v>34157</v>
      </c>
      <c r="Z23" s="13" t="s">
        <v>86</v>
      </c>
      <c r="AA23" s="13" t="s">
        <v>85</v>
      </c>
      <c r="AC23" s="22" t="s">
        <v>21319</v>
      </c>
      <c r="AD23" s="24" t="s">
        <v>2884</v>
      </c>
      <c r="AE23" s="24" t="s">
        <v>2885</v>
      </c>
      <c r="AF23" s="24"/>
      <c r="AG23" s="24" t="s">
        <v>21269</v>
      </c>
      <c r="AH23" s="24" t="s">
        <v>3130</v>
      </c>
      <c r="AI23" s="24" t="s">
        <v>3131</v>
      </c>
      <c r="AJ23" s="24" t="s">
        <v>48</v>
      </c>
      <c r="AK23" s="24" t="s">
        <v>49</v>
      </c>
      <c r="AL23" s="22">
        <v>22</v>
      </c>
      <c r="AO23" s="26" t="s">
        <v>32975</v>
      </c>
      <c r="AP23" s="26" t="s">
        <v>32976</v>
      </c>
      <c r="AQ23" s="26" t="s">
        <v>32975</v>
      </c>
      <c r="AS23" s="54" t="s">
        <v>33993</v>
      </c>
      <c r="AT23" s="55" t="s">
        <v>33994</v>
      </c>
      <c r="AW23" s="59" t="s">
        <v>34046</v>
      </c>
      <c r="AX23" s="58" t="s">
        <v>3156</v>
      </c>
    </row>
    <row r="24" spans="2:50" s="10" customFormat="1">
      <c r="B24" s="11"/>
      <c r="C24" s="11" t="s">
        <v>45</v>
      </c>
      <c r="D24" s="11" t="s">
        <v>46</v>
      </c>
      <c r="E24" s="11" t="s">
        <v>45</v>
      </c>
      <c r="G24" s="14"/>
      <c r="H24" s="2" t="s">
        <v>20914</v>
      </c>
      <c r="I24" s="7" t="s">
        <v>21320</v>
      </c>
      <c r="J24" s="2" t="s">
        <v>20914</v>
      </c>
      <c r="L24" s="13"/>
      <c r="M24" s="13" t="s">
        <v>2884</v>
      </c>
      <c r="N24" s="13" t="s">
        <v>2885</v>
      </c>
      <c r="O24" s="13" t="s">
        <v>2884</v>
      </c>
      <c r="Q24" s="13"/>
      <c r="R24" s="13" t="s">
        <v>3200</v>
      </c>
      <c r="S24" s="13" t="s">
        <v>3201</v>
      </c>
      <c r="T24" s="13" t="s">
        <v>3200</v>
      </c>
      <c r="V24" s="13"/>
      <c r="W24" s="13" t="s">
        <v>87</v>
      </c>
      <c r="X24" s="13" t="s">
        <v>88</v>
      </c>
      <c r="Y24" s="13" t="s">
        <v>34158</v>
      </c>
      <c r="Z24" s="13" t="s">
        <v>88</v>
      </c>
      <c r="AA24" s="13" t="s">
        <v>87</v>
      </c>
      <c r="AC24" s="22" t="s">
        <v>21321</v>
      </c>
      <c r="AD24" s="24" t="s">
        <v>2886</v>
      </c>
      <c r="AE24" s="24" t="s">
        <v>2887</v>
      </c>
      <c r="AF24" s="24"/>
      <c r="AG24" s="24" t="s">
        <v>21269</v>
      </c>
      <c r="AH24" s="24" t="s">
        <v>3130</v>
      </c>
      <c r="AI24" s="24" t="s">
        <v>3131</v>
      </c>
      <c r="AJ24" s="24" t="s">
        <v>48</v>
      </c>
      <c r="AK24" s="24" t="s">
        <v>49</v>
      </c>
      <c r="AL24" s="22">
        <v>23</v>
      </c>
      <c r="AO24" s="26" t="s">
        <v>32977</v>
      </c>
      <c r="AP24" s="26" t="s">
        <v>32978</v>
      </c>
      <c r="AQ24" s="26" t="s">
        <v>32977</v>
      </c>
      <c r="AS24" s="54" t="s">
        <v>33995</v>
      </c>
      <c r="AT24" s="55" t="s">
        <v>33996</v>
      </c>
      <c r="AW24" s="59" t="s">
        <v>34048</v>
      </c>
      <c r="AX24" s="58" t="s">
        <v>34047</v>
      </c>
    </row>
    <row r="25" spans="2:50" s="10" customFormat="1">
      <c r="B25" s="11"/>
      <c r="C25" s="11" t="s">
        <v>34367</v>
      </c>
      <c r="D25" s="11" t="s">
        <v>34362</v>
      </c>
      <c r="E25" s="11" t="s">
        <v>47</v>
      </c>
      <c r="G25" s="14"/>
      <c r="H25" s="2" t="s">
        <v>20915</v>
      </c>
      <c r="I25" s="7" t="s">
        <v>21322</v>
      </c>
      <c r="J25" s="2" t="s">
        <v>20915</v>
      </c>
      <c r="L25" s="13"/>
      <c r="M25" s="13" t="s">
        <v>2886</v>
      </c>
      <c r="N25" s="13" t="s">
        <v>2887</v>
      </c>
      <c r="O25" s="13" t="s">
        <v>2886</v>
      </c>
      <c r="Q25" s="13"/>
      <c r="R25" s="13" t="s">
        <v>3202</v>
      </c>
      <c r="S25" s="13" t="s">
        <v>3203</v>
      </c>
      <c r="T25" s="13" t="s">
        <v>3202</v>
      </c>
      <c r="V25" s="13"/>
      <c r="W25" s="13" t="s">
        <v>89</v>
      </c>
      <c r="X25" s="13" t="s">
        <v>90</v>
      </c>
      <c r="Y25" s="13" t="s">
        <v>34159</v>
      </c>
      <c r="Z25" s="13" t="s">
        <v>90</v>
      </c>
      <c r="AA25" s="13" t="s">
        <v>89</v>
      </c>
      <c r="AC25" s="22" t="s">
        <v>21323</v>
      </c>
      <c r="AD25" s="24" t="s">
        <v>2888</v>
      </c>
      <c r="AE25" s="24" t="s">
        <v>2889</v>
      </c>
      <c r="AF25" s="24"/>
      <c r="AG25" s="24" t="s">
        <v>21269</v>
      </c>
      <c r="AH25" s="24" t="s">
        <v>3130</v>
      </c>
      <c r="AI25" s="24" t="s">
        <v>3131</v>
      </c>
      <c r="AJ25" s="24" t="s">
        <v>48</v>
      </c>
      <c r="AK25" s="24" t="s">
        <v>49</v>
      </c>
      <c r="AL25" s="22">
        <v>24</v>
      </c>
      <c r="AO25" s="26" t="s">
        <v>32979</v>
      </c>
      <c r="AP25" s="26" t="s">
        <v>32980</v>
      </c>
      <c r="AQ25" s="26" t="s">
        <v>32979</v>
      </c>
      <c r="AS25" s="54" t="s">
        <v>33997</v>
      </c>
      <c r="AT25" s="55" t="s">
        <v>33998</v>
      </c>
      <c r="AW25" s="59" t="s">
        <v>34050</v>
      </c>
      <c r="AX25" s="58" t="s">
        <v>34049</v>
      </c>
    </row>
    <row r="26" spans="2:50" s="10" customFormat="1">
      <c r="B26" s="11"/>
      <c r="C26" s="11" t="s">
        <v>91</v>
      </c>
      <c r="D26" s="11" t="s">
        <v>34364</v>
      </c>
      <c r="E26" s="11" t="s">
        <v>91</v>
      </c>
      <c r="G26" s="14"/>
      <c r="H26" s="2" t="s">
        <v>20916</v>
      </c>
      <c r="I26" s="7" t="s">
        <v>21324</v>
      </c>
      <c r="J26" s="2" t="s">
        <v>20916</v>
      </c>
      <c r="L26" s="13"/>
      <c r="M26" s="13" t="s">
        <v>2888</v>
      </c>
      <c r="N26" s="13" t="s">
        <v>2889</v>
      </c>
      <c r="O26" s="13" t="s">
        <v>2888</v>
      </c>
      <c r="Q26" s="13"/>
      <c r="R26" s="13" t="s">
        <v>3204</v>
      </c>
      <c r="S26" s="13" t="s">
        <v>3205</v>
      </c>
      <c r="T26" s="13" t="s">
        <v>3204</v>
      </c>
      <c r="V26" s="13"/>
      <c r="W26" s="13" t="s">
        <v>94</v>
      </c>
      <c r="X26" s="13" t="s">
        <v>95</v>
      </c>
      <c r="Y26" s="13" t="s">
        <v>34160</v>
      </c>
      <c r="Z26" s="13" t="s">
        <v>95</v>
      </c>
      <c r="AA26" s="13" t="s">
        <v>94</v>
      </c>
      <c r="AC26" s="22" t="s">
        <v>21325</v>
      </c>
      <c r="AD26" s="24" t="s">
        <v>2890</v>
      </c>
      <c r="AE26" s="24" t="s">
        <v>2891</v>
      </c>
      <c r="AF26" s="24"/>
      <c r="AG26" s="24" t="s">
        <v>21269</v>
      </c>
      <c r="AH26" s="24" t="s">
        <v>3130</v>
      </c>
      <c r="AI26" s="24" t="s">
        <v>3131</v>
      </c>
      <c r="AJ26" s="24" t="s">
        <v>48</v>
      </c>
      <c r="AK26" s="24" t="s">
        <v>49</v>
      </c>
      <c r="AL26" s="22">
        <v>25</v>
      </c>
      <c r="AO26" s="26" t="s">
        <v>32981</v>
      </c>
      <c r="AP26" s="26" t="s">
        <v>32982</v>
      </c>
      <c r="AQ26" s="26" t="s">
        <v>32981</v>
      </c>
      <c r="AS26" s="54" t="s">
        <v>33999</v>
      </c>
      <c r="AT26" s="55" t="s">
        <v>34000</v>
      </c>
      <c r="AW26" s="59" t="s">
        <v>34051</v>
      </c>
      <c r="AX26" s="58" t="s">
        <v>3188</v>
      </c>
    </row>
    <row r="27" spans="2:50" s="10" customFormat="1">
      <c r="B27" s="11"/>
      <c r="C27" s="11" t="s">
        <v>92</v>
      </c>
      <c r="D27" s="11" t="s">
        <v>34363</v>
      </c>
      <c r="E27" s="11" t="s">
        <v>92</v>
      </c>
      <c r="G27" s="14"/>
      <c r="H27" s="2" t="s">
        <v>20917</v>
      </c>
      <c r="I27" s="7" t="s">
        <v>21326</v>
      </c>
      <c r="J27" s="2" t="s">
        <v>20917</v>
      </c>
      <c r="L27" s="13"/>
      <c r="M27" s="13" t="s">
        <v>2890</v>
      </c>
      <c r="N27" s="13" t="s">
        <v>2891</v>
      </c>
      <c r="O27" s="13" t="s">
        <v>2890</v>
      </c>
      <c r="Q27" s="13"/>
      <c r="R27" s="13" t="s">
        <v>3206</v>
      </c>
      <c r="S27" s="13" t="s">
        <v>3207</v>
      </c>
      <c r="T27" s="13" t="s">
        <v>3206</v>
      </c>
      <c r="V27" s="13"/>
      <c r="W27" s="13" t="s">
        <v>96</v>
      </c>
      <c r="X27" s="13" t="s">
        <v>97</v>
      </c>
      <c r="Y27" s="13" t="s">
        <v>34161</v>
      </c>
      <c r="Z27" s="13" t="s">
        <v>97</v>
      </c>
      <c r="AA27" s="13" t="s">
        <v>96</v>
      </c>
      <c r="AC27" s="22" t="s">
        <v>21327</v>
      </c>
      <c r="AD27" s="24" t="s">
        <v>3223</v>
      </c>
      <c r="AE27" s="24" t="s">
        <v>3224</v>
      </c>
      <c r="AF27" s="24"/>
      <c r="AG27" s="24" t="s">
        <v>21269</v>
      </c>
      <c r="AH27" s="24" t="s">
        <v>3130</v>
      </c>
      <c r="AI27" s="24" t="s">
        <v>3131</v>
      </c>
      <c r="AJ27" s="24" t="s">
        <v>48</v>
      </c>
      <c r="AK27" s="24" t="s">
        <v>49</v>
      </c>
      <c r="AL27" s="22">
        <v>26</v>
      </c>
      <c r="AO27" s="26" t="s">
        <v>32983</v>
      </c>
      <c r="AP27" s="26" t="s">
        <v>32984</v>
      </c>
      <c r="AQ27" s="26" t="s">
        <v>32983</v>
      </c>
      <c r="AS27" s="54" t="s">
        <v>34001</v>
      </c>
      <c r="AT27" s="55" t="s">
        <v>34002</v>
      </c>
      <c r="AW27" s="59" t="s">
        <v>34053</v>
      </c>
      <c r="AX27" s="58" t="s">
        <v>34052</v>
      </c>
    </row>
    <row r="28" spans="2:50" s="10" customFormat="1">
      <c r="B28" s="11" t="s">
        <v>21328</v>
      </c>
      <c r="C28" s="11" t="s">
        <v>48</v>
      </c>
      <c r="D28" s="11" t="s">
        <v>49</v>
      </c>
      <c r="E28" s="11" t="s">
        <v>48</v>
      </c>
      <c r="G28" s="14"/>
      <c r="H28" s="2" t="s">
        <v>20918</v>
      </c>
      <c r="I28" s="7" t="s">
        <v>21329</v>
      </c>
      <c r="J28" s="2" t="s">
        <v>20918</v>
      </c>
      <c r="L28" s="13"/>
      <c r="M28" s="13" t="s">
        <v>3223</v>
      </c>
      <c r="N28" s="13" t="s">
        <v>3224</v>
      </c>
      <c r="O28" s="13" t="s">
        <v>3223</v>
      </c>
      <c r="Q28" s="13"/>
      <c r="R28" s="13" t="s">
        <v>3208</v>
      </c>
      <c r="S28" s="13" t="s">
        <v>3209</v>
      </c>
      <c r="T28" s="13" t="s">
        <v>3208</v>
      </c>
      <c r="V28" s="13"/>
      <c r="W28" s="13" t="s">
        <v>98</v>
      </c>
      <c r="X28" s="13" t="s">
        <v>99</v>
      </c>
      <c r="Y28" s="13" t="s">
        <v>34162</v>
      </c>
      <c r="Z28" s="13" t="s">
        <v>99</v>
      </c>
      <c r="AA28" s="13" t="s">
        <v>98</v>
      </c>
      <c r="AC28" s="22" t="s">
        <v>21330</v>
      </c>
      <c r="AD28" s="24" t="s">
        <v>3225</v>
      </c>
      <c r="AE28" s="24" t="s">
        <v>3226</v>
      </c>
      <c r="AF28" s="24"/>
      <c r="AG28" s="24" t="s">
        <v>21269</v>
      </c>
      <c r="AH28" s="24" t="s">
        <v>3130</v>
      </c>
      <c r="AI28" s="24" t="s">
        <v>3131</v>
      </c>
      <c r="AJ28" s="24" t="s">
        <v>48</v>
      </c>
      <c r="AK28" s="24" t="s">
        <v>49</v>
      </c>
      <c r="AL28" s="22">
        <v>27</v>
      </c>
      <c r="AO28" s="26" t="s">
        <v>32985</v>
      </c>
      <c r="AP28" s="26" t="s">
        <v>32986</v>
      </c>
      <c r="AQ28" s="26" t="s">
        <v>32985</v>
      </c>
      <c r="AS28" s="54" t="s">
        <v>34003</v>
      </c>
      <c r="AT28" s="55" t="s">
        <v>34004</v>
      </c>
      <c r="AW28" s="59" t="s">
        <v>34054</v>
      </c>
      <c r="AX28" s="58" t="s">
        <v>3190</v>
      </c>
    </row>
    <row r="29" spans="2:50" s="10" customFormat="1">
      <c r="B29" s="25" t="s">
        <v>21331</v>
      </c>
      <c r="C29" s="11" t="s">
        <v>50</v>
      </c>
      <c r="D29" s="11" t="s">
        <v>51</v>
      </c>
      <c r="E29" s="11" t="s">
        <v>50</v>
      </c>
      <c r="G29" s="14"/>
      <c r="H29" s="2" t="s">
        <v>20919</v>
      </c>
      <c r="I29" s="7" t="s">
        <v>21332</v>
      </c>
      <c r="J29" s="2" t="s">
        <v>20919</v>
      </c>
      <c r="L29" s="13"/>
      <c r="M29" s="13" t="s">
        <v>3225</v>
      </c>
      <c r="N29" s="13" t="s">
        <v>3226</v>
      </c>
      <c r="O29" s="13" t="s">
        <v>3225</v>
      </c>
      <c r="Q29" s="13"/>
      <c r="R29" s="13" t="s">
        <v>3210</v>
      </c>
      <c r="S29" s="13" t="s">
        <v>3211</v>
      </c>
      <c r="T29" s="13" t="s">
        <v>3210</v>
      </c>
      <c r="V29" s="13"/>
      <c r="W29" s="13" t="s">
        <v>26</v>
      </c>
      <c r="X29" s="13" t="s">
        <v>100</v>
      </c>
      <c r="Y29" s="13" t="s">
        <v>34163</v>
      </c>
      <c r="Z29" s="13" t="s">
        <v>100</v>
      </c>
      <c r="AA29" s="13" t="s">
        <v>26</v>
      </c>
      <c r="AC29" s="22" t="s">
        <v>21333</v>
      </c>
      <c r="AD29" s="24" t="s">
        <v>3227</v>
      </c>
      <c r="AE29" s="24" t="s">
        <v>3228</v>
      </c>
      <c r="AF29" s="24"/>
      <c r="AG29" s="24" t="s">
        <v>21269</v>
      </c>
      <c r="AH29" s="24" t="s">
        <v>3130</v>
      </c>
      <c r="AI29" s="24" t="s">
        <v>3131</v>
      </c>
      <c r="AJ29" s="24" t="s">
        <v>48</v>
      </c>
      <c r="AK29" s="24" t="s">
        <v>49</v>
      </c>
      <c r="AL29" s="22">
        <v>28</v>
      </c>
      <c r="AO29" s="26" t="s">
        <v>32987</v>
      </c>
      <c r="AP29" s="26" t="s">
        <v>32988</v>
      </c>
      <c r="AQ29" s="26" t="s">
        <v>32987</v>
      </c>
      <c r="AS29" s="54" t="s">
        <v>34005</v>
      </c>
      <c r="AT29" s="55" t="s">
        <v>34006</v>
      </c>
      <c r="AW29" s="59" t="s">
        <v>34055</v>
      </c>
      <c r="AX29" s="58" t="s">
        <v>3192</v>
      </c>
    </row>
    <row r="30" spans="2:50" s="10" customFormat="1">
      <c r="B30" s="11"/>
      <c r="C30" s="11" t="s">
        <v>52</v>
      </c>
      <c r="D30" s="11" t="s">
        <v>53</v>
      </c>
      <c r="E30" s="11" t="s">
        <v>52</v>
      </c>
      <c r="G30" s="14"/>
      <c r="H30" s="2" t="s">
        <v>20920</v>
      </c>
      <c r="I30" s="7" t="s">
        <v>21334</v>
      </c>
      <c r="J30" s="2" t="s">
        <v>20920</v>
      </c>
      <c r="L30" s="13"/>
      <c r="M30" s="13" t="s">
        <v>3227</v>
      </c>
      <c r="N30" s="13" t="s">
        <v>3228</v>
      </c>
      <c r="O30" s="13" t="s">
        <v>3227</v>
      </c>
      <c r="Q30" s="13"/>
      <c r="R30" s="13" t="s">
        <v>3212</v>
      </c>
      <c r="S30" s="13" t="s">
        <v>1191</v>
      </c>
      <c r="T30" s="13" t="s">
        <v>3212</v>
      </c>
      <c r="V30" s="13"/>
      <c r="W30" s="13" t="s">
        <v>101</v>
      </c>
      <c r="X30" s="13" t="s">
        <v>102</v>
      </c>
      <c r="Y30" s="13" t="s">
        <v>34164</v>
      </c>
      <c r="Z30" s="13" t="s">
        <v>102</v>
      </c>
      <c r="AA30" s="13" t="s">
        <v>101</v>
      </c>
      <c r="AC30" s="22" t="s">
        <v>21335</v>
      </c>
      <c r="AD30" s="24" t="s">
        <v>3229</v>
      </c>
      <c r="AE30" s="24" t="s">
        <v>3230</v>
      </c>
      <c r="AF30" s="24"/>
      <c r="AG30" s="24" t="s">
        <v>21269</v>
      </c>
      <c r="AH30" s="24" t="s">
        <v>3130</v>
      </c>
      <c r="AI30" s="24" t="s">
        <v>3131</v>
      </c>
      <c r="AJ30" s="24" t="s">
        <v>48</v>
      </c>
      <c r="AK30" s="24" t="s">
        <v>49</v>
      </c>
      <c r="AL30" s="22">
        <v>29</v>
      </c>
      <c r="AO30" s="26" t="s">
        <v>32989</v>
      </c>
      <c r="AP30" s="26" t="s">
        <v>32990</v>
      </c>
      <c r="AQ30" s="26" t="s">
        <v>32989</v>
      </c>
      <c r="AS30" s="54" t="s">
        <v>34007</v>
      </c>
      <c r="AT30" s="55" t="s">
        <v>34008</v>
      </c>
      <c r="AW30" s="59" t="s">
        <v>34056</v>
      </c>
      <c r="AX30" s="58" t="s">
        <v>3194</v>
      </c>
    </row>
    <row r="31" spans="2:50" s="10" customFormat="1">
      <c r="B31" s="11"/>
      <c r="C31" s="11" t="s">
        <v>54</v>
      </c>
      <c r="D31" s="11" t="s">
        <v>55</v>
      </c>
      <c r="E31" s="11" t="s">
        <v>54</v>
      </c>
      <c r="G31" s="14"/>
      <c r="H31" s="2" t="s">
        <v>20921</v>
      </c>
      <c r="I31" s="9" t="s">
        <v>21336</v>
      </c>
      <c r="J31" s="2" t="s">
        <v>20921</v>
      </c>
      <c r="L31" s="13"/>
      <c r="M31" s="13" t="s">
        <v>3229</v>
      </c>
      <c r="N31" s="13" t="s">
        <v>3230</v>
      </c>
      <c r="O31" s="13" t="s">
        <v>3229</v>
      </c>
      <c r="Q31" s="13"/>
      <c r="R31" s="13" t="s">
        <v>3213</v>
      </c>
      <c r="S31" s="13" t="s">
        <v>3214</v>
      </c>
      <c r="T31" s="13" t="s">
        <v>3213</v>
      </c>
      <c r="V31" s="13"/>
      <c r="W31" s="13" t="s">
        <v>103</v>
      </c>
      <c r="X31" s="13" t="s">
        <v>104</v>
      </c>
      <c r="Y31" s="13" t="s">
        <v>34165</v>
      </c>
      <c r="Z31" s="13" t="s">
        <v>104</v>
      </c>
      <c r="AA31" s="13" t="s">
        <v>103</v>
      </c>
      <c r="AC31" s="22" t="s">
        <v>21337</v>
      </c>
      <c r="AD31" s="24" t="s">
        <v>3231</v>
      </c>
      <c r="AE31" s="24" t="s">
        <v>3232</v>
      </c>
      <c r="AF31" s="24"/>
      <c r="AG31" s="24" t="s">
        <v>21269</v>
      </c>
      <c r="AH31" s="24" t="s">
        <v>3130</v>
      </c>
      <c r="AI31" s="24" t="s">
        <v>3131</v>
      </c>
      <c r="AJ31" s="24" t="s">
        <v>48</v>
      </c>
      <c r="AK31" s="24" t="s">
        <v>49</v>
      </c>
      <c r="AL31" s="22">
        <v>30</v>
      </c>
      <c r="AO31" s="26" t="s">
        <v>32991</v>
      </c>
      <c r="AP31" s="26" t="s">
        <v>32992</v>
      </c>
      <c r="AQ31" s="26" t="s">
        <v>32991</v>
      </c>
      <c r="AS31" s="54" t="s">
        <v>34009</v>
      </c>
      <c r="AT31" s="55" t="s">
        <v>34010</v>
      </c>
      <c r="AW31" s="59" t="s">
        <v>34057</v>
      </c>
      <c r="AX31" s="58" t="s">
        <v>3196</v>
      </c>
    </row>
    <row r="32" spans="2:50" s="10" customFormat="1">
      <c r="B32" s="11"/>
      <c r="C32" s="11" t="s">
        <v>56</v>
      </c>
      <c r="D32" s="11" t="s">
        <v>57</v>
      </c>
      <c r="E32" s="11" t="s">
        <v>56</v>
      </c>
      <c r="G32" s="14"/>
      <c r="H32" s="2" t="s">
        <v>20922</v>
      </c>
      <c r="I32" s="9" t="s">
        <v>21338</v>
      </c>
      <c r="J32" s="2" t="s">
        <v>20922</v>
      </c>
      <c r="L32" s="13"/>
      <c r="M32" s="13" t="s">
        <v>3231</v>
      </c>
      <c r="N32" s="13" t="s">
        <v>3232</v>
      </c>
      <c r="O32" s="13" t="s">
        <v>3231</v>
      </c>
      <c r="Q32" s="13"/>
      <c r="R32" s="13" t="s">
        <v>3215</v>
      </c>
      <c r="S32" s="13" t="s">
        <v>3216</v>
      </c>
      <c r="T32" s="13" t="s">
        <v>3215</v>
      </c>
      <c r="V32" s="13"/>
      <c r="W32" s="13" t="s">
        <v>105</v>
      </c>
      <c r="X32" s="13" t="s">
        <v>106</v>
      </c>
      <c r="Y32" s="13" t="s">
        <v>34166</v>
      </c>
      <c r="Z32" s="13" t="s">
        <v>106</v>
      </c>
      <c r="AA32" s="13" t="s">
        <v>105</v>
      </c>
      <c r="AC32" s="22" t="s">
        <v>21339</v>
      </c>
      <c r="AD32" s="24" t="s">
        <v>3233</v>
      </c>
      <c r="AE32" s="24" t="s">
        <v>3234</v>
      </c>
      <c r="AF32" s="24"/>
      <c r="AG32" s="24" t="s">
        <v>21269</v>
      </c>
      <c r="AH32" s="24" t="s">
        <v>3130</v>
      </c>
      <c r="AI32" s="24" t="s">
        <v>3131</v>
      </c>
      <c r="AJ32" s="24" t="s">
        <v>48</v>
      </c>
      <c r="AK32" s="24" t="s">
        <v>49</v>
      </c>
      <c r="AL32" s="22">
        <v>31</v>
      </c>
      <c r="AO32" s="26" t="s">
        <v>32993</v>
      </c>
      <c r="AP32" s="26" t="s">
        <v>32994</v>
      </c>
      <c r="AQ32" s="26" t="s">
        <v>32993</v>
      </c>
      <c r="AS32" s="54" t="s">
        <v>34011</v>
      </c>
      <c r="AT32" s="55" t="s">
        <v>34012</v>
      </c>
      <c r="AW32" s="59" t="s">
        <v>34058</v>
      </c>
      <c r="AX32" s="58" t="s">
        <v>3198</v>
      </c>
    </row>
    <row r="33" spans="2:50" s="10" customFormat="1">
      <c r="B33" s="11"/>
      <c r="C33" s="11" t="s">
        <v>20</v>
      </c>
      <c r="D33" s="11" t="s">
        <v>58</v>
      </c>
      <c r="E33" s="11" t="s">
        <v>20</v>
      </c>
      <c r="G33" s="14"/>
      <c r="H33" s="2" t="s">
        <v>20923</v>
      </c>
      <c r="I33" s="1" t="s">
        <v>21340</v>
      </c>
      <c r="J33" s="2" t="s">
        <v>20923</v>
      </c>
      <c r="L33" s="13"/>
      <c r="M33" s="13" t="s">
        <v>3233</v>
      </c>
      <c r="N33" s="13" t="s">
        <v>3234</v>
      </c>
      <c r="O33" s="13" t="s">
        <v>3233</v>
      </c>
      <c r="Q33" s="13"/>
      <c r="R33" s="13" t="s">
        <v>3217</v>
      </c>
      <c r="S33" s="13" t="s">
        <v>3218</v>
      </c>
      <c r="T33" s="13" t="s">
        <v>3217</v>
      </c>
      <c r="V33" s="13"/>
      <c r="W33" s="13" t="s">
        <v>107</v>
      </c>
      <c r="X33" s="13" t="s">
        <v>108</v>
      </c>
      <c r="Y33" s="13" t="s">
        <v>34167</v>
      </c>
      <c r="Z33" s="13" t="s">
        <v>108</v>
      </c>
      <c r="AA33" s="13" t="s">
        <v>107</v>
      </c>
      <c r="AC33" s="22" t="s">
        <v>21341</v>
      </c>
      <c r="AD33" s="24" t="s">
        <v>3235</v>
      </c>
      <c r="AE33" s="24" t="s">
        <v>3236</v>
      </c>
      <c r="AF33" s="24"/>
      <c r="AG33" s="24" t="s">
        <v>21269</v>
      </c>
      <c r="AH33" s="24" t="s">
        <v>3130</v>
      </c>
      <c r="AI33" s="24" t="s">
        <v>3131</v>
      </c>
      <c r="AJ33" s="24" t="s">
        <v>48</v>
      </c>
      <c r="AK33" s="24" t="s">
        <v>49</v>
      </c>
      <c r="AL33" s="22">
        <v>32</v>
      </c>
      <c r="AO33" s="26" t="s">
        <v>32995</v>
      </c>
      <c r="AP33" s="26" t="s">
        <v>32996</v>
      </c>
      <c r="AQ33" s="26" t="s">
        <v>32995</v>
      </c>
      <c r="AS33" s="54" t="s">
        <v>34013</v>
      </c>
      <c r="AT33" s="55" t="s">
        <v>34014</v>
      </c>
      <c r="AW33" s="59" t="s">
        <v>34059</v>
      </c>
      <c r="AX33" s="58" t="s">
        <v>3200</v>
      </c>
    </row>
    <row r="34" spans="2:50" s="10" customFormat="1">
      <c r="B34" s="11"/>
      <c r="C34" s="11" t="s">
        <v>59</v>
      </c>
      <c r="D34" s="11" t="s">
        <v>60</v>
      </c>
      <c r="E34" s="11" t="s">
        <v>59</v>
      </c>
      <c r="G34" s="14"/>
      <c r="H34" s="2" t="s">
        <v>20924</v>
      </c>
      <c r="I34" s="1" t="s">
        <v>21342</v>
      </c>
      <c r="J34" s="2" t="s">
        <v>20924</v>
      </c>
      <c r="L34" s="13"/>
      <c r="M34" s="13" t="s">
        <v>3235</v>
      </c>
      <c r="N34" s="13" t="s">
        <v>3236</v>
      </c>
      <c r="O34" s="13" t="s">
        <v>3235</v>
      </c>
      <c r="Q34" s="13"/>
      <c r="R34" s="13" t="s">
        <v>3219</v>
      </c>
      <c r="S34" s="13" t="s">
        <v>3220</v>
      </c>
      <c r="T34" s="13" t="s">
        <v>3219</v>
      </c>
      <c r="V34" s="13"/>
      <c r="W34" s="13" t="s">
        <v>109</v>
      </c>
      <c r="X34" s="13" t="s">
        <v>110</v>
      </c>
      <c r="Y34" s="13" t="s">
        <v>34168</v>
      </c>
      <c r="Z34" s="13" t="s">
        <v>110</v>
      </c>
      <c r="AA34" s="13" t="s">
        <v>109</v>
      </c>
      <c r="AC34" s="22" t="s">
        <v>21343</v>
      </c>
      <c r="AD34" s="24" t="s">
        <v>3237</v>
      </c>
      <c r="AE34" s="24" t="s">
        <v>3238</v>
      </c>
      <c r="AF34" s="24"/>
      <c r="AG34" s="24" t="s">
        <v>21269</v>
      </c>
      <c r="AH34" s="24" t="s">
        <v>3132</v>
      </c>
      <c r="AI34" s="24" t="s">
        <v>3133</v>
      </c>
      <c r="AJ34" s="24" t="s">
        <v>48</v>
      </c>
      <c r="AK34" s="24" t="s">
        <v>49</v>
      </c>
      <c r="AL34" s="22">
        <v>33</v>
      </c>
      <c r="AO34" s="26" t="s">
        <v>32997</v>
      </c>
      <c r="AP34" s="26" t="s">
        <v>32998</v>
      </c>
      <c r="AQ34" s="26" t="s">
        <v>32997</v>
      </c>
      <c r="AS34" s="54" t="s">
        <v>34015</v>
      </c>
      <c r="AT34" s="55" t="s">
        <v>34016</v>
      </c>
      <c r="AW34" s="59" t="s">
        <v>34060</v>
      </c>
      <c r="AX34" s="58" t="s">
        <v>3202</v>
      </c>
    </row>
    <row r="35" spans="2:50" s="10" customFormat="1">
      <c r="B35" s="11"/>
      <c r="C35" s="11" t="s">
        <v>61</v>
      </c>
      <c r="D35" s="11" t="s">
        <v>62</v>
      </c>
      <c r="E35" s="11" t="s">
        <v>61</v>
      </c>
      <c r="G35" s="14"/>
      <c r="H35" s="2" t="s">
        <v>20925</v>
      </c>
      <c r="I35" s="1" t="s">
        <v>21344</v>
      </c>
      <c r="J35" s="2" t="s">
        <v>20925</v>
      </c>
      <c r="L35" s="13"/>
      <c r="M35" s="13" t="s">
        <v>3237</v>
      </c>
      <c r="N35" s="13" t="s">
        <v>3238</v>
      </c>
      <c r="O35" s="13" t="s">
        <v>3237</v>
      </c>
      <c r="Q35" s="13"/>
      <c r="R35" s="13" t="s">
        <v>3221</v>
      </c>
      <c r="S35" s="13" t="s">
        <v>3222</v>
      </c>
      <c r="T35" s="13" t="s">
        <v>3221</v>
      </c>
      <c r="V35" s="13"/>
      <c r="W35" s="13" t="s">
        <v>111</v>
      </c>
      <c r="X35" s="13" t="s">
        <v>112</v>
      </c>
      <c r="Y35" s="13" t="s">
        <v>34169</v>
      </c>
      <c r="Z35" s="13" t="s">
        <v>112</v>
      </c>
      <c r="AA35" s="13" t="s">
        <v>111</v>
      </c>
      <c r="AC35" s="22" t="s">
        <v>21345</v>
      </c>
      <c r="AD35" s="24" t="s">
        <v>3239</v>
      </c>
      <c r="AE35" s="24" t="s">
        <v>3240</v>
      </c>
      <c r="AF35" s="24"/>
      <c r="AG35" s="24" t="s">
        <v>21269</v>
      </c>
      <c r="AH35" s="24" t="s">
        <v>3132</v>
      </c>
      <c r="AI35" s="24" t="s">
        <v>3133</v>
      </c>
      <c r="AJ35" s="24" t="s">
        <v>48</v>
      </c>
      <c r="AK35" s="24" t="s">
        <v>49</v>
      </c>
      <c r="AL35" s="22">
        <v>34</v>
      </c>
      <c r="AO35" s="26" t="s">
        <v>32999</v>
      </c>
      <c r="AP35" s="26" t="s">
        <v>33000</v>
      </c>
      <c r="AQ35" s="26" t="s">
        <v>32999</v>
      </c>
      <c r="AS35" s="54" t="s">
        <v>34017</v>
      </c>
      <c r="AT35" s="55" t="s">
        <v>34018</v>
      </c>
      <c r="AW35" s="59" t="s">
        <v>34061</v>
      </c>
      <c r="AX35" s="58" t="s">
        <v>3204</v>
      </c>
    </row>
    <row r="36" spans="2:50" s="10" customFormat="1">
      <c r="B36" s="11"/>
      <c r="C36" s="11" t="s">
        <v>63</v>
      </c>
      <c r="D36" s="11" t="s">
        <v>64</v>
      </c>
      <c r="E36" s="11" t="s">
        <v>63</v>
      </c>
      <c r="G36" s="14"/>
      <c r="H36" s="2" t="s">
        <v>20926</v>
      </c>
      <c r="I36" s="1" t="s">
        <v>21346</v>
      </c>
      <c r="J36" s="2" t="s">
        <v>20926</v>
      </c>
      <c r="L36" s="13"/>
      <c r="M36" s="13" t="s">
        <v>3239</v>
      </c>
      <c r="N36" s="13" t="s">
        <v>3240</v>
      </c>
      <c r="O36" s="13" t="s">
        <v>3239</v>
      </c>
      <c r="Q36" s="13"/>
      <c r="R36" s="13" t="s">
        <v>3552</v>
      </c>
      <c r="S36" s="13" t="s">
        <v>3553</v>
      </c>
      <c r="T36" s="13" t="s">
        <v>3552</v>
      </c>
      <c r="V36" s="13"/>
      <c r="W36" s="13" t="s">
        <v>113</v>
      </c>
      <c r="X36" s="13" t="s">
        <v>114</v>
      </c>
      <c r="Y36" s="13" t="s">
        <v>34170</v>
      </c>
      <c r="Z36" s="13" t="s">
        <v>114</v>
      </c>
      <c r="AA36" s="13" t="s">
        <v>113</v>
      </c>
      <c r="AC36" s="22" t="s">
        <v>21347</v>
      </c>
      <c r="AD36" s="24" t="s">
        <v>3241</v>
      </c>
      <c r="AE36" s="24" t="s">
        <v>3242</v>
      </c>
      <c r="AF36" s="24"/>
      <c r="AG36" s="24" t="s">
        <v>21269</v>
      </c>
      <c r="AH36" s="24" t="s">
        <v>3132</v>
      </c>
      <c r="AI36" s="24" t="s">
        <v>3133</v>
      </c>
      <c r="AJ36" s="24" t="s">
        <v>48</v>
      </c>
      <c r="AK36" s="24" t="s">
        <v>49</v>
      </c>
      <c r="AL36" s="22">
        <v>35</v>
      </c>
      <c r="AO36" s="26" t="s">
        <v>33001</v>
      </c>
      <c r="AP36" s="26" t="s">
        <v>33002</v>
      </c>
      <c r="AQ36" s="26" t="s">
        <v>33001</v>
      </c>
      <c r="AW36" s="59" t="s">
        <v>34062</v>
      </c>
      <c r="AX36" s="58" t="s">
        <v>3206</v>
      </c>
    </row>
    <row r="37" spans="2:50" s="10" customFormat="1">
      <c r="B37" s="11"/>
      <c r="C37" s="11" t="s">
        <v>65</v>
      </c>
      <c r="D37" s="11" t="s">
        <v>66</v>
      </c>
      <c r="E37" s="11" t="s">
        <v>65</v>
      </c>
      <c r="G37" s="14"/>
      <c r="H37" s="2" t="s">
        <v>20927</v>
      </c>
      <c r="I37" s="1" t="s">
        <v>21348</v>
      </c>
      <c r="J37" s="2" t="s">
        <v>20927</v>
      </c>
      <c r="L37" s="13"/>
      <c r="M37" s="13" t="s">
        <v>3241</v>
      </c>
      <c r="N37" s="13" t="s">
        <v>3242</v>
      </c>
      <c r="O37" s="13" t="s">
        <v>3241</v>
      </c>
      <c r="Q37" s="13"/>
      <c r="R37" s="13" t="s">
        <v>3554</v>
      </c>
      <c r="S37" s="13" t="s">
        <v>3555</v>
      </c>
      <c r="T37" s="13" t="s">
        <v>3554</v>
      </c>
      <c r="V37" s="13"/>
      <c r="W37" s="13" t="s">
        <v>115</v>
      </c>
      <c r="X37" s="13" t="s">
        <v>116</v>
      </c>
      <c r="Y37" s="13" t="s">
        <v>34171</v>
      </c>
      <c r="Z37" s="13" t="s">
        <v>116</v>
      </c>
      <c r="AA37" s="13" t="s">
        <v>115</v>
      </c>
      <c r="AC37" s="22" t="s">
        <v>21349</v>
      </c>
      <c r="AD37" s="24" t="s">
        <v>3243</v>
      </c>
      <c r="AE37" s="24" t="s">
        <v>3244</v>
      </c>
      <c r="AF37" s="24"/>
      <c r="AG37" s="24" t="s">
        <v>21269</v>
      </c>
      <c r="AH37" s="24" t="s">
        <v>3132</v>
      </c>
      <c r="AI37" s="24" t="s">
        <v>3133</v>
      </c>
      <c r="AJ37" s="24" t="s">
        <v>48</v>
      </c>
      <c r="AK37" s="24" t="s">
        <v>49</v>
      </c>
      <c r="AL37" s="22">
        <v>36</v>
      </c>
      <c r="AO37" s="26" t="s">
        <v>33003</v>
      </c>
      <c r="AP37" s="26" t="s">
        <v>33004</v>
      </c>
      <c r="AQ37" s="26" t="s">
        <v>33003</v>
      </c>
      <c r="AS37" s="56" t="s">
        <v>32926</v>
      </c>
      <c r="AW37" s="59" t="s">
        <v>34063</v>
      </c>
      <c r="AX37" s="58" t="s">
        <v>3208</v>
      </c>
    </row>
    <row r="38" spans="2:50" s="10" customFormat="1">
      <c r="B38" s="11"/>
      <c r="C38" s="11" t="s">
        <v>67</v>
      </c>
      <c r="D38" s="11" t="s">
        <v>68</v>
      </c>
      <c r="E38" s="11" t="s">
        <v>67</v>
      </c>
      <c r="G38" s="14"/>
      <c r="H38" s="2" t="s">
        <v>20928</v>
      </c>
      <c r="I38" s="1" t="s">
        <v>21350</v>
      </c>
      <c r="J38" s="2" t="s">
        <v>20928</v>
      </c>
      <c r="L38" s="13"/>
      <c r="M38" s="13" t="s">
        <v>3243</v>
      </c>
      <c r="N38" s="13" t="s">
        <v>3244</v>
      </c>
      <c r="O38" s="13" t="s">
        <v>3243</v>
      </c>
      <c r="Q38" s="13"/>
      <c r="R38" s="13" t="s">
        <v>3556</v>
      </c>
      <c r="S38" s="13" t="s">
        <v>3557</v>
      </c>
      <c r="T38" s="13" t="s">
        <v>3556</v>
      </c>
      <c r="V38" s="13"/>
      <c r="W38" s="13" t="s">
        <v>117</v>
      </c>
      <c r="X38" s="13" t="s">
        <v>118</v>
      </c>
      <c r="Y38" s="13" t="s">
        <v>34172</v>
      </c>
      <c r="Z38" s="13" t="s">
        <v>118</v>
      </c>
      <c r="AA38" s="13" t="s">
        <v>117</v>
      </c>
      <c r="AC38" s="22" t="s">
        <v>21351</v>
      </c>
      <c r="AD38" s="24" t="s">
        <v>3245</v>
      </c>
      <c r="AE38" s="24" t="s">
        <v>3246</v>
      </c>
      <c r="AF38" s="24"/>
      <c r="AG38" s="24" t="s">
        <v>21269</v>
      </c>
      <c r="AH38" s="24" t="s">
        <v>3132</v>
      </c>
      <c r="AI38" s="24" t="s">
        <v>3133</v>
      </c>
      <c r="AJ38" s="24" t="s">
        <v>48</v>
      </c>
      <c r="AK38" s="24" t="s">
        <v>49</v>
      </c>
      <c r="AL38" s="22">
        <v>37</v>
      </c>
      <c r="AO38" s="26" t="s">
        <v>33005</v>
      </c>
      <c r="AP38" s="26" t="s">
        <v>33006</v>
      </c>
      <c r="AQ38" s="26" t="s">
        <v>33005</v>
      </c>
      <c r="AS38" s="57" t="s">
        <v>21253</v>
      </c>
      <c r="AT38" s="57" t="s">
        <v>21252</v>
      </c>
      <c r="AW38" s="59" t="s">
        <v>34065</v>
      </c>
      <c r="AX38" s="58" t="s">
        <v>34064</v>
      </c>
    </row>
    <row r="39" spans="2:50" s="10" customFormat="1">
      <c r="B39" s="11"/>
      <c r="C39" s="11" t="s">
        <v>69</v>
      </c>
      <c r="D39" s="11" t="s">
        <v>70</v>
      </c>
      <c r="E39" s="11" t="s">
        <v>69</v>
      </c>
      <c r="G39" s="14"/>
      <c r="H39" s="2" t="s">
        <v>20929</v>
      </c>
      <c r="I39" s="1" t="s">
        <v>21352</v>
      </c>
      <c r="J39" s="2" t="s">
        <v>20929</v>
      </c>
      <c r="L39" s="13"/>
      <c r="M39" s="13" t="s">
        <v>3245</v>
      </c>
      <c r="N39" s="13" t="s">
        <v>3246</v>
      </c>
      <c r="O39" s="13" t="s">
        <v>3245</v>
      </c>
      <c r="Q39" s="13"/>
      <c r="R39" s="13" t="s">
        <v>3558</v>
      </c>
      <c r="S39" s="13" t="s">
        <v>3559</v>
      </c>
      <c r="T39" s="13" t="s">
        <v>3558</v>
      </c>
      <c r="V39" s="13"/>
      <c r="W39" s="13" t="s">
        <v>119</v>
      </c>
      <c r="X39" s="13" t="s">
        <v>120</v>
      </c>
      <c r="Y39" s="13" t="s">
        <v>34173</v>
      </c>
      <c r="Z39" s="13" t="s">
        <v>120</v>
      </c>
      <c r="AA39" s="13" t="s">
        <v>119</v>
      </c>
      <c r="AC39" s="22" t="s">
        <v>21353</v>
      </c>
      <c r="AD39" s="24" t="s">
        <v>3247</v>
      </c>
      <c r="AE39" s="24" t="s">
        <v>3248</v>
      </c>
      <c r="AF39" s="24"/>
      <c r="AG39" s="24" t="s">
        <v>21269</v>
      </c>
      <c r="AH39" s="24" t="s">
        <v>3132</v>
      </c>
      <c r="AI39" s="24" t="s">
        <v>3133</v>
      </c>
      <c r="AJ39" s="24" t="s">
        <v>48</v>
      </c>
      <c r="AK39" s="24" t="s">
        <v>49</v>
      </c>
      <c r="AL39" s="22">
        <v>38</v>
      </c>
      <c r="AO39" s="26" t="s">
        <v>33007</v>
      </c>
      <c r="AP39" s="26" t="s">
        <v>33008</v>
      </c>
      <c r="AQ39" s="26" t="s">
        <v>33007</v>
      </c>
      <c r="AS39" s="131" t="s">
        <v>34333</v>
      </c>
      <c r="AT39" s="58" t="s">
        <v>34093</v>
      </c>
      <c r="AW39" s="59" t="s">
        <v>34067</v>
      </c>
      <c r="AX39" s="58" t="s">
        <v>34066</v>
      </c>
    </row>
    <row r="40" spans="2:50" s="10" customFormat="1">
      <c r="B40" s="11"/>
      <c r="C40" s="11" t="s">
        <v>22</v>
      </c>
      <c r="D40" s="11" t="s">
        <v>71</v>
      </c>
      <c r="E40" s="11" t="s">
        <v>22</v>
      </c>
      <c r="G40" s="14"/>
      <c r="H40" s="2" t="s">
        <v>20930</v>
      </c>
      <c r="I40" s="1" t="s">
        <v>21354</v>
      </c>
      <c r="J40" s="2" t="s">
        <v>20930</v>
      </c>
      <c r="L40" s="13"/>
      <c r="M40" s="13" t="s">
        <v>3247</v>
      </c>
      <c r="N40" s="13" t="s">
        <v>3248</v>
      </c>
      <c r="O40" s="13" t="s">
        <v>3247</v>
      </c>
      <c r="Q40" s="13"/>
      <c r="R40" s="13" t="s">
        <v>3560</v>
      </c>
      <c r="S40" s="13" t="s">
        <v>3561</v>
      </c>
      <c r="T40" s="13" t="s">
        <v>3560</v>
      </c>
      <c r="V40" s="13"/>
      <c r="W40" s="13" t="s">
        <v>121</v>
      </c>
      <c r="X40" s="13" t="s">
        <v>122</v>
      </c>
      <c r="Y40" s="13" t="s">
        <v>34174</v>
      </c>
      <c r="Z40" s="13" t="s">
        <v>122</v>
      </c>
      <c r="AA40" s="13" t="s">
        <v>121</v>
      </c>
      <c r="AC40" s="22" t="s">
        <v>21355</v>
      </c>
      <c r="AD40" s="24" t="s">
        <v>3249</v>
      </c>
      <c r="AE40" s="24" t="s">
        <v>3250</v>
      </c>
      <c r="AF40" s="24"/>
      <c r="AG40" s="24" t="s">
        <v>21269</v>
      </c>
      <c r="AH40" s="24" t="s">
        <v>3132</v>
      </c>
      <c r="AI40" s="24" t="s">
        <v>3133</v>
      </c>
      <c r="AJ40" s="24" t="s">
        <v>48</v>
      </c>
      <c r="AK40" s="24" t="s">
        <v>49</v>
      </c>
      <c r="AL40" s="22">
        <v>39</v>
      </c>
      <c r="AO40" s="26" t="s">
        <v>33009</v>
      </c>
      <c r="AP40" s="26" t="s">
        <v>33010</v>
      </c>
      <c r="AQ40" s="26" t="s">
        <v>33009</v>
      </c>
      <c r="AS40" s="131" t="s">
        <v>34331</v>
      </c>
      <c r="AT40" s="58" t="s">
        <v>34094</v>
      </c>
      <c r="AW40" s="59" t="s">
        <v>34069</v>
      </c>
      <c r="AX40" s="58" t="s">
        <v>34068</v>
      </c>
    </row>
    <row r="41" spans="2:50" s="10" customFormat="1">
      <c r="B41" s="11"/>
      <c r="C41" s="11" t="s">
        <v>72</v>
      </c>
      <c r="D41" s="11" t="s">
        <v>73</v>
      </c>
      <c r="E41" s="11" t="s">
        <v>72</v>
      </c>
      <c r="G41" s="14"/>
      <c r="H41" s="2" t="s">
        <v>20931</v>
      </c>
      <c r="I41" s="1" t="s">
        <v>21356</v>
      </c>
      <c r="J41" s="2" t="s">
        <v>20931</v>
      </c>
      <c r="L41" s="13"/>
      <c r="M41" s="13" t="s">
        <v>3249</v>
      </c>
      <c r="N41" s="13" t="s">
        <v>3250</v>
      </c>
      <c r="O41" s="13" t="s">
        <v>3249</v>
      </c>
      <c r="Q41" s="13"/>
      <c r="R41" s="13" t="s">
        <v>3562</v>
      </c>
      <c r="S41" s="13" t="s">
        <v>3563</v>
      </c>
      <c r="T41" s="13" t="s">
        <v>3562</v>
      </c>
      <c r="V41" s="13"/>
      <c r="W41" s="13" t="s">
        <v>30</v>
      </c>
      <c r="X41" s="13" t="s">
        <v>123</v>
      </c>
      <c r="Y41" s="13" t="s">
        <v>34175</v>
      </c>
      <c r="Z41" s="13" t="s">
        <v>123</v>
      </c>
      <c r="AA41" s="13" t="s">
        <v>30</v>
      </c>
      <c r="AC41" s="22" t="s">
        <v>21357</v>
      </c>
      <c r="AD41" s="24" t="s">
        <v>3251</v>
      </c>
      <c r="AE41" s="24" t="s">
        <v>3252</v>
      </c>
      <c r="AF41" s="24"/>
      <c r="AG41" s="24" t="s">
        <v>21269</v>
      </c>
      <c r="AH41" s="24" t="s">
        <v>3132</v>
      </c>
      <c r="AI41" s="24" t="s">
        <v>3133</v>
      </c>
      <c r="AJ41" s="24" t="s">
        <v>48</v>
      </c>
      <c r="AK41" s="24" t="s">
        <v>49</v>
      </c>
      <c r="AL41" s="22">
        <v>40</v>
      </c>
      <c r="AO41" s="26" t="s">
        <v>33011</v>
      </c>
      <c r="AP41" s="26" t="s">
        <v>33012</v>
      </c>
      <c r="AQ41" s="26" t="s">
        <v>33011</v>
      </c>
      <c r="AS41" s="131" t="s">
        <v>34332</v>
      </c>
      <c r="AT41" s="58" t="s">
        <v>34095</v>
      </c>
      <c r="AW41" s="59" t="s">
        <v>34071</v>
      </c>
      <c r="AX41" s="58" t="s">
        <v>34070</v>
      </c>
    </row>
    <row r="42" spans="2:50" s="10" customFormat="1">
      <c r="B42" s="11"/>
      <c r="C42" s="11" t="s">
        <v>74</v>
      </c>
      <c r="D42" s="11" t="s">
        <v>75</v>
      </c>
      <c r="E42" s="11" t="s">
        <v>74</v>
      </c>
      <c r="G42" s="14"/>
      <c r="H42" s="2" t="s">
        <v>20932</v>
      </c>
      <c r="I42" s="1" t="s">
        <v>21358</v>
      </c>
      <c r="J42" s="2" t="s">
        <v>20932</v>
      </c>
      <c r="L42" s="13"/>
      <c r="M42" s="13" t="s">
        <v>3251</v>
      </c>
      <c r="N42" s="13" t="s">
        <v>3252</v>
      </c>
      <c r="O42" s="13" t="s">
        <v>3251</v>
      </c>
      <c r="Q42" s="13"/>
      <c r="R42" s="13" t="s">
        <v>3564</v>
      </c>
      <c r="S42" s="13" t="s">
        <v>3565</v>
      </c>
      <c r="T42" s="13" t="s">
        <v>3564</v>
      </c>
      <c r="V42" s="13"/>
      <c r="W42" s="13" t="s">
        <v>124</v>
      </c>
      <c r="X42" s="13" t="s">
        <v>125</v>
      </c>
      <c r="Y42" s="13" t="s">
        <v>34176</v>
      </c>
      <c r="Z42" s="13" t="s">
        <v>125</v>
      </c>
      <c r="AA42" s="13" t="s">
        <v>124</v>
      </c>
      <c r="AC42" s="22" t="s">
        <v>21359</v>
      </c>
      <c r="AD42" s="24" t="s">
        <v>3253</v>
      </c>
      <c r="AE42" s="24" t="s">
        <v>3254</v>
      </c>
      <c r="AF42" s="24"/>
      <c r="AG42" s="24" t="s">
        <v>21269</v>
      </c>
      <c r="AH42" s="24" t="s">
        <v>3134</v>
      </c>
      <c r="AI42" s="24" t="s">
        <v>3135</v>
      </c>
      <c r="AJ42" s="24" t="s">
        <v>48</v>
      </c>
      <c r="AK42" s="24" t="s">
        <v>49</v>
      </c>
      <c r="AL42" s="22">
        <v>41</v>
      </c>
      <c r="AO42" s="26" t="s">
        <v>33013</v>
      </c>
      <c r="AP42" s="26" t="s">
        <v>33014</v>
      </c>
      <c r="AQ42" s="26" t="s">
        <v>33013</v>
      </c>
      <c r="AS42" s="131" t="s">
        <v>34335</v>
      </c>
      <c r="AT42" s="58" t="s">
        <v>34096</v>
      </c>
      <c r="AW42" s="59" t="s">
        <v>34072</v>
      </c>
      <c r="AX42" s="58" t="s">
        <v>3210</v>
      </c>
    </row>
    <row r="43" spans="2:50" s="10" customFormat="1">
      <c r="B43" s="11"/>
      <c r="C43" s="11" t="s">
        <v>76</v>
      </c>
      <c r="D43" s="11" t="s">
        <v>77</v>
      </c>
      <c r="E43" s="11" t="s">
        <v>76</v>
      </c>
      <c r="G43" s="14"/>
      <c r="H43" s="2" t="s">
        <v>20933</v>
      </c>
      <c r="I43" s="1" t="s">
        <v>21360</v>
      </c>
      <c r="J43" s="2" t="s">
        <v>20933</v>
      </c>
      <c r="L43" s="13"/>
      <c r="M43" s="13" t="s">
        <v>3253</v>
      </c>
      <c r="N43" s="13" t="s">
        <v>3254</v>
      </c>
      <c r="O43" s="13" t="s">
        <v>3253</v>
      </c>
      <c r="Q43" s="13"/>
      <c r="R43" s="13" t="s">
        <v>3566</v>
      </c>
      <c r="S43" s="13" t="s">
        <v>3567</v>
      </c>
      <c r="T43" s="13" t="s">
        <v>3566</v>
      </c>
      <c r="V43" s="13"/>
      <c r="W43" s="13" t="s">
        <v>126</v>
      </c>
      <c r="X43" s="13" t="s">
        <v>127</v>
      </c>
      <c r="Y43" s="13" t="s">
        <v>34177</v>
      </c>
      <c r="Z43" s="13" t="s">
        <v>127</v>
      </c>
      <c r="AA43" s="13" t="s">
        <v>126</v>
      </c>
      <c r="AC43" s="22" t="s">
        <v>21361</v>
      </c>
      <c r="AD43" s="24" t="s">
        <v>3255</v>
      </c>
      <c r="AE43" s="24" t="s">
        <v>3256</v>
      </c>
      <c r="AF43" s="24"/>
      <c r="AG43" s="24" t="s">
        <v>21269</v>
      </c>
      <c r="AH43" s="24" t="s">
        <v>3134</v>
      </c>
      <c r="AI43" s="24" t="s">
        <v>3135</v>
      </c>
      <c r="AJ43" s="24" t="s">
        <v>48</v>
      </c>
      <c r="AK43" s="24" t="s">
        <v>49</v>
      </c>
      <c r="AL43" s="22">
        <v>42</v>
      </c>
      <c r="AO43" s="26" t="s">
        <v>33015</v>
      </c>
      <c r="AP43" s="26" t="s">
        <v>33016</v>
      </c>
      <c r="AQ43" s="26" t="s">
        <v>33015</v>
      </c>
      <c r="AS43" s="131" t="s">
        <v>34334</v>
      </c>
      <c r="AT43" s="58" t="s">
        <v>34097</v>
      </c>
      <c r="AW43" s="59" t="s">
        <v>34074</v>
      </c>
      <c r="AX43" s="58" t="s">
        <v>34073</v>
      </c>
    </row>
    <row r="44" spans="2:50" s="10" customFormat="1">
      <c r="B44" s="11"/>
      <c r="C44" s="11" t="s">
        <v>78</v>
      </c>
      <c r="D44" s="11" t="s">
        <v>79</v>
      </c>
      <c r="E44" s="11" t="s">
        <v>78</v>
      </c>
      <c r="G44" s="14"/>
      <c r="H44" s="2" t="s">
        <v>20934</v>
      </c>
      <c r="I44" s="1" t="s">
        <v>21362</v>
      </c>
      <c r="J44" s="2" t="s">
        <v>20934</v>
      </c>
      <c r="L44" s="13"/>
      <c r="M44" s="13" t="s">
        <v>3255</v>
      </c>
      <c r="N44" s="13" t="s">
        <v>3256</v>
      </c>
      <c r="O44" s="13" t="s">
        <v>3255</v>
      </c>
      <c r="Q44" s="13"/>
      <c r="R44" s="13" t="s">
        <v>3568</v>
      </c>
      <c r="S44" s="13" t="s">
        <v>3569</v>
      </c>
      <c r="T44" s="13" t="s">
        <v>3568</v>
      </c>
      <c r="V44" s="13"/>
      <c r="W44" s="13" t="s">
        <v>128</v>
      </c>
      <c r="X44" s="13" t="s">
        <v>129</v>
      </c>
      <c r="Y44" s="13" t="s">
        <v>34178</v>
      </c>
      <c r="Z44" s="13" t="s">
        <v>129</v>
      </c>
      <c r="AA44" s="13" t="s">
        <v>128</v>
      </c>
      <c r="AC44" s="22" t="s">
        <v>21363</v>
      </c>
      <c r="AD44" s="24" t="s">
        <v>3257</v>
      </c>
      <c r="AE44" s="24" t="s">
        <v>3258</v>
      </c>
      <c r="AF44" s="24"/>
      <c r="AG44" s="24" t="s">
        <v>21269</v>
      </c>
      <c r="AH44" s="24" t="s">
        <v>3134</v>
      </c>
      <c r="AI44" s="24" t="s">
        <v>3135</v>
      </c>
      <c r="AJ44" s="24" t="s">
        <v>48</v>
      </c>
      <c r="AK44" s="24" t="s">
        <v>49</v>
      </c>
      <c r="AL44" s="22">
        <v>43</v>
      </c>
      <c r="AO44" s="26" t="s">
        <v>33017</v>
      </c>
      <c r="AP44" s="26" t="s">
        <v>33018</v>
      </c>
      <c r="AQ44" s="26" t="s">
        <v>33017</v>
      </c>
      <c r="AS44" s="131" t="s">
        <v>34336</v>
      </c>
      <c r="AT44" s="58" t="s">
        <v>34098</v>
      </c>
      <c r="AW44" s="59" t="s">
        <v>34075</v>
      </c>
      <c r="AX44" s="58" t="s">
        <v>3212</v>
      </c>
    </row>
    <row r="45" spans="2:50" s="10" customFormat="1">
      <c r="B45" s="11"/>
      <c r="C45" s="11" t="s">
        <v>80</v>
      </c>
      <c r="D45" s="11" t="s">
        <v>81</v>
      </c>
      <c r="E45" s="11" t="s">
        <v>80</v>
      </c>
      <c r="G45" s="14"/>
      <c r="H45" s="2" t="s">
        <v>20935</v>
      </c>
      <c r="I45" s="1" t="s">
        <v>21364</v>
      </c>
      <c r="J45" s="2" t="s">
        <v>20935</v>
      </c>
      <c r="L45" s="13"/>
      <c r="M45" s="13" t="s">
        <v>3257</v>
      </c>
      <c r="N45" s="13" t="s">
        <v>3258</v>
      </c>
      <c r="O45" s="13" t="s">
        <v>3257</v>
      </c>
      <c r="Q45" s="13"/>
      <c r="R45" s="13" t="s">
        <v>3570</v>
      </c>
      <c r="S45" s="13" t="s">
        <v>3571</v>
      </c>
      <c r="T45" s="13" t="s">
        <v>3570</v>
      </c>
      <c r="V45" s="13"/>
      <c r="W45" s="13" t="s">
        <v>130</v>
      </c>
      <c r="X45" s="13" t="s">
        <v>131</v>
      </c>
      <c r="Y45" s="13" t="s">
        <v>34179</v>
      </c>
      <c r="Z45" s="13" t="s">
        <v>131</v>
      </c>
      <c r="AA45" s="13" t="s">
        <v>130</v>
      </c>
      <c r="AC45" s="22" t="s">
        <v>21365</v>
      </c>
      <c r="AD45" s="24" t="s">
        <v>3259</v>
      </c>
      <c r="AE45" s="24" t="s">
        <v>3260</v>
      </c>
      <c r="AF45" s="24"/>
      <c r="AG45" s="24" t="s">
        <v>21269</v>
      </c>
      <c r="AH45" s="24" t="s">
        <v>3134</v>
      </c>
      <c r="AI45" s="24" t="s">
        <v>3135</v>
      </c>
      <c r="AJ45" s="24" t="s">
        <v>48</v>
      </c>
      <c r="AK45" s="24" t="s">
        <v>49</v>
      </c>
      <c r="AL45" s="22">
        <v>44</v>
      </c>
      <c r="AO45" s="26" t="s">
        <v>33019</v>
      </c>
      <c r="AP45" s="26" t="s">
        <v>33020</v>
      </c>
      <c r="AQ45" s="26" t="s">
        <v>33019</v>
      </c>
      <c r="AS45" s="131" t="s">
        <v>34337</v>
      </c>
      <c r="AT45" s="58" t="s">
        <v>34099</v>
      </c>
      <c r="AW45" s="59" t="s">
        <v>34076</v>
      </c>
      <c r="AX45" s="58" t="s">
        <v>3213</v>
      </c>
    </row>
    <row r="46" spans="2:50" s="10" customFormat="1">
      <c r="B46" s="11"/>
      <c r="C46" s="11" t="s">
        <v>24</v>
      </c>
      <c r="D46" s="11" t="s">
        <v>82</v>
      </c>
      <c r="E46" s="11" t="s">
        <v>24</v>
      </c>
      <c r="G46" s="14"/>
      <c r="H46" s="2" t="s">
        <v>20936</v>
      </c>
      <c r="I46" s="1" t="s">
        <v>21366</v>
      </c>
      <c r="J46" s="2" t="s">
        <v>20936</v>
      </c>
      <c r="L46" s="13"/>
      <c r="M46" s="13" t="s">
        <v>3259</v>
      </c>
      <c r="N46" s="13" t="s">
        <v>3260</v>
      </c>
      <c r="O46" s="13" t="s">
        <v>3259</v>
      </c>
      <c r="Q46" s="13"/>
      <c r="R46" s="13" t="s">
        <v>3572</v>
      </c>
      <c r="S46" s="13" t="s">
        <v>3573</v>
      </c>
      <c r="T46" s="13" t="s">
        <v>3572</v>
      </c>
      <c r="V46" s="13"/>
      <c r="W46" s="13" t="s">
        <v>132</v>
      </c>
      <c r="X46" s="13" t="s">
        <v>133</v>
      </c>
      <c r="Y46" s="13" t="s">
        <v>34180</v>
      </c>
      <c r="Z46" s="13" t="s">
        <v>133</v>
      </c>
      <c r="AA46" s="13" t="s">
        <v>132</v>
      </c>
      <c r="AC46" s="22" t="s">
        <v>21367</v>
      </c>
      <c r="AD46" s="24" t="s">
        <v>3261</v>
      </c>
      <c r="AE46" s="24" t="s">
        <v>3262</v>
      </c>
      <c r="AF46" s="24"/>
      <c r="AG46" s="24" t="s">
        <v>21269</v>
      </c>
      <c r="AH46" s="24" t="s">
        <v>3134</v>
      </c>
      <c r="AI46" s="24" t="s">
        <v>3135</v>
      </c>
      <c r="AJ46" s="24" t="s">
        <v>48</v>
      </c>
      <c r="AK46" s="24" t="s">
        <v>49</v>
      </c>
      <c r="AL46" s="22">
        <v>45</v>
      </c>
      <c r="AO46" s="26" t="s">
        <v>33021</v>
      </c>
      <c r="AP46" s="26" t="s">
        <v>33022</v>
      </c>
      <c r="AQ46" s="26" t="s">
        <v>33021</v>
      </c>
      <c r="AW46" s="59" t="s">
        <v>34077</v>
      </c>
      <c r="AX46" s="58" t="s">
        <v>3215</v>
      </c>
    </row>
    <row r="47" spans="2:50" s="10" customFormat="1">
      <c r="B47" s="11"/>
      <c r="C47" s="11" t="s">
        <v>83</v>
      </c>
      <c r="D47" s="11" t="s">
        <v>84</v>
      </c>
      <c r="E47" s="11" t="s">
        <v>83</v>
      </c>
      <c r="G47" s="14"/>
      <c r="H47" s="2" t="s">
        <v>20937</v>
      </c>
      <c r="I47" s="1" t="s">
        <v>21368</v>
      </c>
      <c r="J47" s="2" t="s">
        <v>20937</v>
      </c>
      <c r="L47" s="13"/>
      <c r="M47" s="13" t="s">
        <v>3261</v>
      </c>
      <c r="N47" s="13" t="s">
        <v>3262</v>
      </c>
      <c r="O47" s="13" t="s">
        <v>3261</v>
      </c>
      <c r="Q47" s="13"/>
      <c r="R47" s="13" t="s">
        <v>3574</v>
      </c>
      <c r="S47" s="13" t="s">
        <v>3575</v>
      </c>
      <c r="T47" s="13" t="s">
        <v>3574</v>
      </c>
      <c r="V47" s="13"/>
      <c r="W47" s="13" t="s">
        <v>32</v>
      </c>
      <c r="X47" s="13" t="s">
        <v>134</v>
      </c>
      <c r="Y47" s="13" t="s">
        <v>34181</v>
      </c>
      <c r="Z47" s="13" t="s">
        <v>134</v>
      </c>
      <c r="AA47" s="13" t="s">
        <v>32</v>
      </c>
      <c r="AC47" s="22" t="s">
        <v>21369</v>
      </c>
      <c r="AD47" s="24" t="s">
        <v>3263</v>
      </c>
      <c r="AE47" s="24" t="s">
        <v>3264</v>
      </c>
      <c r="AF47" s="24"/>
      <c r="AG47" s="24" t="s">
        <v>21269</v>
      </c>
      <c r="AH47" s="24" t="s">
        <v>3134</v>
      </c>
      <c r="AI47" s="24" t="s">
        <v>3135</v>
      </c>
      <c r="AJ47" s="24" t="s">
        <v>48</v>
      </c>
      <c r="AK47" s="24" t="s">
        <v>49</v>
      </c>
      <c r="AL47" s="22">
        <v>46</v>
      </c>
      <c r="AO47" s="26" t="s">
        <v>33023</v>
      </c>
      <c r="AP47" s="26" t="s">
        <v>33024</v>
      </c>
      <c r="AQ47" s="26" t="s">
        <v>33023</v>
      </c>
      <c r="AS47" s="56" t="s">
        <v>32927</v>
      </c>
      <c r="AW47" s="59" t="s">
        <v>34078</v>
      </c>
      <c r="AX47" s="58" t="s">
        <v>3217</v>
      </c>
    </row>
    <row r="48" spans="2:50" s="10" customFormat="1">
      <c r="B48" s="11"/>
      <c r="C48" s="11" t="s">
        <v>85</v>
      </c>
      <c r="D48" s="11" t="s">
        <v>86</v>
      </c>
      <c r="E48" s="11" t="s">
        <v>85</v>
      </c>
      <c r="G48" s="14"/>
      <c r="H48" s="2" t="s">
        <v>20938</v>
      </c>
      <c r="I48" s="1" t="s">
        <v>21370</v>
      </c>
      <c r="J48" s="2" t="s">
        <v>20938</v>
      </c>
      <c r="L48" s="13"/>
      <c r="M48" s="13" t="s">
        <v>3263</v>
      </c>
      <c r="N48" s="13" t="s">
        <v>3264</v>
      </c>
      <c r="O48" s="13" t="s">
        <v>3263</v>
      </c>
      <c r="Q48" s="13"/>
      <c r="R48" s="13" t="s">
        <v>3576</v>
      </c>
      <c r="S48" s="13" t="s">
        <v>2496</v>
      </c>
      <c r="T48" s="13" t="s">
        <v>3576</v>
      </c>
      <c r="V48" s="13"/>
      <c r="W48" s="13" t="s">
        <v>135</v>
      </c>
      <c r="X48" s="13" t="s">
        <v>136</v>
      </c>
      <c r="Y48" s="13" t="s">
        <v>34182</v>
      </c>
      <c r="Z48" s="13" t="s">
        <v>136</v>
      </c>
      <c r="AA48" s="13" t="s">
        <v>135</v>
      </c>
      <c r="AC48" s="22" t="s">
        <v>21371</v>
      </c>
      <c r="AD48" s="24" t="s">
        <v>3265</v>
      </c>
      <c r="AE48" s="24" t="s">
        <v>3266</v>
      </c>
      <c r="AF48" s="24"/>
      <c r="AG48" s="24" t="s">
        <v>21269</v>
      </c>
      <c r="AH48" s="24" t="s">
        <v>3134</v>
      </c>
      <c r="AI48" s="24" t="s">
        <v>3135</v>
      </c>
      <c r="AJ48" s="24" t="s">
        <v>48</v>
      </c>
      <c r="AK48" s="24" t="s">
        <v>49</v>
      </c>
      <c r="AL48" s="22">
        <v>47</v>
      </c>
      <c r="AO48" s="26" t="s">
        <v>33025</v>
      </c>
      <c r="AP48" s="26" t="s">
        <v>33026</v>
      </c>
      <c r="AQ48" s="26" t="s">
        <v>33025</v>
      </c>
      <c r="AS48" s="57" t="s">
        <v>21253</v>
      </c>
      <c r="AT48" s="57" t="s">
        <v>21252</v>
      </c>
      <c r="AW48" s="59" t="s">
        <v>34079</v>
      </c>
      <c r="AX48" s="58" t="s">
        <v>3219</v>
      </c>
    </row>
    <row r="49" spans="2:50" s="10" customFormat="1">
      <c r="B49" s="11"/>
      <c r="C49" s="11" t="s">
        <v>87</v>
      </c>
      <c r="D49" s="11" t="s">
        <v>88</v>
      </c>
      <c r="E49" s="11" t="s">
        <v>87</v>
      </c>
      <c r="G49" s="14"/>
      <c r="H49" s="2" t="s">
        <v>20939</v>
      </c>
      <c r="I49" s="1" t="s">
        <v>21372</v>
      </c>
      <c r="J49" s="2" t="s">
        <v>20939</v>
      </c>
      <c r="L49" s="13"/>
      <c r="M49" s="13" t="s">
        <v>3265</v>
      </c>
      <c r="N49" s="13" t="s">
        <v>3266</v>
      </c>
      <c r="O49" s="13" t="s">
        <v>3265</v>
      </c>
      <c r="Q49" s="13"/>
      <c r="R49" s="13" t="s">
        <v>3577</v>
      </c>
      <c r="S49" s="13" t="s">
        <v>3578</v>
      </c>
      <c r="T49" s="13" t="s">
        <v>3577</v>
      </c>
      <c r="V49" s="13"/>
      <c r="W49" s="13" t="s">
        <v>137</v>
      </c>
      <c r="X49" s="13" t="s">
        <v>138</v>
      </c>
      <c r="Y49" s="13" t="s">
        <v>34183</v>
      </c>
      <c r="Z49" s="13" t="s">
        <v>138</v>
      </c>
      <c r="AA49" s="13" t="s">
        <v>137</v>
      </c>
      <c r="AC49" s="22" t="s">
        <v>21373</v>
      </c>
      <c r="AD49" s="24" t="s">
        <v>3267</v>
      </c>
      <c r="AE49" s="24" t="s">
        <v>3268</v>
      </c>
      <c r="AF49" s="24"/>
      <c r="AG49" s="24" t="s">
        <v>21269</v>
      </c>
      <c r="AH49" s="24" t="s">
        <v>3134</v>
      </c>
      <c r="AI49" s="24" t="s">
        <v>3135</v>
      </c>
      <c r="AJ49" s="24" t="s">
        <v>48</v>
      </c>
      <c r="AK49" s="24" t="s">
        <v>49</v>
      </c>
      <c r="AL49" s="22">
        <v>48</v>
      </c>
      <c r="AO49" s="26" t="s">
        <v>33027</v>
      </c>
      <c r="AP49" s="26" t="s">
        <v>33028</v>
      </c>
      <c r="AQ49" s="26" t="s">
        <v>33027</v>
      </c>
      <c r="AS49" s="59" t="s">
        <v>21208</v>
      </c>
      <c r="AT49" s="58" t="s">
        <v>21208</v>
      </c>
      <c r="AW49" s="59" t="s">
        <v>34080</v>
      </c>
      <c r="AX49" s="58" t="s">
        <v>3221</v>
      </c>
    </row>
    <row r="50" spans="2:50" s="10" customFormat="1">
      <c r="B50" s="11"/>
      <c r="C50" s="11" t="s">
        <v>89</v>
      </c>
      <c r="D50" s="11" t="s">
        <v>90</v>
      </c>
      <c r="E50" s="11" t="s">
        <v>89</v>
      </c>
      <c r="G50" s="14"/>
      <c r="H50" s="2" t="s">
        <v>20940</v>
      </c>
      <c r="I50" s="1" t="s">
        <v>21374</v>
      </c>
      <c r="J50" s="2" t="s">
        <v>20940</v>
      </c>
      <c r="L50" s="13"/>
      <c r="M50" s="13" t="s">
        <v>3267</v>
      </c>
      <c r="N50" s="13" t="s">
        <v>3268</v>
      </c>
      <c r="O50" s="13" t="s">
        <v>3267</v>
      </c>
      <c r="Q50" s="13"/>
      <c r="R50" s="13" t="s">
        <v>3579</v>
      </c>
      <c r="S50" s="13" t="s">
        <v>3580</v>
      </c>
      <c r="T50" s="13" t="s">
        <v>3579</v>
      </c>
      <c r="V50" s="13"/>
      <c r="W50" s="13" t="s">
        <v>139</v>
      </c>
      <c r="X50" s="13" t="s">
        <v>140</v>
      </c>
      <c r="Y50" s="13" t="s">
        <v>34184</v>
      </c>
      <c r="Z50" s="13" t="s">
        <v>140</v>
      </c>
      <c r="AA50" s="13" t="s">
        <v>139</v>
      </c>
      <c r="AC50" s="22" t="s">
        <v>21375</v>
      </c>
      <c r="AD50" s="24" t="s">
        <v>3269</v>
      </c>
      <c r="AE50" s="24" t="s">
        <v>3270</v>
      </c>
      <c r="AF50" s="24"/>
      <c r="AG50" s="24" t="s">
        <v>21269</v>
      </c>
      <c r="AH50" s="24" t="s">
        <v>3134</v>
      </c>
      <c r="AI50" s="24" t="s">
        <v>3135</v>
      </c>
      <c r="AJ50" s="24" t="s">
        <v>48</v>
      </c>
      <c r="AK50" s="24" t="s">
        <v>49</v>
      </c>
      <c r="AL50" s="22">
        <v>49</v>
      </c>
      <c r="AO50" s="26" t="s">
        <v>33029</v>
      </c>
      <c r="AP50" s="26" t="s">
        <v>33030</v>
      </c>
      <c r="AQ50" s="26" t="s">
        <v>33029</v>
      </c>
      <c r="AS50" s="59" t="s">
        <v>34100</v>
      </c>
      <c r="AT50" s="58" t="s">
        <v>34100</v>
      </c>
      <c r="AW50" s="59" t="s">
        <v>34081</v>
      </c>
      <c r="AX50" s="58" t="s">
        <v>3552</v>
      </c>
    </row>
    <row r="51" spans="2:50" s="10" customFormat="1">
      <c r="B51" s="11"/>
      <c r="C51" s="11" t="s">
        <v>94</v>
      </c>
      <c r="D51" s="11" t="s">
        <v>95</v>
      </c>
      <c r="E51" s="11" t="s">
        <v>94</v>
      </c>
      <c r="G51" s="14"/>
      <c r="H51" s="2" t="s">
        <v>20941</v>
      </c>
      <c r="I51" s="1" t="s">
        <v>21376</v>
      </c>
      <c r="J51" s="2" t="s">
        <v>20941</v>
      </c>
      <c r="L51" s="13"/>
      <c r="M51" s="13" t="s">
        <v>3269</v>
      </c>
      <c r="N51" s="13" t="s">
        <v>3270</v>
      </c>
      <c r="O51" s="13" t="s">
        <v>3269</v>
      </c>
      <c r="Q51" s="13"/>
      <c r="R51" s="13" t="s">
        <v>3581</v>
      </c>
      <c r="S51" s="13" t="s">
        <v>3582</v>
      </c>
      <c r="T51" s="13" t="s">
        <v>3581</v>
      </c>
      <c r="V51" s="13"/>
      <c r="W51" s="13" t="s">
        <v>141</v>
      </c>
      <c r="X51" s="13" t="s">
        <v>142</v>
      </c>
      <c r="Y51" s="13" t="s">
        <v>34199</v>
      </c>
      <c r="Z51" s="13" t="s">
        <v>142</v>
      </c>
      <c r="AA51" s="13" t="s">
        <v>141</v>
      </c>
      <c r="AC51" s="22" t="s">
        <v>21377</v>
      </c>
      <c r="AD51" s="24" t="s">
        <v>3271</v>
      </c>
      <c r="AE51" s="24" t="s">
        <v>3272</v>
      </c>
      <c r="AF51" s="24"/>
      <c r="AG51" s="24" t="s">
        <v>21269</v>
      </c>
      <c r="AH51" s="24" t="s">
        <v>3134</v>
      </c>
      <c r="AI51" s="24" t="s">
        <v>3135</v>
      </c>
      <c r="AJ51" s="24" t="s">
        <v>48</v>
      </c>
      <c r="AK51" s="24" t="s">
        <v>49</v>
      </c>
      <c r="AL51" s="22">
        <v>50</v>
      </c>
      <c r="AO51" s="26" t="s">
        <v>33031</v>
      </c>
      <c r="AP51" s="26" t="s">
        <v>33032</v>
      </c>
      <c r="AQ51" s="26" t="s">
        <v>33031</v>
      </c>
      <c r="AS51" s="59" t="s">
        <v>21210</v>
      </c>
      <c r="AT51" s="58" t="s">
        <v>21210</v>
      </c>
      <c r="AW51" s="59" t="s">
        <v>34082</v>
      </c>
      <c r="AX51" s="58" t="s">
        <v>3554</v>
      </c>
    </row>
    <row r="52" spans="2:50" s="10" customFormat="1">
      <c r="B52" s="11"/>
      <c r="C52" s="11" t="s">
        <v>96</v>
      </c>
      <c r="D52" s="11" t="s">
        <v>97</v>
      </c>
      <c r="E52" s="11" t="s">
        <v>96</v>
      </c>
      <c r="G52" s="14"/>
      <c r="H52" s="2" t="s">
        <v>20942</v>
      </c>
      <c r="I52" s="9" t="s">
        <v>21378</v>
      </c>
      <c r="J52" s="2" t="s">
        <v>20942</v>
      </c>
      <c r="L52" s="13"/>
      <c r="M52" s="13" t="s">
        <v>3271</v>
      </c>
      <c r="N52" s="13" t="s">
        <v>3272</v>
      </c>
      <c r="O52" s="13" t="s">
        <v>3271</v>
      </c>
      <c r="Q52" s="13"/>
      <c r="R52" s="13" t="s">
        <v>3583</v>
      </c>
      <c r="S52" s="13" t="s">
        <v>3584</v>
      </c>
      <c r="T52" s="13" t="s">
        <v>3583</v>
      </c>
      <c r="V52" s="13"/>
      <c r="W52" s="13" t="s">
        <v>143</v>
      </c>
      <c r="X52" s="13" t="s">
        <v>144</v>
      </c>
      <c r="Y52" s="13" t="s">
        <v>34185</v>
      </c>
      <c r="Z52" s="13" t="s">
        <v>144</v>
      </c>
      <c r="AA52" s="13" t="s">
        <v>143</v>
      </c>
      <c r="AC52" s="22" t="s">
        <v>21379</v>
      </c>
      <c r="AD52" s="24" t="s">
        <v>3273</v>
      </c>
      <c r="AE52" s="24" t="s">
        <v>3274</v>
      </c>
      <c r="AF52" s="24"/>
      <c r="AG52" s="24" t="s">
        <v>21269</v>
      </c>
      <c r="AH52" s="24" t="s">
        <v>3134</v>
      </c>
      <c r="AI52" s="24" t="s">
        <v>3135</v>
      </c>
      <c r="AJ52" s="24" t="s">
        <v>48</v>
      </c>
      <c r="AK52" s="24" t="s">
        <v>49</v>
      </c>
      <c r="AL52" s="22">
        <v>51</v>
      </c>
      <c r="AO52" s="26" t="s">
        <v>33033</v>
      </c>
      <c r="AP52" s="26" t="s">
        <v>33034</v>
      </c>
      <c r="AQ52" s="26" t="s">
        <v>33033</v>
      </c>
      <c r="AS52" s="59" t="s">
        <v>34101</v>
      </c>
      <c r="AT52" s="58" t="s">
        <v>34101</v>
      </c>
      <c r="AW52" s="59" t="s">
        <v>34083</v>
      </c>
      <c r="AX52" s="58" t="s">
        <v>3556</v>
      </c>
    </row>
    <row r="53" spans="2:50" s="10" customFormat="1">
      <c r="B53" s="11"/>
      <c r="C53" s="11" t="s">
        <v>98</v>
      </c>
      <c r="D53" s="11" t="s">
        <v>99</v>
      </c>
      <c r="E53" s="11" t="s">
        <v>98</v>
      </c>
      <c r="G53" s="14"/>
      <c r="H53" s="2" t="s">
        <v>20943</v>
      </c>
      <c r="I53" s="1" t="s">
        <v>21380</v>
      </c>
      <c r="J53" s="2" t="s">
        <v>20943</v>
      </c>
      <c r="L53" s="13"/>
      <c r="M53" s="13" t="s">
        <v>3273</v>
      </c>
      <c r="N53" s="13" t="s">
        <v>3274</v>
      </c>
      <c r="O53" s="13" t="s">
        <v>3273</v>
      </c>
      <c r="Q53" s="13"/>
      <c r="R53" s="13" t="s">
        <v>3585</v>
      </c>
      <c r="S53" s="13" t="s">
        <v>3586</v>
      </c>
      <c r="T53" s="13" t="s">
        <v>3585</v>
      </c>
      <c r="V53" s="13"/>
      <c r="W53" s="13" t="s">
        <v>34</v>
      </c>
      <c r="X53" s="13" t="s">
        <v>145</v>
      </c>
      <c r="Y53" s="13" t="s">
        <v>34186</v>
      </c>
      <c r="Z53" s="13" t="s">
        <v>145</v>
      </c>
      <c r="AA53" s="13" t="s">
        <v>34</v>
      </c>
      <c r="AC53" s="22" t="s">
        <v>21381</v>
      </c>
      <c r="AD53" s="24" t="s">
        <v>3275</v>
      </c>
      <c r="AE53" s="24" t="s">
        <v>3276</v>
      </c>
      <c r="AF53" s="24"/>
      <c r="AG53" s="24" t="s">
        <v>21269</v>
      </c>
      <c r="AH53" s="24" t="s">
        <v>3134</v>
      </c>
      <c r="AI53" s="24" t="s">
        <v>3135</v>
      </c>
      <c r="AJ53" s="24" t="s">
        <v>48</v>
      </c>
      <c r="AK53" s="24" t="s">
        <v>49</v>
      </c>
      <c r="AL53" s="22">
        <v>52</v>
      </c>
      <c r="AO53" s="26" t="s">
        <v>33035</v>
      </c>
      <c r="AP53" s="26" t="s">
        <v>33036</v>
      </c>
      <c r="AQ53" s="26" t="s">
        <v>33035</v>
      </c>
      <c r="AS53" s="59" t="s">
        <v>34102</v>
      </c>
      <c r="AT53" s="58" t="s">
        <v>34103</v>
      </c>
      <c r="AW53" s="59" t="s">
        <v>34084</v>
      </c>
      <c r="AX53" s="58" t="s">
        <v>3558</v>
      </c>
    </row>
    <row r="54" spans="2:50" s="10" customFormat="1">
      <c r="B54" s="11"/>
      <c r="C54" s="11" t="s">
        <v>26</v>
      </c>
      <c r="D54" s="11" t="s">
        <v>100</v>
      </c>
      <c r="E54" s="11" t="s">
        <v>26</v>
      </c>
      <c r="G54" s="14"/>
      <c r="H54" s="2" t="s">
        <v>20944</v>
      </c>
      <c r="I54" s="9" t="s">
        <v>21382</v>
      </c>
      <c r="J54" s="2" t="s">
        <v>20944</v>
      </c>
      <c r="L54" s="13"/>
      <c r="M54" s="13" t="s">
        <v>3275</v>
      </c>
      <c r="N54" s="13" t="s">
        <v>3276</v>
      </c>
      <c r="O54" s="13" t="s">
        <v>3275</v>
      </c>
      <c r="Q54" s="13"/>
      <c r="R54" s="13" t="s">
        <v>3587</v>
      </c>
      <c r="S54" s="13" t="s">
        <v>3588</v>
      </c>
      <c r="T54" s="13" t="s">
        <v>3587</v>
      </c>
      <c r="V54" s="13"/>
      <c r="W54" s="13" t="s">
        <v>146</v>
      </c>
      <c r="X54" s="13" t="s">
        <v>147</v>
      </c>
      <c r="Y54" s="13" t="s">
        <v>34187</v>
      </c>
      <c r="Z54" s="13" t="s">
        <v>147</v>
      </c>
      <c r="AA54" s="13" t="s">
        <v>146</v>
      </c>
      <c r="AC54" s="22" t="s">
        <v>21383</v>
      </c>
      <c r="AD54" s="24" t="s">
        <v>3277</v>
      </c>
      <c r="AE54" s="24" t="s">
        <v>3278</v>
      </c>
      <c r="AF54" s="24"/>
      <c r="AG54" s="24" t="s">
        <v>21269</v>
      </c>
      <c r="AH54" s="24" t="s">
        <v>3134</v>
      </c>
      <c r="AI54" s="24" t="s">
        <v>3135</v>
      </c>
      <c r="AJ54" s="24" t="s">
        <v>48</v>
      </c>
      <c r="AK54" s="24" t="s">
        <v>49</v>
      </c>
      <c r="AL54" s="22">
        <v>53</v>
      </c>
      <c r="AO54" s="26" t="s">
        <v>33037</v>
      </c>
      <c r="AP54" s="26" t="s">
        <v>33038</v>
      </c>
      <c r="AQ54" s="26" t="s">
        <v>33037</v>
      </c>
      <c r="AS54" s="59" t="s">
        <v>34104</v>
      </c>
      <c r="AT54" s="58" t="s">
        <v>34105</v>
      </c>
      <c r="AW54" s="59" t="s">
        <v>34085</v>
      </c>
      <c r="AX54" s="58" t="s">
        <v>3560</v>
      </c>
    </row>
    <row r="55" spans="2:50" s="10" customFormat="1">
      <c r="B55" s="11"/>
      <c r="C55" s="11" t="s">
        <v>101</v>
      </c>
      <c r="D55" s="11" t="s">
        <v>102</v>
      </c>
      <c r="E55" s="11" t="s">
        <v>101</v>
      </c>
      <c r="G55" s="14"/>
      <c r="H55" s="2" t="s">
        <v>20945</v>
      </c>
      <c r="I55" s="9" t="s">
        <v>21384</v>
      </c>
      <c r="J55" s="2" t="s">
        <v>20945</v>
      </c>
      <c r="L55" s="13"/>
      <c r="M55" s="13" t="s">
        <v>3277</v>
      </c>
      <c r="N55" s="13" t="s">
        <v>3278</v>
      </c>
      <c r="O55" s="13" t="s">
        <v>3277</v>
      </c>
      <c r="Q55" s="13"/>
      <c r="R55" s="13" t="s">
        <v>3589</v>
      </c>
      <c r="S55" s="13" t="s">
        <v>3590</v>
      </c>
      <c r="T55" s="13" t="s">
        <v>3589</v>
      </c>
      <c r="V55" s="13"/>
      <c r="W55" s="13" t="s">
        <v>148</v>
      </c>
      <c r="X55" s="13" t="s">
        <v>149</v>
      </c>
      <c r="Y55" s="13" t="s">
        <v>34188</v>
      </c>
      <c r="Z55" s="13" t="s">
        <v>149</v>
      </c>
      <c r="AA55" s="13" t="s">
        <v>148</v>
      </c>
      <c r="AC55" s="22" t="s">
        <v>21385</v>
      </c>
      <c r="AD55" s="24" t="s">
        <v>3279</v>
      </c>
      <c r="AE55" s="24" t="s">
        <v>3280</v>
      </c>
      <c r="AF55" s="24"/>
      <c r="AG55" s="24" t="s">
        <v>21269</v>
      </c>
      <c r="AH55" s="24" t="s">
        <v>3134</v>
      </c>
      <c r="AI55" s="24" t="s">
        <v>3135</v>
      </c>
      <c r="AJ55" s="24" t="s">
        <v>48</v>
      </c>
      <c r="AK55" s="24" t="s">
        <v>49</v>
      </c>
      <c r="AL55" s="22">
        <v>54</v>
      </c>
      <c r="AO55" s="26" t="s">
        <v>33039</v>
      </c>
      <c r="AP55" s="26" t="s">
        <v>33040</v>
      </c>
      <c r="AQ55" s="26" t="s">
        <v>33039</v>
      </c>
      <c r="AS55" s="59" t="s">
        <v>34106</v>
      </c>
      <c r="AT55" s="58" t="s">
        <v>34107</v>
      </c>
      <c r="AW55" s="59" t="s">
        <v>34086</v>
      </c>
      <c r="AX55" s="58" t="s">
        <v>3562</v>
      </c>
    </row>
    <row r="56" spans="2:50" s="10" customFormat="1">
      <c r="B56" s="11"/>
      <c r="C56" s="11" t="s">
        <v>103</v>
      </c>
      <c r="D56" s="11" t="s">
        <v>104</v>
      </c>
      <c r="E56" s="11" t="s">
        <v>103</v>
      </c>
      <c r="G56" s="14"/>
      <c r="H56" s="2" t="s">
        <v>20946</v>
      </c>
      <c r="I56" s="9" t="s">
        <v>21386</v>
      </c>
      <c r="J56" s="2" t="s">
        <v>20946</v>
      </c>
      <c r="L56" s="13"/>
      <c r="M56" s="13" t="s">
        <v>3279</v>
      </c>
      <c r="N56" s="13" t="s">
        <v>3280</v>
      </c>
      <c r="O56" s="13" t="s">
        <v>3279</v>
      </c>
      <c r="Q56" s="13"/>
      <c r="R56" s="13" t="s">
        <v>3591</v>
      </c>
      <c r="S56" s="13" t="s">
        <v>3592</v>
      </c>
      <c r="T56" s="13" t="s">
        <v>3591</v>
      </c>
      <c r="V56" s="13"/>
      <c r="W56" s="13" t="s">
        <v>150</v>
      </c>
      <c r="X56" s="13" t="s">
        <v>151</v>
      </c>
      <c r="Y56" s="13" t="s">
        <v>34189</v>
      </c>
      <c r="Z56" s="13" t="s">
        <v>151</v>
      </c>
      <c r="AA56" s="13" t="s">
        <v>150</v>
      </c>
      <c r="AC56" s="22" t="s">
        <v>21387</v>
      </c>
      <c r="AD56" s="24" t="s">
        <v>3281</v>
      </c>
      <c r="AE56" s="24" t="s">
        <v>3282</v>
      </c>
      <c r="AF56" s="24"/>
      <c r="AG56" s="24" t="s">
        <v>21269</v>
      </c>
      <c r="AH56" s="24" t="s">
        <v>3136</v>
      </c>
      <c r="AI56" s="24" t="s">
        <v>3137</v>
      </c>
      <c r="AJ56" s="24" t="s">
        <v>48</v>
      </c>
      <c r="AK56" s="24" t="s">
        <v>49</v>
      </c>
      <c r="AL56" s="22">
        <v>55</v>
      </c>
      <c r="AO56" s="26" t="s">
        <v>33041</v>
      </c>
      <c r="AP56" s="26" t="s">
        <v>33042</v>
      </c>
      <c r="AQ56" s="26" t="s">
        <v>33041</v>
      </c>
      <c r="AS56" s="59" t="s">
        <v>34108</v>
      </c>
      <c r="AT56" s="58" t="s">
        <v>34109</v>
      </c>
      <c r="AW56" s="59" t="s">
        <v>34088</v>
      </c>
      <c r="AX56" s="58" t="s">
        <v>34087</v>
      </c>
    </row>
    <row r="57" spans="2:50" s="10" customFormat="1">
      <c r="B57" s="11"/>
      <c r="C57" s="11" t="s">
        <v>105</v>
      </c>
      <c r="D57" s="11" t="s">
        <v>106</v>
      </c>
      <c r="E57" s="11" t="s">
        <v>105</v>
      </c>
      <c r="G57" s="14"/>
      <c r="H57" s="2" t="s">
        <v>20947</v>
      </c>
      <c r="I57" s="9" t="s">
        <v>21388</v>
      </c>
      <c r="J57" s="2" t="s">
        <v>20947</v>
      </c>
      <c r="L57" s="13"/>
      <c r="M57" s="13" t="s">
        <v>3281</v>
      </c>
      <c r="N57" s="13" t="s">
        <v>3282</v>
      </c>
      <c r="O57" s="13" t="s">
        <v>3281</v>
      </c>
      <c r="Q57" s="13"/>
      <c r="R57" s="13" t="s">
        <v>3593</v>
      </c>
      <c r="S57" s="13" t="s">
        <v>3594</v>
      </c>
      <c r="T57" s="13" t="s">
        <v>3593</v>
      </c>
      <c r="V57" s="13"/>
      <c r="W57" s="13" t="s">
        <v>2785</v>
      </c>
      <c r="X57" s="13" t="s">
        <v>2786</v>
      </c>
      <c r="Y57" s="13" t="s">
        <v>34190</v>
      </c>
      <c r="Z57" s="13" t="s">
        <v>2786</v>
      </c>
      <c r="AA57" s="13" t="s">
        <v>2785</v>
      </c>
      <c r="AC57" s="22" t="s">
        <v>21389</v>
      </c>
      <c r="AD57" s="24" t="s">
        <v>3283</v>
      </c>
      <c r="AE57" s="24" t="s">
        <v>3284</v>
      </c>
      <c r="AF57" s="24"/>
      <c r="AG57" s="24" t="s">
        <v>21269</v>
      </c>
      <c r="AH57" s="24" t="s">
        <v>3136</v>
      </c>
      <c r="AI57" s="24" t="s">
        <v>3137</v>
      </c>
      <c r="AJ57" s="24" t="s">
        <v>48</v>
      </c>
      <c r="AK57" s="24" t="s">
        <v>49</v>
      </c>
      <c r="AL57" s="22">
        <v>56</v>
      </c>
      <c r="AO57" s="26" t="s">
        <v>33043</v>
      </c>
      <c r="AP57" s="26" t="s">
        <v>33044</v>
      </c>
      <c r="AQ57" s="26" t="s">
        <v>33043</v>
      </c>
      <c r="AW57" s="59" t="s">
        <v>34090</v>
      </c>
      <c r="AX57" s="58" t="s">
        <v>34089</v>
      </c>
    </row>
    <row r="58" spans="2:50" s="10" customFormat="1">
      <c r="B58" s="11"/>
      <c r="C58" s="11" t="s">
        <v>107</v>
      </c>
      <c r="D58" s="11" t="s">
        <v>108</v>
      </c>
      <c r="E58" s="11" t="s">
        <v>107</v>
      </c>
      <c r="G58" s="14"/>
      <c r="H58" s="2" t="s">
        <v>20948</v>
      </c>
      <c r="I58" s="9" t="s">
        <v>21390</v>
      </c>
      <c r="J58" s="2" t="s">
        <v>20948</v>
      </c>
      <c r="L58" s="13"/>
      <c r="M58" s="13" t="s">
        <v>3283</v>
      </c>
      <c r="N58" s="13" t="s">
        <v>3284</v>
      </c>
      <c r="O58" s="13" t="s">
        <v>3283</v>
      </c>
      <c r="Q58" s="13"/>
      <c r="R58" s="13" t="s">
        <v>3595</v>
      </c>
      <c r="S58" s="13" t="s">
        <v>3596</v>
      </c>
      <c r="T58" s="13" t="s">
        <v>3595</v>
      </c>
      <c r="V58" s="13"/>
      <c r="W58" s="13" t="s">
        <v>2787</v>
      </c>
      <c r="X58" s="13" t="s">
        <v>2788</v>
      </c>
      <c r="Y58" s="13" t="s">
        <v>34191</v>
      </c>
      <c r="Z58" s="13" t="s">
        <v>2788</v>
      </c>
      <c r="AA58" s="13" t="s">
        <v>2787</v>
      </c>
      <c r="AC58" s="22" t="s">
        <v>21391</v>
      </c>
      <c r="AD58" s="24" t="s">
        <v>3285</v>
      </c>
      <c r="AE58" s="24" t="s">
        <v>3286</v>
      </c>
      <c r="AF58" s="24"/>
      <c r="AG58" s="24" t="s">
        <v>21269</v>
      </c>
      <c r="AH58" s="24" t="s">
        <v>3136</v>
      </c>
      <c r="AI58" s="24" t="s">
        <v>3137</v>
      </c>
      <c r="AJ58" s="24" t="s">
        <v>48</v>
      </c>
      <c r="AK58" s="24" t="s">
        <v>49</v>
      </c>
      <c r="AL58" s="22">
        <v>57</v>
      </c>
      <c r="AO58" s="26" t="s">
        <v>33045</v>
      </c>
      <c r="AP58" s="26" t="s">
        <v>33046</v>
      </c>
      <c r="AQ58" s="26" t="s">
        <v>33045</v>
      </c>
      <c r="AS58" s="56" t="s">
        <v>32928</v>
      </c>
      <c r="AW58" s="59" t="s">
        <v>34092</v>
      </c>
      <c r="AX58" s="58" t="s">
        <v>34091</v>
      </c>
    </row>
    <row r="59" spans="2:50" s="10" customFormat="1">
      <c r="B59" s="11"/>
      <c r="C59" s="11" t="s">
        <v>109</v>
      </c>
      <c r="D59" s="11" t="s">
        <v>110</v>
      </c>
      <c r="E59" s="11" t="s">
        <v>109</v>
      </c>
      <c r="G59" s="14"/>
      <c r="H59" s="2" t="s">
        <v>20949</v>
      </c>
      <c r="I59" s="9" t="s">
        <v>21392</v>
      </c>
      <c r="J59" s="2" t="s">
        <v>20949</v>
      </c>
      <c r="L59" s="13"/>
      <c r="M59" s="13" t="s">
        <v>3285</v>
      </c>
      <c r="N59" s="13" t="s">
        <v>3286</v>
      </c>
      <c r="O59" s="13" t="s">
        <v>3285</v>
      </c>
      <c r="Q59" s="13"/>
      <c r="R59" s="13" t="s">
        <v>3597</v>
      </c>
      <c r="S59" s="13" t="s">
        <v>3598</v>
      </c>
      <c r="T59" s="13" t="s">
        <v>3597</v>
      </c>
      <c r="V59" s="13"/>
      <c r="W59" s="13" t="s">
        <v>3114</v>
      </c>
      <c r="X59" s="13" t="s">
        <v>3115</v>
      </c>
      <c r="Y59" s="13" t="s">
        <v>34192</v>
      </c>
      <c r="Z59" s="13" t="s">
        <v>3115</v>
      </c>
      <c r="AA59" s="13" t="s">
        <v>3114</v>
      </c>
      <c r="AC59" s="22" t="s">
        <v>21393</v>
      </c>
      <c r="AD59" s="24" t="s">
        <v>3287</v>
      </c>
      <c r="AE59" s="24" t="s">
        <v>3288</v>
      </c>
      <c r="AF59" s="24"/>
      <c r="AG59" s="24" t="s">
        <v>21269</v>
      </c>
      <c r="AH59" s="24" t="s">
        <v>3136</v>
      </c>
      <c r="AI59" s="24" t="s">
        <v>3137</v>
      </c>
      <c r="AJ59" s="24" t="s">
        <v>48</v>
      </c>
      <c r="AK59" s="24" t="s">
        <v>49</v>
      </c>
      <c r="AL59" s="22">
        <v>58</v>
      </c>
      <c r="AO59" s="26" t="s">
        <v>33047</v>
      </c>
      <c r="AP59" s="26" t="s">
        <v>33048</v>
      </c>
      <c r="AQ59" s="26" t="s">
        <v>33047</v>
      </c>
      <c r="AS59" s="57" t="s">
        <v>21253</v>
      </c>
      <c r="AT59" s="57" t="s">
        <v>21252</v>
      </c>
      <c r="AW59" s="131" t="s">
        <v>34323</v>
      </c>
      <c r="AX59" s="129" t="s">
        <v>34322</v>
      </c>
    </row>
    <row r="60" spans="2:50" s="10" customFormat="1">
      <c r="B60" s="11"/>
      <c r="C60" s="11" t="s">
        <v>111</v>
      </c>
      <c r="D60" s="11" t="s">
        <v>112</v>
      </c>
      <c r="E60" s="11" t="s">
        <v>111</v>
      </c>
      <c r="G60" s="14"/>
      <c r="H60" s="2" t="s">
        <v>20950</v>
      </c>
      <c r="I60" s="9" t="s">
        <v>21394</v>
      </c>
      <c r="J60" s="2" t="s">
        <v>20950</v>
      </c>
      <c r="L60" s="13"/>
      <c r="M60" s="13" t="s">
        <v>3287</v>
      </c>
      <c r="N60" s="13" t="s">
        <v>3288</v>
      </c>
      <c r="O60" s="13" t="s">
        <v>3287</v>
      </c>
      <c r="Q60" s="13"/>
      <c r="R60" s="13" t="s">
        <v>3599</v>
      </c>
      <c r="S60" s="13" t="s">
        <v>3600</v>
      </c>
      <c r="T60" s="13" t="s">
        <v>3599</v>
      </c>
      <c r="V60" s="13"/>
      <c r="W60" s="13" t="s">
        <v>3116</v>
      </c>
      <c r="X60" s="13" t="s">
        <v>3117</v>
      </c>
      <c r="Y60" s="13" t="s">
        <v>34193</v>
      </c>
      <c r="Z60" s="13" t="s">
        <v>3117</v>
      </c>
      <c r="AA60" s="13" t="s">
        <v>3116</v>
      </c>
      <c r="AC60" s="22" t="s">
        <v>21395</v>
      </c>
      <c r="AD60" s="24" t="s">
        <v>3289</v>
      </c>
      <c r="AE60" s="24" t="s">
        <v>3290</v>
      </c>
      <c r="AF60" s="24" t="s">
        <v>21396</v>
      </c>
      <c r="AG60" s="24" t="s">
        <v>21269</v>
      </c>
      <c r="AH60" s="24" t="s">
        <v>3136</v>
      </c>
      <c r="AI60" s="24" t="s">
        <v>3137</v>
      </c>
      <c r="AJ60" s="24" t="s">
        <v>48</v>
      </c>
      <c r="AK60" s="24" t="s">
        <v>49</v>
      </c>
      <c r="AL60" s="22">
        <v>59</v>
      </c>
      <c r="AO60" s="26" t="s">
        <v>33049</v>
      </c>
      <c r="AP60" s="26" t="s">
        <v>33050</v>
      </c>
      <c r="AQ60" s="26" t="s">
        <v>33049</v>
      </c>
      <c r="AS60" s="59" t="s">
        <v>34110</v>
      </c>
      <c r="AT60" s="58" t="s">
        <v>21208</v>
      </c>
    </row>
    <row r="61" spans="2:50" s="10" customFormat="1">
      <c r="B61" s="11"/>
      <c r="C61" s="11" t="s">
        <v>113</v>
      </c>
      <c r="D61" s="11" t="s">
        <v>114</v>
      </c>
      <c r="E61" s="11" t="s">
        <v>113</v>
      </c>
      <c r="G61" s="14"/>
      <c r="H61" s="2" t="s">
        <v>20951</v>
      </c>
      <c r="I61" s="7" t="s">
        <v>21397</v>
      </c>
      <c r="J61" s="2" t="s">
        <v>20951</v>
      </c>
      <c r="L61" s="13"/>
      <c r="M61" s="13" t="s">
        <v>3289</v>
      </c>
      <c r="N61" s="13" t="s">
        <v>3290</v>
      </c>
      <c r="O61" s="13" t="s">
        <v>3289</v>
      </c>
      <c r="Q61" s="13"/>
      <c r="R61" s="13" t="s">
        <v>3601</v>
      </c>
      <c r="S61" s="13" t="s">
        <v>3602</v>
      </c>
      <c r="T61" s="13" t="s">
        <v>3601</v>
      </c>
      <c r="V61" s="13"/>
      <c r="W61" s="13" t="s">
        <v>3118</v>
      </c>
      <c r="X61" s="13" t="s">
        <v>3119</v>
      </c>
      <c r="Y61" s="13" t="s">
        <v>34194</v>
      </c>
      <c r="Z61" s="13" t="s">
        <v>3119</v>
      </c>
      <c r="AA61" s="13" t="s">
        <v>3118</v>
      </c>
      <c r="AC61" s="22" t="s">
        <v>21398</v>
      </c>
      <c r="AD61" s="24" t="s">
        <v>3291</v>
      </c>
      <c r="AE61" s="24" t="s">
        <v>3292</v>
      </c>
      <c r="AF61" s="24"/>
      <c r="AG61" s="24" t="s">
        <v>21269</v>
      </c>
      <c r="AH61" s="24" t="s">
        <v>3136</v>
      </c>
      <c r="AI61" s="24" t="s">
        <v>3137</v>
      </c>
      <c r="AJ61" s="24" t="s">
        <v>48</v>
      </c>
      <c r="AK61" s="24" t="s">
        <v>49</v>
      </c>
      <c r="AL61" s="22">
        <v>60</v>
      </c>
      <c r="AO61" s="26" t="s">
        <v>33051</v>
      </c>
      <c r="AP61" s="26" t="s">
        <v>33052</v>
      </c>
      <c r="AQ61" s="26" t="s">
        <v>33051</v>
      </c>
      <c r="AS61" s="59" t="s">
        <v>34111</v>
      </c>
      <c r="AT61" s="58" t="s">
        <v>21210</v>
      </c>
    </row>
    <row r="62" spans="2:50" s="10" customFormat="1">
      <c r="B62" s="11"/>
      <c r="C62" s="11" t="s">
        <v>115</v>
      </c>
      <c r="D62" s="11" t="s">
        <v>116</v>
      </c>
      <c r="E62" s="11" t="s">
        <v>115</v>
      </c>
      <c r="G62" s="14"/>
      <c r="H62" s="2" t="s">
        <v>20952</v>
      </c>
      <c r="I62" s="7" t="s">
        <v>21399</v>
      </c>
      <c r="J62" s="2" t="s">
        <v>20952</v>
      </c>
      <c r="L62" s="13"/>
      <c r="M62" s="13" t="s">
        <v>3291</v>
      </c>
      <c r="N62" s="13" t="s">
        <v>3292</v>
      </c>
      <c r="O62" s="13" t="s">
        <v>3291</v>
      </c>
      <c r="Q62" s="13"/>
      <c r="R62" s="13" t="s">
        <v>3603</v>
      </c>
      <c r="S62" s="13" t="s">
        <v>3604</v>
      </c>
      <c r="T62" s="13" t="s">
        <v>3603</v>
      </c>
      <c r="V62" s="13"/>
      <c r="W62" s="13" t="s">
        <v>3120</v>
      </c>
      <c r="X62" s="13" t="s">
        <v>3121</v>
      </c>
      <c r="Y62" s="13" t="s">
        <v>34195</v>
      </c>
      <c r="Z62" s="13" t="s">
        <v>3121</v>
      </c>
      <c r="AA62" s="13" t="s">
        <v>3120</v>
      </c>
      <c r="AC62" s="22" t="s">
        <v>21400</v>
      </c>
      <c r="AD62" s="24" t="s">
        <v>3293</v>
      </c>
      <c r="AE62" s="24" t="s">
        <v>3294</v>
      </c>
      <c r="AF62" s="24"/>
      <c r="AG62" s="24" t="s">
        <v>21269</v>
      </c>
      <c r="AH62" s="24" t="s">
        <v>3136</v>
      </c>
      <c r="AI62" s="24" t="s">
        <v>3137</v>
      </c>
      <c r="AJ62" s="24" t="s">
        <v>48</v>
      </c>
      <c r="AK62" s="24" t="s">
        <v>49</v>
      </c>
      <c r="AL62" s="22">
        <v>61</v>
      </c>
      <c r="AO62" s="26" t="s">
        <v>33053</v>
      </c>
      <c r="AP62" s="26" t="s">
        <v>33054</v>
      </c>
      <c r="AQ62" s="26" t="s">
        <v>33053</v>
      </c>
      <c r="AS62" s="59" t="s">
        <v>34112</v>
      </c>
      <c r="AT62" s="58" t="s">
        <v>21212</v>
      </c>
    </row>
    <row r="63" spans="2:50" s="10" customFormat="1">
      <c r="B63" s="11"/>
      <c r="C63" s="11" t="s">
        <v>117</v>
      </c>
      <c r="D63" s="11" t="s">
        <v>118</v>
      </c>
      <c r="E63" s="11" t="s">
        <v>117</v>
      </c>
      <c r="G63" s="14"/>
      <c r="H63" s="2" t="s">
        <v>20953</v>
      </c>
      <c r="I63" s="7" t="s">
        <v>21401</v>
      </c>
      <c r="J63" s="2" t="s">
        <v>20953</v>
      </c>
      <c r="L63" s="13"/>
      <c r="M63" s="13" t="s">
        <v>3293</v>
      </c>
      <c r="N63" s="13" t="s">
        <v>3294</v>
      </c>
      <c r="O63" s="13" t="s">
        <v>3293</v>
      </c>
      <c r="Q63" s="13"/>
      <c r="R63" s="13" t="s">
        <v>3605</v>
      </c>
      <c r="S63" s="13" t="s">
        <v>3606</v>
      </c>
      <c r="T63" s="13" t="s">
        <v>3605</v>
      </c>
      <c r="V63" s="13"/>
      <c r="W63" s="13" t="s">
        <v>3122</v>
      </c>
      <c r="X63" s="13" t="s">
        <v>3123</v>
      </c>
      <c r="Y63" s="13" t="s">
        <v>34196</v>
      </c>
      <c r="Z63" s="13" t="s">
        <v>3123</v>
      </c>
      <c r="AA63" s="13" t="s">
        <v>3122</v>
      </c>
      <c r="AC63" s="22" t="s">
        <v>21402</v>
      </c>
      <c r="AD63" s="24" t="s">
        <v>3295</v>
      </c>
      <c r="AE63" s="24" t="s">
        <v>3296</v>
      </c>
      <c r="AF63" s="24"/>
      <c r="AG63" s="24" t="s">
        <v>21269</v>
      </c>
      <c r="AH63" s="24" t="s">
        <v>3136</v>
      </c>
      <c r="AI63" s="24" t="s">
        <v>3137</v>
      </c>
      <c r="AJ63" s="24" t="s">
        <v>48</v>
      </c>
      <c r="AK63" s="24" t="s">
        <v>49</v>
      </c>
      <c r="AL63" s="22">
        <v>62</v>
      </c>
      <c r="AO63" s="26" t="s">
        <v>33055</v>
      </c>
      <c r="AP63" s="26" t="s">
        <v>33056</v>
      </c>
      <c r="AQ63" s="26" t="s">
        <v>33055</v>
      </c>
    </row>
    <row r="64" spans="2:50" s="10" customFormat="1">
      <c r="B64" s="11"/>
      <c r="C64" s="11" t="s">
        <v>119</v>
      </c>
      <c r="D64" s="11" t="s">
        <v>120</v>
      </c>
      <c r="E64" s="11" t="s">
        <v>119</v>
      </c>
      <c r="G64" s="14"/>
      <c r="H64" s="2" t="s">
        <v>20954</v>
      </c>
      <c r="I64" s="7" t="s">
        <v>21403</v>
      </c>
      <c r="J64" s="2" t="s">
        <v>20954</v>
      </c>
      <c r="L64" s="13"/>
      <c r="M64" s="13" t="s">
        <v>3295</v>
      </c>
      <c r="N64" s="13" t="s">
        <v>3296</v>
      </c>
      <c r="O64" s="13" t="s">
        <v>3295</v>
      </c>
      <c r="Q64" s="13"/>
      <c r="R64" s="13" t="s">
        <v>3607</v>
      </c>
      <c r="S64" s="13" t="s">
        <v>3608</v>
      </c>
      <c r="T64" s="13" t="s">
        <v>3607</v>
      </c>
      <c r="V64" s="13"/>
      <c r="W64" s="13" t="s">
        <v>3124</v>
      </c>
      <c r="X64" s="13" t="s">
        <v>3125</v>
      </c>
      <c r="Y64" s="13" t="s">
        <v>34197</v>
      </c>
      <c r="Z64" s="13" t="s">
        <v>3125</v>
      </c>
      <c r="AA64" s="13" t="s">
        <v>3124</v>
      </c>
      <c r="AC64" s="22" t="s">
        <v>21404</v>
      </c>
      <c r="AD64" s="24" t="s">
        <v>3297</v>
      </c>
      <c r="AE64" s="24" t="s">
        <v>3298</v>
      </c>
      <c r="AF64" s="24"/>
      <c r="AG64" s="24" t="s">
        <v>21269</v>
      </c>
      <c r="AH64" s="24" t="s">
        <v>3138</v>
      </c>
      <c r="AI64" s="24" t="s">
        <v>3139</v>
      </c>
      <c r="AJ64" s="24" t="s">
        <v>48</v>
      </c>
      <c r="AK64" s="24" t="s">
        <v>49</v>
      </c>
      <c r="AL64" s="22">
        <v>63</v>
      </c>
      <c r="AO64" s="26" t="s">
        <v>33057</v>
      </c>
      <c r="AP64" s="26" t="s">
        <v>33058</v>
      </c>
      <c r="AQ64" s="26" t="s">
        <v>33057</v>
      </c>
      <c r="AS64" s="56" t="s">
        <v>32929</v>
      </c>
    </row>
    <row r="65" spans="2:46" s="10" customFormat="1">
      <c r="B65" s="11"/>
      <c r="C65" s="11" t="s">
        <v>121</v>
      </c>
      <c r="D65" s="11" t="s">
        <v>122</v>
      </c>
      <c r="E65" s="11" t="s">
        <v>121</v>
      </c>
      <c r="G65" s="14"/>
      <c r="H65" s="2" t="s">
        <v>20955</v>
      </c>
      <c r="I65" s="9" t="s">
        <v>21405</v>
      </c>
      <c r="J65" s="2" t="s">
        <v>20955</v>
      </c>
      <c r="L65" s="13"/>
      <c r="M65" s="13" t="s">
        <v>3297</v>
      </c>
      <c r="N65" s="13" t="s">
        <v>3298</v>
      </c>
      <c r="O65" s="13" t="s">
        <v>3297</v>
      </c>
      <c r="Q65" s="13"/>
      <c r="R65" s="13" t="s">
        <v>3609</v>
      </c>
      <c r="S65" s="13" t="s">
        <v>3610</v>
      </c>
      <c r="T65" s="13" t="s">
        <v>3609</v>
      </c>
      <c r="V65" s="13"/>
      <c r="W65" s="13" t="s">
        <v>3126</v>
      </c>
      <c r="X65" s="13" t="s">
        <v>3127</v>
      </c>
      <c r="Y65" s="13" t="s">
        <v>34198</v>
      </c>
      <c r="Z65" s="13" t="s">
        <v>3127</v>
      </c>
      <c r="AA65" s="13" t="s">
        <v>3126</v>
      </c>
      <c r="AC65" s="22" t="s">
        <v>21406</v>
      </c>
      <c r="AD65" s="24" t="s">
        <v>3299</v>
      </c>
      <c r="AE65" s="24" t="s">
        <v>3300</v>
      </c>
      <c r="AF65" s="24"/>
      <c r="AG65" s="24" t="s">
        <v>21269</v>
      </c>
      <c r="AH65" s="24" t="s">
        <v>3138</v>
      </c>
      <c r="AI65" s="24" t="s">
        <v>3139</v>
      </c>
      <c r="AJ65" s="24" t="s">
        <v>48</v>
      </c>
      <c r="AK65" s="24" t="s">
        <v>49</v>
      </c>
      <c r="AL65" s="22">
        <v>64</v>
      </c>
      <c r="AO65" s="26" t="s">
        <v>33059</v>
      </c>
      <c r="AP65" s="26" t="s">
        <v>33060</v>
      </c>
      <c r="AQ65" s="26" t="s">
        <v>33059</v>
      </c>
      <c r="AS65" s="57" t="s">
        <v>21253</v>
      </c>
      <c r="AT65" s="57" t="s">
        <v>21252</v>
      </c>
    </row>
    <row r="66" spans="2:46" s="10" customFormat="1">
      <c r="B66" s="11"/>
      <c r="C66" s="11" t="s">
        <v>30</v>
      </c>
      <c r="D66" s="11" t="s">
        <v>123</v>
      </c>
      <c r="E66" s="11" t="s">
        <v>30</v>
      </c>
      <c r="G66" s="14"/>
      <c r="H66" s="2" t="s">
        <v>20956</v>
      </c>
      <c r="I66" s="9" t="s">
        <v>21407</v>
      </c>
      <c r="J66" s="2" t="s">
        <v>20956</v>
      </c>
      <c r="L66" s="13"/>
      <c r="M66" s="13" t="s">
        <v>3299</v>
      </c>
      <c r="N66" s="13" t="s">
        <v>3300</v>
      </c>
      <c r="O66" s="13" t="s">
        <v>3299</v>
      </c>
      <c r="Q66" s="13"/>
      <c r="R66" s="13" t="s">
        <v>3611</v>
      </c>
      <c r="S66" s="13" t="s">
        <v>3612</v>
      </c>
      <c r="T66" s="13" t="s">
        <v>3611</v>
      </c>
      <c r="V66" s="13"/>
      <c r="W66" s="13" t="s">
        <v>4084</v>
      </c>
      <c r="X66" s="13" t="s">
        <v>34200</v>
      </c>
      <c r="Y66" s="13" t="s">
        <v>34225</v>
      </c>
      <c r="Z66" s="13" t="s">
        <v>34200</v>
      </c>
      <c r="AA66" s="13" t="s">
        <v>4084</v>
      </c>
      <c r="AC66" s="22" t="s">
        <v>21408</v>
      </c>
      <c r="AD66" s="24" t="s">
        <v>3301</v>
      </c>
      <c r="AE66" s="24" t="s">
        <v>3302</v>
      </c>
      <c r="AF66" s="24"/>
      <c r="AG66" s="24" t="s">
        <v>21269</v>
      </c>
      <c r="AH66" s="24" t="s">
        <v>3138</v>
      </c>
      <c r="AI66" s="24" t="s">
        <v>3139</v>
      </c>
      <c r="AJ66" s="24" t="s">
        <v>48</v>
      </c>
      <c r="AK66" s="24" t="s">
        <v>49</v>
      </c>
      <c r="AL66" s="22">
        <v>65</v>
      </c>
      <c r="AO66" s="26" t="s">
        <v>33061</v>
      </c>
      <c r="AP66" s="26" t="s">
        <v>33062</v>
      </c>
      <c r="AQ66" s="26" t="s">
        <v>33061</v>
      </c>
      <c r="AS66" s="59" t="s">
        <v>34113</v>
      </c>
      <c r="AT66" s="58" t="s">
        <v>34113</v>
      </c>
    </row>
    <row r="67" spans="2:46" s="10" customFormat="1">
      <c r="B67" s="11"/>
      <c r="C67" s="11" t="s">
        <v>124</v>
      </c>
      <c r="D67" s="11" t="s">
        <v>125</v>
      </c>
      <c r="E67" s="11" t="s">
        <v>124</v>
      </c>
      <c r="G67" s="14"/>
      <c r="H67" s="2" t="s">
        <v>20957</v>
      </c>
      <c r="I67" s="9" t="s">
        <v>21409</v>
      </c>
      <c r="J67" s="2" t="s">
        <v>20957</v>
      </c>
      <c r="L67" s="13"/>
      <c r="M67" s="13" t="s">
        <v>3301</v>
      </c>
      <c r="N67" s="13" t="s">
        <v>3302</v>
      </c>
      <c r="O67" s="13" t="s">
        <v>3301</v>
      </c>
      <c r="Q67" s="13"/>
      <c r="R67" s="13" t="s">
        <v>3613</v>
      </c>
      <c r="S67" s="13" t="s">
        <v>3614</v>
      </c>
      <c r="T67" s="13" t="s">
        <v>3613</v>
      </c>
      <c r="V67" s="13"/>
      <c r="W67" s="13" t="s">
        <v>4086</v>
      </c>
      <c r="X67" s="13" t="s">
        <v>34067</v>
      </c>
      <c r="Y67" s="13" t="s">
        <v>34226</v>
      </c>
      <c r="Z67" s="13" t="s">
        <v>34067</v>
      </c>
      <c r="AA67" s="13" t="s">
        <v>4086</v>
      </c>
      <c r="AC67" s="22" t="s">
        <v>21410</v>
      </c>
      <c r="AD67" s="24" t="s">
        <v>3303</v>
      </c>
      <c r="AE67" s="24" t="s">
        <v>3304</v>
      </c>
      <c r="AF67" s="24"/>
      <c r="AG67" s="24" t="s">
        <v>21269</v>
      </c>
      <c r="AH67" s="24" t="s">
        <v>3138</v>
      </c>
      <c r="AI67" s="24" t="s">
        <v>3139</v>
      </c>
      <c r="AJ67" s="24" t="s">
        <v>48</v>
      </c>
      <c r="AK67" s="24" t="s">
        <v>49</v>
      </c>
      <c r="AL67" s="22">
        <v>66</v>
      </c>
      <c r="AO67" s="26" t="s">
        <v>33063</v>
      </c>
      <c r="AP67" s="26" t="s">
        <v>33064</v>
      </c>
      <c r="AQ67" s="26" t="s">
        <v>33063</v>
      </c>
      <c r="AS67" s="59" t="s">
        <v>19</v>
      </c>
      <c r="AT67" s="58" t="s">
        <v>19</v>
      </c>
    </row>
    <row r="68" spans="2:46" s="10" customFormat="1">
      <c r="B68" s="11"/>
      <c r="C68" s="11" t="s">
        <v>126</v>
      </c>
      <c r="D68" s="11" t="s">
        <v>127</v>
      </c>
      <c r="E68" s="11" t="s">
        <v>126</v>
      </c>
      <c r="G68" s="14"/>
      <c r="H68" s="2" t="s">
        <v>20958</v>
      </c>
      <c r="I68" s="1" t="s">
        <v>21411</v>
      </c>
      <c r="J68" s="2" t="s">
        <v>20958</v>
      </c>
      <c r="L68" s="13"/>
      <c r="M68" s="13" t="s">
        <v>3303</v>
      </c>
      <c r="N68" s="13" t="s">
        <v>3304</v>
      </c>
      <c r="O68" s="13" t="s">
        <v>3303</v>
      </c>
      <c r="Q68" s="13"/>
      <c r="R68" s="13" t="s">
        <v>3615</v>
      </c>
      <c r="S68" s="13" t="s">
        <v>3616</v>
      </c>
      <c r="T68" s="13" t="s">
        <v>3615</v>
      </c>
      <c r="V68" s="13"/>
      <c r="W68" s="13" t="s">
        <v>4413</v>
      </c>
      <c r="X68" s="13" t="s">
        <v>34201</v>
      </c>
      <c r="Y68" s="13" t="s">
        <v>34227</v>
      </c>
      <c r="Z68" s="13" t="s">
        <v>34201</v>
      </c>
      <c r="AA68" s="13" t="s">
        <v>4413</v>
      </c>
      <c r="AC68" s="22" t="s">
        <v>21412</v>
      </c>
      <c r="AD68" s="24" t="s">
        <v>3305</v>
      </c>
      <c r="AE68" s="24" t="s">
        <v>3306</v>
      </c>
      <c r="AF68" s="24"/>
      <c r="AG68" s="24" t="s">
        <v>21269</v>
      </c>
      <c r="AH68" s="24" t="s">
        <v>3138</v>
      </c>
      <c r="AI68" s="24" t="s">
        <v>3139</v>
      </c>
      <c r="AJ68" s="24" t="s">
        <v>48</v>
      </c>
      <c r="AK68" s="24" t="s">
        <v>49</v>
      </c>
      <c r="AL68" s="22">
        <v>67</v>
      </c>
      <c r="AO68" s="26" t="s">
        <v>33065</v>
      </c>
      <c r="AP68" s="26" t="s">
        <v>33066</v>
      </c>
      <c r="AQ68" s="26" t="s">
        <v>33065</v>
      </c>
      <c r="AS68" s="59" t="s">
        <v>18</v>
      </c>
      <c r="AT68" s="58" t="s">
        <v>18</v>
      </c>
    </row>
    <row r="69" spans="2:46" s="10" customFormat="1">
      <c r="B69" s="11"/>
      <c r="C69" s="11" t="s">
        <v>128</v>
      </c>
      <c r="D69" s="11" t="s">
        <v>129</v>
      </c>
      <c r="E69" s="11" t="s">
        <v>128</v>
      </c>
      <c r="G69" s="14"/>
      <c r="H69" s="2" t="s">
        <v>20959</v>
      </c>
      <c r="I69" s="1" t="s">
        <v>21413</v>
      </c>
      <c r="J69" s="2" t="s">
        <v>20959</v>
      </c>
      <c r="L69" s="13"/>
      <c r="M69" s="13" t="s">
        <v>3305</v>
      </c>
      <c r="N69" s="13" t="s">
        <v>3306</v>
      </c>
      <c r="O69" s="13" t="s">
        <v>3305</v>
      </c>
      <c r="Q69" s="13"/>
      <c r="R69" s="13" t="s">
        <v>3617</v>
      </c>
      <c r="S69" s="13" t="s">
        <v>3618</v>
      </c>
      <c r="T69" s="13" t="s">
        <v>3617</v>
      </c>
      <c r="V69" s="13"/>
      <c r="W69" s="13" t="s">
        <v>4415</v>
      </c>
      <c r="X69" s="13" t="s">
        <v>34202</v>
      </c>
      <c r="Y69" s="13" t="s">
        <v>34228</v>
      </c>
      <c r="Z69" s="13" t="s">
        <v>34202</v>
      </c>
      <c r="AA69" s="13" t="s">
        <v>4415</v>
      </c>
      <c r="AC69" s="22" t="s">
        <v>21414</v>
      </c>
      <c r="AD69" s="24" t="s">
        <v>3307</v>
      </c>
      <c r="AE69" s="24" t="s">
        <v>3308</v>
      </c>
      <c r="AF69" s="24"/>
      <c r="AG69" s="24" t="s">
        <v>21269</v>
      </c>
      <c r="AH69" s="24" t="s">
        <v>3138</v>
      </c>
      <c r="AI69" s="24" t="s">
        <v>3139</v>
      </c>
      <c r="AJ69" s="24" t="s">
        <v>48</v>
      </c>
      <c r="AK69" s="24" t="s">
        <v>49</v>
      </c>
      <c r="AL69" s="22">
        <v>68</v>
      </c>
      <c r="AO69" s="26" t="s">
        <v>33067</v>
      </c>
      <c r="AP69" s="26" t="s">
        <v>33068</v>
      </c>
      <c r="AQ69" s="26" t="s">
        <v>33067</v>
      </c>
      <c r="AS69" s="59" t="s">
        <v>34114</v>
      </c>
      <c r="AT69" s="58" t="s">
        <v>34114</v>
      </c>
    </row>
    <row r="70" spans="2:46" s="10" customFormat="1">
      <c r="B70" s="11"/>
      <c r="C70" s="11" t="s">
        <v>130</v>
      </c>
      <c r="D70" s="11" t="s">
        <v>131</v>
      </c>
      <c r="E70" s="11" t="s">
        <v>130</v>
      </c>
      <c r="G70" s="14"/>
      <c r="H70" s="2" t="s">
        <v>20960</v>
      </c>
      <c r="I70" s="1" t="s">
        <v>21415</v>
      </c>
      <c r="J70" s="2" t="s">
        <v>20960</v>
      </c>
      <c r="L70" s="13"/>
      <c r="M70" s="13" t="s">
        <v>3307</v>
      </c>
      <c r="N70" s="13" t="s">
        <v>3308</v>
      </c>
      <c r="O70" s="13" t="s">
        <v>3307</v>
      </c>
      <c r="Q70" s="13"/>
      <c r="R70" s="13" t="s">
        <v>3619</v>
      </c>
      <c r="S70" s="13" t="s">
        <v>3620</v>
      </c>
      <c r="T70" s="13" t="s">
        <v>3619</v>
      </c>
      <c r="V70" s="13"/>
      <c r="W70" s="13" t="s">
        <v>4417</v>
      </c>
      <c r="X70" s="13" t="s">
        <v>34203</v>
      </c>
      <c r="Y70" s="13" t="s">
        <v>34229</v>
      </c>
      <c r="Z70" s="13" t="s">
        <v>34203</v>
      </c>
      <c r="AA70" s="13" t="s">
        <v>4417</v>
      </c>
      <c r="AC70" s="22" t="s">
        <v>21416</v>
      </c>
      <c r="AD70" s="24" t="s">
        <v>3309</v>
      </c>
      <c r="AE70" s="24" t="s">
        <v>3310</v>
      </c>
      <c r="AF70" s="24"/>
      <c r="AG70" s="24" t="s">
        <v>21269</v>
      </c>
      <c r="AH70" s="24" t="s">
        <v>3138</v>
      </c>
      <c r="AI70" s="24" t="s">
        <v>3139</v>
      </c>
      <c r="AJ70" s="24" t="s">
        <v>48</v>
      </c>
      <c r="AK70" s="24" t="s">
        <v>49</v>
      </c>
      <c r="AL70" s="22">
        <v>69</v>
      </c>
      <c r="AO70" s="26" t="s">
        <v>33069</v>
      </c>
      <c r="AP70" s="26" t="s">
        <v>33070</v>
      </c>
      <c r="AQ70" s="26" t="s">
        <v>33069</v>
      </c>
      <c r="AS70" s="59" t="s">
        <v>34115</v>
      </c>
      <c r="AT70" s="58" t="s">
        <v>34115</v>
      </c>
    </row>
    <row r="71" spans="2:46" s="10" customFormat="1">
      <c r="B71" s="11"/>
      <c r="C71" s="11" t="s">
        <v>132</v>
      </c>
      <c r="D71" s="11" t="s">
        <v>133</v>
      </c>
      <c r="E71" s="11" t="s">
        <v>132</v>
      </c>
      <c r="G71" s="14"/>
      <c r="H71" s="2" t="s">
        <v>20961</v>
      </c>
      <c r="I71" s="1" t="s">
        <v>21417</v>
      </c>
      <c r="J71" s="2" t="s">
        <v>20961</v>
      </c>
      <c r="L71" s="13"/>
      <c r="M71" s="13" t="s">
        <v>3309</v>
      </c>
      <c r="N71" s="13" t="s">
        <v>3310</v>
      </c>
      <c r="O71" s="13" t="s">
        <v>3309</v>
      </c>
      <c r="Q71" s="13"/>
      <c r="R71" s="13" t="s">
        <v>3621</v>
      </c>
      <c r="S71" s="13" t="s">
        <v>3622</v>
      </c>
      <c r="T71" s="13" t="s">
        <v>3621</v>
      </c>
      <c r="V71" s="13"/>
      <c r="W71" s="13" t="s">
        <v>4419</v>
      </c>
      <c r="X71" s="13" t="s">
        <v>34204</v>
      </c>
      <c r="Y71" s="13" t="s">
        <v>34230</v>
      </c>
      <c r="Z71" s="13" t="s">
        <v>34204</v>
      </c>
      <c r="AA71" s="13" t="s">
        <v>4419</v>
      </c>
      <c r="AC71" s="22" t="s">
        <v>21418</v>
      </c>
      <c r="AD71" s="24" t="s">
        <v>3311</v>
      </c>
      <c r="AE71" s="24" t="s">
        <v>3312</v>
      </c>
      <c r="AF71" s="24"/>
      <c r="AG71" s="24" t="s">
        <v>21269</v>
      </c>
      <c r="AH71" s="24" t="s">
        <v>3138</v>
      </c>
      <c r="AI71" s="24" t="s">
        <v>3139</v>
      </c>
      <c r="AJ71" s="24" t="s">
        <v>48</v>
      </c>
      <c r="AK71" s="24" t="s">
        <v>49</v>
      </c>
      <c r="AL71" s="22">
        <v>70</v>
      </c>
      <c r="AO71" s="26" t="s">
        <v>33071</v>
      </c>
      <c r="AP71" s="26" t="s">
        <v>33072</v>
      </c>
      <c r="AQ71" s="26" t="s">
        <v>33071</v>
      </c>
      <c r="AS71" s="59" t="s">
        <v>34116</v>
      </c>
      <c r="AT71" s="58" t="s">
        <v>34116</v>
      </c>
    </row>
    <row r="72" spans="2:46" s="10" customFormat="1">
      <c r="B72" s="11"/>
      <c r="C72" s="11" t="s">
        <v>32</v>
      </c>
      <c r="D72" s="11" t="s">
        <v>134</v>
      </c>
      <c r="E72" s="11" t="s">
        <v>32</v>
      </c>
      <c r="G72" s="14"/>
      <c r="H72" s="2" t="s">
        <v>20962</v>
      </c>
      <c r="I72" s="1" t="s">
        <v>21419</v>
      </c>
      <c r="J72" s="2" t="s">
        <v>20962</v>
      </c>
      <c r="L72" s="13"/>
      <c r="M72" s="13" t="s">
        <v>3311</v>
      </c>
      <c r="N72" s="13" t="s">
        <v>3312</v>
      </c>
      <c r="O72" s="13" t="s">
        <v>3311</v>
      </c>
      <c r="Q72" s="13"/>
      <c r="R72" s="13" t="s">
        <v>3623</v>
      </c>
      <c r="S72" s="13" t="s">
        <v>3624</v>
      </c>
      <c r="T72" s="13" t="s">
        <v>3623</v>
      </c>
      <c r="V72" s="13"/>
      <c r="W72" s="13" t="s">
        <v>4421</v>
      </c>
      <c r="X72" s="13" t="s">
        <v>34205</v>
      </c>
      <c r="Y72" s="13" t="s">
        <v>34231</v>
      </c>
      <c r="Z72" s="13" t="s">
        <v>34205</v>
      </c>
      <c r="AA72" s="13" t="s">
        <v>4421</v>
      </c>
      <c r="AC72" s="22" t="s">
        <v>21420</v>
      </c>
      <c r="AD72" s="24" t="s">
        <v>3313</v>
      </c>
      <c r="AE72" s="24" t="s">
        <v>3314</v>
      </c>
      <c r="AF72" s="24"/>
      <c r="AG72" s="24" t="s">
        <v>21269</v>
      </c>
      <c r="AH72" s="24" t="s">
        <v>3138</v>
      </c>
      <c r="AI72" s="24" t="s">
        <v>3139</v>
      </c>
      <c r="AJ72" s="24" t="s">
        <v>48</v>
      </c>
      <c r="AK72" s="24" t="s">
        <v>49</v>
      </c>
      <c r="AL72" s="22">
        <v>71</v>
      </c>
      <c r="AO72" s="26" t="s">
        <v>33073</v>
      </c>
      <c r="AP72" s="26" t="s">
        <v>33074</v>
      </c>
      <c r="AQ72" s="26" t="s">
        <v>33073</v>
      </c>
      <c r="AS72" s="59" t="s">
        <v>34117</v>
      </c>
      <c r="AT72" s="58" t="s">
        <v>34117</v>
      </c>
    </row>
    <row r="73" spans="2:46" s="10" customFormat="1">
      <c r="B73" s="11"/>
      <c r="C73" s="11" t="s">
        <v>135</v>
      </c>
      <c r="D73" s="11" t="s">
        <v>136</v>
      </c>
      <c r="E73" s="11" t="s">
        <v>135</v>
      </c>
      <c r="G73" s="14"/>
      <c r="H73" s="2" t="s">
        <v>20963</v>
      </c>
      <c r="I73" s="1" t="s">
        <v>21421</v>
      </c>
      <c r="J73" s="2" t="s">
        <v>20963</v>
      </c>
      <c r="L73" s="13"/>
      <c r="M73" s="13" t="s">
        <v>3313</v>
      </c>
      <c r="N73" s="13" t="s">
        <v>3314</v>
      </c>
      <c r="O73" s="13" t="s">
        <v>3313</v>
      </c>
      <c r="Q73" s="13"/>
      <c r="R73" s="13" t="s">
        <v>3625</v>
      </c>
      <c r="S73" s="13" t="s">
        <v>3626</v>
      </c>
      <c r="T73" s="13" t="s">
        <v>3625</v>
      </c>
      <c r="V73" s="13"/>
      <c r="W73" s="13" t="s">
        <v>4423</v>
      </c>
      <c r="X73" s="13" t="s">
        <v>34206</v>
      </c>
      <c r="Y73" s="13" t="s">
        <v>34232</v>
      </c>
      <c r="Z73" s="13" t="s">
        <v>34206</v>
      </c>
      <c r="AA73" s="13" t="s">
        <v>4423</v>
      </c>
      <c r="AC73" s="22" t="s">
        <v>21422</v>
      </c>
      <c r="AD73" s="24" t="s">
        <v>3315</v>
      </c>
      <c r="AE73" s="24" t="s">
        <v>3316</v>
      </c>
      <c r="AF73" s="24"/>
      <c r="AG73" s="24" t="s">
        <v>21269</v>
      </c>
      <c r="AH73" s="24" t="s">
        <v>3138</v>
      </c>
      <c r="AI73" s="24" t="s">
        <v>3139</v>
      </c>
      <c r="AJ73" s="24" t="s">
        <v>48</v>
      </c>
      <c r="AK73" s="24" t="s">
        <v>49</v>
      </c>
      <c r="AL73" s="22">
        <v>72</v>
      </c>
      <c r="AO73" s="26" t="s">
        <v>33075</v>
      </c>
      <c r="AP73" s="26" t="s">
        <v>33076</v>
      </c>
      <c r="AQ73" s="26" t="s">
        <v>33075</v>
      </c>
    </row>
    <row r="74" spans="2:46" s="10" customFormat="1">
      <c r="B74" s="11"/>
      <c r="C74" s="11" t="s">
        <v>137</v>
      </c>
      <c r="D74" s="11" t="s">
        <v>138</v>
      </c>
      <c r="E74" s="11" t="s">
        <v>137</v>
      </c>
      <c r="G74" s="14"/>
      <c r="H74" s="2" t="s">
        <v>20964</v>
      </c>
      <c r="I74" s="1" t="s">
        <v>21423</v>
      </c>
      <c r="J74" s="2" t="s">
        <v>20964</v>
      </c>
      <c r="L74" s="13"/>
      <c r="M74" s="13" t="s">
        <v>3315</v>
      </c>
      <c r="N74" s="13" t="s">
        <v>3316</v>
      </c>
      <c r="O74" s="13" t="s">
        <v>3315</v>
      </c>
      <c r="Q74" s="13"/>
      <c r="R74" s="13" t="s">
        <v>3627</v>
      </c>
      <c r="S74" s="13" t="s">
        <v>3628</v>
      </c>
      <c r="T74" s="13" t="s">
        <v>3627</v>
      </c>
      <c r="V74" s="13"/>
      <c r="W74" s="13" t="s">
        <v>34207</v>
      </c>
      <c r="X74" s="13" t="s">
        <v>34208</v>
      </c>
      <c r="Y74" s="13" t="s">
        <v>34233</v>
      </c>
      <c r="Z74" s="13" t="s">
        <v>34208</v>
      </c>
      <c r="AA74" s="13" t="s">
        <v>34207</v>
      </c>
      <c r="AC74" s="22" t="s">
        <v>21424</v>
      </c>
      <c r="AD74" s="24" t="s">
        <v>3317</v>
      </c>
      <c r="AE74" s="24" t="s">
        <v>3318</v>
      </c>
      <c r="AF74" s="24"/>
      <c r="AG74" s="24" t="s">
        <v>21269</v>
      </c>
      <c r="AH74" s="24" t="s">
        <v>3138</v>
      </c>
      <c r="AI74" s="24" t="s">
        <v>3139</v>
      </c>
      <c r="AJ74" s="24" t="s">
        <v>48</v>
      </c>
      <c r="AK74" s="24" t="s">
        <v>49</v>
      </c>
      <c r="AL74" s="22">
        <v>73</v>
      </c>
      <c r="AO74" s="26" t="s">
        <v>33077</v>
      </c>
      <c r="AP74" s="26" t="s">
        <v>33078</v>
      </c>
      <c r="AQ74" s="26" t="s">
        <v>33077</v>
      </c>
      <c r="AS74" s="56" t="s">
        <v>32930</v>
      </c>
    </row>
    <row r="75" spans="2:46" s="10" customFormat="1">
      <c r="B75" s="11"/>
      <c r="C75" s="11" t="s">
        <v>139</v>
      </c>
      <c r="D75" s="11" t="s">
        <v>140</v>
      </c>
      <c r="E75" s="11" t="s">
        <v>139</v>
      </c>
      <c r="G75" s="14"/>
      <c r="H75" s="2" t="s">
        <v>20965</v>
      </c>
      <c r="I75" s="7" t="s">
        <v>21397</v>
      </c>
      <c r="J75" s="2" t="s">
        <v>20965</v>
      </c>
      <c r="L75" s="13"/>
      <c r="M75" s="13" t="s">
        <v>3317</v>
      </c>
      <c r="N75" s="13" t="s">
        <v>3318</v>
      </c>
      <c r="O75" s="13" t="s">
        <v>3317</v>
      </c>
      <c r="Q75" s="13"/>
      <c r="R75" s="13" t="s">
        <v>3629</v>
      </c>
      <c r="S75" s="13" t="s">
        <v>3630</v>
      </c>
      <c r="T75" s="13" t="s">
        <v>3629</v>
      </c>
      <c r="V75" s="13"/>
      <c r="W75" s="13" t="s">
        <v>34209</v>
      </c>
      <c r="X75" s="13" t="s">
        <v>34210</v>
      </c>
      <c r="Y75" s="13" t="s">
        <v>34234</v>
      </c>
      <c r="Z75" s="13" t="s">
        <v>34210</v>
      </c>
      <c r="AA75" s="13" t="s">
        <v>34209</v>
      </c>
      <c r="AC75" s="22" t="s">
        <v>21425</v>
      </c>
      <c r="AD75" s="24" t="s">
        <v>3319</v>
      </c>
      <c r="AE75" s="24" t="s">
        <v>3320</v>
      </c>
      <c r="AF75" s="24"/>
      <c r="AG75" s="24" t="s">
        <v>21269</v>
      </c>
      <c r="AH75" s="24" t="s">
        <v>3138</v>
      </c>
      <c r="AI75" s="24" t="s">
        <v>3139</v>
      </c>
      <c r="AJ75" s="24" t="s">
        <v>48</v>
      </c>
      <c r="AK75" s="24" t="s">
        <v>49</v>
      </c>
      <c r="AL75" s="22">
        <v>74</v>
      </c>
      <c r="AO75" s="26" t="s">
        <v>33079</v>
      </c>
      <c r="AP75" s="26" t="s">
        <v>33080</v>
      </c>
      <c r="AQ75" s="26" t="s">
        <v>33079</v>
      </c>
      <c r="AS75" s="57" t="s">
        <v>21253</v>
      </c>
      <c r="AT75" s="57" t="s">
        <v>21252</v>
      </c>
    </row>
    <row r="76" spans="2:46" s="10" customFormat="1">
      <c r="B76" s="11"/>
      <c r="C76" s="11" t="s">
        <v>141</v>
      </c>
      <c r="D76" s="11" t="s">
        <v>142</v>
      </c>
      <c r="E76" s="11" t="s">
        <v>141</v>
      </c>
      <c r="G76" s="14"/>
      <c r="H76" s="2" t="s">
        <v>20966</v>
      </c>
      <c r="I76" s="7" t="s">
        <v>21399</v>
      </c>
      <c r="J76" s="2" t="s">
        <v>20966</v>
      </c>
      <c r="L76" s="13"/>
      <c r="M76" s="13" t="s">
        <v>3319</v>
      </c>
      <c r="N76" s="13" t="s">
        <v>3320</v>
      </c>
      <c r="O76" s="13" t="s">
        <v>3319</v>
      </c>
      <c r="Q76" s="13"/>
      <c r="R76" s="13" t="s">
        <v>3631</v>
      </c>
      <c r="S76" s="13" t="s">
        <v>3632</v>
      </c>
      <c r="T76" s="13" t="s">
        <v>3631</v>
      </c>
      <c r="V76" s="13"/>
      <c r="W76" s="13" t="s">
        <v>32931</v>
      </c>
      <c r="X76" s="13" t="s">
        <v>34211</v>
      </c>
      <c r="Y76" s="13" t="s">
        <v>34235</v>
      </c>
      <c r="Z76" s="13" t="s">
        <v>34211</v>
      </c>
      <c r="AA76" s="13" t="s">
        <v>32931</v>
      </c>
      <c r="AC76" s="22" t="s">
        <v>21426</v>
      </c>
      <c r="AD76" s="24" t="s">
        <v>3321</v>
      </c>
      <c r="AE76" s="24" t="s">
        <v>1330</v>
      </c>
      <c r="AF76" s="24"/>
      <c r="AG76" s="24" t="s">
        <v>21269</v>
      </c>
      <c r="AH76" s="24" t="s">
        <v>3138</v>
      </c>
      <c r="AI76" s="24" t="s">
        <v>3139</v>
      </c>
      <c r="AJ76" s="24" t="s">
        <v>48</v>
      </c>
      <c r="AK76" s="24" t="s">
        <v>49</v>
      </c>
      <c r="AL76" s="22">
        <v>75</v>
      </c>
      <c r="AO76" s="26" t="s">
        <v>33081</v>
      </c>
      <c r="AP76" s="26" t="s">
        <v>33082</v>
      </c>
      <c r="AQ76" s="26" t="s">
        <v>33081</v>
      </c>
      <c r="AS76" s="59" t="s">
        <v>76</v>
      </c>
      <c r="AT76" s="58" t="s">
        <v>76</v>
      </c>
    </row>
    <row r="77" spans="2:46" s="10" customFormat="1">
      <c r="B77" s="11"/>
      <c r="C77" s="11" t="s">
        <v>143</v>
      </c>
      <c r="D77" s="11" t="s">
        <v>144</v>
      </c>
      <c r="E77" s="11" t="s">
        <v>143</v>
      </c>
      <c r="G77" s="14"/>
      <c r="H77" s="2" t="s">
        <v>20967</v>
      </c>
      <c r="I77" s="7" t="s">
        <v>21401</v>
      </c>
      <c r="J77" s="2" t="s">
        <v>20967</v>
      </c>
      <c r="L77" s="13"/>
      <c r="M77" s="13" t="s">
        <v>3321</v>
      </c>
      <c r="N77" s="13" t="s">
        <v>1330</v>
      </c>
      <c r="O77" s="13" t="s">
        <v>3321</v>
      </c>
      <c r="Q77" s="13"/>
      <c r="R77" s="13" t="s">
        <v>3633</v>
      </c>
      <c r="S77" s="13" t="s">
        <v>3634</v>
      </c>
      <c r="T77" s="13" t="s">
        <v>3633</v>
      </c>
      <c r="V77" s="13"/>
      <c r="W77" s="13" t="s">
        <v>34212</v>
      </c>
      <c r="X77" s="13" t="s">
        <v>34213</v>
      </c>
      <c r="Y77" s="13" t="s">
        <v>34236</v>
      </c>
      <c r="Z77" s="13" t="s">
        <v>34213</v>
      </c>
      <c r="AA77" s="13" t="s">
        <v>34212</v>
      </c>
      <c r="AC77" s="22" t="s">
        <v>21427</v>
      </c>
      <c r="AD77" s="24" t="s">
        <v>3322</v>
      </c>
      <c r="AE77" s="24" t="s">
        <v>3323</v>
      </c>
      <c r="AF77" s="24"/>
      <c r="AG77" s="24" t="s">
        <v>21269</v>
      </c>
      <c r="AH77" s="24" t="s">
        <v>3138</v>
      </c>
      <c r="AI77" s="24" t="s">
        <v>3139</v>
      </c>
      <c r="AJ77" s="24" t="s">
        <v>48</v>
      </c>
      <c r="AK77" s="24" t="s">
        <v>49</v>
      </c>
      <c r="AL77" s="22">
        <v>76</v>
      </c>
      <c r="AO77" s="26" t="s">
        <v>33083</v>
      </c>
      <c r="AP77" s="26" t="s">
        <v>33084</v>
      </c>
      <c r="AQ77" s="26" t="s">
        <v>33083</v>
      </c>
      <c r="AS77" s="59" t="s">
        <v>78</v>
      </c>
      <c r="AT77" s="58" t="s">
        <v>78</v>
      </c>
    </row>
    <row r="78" spans="2:46" s="10" customFormat="1">
      <c r="B78" s="11"/>
      <c r="C78" s="11" t="s">
        <v>34</v>
      </c>
      <c r="D78" s="11" t="s">
        <v>145</v>
      </c>
      <c r="E78" s="11" t="s">
        <v>34</v>
      </c>
      <c r="G78" s="14"/>
      <c r="H78" s="2" t="s">
        <v>20968</v>
      </c>
      <c r="I78" s="7" t="s">
        <v>21403</v>
      </c>
      <c r="J78" s="2" t="s">
        <v>20968</v>
      </c>
      <c r="L78" s="13"/>
      <c r="M78" s="13" t="s">
        <v>3322</v>
      </c>
      <c r="N78" s="13" t="s">
        <v>3323</v>
      </c>
      <c r="O78" s="13" t="s">
        <v>3322</v>
      </c>
      <c r="Q78" s="13"/>
      <c r="R78" s="13" t="s">
        <v>3635</v>
      </c>
      <c r="S78" s="13" t="s">
        <v>3636</v>
      </c>
      <c r="T78" s="13" t="s">
        <v>3635</v>
      </c>
      <c r="V78" s="13"/>
      <c r="W78" s="13" t="s">
        <v>34214</v>
      </c>
      <c r="X78" s="13" t="s">
        <v>34215</v>
      </c>
      <c r="Y78" s="13" t="s">
        <v>34237</v>
      </c>
      <c r="Z78" s="13" t="s">
        <v>34215</v>
      </c>
      <c r="AA78" s="13" t="s">
        <v>34214</v>
      </c>
      <c r="AC78" s="22" t="s">
        <v>21428</v>
      </c>
      <c r="AD78" s="24" t="s">
        <v>3324</v>
      </c>
      <c r="AE78" s="24" t="s">
        <v>3325</v>
      </c>
      <c r="AF78" s="24"/>
      <c r="AG78" s="24" t="s">
        <v>21269</v>
      </c>
      <c r="AH78" s="24" t="s">
        <v>3138</v>
      </c>
      <c r="AI78" s="24" t="s">
        <v>3139</v>
      </c>
      <c r="AJ78" s="24" t="s">
        <v>48</v>
      </c>
      <c r="AK78" s="24" t="s">
        <v>49</v>
      </c>
      <c r="AL78" s="22">
        <v>77</v>
      </c>
      <c r="AO78" s="26" t="s">
        <v>33085</v>
      </c>
      <c r="AP78" s="26" t="s">
        <v>33086</v>
      </c>
      <c r="AQ78" s="26" t="s">
        <v>33085</v>
      </c>
      <c r="AS78" s="59" t="s">
        <v>80</v>
      </c>
      <c r="AT78" s="58" t="s">
        <v>80</v>
      </c>
    </row>
    <row r="79" spans="2:46" s="10" customFormat="1">
      <c r="B79" s="11"/>
      <c r="C79" s="11" t="s">
        <v>146</v>
      </c>
      <c r="D79" s="11" t="s">
        <v>147</v>
      </c>
      <c r="E79" s="11" t="s">
        <v>146</v>
      </c>
      <c r="G79" s="14"/>
      <c r="H79" s="2" t="s">
        <v>20969</v>
      </c>
      <c r="I79" s="1" t="s">
        <v>21429</v>
      </c>
      <c r="J79" s="2" t="s">
        <v>20969</v>
      </c>
      <c r="L79" s="13"/>
      <c r="M79" s="13" t="s">
        <v>3324</v>
      </c>
      <c r="N79" s="13" t="s">
        <v>3325</v>
      </c>
      <c r="O79" s="13" t="s">
        <v>3324</v>
      </c>
      <c r="Q79" s="13"/>
      <c r="R79" s="13" t="s">
        <v>3637</v>
      </c>
      <c r="S79" s="13" t="s">
        <v>3638</v>
      </c>
      <c r="T79" s="13" t="s">
        <v>3637</v>
      </c>
      <c r="V79" s="13"/>
      <c r="W79" s="13" t="s">
        <v>4425</v>
      </c>
      <c r="X79" s="13" t="s">
        <v>34216</v>
      </c>
      <c r="Y79" s="13" t="s">
        <v>34238</v>
      </c>
      <c r="Z79" s="13" t="s">
        <v>34216</v>
      </c>
      <c r="AA79" s="13" t="s">
        <v>4425</v>
      </c>
      <c r="AC79" s="22" t="s">
        <v>21430</v>
      </c>
      <c r="AD79" s="24" t="s">
        <v>3326</v>
      </c>
      <c r="AE79" s="24" t="s">
        <v>3327</v>
      </c>
      <c r="AF79" s="24"/>
      <c r="AG79" s="24" t="s">
        <v>21269</v>
      </c>
      <c r="AH79" s="24" t="s">
        <v>3138</v>
      </c>
      <c r="AI79" s="24" t="s">
        <v>3139</v>
      </c>
      <c r="AJ79" s="24" t="s">
        <v>48</v>
      </c>
      <c r="AK79" s="24" t="s">
        <v>49</v>
      </c>
      <c r="AL79" s="22">
        <v>78</v>
      </c>
      <c r="AO79" s="26" t="s">
        <v>33087</v>
      </c>
      <c r="AP79" s="26" t="s">
        <v>33088</v>
      </c>
      <c r="AQ79" s="26" t="s">
        <v>33087</v>
      </c>
      <c r="AS79" s="59" t="s">
        <v>34118</v>
      </c>
      <c r="AT79" s="58" t="s">
        <v>34118</v>
      </c>
    </row>
    <row r="80" spans="2:46" s="10" customFormat="1">
      <c r="B80" s="11"/>
      <c r="C80" s="11" t="s">
        <v>148</v>
      </c>
      <c r="D80" s="11" t="s">
        <v>149</v>
      </c>
      <c r="E80" s="11" t="s">
        <v>148</v>
      </c>
      <c r="G80" s="14"/>
      <c r="H80" s="2" t="s">
        <v>20970</v>
      </c>
      <c r="I80" s="1" t="s">
        <v>20971</v>
      </c>
      <c r="J80" s="2" t="s">
        <v>20970</v>
      </c>
      <c r="L80" s="13"/>
      <c r="M80" s="13" t="s">
        <v>3326</v>
      </c>
      <c r="N80" s="13" t="s">
        <v>3327</v>
      </c>
      <c r="O80" s="13" t="s">
        <v>3326</v>
      </c>
      <c r="Q80" s="13"/>
      <c r="R80" s="13" t="s">
        <v>3639</v>
      </c>
      <c r="S80" s="13" t="s">
        <v>3640</v>
      </c>
      <c r="T80" s="13" t="s">
        <v>3639</v>
      </c>
      <c r="V80" s="13"/>
      <c r="W80" s="13" t="s">
        <v>34217</v>
      </c>
      <c r="X80" s="13" t="s">
        <v>34218</v>
      </c>
      <c r="Y80" s="13" t="s">
        <v>34239</v>
      </c>
      <c r="Z80" s="13" t="s">
        <v>34218</v>
      </c>
      <c r="AA80" s="13" t="s">
        <v>34217</v>
      </c>
      <c r="AC80" s="22" t="s">
        <v>21431</v>
      </c>
      <c r="AD80" s="24" t="s">
        <v>3659</v>
      </c>
      <c r="AE80" s="24" t="s">
        <v>3660</v>
      </c>
      <c r="AF80" s="24"/>
      <c r="AG80" s="24" t="s">
        <v>21269</v>
      </c>
      <c r="AH80" s="24" t="s">
        <v>3138</v>
      </c>
      <c r="AI80" s="24" t="s">
        <v>3139</v>
      </c>
      <c r="AJ80" s="24" t="s">
        <v>48</v>
      </c>
      <c r="AK80" s="24" t="s">
        <v>49</v>
      </c>
      <c r="AL80" s="22">
        <v>79</v>
      </c>
      <c r="AO80" s="26" t="s">
        <v>33089</v>
      </c>
      <c r="AP80" s="26" t="s">
        <v>33090</v>
      </c>
      <c r="AQ80" s="26" t="s">
        <v>33089</v>
      </c>
      <c r="AS80" s="59" t="s">
        <v>34119</v>
      </c>
      <c r="AT80" s="58" t="s">
        <v>34119</v>
      </c>
    </row>
    <row r="81" spans="2:46" s="10" customFormat="1">
      <c r="B81" s="11"/>
      <c r="C81" s="11" t="s">
        <v>150</v>
      </c>
      <c r="D81" s="11" t="s">
        <v>151</v>
      </c>
      <c r="E81" s="11" t="s">
        <v>150</v>
      </c>
      <c r="G81" s="14"/>
      <c r="H81" s="2" t="s">
        <v>20972</v>
      </c>
      <c r="I81" s="1" t="s">
        <v>21432</v>
      </c>
      <c r="J81" s="2" t="s">
        <v>20972</v>
      </c>
      <c r="L81" s="13"/>
      <c r="M81" s="13" t="s">
        <v>3659</v>
      </c>
      <c r="N81" s="13" t="s">
        <v>3660</v>
      </c>
      <c r="O81" s="13" t="s">
        <v>3659</v>
      </c>
      <c r="Q81" s="13"/>
      <c r="R81" s="13" t="s">
        <v>3641</v>
      </c>
      <c r="S81" s="13" t="s">
        <v>3642</v>
      </c>
      <c r="T81" s="13" t="s">
        <v>3641</v>
      </c>
      <c r="V81" s="13"/>
      <c r="W81" s="13" t="s">
        <v>4427</v>
      </c>
      <c r="X81" s="13" t="s">
        <v>34219</v>
      </c>
      <c r="Y81" s="13" t="s">
        <v>34240</v>
      </c>
      <c r="Z81" s="13" t="s">
        <v>34219</v>
      </c>
      <c r="AA81" s="13" t="s">
        <v>4427</v>
      </c>
      <c r="AC81" s="22" t="s">
        <v>21433</v>
      </c>
      <c r="AD81" s="24" t="s">
        <v>3661</v>
      </c>
      <c r="AE81" s="24" t="s">
        <v>3662</v>
      </c>
      <c r="AF81" s="24"/>
      <c r="AG81" s="24" t="s">
        <v>21269</v>
      </c>
      <c r="AH81" s="24" t="s">
        <v>3138</v>
      </c>
      <c r="AI81" s="24" t="s">
        <v>3139</v>
      </c>
      <c r="AJ81" s="24" t="s">
        <v>48</v>
      </c>
      <c r="AK81" s="24" t="s">
        <v>49</v>
      </c>
      <c r="AL81" s="22">
        <v>80</v>
      </c>
      <c r="AO81" s="26" t="s">
        <v>33091</v>
      </c>
      <c r="AP81" s="26" t="s">
        <v>33092</v>
      </c>
      <c r="AQ81" s="26" t="s">
        <v>33091</v>
      </c>
      <c r="AS81" s="59" t="s">
        <v>24</v>
      </c>
      <c r="AT81" s="58" t="s">
        <v>24</v>
      </c>
    </row>
    <row r="82" spans="2:46" s="10" customFormat="1">
      <c r="B82" s="16" t="s">
        <v>21434</v>
      </c>
      <c r="C82" s="16" t="s">
        <v>21208</v>
      </c>
      <c r="D82" s="16" t="s">
        <v>21209</v>
      </c>
      <c r="E82" s="16" t="s">
        <v>21208</v>
      </c>
      <c r="G82" s="14"/>
      <c r="H82" s="2" t="s">
        <v>20973</v>
      </c>
      <c r="I82" s="1" t="s">
        <v>21435</v>
      </c>
      <c r="J82" s="2" t="s">
        <v>20973</v>
      </c>
      <c r="L82" s="13"/>
      <c r="M82" s="13" t="s">
        <v>3661</v>
      </c>
      <c r="N82" s="13" t="s">
        <v>3662</v>
      </c>
      <c r="O82" s="13" t="s">
        <v>3661</v>
      </c>
      <c r="Q82" s="13"/>
      <c r="R82" s="13" t="s">
        <v>3643</v>
      </c>
      <c r="S82" s="13" t="s">
        <v>3644</v>
      </c>
      <c r="T82" s="13" t="s">
        <v>3643</v>
      </c>
      <c r="V82" s="13"/>
      <c r="W82" s="13" t="s">
        <v>4429</v>
      </c>
      <c r="X82" s="13" t="s">
        <v>34220</v>
      </c>
      <c r="Y82" s="13" t="s">
        <v>34241</v>
      </c>
      <c r="Z82" s="13" t="s">
        <v>34220</v>
      </c>
      <c r="AA82" s="13" t="s">
        <v>4429</v>
      </c>
      <c r="AC82" s="22" t="s">
        <v>21436</v>
      </c>
      <c r="AD82" s="24" t="s">
        <v>3663</v>
      </c>
      <c r="AE82" s="24" t="s">
        <v>3664</v>
      </c>
      <c r="AF82" s="24"/>
      <c r="AG82" s="24" t="s">
        <v>21269</v>
      </c>
      <c r="AH82" s="24" t="s">
        <v>3138</v>
      </c>
      <c r="AI82" s="24" t="s">
        <v>3139</v>
      </c>
      <c r="AJ82" s="24" t="s">
        <v>48</v>
      </c>
      <c r="AK82" s="24" t="s">
        <v>49</v>
      </c>
      <c r="AL82" s="22">
        <v>81</v>
      </c>
      <c r="AO82" s="26" t="s">
        <v>33093</v>
      </c>
      <c r="AP82" s="26" t="s">
        <v>33094</v>
      </c>
      <c r="AQ82" s="26" t="s">
        <v>33093</v>
      </c>
      <c r="AS82" s="59" t="s">
        <v>83</v>
      </c>
      <c r="AT82" s="58" t="s">
        <v>83</v>
      </c>
    </row>
    <row r="83" spans="2:46" s="10" customFormat="1">
      <c r="B83" s="16"/>
      <c r="C83" s="16" t="s">
        <v>21210</v>
      </c>
      <c r="D83" s="16" t="s">
        <v>21211</v>
      </c>
      <c r="E83" s="16" t="s">
        <v>21210</v>
      </c>
      <c r="G83" s="14"/>
      <c r="H83" s="2" t="s">
        <v>20974</v>
      </c>
      <c r="I83" s="1" t="s">
        <v>21437</v>
      </c>
      <c r="J83" s="2" t="s">
        <v>20974</v>
      </c>
      <c r="L83" s="13"/>
      <c r="M83" s="13" t="s">
        <v>3663</v>
      </c>
      <c r="N83" s="13" t="s">
        <v>3664</v>
      </c>
      <c r="O83" s="13" t="s">
        <v>3663</v>
      </c>
      <c r="Q83" s="13"/>
      <c r="R83" s="13" t="s">
        <v>3645</v>
      </c>
      <c r="S83" s="13" t="s">
        <v>3646</v>
      </c>
      <c r="T83" s="13" t="s">
        <v>3645</v>
      </c>
      <c r="V83" s="13"/>
      <c r="W83" s="13" t="s">
        <v>4431</v>
      </c>
      <c r="X83" s="13" t="s">
        <v>34221</v>
      </c>
      <c r="Y83" s="13" t="s">
        <v>34242</v>
      </c>
      <c r="Z83" s="13" t="s">
        <v>34221</v>
      </c>
      <c r="AA83" s="13" t="s">
        <v>4431</v>
      </c>
      <c r="AC83" s="22" t="s">
        <v>21438</v>
      </c>
      <c r="AD83" s="24" t="s">
        <v>3665</v>
      </c>
      <c r="AE83" s="24" t="s">
        <v>3666</v>
      </c>
      <c r="AF83" s="24"/>
      <c r="AG83" s="24" t="s">
        <v>21269</v>
      </c>
      <c r="AH83" s="24" t="s">
        <v>3138</v>
      </c>
      <c r="AI83" s="24" t="s">
        <v>3139</v>
      </c>
      <c r="AJ83" s="24" t="s">
        <v>48</v>
      </c>
      <c r="AK83" s="24" t="s">
        <v>49</v>
      </c>
      <c r="AL83" s="22">
        <v>82</v>
      </c>
      <c r="AO83" s="26" t="s">
        <v>33095</v>
      </c>
      <c r="AP83" s="26" t="s">
        <v>33096</v>
      </c>
      <c r="AQ83" s="26" t="s">
        <v>33095</v>
      </c>
      <c r="AS83" s="59" t="s">
        <v>34120</v>
      </c>
      <c r="AT83" s="58" t="s">
        <v>34120</v>
      </c>
    </row>
    <row r="84" spans="2:46" s="10" customFormat="1">
      <c r="B84" s="16"/>
      <c r="C84" s="16" t="s">
        <v>21212</v>
      </c>
      <c r="D84" s="16" t="s">
        <v>21213</v>
      </c>
      <c r="E84" s="16" t="s">
        <v>21212</v>
      </c>
      <c r="G84" s="14"/>
      <c r="H84" s="2" t="s">
        <v>20975</v>
      </c>
      <c r="I84" s="1" t="s">
        <v>21439</v>
      </c>
      <c r="J84" s="2" t="s">
        <v>20975</v>
      </c>
      <c r="L84" s="13"/>
      <c r="M84" s="13" t="s">
        <v>3665</v>
      </c>
      <c r="N84" s="13" t="s">
        <v>3666</v>
      </c>
      <c r="O84" s="13" t="s">
        <v>3665</v>
      </c>
      <c r="Q84" s="13"/>
      <c r="R84" s="13" t="s">
        <v>3647</v>
      </c>
      <c r="S84" s="13" t="s">
        <v>3648</v>
      </c>
      <c r="T84" s="13" t="s">
        <v>3647</v>
      </c>
      <c r="V84" s="13"/>
      <c r="W84" s="13" t="s">
        <v>4433</v>
      </c>
      <c r="X84" s="13" t="s">
        <v>34222</v>
      </c>
      <c r="Y84" s="13" t="s">
        <v>34243</v>
      </c>
      <c r="Z84" s="13" t="s">
        <v>34222</v>
      </c>
      <c r="AA84" s="13" t="s">
        <v>4433</v>
      </c>
      <c r="AC84" s="22" t="s">
        <v>21440</v>
      </c>
      <c r="AD84" s="24" t="s">
        <v>3667</v>
      </c>
      <c r="AE84" s="24" t="s">
        <v>3668</v>
      </c>
      <c r="AF84" s="24"/>
      <c r="AG84" s="24" t="s">
        <v>21269</v>
      </c>
      <c r="AH84" s="24" t="s">
        <v>3138</v>
      </c>
      <c r="AI84" s="24" t="s">
        <v>3139</v>
      </c>
      <c r="AJ84" s="24" t="s">
        <v>48</v>
      </c>
      <c r="AK84" s="24" t="s">
        <v>49</v>
      </c>
      <c r="AL84" s="22">
        <v>83</v>
      </c>
      <c r="AO84" s="26" t="s">
        <v>33097</v>
      </c>
      <c r="AP84" s="26" t="s">
        <v>33098</v>
      </c>
      <c r="AQ84" s="26" t="s">
        <v>33097</v>
      </c>
      <c r="AS84" s="59" t="s">
        <v>85</v>
      </c>
      <c r="AT84" s="58" t="s">
        <v>85</v>
      </c>
    </row>
    <row r="85" spans="2:46" s="10" customFormat="1">
      <c r="B85" s="16"/>
      <c r="C85" s="16" t="s">
        <v>93</v>
      </c>
      <c r="D85" s="16" t="s">
        <v>21214</v>
      </c>
      <c r="E85" s="16" t="s">
        <v>93</v>
      </c>
      <c r="G85" s="14"/>
      <c r="H85" s="2" t="s">
        <v>20976</v>
      </c>
      <c r="I85" s="1" t="s">
        <v>21441</v>
      </c>
      <c r="J85" s="2" t="s">
        <v>20976</v>
      </c>
      <c r="L85" s="13"/>
      <c r="M85" s="13" t="s">
        <v>3667</v>
      </c>
      <c r="N85" s="13" t="s">
        <v>3668</v>
      </c>
      <c r="O85" s="13" t="s">
        <v>3667</v>
      </c>
      <c r="Q85" s="13"/>
      <c r="R85" s="13" t="s">
        <v>3649</v>
      </c>
      <c r="S85" s="13" t="s">
        <v>3650</v>
      </c>
      <c r="T85" s="13" t="s">
        <v>3649</v>
      </c>
      <c r="V85" s="13"/>
      <c r="W85" s="13" t="s">
        <v>4435</v>
      </c>
      <c r="X85" s="13" t="s">
        <v>34223</v>
      </c>
      <c r="Y85" s="13" t="s">
        <v>34244</v>
      </c>
      <c r="Z85" s="13" t="s">
        <v>34223</v>
      </c>
      <c r="AA85" s="13" t="s">
        <v>4435</v>
      </c>
      <c r="AC85" s="22" t="s">
        <v>21442</v>
      </c>
      <c r="AD85" s="24" t="s">
        <v>3669</v>
      </c>
      <c r="AE85" s="24" t="s">
        <v>3670</v>
      </c>
      <c r="AF85" s="24"/>
      <c r="AG85" s="24" t="s">
        <v>21269</v>
      </c>
      <c r="AH85" s="24" t="s">
        <v>3140</v>
      </c>
      <c r="AI85" s="24" t="s">
        <v>3141</v>
      </c>
      <c r="AJ85" s="24" t="s">
        <v>48</v>
      </c>
      <c r="AK85" s="24" t="s">
        <v>49</v>
      </c>
      <c r="AL85" s="22">
        <v>84</v>
      </c>
      <c r="AO85" s="26" t="s">
        <v>33099</v>
      </c>
      <c r="AP85" s="26" t="s">
        <v>33100</v>
      </c>
      <c r="AQ85" s="26" t="s">
        <v>33099</v>
      </c>
      <c r="AS85" s="59" t="s">
        <v>87</v>
      </c>
      <c r="AT85" s="58" t="s">
        <v>87</v>
      </c>
    </row>
    <row r="86" spans="2:46" s="10" customFormat="1">
      <c r="B86" s="16"/>
      <c r="C86" s="16" t="s">
        <v>21215</v>
      </c>
      <c r="D86" s="16" t="s">
        <v>21216</v>
      </c>
      <c r="E86" s="16" t="s">
        <v>21215</v>
      </c>
      <c r="G86" s="14"/>
      <c r="H86" s="2" t="s">
        <v>20977</v>
      </c>
      <c r="I86" s="1" t="s">
        <v>21443</v>
      </c>
      <c r="J86" s="2" t="s">
        <v>20977</v>
      </c>
      <c r="L86" s="13"/>
      <c r="M86" s="13" t="s">
        <v>3669</v>
      </c>
      <c r="N86" s="13" t="s">
        <v>3670</v>
      </c>
      <c r="O86" s="13" t="s">
        <v>3669</v>
      </c>
      <c r="Q86" s="13"/>
      <c r="R86" s="13" t="s">
        <v>3651</v>
      </c>
      <c r="S86" s="13" t="s">
        <v>3652</v>
      </c>
      <c r="T86" s="13" t="s">
        <v>3651</v>
      </c>
      <c r="V86" s="13"/>
      <c r="W86" s="13" t="s">
        <v>4437</v>
      </c>
      <c r="X86" s="13" t="s">
        <v>34224</v>
      </c>
      <c r="Y86" s="13" t="s">
        <v>34245</v>
      </c>
      <c r="Z86" s="13" t="s">
        <v>34224</v>
      </c>
      <c r="AA86" s="13" t="s">
        <v>4437</v>
      </c>
      <c r="AC86" s="22" t="s">
        <v>21444</v>
      </c>
      <c r="AD86" s="24" t="s">
        <v>3671</v>
      </c>
      <c r="AE86" s="24" t="s">
        <v>3672</v>
      </c>
      <c r="AF86" s="24"/>
      <c r="AG86" s="24" t="s">
        <v>21269</v>
      </c>
      <c r="AH86" s="24" t="s">
        <v>3140</v>
      </c>
      <c r="AI86" s="24" t="s">
        <v>3141</v>
      </c>
      <c r="AJ86" s="24" t="s">
        <v>48</v>
      </c>
      <c r="AK86" s="24" t="s">
        <v>49</v>
      </c>
      <c r="AL86" s="22">
        <v>85</v>
      </c>
      <c r="AO86" s="26" t="s">
        <v>33101</v>
      </c>
      <c r="AP86" s="26" t="s">
        <v>33102</v>
      </c>
      <c r="AQ86" s="26" t="s">
        <v>33101</v>
      </c>
      <c r="AS86" s="59" t="s">
        <v>89</v>
      </c>
      <c r="AT86" s="58" t="s">
        <v>89</v>
      </c>
    </row>
    <row r="87" spans="2:46" s="10" customFormat="1">
      <c r="B87" s="16"/>
      <c r="C87" s="16" t="s">
        <v>17</v>
      </c>
      <c r="D87" s="16" t="s">
        <v>12</v>
      </c>
      <c r="E87" s="16" t="s">
        <v>17</v>
      </c>
      <c r="G87" s="14"/>
      <c r="H87" s="2" t="s">
        <v>20978</v>
      </c>
      <c r="I87" s="7" t="s">
        <v>21397</v>
      </c>
      <c r="J87" s="2" t="s">
        <v>20978</v>
      </c>
      <c r="L87" s="13"/>
      <c r="M87" s="13" t="s">
        <v>3671</v>
      </c>
      <c r="N87" s="13" t="s">
        <v>3672</v>
      </c>
      <c r="O87" s="13" t="s">
        <v>3671</v>
      </c>
      <c r="Q87" s="13"/>
      <c r="R87" s="13" t="s">
        <v>3653</v>
      </c>
      <c r="S87" s="13" t="s">
        <v>3654</v>
      </c>
      <c r="T87" s="13" t="s">
        <v>3653</v>
      </c>
      <c r="W87"/>
      <c r="X87"/>
      <c r="AC87" s="22" t="s">
        <v>21445</v>
      </c>
      <c r="AD87" s="24" t="s">
        <v>3673</v>
      </c>
      <c r="AE87" s="24" t="s">
        <v>3674</v>
      </c>
      <c r="AF87" s="24"/>
      <c r="AG87" s="24" t="s">
        <v>21269</v>
      </c>
      <c r="AH87" s="24" t="s">
        <v>3140</v>
      </c>
      <c r="AI87" s="24" t="s">
        <v>3141</v>
      </c>
      <c r="AJ87" s="24" t="s">
        <v>48</v>
      </c>
      <c r="AK87" s="24" t="s">
        <v>49</v>
      </c>
      <c r="AL87" s="22">
        <v>86</v>
      </c>
      <c r="AO87" s="26" t="s">
        <v>33103</v>
      </c>
      <c r="AP87" s="26" t="s">
        <v>33104</v>
      </c>
      <c r="AQ87" s="26" t="s">
        <v>33103</v>
      </c>
      <c r="AS87" s="59" t="s">
        <v>94</v>
      </c>
      <c r="AT87" s="58" t="s">
        <v>94</v>
      </c>
    </row>
    <row r="88" spans="2:46" s="10" customFormat="1">
      <c r="B88" s="16"/>
      <c r="C88" s="16" t="s">
        <v>21217</v>
      </c>
      <c r="D88" s="16" t="s">
        <v>21218</v>
      </c>
      <c r="E88" s="16" t="s">
        <v>21217</v>
      </c>
      <c r="G88" s="14"/>
      <c r="H88" s="2" t="s">
        <v>20979</v>
      </c>
      <c r="I88" s="7" t="s">
        <v>21399</v>
      </c>
      <c r="J88" s="2" t="s">
        <v>20979</v>
      </c>
      <c r="L88" s="13"/>
      <c r="M88" s="13" t="s">
        <v>3673</v>
      </c>
      <c r="N88" s="13" t="s">
        <v>3674</v>
      </c>
      <c r="O88" s="13" t="s">
        <v>3673</v>
      </c>
      <c r="Q88" s="13"/>
      <c r="R88" s="13" t="s">
        <v>3655</v>
      </c>
      <c r="S88" s="13" t="s">
        <v>3656</v>
      </c>
      <c r="T88" s="13" t="s">
        <v>3655</v>
      </c>
      <c r="AC88" s="22" t="s">
        <v>21446</v>
      </c>
      <c r="AD88" s="24" t="s">
        <v>3675</v>
      </c>
      <c r="AE88" s="24" t="s">
        <v>3676</v>
      </c>
      <c r="AF88" s="24"/>
      <c r="AG88" s="24" t="s">
        <v>21269</v>
      </c>
      <c r="AH88" s="24" t="s">
        <v>3140</v>
      </c>
      <c r="AI88" s="24" t="s">
        <v>3141</v>
      </c>
      <c r="AJ88" s="24" t="s">
        <v>48</v>
      </c>
      <c r="AK88" s="24" t="s">
        <v>49</v>
      </c>
      <c r="AL88" s="22">
        <v>87</v>
      </c>
      <c r="AO88" s="26" t="s">
        <v>33105</v>
      </c>
      <c r="AP88" s="26" t="s">
        <v>33106</v>
      </c>
      <c r="AQ88" s="26" t="s">
        <v>33105</v>
      </c>
      <c r="AS88" s="59" t="s">
        <v>96</v>
      </c>
      <c r="AT88" s="58" t="s">
        <v>96</v>
      </c>
    </row>
    <row r="89" spans="2:46" s="10" customFormat="1">
      <c r="B89" s="16" t="s">
        <v>21447</v>
      </c>
      <c r="C89" s="16" t="s">
        <v>21208</v>
      </c>
      <c r="D89" s="16" t="s">
        <v>21219</v>
      </c>
      <c r="E89" s="16" t="s">
        <v>21208</v>
      </c>
      <c r="G89" s="14"/>
      <c r="H89" s="2" t="s">
        <v>20980</v>
      </c>
      <c r="I89" s="7" t="s">
        <v>21401</v>
      </c>
      <c r="J89" s="2" t="s">
        <v>20980</v>
      </c>
      <c r="L89" s="13"/>
      <c r="M89" s="13" t="s">
        <v>3675</v>
      </c>
      <c r="N89" s="13" t="s">
        <v>3676</v>
      </c>
      <c r="O89" s="13" t="s">
        <v>3675</v>
      </c>
      <c r="Q89" s="13"/>
      <c r="R89" s="13" t="s">
        <v>3657</v>
      </c>
      <c r="S89" s="13" t="s">
        <v>3658</v>
      </c>
      <c r="T89" s="13" t="s">
        <v>3657</v>
      </c>
      <c r="AC89" s="22" t="s">
        <v>21448</v>
      </c>
      <c r="AD89" s="24" t="s">
        <v>3677</v>
      </c>
      <c r="AE89" s="24" t="s">
        <v>3678</v>
      </c>
      <c r="AF89" s="24"/>
      <c r="AG89" s="24" t="s">
        <v>21269</v>
      </c>
      <c r="AH89" s="24" t="s">
        <v>3140</v>
      </c>
      <c r="AI89" s="24" t="s">
        <v>3141</v>
      </c>
      <c r="AJ89" s="24" t="s">
        <v>48</v>
      </c>
      <c r="AK89" s="24" t="s">
        <v>49</v>
      </c>
      <c r="AL89" s="22">
        <v>88</v>
      </c>
      <c r="AO89" s="26" t="s">
        <v>33107</v>
      </c>
      <c r="AP89" s="26" t="s">
        <v>33108</v>
      </c>
      <c r="AQ89" s="26" t="s">
        <v>33107</v>
      </c>
      <c r="AS89" s="59" t="s">
        <v>98</v>
      </c>
      <c r="AT89" s="58" t="s">
        <v>98</v>
      </c>
    </row>
    <row r="90" spans="2:46" s="10" customFormat="1">
      <c r="B90" s="16"/>
      <c r="C90" s="16" t="s">
        <v>21210</v>
      </c>
      <c r="D90" s="16" t="s">
        <v>13</v>
      </c>
      <c r="E90" s="16" t="s">
        <v>21210</v>
      </c>
      <c r="G90" s="14"/>
      <c r="H90" s="2" t="s">
        <v>20981</v>
      </c>
      <c r="I90" s="7" t="s">
        <v>21403</v>
      </c>
      <c r="J90" s="2" t="s">
        <v>20981</v>
      </c>
      <c r="L90" s="13"/>
      <c r="M90" s="13" t="s">
        <v>3677</v>
      </c>
      <c r="N90" s="13" t="s">
        <v>3678</v>
      </c>
      <c r="O90" s="13" t="s">
        <v>3677</v>
      </c>
      <c r="Q90" s="13"/>
      <c r="R90" s="13" t="s">
        <v>3980</v>
      </c>
      <c r="S90" s="13" t="s">
        <v>3981</v>
      </c>
      <c r="T90" s="13" t="s">
        <v>3980</v>
      </c>
      <c r="AC90" s="22" t="s">
        <v>21449</v>
      </c>
      <c r="AD90" s="24" t="s">
        <v>3679</v>
      </c>
      <c r="AE90" s="24" t="s">
        <v>3680</v>
      </c>
      <c r="AF90" s="24"/>
      <c r="AG90" s="24" t="s">
        <v>21269</v>
      </c>
      <c r="AH90" s="24" t="s">
        <v>3140</v>
      </c>
      <c r="AI90" s="24" t="s">
        <v>3141</v>
      </c>
      <c r="AJ90" s="24" t="s">
        <v>48</v>
      </c>
      <c r="AK90" s="24" t="s">
        <v>49</v>
      </c>
      <c r="AL90" s="22">
        <v>89</v>
      </c>
      <c r="AO90" s="26" t="s">
        <v>33109</v>
      </c>
      <c r="AP90" s="26" t="s">
        <v>33110</v>
      </c>
      <c r="AQ90" s="26" t="s">
        <v>33109</v>
      </c>
      <c r="AS90" s="59" t="s">
        <v>34121</v>
      </c>
      <c r="AT90" s="58" t="s">
        <v>34121</v>
      </c>
    </row>
    <row r="91" spans="2:46" s="10" customFormat="1">
      <c r="B91" s="16"/>
      <c r="C91" s="16" t="s">
        <v>21212</v>
      </c>
      <c r="D91" s="16" t="s">
        <v>21220</v>
      </c>
      <c r="E91" s="16" t="s">
        <v>21212</v>
      </c>
      <c r="G91" s="14"/>
      <c r="H91" s="2" t="s">
        <v>20982</v>
      </c>
      <c r="I91" s="1" t="s">
        <v>20983</v>
      </c>
      <c r="J91" s="2" t="s">
        <v>20982</v>
      </c>
      <c r="L91" s="13"/>
      <c r="M91" s="13" t="s">
        <v>3679</v>
      </c>
      <c r="N91" s="13" t="s">
        <v>3680</v>
      </c>
      <c r="O91" s="13" t="s">
        <v>3679</v>
      </c>
      <c r="Q91" s="13"/>
      <c r="R91" s="13" t="s">
        <v>3982</v>
      </c>
      <c r="S91" s="13" t="s">
        <v>3983</v>
      </c>
      <c r="T91" s="13" t="s">
        <v>3982</v>
      </c>
      <c r="AC91" s="22" t="s">
        <v>21450</v>
      </c>
      <c r="AD91" s="24" t="s">
        <v>3681</v>
      </c>
      <c r="AE91" s="24" t="s">
        <v>3682</v>
      </c>
      <c r="AF91" s="24"/>
      <c r="AG91" s="24" t="s">
        <v>21269</v>
      </c>
      <c r="AH91" s="24" t="s">
        <v>3140</v>
      </c>
      <c r="AI91" s="24" t="s">
        <v>3141</v>
      </c>
      <c r="AJ91" s="24" t="s">
        <v>48</v>
      </c>
      <c r="AK91" s="24" t="s">
        <v>49</v>
      </c>
      <c r="AL91" s="22">
        <v>90</v>
      </c>
      <c r="AO91" s="26" t="s">
        <v>33111</v>
      </c>
      <c r="AP91" s="26" t="s">
        <v>33112</v>
      </c>
      <c r="AQ91" s="26" t="s">
        <v>33111</v>
      </c>
      <c r="AS91" s="59" t="s">
        <v>26</v>
      </c>
      <c r="AT91" s="58" t="s">
        <v>26</v>
      </c>
    </row>
    <row r="92" spans="2:46" s="10" customFormat="1">
      <c r="B92" s="16"/>
      <c r="C92" s="16" t="s">
        <v>93</v>
      </c>
      <c r="D92" s="16" t="s">
        <v>21221</v>
      </c>
      <c r="E92" s="16" t="s">
        <v>93</v>
      </c>
      <c r="G92" s="14"/>
      <c r="H92" s="2" t="s">
        <v>20984</v>
      </c>
      <c r="I92" s="1" t="s">
        <v>21451</v>
      </c>
      <c r="J92" s="2" t="s">
        <v>20984</v>
      </c>
      <c r="L92" s="13"/>
      <c r="M92" s="13" t="s">
        <v>3681</v>
      </c>
      <c r="N92" s="13" t="s">
        <v>3682</v>
      </c>
      <c r="O92" s="13" t="s">
        <v>3681</v>
      </c>
      <c r="Q92" s="13"/>
      <c r="R92" s="13" t="s">
        <v>3984</v>
      </c>
      <c r="S92" s="13" t="s">
        <v>3985</v>
      </c>
      <c r="T92" s="13" t="s">
        <v>3984</v>
      </c>
      <c r="AC92" s="22" t="s">
        <v>21452</v>
      </c>
      <c r="AD92" s="24" t="s">
        <v>3683</v>
      </c>
      <c r="AE92" s="24" t="s">
        <v>3684</v>
      </c>
      <c r="AF92" s="24"/>
      <c r="AG92" s="24" t="s">
        <v>21269</v>
      </c>
      <c r="AH92" s="24" t="s">
        <v>3140</v>
      </c>
      <c r="AI92" s="24" t="s">
        <v>3141</v>
      </c>
      <c r="AJ92" s="24" t="s">
        <v>48</v>
      </c>
      <c r="AK92" s="24" t="s">
        <v>49</v>
      </c>
      <c r="AL92" s="22">
        <v>91</v>
      </c>
      <c r="AO92" s="26" t="s">
        <v>33113</v>
      </c>
      <c r="AP92" s="26" t="s">
        <v>33114</v>
      </c>
      <c r="AQ92" s="26" t="s">
        <v>33113</v>
      </c>
      <c r="AS92" s="59" t="s">
        <v>34122</v>
      </c>
      <c r="AT92" s="58" t="s">
        <v>34122</v>
      </c>
    </row>
    <row r="93" spans="2:46" s="10" customFormat="1">
      <c r="B93" s="16" t="s">
        <v>21453</v>
      </c>
      <c r="C93" s="16" t="s">
        <v>21222</v>
      </c>
      <c r="D93" s="16" t="s">
        <v>14</v>
      </c>
      <c r="E93" s="16" t="s">
        <v>21222</v>
      </c>
      <c r="G93" s="14"/>
      <c r="H93" s="2" t="s">
        <v>20985</v>
      </c>
      <c r="I93" s="1" t="s">
        <v>20986</v>
      </c>
      <c r="J93" s="2" t="s">
        <v>20985</v>
      </c>
      <c r="L93" s="13"/>
      <c r="M93" s="13" t="s">
        <v>3683</v>
      </c>
      <c r="N93" s="13" t="s">
        <v>3684</v>
      </c>
      <c r="O93" s="13" t="s">
        <v>3683</v>
      </c>
      <c r="Q93" s="13"/>
      <c r="R93" s="13" t="s">
        <v>3986</v>
      </c>
      <c r="S93" s="13" t="s">
        <v>3987</v>
      </c>
      <c r="T93" s="13" t="s">
        <v>3986</v>
      </c>
      <c r="AC93" s="22" t="s">
        <v>21454</v>
      </c>
      <c r="AD93" s="24" t="s">
        <v>3685</v>
      </c>
      <c r="AE93" s="24" t="s">
        <v>3686</v>
      </c>
      <c r="AF93" s="24"/>
      <c r="AG93" s="24" t="s">
        <v>21269</v>
      </c>
      <c r="AH93" s="24" t="s">
        <v>3140</v>
      </c>
      <c r="AI93" s="24" t="s">
        <v>3141</v>
      </c>
      <c r="AJ93" s="24" t="s">
        <v>48</v>
      </c>
      <c r="AK93" s="24" t="s">
        <v>49</v>
      </c>
      <c r="AL93" s="22">
        <v>92</v>
      </c>
      <c r="AO93" s="26" t="s">
        <v>33115</v>
      </c>
      <c r="AP93" s="26" t="s">
        <v>33116</v>
      </c>
      <c r="AQ93" s="26" t="s">
        <v>33115</v>
      </c>
      <c r="AS93" s="59" t="s">
        <v>101</v>
      </c>
      <c r="AT93" s="58" t="s">
        <v>101</v>
      </c>
    </row>
    <row r="94" spans="2:46" s="10" customFormat="1">
      <c r="B94" s="16"/>
      <c r="C94" s="16" t="s">
        <v>21223</v>
      </c>
      <c r="D94" s="16" t="s">
        <v>21224</v>
      </c>
      <c r="E94" s="16" t="s">
        <v>21223</v>
      </c>
      <c r="G94" s="14"/>
      <c r="H94" s="2" t="s">
        <v>20987</v>
      </c>
      <c r="I94" s="2" t="s">
        <v>21455</v>
      </c>
      <c r="J94" s="2" t="s">
        <v>20987</v>
      </c>
      <c r="L94" s="13"/>
      <c r="M94" s="13" t="s">
        <v>3685</v>
      </c>
      <c r="N94" s="13" t="s">
        <v>3686</v>
      </c>
      <c r="O94" s="13" t="s">
        <v>3685</v>
      </c>
      <c r="Q94" s="13"/>
      <c r="R94" s="13" t="s">
        <v>3988</v>
      </c>
      <c r="S94" s="13" t="s">
        <v>3989</v>
      </c>
      <c r="T94" s="13" t="s">
        <v>3988</v>
      </c>
      <c r="AC94" s="22" t="s">
        <v>21456</v>
      </c>
      <c r="AD94" s="24" t="s">
        <v>3687</v>
      </c>
      <c r="AE94" s="24" t="s">
        <v>3688</v>
      </c>
      <c r="AF94" s="24"/>
      <c r="AG94" s="24" t="s">
        <v>21269</v>
      </c>
      <c r="AH94" s="24" t="s">
        <v>3140</v>
      </c>
      <c r="AI94" s="24" t="s">
        <v>3141</v>
      </c>
      <c r="AJ94" s="24" t="s">
        <v>48</v>
      </c>
      <c r="AK94" s="24" t="s">
        <v>49</v>
      </c>
      <c r="AL94" s="22">
        <v>93</v>
      </c>
      <c r="AO94" s="26" t="s">
        <v>33117</v>
      </c>
      <c r="AP94" s="26" t="s">
        <v>33118</v>
      </c>
      <c r="AQ94" s="26" t="s">
        <v>33117</v>
      </c>
      <c r="AS94" s="59" t="s">
        <v>34123</v>
      </c>
      <c r="AT94" s="58" t="s">
        <v>34123</v>
      </c>
    </row>
    <row r="95" spans="2:46" s="10" customFormat="1">
      <c r="B95" s="16"/>
      <c r="C95" s="16" t="s">
        <v>21225</v>
      </c>
      <c r="D95" s="16" t="s">
        <v>21226</v>
      </c>
      <c r="E95" s="16" t="s">
        <v>21225</v>
      </c>
      <c r="G95" s="14"/>
      <c r="H95" s="2" t="s">
        <v>20988</v>
      </c>
      <c r="I95" s="1" t="s">
        <v>20989</v>
      </c>
      <c r="J95" s="2" t="s">
        <v>20988</v>
      </c>
      <c r="L95" s="13"/>
      <c r="M95" s="13" t="s">
        <v>3687</v>
      </c>
      <c r="N95" s="13" t="s">
        <v>3688</v>
      </c>
      <c r="O95" s="13" t="s">
        <v>3687</v>
      </c>
      <c r="Q95" s="13"/>
      <c r="R95" s="13" t="s">
        <v>3990</v>
      </c>
      <c r="S95" s="13" t="s">
        <v>3991</v>
      </c>
      <c r="T95" s="13" t="s">
        <v>3990</v>
      </c>
      <c r="X95" s="98"/>
      <c r="AC95" s="22" t="s">
        <v>21457</v>
      </c>
      <c r="AD95" s="24" t="s">
        <v>3689</v>
      </c>
      <c r="AE95" s="24" t="s">
        <v>3690</v>
      </c>
      <c r="AF95" s="24"/>
      <c r="AG95" s="24" t="s">
        <v>21269</v>
      </c>
      <c r="AH95" s="24" t="s">
        <v>3140</v>
      </c>
      <c r="AI95" s="24" t="s">
        <v>3141</v>
      </c>
      <c r="AJ95" s="24" t="s">
        <v>48</v>
      </c>
      <c r="AK95" s="24" t="s">
        <v>49</v>
      </c>
      <c r="AL95" s="22">
        <v>94</v>
      </c>
      <c r="AO95" s="26" t="s">
        <v>33119</v>
      </c>
      <c r="AP95" s="26" t="s">
        <v>33120</v>
      </c>
      <c r="AQ95" s="26" t="s">
        <v>33119</v>
      </c>
      <c r="AS95" s="59" t="s">
        <v>103</v>
      </c>
      <c r="AT95" s="58" t="s">
        <v>103</v>
      </c>
    </row>
    <row r="96" spans="2:46" s="10" customFormat="1">
      <c r="B96" s="16"/>
      <c r="C96" s="16" t="s">
        <v>21227</v>
      </c>
      <c r="D96" s="16" t="s">
        <v>21228</v>
      </c>
      <c r="E96" s="16" t="s">
        <v>21227</v>
      </c>
      <c r="G96" s="14"/>
      <c r="H96" s="2" t="s">
        <v>20990</v>
      </c>
      <c r="I96" s="1" t="s">
        <v>20991</v>
      </c>
      <c r="J96" s="2" t="s">
        <v>20990</v>
      </c>
      <c r="L96" s="13"/>
      <c r="M96" s="13" t="s">
        <v>3689</v>
      </c>
      <c r="N96" s="13" t="s">
        <v>3690</v>
      </c>
      <c r="O96" s="13" t="s">
        <v>3689</v>
      </c>
      <c r="Q96" s="13"/>
      <c r="R96" s="13" t="s">
        <v>3992</v>
      </c>
      <c r="S96" s="13" t="s">
        <v>3993</v>
      </c>
      <c r="T96" s="13" t="s">
        <v>3992</v>
      </c>
      <c r="X96" s="99"/>
      <c r="AC96" s="22" t="s">
        <v>21458</v>
      </c>
      <c r="AD96" s="24" t="s">
        <v>3691</v>
      </c>
      <c r="AE96" s="24" t="s">
        <v>3692</v>
      </c>
      <c r="AF96" s="24"/>
      <c r="AG96" s="24" t="s">
        <v>21269</v>
      </c>
      <c r="AH96" s="24" t="s">
        <v>3140</v>
      </c>
      <c r="AI96" s="24" t="s">
        <v>3141</v>
      </c>
      <c r="AJ96" s="24" t="s">
        <v>48</v>
      </c>
      <c r="AK96" s="24" t="s">
        <v>49</v>
      </c>
      <c r="AL96" s="22">
        <v>95</v>
      </c>
      <c r="AO96" s="26" t="s">
        <v>33121</v>
      </c>
      <c r="AP96" s="26" t="s">
        <v>33122</v>
      </c>
      <c r="AQ96" s="26" t="s">
        <v>33121</v>
      </c>
      <c r="AS96" s="59" t="s">
        <v>105</v>
      </c>
      <c r="AT96" s="58" t="s">
        <v>105</v>
      </c>
    </row>
    <row r="97" spans="2:46" s="10" customFormat="1">
      <c r="B97" s="16" t="s">
        <v>21459</v>
      </c>
      <c r="C97" s="16" t="s">
        <v>21229</v>
      </c>
      <c r="D97" s="16" t="s">
        <v>21230</v>
      </c>
      <c r="E97" s="16" t="s">
        <v>21229</v>
      </c>
      <c r="G97" s="14"/>
      <c r="H97" s="2" t="s">
        <v>20992</v>
      </c>
      <c r="I97" s="1" t="s">
        <v>21460</v>
      </c>
      <c r="J97" s="2" t="s">
        <v>20992</v>
      </c>
      <c r="L97" s="13"/>
      <c r="M97" s="13" t="s">
        <v>3691</v>
      </c>
      <c r="N97" s="13" t="s">
        <v>3692</v>
      </c>
      <c r="O97" s="13" t="s">
        <v>3691</v>
      </c>
      <c r="Q97" s="13"/>
      <c r="R97" s="13" t="s">
        <v>3994</v>
      </c>
      <c r="S97" s="13" t="s">
        <v>3995</v>
      </c>
      <c r="T97" s="13" t="s">
        <v>3994</v>
      </c>
      <c r="X97" s="99"/>
      <c r="AC97" s="22" t="s">
        <v>21461</v>
      </c>
      <c r="AD97" s="24" t="s">
        <v>3693</v>
      </c>
      <c r="AE97" s="24" t="s">
        <v>3694</v>
      </c>
      <c r="AF97" s="24"/>
      <c r="AG97" s="24" t="s">
        <v>21269</v>
      </c>
      <c r="AH97" s="24" t="s">
        <v>3140</v>
      </c>
      <c r="AI97" s="24" t="s">
        <v>3141</v>
      </c>
      <c r="AJ97" s="24" t="s">
        <v>48</v>
      </c>
      <c r="AK97" s="24" t="s">
        <v>49</v>
      </c>
      <c r="AL97" s="22">
        <v>96</v>
      </c>
      <c r="AO97" s="26" t="s">
        <v>33123</v>
      </c>
      <c r="AP97" s="26" t="s">
        <v>33124</v>
      </c>
      <c r="AQ97" s="26" t="s">
        <v>33123</v>
      </c>
    </row>
    <row r="98" spans="2:46" s="10" customFormat="1">
      <c r="B98" s="16"/>
      <c r="C98" s="16" t="s">
        <v>21231</v>
      </c>
      <c r="D98" s="16" t="s">
        <v>21232</v>
      </c>
      <c r="E98" s="16" t="s">
        <v>21231</v>
      </c>
      <c r="G98" s="14"/>
      <c r="H98" s="2" t="s">
        <v>20993</v>
      </c>
      <c r="I98" s="1" t="s">
        <v>21462</v>
      </c>
      <c r="J98" s="2" t="s">
        <v>20993</v>
      </c>
      <c r="L98" s="13"/>
      <c r="M98" s="13" t="s">
        <v>3693</v>
      </c>
      <c r="N98" s="13" t="s">
        <v>3694</v>
      </c>
      <c r="O98" s="13" t="s">
        <v>3693</v>
      </c>
      <c r="Q98" s="13"/>
      <c r="R98" s="13" t="s">
        <v>3996</v>
      </c>
      <c r="S98" s="13" t="s">
        <v>3997</v>
      </c>
      <c r="T98" s="13" t="s">
        <v>3996</v>
      </c>
      <c r="X98" s="99"/>
      <c r="AC98" s="22" t="s">
        <v>21463</v>
      </c>
      <c r="AD98" s="24" t="s">
        <v>3695</v>
      </c>
      <c r="AE98" s="24" t="s">
        <v>3696</v>
      </c>
      <c r="AF98" s="24"/>
      <c r="AG98" s="24" t="s">
        <v>21269</v>
      </c>
      <c r="AH98" s="24" t="s">
        <v>3140</v>
      </c>
      <c r="AI98" s="24" t="s">
        <v>3141</v>
      </c>
      <c r="AJ98" s="24" t="s">
        <v>48</v>
      </c>
      <c r="AK98" s="24" t="s">
        <v>49</v>
      </c>
      <c r="AL98" s="22">
        <v>97</v>
      </c>
      <c r="AO98" s="26" t="s">
        <v>33125</v>
      </c>
      <c r="AP98" s="26" t="s">
        <v>33126</v>
      </c>
      <c r="AQ98" s="26" t="s">
        <v>33125</v>
      </c>
      <c r="AS98" s="56" t="s">
        <v>34019</v>
      </c>
    </row>
    <row r="99" spans="2:46" s="10" customFormat="1">
      <c r="B99" s="16"/>
      <c r="C99" s="16" t="s">
        <v>21233</v>
      </c>
      <c r="D99" s="16" t="s">
        <v>21234</v>
      </c>
      <c r="E99" s="16" t="s">
        <v>21233</v>
      </c>
      <c r="G99" s="14"/>
      <c r="H99" s="2" t="s">
        <v>20994</v>
      </c>
      <c r="I99" s="1" t="s">
        <v>21464</v>
      </c>
      <c r="J99" s="2" t="s">
        <v>20994</v>
      </c>
      <c r="L99" s="13"/>
      <c r="M99" s="13" t="s">
        <v>3695</v>
      </c>
      <c r="N99" s="13" t="s">
        <v>3696</v>
      </c>
      <c r="O99" s="13" t="s">
        <v>3695</v>
      </c>
      <c r="Q99" s="13"/>
      <c r="R99" s="13" t="s">
        <v>3998</v>
      </c>
      <c r="S99" s="13" t="s">
        <v>3999</v>
      </c>
      <c r="T99" s="13" t="s">
        <v>3998</v>
      </c>
      <c r="X99" s="99"/>
      <c r="AC99" s="22" t="s">
        <v>21465</v>
      </c>
      <c r="AD99" s="24" t="s">
        <v>3697</v>
      </c>
      <c r="AE99" s="24" t="s">
        <v>3698</v>
      </c>
      <c r="AF99" s="24"/>
      <c r="AG99" s="24" t="s">
        <v>21269</v>
      </c>
      <c r="AH99" s="24" t="s">
        <v>3140</v>
      </c>
      <c r="AI99" s="24" t="s">
        <v>3141</v>
      </c>
      <c r="AJ99" s="24" t="s">
        <v>48</v>
      </c>
      <c r="AK99" s="24" t="s">
        <v>49</v>
      </c>
      <c r="AL99" s="22">
        <v>98</v>
      </c>
      <c r="AO99" s="26" t="s">
        <v>33127</v>
      </c>
      <c r="AP99" s="26" t="s">
        <v>33128</v>
      </c>
      <c r="AQ99" s="26" t="s">
        <v>33127</v>
      </c>
      <c r="AS99" s="57" t="s">
        <v>21253</v>
      </c>
      <c r="AT99" s="57" t="s">
        <v>21252</v>
      </c>
    </row>
    <row r="100" spans="2:46" s="10" customFormat="1">
      <c r="B100" s="16"/>
      <c r="C100" s="16" t="s">
        <v>21235</v>
      </c>
      <c r="D100" s="16" t="s">
        <v>16</v>
      </c>
      <c r="E100" s="16" t="s">
        <v>21235</v>
      </c>
      <c r="G100" s="14"/>
      <c r="H100" s="2" t="s">
        <v>20995</v>
      </c>
      <c r="I100" s="1" t="s">
        <v>21466</v>
      </c>
      <c r="J100" s="2" t="s">
        <v>20995</v>
      </c>
      <c r="L100" s="13"/>
      <c r="M100" s="13" t="s">
        <v>3697</v>
      </c>
      <c r="N100" s="13" t="s">
        <v>3698</v>
      </c>
      <c r="O100" s="13" t="s">
        <v>3697</v>
      </c>
      <c r="Q100" s="13"/>
      <c r="R100" s="13" t="s">
        <v>4000</v>
      </c>
      <c r="S100" s="13" t="s">
        <v>4001</v>
      </c>
      <c r="T100" s="13" t="s">
        <v>4000</v>
      </c>
      <c r="X100" s="99"/>
      <c r="AC100" s="22" t="s">
        <v>21467</v>
      </c>
      <c r="AD100" s="24" t="s">
        <v>3699</v>
      </c>
      <c r="AE100" s="24" t="s">
        <v>3700</v>
      </c>
      <c r="AF100" s="24"/>
      <c r="AG100" s="24" t="s">
        <v>21269</v>
      </c>
      <c r="AH100" s="24" t="s">
        <v>3140</v>
      </c>
      <c r="AI100" s="24" t="s">
        <v>3141</v>
      </c>
      <c r="AJ100" s="24" t="s">
        <v>48</v>
      </c>
      <c r="AK100" s="24" t="s">
        <v>49</v>
      </c>
      <c r="AL100" s="22">
        <v>99</v>
      </c>
      <c r="AO100" s="26" t="s">
        <v>33129</v>
      </c>
      <c r="AP100" s="26" t="s">
        <v>33130</v>
      </c>
      <c r="AQ100" s="26" t="s">
        <v>33129</v>
      </c>
      <c r="AS100" s="59" t="s">
        <v>34124</v>
      </c>
      <c r="AT100" s="58" t="s">
        <v>20</v>
      </c>
    </row>
    <row r="101" spans="2:46" s="10" customFormat="1">
      <c r="B101" s="16"/>
      <c r="C101" s="16" t="s">
        <v>21236</v>
      </c>
      <c r="D101" s="16" t="s">
        <v>21237</v>
      </c>
      <c r="E101" s="16" t="s">
        <v>21236</v>
      </c>
      <c r="G101" s="14"/>
      <c r="H101" s="2" t="s">
        <v>20996</v>
      </c>
      <c r="I101" s="1" t="s">
        <v>21468</v>
      </c>
      <c r="J101" s="2" t="s">
        <v>20996</v>
      </c>
      <c r="L101" s="13"/>
      <c r="M101" s="13" t="s">
        <v>3699</v>
      </c>
      <c r="N101" s="13" t="s">
        <v>3700</v>
      </c>
      <c r="O101" s="13" t="s">
        <v>3699</v>
      </c>
      <c r="Q101" s="13"/>
      <c r="R101" s="13" t="s">
        <v>4002</v>
      </c>
      <c r="S101" s="13" t="s">
        <v>4003</v>
      </c>
      <c r="T101" s="13" t="s">
        <v>4002</v>
      </c>
      <c r="X101" s="99"/>
      <c r="AC101" s="22" t="s">
        <v>21469</v>
      </c>
      <c r="AD101" s="24" t="s">
        <v>3701</v>
      </c>
      <c r="AE101" s="24" t="s">
        <v>3702</v>
      </c>
      <c r="AF101" s="24"/>
      <c r="AG101" s="24" t="s">
        <v>21269</v>
      </c>
      <c r="AH101" s="24" t="s">
        <v>3140</v>
      </c>
      <c r="AI101" s="24" t="s">
        <v>3141</v>
      </c>
      <c r="AJ101" s="24" t="s">
        <v>48</v>
      </c>
      <c r="AK101" s="24" t="s">
        <v>49</v>
      </c>
      <c r="AL101" s="22">
        <v>100</v>
      </c>
      <c r="AO101" s="26" t="s">
        <v>33131</v>
      </c>
      <c r="AP101" s="26" t="s">
        <v>33132</v>
      </c>
      <c r="AQ101" s="26" t="s">
        <v>33131</v>
      </c>
      <c r="AS101" s="59" t="s">
        <v>34125</v>
      </c>
      <c r="AT101" s="58" t="s">
        <v>19</v>
      </c>
    </row>
    <row r="102" spans="2:46" s="10" customFormat="1">
      <c r="B102" s="16"/>
      <c r="C102" s="16" t="s">
        <v>21238</v>
      </c>
      <c r="D102" s="16" t="s">
        <v>21239</v>
      </c>
      <c r="E102" s="16" t="s">
        <v>21238</v>
      </c>
      <c r="G102" s="14"/>
      <c r="H102" s="2" t="s">
        <v>20997</v>
      </c>
      <c r="I102" s="1" t="s">
        <v>21470</v>
      </c>
      <c r="J102" s="2" t="s">
        <v>20997</v>
      </c>
      <c r="L102" s="13"/>
      <c r="M102" s="13" t="s">
        <v>3701</v>
      </c>
      <c r="N102" s="13" t="s">
        <v>3702</v>
      </c>
      <c r="O102" s="13" t="s">
        <v>3701</v>
      </c>
      <c r="Q102" s="13"/>
      <c r="R102" s="13" t="s">
        <v>4004</v>
      </c>
      <c r="S102" s="13" t="s">
        <v>4005</v>
      </c>
      <c r="T102" s="13" t="s">
        <v>4004</v>
      </c>
      <c r="X102" s="99"/>
      <c r="AC102" s="22" t="s">
        <v>21471</v>
      </c>
      <c r="AD102" s="24" t="s">
        <v>3703</v>
      </c>
      <c r="AE102" s="24" t="s">
        <v>3704</v>
      </c>
      <c r="AF102" s="24"/>
      <c r="AG102" s="24" t="s">
        <v>21269</v>
      </c>
      <c r="AH102" s="24" t="s">
        <v>3140</v>
      </c>
      <c r="AI102" s="24" t="s">
        <v>3141</v>
      </c>
      <c r="AJ102" s="24" t="s">
        <v>48</v>
      </c>
      <c r="AK102" s="24" t="s">
        <v>49</v>
      </c>
      <c r="AL102" s="22">
        <v>101</v>
      </c>
      <c r="AO102" s="26" t="s">
        <v>33133</v>
      </c>
      <c r="AP102" s="26" t="s">
        <v>33134</v>
      </c>
      <c r="AQ102" s="26" t="s">
        <v>33133</v>
      </c>
      <c r="AS102" s="59" t="s">
        <v>34126</v>
      </c>
      <c r="AT102" s="58" t="s">
        <v>34114</v>
      </c>
    </row>
    <row r="103" spans="2:46" s="10" customFormat="1">
      <c r="B103" s="16"/>
      <c r="C103" s="16" t="s">
        <v>21240</v>
      </c>
      <c r="D103" s="16" t="s">
        <v>21241</v>
      </c>
      <c r="E103" s="16" t="s">
        <v>21240</v>
      </c>
      <c r="G103" s="14"/>
      <c r="H103" s="2" t="s">
        <v>20998</v>
      </c>
      <c r="I103" s="1" t="s">
        <v>21472</v>
      </c>
      <c r="J103" s="2" t="s">
        <v>20998</v>
      </c>
      <c r="L103" s="13"/>
      <c r="M103" s="13" t="s">
        <v>3703</v>
      </c>
      <c r="N103" s="13" t="s">
        <v>3704</v>
      </c>
      <c r="O103" s="13" t="s">
        <v>3703</v>
      </c>
      <c r="Q103" s="13"/>
      <c r="R103" s="13" t="s">
        <v>4006</v>
      </c>
      <c r="S103" s="13" t="s">
        <v>4007</v>
      </c>
      <c r="T103" s="13" t="s">
        <v>4006</v>
      </c>
      <c r="X103" s="99"/>
      <c r="AC103" s="22" t="s">
        <v>21473</v>
      </c>
      <c r="AD103" s="24" t="s">
        <v>3705</v>
      </c>
      <c r="AE103" s="24" t="s">
        <v>1338</v>
      </c>
      <c r="AF103" s="24"/>
      <c r="AG103" s="24" t="s">
        <v>21269</v>
      </c>
      <c r="AH103" s="24" t="s">
        <v>3140</v>
      </c>
      <c r="AI103" s="24" t="s">
        <v>3141</v>
      </c>
      <c r="AJ103" s="24" t="s">
        <v>48</v>
      </c>
      <c r="AK103" s="24" t="s">
        <v>49</v>
      </c>
      <c r="AL103" s="22">
        <v>102</v>
      </c>
      <c r="AO103" s="26" t="s">
        <v>33135</v>
      </c>
      <c r="AP103" s="26" t="s">
        <v>33136</v>
      </c>
      <c r="AQ103" s="26" t="s">
        <v>33135</v>
      </c>
      <c r="AS103" s="59" t="s">
        <v>34127</v>
      </c>
      <c r="AT103" s="58" t="s">
        <v>21208</v>
      </c>
    </row>
    <row r="104" spans="2:46" s="10" customFormat="1">
      <c r="B104" s="16"/>
      <c r="C104" s="16" t="s">
        <v>21242</v>
      </c>
      <c r="D104" s="16" t="s">
        <v>21243</v>
      </c>
      <c r="E104" s="16" t="s">
        <v>21242</v>
      </c>
      <c r="G104" s="14"/>
      <c r="H104" s="2" t="s">
        <v>20999</v>
      </c>
      <c r="I104" s="1" t="s">
        <v>21000</v>
      </c>
      <c r="J104" s="2" t="s">
        <v>20999</v>
      </c>
      <c r="L104" s="13"/>
      <c r="M104" s="13" t="s">
        <v>3705</v>
      </c>
      <c r="N104" s="13" t="s">
        <v>1338</v>
      </c>
      <c r="O104" s="13" t="s">
        <v>3705</v>
      </c>
      <c r="Q104" s="13"/>
      <c r="R104" s="13" t="s">
        <v>4008</v>
      </c>
      <c r="S104" s="13" t="s">
        <v>4009</v>
      </c>
      <c r="T104" s="13" t="s">
        <v>4008</v>
      </c>
      <c r="X104" s="99"/>
      <c r="AC104" s="22" t="s">
        <v>21474</v>
      </c>
      <c r="AD104" s="24" t="s">
        <v>3706</v>
      </c>
      <c r="AE104" s="24" t="s">
        <v>3707</v>
      </c>
      <c r="AF104" s="24"/>
      <c r="AG104" s="24" t="s">
        <v>21269</v>
      </c>
      <c r="AH104" s="24" t="s">
        <v>3140</v>
      </c>
      <c r="AI104" s="24" t="s">
        <v>3141</v>
      </c>
      <c r="AJ104" s="24" t="s">
        <v>48</v>
      </c>
      <c r="AK104" s="24" t="s">
        <v>49</v>
      </c>
      <c r="AL104" s="22">
        <v>103</v>
      </c>
      <c r="AO104" s="26" t="s">
        <v>33137</v>
      </c>
      <c r="AP104" s="26" t="s">
        <v>33138</v>
      </c>
      <c r="AQ104" s="26" t="s">
        <v>33137</v>
      </c>
    </row>
    <row r="105" spans="2:46" s="10" customFormat="1">
      <c r="B105" s="16"/>
      <c r="C105" s="16" t="s">
        <v>21244</v>
      </c>
      <c r="D105" s="16" t="s">
        <v>21245</v>
      </c>
      <c r="E105" s="16" t="s">
        <v>21244</v>
      </c>
      <c r="G105" s="14"/>
      <c r="H105" s="2" t="s">
        <v>21001</v>
      </c>
      <c r="I105" s="1" t="s">
        <v>21002</v>
      </c>
      <c r="J105" s="2" t="s">
        <v>21001</v>
      </c>
      <c r="L105" s="13"/>
      <c r="M105" s="13" t="s">
        <v>3706</v>
      </c>
      <c r="N105" s="13" t="s">
        <v>3707</v>
      </c>
      <c r="O105" s="13" t="s">
        <v>3706</v>
      </c>
      <c r="Q105" s="13"/>
      <c r="R105" s="13" t="s">
        <v>4010</v>
      </c>
      <c r="S105" s="13" t="s">
        <v>4011</v>
      </c>
      <c r="T105" s="13" t="s">
        <v>4010</v>
      </c>
      <c r="X105" s="99"/>
      <c r="AC105" s="22" t="s">
        <v>21475</v>
      </c>
      <c r="AD105" s="24" t="s">
        <v>3708</v>
      </c>
      <c r="AE105" s="24" t="s">
        <v>3709</v>
      </c>
      <c r="AF105" s="24"/>
      <c r="AG105" s="24" t="s">
        <v>21269</v>
      </c>
      <c r="AH105" s="24" t="s">
        <v>3142</v>
      </c>
      <c r="AI105" s="24" t="s">
        <v>3143</v>
      </c>
      <c r="AJ105" s="24" t="s">
        <v>48</v>
      </c>
      <c r="AK105" s="24" t="s">
        <v>49</v>
      </c>
      <c r="AL105" s="22">
        <v>104</v>
      </c>
      <c r="AO105" s="26" t="s">
        <v>33139</v>
      </c>
      <c r="AP105" s="26" t="s">
        <v>33140</v>
      </c>
      <c r="AQ105" s="26" t="s">
        <v>33139</v>
      </c>
    </row>
    <row r="106" spans="2:46" s="10" customFormat="1">
      <c r="B106" s="16"/>
      <c r="C106" s="16" t="s">
        <v>21246</v>
      </c>
      <c r="D106" s="16" t="s">
        <v>21247</v>
      </c>
      <c r="E106" s="16" t="s">
        <v>21246</v>
      </c>
      <c r="G106" s="14"/>
      <c r="H106" s="2" t="s">
        <v>21003</v>
      </c>
      <c r="I106" s="1" t="s">
        <v>21004</v>
      </c>
      <c r="J106" s="2" t="s">
        <v>21003</v>
      </c>
      <c r="L106" s="13"/>
      <c r="M106" s="13" t="s">
        <v>3708</v>
      </c>
      <c r="N106" s="13" t="s">
        <v>3709</v>
      </c>
      <c r="O106" s="13" t="s">
        <v>3708</v>
      </c>
      <c r="Q106" s="13"/>
      <c r="R106" s="13" t="s">
        <v>4012</v>
      </c>
      <c r="S106" s="13" t="s">
        <v>4013</v>
      </c>
      <c r="T106" s="13" t="s">
        <v>4012</v>
      </c>
      <c r="X106" s="99"/>
      <c r="AC106" s="22" t="s">
        <v>21476</v>
      </c>
      <c r="AD106" s="24" t="s">
        <v>3710</v>
      </c>
      <c r="AE106" s="24" t="s">
        <v>3711</v>
      </c>
      <c r="AF106" s="24"/>
      <c r="AG106" s="24" t="s">
        <v>21269</v>
      </c>
      <c r="AH106" s="24" t="s">
        <v>3142</v>
      </c>
      <c r="AI106" s="24" t="s">
        <v>3143</v>
      </c>
      <c r="AJ106" s="24" t="s">
        <v>48</v>
      </c>
      <c r="AK106" s="24" t="s">
        <v>49</v>
      </c>
      <c r="AL106" s="22">
        <v>105</v>
      </c>
      <c r="AO106" s="26" t="s">
        <v>33141</v>
      </c>
      <c r="AP106" s="26" t="s">
        <v>33142</v>
      </c>
      <c r="AQ106" s="26" t="s">
        <v>33141</v>
      </c>
    </row>
    <row r="107" spans="2:46" s="10" customFormat="1">
      <c r="B107" s="16"/>
      <c r="C107" s="16" t="s">
        <v>21248</v>
      </c>
      <c r="D107" s="16" t="s">
        <v>21249</v>
      </c>
      <c r="E107" s="16" t="s">
        <v>21248</v>
      </c>
      <c r="G107" s="14"/>
      <c r="H107" s="2" t="s">
        <v>21005</v>
      </c>
      <c r="I107" s="1" t="s">
        <v>21477</v>
      </c>
      <c r="J107" s="2" t="s">
        <v>21005</v>
      </c>
      <c r="L107" s="13"/>
      <c r="M107" s="13" t="s">
        <v>3710</v>
      </c>
      <c r="N107" s="13" t="s">
        <v>3711</v>
      </c>
      <c r="O107" s="13" t="s">
        <v>3710</v>
      </c>
      <c r="Q107" s="13"/>
      <c r="R107" s="13" t="s">
        <v>4014</v>
      </c>
      <c r="S107" s="13" t="s">
        <v>4015</v>
      </c>
      <c r="T107" s="13" t="s">
        <v>4014</v>
      </c>
      <c r="X107" s="99"/>
      <c r="AC107" s="22" t="s">
        <v>21478</v>
      </c>
      <c r="AD107" s="24" t="s">
        <v>3712</v>
      </c>
      <c r="AE107" s="24" t="s">
        <v>3713</v>
      </c>
      <c r="AF107" s="24"/>
      <c r="AG107" s="24" t="s">
        <v>21269</v>
      </c>
      <c r="AH107" s="24" t="s">
        <v>3142</v>
      </c>
      <c r="AI107" s="24" t="s">
        <v>3143</v>
      </c>
      <c r="AJ107" s="24" t="s">
        <v>48</v>
      </c>
      <c r="AK107" s="24" t="s">
        <v>49</v>
      </c>
      <c r="AL107" s="22">
        <v>106</v>
      </c>
      <c r="AO107" s="26" t="s">
        <v>33143</v>
      </c>
      <c r="AP107" s="26" t="s">
        <v>33144</v>
      </c>
      <c r="AQ107" s="26" t="s">
        <v>33143</v>
      </c>
    </row>
    <row r="108" spans="2:46" s="10" customFormat="1">
      <c r="B108" s="16"/>
      <c r="C108" s="16" t="s">
        <v>21250</v>
      </c>
      <c r="D108" s="16" t="s">
        <v>21251</v>
      </c>
      <c r="E108" s="16" t="s">
        <v>21250</v>
      </c>
      <c r="G108" s="14"/>
      <c r="H108" s="2" t="s">
        <v>21006</v>
      </c>
      <c r="I108" s="1" t="s">
        <v>21479</v>
      </c>
      <c r="J108" s="2" t="s">
        <v>21006</v>
      </c>
      <c r="L108" s="13"/>
      <c r="M108" s="13" t="s">
        <v>3712</v>
      </c>
      <c r="N108" s="13" t="s">
        <v>3713</v>
      </c>
      <c r="O108" s="13" t="s">
        <v>3712</v>
      </c>
      <c r="Q108" s="13"/>
      <c r="R108" s="13" t="s">
        <v>4016</v>
      </c>
      <c r="S108" s="13" t="s">
        <v>4017</v>
      </c>
      <c r="T108" s="13" t="s">
        <v>4016</v>
      </c>
      <c r="X108" s="99"/>
      <c r="AC108" s="22" t="s">
        <v>21480</v>
      </c>
      <c r="AD108" s="24" t="s">
        <v>3714</v>
      </c>
      <c r="AE108" s="24" t="s">
        <v>3715</v>
      </c>
      <c r="AF108" s="24"/>
      <c r="AG108" s="24" t="s">
        <v>21269</v>
      </c>
      <c r="AH108" s="24" t="s">
        <v>3142</v>
      </c>
      <c r="AI108" s="24" t="s">
        <v>3143</v>
      </c>
      <c r="AJ108" s="24" t="s">
        <v>48</v>
      </c>
      <c r="AK108" s="24" t="s">
        <v>49</v>
      </c>
      <c r="AL108" s="22">
        <v>107</v>
      </c>
      <c r="AO108" s="26" t="s">
        <v>33145</v>
      </c>
      <c r="AP108" s="26" t="s">
        <v>33146</v>
      </c>
      <c r="AQ108" s="26" t="s">
        <v>33145</v>
      </c>
    </row>
    <row r="109" spans="2:46" s="10" customFormat="1">
      <c r="G109" s="14"/>
      <c r="H109" s="2" t="s">
        <v>21007</v>
      </c>
      <c r="I109" s="8" t="s">
        <v>21481</v>
      </c>
      <c r="J109" s="2" t="s">
        <v>21007</v>
      </c>
      <c r="L109" s="13"/>
      <c r="M109" s="13" t="s">
        <v>3714</v>
      </c>
      <c r="N109" s="13" t="s">
        <v>3715</v>
      </c>
      <c r="O109" s="13" t="s">
        <v>3714</v>
      </c>
      <c r="Q109" s="13"/>
      <c r="R109" s="13" t="s">
        <v>4018</v>
      </c>
      <c r="S109" s="13" t="s">
        <v>4019</v>
      </c>
      <c r="T109" s="13" t="s">
        <v>4018</v>
      </c>
      <c r="X109" s="99"/>
      <c r="AC109" s="22" t="s">
        <v>21482</v>
      </c>
      <c r="AD109" s="24" t="s">
        <v>3716</v>
      </c>
      <c r="AE109" s="24" t="s">
        <v>3717</v>
      </c>
      <c r="AF109" s="24"/>
      <c r="AG109" s="24" t="s">
        <v>21269</v>
      </c>
      <c r="AH109" s="24" t="s">
        <v>3142</v>
      </c>
      <c r="AI109" s="24" t="s">
        <v>3143</v>
      </c>
      <c r="AJ109" s="24" t="s">
        <v>48</v>
      </c>
      <c r="AK109" s="24" t="s">
        <v>49</v>
      </c>
      <c r="AL109" s="22">
        <v>108</v>
      </c>
      <c r="AO109" s="26" t="s">
        <v>33147</v>
      </c>
      <c r="AP109" s="26" t="s">
        <v>33148</v>
      </c>
      <c r="AQ109" s="26" t="s">
        <v>33147</v>
      </c>
    </row>
    <row r="110" spans="2:46" s="10" customFormat="1">
      <c r="G110" s="14"/>
      <c r="H110" s="2" t="s">
        <v>21008</v>
      </c>
      <c r="I110" s="8" t="s">
        <v>21483</v>
      </c>
      <c r="J110" s="2" t="s">
        <v>21008</v>
      </c>
      <c r="L110" s="13"/>
      <c r="M110" s="13" t="s">
        <v>3716</v>
      </c>
      <c r="N110" s="13" t="s">
        <v>3717</v>
      </c>
      <c r="O110" s="13" t="s">
        <v>3716</v>
      </c>
      <c r="Q110" s="13"/>
      <c r="R110" s="13" t="s">
        <v>4020</v>
      </c>
      <c r="S110" s="13" t="s">
        <v>4021</v>
      </c>
      <c r="T110" s="13" t="s">
        <v>4020</v>
      </c>
      <c r="X110" s="99"/>
      <c r="AC110" s="22" t="s">
        <v>21484</v>
      </c>
      <c r="AD110" s="24" t="s">
        <v>3718</v>
      </c>
      <c r="AE110" s="24" t="s">
        <v>3719</v>
      </c>
      <c r="AF110" s="24"/>
      <c r="AG110" s="24" t="s">
        <v>21269</v>
      </c>
      <c r="AH110" s="24" t="s">
        <v>3142</v>
      </c>
      <c r="AI110" s="24" t="s">
        <v>3143</v>
      </c>
      <c r="AJ110" s="24" t="s">
        <v>48</v>
      </c>
      <c r="AK110" s="24" t="s">
        <v>49</v>
      </c>
      <c r="AL110" s="22">
        <v>109</v>
      </c>
      <c r="AO110" s="26" t="s">
        <v>33149</v>
      </c>
      <c r="AP110" s="26" t="s">
        <v>33150</v>
      </c>
      <c r="AQ110" s="26" t="s">
        <v>33149</v>
      </c>
    </row>
    <row r="111" spans="2:46" s="10" customFormat="1">
      <c r="G111" s="14"/>
      <c r="H111" s="2" t="s">
        <v>21009</v>
      </c>
      <c r="I111" s="8" t="s">
        <v>21485</v>
      </c>
      <c r="J111" s="2" t="s">
        <v>21009</v>
      </c>
      <c r="L111" s="13"/>
      <c r="M111" s="13" t="s">
        <v>3718</v>
      </c>
      <c r="N111" s="13" t="s">
        <v>3719</v>
      </c>
      <c r="O111" s="13" t="s">
        <v>3718</v>
      </c>
      <c r="Q111" s="13"/>
      <c r="R111" s="13" t="s">
        <v>4022</v>
      </c>
      <c r="S111" s="13" t="s">
        <v>4023</v>
      </c>
      <c r="T111" s="13" t="s">
        <v>4022</v>
      </c>
      <c r="X111" s="99"/>
      <c r="AC111" s="22" t="s">
        <v>21486</v>
      </c>
      <c r="AD111" s="24" t="s">
        <v>3720</v>
      </c>
      <c r="AE111" s="24" t="s">
        <v>3721</v>
      </c>
      <c r="AF111" s="24"/>
      <c r="AG111" s="24" t="s">
        <v>21269</v>
      </c>
      <c r="AH111" s="24" t="s">
        <v>3142</v>
      </c>
      <c r="AI111" s="24" t="s">
        <v>3143</v>
      </c>
      <c r="AJ111" s="24" t="s">
        <v>48</v>
      </c>
      <c r="AK111" s="24" t="s">
        <v>49</v>
      </c>
      <c r="AL111" s="22">
        <v>110</v>
      </c>
      <c r="AO111" s="26" t="s">
        <v>33151</v>
      </c>
      <c r="AP111" s="26" t="s">
        <v>33152</v>
      </c>
      <c r="AQ111" s="26" t="s">
        <v>33151</v>
      </c>
    </row>
    <row r="112" spans="2:46" s="10" customFormat="1">
      <c r="B112" s="11" t="s">
        <v>21328</v>
      </c>
      <c r="C112" s="19" t="s">
        <v>21252</v>
      </c>
      <c r="D112" s="19" t="s">
        <v>21253</v>
      </c>
      <c r="G112" s="14"/>
      <c r="H112" s="2" t="s">
        <v>21010</v>
      </c>
      <c r="I112" s="8" t="s">
        <v>21487</v>
      </c>
      <c r="J112" s="2" t="s">
        <v>21010</v>
      </c>
      <c r="L112" s="13"/>
      <c r="M112" s="13" t="s">
        <v>3720</v>
      </c>
      <c r="N112" s="13" t="s">
        <v>3721</v>
      </c>
      <c r="O112" s="13" t="s">
        <v>3720</v>
      </c>
      <c r="Q112" s="13"/>
      <c r="R112" s="13" t="s">
        <v>4024</v>
      </c>
      <c r="S112" s="13" t="s">
        <v>4025</v>
      </c>
      <c r="T112" s="13" t="s">
        <v>4024</v>
      </c>
      <c r="X112" s="99"/>
      <c r="AC112" s="22" t="s">
        <v>21488</v>
      </c>
      <c r="AD112" s="24" t="s">
        <v>3722</v>
      </c>
      <c r="AE112" s="24" t="s">
        <v>1961</v>
      </c>
      <c r="AF112" s="24"/>
      <c r="AG112" s="24" t="s">
        <v>21269</v>
      </c>
      <c r="AH112" s="24" t="s">
        <v>3142</v>
      </c>
      <c r="AI112" s="24" t="s">
        <v>3143</v>
      </c>
      <c r="AJ112" s="24" t="s">
        <v>48</v>
      </c>
      <c r="AK112" s="24" t="s">
        <v>49</v>
      </c>
      <c r="AL112" s="22">
        <v>111</v>
      </c>
      <c r="AO112" s="26" t="s">
        <v>33153</v>
      </c>
      <c r="AP112" s="26" t="s">
        <v>33154</v>
      </c>
      <c r="AQ112" s="26" t="s">
        <v>33153</v>
      </c>
    </row>
    <row r="113" spans="2:43" s="10" customFormat="1">
      <c r="B113" s="10" t="s">
        <v>21489</v>
      </c>
      <c r="C113" s="20" t="s">
        <v>48</v>
      </c>
      <c r="D113" s="21" t="s">
        <v>49</v>
      </c>
      <c r="E113" s="20" t="s">
        <v>48</v>
      </c>
      <c r="G113" s="14"/>
      <c r="H113" s="2" t="s">
        <v>21011</v>
      </c>
      <c r="I113" s="8" t="s">
        <v>21490</v>
      </c>
      <c r="J113" s="2" t="s">
        <v>21011</v>
      </c>
      <c r="L113" s="13"/>
      <c r="M113" s="13" t="s">
        <v>3722</v>
      </c>
      <c r="N113" s="13" t="s">
        <v>1961</v>
      </c>
      <c r="O113" s="13" t="s">
        <v>3722</v>
      </c>
      <c r="Q113" s="13"/>
      <c r="R113" s="13" t="s">
        <v>4026</v>
      </c>
      <c r="S113" s="13" t="s">
        <v>4027</v>
      </c>
      <c r="T113" s="13" t="s">
        <v>4026</v>
      </c>
      <c r="X113" s="99"/>
      <c r="AC113" s="22" t="s">
        <v>21491</v>
      </c>
      <c r="AD113" s="24" t="s">
        <v>3723</v>
      </c>
      <c r="AE113" s="24" t="s">
        <v>3724</v>
      </c>
      <c r="AF113" s="24"/>
      <c r="AG113" s="24" t="s">
        <v>21269</v>
      </c>
      <c r="AH113" s="24" t="s">
        <v>3142</v>
      </c>
      <c r="AI113" s="24" t="s">
        <v>3143</v>
      </c>
      <c r="AJ113" s="24" t="s">
        <v>48</v>
      </c>
      <c r="AK113" s="24" t="s">
        <v>49</v>
      </c>
      <c r="AL113" s="22">
        <v>112</v>
      </c>
      <c r="AO113" s="26" t="s">
        <v>33155</v>
      </c>
      <c r="AP113" s="26" t="s">
        <v>33156</v>
      </c>
      <c r="AQ113" s="26" t="s">
        <v>33155</v>
      </c>
    </row>
    <row r="114" spans="2:43" s="10" customFormat="1">
      <c r="C114" s="20" t="s">
        <v>50</v>
      </c>
      <c r="D114" s="21" t="s">
        <v>51</v>
      </c>
      <c r="E114" s="20" t="s">
        <v>50</v>
      </c>
      <c r="G114" s="14"/>
      <c r="H114" s="2" t="s">
        <v>21012</v>
      </c>
      <c r="I114" s="8" t="s">
        <v>21492</v>
      </c>
      <c r="J114" s="2" t="s">
        <v>21012</v>
      </c>
      <c r="L114" s="13"/>
      <c r="M114" s="13" t="s">
        <v>3723</v>
      </c>
      <c r="N114" s="13" t="s">
        <v>3724</v>
      </c>
      <c r="O114" s="13" t="s">
        <v>3723</v>
      </c>
      <c r="Q114" s="13"/>
      <c r="R114" s="13" t="s">
        <v>4028</v>
      </c>
      <c r="S114" s="13" t="s">
        <v>4029</v>
      </c>
      <c r="T114" s="13" t="s">
        <v>4028</v>
      </c>
      <c r="X114" s="99"/>
      <c r="AC114" s="22" t="s">
        <v>21493</v>
      </c>
      <c r="AD114" s="24" t="s">
        <v>3725</v>
      </c>
      <c r="AE114" s="24" t="s">
        <v>3726</v>
      </c>
      <c r="AF114" s="24"/>
      <c r="AG114" s="24" t="s">
        <v>21269</v>
      </c>
      <c r="AH114" s="24" t="s">
        <v>3142</v>
      </c>
      <c r="AI114" s="24" t="s">
        <v>3143</v>
      </c>
      <c r="AJ114" s="24" t="s">
        <v>48</v>
      </c>
      <c r="AK114" s="24" t="s">
        <v>49</v>
      </c>
      <c r="AL114" s="22">
        <v>113</v>
      </c>
      <c r="AO114" s="26" t="s">
        <v>33157</v>
      </c>
      <c r="AP114" s="26" t="s">
        <v>33158</v>
      </c>
      <c r="AQ114" s="26" t="s">
        <v>33157</v>
      </c>
    </row>
    <row r="115" spans="2:43" s="10" customFormat="1">
      <c r="C115" s="20" t="s">
        <v>52</v>
      </c>
      <c r="D115" s="21" t="s">
        <v>53</v>
      </c>
      <c r="E115" s="20" t="s">
        <v>52</v>
      </c>
      <c r="G115" s="14"/>
      <c r="H115" s="2" t="s">
        <v>21013</v>
      </c>
      <c r="I115" s="8" t="s">
        <v>21494</v>
      </c>
      <c r="J115" s="2" t="s">
        <v>21013</v>
      </c>
      <c r="L115" s="13"/>
      <c r="M115" s="13" t="s">
        <v>3725</v>
      </c>
      <c r="N115" s="13" t="s">
        <v>3726</v>
      </c>
      <c r="O115" s="13" t="s">
        <v>3725</v>
      </c>
      <c r="Q115" s="13"/>
      <c r="R115" s="13" t="s">
        <v>4030</v>
      </c>
      <c r="S115" s="13" t="s">
        <v>4031</v>
      </c>
      <c r="T115" s="13" t="s">
        <v>4030</v>
      </c>
      <c r="X115" s="99"/>
      <c r="AC115" s="22" t="s">
        <v>21495</v>
      </c>
      <c r="AD115" s="24" t="s">
        <v>3727</v>
      </c>
      <c r="AE115" s="24" t="s">
        <v>3728</v>
      </c>
      <c r="AF115" s="24"/>
      <c r="AG115" s="24" t="s">
        <v>21269</v>
      </c>
      <c r="AH115" s="24" t="s">
        <v>3142</v>
      </c>
      <c r="AI115" s="24" t="s">
        <v>3143</v>
      </c>
      <c r="AJ115" s="24" t="s">
        <v>48</v>
      </c>
      <c r="AK115" s="24" t="s">
        <v>49</v>
      </c>
      <c r="AL115" s="22">
        <v>114</v>
      </c>
      <c r="AO115" s="26" t="s">
        <v>33159</v>
      </c>
      <c r="AP115" s="26" t="s">
        <v>33160</v>
      </c>
      <c r="AQ115" s="26" t="s">
        <v>33159</v>
      </c>
    </row>
    <row r="116" spans="2:43" s="10" customFormat="1">
      <c r="C116" s="20" t="s">
        <v>54</v>
      </c>
      <c r="D116" s="21" t="s">
        <v>55</v>
      </c>
      <c r="E116" s="20" t="s">
        <v>54</v>
      </c>
      <c r="G116" s="14"/>
      <c r="H116" s="2" t="s">
        <v>21014</v>
      </c>
      <c r="I116" s="8" t="s">
        <v>21496</v>
      </c>
      <c r="J116" s="2" t="s">
        <v>21014</v>
      </c>
      <c r="L116" s="13"/>
      <c r="M116" s="13" t="s">
        <v>3727</v>
      </c>
      <c r="N116" s="13" t="s">
        <v>3728</v>
      </c>
      <c r="O116" s="13" t="s">
        <v>3727</v>
      </c>
      <c r="Q116" s="13"/>
      <c r="R116" s="13" t="s">
        <v>4032</v>
      </c>
      <c r="S116" s="13" t="s">
        <v>4033</v>
      </c>
      <c r="T116" s="13" t="s">
        <v>4032</v>
      </c>
      <c r="X116" s="99"/>
      <c r="AC116" s="22" t="s">
        <v>21497</v>
      </c>
      <c r="AD116" s="24" t="s">
        <v>3729</v>
      </c>
      <c r="AE116" s="24" t="s">
        <v>1332</v>
      </c>
      <c r="AF116" s="24"/>
      <c r="AG116" s="24" t="s">
        <v>21269</v>
      </c>
      <c r="AH116" s="24" t="s">
        <v>3142</v>
      </c>
      <c r="AI116" s="24" t="s">
        <v>3143</v>
      </c>
      <c r="AJ116" s="24" t="s">
        <v>48</v>
      </c>
      <c r="AK116" s="24" t="s">
        <v>49</v>
      </c>
      <c r="AL116" s="22">
        <v>115</v>
      </c>
      <c r="AO116" s="26" t="s">
        <v>33161</v>
      </c>
      <c r="AP116" s="26" t="s">
        <v>33162</v>
      </c>
      <c r="AQ116" s="26" t="s">
        <v>33161</v>
      </c>
    </row>
    <row r="117" spans="2:43" s="10" customFormat="1">
      <c r="C117" s="20" t="s">
        <v>56</v>
      </c>
      <c r="D117" s="21" t="s">
        <v>57</v>
      </c>
      <c r="E117" s="20" t="s">
        <v>56</v>
      </c>
      <c r="G117" s="14"/>
      <c r="H117" s="2" t="s">
        <v>21015</v>
      </c>
      <c r="I117" s="8" t="s">
        <v>21498</v>
      </c>
      <c r="J117" s="2" t="s">
        <v>21015</v>
      </c>
      <c r="L117" s="13"/>
      <c r="M117" s="13" t="s">
        <v>3729</v>
      </c>
      <c r="N117" s="13" t="s">
        <v>1332</v>
      </c>
      <c r="O117" s="13" t="s">
        <v>3729</v>
      </c>
      <c r="Q117" s="13"/>
      <c r="R117" s="13" t="s">
        <v>4034</v>
      </c>
      <c r="S117" s="13" t="s">
        <v>4035</v>
      </c>
      <c r="T117" s="13" t="s">
        <v>4034</v>
      </c>
      <c r="X117" s="99"/>
      <c r="AC117" s="22" t="s">
        <v>21499</v>
      </c>
      <c r="AD117" s="24" t="s">
        <v>3730</v>
      </c>
      <c r="AE117" s="24" t="s">
        <v>3731</v>
      </c>
      <c r="AF117" s="24"/>
      <c r="AG117" s="24" t="s">
        <v>21269</v>
      </c>
      <c r="AH117" s="24" t="s">
        <v>3142</v>
      </c>
      <c r="AI117" s="24" t="s">
        <v>3143</v>
      </c>
      <c r="AJ117" s="24" t="s">
        <v>48</v>
      </c>
      <c r="AK117" s="24" t="s">
        <v>49</v>
      </c>
      <c r="AL117" s="22">
        <v>116</v>
      </c>
      <c r="AO117" s="26" t="s">
        <v>33163</v>
      </c>
      <c r="AP117" s="26" t="s">
        <v>33164</v>
      </c>
      <c r="AQ117" s="26" t="s">
        <v>33163</v>
      </c>
    </row>
    <row r="118" spans="2:43" s="10" customFormat="1">
      <c r="C118" s="20" t="s">
        <v>20</v>
      </c>
      <c r="D118" s="21" t="s">
        <v>58</v>
      </c>
      <c r="E118" s="20" t="s">
        <v>20</v>
      </c>
      <c r="G118" s="14"/>
      <c r="H118" s="2" t="s">
        <v>21016</v>
      </c>
      <c r="I118" s="1" t="s">
        <v>21500</v>
      </c>
      <c r="J118" s="2" t="s">
        <v>21016</v>
      </c>
      <c r="L118" s="13"/>
      <c r="M118" s="13" t="s">
        <v>3730</v>
      </c>
      <c r="N118" s="13" t="s">
        <v>3731</v>
      </c>
      <c r="O118" s="13" t="s">
        <v>3730</v>
      </c>
      <c r="Q118" s="13"/>
      <c r="R118" s="13" t="s">
        <v>4036</v>
      </c>
      <c r="S118" s="13" t="s">
        <v>4037</v>
      </c>
      <c r="T118" s="13" t="s">
        <v>4036</v>
      </c>
      <c r="X118" s="99"/>
      <c r="AC118" s="22" t="s">
        <v>21501</v>
      </c>
      <c r="AD118" s="24" t="s">
        <v>3732</v>
      </c>
      <c r="AE118" s="24" t="s">
        <v>3733</v>
      </c>
      <c r="AF118" s="24"/>
      <c r="AG118" s="24" t="s">
        <v>21269</v>
      </c>
      <c r="AH118" s="24" t="s">
        <v>3142</v>
      </c>
      <c r="AI118" s="24" t="s">
        <v>3143</v>
      </c>
      <c r="AJ118" s="24" t="s">
        <v>48</v>
      </c>
      <c r="AK118" s="24" t="s">
        <v>49</v>
      </c>
      <c r="AL118" s="22">
        <v>117</v>
      </c>
      <c r="AO118" s="26" t="s">
        <v>33165</v>
      </c>
      <c r="AP118" s="26" t="s">
        <v>33166</v>
      </c>
      <c r="AQ118" s="26" t="s">
        <v>33165</v>
      </c>
    </row>
    <row r="119" spans="2:43" s="10" customFormat="1">
      <c r="C119" s="20" t="s">
        <v>59</v>
      </c>
      <c r="D119" s="21" t="s">
        <v>60</v>
      </c>
      <c r="E119" s="20" t="s">
        <v>59</v>
      </c>
      <c r="G119" s="14"/>
      <c r="H119" s="2" t="s">
        <v>21017</v>
      </c>
      <c r="I119" s="1" t="s">
        <v>21018</v>
      </c>
      <c r="J119" s="2" t="s">
        <v>21017</v>
      </c>
      <c r="L119" s="13"/>
      <c r="M119" s="13" t="s">
        <v>3732</v>
      </c>
      <c r="N119" s="13" t="s">
        <v>3733</v>
      </c>
      <c r="O119" s="13" t="s">
        <v>3732</v>
      </c>
      <c r="Q119" s="13"/>
      <c r="R119" s="13" t="s">
        <v>4038</v>
      </c>
      <c r="S119" s="13" t="s">
        <v>4039</v>
      </c>
      <c r="T119" s="13" t="s">
        <v>4038</v>
      </c>
      <c r="X119" s="99"/>
      <c r="AC119" s="22" t="s">
        <v>21502</v>
      </c>
      <c r="AD119" s="24" t="s">
        <v>3734</v>
      </c>
      <c r="AE119" s="24" t="s">
        <v>3735</v>
      </c>
      <c r="AF119" s="24"/>
      <c r="AG119" s="24" t="s">
        <v>21269</v>
      </c>
      <c r="AH119" s="24" t="s">
        <v>3144</v>
      </c>
      <c r="AI119" s="24" t="s">
        <v>3145</v>
      </c>
      <c r="AJ119" s="24" t="s">
        <v>48</v>
      </c>
      <c r="AK119" s="24" t="s">
        <v>49</v>
      </c>
      <c r="AL119" s="22">
        <v>118</v>
      </c>
      <c r="AO119" s="26" t="s">
        <v>33167</v>
      </c>
      <c r="AP119" s="26" t="s">
        <v>33168</v>
      </c>
      <c r="AQ119" s="26" t="s">
        <v>33167</v>
      </c>
    </row>
    <row r="120" spans="2:43" s="10" customFormat="1">
      <c r="C120" s="20" t="s">
        <v>61</v>
      </c>
      <c r="D120" s="21" t="s">
        <v>62</v>
      </c>
      <c r="E120" s="20" t="s">
        <v>61</v>
      </c>
      <c r="G120" s="14"/>
      <c r="H120" s="2" t="s">
        <v>21019</v>
      </c>
      <c r="I120" s="1">
        <v>5523</v>
      </c>
      <c r="J120" s="2" t="s">
        <v>21019</v>
      </c>
      <c r="L120" s="13"/>
      <c r="M120" s="13" t="s">
        <v>3734</v>
      </c>
      <c r="N120" s="13" t="s">
        <v>3735</v>
      </c>
      <c r="O120" s="13" t="s">
        <v>3734</v>
      </c>
      <c r="Q120" s="13"/>
      <c r="R120" s="13" t="s">
        <v>4040</v>
      </c>
      <c r="S120" s="13" t="s">
        <v>4041</v>
      </c>
      <c r="T120" s="13" t="s">
        <v>4040</v>
      </c>
      <c r="X120" s="99"/>
      <c r="AC120" s="22" t="s">
        <v>21503</v>
      </c>
      <c r="AD120" s="24" t="s">
        <v>3736</v>
      </c>
      <c r="AE120" s="24" t="s">
        <v>3737</v>
      </c>
      <c r="AF120" s="24"/>
      <c r="AG120" s="24" t="s">
        <v>21269</v>
      </c>
      <c r="AH120" s="24" t="s">
        <v>3144</v>
      </c>
      <c r="AI120" s="24" t="s">
        <v>3145</v>
      </c>
      <c r="AJ120" s="24" t="s">
        <v>48</v>
      </c>
      <c r="AK120" s="24" t="s">
        <v>49</v>
      </c>
      <c r="AL120" s="22">
        <v>119</v>
      </c>
      <c r="AO120" s="26" t="s">
        <v>33169</v>
      </c>
      <c r="AP120" s="26" t="s">
        <v>33170</v>
      </c>
      <c r="AQ120" s="26" t="s">
        <v>33169</v>
      </c>
    </row>
    <row r="121" spans="2:43" s="10" customFormat="1">
      <c r="C121" s="20" t="s">
        <v>63</v>
      </c>
      <c r="D121" s="21" t="s">
        <v>64</v>
      </c>
      <c r="E121" s="20" t="s">
        <v>63</v>
      </c>
      <c r="G121" s="14"/>
      <c r="H121" s="2" t="s">
        <v>21020</v>
      </c>
      <c r="I121" s="1" t="s">
        <v>21021</v>
      </c>
      <c r="J121" s="2" t="s">
        <v>21020</v>
      </c>
      <c r="L121" s="13"/>
      <c r="M121" s="13" t="s">
        <v>3736</v>
      </c>
      <c r="N121" s="13" t="s">
        <v>3737</v>
      </c>
      <c r="O121" s="13" t="s">
        <v>3736</v>
      </c>
      <c r="Q121" s="13"/>
      <c r="R121" s="13" t="s">
        <v>4042</v>
      </c>
      <c r="S121" s="13" t="s">
        <v>4043</v>
      </c>
      <c r="T121" s="13" t="s">
        <v>4042</v>
      </c>
      <c r="X121" s="99"/>
      <c r="AC121" s="22" t="s">
        <v>21504</v>
      </c>
      <c r="AD121" s="24" t="s">
        <v>3738</v>
      </c>
      <c r="AE121" s="24" t="s">
        <v>3739</v>
      </c>
      <c r="AF121" s="24"/>
      <c r="AG121" s="24" t="s">
        <v>21269</v>
      </c>
      <c r="AH121" s="24" t="s">
        <v>3144</v>
      </c>
      <c r="AI121" s="24" t="s">
        <v>3145</v>
      </c>
      <c r="AJ121" s="24" t="s">
        <v>48</v>
      </c>
      <c r="AK121" s="24" t="s">
        <v>49</v>
      </c>
      <c r="AL121" s="22">
        <v>120</v>
      </c>
      <c r="AO121" s="26" t="s">
        <v>33171</v>
      </c>
      <c r="AP121" s="26" t="s">
        <v>33172</v>
      </c>
      <c r="AQ121" s="26" t="s">
        <v>33171</v>
      </c>
    </row>
    <row r="122" spans="2:43" s="10" customFormat="1">
      <c r="C122" s="20" t="s">
        <v>65</v>
      </c>
      <c r="D122" s="21" t="s">
        <v>66</v>
      </c>
      <c r="E122" s="20" t="s">
        <v>65</v>
      </c>
      <c r="G122" s="14"/>
      <c r="H122" s="2" t="s">
        <v>21022</v>
      </c>
      <c r="I122" s="1" t="s">
        <v>21505</v>
      </c>
      <c r="J122" s="2" t="s">
        <v>21022</v>
      </c>
      <c r="L122" s="13"/>
      <c r="M122" s="13" t="s">
        <v>3738</v>
      </c>
      <c r="N122" s="13" t="s">
        <v>3739</v>
      </c>
      <c r="O122" s="13" t="s">
        <v>3738</v>
      </c>
      <c r="Q122" s="13"/>
      <c r="R122" s="13" t="s">
        <v>4044</v>
      </c>
      <c r="S122" s="13" t="s">
        <v>4045</v>
      </c>
      <c r="T122" s="13" t="s">
        <v>4044</v>
      </c>
      <c r="X122" s="99"/>
      <c r="AC122" s="22" t="s">
        <v>21506</v>
      </c>
      <c r="AD122" s="24" t="s">
        <v>3740</v>
      </c>
      <c r="AE122" s="24" t="s">
        <v>3741</v>
      </c>
      <c r="AF122" s="24"/>
      <c r="AG122" s="24" t="s">
        <v>21269</v>
      </c>
      <c r="AH122" s="24" t="s">
        <v>3144</v>
      </c>
      <c r="AI122" s="24" t="s">
        <v>3145</v>
      </c>
      <c r="AJ122" s="24" t="s">
        <v>48</v>
      </c>
      <c r="AK122" s="24" t="s">
        <v>49</v>
      </c>
      <c r="AL122" s="22">
        <v>121</v>
      </c>
      <c r="AO122" s="26" t="s">
        <v>33173</v>
      </c>
      <c r="AP122" s="26" t="s">
        <v>33174</v>
      </c>
      <c r="AQ122" s="26" t="s">
        <v>33173</v>
      </c>
    </row>
    <row r="123" spans="2:43" s="10" customFormat="1">
      <c r="C123" s="20" t="s">
        <v>67</v>
      </c>
      <c r="D123" s="21" t="s">
        <v>68</v>
      </c>
      <c r="E123" s="20" t="s">
        <v>67</v>
      </c>
      <c r="G123" s="14"/>
      <c r="H123" s="2" t="s">
        <v>21023</v>
      </c>
      <c r="I123" s="1" t="s">
        <v>21507</v>
      </c>
      <c r="J123" s="2" t="s">
        <v>21023</v>
      </c>
      <c r="L123" s="13"/>
      <c r="M123" s="13" t="s">
        <v>3740</v>
      </c>
      <c r="N123" s="13" t="s">
        <v>3741</v>
      </c>
      <c r="O123" s="13" t="s">
        <v>3740</v>
      </c>
      <c r="Q123" s="13"/>
      <c r="R123" s="13" t="s">
        <v>4046</v>
      </c>
      <c r="S123" s="13" t="s">
        <v>4047</v>
      </c>
      <c r="T123" s="13" t="s">
        <v>4046</v>
      </c>
      <c r="X123" s="99"/>
      <c r="AC123" s="22" t="s">
        <v>21508</v>
      </c>
      <c r="AD123" s="24" t="s">
        <v>3742</v>
      </c>
      <c r="AE123" s="24" t="s">
        <v>3743</v>
      </c>
      <c r="AF123" s="24"/>
      <c r="AG123" s="24" t="s">
        <v>21269</v>
      </c>
      <c r="AH123" s="24" t="s">
        <v>3144</v>
      </c>
      <c r="AI123" s="24" t="s">
        <v>3145</v>
      </c>
      <c r="AJ123" s="24" t="s">
        <v>48</v>
      </c>
      <c r="AK123" s="24" t="s">
        <v>49</v>
      </c>
      <c r="AL123" s="22">
        <v>122</v>
      </c>
      <c r="AO123" s="26" t="s">
        <v>33175</v>
      </c>
      <c r="AP123" s="26" t="s">
        <v>33176</v>
      </c>
      <c r="AQ123" s="26" t="s">
        <v>33175</v>
      </c>
    </row>
    <row r="124" spans="2:43" s="10" customFormat="1">
      <c r="C124" s="20" t="s">
        <v>69</v>
      </c>
      <c r="D124" s="21" t="s">
        <v>70</v>
      </c>
      <c r="E124" s="20" t="s">
        <v>69</v>
      </c>
      <c r="G124" s="14"/>
      <c r="H124" s="2" t="s">
        <v>21024</v>
      </c>
      <c r="I124" s="1" t="s">
        <v>21509</v>
      </c>
      <c r="J124" s="2" t="s">
        <v>21024</v>
      </c>
      <c r="L124" s="13"/>
      <c r="M124" s="13" t="s">
        <v>3742</v>
      </c>
      <c r="N124" s="13" t="s">
        <v>3743</v>
      </c>
      <c r="O124" s="13" t="s">
        <v>3742</v>
      </c>
      <c r="Q124" s="13"/>
      <c r="R124" s="13" t="s">
        <v>4048</v>
      </c>
      <c r="S124" s="13" t="s">
        <v>4049</v>
      </c>
      <c r="T124" s="13" t="s">
        <v>4048</v>
      </c>
      <c r="X124" s="99"/>
      <c r="AC124" s="22" t="s">
        <v>21510</v>
      </c>
      <c r="AD124" s="24" t="s">
        <v>3744</v>
      </c>
      <c r="AE124" s="24" t="s">
        <v>3745</v>
      </c>
      <c r="AF124" s="24"/>
      <c r="AG124" s="24" t="s">
        <v>21269</v>
      </c>
      <c r="AH124" s="24" t="s">
        <v>3144</v>
      </c>
      <c r="AI124" s="24" t="s">
        <v>3145</v>
      </c>
      <c r="AJ124" s="24" t="s">
        <v>48</v>
      </c>
      <c r="AK124" s="24" t="s">
        <v>49</v>
      </c>
      <c r="AL124" s="22">
        <v>123</v>
      </c>
      <c r="AO124" s="26" t="s">
        <v>33177</v>
      </c>
      <c r="AP124" s="26" t="s">
        <v>33178</v>
      </c>
      <c r="AQ124" s="26" t="s">
        <v>33177</v>
      </c>
    </row>
    <row r="125" spans="2:43" s="10" customFormat="1">
      <c r="C125" s="20" t="s">
        <v>22</v>
      </c>
      <c r="D125" s="21" t="s">
        <v>71</v>
      </c>
      <c r="E125" s="20" t="s">
        <v>22</v>
      </c>
      <c r="G125" s="14"/>
      <c r="H125" s="2" t="s">
        <v>21025</v>
      </c>
      <c r="I125" s="1" t="s">
        <v>21511</v>
      </c>
      <c r="J125" s="2" t="s">
        <v>21025</v>
      </c>
      <c r="L125" s="13"/>
      <c r="M125" s="13" t="s">
        <v>3744</v>
      </c>
      <c r="N125" s="13" t="s">
        <v>3745</v>
      </c>
      <c r="O125" s="13" t="s">
        <v>3744</v>
      </c>
      <c r="Q125" s="13"/>
      <c r="R125" s="13" t="s">
        <v>4050</v>
      </c>
      <c r="S125" s="13" t="s">
        <v>4051</v>
      </c>
      <c r="T125" s="13" t="s">
        <v>4050</v>
      </c>
      <c r="X125" s="99"/>
      <c r="AC125" s="22" t="s">
        <v>21512</v>
      </c>
      <c r="AD125" s="24" t="s">
        <v>3746</v>
      </c>
      <c r="AE125" s="24" t="s">
        <v>3747</v>
      </c>
      <c r="AF125" s="24"/>
      <c r="AG125" s="24" t="s">
        <v>21269</v>
      </c>
      <c r="AH125" s="24" t="s">
        <v>3144</v>
      </c>
      <c r="AI125" s="24" t="s">
        <v>3145</v>
      </c>
      <c r="AJ125" s="24" t="s">
        <v>48</v>
      </c>
      <c r="AK125" s="24" t="s">
        <v>49</v>
      </c>
      <c r="AL125" s="22">
        <v>124</v>
      </c>
      <c r="AO125" s="26" t="s">
        <v>33179</v>
      </c>
      <c r="AP125" s="26" t="s">
        <v>33180</v>
      </c>
      <c r="AQ125" s="26" t="s">
        <v>33179</v>
      </c>
    </row>
    <row r="126" spans="2:43" s="10" customFormat="1">
      <c r="C126" s="20" t="s">
        <v>72</v>
      </c>
      <c r="D126" s="21" t="s">
        <v>73</v>
      </c>
      <c r="E126" s="20" t="s">
        <v>72</v>
      </c>
      <c r="G126" s="14"/>
      <c r="H126" s="2" t="s">
        <v>21026</v>
      </c>
      <c r="I126" s="1" t="s">
        <v>21513</v>
      </c>
      <c r="J126" s="2" t="s">
        <v>21026</v>
      </c>
      <c r="L126" s="13"/>
      <c r="M126" s="13" t="s">
        <v>3746</v>
      </c>
      <c r="N126" s="13" t="s">
        <v>3747</v>
      </c>
      <c r="O126" s="13" t="s">
        <v>3746</v>
      </c>
      <c r="Q126" s="13"/>
      <c r="R126" s="13" t="s">
        <v>4052</v>
      </c>
      <c r="S126" s="13" t="s">
        <v>4053</v>
      </c>
      <c r="T126" s="13" t="s">
        <v>4052</v>
      </c>
      <c r="X126" s="99"/>
      <c r="AC126" s="22" t="s">
        <v>21514</v>
      </c>
      <c r="AD126" s="24" t="s">
        <v>3748</v>
      </c>
      <c r="AE126" s="24" t="s">
        <v>3749</v>
      </c>
      <c r="AF126" s="24"/>
      <c r="AG126" s="24" t="s">
        <v>21269</v>
      </c>
      <c r="AH126" s="24" t="s">
        <v>3144</v>
      </c>
      <c r="AI126" s="24" t="s">
        <v>3145</v>
      </c>
      <c r="AJ126" s="24" t="s">
        <v>48</v>
      </c>
      <c r="AK126" s="24" t="s">
        <v>49</v>
      </c>
      <c r="AL126" s="22">
        <v>125</v>
      </c>
      <c r="AO126" s="26" t="s">
        <v>33181</v>
      </c>
      <c r="AP126" s="26" t="s">
        <v>33182</v>
      </c>
      <c r="AQ126" s="26" t="s">
        <v>33181</v>
      </c>
    </row>
    <row r="127" spans="2:43" s="10" customFormat="1">
      <c r="C127" s="20" t="s">
        <v>74</v>
      </c>
      <c r="D127" s="21" t="s">
        <v>75</v>
      </c>
      <c r="E127" s="20" t="s">
        <v>74</v>
      </c>
      <c r="G127" s="14"/>
      <c r="H127" s="2" t="s">
        <v>21027</v>
      </c>
      <c r="I127" s="1" t="s">
        <v>21515</v>
      </c>
      <c r="J127" s="2" t="s">
        <v>21027</v>
      </c>
      <c r="L127" s="13"/>
      <c r="M127" s="13" t="s">
        <v>3748</v>
      </c>
      <c r="N127" s="13" t="s">
        <v>3749</v>
      </c>
      <c r="O127" s="13" t="s">
        <v>3748</v>
      </c>
      <c r="Q127" s="13"/>
      <c r="R127" s="13" t="s">
        <v>4054</v>
      </c>
      <c r="S127" s="13" t="s">
        <v>4055</v>
      </c>
      <c r="T127" s="13" t="s">
        <v>4054</v>
      </c>
      <c r="X127" s="99"/>
      <c r="AC127" s="22" t="s">
        <v>21516</v>
      </c>
      <c r="AD127" s="24" t="s">
        <v>3750</v>
      </c>
      <c r="AE127" s="24" t="s">
        <v>3751</v>
      </c>
      <c r="AF127" s="24"/>
      <c r="AG127" s="24" t="s">
        <v>21269</v>
      </c>
      <c r="AH127" s="24" t="s">
        <v>3144</v>
      </c>
      <c r="AI127" s="24" t="s">
        <v>3145</v>
      </c>
      <c r="AJ127" s="24" t="s">
        <v>48</v>
      </c>
      <c r="AK127" s="24" t="s">
        <v>49</v>
      </c>
      <c r="AL127" s="22">
        <v>126</v>
      </c>
      <c r="AO127" s="26" t="s">
        <v>33183</v>
      </c>
      <c r="AP127" s="26" t="s">
        <v>33184</v>
      </c>
      <c r="AQ127" s="26" t="s">
        <v>33183</v>
      </c>
    </row>
    <row r="128" spans="2:43" s="10" customFormat="1">
      <c r="C128" s="20" t="s">
        <v>76</v>
      </c>
      <c r="D128" s="21" t="s">
        <v>77</v>
      </c>
      <c r="E128" s="20" t="s">
        <v>76</v>
      </c>
      <c r="G128" s="14"/>
      <c r="H128" s="2" t="s">
        <v>21028</v>
      </c>
      <c r="I128" s="1" t="s">
        <v>21517</v>
      </c>
      <c r="J128" s="2" t="s">
        <v>21028</v>
      </c>
      <c r="L128" s="13"/>
      <c r="M128" s="13" t="s">
        <v>3750</v>
      </c>
      <c r="N128" s="13" t="s">
        <v>3751</v>
      </c>
      <c r="O128" s="13" t="s">
        <v>3750</v>
      </c>
      <c r="Q128" s="13"/>
      <c r="R128" s="13" t="s">
        <v>4056</v>
      </c>
      <c r="S128" s="13" t="s">
        <v>4057</v>
      </c>
      <c r="T128" s="13" t="s">
        <v>4056</v>
      </c>
      <c r="X128" s="99"/>
      <c r="AC128" s="22" t="s">
        <v>21518</v>
      </c>
      <c r="AD128" s="24" t="s">
        <v>3752</v>
      </c>
      <c r="AE128" s="24" t="s">
        <v>3753</v>
      </c>
      <c r="AF128" s="24"/>
      <c r="AG128" s="24" t="s">
        <v>21269</v>
      </c>
      <c r="AH128" s="24" t="s">
        <v>3144</v>
      </c>
      <c r="AI128" s="24" t="s">
        <v>3145</v>
      </c>
      <c r="AJ128" s="24" t="s">
        <v>48</v>
      </c>
      <c r="AK128" s="24" t="s">
        <v>49</v>
      </c>
      <c r="AL128" s="22">
        <v>127</v>
      </c>
      <c r="AO128" s="26" t="s">
        <v>33185</v>
      </c>
      <c r="AP128" s="26" t="s">
        <v>33186</v>
      </c>
      <c r="AQ128" s="26" t="s">
        <v>33185</v>
      </c>
    </row>
    <row r="129" spans="3:43" s="10" customFormat="1">
      <c r="C129" s="20" t="s">
        <v>78</v>
      </c>
      <c r="D129" s="21" t="s">
        <v>79</v>
      </c>
      <c r="E129" s="20" t="s">
        <v>78</v>
      </c>
      <c r="G129" s="14"/>
      <c r="H129" s="2" t="s">
        <v>21029</v>
      </c>
      <c r="I129" s="7" t="s">
        <v>21397</v>
      </c>
      <c r="J129" s="2" t="s">
        <v>21029</v>
      </c>
      <c r="L129" s="13"/>
      <c r="M129" s="13" t="s">
        <v>3752</v>
      </c>
      <c r="N129" s="13" t="s">
        <v>3753</v>
      </c>
      <c r="O129" s="13" t="s">
        <v>3752</v>
      </c>
      <c r="Q129" s="13"/>
      <c r="R129" s="13" t="s">
        <v>4058</v>
      </c>
      <c r="S129" s="13" t="s">
        <v>4059</v>
      </c>
      <c r="T129" s="13" t="s">
        <v>4058</v>
      </c>
      <c r="X129" s="99"/>
      <c r="AC129" s="22" t="s">
        <v>21519</v>
      </c>
      <c r="AD129" s="24" t="s">
        <v>3754</v>
      </c>
      <c r="AE129" s="24" t="s">
        <v>3755</v>
      </c>
      <c r="AF129" s="24"/>
      <c r="AG129" s="24" t="s">
        <v>21269</v>
      </c>
      <c r="AH129" s="24" t="s">
        <v>3144</v>
      </c>
      <c r="AI129" s="24" t="s">
        <v>3145</v>
      </c>
      <c r="AJ129" s="24" t="s">
        <v>48</v>
      </c>
      <c r="AK129" s="24" t="s">
        <v>49</v>
      </c>
      <c r="AL129" s="22">
        <v>128</v>
      </c>
      <c r="AO129" s="26" t="s">
        <v>33187</v>
      </c>
      <c r="AP129" s="26" t="s">
        <v>33188</v>
      </c>
      <c r="AQ129" s="26" t="s">
        <v>33187</v>
      </c>
    </row>
    <row r="130" spans="3:43" s="10" customFormat="1">
      <c r="C130" s="20" t="s">
        <v>80</v>
      </c>
      <c r="D130" s="21" t="s">
        <v>81</v>
      </c>
      <c r="E130" s="20" t="s">
        <v>80</v>
      </c>
      <c r="G130" s="14"/>
      <c r="H130" s="2" t="s">
        <v>21030</v>
      </c>
      <c r="I130" s="7" t="s">
        <v>21399</v>
      </c>
      <c r="J130" s="2" t="s">
        <v>21030</v>
      </c>
      <c r="L130" s="13"/>
      <c r="M130" s="13" t="s">
        <v>3754</v>
      </c>
      <c r="N130" s="13" t="s">
        <v>3755</v>
      </c>
      <c r="O130" s="13" t="s">
        <v>3754</v>
      </c>
      <c r="Q130" s="13"/>
      <c r="R130" s="13" t="s">
        <v>4060</v>
      </c>
      <c r="S130" s="13" t="s">
        <v>4061</v>
      </c>
      <c r="T130" s="13" t="s">
        <v>4060</v>
      </c>
      <c r="X130" s="99"/>
      <c r="AC130" s="22" t="s">
        <v>21520</v>
      </c>
      <c r="AD130" s="24" t="s">
        <v>3756</v>
      </c>
      <c r="AE130" s="24" t="s">
        <v>3757</v>
      </c>
      <c r="AF130" s="24"/>
      <c r="AG130" s="24" t="s">
        <v>21521</v>
      </c>
      <c r="AH130" s="24" t="s">
        <v>3146</v>
      </c>
      <c r="AI130" s="24" t="s">
        <v>3147</v>
      </c>
      <c r="AJ130" s="24" t="s">
        <v>48</v>
      </c>
      <c r="AK130" s="24" t="s">
        <v>49</v>
      </c>
      <c r="AL130" s="22">
        <v>129</v>
      </c>
      <c r="AO130" s="26" t="s">
        <v>33189</v>
      </c>
      <c r="AP130" s="26" t="s">
        <v>33190</v>
      </c>
      <c r="AQ130" s="26" t="s">
        <v>33189</v>
      </c>
    </row>
    <row r="131" spans="3:43" s="10" customFormat="1">
      <c r="C131" s="20" t="s">
        <v>24</v>
      </c>
      <c r="D131" s="21" t="s">
        <v>82</v>
      </c>
      <c r="E131" s="20" t="s">
        <v>24</v>
      </c>
      <c r="G131" s="14"/>
      <c r="H131" s="2" t="s">
        <v>21031</v>
      </c>
      <c r="I131" s="7" t="s">
        <v>21401</v>
      </c>
      <c r="J131" s="2" t="s">
        <v>21031</v>
      </c>
      <c r="L131" s="13"/>
      <c r="M131" s="13" t="s">
        <v>3756</v>
      </c>
      <c r="N131" s="13" t="s">
        <v>3757</v>
      </c>
      <c r="O131" s="13" t="s">
        <v>3756</v>
      </c>
      <c r="Q131" s="13"/>
      <c r="R131" s="13" t="s">
        <v>4062</v>
      </c>
      <c r="S131" s="13" t="s">
        <v>4063</v>
      </c>
      <c r="T131" s="13" t="s">
        <v>4062</v>
      </c>
      <c r="X131" s="99"/>
      <c r="AC131" s="22" t="s">
        <v>21522</v>
      </c>
      <c r="AD131" s="24" t="s">
        <v>3758</v>
      </c>
      <c r="AE131" s="24" t="s">
        <v>614</v>
      </c>
      <c r="AF131" s="24"/>
      <c r="AG131" s="24" t="s">
        <v>21523</v>
      </c>
      <c r="AH131" s="24" t="s">
        <v>3146</v>
      </c>
      <c r="AI131" s="24" t="s">
        <v>3147</v>
      </c>
      <c r="AJ131" s="24" t="s">
        <v>48</v>
      </c>
      <c r="AK131" s="24" t="s">
        <v>49</v>
      </c>
      <c r="AL131" s="22">
        <v>130</v>
      </c>
      <c r="AO131" s="26" t="s">
        <v>33191</v>
      </c>
      <c r="AP131" s="26" t="s">
        <v>33192</v>
      </c>
      <c r="AQ131" s="26" t="s">
        <v>33191</v>
      </c>
    </row>
    <row r="132" spans="3:43" s="10" customFormat="1">
      <c r="C132" s="20" t="s">
        <v>83</v>
      </c>
      <c r="D132" s="21" t="s">
        <v>84</v>
      </c>
      <c r="E132" s="20" t="s">
        <v>83</v>
      </c>
      <c r="G132" s="14"/>
      <c r="H132" s="2" t="s">
        <v>21032</v>
      </c>
      <c r="I132" s="7" t="s">
        <v>21403</v>
      </c>
      <c r="J132" s="2" t="s">
        <v>21032</v>
      </c>
      <c r="L132" s="13"/>
      <c r="M132" s="13" t="s">
        <v>3758</v>
      </c>
      <c r="N132" s="13" t="s">
        <v>614</v>
      </c>
      <c r="O132" s="13" t="s">
        <v>3758</v>
      </c>
      <c r="Q132" s="13"/>
      <c r="R132" s="13" t="s">
        <v>4064</v>
      </c>
      <c r="S132" s="13" t="s">
        <v>4065</v>
      </c>
      <c r="T132" s="13" t="s">
        <v>4064</v>
      </c>
      <c r="X132" s="99"/>
      <c r="AC132" s="22" t="s">
        <v>21524</v>
      </c>
      <c r="AD132" s="24" t="s">
        <v>4088</v>
      </c>
      <c r="AE132" s="24" t="s">
        <v>4089</v>
      </c>
      <c r="AF132" s="24"/>
      <c r="AG132" s="24" t="s">
        <v>21523</v>
      </c>
      <c r="AH132" s="24" t="s">
        <v>3146</v>
      </c>
      <c r="AI132" s="24" t="s">
        <v>3147</v>
      </c>
      <c r="AJ132" s="24" t="s">
        <v>48</v>
      </c>
      <c r="AK132" s="24" t="s">
        <v>49</v>
      </c>
      <c r="AL132" s="22">
        <v>131</v>
      </c>
      <c r="AO132" s="26" t="s">
        <v>33193</v>
      </c>
      <c r="AP132" s="26" t="s">
        <v>33194</v>
      </c>
      <c r="AQ132" s="26" t="s">
        <v>33193</v>
      </c>
    </row>
    <row r="133" spans="3:43" s="10" customFormat="1">
      <c r="C133" s="20" t="s">
        <v>85</v>
      </c>
      <c r="D133" s="21" t="s">
        <v>86</v>
      </c>
      <c r="E133" s="20" t="s">
        <v>85</v>
      </c>
      <c r="G133" s="14"/>
      <c r="H133" s="2" t="s">
        <v>21033</v>
      </c>
      <c r="I133" s="2" t="s">
        <v>21525</v>
      </c>
      <c r="J133" s="2" t="s">
        <v>21033</v>
      </c>
      <c r="L133" s="13"/>
      <c r="M133" s="13" t="s">
        <v>4088</v>
      </c>
      <c r="N133" s="13" t="s">
        <v>4089</v>
      </c>
      <c r="O133" s="13" t="s">
        <v>4088</v>
      </c>
      <c r="Q133" s="13"/>
      <c r="R133" s="13" t="s">
        <v>4066</v>
      </c>
      <c r="S133" s="13" t="s">
        <v>4067</v>
      </c>
      <c r="T133" s="13" t="s">
        <v>4066</v>
      </c>
      <c r="X133" s="99"/>
      <c r="AC133" s="22" t="s">
        <v>21526</v>
      </c>
      <c r="AD133" s="24" t="s">
        <v>4090</v>
      </c>
      <c r="AE133" s="24" t="s">
        <v>4091</v>
      </c>
      <c r="AF133" s="24"/>
      <c r="AG133" s="24" t="s">
        <v>21523</v>
      </c>
      <c r="AH133" s="24" t="s">
        <v>3146</v>
      </c>
      <c r="AI133" s="24" t="s">
        <v>3147</v>
      </c>
      <c r="AJ133" s="24" t="s">
        <v>48</v>
      </c>
      <c r="AK133" s="24" t="s">
        <v>49</v>
      </c>
      <c r="AL133" s="22">
        <v>132</v>
      </c>
      <c r="AO133" s="26" t="s">
        <v>33195</v>
      </c>
      <c r="AP133" s="26" t="s">
        <v>33196</v>
      </c>
      <c r="AQ133" s="26" t="s">
        <v>33195</v>
      </c>
    </row>
    <row r="134" spans="3:43" s="10" customFormat="1">
      <c r="C134" s="20" t="s">
        <v>87</v>
      </c>
      <c r="D134" s="21" t="s">
        <v>88</v>
      </c>
      <c r="E134" s="20" t="s">
        <v>87</v>
      </c>
      <c r="G134" s="14"/>
      <c r="H134" s="2" t="s">
        <v>21034</v>
      </c>
      <c r="I134" s="2" t="s">
        <v>21527</v>
      </c>
      <c r="J134" s="2" t="s">
        <v>21034</v>
      </c>
      <c r="L134" s="13"/>
      <c r="M134" s="13" t="s">
        <v>4090</v>
      </c>
      <c r="N134" s="13" t="s">
        <v>4091</v>
      </c>
      <c r="O134" s="13" t="s">
        <v>4090</v>
      </c>
      <c r="Q134" s="13"/>
      <c r="R134" s="13" t="s">
        <v>4068</v>
      </c>
      <c r="S134" s="13" t="s">
        <v>4069</v>
      </c>
      <c r="T134" s="13" t="s">
        <v>4068</v>
      </c>
      <c r="X134" s="99"/>
      <c r="AC134" s="22" t="s">
        <v>21528</v>
      </c>
      <c r="AD134" s="24" t="s">
        <v>4092</v>
      </c>
      <c r="AE134" s="24" t="s">
        <v>1455</v>
      </c>
      <c r="AF134" s="24"/>
      <c r="AG134" s="24" t="s">
        <v>21523</v>
      </c>
      <c r="AH134" s="24" t="s">
        <v>3146</v>
      </c>
      <c r="AI134" s="24" t="s">
        <v>3147</v>
      </c>
      <c r="AJ134" s="24" t="s">
        <v>48</v>
      </c>
      <c r="AK134" s="24" t="s">
        <v>49</v>
      </c>
      <c r="AL134" s="22">
        <v>133</v>
      </c>
      <c r="AO134" s="26" t="s">
        <v>33197</v>
      </c>
      <c r="AP134" s="26" t="s">
        <v>33198</v>
      </c>
      <c r="AQ134" s="26" t="s">
        <v>33197</v>
      </c>
    </row>
    <row r="135" spans="3:43" s="10" customFormat="1">
      <c r="C135" s="20" t="s">
        <v>89</v>
      </c>
      <c r="D135" s="21" t="s">
        <v>90</v>
      </c>
      <c r="E135" s="20" t="s">
        <v>89</v>
      </c>
      <c r="G135" s="14"/>
      <c r="H135" s="2" t="s">
        <v>21035</v>
      </c>
      <c r="I135" s="2" t="s">
        <v>21529</v>
      </c>
      <c r="J135" s="2" t="s">
        <v>21035</v>
      </c>
      <c r="L135" s="13"/>
      <c r="M135" s="13" t="s">
        <v>4092</v>
      </c>
      <c r="N135" s="13" t="s">
        <v>1455</v>
      </c>
      <c r="O135" s="13" t="s">
        <v>4092</v>
      </c>
      <c r="Q135" s="13"/>
      <c r="R135" s="13" t="s">
        <v>4070</v>
      </c>
      <c r="S135" s="13" t="s">
        <v>4071</v>
      </c>
      <c r="T135" s="13" t="s">
        <v>4070</v>
      </c>
      <c r="X135" s="99"/>
      <c r="AC135" s="22" t="s">
        <v>21530</v>
      </c>
      <c r="AD135" s="24" t="s">
        <v>4093</v>
      </c>
      <c r="AE135" s="24" t="s">
        <v>4094</v>
      </c>
      <c r="AF135" s="24"/>
      <c r="AG135" s="24" t="s">
        <v>21523</v>
      </c>
      <c r="AH135" s="24" t="s">
        <v>3146</v>
      </c>
      <c r="AI135" s="24" t="s">
        <v>3147</v>
      </c>
      <c r="AJ135" s="24" t="s">
        <v>48</v>
      </c>
      <c r="AK135" s="24" t="s">
        <v>49</v>
      </c>
      <c r="AL135" s="22">
        <v>134</v>
      </c>
      <c r="AO135" s="26" t="s">
        <v>33199</v>
      </c>
      <c r="AP135" s="26" t="s">
        <v>33200</v>
      </c>
      <c r="AQ135" s="26" t="s">
        <v>33199</v>
      </c>
    </row>
    <row r="136" spans="3:43" s="10" customFormat="1">
      <c r="C136" s="20" t="s">
        <v>94</v>
      </c>
      <c r="D136" s="21" t="s">
        <v>95</v>
      </c>
      <c r="E136" s="20" t="s">
        <v>94</v>
      </c>
      <c r="G136" s="14"/>
      <c r="H136" s="2" t="s">
        <v>21036</v>
      </c>
      <c r="I136" s="2" t="s">
        <v>21531</v>
      </c>
      <c r="J136" s="2" t="s">
        <v>21036</v>
      </c>
      <c r="L136" s="13"/>
      <c r="M136" s="13" t="s">
        <v>4093</v>
      </c>
      <c r="N136" s="13" t="s">
        <v>4094</v>
      </c>
      <c r="O136" s="13" t="s">
        <v>4093</v>
      </c>
      <c r="Q136" s="13"/>
      <c r="R136" s="13" t="s">
        <v>4072</v>
      </c>
      <c r="S136" s="13" t="s">
        <v>4073</v>
      </c>
      <c r="T136" s="13" t="s">
        <v>4072</v>
      </c>
      <c r="X136" s="99"/>
      <c r="AC136" s="22" t="s">
        <v>21532</v>
      </c>
      <c r="AD136" s="24" t="s">
        <v>4095</v>
      </c>
      <c r="AE136" s="24" t="s">
        <v>4096</v>
      </c>
      <c r="AF136" s="24"/>
      <c r="AG136" s="24" t="s">
        <v>21523</v>
      </c>
      <c r="AH136" s="24" t="s">
        <v>3146</v>
      </c>
      <c r="AI136" s="24" t="s">
        <v>3147</v>
      </c>
      <c r="AJ136" s="24" t="s">
        <v>48</v>
      </c>
      <c r="AK136" s="24" t="s">
        <v>49</v>
      </c>
      <c r="AL136" s="22">
        <v>135</v>
      </c>
      <c r="AO136" s="26" t="s">
        <v>33201</v>
      </c>
      <c r="AP136" s="26" t="s">
        <v>33202</v>
      </c>
      <c r="AQ136" s="26" t="s">
        <v>33201</v>
      </c>
    </row>
    <row r="137" spans="3:43" s="10" customFormat="1">
      <c r="C137" s="20" t="s">
        <v>96</v>
      </c>
      <c r="D137" s="21" t="s">
        <v>97</v>
      </c>
      <c r="E137" s="20" t="s">
        <v>96</v>
      </c>
      <c r="G137" s="14"/>
      <c r="H137" s="2" t="s">
        <v>21037</v>
      </c>
      <c r="I137" s="9" t="s">
        <v>21533</v>
      </c>
      <c r="J137" s="2" t="s">
        <v>21037</v>
      </c>
      <c r="L137" s="13"/>
      <c r="M137" s="13" t="s">
        <v>4095</v>
      </c>
      <c r="N137" s="13" t="s">
        <v>4096</v>
      </c>
      <c r="O137" s="13" t="s">
        <v>4095</v>
      </c>
      <c r="Q137" s="13"/>
      <c r="R137" s="13" t="s">
        <v>4074</v>
      </c>
      <c r="S137" s="13" t="s">
        <v>4075</v>
      </c>
      <c r="T137" s="13" t="s">
        <v>4074</v>
      </c>
      <c r="X137" s="99"/>
      <c r="AC137" s="22" t="s">
        <v>21534</v>
      </c>
      <c r="AD137" s="24" t="s">
        <v>4097</v>
      </c>
      <c r="AE137" s="24" t="s">
        <v>4098</v>
      </c>
      <c r="AF137" s="24"/>
      <c r="AG137" s="24" t="s">
        <v>21523</v>
      </c>
      <c r="AH137" s="24" t="s">
        <v>3146</v>
      </c>
      <c r="AI137" s="24" t="s">
        <v>3147</v>
      </c>
      <c r="AJ137" s="24" t="s">
        <v>48</v>
      </c>
      <c r="AK137" s="24" t="s">
        <v>49</v>
      </c>
      <c r="AL137" s="22">
        <v>136</v>
      </c>
      <c r="AO137" s="26" t="s">
        <v>33203</v>
      </c>
      <c r="AP137" s="26" t="s">
        <v>33204</v>
      </c>
      <c r="AQ137" s="26" t="s">
        <v>33203</v>
      </c>
    </row>
    <row r="138" spans="3:43" s="10" customFormat="1">
      <c r="C138" s="20" t="s">
        <v>98</v>
      </c>
      <c r="D138" s="21" t="s">
        <v>99</v>
      </c>
      <c r="E138" s="20" t="s">
        <v>98</v>
      </c>
      <c r="G138" s="14"/>
      <c r="H138" s="2" t="s">
        <v>21038</v>
      </c>
      <c r="I138" s="9" t="s">
        <v>21535</v>
      </c>
      <c r="J138" s="2" t="s">
        <v>21038</v>
      </c>
      <c r="L138" s="13"/>
      <c r="M138" s="13" t="s">
        <v>4097</v>
      </c>
      <c r="N138" s="13" t="s">
        <v>4098</v>
      </c>
      <c r="O138" s="13" t="s">
        <v>4097</v>
      </c>
      <c r="Q138" s="13"/>
      <c r="R138" s="13" t="s">
        <v>4076</v>
      </c>
      <c r="S138" s="13" t="s">
        <v>4077</v>
      </c>
      <c r="T138" s="13" t="s">
        <v>4076</v>
      </c>
      <c r="X138" s="99"/>
      <c r="AC138" s="22" t="s">
        <v>21536</v>
      </c>
      <c r="AD138" s="24" t="s">
        <v>4099</v>
      </c>
      <c r="AE138" s="24" t="s">
        <v>4100</v>
      </c>
      <c r="AF138" s="24"/>
      <c r="AG138" s="24" t="s">
        <v>21523</v>
      </c>
      <c r="AH138" s="24" t="s">
        <v>3146</v>
      </c>
      <c r="AI138" s="24" t="s">
        <v>3147</v>
      </c>
      <c r="AJ138" s="24" t="s">
        <v>48</v>
      </c>
      <c r="AK138" s="24" t="s">
        <v>49</v>
      </c>
      <c r="AL138" s="22">
        <v>137</v>
      </c>
      <c r="AO138" s="26" t="s">
        <v>33205</v>
      </c>
      <c r="AP138" s="26" t="s">
        <v>33206</v>
      </c>
      <c r="AQ138" s="26" t="s">
        <v>33205</v>
      </c>
    </row>
    <row r="139" spans="3:43" s="10" customFormat="1">
      <c r="C139" s="20" t="s">
        <v>26</v>
      </c>
      <c r="D139" s="21" t="s">
        <v>100</v>
      </c>
      <c r="E139" s="20" t="s">
        <v>26</v>
      </c>
      <c r="G139" s="14"/>
      <c r="H139" s="2" t="s">
        <v>21039</v>
      </c>
      <c r="I139" s="9" t="s">
        <v>21537</v>
      </c>
      <c r="J139" s="2" t="s">
        <v>21039</v>
      </c>
      <c r="L139" s="13"/>
      <c r="M139" s="13" t="s">
        <v>4099</v>
      </c>
      <c r="N139" s="13" t="s">
        <v>4100</v>
      </c>
      <c r="O139" s="13" t="s">
        <v>4099</v>
      </c>
      <c r="Q139" s="13"/>
      <c r="R139" s="13" t="s">
        <v>4078</v>
      </c>
      <c r="S139" s="13" t="s">
        <v>4079</v>
      </c>
      <c r="T139" s="13" t="s">
        <v>4078</v>
      </c>
      <c r="X139" s="99"/>
      <c r="AC139" s="22" t="s">
        <v>21538</v>
      </c>
      <c r="AD139" s="24" t="s">
        <v>4101</v>
      </c>
      <c r="AE139" s="24" t="s">
        <v>4102</v>
      </c>
      <c r="AF139" s="24"/>
      <c r="AG139" s="24" t="s">
        <v>21523</v>
      </c>
      <c r="AH139" s="24" t="s">
        <v>3146</v>
      </c>
      <c r="AI139" s="24" t="s">
        <v>3147</v>
      </c>
      <c r="AJ139" s="24" t="s">
        <v>48</v>
      </c>
      <c r="AK139" s="24" t="s">
        <v>49</v>
      </c>
      <c r="AL139" s="22">
        <v>138</v>
      </c>
      <c r="AO139" s="26" t="s">
        <v>33207</v>
      </c>
      <c r="AP139" s="26" t="s">
        <v>33208</v>
      </c>
      <c r="AQ139" s="26" t="s">
        <v>33207</v>
      </c>
    </row>
    <row r="140" spans="3:43" s="10" customFormat="1">
      <c r="C140" s="20" t="s">
        <v>101</v>
      </c>
      <c r="D140" s="21" t="s">
        <v>102</v>
      </c>
      <c r="E140" s="20" t="s">
        <v>101</v>
      </c>
      <c r="G140" s="14"/>
      <c r="H140" s="2" t="s">
        <v>21040</v>
      </c>
      <c r="I140" s="9" t="s">
        <v>21539</v>
      </c>
      <c r="J140" s="2" t="s">
        <v>21040</v>
      </c>
      <c r="L140" s="13"/>
      <c r="M140" s="13" t="s">
        <v>4101</v>
      </c>
      <c r="N140" s="13" t="s">
        <v>4102</v>
      </c>
      <c r="O140" s="13" t="s">
        <v>4101</v>
      </c>
      <c r="Q140" s="13"/>
      <c r="R140" s="13" t="s">
        <v>4080</v>
      </c>
      <c r="S140" s="13" t="s">
        <v>4081</v>
      </c>
      <c r="T140" s="13" t="s">
        <v>4080</v>
      </c>
      <c r="X140" s="99"/>
      <c r="AC140" s="22" t="s">
        <v>21540</v>
      </c>
      <c r="AD140" s="24" t="s">
        <v>4103</v>
      </c>
      <c r="AE140" s="24" t="s">
        <v>188</v>
      </c>
      <c r="AF140" s="24"/>
      <c r="AG140" s="24" t="s">
        <v>21523</v>
      </c>
      <c r="AH140" s="24" t="s">
        <v>3146</v>
      </c>
      <c r="AI140" s="24" t="s">
        <v>3147</v>
      </c>
      <c r="AJ140" s="24" t="s">
        <v>48</v>
      </c>
      <c r="AK140" s="24" t="s">
        <v>49</v>
      </c>
      <c r="AL140" s="22">
        <v>139</v>
      </c>
      <c r="AO140" s="26" t="s">
        <v>33209</v>
      </c>
      <c r="AP140" s="26" t="s">
        <v>33210</v>
      </c>
      <c r="AQ140" s="26" t="s">
        <v>33209</v>
      </c>
    </row>
    <row r="141" spans="3:43" s="10" customFormat="1">
      <c r="C141" s="20" t="s">
        <v>103</v>
      </c>
      <c r="D141" s="21" t="s">
        <v>104</v>
      </c>
      <c r="E141" s="20" t="s">
        <v>103</v>
      </c>
      <c r="G141" s="14"/>
      <c r="H141" s="2" t="s">
        <v>21041</v>
      </c>
      <c r="I141" s="9" t="s">
        <v>21541</v>
      </c>
      <c r="J141" s="2" t="s">
        <v>21041</v>
      </c>
      <c r="L141" s="13"/>
      <c r="M141" s="13" t="s">
        <v>4103</v>
      </c>
      <c r="N141" s="13" t="s">
        <v>188</v>
      </c>
      <c r="O141" s="13" t="s">
        <v>4103</v>
      </c>
      <c r="Q141" s="13"/>
      <c r="R141" s="13" t="s">
        <v>4082</v>
      </c>
      <c r="S141" s="13" t="s">
        <v>4083</v>
      </c>
      <c r="T141" s="13" t="s">
        <v>4082</v>
      </c>
      <c r="X141" s="99"/>
      <c r="AC141" s="22" t="s">
        <v>21542</v>
      </c>
      <c r="AD141" s="24" t="s">
        <v>4104</v>
      </c>
      <c r="AE141" s="24" t="s">
        <v>4105</v>
      </c>
      <c r="AF141" s="24"/>
      <c r="AG141" s="24" t="s">
        <v>21523</v>
      </c>
      <c r="AH141" s="24" t="s">
        <v>3146</v>
      </c>
      <c r="AI141" s="24" t="s">
        <v>3147</v>
      </c>
      <c r="AJ141" s="24" t="s">
        <v>48</v>
      </c>
      <c r="AK141" s="24" t="s">
        <v>49</v>
      </c>
      <c r="AL141" s="22">
        <v>140</v>
      </c>
      <c r="AO141" s="26" t="s">
        <v>33211</v>
      </c>
      <c r="AP141" s="26" t="s">
        <v>33212</v>
      </c>
      <c r="AQ141" s="26" t="s">
        <v>33211</v>
      </c>
    </row>
    <row r="142" spans="3:43" s="10" customFormat="1">
      <c r="C142" s="20" t="s">
        <v>105</v>
      </c>
      <c r="D142" s="21" t="s">
        <v>106</v>
      </c>
      <c r="E142" s="20" t="s">
        <v>105</v>
      </c>
      <c r="G142" s="14"/>
      <c r="H142" s="2" t="s">
        <v>21042</v>
      </c>
      <c r="I142" s="9" t="s">
        <v>21543</v>
      </c>
      <c r="J142" s="2" t="s">
        <v>21042</v>
      </c>
      <c r="L142" s="13"/>
      <c r="M142" s="13" t="s">
        <v>4104</v>
      </c>
      <c r="N142" s="13" t="s">
        <v>4105</v>
      </c>
      <c r="O142" s="13" t="s">
        <v>4104</v>
      </c>
      <c r="Q142" s="13"/>
      <c r="R142" s="13" t="s">
        <v>4084</v>
      </c>
      <c r="S142" s="13" t="s">
        <v>4085</v>
      </c>
      <c r="T142" s="13" t="s">
        <v>4084</v>
      </c>
      <c r="X142" s="99"/>
      <c r="AC142" s="22" t="s">
        <v>21544</v>
      </c>
      <c r="AD142" s="24" t="s">
        <v>4106</v>
      </c>
      <c r="AE142" s="24" t="s">
        <v>4107</v>
      </c>
      <c r="AF142" s="24"/>
      <c r="AG142" s="24" t="s">
        <v>21523</v>
      </c>
      <c r="AH142" s="24" t="s">
        <v>3146</v>
      </c>
      <c r="AI142" s="24" t="s">
        <v>3147</v>
      </c>
      <c r="AJ142" s="24" t="s">
        <v>48</v>
      </c>
      <c r="AK142" s="24" t="s">
        <v>49</v>
      </c>
      <c r="AL142" s="22">
        <v>141</v>
      </c>
      <c r="AO142" s="26" t="s">
        <v>33213</v>
      </c>
      <c r="AP142" s="26" t="s">
        <v>33214</v>
      </c>
      <c r="AQ142" s="26" t="s">
        <v>33213</v>
      </c>
    </row>
    <row r="143" spans="3:43" s="10" customFormat="1">
      <c r="C143" s="20" t="s">
        <v>107</v>
      </c>
      <c r="D143" s="21" t="s">
        <v>108</v>
      </c>
      <c r="E143" s="20" t="s">
        <v>107</v>
      </c>
      <c r="G143" s="14"/>
      <c r="H143" s="2" t="s">
        <v>21043</v>
      </c>
      <c r="I143" s="9" t="s">
        <v>21545</v>
      </c>
      <c r="J143" s="2" t="s">
        <v>21043</v>
      </c>
      <c r="L143" s="13"/>
      <c r="M143" s="13" t="s">
        <v>4106</v>
      </c>
      <c r="N143" s="13" t="s">
        <v>4107</v>
      </c>
      <c r="O143" s="13" t="s">
        <v>4106</v>
      </c>
      <c r="Q143" s="13"/>
      <c r="R143" s="13" t="s">
        <v>4086</v>
      </c>
      <c r="S143" s="13" t="s">
        <v>4087</v>
      </c>
      <c r="T143" s="13" t="s">
        <v>4086</v>
      </c>
      <c r="X143" s="99"/>
      <c r="AC143" s="22" t="s">
        <v>21546</v>
      </c>
      <c r="AD143" s="24" t="s">
        <v>4108</v>
      </c>
      <c r="AE143" s="24" t="s">
        <v>920</v>
      </c>
      <c r="AF143" s="24"/>
      <c r="AG143" s="24" t="s">
        <v>21523</v>
      </c>
      <c r="AH143" s="24" t="s">
        <v>3146</v>
      </c>
      <c r="AI143" s="24" t="s">
        <v>3147</v>
      </c>
      <c r="AJ143" s="24" t="s">
        <v>48</v>
      </c>
      <c r="AK143" s="24" t="s">
        <v>49</v>
      </c>
      <c r="AL143" s="22">
        <v>142</v>
      </c>
      <c r="AO143" s="26" t="s">
        <v>33215</v>
      </c>
      <c r="AP143" s="26" t="s">
        <v>33216</v>
      </c>
      <c r="AQ143" s="26" t="s">
        <v>33215</v>
      </c>
    </row>
    <row r="144" spans="3:43" s="10" customFormat="1">
      <c r="C144" s="20" t="s">
        <v>109</v>
      </c>
      <c r="D144" s="21" t="s">
        <v>110</v>
      </c>
      <c r="E144" s="20" t="s">
        <v>109</v>
      </c>
      <c r="G144" s="14"/>
      <c r="H144" s="2" t="s">
        <v>21044</v>
      </c>
      <c r="I144" s="9" t="s">
        <v>21547</v>
      </c>
      <c r="J144" s="2" t="s">
        <v>21044</v>
      </c>
      <c r="L144" s="13"/>
      <c r="M144" s="13" t="s">
        <v>4108</v>
      </c>
      <c r="N144" s="13" t="s">
        <v>920</v>
      </c>
      <c r="O144" s="13" t="s">
        <v>4108</v>
      </c>
      <c r="Q144" s="13"/>
      <c r="R144" s="13" t="s">
        <v>4413</v>
      </c>
      <c r="S144" s="13" t="s">
        <v>4414</v>
      </c>
      <c r="T144" s="13" t="s">
        <v>4413</v>
      </c>
      <c r="X144" s="99"/>
      <c r="AC144" s="22" t="s">
        <v>21548</v>
      </c>
      <c r="AD144" s="24" t="s">
        <v>4109</v>
      </c>
      <c r="AE144" s="24" t="s">
        <v>4110</v>
      </c>
      <c r="AF144" s="24"/>
      <c r="AG144" s="24" t="s">
        <v>21523</v>
      </c>
      <c r="AH144" s="24" t="s">
        <v>3146</v>
      </c>
      <c r="AI144" s="24" t="s">
        <v>3147</v>
      </c>
      <c r="AJ144" s="24" t="s">
        <v>48</v>
      </c>
      <c r="AK144" s="24" t="s">
        <v>49</v>
      </c>
      <c r="AL144" s="22">
        <v>143</v>
      </c>
      <c r="AO144" s="26" t="s">
        <v>33217</v>
      </c>
      <c r="AP144" s="26" t="s">
        <v>33218</v>
      </c>
      <c r="AQ144" s="26" t="s">
        <v>33217</v>
      </c>
    </row>
    <row r="145" spans="3:43" s="10" customFormat="1">
      <c r="C145" s="20" t="s">
        <v>111</v>
      </c>
      <c r="D145" s="21" t="s">
        <v>112</v>
      </c>
      <c r="E145" s="20" t="s">
        <v>111</v>
      </c>
      <c r="G145" s="14"/>
      <c r="H145" s="2" t="s">
        <v>21045</v>
      </c>
      <c r="I145" s="9" t="s">
        <v>21549</v>
      </c>
      <c r="J145" s="2" t="s">
        <v>21045</v>
      </c>
      <c r="L145" s="13"/>
      <c r="M145" s="13" t="s">
        <v>4109</v>
      </c>
      <c r="N145" s="13" t="s">
        <v>4110</v>
      </c>
      <c r="O145" s="13" t="s">
        <v>4109</v>
      </c>
      <c r="Q145" s="13"/>
      <c r="R145" s="13" t="s">
        <v>4415</v>
      </c>
      <c r="S145" s="13" t="s">
        <v>4416</v>
      </c>
      <c r="T145" s="13" t="s">
        <v>4415</v>
      </c>
      <c r="X145" s="99"/>
      <c r="AC145" s="22" t="s">
        <v>21550</v>
      </c>
      <c r="AD145" s="24" t="s">
        <v>4111</v>
      </c>
      <c r="AE145" s="24" t="s">
        <v>4112</v>
      </c>
      <c r="AF145" s="24"/>
      <c r="AG145" s="24" t="s">
        <v>21523</v>
      </c>
      <c r="AH145" s="24" t="s">
        <v>3146</v>
      </c>
      <c r="AI145" s="24" t="s">
        <v>3147</v>
      </c>
      <c r="AJ145" s="24" t="s">
        <v>48</v>
      </c>
      <c r="AK145" s="24" t="s">
        <v>49</v>
      </c>
      <c r="AL145" s="22">
        <v>144</v>
      </c>
      <c r="AO145" s="26" t="s">
        <v>33219</v>
      </c>
      <c r="AP145" s="26" t="s">
        <v>33220</v>
      </c>
      <c r="AQ145" s="26" t="s">
        <v>33219</v>
      </c>
    </row>
    <row r="146" spans="3:43" s="10" customFormat="1">
      <c r="C146" s="20" t="s">
        <v>113</v>
      </c>
      <c r="D146" s="21" t="s">
        <v>114</v>
      </c>
      <c r="E146" s="20" t="s">
        <v>113</v>
      </c>
      <c r="G146" s="14"/>
      <c r="H146" s="2" t="s">
        <v>21046</v>
      </c>
      <c r="I146" s="9" t="s">
        <v>21551</v>
      </c>
      <c r="J146" s="2" t="s">
        <v>21046</v>
      </c>
      <c r="L146" s="13"/>
      <c r="M146" s="13" t="s">
        <v>4111</v>
      </c>
      <c r="N146" s="13" t="s">
        <v>4112</v>
      </c>
      <c r="O146" s="13" t="s">
        <v>4111</v>
      </c>
      <c r="Q146" s="13"/>
      <c r="R146" s="13" t="s">
        <v>4417</v>
      </c>
      <c r="S146" s="13" t="s">
        <v>4418</v>
      </c>
      <c r="T146" s="13" t="s">
        <v>4417</v>
      </c>
      <c r="X146" s="99"/>
      <c r="AC146" s="22" t="s">
        <v>21552</v>
      </c>
      <c r="AD146" s="24" t="s">
        <v>4113</v>
      </c>
      <c r="AE146" s="24" t="s">
        <v>2918</v>
      </c>
      <c r="AF146" s="24"/>
      <c r="AG146" s="24" t="s">
        <v>21523</v>
      </c>
      <c r="AH146" s="24" t="s">
        <v>3146</v>
      </c>
      <c r="AI146" s="24" t="s">
        <v>3147</v>
      </c>
      <c r="AJ146" s="24" t="s">
        <v>48</v>
      </c>
      <c r="AK146" s="24" t="s">
        <v>49</v>
      </c>
      <c r="AL146" s="22">
        <v>145</v>
      </c>
      <c r="AO146" s="26" t="s">
        <v>33221</v>
      </c>
      <c r="AP146" s="26" t="s">
        <v>33222</v>
      </c>
      <c r="AQ146" s="26" t="s">
        <v>33221</v>
      </c>
    </row>
    <row r="147" spans="3:43" s="10" customFormat="1">
      <c r="C147" s="20" t="s">
        <v>115</v>
      </c>
      <c r="D147" s="21" t="s">
        <v>116</v>
      </c>
      <c r="E147" s="20" t="s">
        <v>115</v>
      </c>
      <c r="G147" s="14"/>
      <c r="H147" s="2" t="s">
        <v>21047</v>
      </c>
      <c r="I147" s="1" t="s">
        <v>21553</v>
      </c>
      <c r="J147" s="2" t="s">
        <v>21047</v>
      </c>
      <c r="L147" s="13"/>
      <c r="M147" s="13" t="s">
        <v>4113</v>
      </c>
      <c r="N147" s="13" t="s">
        <v>2918</v>
      </c>
      <c r="O147" s="13" t="s">
        <v>4113</v>
      </c>
      <c r="Q147" s="13"/>
      <c r="R147" s="13" t="s">
        <v>4419</v>
      </c>
      <c r="S147" s="13" t="s">
        <v>4420</v>
      </c>
      <c r="T147" s="13" t="s">
        <v>4419</v>
      </c>
      <c r="X147" s="99"/>
      <c r="AC147" s="22" t="s">
        <v>21554</v>
      </c>
      <c r="AD147" s="24" t="s">
        <v>4114</v>
      </c>
      <c r="AE147" s="24" t="s">
        <v>4115</v>
      </c>
      <c r="AF147" s="24"/>
      <c r="AG147" s="24" t="s">
        <v>21523</v>
      </c>
      <c r="AH147" s="24" t="s">
        <v>3146</v>
      </c>
      <c r="AI147" s="24" t="s">
        <v>3147</v>
      </c>
      <c r="AJ147" s="24" t="s">
        <v>48</v>
      </c>
      <c r="AK147" s="24" t="s">
        <v>49</v>
      </c>
      <c r="AL147" s="22">
        <v>146</v>
      </c>
      <c r="AO147" s="26" t="s">
        <v>33223</v>
      </c>
      <c r="AP147" s="26" t="s">
        <v>33224</v>
      </c>
      <c r="AQ147" s="26" t="s">
        <v>33223</v>
      </c>
    </row>
    <row r="148" spans="3:43" s="10" customFormat="1">
      <c r="C148" s="20" t="s">
        <v>117</v>
      </c>
      <c r="D148" s="21" t="s">
        <v>118</v>
      </c>
      <c r="E148" s="20" t="s">
        <v>117</v>
      </c>
      <c r="G148" s="14"/>
      <c r="H148" s="2" t="s">
        <v>21048</v>
      </c>
      <c r="I148" s="1" t="s">
        <v>21555</v>
      </c>
      <c r="J148" s="2" t="s">
        <v>21048</v>
      </c>
      <c r="L148" s="13"/>
      <c r="M148" s="13" t="s">
        <v>4114</v>
      </c>
      <c r="N148" s="13" t="s">
        <v>4115</v>
      </c>
      <c r="O148" s="13" t="s">
        <v>4114</v>
      </c>
      <c r="Q148" s="13"/>
      <c r="R148" s="13" t="s">
        <v>4421</v>
      </c>
      <c r="S148" s="13" t="s">
        <v>4422</v>
      </c>
      <c r="T148" s="13" t="s">
        <v>4421</v>
      </c>
      <c r="X148" s="99"/>
      <c r="AC148" s="22" t="s">
        <v>21556</v>
      </c>
      <c r="AD148" s="24" t="s">
        <v>4116</v>
      </c>
      <c r="AE148" s="24" t="s">
        <v>4117</v>
      </c>
      <c r="AF148" s="24"/>
      <c r="AG148" s="24" t="s">
        <v>21523</v>
      </c>
      <c r="AH148" s="24" t="s">
        <v>3146</v>
      </c>
      <c r="AI148" s="24" t="s">
        <v>3147</v>
      </c>
      <c r="AJ148" s="24" t="s">
        <v>48</v>
      </c>
      <c r="AK148" s="24" t="s">
        <v>49</v>
      </c>
      <c r="AL148" s="22">
        <v>147</v>
      </c>
      <c r="AO148" s="26" t="s">
        <v>33225</v>
      </c>
      <c r="AP148" s="26" t="s">
        <v>33226</v>
      </c>
      <c r="AQ148" s="26" t="s">
        <v>33225</v>
      </c>
    </row>
    <row r="149" spans="3:43" s="10" customFormat="1">
      <c r="C149" s="20" t="s">
        <v>119</v>
      </c>
      <c r="D149" s="21" t="s">
        <v>120</v>
      </c>
      <c r="E149" s="20" t="s">
        <v>119</v>
      </c>
      <c r="G149" s="14"/>
      <c r="H149" s="2" t="s">
        <v>21049</v>
      </c>
      <c r="I149" s="1" t="s">
        <v>21557</v>
      </c>
      <c r="J149" s="2" t="s">
        <v>21049</v>
      </c>
      <c r="L149" s="13"/>
      <c r="M149" s="13" t="s">
        <v>4116</v>
      </c>
      <c r="N149" s="13" t="s">
        <v>4117</v>
      </c>
      <c r="O149" s="13" t="s">
        <v>4116</v>
      </c>
      <c r="Q149" s="13"/>
      <c r="R149" s="13" t="s">
        <v>4423</v>
      </c>
      <c r="S149" s="13" t="s">
        <v>4424</v>
      </c>
      <c r="T149" s="13" t="s">
        <v>4423</v>
      </c>
      <c r="X149" s="99"/>
      <c r="AC149" s="22" t="s">
        <v>21558</v>
      </c>
      <c r="AD149" s="24" t="s">
        <v>4118</v>
      </c>
      <c r="AE149" s="24" t="s">
        <v>4119</v>
      </c>
      <c r="AF149" s="24"/>
      <c r="AG149" s="24" t="s">
        <v>21523</v>
      </c>
      <c r="AH149" s="24" t="s">
        <v>3146</v>
      </c>
      <c r="AI149" s="24" t="s">
        <v>3147</v>
      </c>
      <c r="AJ149" s="24" t="s">
        <v>48</v>
      </c>
      <c r="AK149" s="24" t="s">
        <v>49</v>
      </c>
      <c r="AL149" s="22">
        <v>148</v>
      </c>
      <c r="AO149" s="26" t="s">
        <v>33227</v>
      </c>
      <c r="AP149" s="26" t="s">
        <v>33228</v>
      </c>
      <c r="AQ149" s="26" t="s">
        <v>33227</v>
      </c>
    </row>
    <row r="150" spans="3:43" s="10" customFormat="1">
      <c r="C150" s="20" t="s">
        <v>121</v>
      </c>
      <c r="D150" s="21" t="s">
        <v>122</v>
      </c>
      <c r="E150" s="20" t="s">
        <v>121</v>
      </c>
      <c r="G150" s="14"/>
      <c r="H150" s="2" t="s">
        <v>21050</v>
      </c>
      <c r="I150" s="1" t="s">
        <v>21559</v>
      </c>
      <c r="J150" s="2" t="s">
        <v>21050</v>
      </c>
      <c r="L150" s="13"/>
      <c r="M150" s="13" t="s">
        <v>4118</v>
      </c>
      <c r="N150" s="13" t="s">
        <v>4119</v>
      </c>
      <c r="O150" s="13" t="s">
        <v>4118</v>
      </c>
      <c r="Q150" s="13"/>
      <c r="R150" s="13" t="s">
        <v>4425</v>
      </c>
      <c r="S150" s="13" t="s">
        <v>4426</v>
      </c>
      <c r="T150" s="13" t="s">
        <v>4425</v>
      </c>
      <c r="X150" s="99"/>
      <c r="AC150" s="22" t="s">
        <v>21560</v>
      </c>
      <c r="AD150" s="24" t="s">
        <v>4120</v>
      </c>
      <c r="AE150" s="24" t="s">
        <v>4121</v>
      </c>
      <c r="AF150" s="24"/>
      <c r="AG150" s="24" t="s">
        <v>21523</v>
      </c>
      <c r="AH150" s="24" t="s">
        <v>3146</v>
      </c>
      <c r="AI150" s="24" t="s">
        <v>3147</v>
      </c>
      <c r="AJ150" s="24" t="s">
        <v>48</v>
      </c>
      <c r="AK150" s="24" t="s">
        <v>49</v>
      </c>
      <c r="AL150" s="22">
        <v>149</v>
      </c>
      <c r="AO150" s="26" t="s">
        <v>33229</v>
      </c>
      <c r="AP150" s="26" t="s">
        <v>33230</v>
      </c>
      <c r="AQ150" s="26" t="s">
        <v>33229</v>
      </c>
    </row>
    <row r="151" spans="3:43" s="10" customFormat="1">
      <c r="C151" s="20" t="s">
        <v>30</v>
      </c>
      <c r="D151" s="21" t="s">
        <v>123</v>
      </c>
      <c r="E151" s="20" t="s">
        <v>30</v>
      </c>
      <c r="G151" s="14"/>
      <c r="H151" s="2" t="s">
        <v>21051</v>
      </c>
      <c r="I151" s="1" t="s">
        <v>21561</v>
      </c>
      <c r="J151" s="2" t="s">
        <v>21051</v>
      </c>
      <c r="L151" s="13"/>
      <c r="M151" s="13" t="s">
        <v>4120</v>
      </c>
      <c r="N151" s="13" t="s">
        <v>4121</v>
      </c>
      <c r="O151" s="13" t="s">
        <v>4120</v>
      </c>
      <c r="Q151" s="13"/>
      <c r="R151" s="13" t="s">
        <v>4427</v>
      </c>
      <c r="S151" s="13" t="s">
        <v>4428</v>
      </c>
      <c r="T151" s="13" t="s">
        <v>4427</v>
      </c>
      <c r="X151" s="99"/>
      <c r="AC151" s="22" t="s">
        <v>21562</v>
      </c>
      <c r="AD151" s="24" t="s">
        <v>4122</v>
      </c>
      <c r="AE151" s="24" t="s">
        <v>4123</v>
      </c>
      <c r="AF151" s="24"/>
      <c r="AG151" s="24" t="s">
        <v>21523</v>
      </c>
      <c r="AH151" s="24" t="s">
        <v>3146</v>
      </c>
      <c r="AI151" s="24" t="s">
        <v>3147</v>
      </c>
      <c r="AJ151" s="24" t="s">
        <v>48</v>
      </c>
      <c r="AK151" s="24" t="s">
        <v>49</v>
      </c>
      <c r="AL151" s="22">
        <v>150</v>
      </c>
      <c r="AO151" s="26" t="s">
        <v>33231</v>
      </c>
      <c r="AP151" s="26" t="s">
        <v>33232</v>
      </c>
      <c r="AQ151" s="26" t="s">
        <v>33231</v>
      </c>
    </row>
    <row r="152" spans="3:43" s="10" customFormat="1">
      <c r="C152" s="20" t="s">
        <v>124</v>
      </c>
      <c r="D152" s="21" t="s">
        <v>125</v>
      </c>
      <c r="E152" s="20" t="s">
        <v>124</v>
      </c>
      <c r="G152" s="14"/>
      <c r="H152" s="2" t="s">
        <v>21052</v>
      </c>
      <c r="I152" s="1" t="s">
        <v>21563</v>
      </c>
      <c r="J152" s="2" t="s">
        <v>21052</v>
      </c>
      <c r="L152" s="13"/>
      <c r="M152" s="13" t="s">
        <v>4122</v>
      </c>
      <c r="N152" s="13" t="s">
        <v>4123</v>
      </c>
      <c r="O152" s="13" t="s">
        <v>4122</v>
      </c>
      <c r="Q152" s="13"/>
      <c r="R152" s="13" t="s">
        <v>4429</v>
      </c>
      <c r="S152" s="13" t="s">
        <v>4430</v>
      </c>
      <c r="T152" s="13" t="s">
        <v>4429</v>
      </c>
      <c r="X152" s="99"/>
      <c r="AC152" s="22" t="s">
        <v>21564</v>
      </c>
      <c r="AD152" s="24" t="s">
        <v>4124</v>
      </c>
      <c r="AE152" s="24" t="s">
        <v>698</v>
      </c>
      <c r="AF152" s="24"/>
      <c r="AG152" s="24" t="s">
        <v>21523</v>
      </c>
      <c r="AH152" s="24" t="s">
        <v>3146</v>
      </c>
      <c r="AI152" s="24" t="s">
        <v>3147</v>
      </c>
      <c r="AJ152" s="24" t="s">
        <v>48</v>
      </c>
      <c r="AK152" s="24" t="s">
        <v>49</v>
      </c>
      <c r="AL152" s="22">
        <v>151</v>
      </c>
      <c r="AO152" s="26" t="s">
        <v>33233</v>
      </c>
      <c r="AP152" s="26" t="s">
        <v>33234</v>
      </c>
      <c r="AQ152" s="26" t="s">
        <v>33233</v>
      </c>
    </row>
    <row r="153" spans="3:43" s="10" customFormat="1">
      <c r="C153" s="20" t="s">
        <v>126</v>
      </c>
      <c r="D153" s="21" t="s">
        <v>127</v>
      </c>
      <c r="E153" s="20" t="s">
        <v>126</v>
      </c>
      <c r="G153" s="14"/>
      <c r="H153" s="2" t="s">
        <v>21053</v>
      </c>
      <c r="I153" s="1" t="s">
        <v>21565</v>
      </c>
      <c r="J153" s="2" t="s">
        <v>21053</v>
      </c>
      <c r="L153" s="13"/>
      <c r="M153" s="13" t="s">
        <v>4124</v>
      </c>
      <c r="N153" s="13" t="s">
        <v>698</v>
      </c>
      <c r="O153" s="13" t="s">
        <v>4124</v>
      </c>
      <c r="Q153" s="13"/>
      <c r="R153" s="13" t="s">
        <v>4431</v>
      </c>
      <c r="S153" s="13" t="s">
        <v>4432</v>
      </c>
      <c r="T153" s="13" t="s">
        <v>4431</v>
      </c>
      <c r="X153" s="99"/>
      <c r="AC153" s="22" t="s">
        <v>21566</v>
      </c>
      <c r="AD153" s="24" t="s">
        <v>4125</v>
      </c>
      <c r="AE153" s="24" t="s">
        <v>216</v>
      </c>
      <c r="AF153" s="24"/>
      <c r="AG153" s="24" t="s">
        <v>21523</v>
      </c>
      <c r="AH153" s="24" t="s">
        <v>3146</v>
      </c>
      <c r="AI153" s="24" t="s">
        <v>3147</v>
      </c>
      <c r="AJ153" s="24" t="s">
        <v>48</v>
      </c>
      <c r="AK153" s="24" t="s">
        <v>49</v>
      </c>
      <c r="AL153" s="22">
        <v>152</v>
      </c>
      <c r="AO153" s="26" t="s">
        <v>33235</v>
      </c>
      <c r="AP153" s="26" t="s">
        <v>33236</v>
      </c>
      <c r="AQ153" s="26" t="s">
        <v>33235</v>
      </c>
    </row>
    <row r="154" spans="3:43" s="10" customFormat="1">
      <c r="C154" s="20" t="s">
        <v>128</v>
      </c>
      <c r="D154" s="21" t="s">
        <v>129</v>
      </c>
      <c r="E154" s="20" t="s">
        <v>128</v>
      </c>
      <c r="G154" s="14"/>
      <c r="H154" s="2" t="s">
        <v>21054</v>
      </c>
      <c r="I154" s="1" t="s">
        <v>21567</v>
      </c>
      <c r="J154" s="2" t="s">
        <v>21054</v>
      </c>
      <c r="L154" s="13"/>
      <c r="M154" s="13" t="s">
        <v>4125</v>
      </c>
      <c r="N154" s="13" t="s">
        <v>216</v>
      </c>
      <c r="O154" s="13" t="s">
        <v>4125</v>
      </c>
      <c r="Q154" s="13"/>
      <c r="R154" s="13" t="s">
        <v>4433</v>
      </c>
      <c r="S154" s="13" t="s">
        <v>4434</v>
      </c>
      <c r="T154" s="13" t="s">
        <v>4433</v>
      </c>
      <c r="X154" s="99"/>
      <c r="AC154" s="22" t="s">
        <v>21568</v>
      </c>
      <c r="AD154" s="24" t="s">
        <v>4126</v>
      </c>
      <c r="AE154" s="24" t="s">
        <v>4127</v>
      </c>
      <c r="AF154" s="24"/>
      <c r="AG154" s="24" t="s">
        <v>21523</v>
      </c>
      <c r="AH154" s="24" t="s">
        <v>3146</v>
      </c>
      <c r="AI154" s="24" t="s">
        <v>3147</v>
      </c>
      <c r="AJ154" s="24" t="s">
        <v>48</v>
      </c>
      <c r="AK154" s="24" t="s">
        <v>49</v>
      </c>
      <c r="AL154" s="22">
        <v>153</v>
      </c>
      <c r="AO154" s="26" t="s">
        <v>33237</v>
      </c>
      <c r="AP154" s="26" t="s">
        <v>33238</v>
      </c>
      <c r="AQ154" s="26" t="s">
        <v>33237</v>
      </c>
    </row>
    <row r="155" spans="3:43" s="10" customFormat="1">
      <c r="C155" s="20" t="s">
        <v>130</v>
      </c>
      <c r="D155" s="21" t="s">
        <v>131</v>
      </c>
      <c r="E155" s="20" t="s">
        <v>130</v>
      </c>
      <c r="G155" s="14"/>
      <c r="H155" s="2" t="s">
        <v>21055</v>
      </c>
      <c r="I155" s="1" t="s">
        <v>21569</v>
      </c>
      <c r="J155" s="2" t="s">
        <v>21055</v>
      </c>
      <c r="L155" s="13"/>
      <c r="M155" s="13" t="s">
        <v>4126</v>
      </c>
      <c r="N155" s="13" t="s">
        <v>4127</v>
      </c>
      <c r="O155" s="13" t="s">
        <v>4126</v>
      </c>
      <c r="Q155" s="13"/>
      <c r="R155" s="13" t="s">
        <v>4435</v>
      </c>
      <c r="S155" s="13" t="s">
        <v>4436</v>
      </c>
      <c r="T155" s="13" t="s">
        <v>4435</v>
      </c>
      <c r="X155" s="99"/>
      <c r="AC155" s="22" t="s">
        <v>21570</v>
      </c>
      <c r="AD155" s="24" t="s">
        <v>4128</v>
      </c>
      <c r="AE155" s="24" t="s">
        <v>4129</v>
      </c>
      <c r="AF155" s="24"/>
      <c r="AG155" s="24" t="s">
        <v>21523</v>
      </c>
      <c r="AH155" s="24" t="s">
        <v>3146</v>
      </c>
      <c r="AI155" s="24" t="s">
        <v>3147</v>
      </c>
      <c r="AJ155" s="24" t="s">
        <v>48</v>
      </c>
      <c r="AK155" s="24" t="s">
        <v>49</v>
      </c>
      <c r="AL155" s="22">
        <v>154</v>
      </c>
      <c r="AO155" s="26" t="s">
        <v>33239</v>
      </c>
      <c r="AP155" s="26" t="s">
        <v>33240</v>
      </c>
      <c r="AQ155" s="26" t="s">
        <v>33239</v>
      </c>
    </row>
    <row r="156" spans="3:43" s="10" customFormat="1">
      <c r="C156" s="20" t="s">
        <v>132</v>
      </c>
      <c r="D156" s="21" t="s">
        <v>133</v>
      </c>
      <c r="E156" s="20" t="s">
        <v>132</v>
      </c>
      <c r="G156" s="14"/>
      <c r="H156" s="2" t="s">
        <v>21056</v>
      </c>
      <c r="I156" s="1" t="s">
        <v>21571</v>
      </c>
      <c r="J156" s="2" t="s">
        <v>21056</v>
      </c>
      <c r="L156" s="13"/>
      <c r="M156" s="13" t="s">
        <v>4128</v>
      </c>
      <c r="N156" s="13" t="s">
        <v>4129</v>
      </c>
      <c r="O156" s="13" t="s">
        <v>4128</v>
      </c>
      <c r="Q156" s="13"/>
      <c r="R156" s="13" t="s">
        <v>4437</v>
      </c>
      <c r="S156" s="13" t="s">
        <v>4438</v>
      </c>
      <c r="T156" s="13" t="s">
        <v>4437</v>
      </c>
      <c r="X156" s="99"/>
      <c r="AC156" s="22" t="s">
        <v>21572</v>
      </c>
      <c r="AD156" s="24" t="s">
        <v>4130</v>
      </c>
      <c r="AE156" s="24" t="s">
        <v>4131</v>
      </c>
      <c r="AF156" s="24"/>
      <c r="AG156" s="24" t="s">
        <v>21521</v>
      </c>
      <c r="AH156" s="24" t="s">
        <v>3148</v>
      </c>
      <c r="AI156" s="24" t="s">
        <v>3149</v>
      </c>
      <c r="AJ156" s="24" t="s">
        <v>48</v>
      </c>
      <c r="AK156" s="24" t="s">
        <v>49</v>
      </c>
      <c r="AL156" s="22">
        <v>155</v>
      </c>
      <c r="AO156" s="26" t="s">
        <v>33241</v>
      </c>
      <c r="AP156" s="26" t="s">
        <v>33242</v>
      </c>
      <c r="AQ156" s="26" t="s">
        <v>33241</v>
      </c>
    </row>
    <row r="157" spans="3:43" s="10" customFormat="1">
      <c r="C157" s="20" t="s">
        <v>32</v>
      </c>
      <c r="D157" s="21" t="s">
        <v>134</v>
      </c>
      <c r="E157" s="20" t="s">
        <v>32</v>
      </c>
      <c r="G157" s="14"/>
      <c r="H157" s="2" t="s">
        <v>21057</v>
      </c>
      <c r="I157" s="1" t="s">
        <v>21573</v>
      </c>
      <c r="J157" s="2" t="s">
        <v>21057</v>
      </c>
      <c r="L157" s="13"/>
      <c r="M157" s="13" t="s">
        <v>4130</v>
      </c>
      <c r="N157" s="13" t="s">
        <v>4131</v>
      </c>
      <c r="O157" s="13" t="s">
        <v>4130</v>
      </c>
      <c r="Q157" s="13"/>
      <c r="R157" s="13" t="s">
        <v>4439</v>
      </c>
      <c r="S157" s="13" t="s">
        <v>4440</v>
      </c>
      <c r="T157" s="13" t="s">
        <v>4439</v>
      </c>
      <c r="X157" s="99"/>
      <c r="AC157" s="22" t="s">
        <v>21574</v>
      </c>
      <c r="AD157" s="24" t="s">
        <v>4132</v>
      </c>
      <c r="AE157" s="24" t="s">
        <v>4133</v>
      </c>
      <c r="AF157" s="24"/>
      <c r="AG157" s="24" t="s">
        <v>21523</v>
      </c>
      <c r="AH157" s="24" t="s">
        <v>3148</v>
      </c>
      <c r="AI157" s="24" t="s">
        <v>3149</v>
      </c>
      <c r="AJ157" s="24" t="s">
        <v>48</v>
      </c>
      <c r="AK157" s="24" t="s">
        <v>49</v>
      </c>
      <c r="AL157" s="22">
        <v>156</v>
      </c>
      <c r="AO157" s="26" t="s">
        <v>33243</v>
      </c>
      <c r="AP157" s="26" t="s">
        <v>33244</v>
      </c>
      <c r="AQ157" s="26" t="s">
        <v>33243</v>
      </c>
    </row>
    <row r="158" spans="3:43" s="10" customFormat="1">
      <c r="C158" s="20" t="s">
        <v>135</v>
      </c>
      <c r="D158" s="21" t="s">
        <v>136</v>
      </c>
      <c r="E158" s="20" t="s">
        <v>135</v>
      </c>
      <c r="G158" s="14"/>
      <c r="H158" s="2" t="s">
        <v>21058</v>
      </c>
      <c r="I158" s="7" t="s">
        <v>21397</v>
      </c>
      <c r="J158" s="2" t="s">
        <v>21058</v>
      </c>
      <c r="L158" s="13"/>
      <c r="M158" s="13" t="s">
        <v>4132</v>
      </c>
      <c r="N158" s="13" t="s">
        <v>4133</v>
      </c>
      <c r="O158" s="13" t="s">
        <v>4132</v>
      </c>
      <c r="Q158" s="13"/>
      <c r="R158" s="13" t="s">
        <v>4441</v>
      </c>
      <c r="S158" s="13" t="s">
        <v>4442</v>
      </c>
      <c r="T158" s="13" t="s">
        <v>4441</v>
      </c>
      <c r="X158" s="99"/>
      <c r="AC158" s="22" t="s">
        <v>21575</v>
      </c>
      <c r="AD158" s="24" t="s">
        <v>4134</v>
      </c>
      <c r="AE158" s="24" t="s">
        <v>4135</v>
      </c>
      <c r="AF158" s="24"/>
      <c r="AG158" s="24" t="s">
        <v>21523</v>
      </c>
      <c r="AH158" s="24" t="s">
        <v>3148</v>
      </c>
      <c r="AI158" s="24" t="s">
        <v>3149</v>
      </c>
      <c r="AJ158" s="24" t="s">
        <v>48</v>
      </c>
      <c r="AK158" s="24" t="s">
        <v>49</v>
      </c>
      <c r="AL158" s="22">
        <v>157</v>
      </c>
      <c r="AO158" s="26" t="s">
        <v>33245</v>
      </c>
      <c r="AP158" s="26" t="s">
        <v>33246</v>
      </c>
      <c r="AQ158" s="26" t="s">
        <v>33245</v>
      </c>
    </row>
    <row r="159" spans="3:43" s="10" customFormat="1">
      <c r="C159" s="20" t="s">
        <v>137</v>
      </c>
      <c r="D159" s="21" t="s">
        <v>138</v>
      </c>
      <c r="E159" s="20" t="s">
        <v>137</v>
      </c>
      <c r="G159" s="14"/>
      <c r="H159" s="2" t="s">
        <v>21059</v>
      </c>
      <c r="I159" s="7" t="s">
        <v>21399</v>
      </c>
      <c r="J159" s="2" t="s">
        <v>21059</v>
      </c>
      <c r="L159" s="13"/>
      <c r="M159" s="13" t="s">
        <v>4134</v>
      </c>
      <c r="N159" s="13" t="s">
        <v>4135</v>
      </c>
      <c r="O159" s="13" t="s">
        <v>4134</v>
      </c>
      <c r="Q159" s="13"/>
      <c r="R159" s="13" t="s">
        <v>4443</v>
      </c>
      <c r="S159" s="13" t="s">
        <v>4444</v>
      </c>
      <c r="T159" s="13" t="s">
        <v>4443</v>
      </c>
      <c r="X159" s="99"/>
      <c r="AC159" s="22" t="s">
        <v>21576</v>
      </c>
      <c r="AD159" s="24" t="s">
        <v>4136</v>
      </c>
      <c r="AE159" s="24" t="s">
        <v>4137</v>
      </c>
      <c r="AF159" s="24"/>
      <c r="AG159" s="24" t="s">
        <v>21523</v>
      </c>
      <c r="AH159" s="24" t="s">
        <v>3148</v>
      </c>
      <c r="AI159" s="24" t="s">
        <v>3149</v>
      </c>
      <c r="AJ159" s="24" t="s">
        <v>48</v>
      </c>
      <c r="AK159" s="24" t="s">
        <v>49</v>
      </c>
      <c r="AL159" s="22">
        <v>158</v>
      </c>
      <c r="AO159" s="26" t="s">
        <v>33247</v>
      </c>
      <c r="AP159" s="26" t="s">
        <v>33248</v>
      </c>
      <c r="AQ159" s="26" t="s">
        <v>33247</v>
      </c>
    </row>
    <row r="160" spans="3:43" s="10" customFormat="1">
      <c r="C160" s="20" t="s">
        <v>139</v>
      </c>
      <c r="D160" s="21" t="s">
        <v>140</v>
      </c>
      <c r="E160" s="20" t="s">
        <v>139</v>
      </c>
      <c r="G160" s="14"/>
      <c r="H160" s="2" t="s">
        <v>21060</v>
      </c>
      <c r="I160" s="7" t="s">
        <v>21401</v>
      </c>
      <c r="J160" s="2" t="s">
        <v>21060</v>
      </c>
      <c r="L160" s="13"/>
      <c r="M160" s="13" t="s">
        <v>4136</v>
      </c>
      <c r="N160" s="13" t="s">
        <v>4137</v>
      </c>
      <c r="O160" s="13" t="s">
        <v>4136</v>
      </c>
      <c r="Q160" s="13"/>
      <c r="R160" s="13" t="s">
        <v>4445</v>
      </c>
      <c r="S160" s="13" t="s">
        <v>4446</v>
      </c>
      <c r="T160" s="13" t="s">
        <v>4445</v>
      </c>
      <c r="X160" s="99"/>
      <c r="AC160" s="22" t="s">
        <v>21577</v>
      </c>
      <c r="AD160" s="24" t="s">
        <v>4138</v>
      </c>
      <c r="AE160" s="24" t="s">
        <v>4139</v>
      </c>
      <c r="AF160" s="24"/>
      <c r="AG160" s="24" t="s">
        <v>21523</v>
      </c>
      <c r="AH160" s="24" t="s">
        <v>3148</v>
      </c>
      <c r="AI160" s="24" t="s">
        <v>3149</v>
      </c>
      <c r="AJ160" s="24" t="s">
        <v>48</v>
      </c>
      <c r="AK160" s="24" t="s">
        <v>49</v>
      </c>
      <c r="AL160" s="22">
        <v>159</v>
      </c>
      <c r="AO160" s="26" t="s">
        <v>33249</v>
      </c>
      <c r="AP160" s="26" t="s">
        <v>33250</v>
      </c>
      <c r="AQ160" s="26" t="s">
        <v>33249</v>
      </c>
    </row>
    <row r="161" spans="3:43" s="10" customFormat="1">
      <c r="C161" s="20" t="s">
        <v>141</v>
      </c>
      <c r="D161" s="21" t="s">
        <v>142</v>
      </c>
      <c r="E161" s="20" t="s">
        <v>141</v>
      </c>
      <c r="G161" s="14"/>
      <c r="H161" s="2" t="s">
        <v>21061</v>
      </c>
      <c r="I161" s="7" t="s">
        <v>21403</v>
      </c>
      <c r="J161" s="2" t="s">
        <v>21061</v>
      </c>
      <c r="L161" s="13"/>
      <c r="M161" s="13" t="s">
        <v>4138</v>
      </c>
      <c r="N161" s="13" t="s">
        <v>4139</v>
      </c>
      <c r="O161" s="13" t="s">
        <v>4138</v>
      </c>
      <c r="Q161" s="13"/>
      <c r="R161" s="13" t="s">
        <v>4447</v>
      </c>
      <c r="S161" s="13" t="s">
        <v>4448</v>
      </c>
      <c r="T161" s="13" t="s">
        <v>4447</v>
      </c>
      <c r="X161" s="99"/>
      <c r="AC161" s="22" t="s">
        <v>21578</v>
      </c>
      <c r="AD161" s="24" t="s">
        <v>4140</v>
      </c>
      <c r="AE161" s="24" t="s">
        <v>4141</v>
      </c>
      <c r="AF161" s="24"/>
      <c r="AG161" s="24" t="s">
        <v>21523</v>
      </c>
      <c r="AH161" s="24" t="s">
        <v>3148</v>
      </c>
      <c r="AI161" s="24" t="s">
        <v>3149</v>
      </c>
      <c r="AJ161" s="24" t="s">
        <v>48</v>
      </c>
      <c r="AK161" s="24" t="s">
        <v>49</v>
      </c>
      <c r="AL161" s="22">
        <v>160</v>
      </c>
      <c r="AO161" s="26" t="s">
        <v>33251</v>
      </c>
      <c r="AP161" s="26" t="s">
        <v>33252</v>
      </c>
      <c r="AQ161" s="26" t="s">
        <v>33251</v>
      </c>
    </row>
    <row r="162" spans="3:43" s="10" customFormat="1">
      <c r="C162" s="20" t="s">
        <v>143</v>
      </c>
      <c r="D162" s="21" t="s">
        <v>144</v>
      </c>
      <c r="E162" s="20" t="s">
        <v>143</v>
      </c>
      <c r="G162" s="14"/>
      <c r="H162" s="2" t="s">
        <v>21062</v>
      </c>
      <c r="I162" s="1" t="s">
        <v>21579</v>
      </c>
      <c r="J162" s="2" t="s">
        <v>21062</v>
      </c>
      <c r="L162" s="13"/>
      <c r="M162" s="13" t="s">
        <v>4140</v>
      </c>
      <c r="N162" s="13" t="s">
        <v>4141</v>
      </c>
      <c r="O162" s="13" t="s">
        <v>4140</v>
      </c>
      <c r="Q162" s="13"/>
      <c r="R162" s="13" t="s">
        <v>4449</v>
      </c>
      <c r="S162" s="13" t="s">
        <v>4450</v>
      </c>
      <c r="T162" s="13" t="s">
        <v>4449</v>
      </c>
      <c r="X162" s="99"/>
      <c r="AC162" s="22" t="s">
        <v>21580</v>
      </c>
      <c r="AD162" s="24" t="s">
        <v>4142</v>
      </c>
      <c r="AE162" s="24" t="s">
        <v>4143</v>
      </c>
      <c r="AF162" s="24"/>
      <c r="AG162" s="24" t="s">
        <v>21523</v>
      </c>
      <c r="AH162" s="24" t="s">
        <v>3148</v>
      </c>
      <c r="AI162" s="24" t="s">
        <v>3149</v>
      </c>
      <c r="AJ162" s="24" t="s">
        <v>48</v>
      </c>
      <c r="AK162" s="24" t="s">
        <v>49</v>
      </c>
      <c r="AL162" s="22">
        <v>161</v>
      </c>
      <c r="AO162" s="26" t="s">
        <v>33253</v>
      </c>
      <c r="AP162" s="26" t="s">
        <v>33254</v>
      </c>
      <c r="AQ162" s="26" t="s">
        <v>33253</v>
      </c>
    </row>
    <row r="163" spans="3:43" s="10" customFormat="1">
      <c r="C163" s="20" t="s">
        <v>34</v>
      </c>
      <c r="D163" s="21" t="s">
        <v>145</v>
      </c>
      <c r="E163" s="20" t="s">
        <v>34</v>
      </c>
      <c r="G163" s="14"/>
      <c r="H163" s="2" t="s">
        <v>21063</v>
      </c>
      <c r="I163" s="1" t="s">
        <v>21581</v>
      </c>
      <c r="J163" s="2" t="s">
        <v>21063</v>
      </c>
      <c r="L163" s="13"/>
      <c r="M163" s="13" t="s">
        <v>4142</v>
      </c>
      <c r="N163" s="13" t="s">
        <v>4143</v>
      </c>
      <c r="O163" s="13" t="s">
        <v>4142</v>
      </c>
      <c r="Q163" s="13"/>
      <c r="R163" s="13" t="s">
        <v>4451</v>
      </c>
      <c r="S163" s="13" t="s">
        <v>4452</v>
      </c>
      <c r="T163" s="13" t="s">
        <v>4451</v>
      </c>
      <c r="X163" s="99"/>
      <c r="AC163" s="22" t="s">
        <v>21582</v>
      </c>
      <c r="AD163" s="24" t="s">
        <v>4144</v>
      </c>
      <c r="AE163" s="24" t="s">
        <v>4145</v>
      </c>
      <c r="AF163" s="24"/>
      <c r="AG163" s="24" t="s">
        <v>21523</v>
      </c>
      <c r="AH163" s="24" t="s">
        <v>3148</v>
      </c>
      <c r="AI163" s="24" t="s">
        <v>3149</v>
      </c>
      <c r="AJ163" s="24" t="s">
        <v>48</v>
      </c>
      <c r="AK163" s="24" t="s">
        <v>49</v>
      </c>
      <c r="AL163" s="22">
        <v>162</v>
      </c>
      <c r="AO163" s="26" t="s">
        <v>33255</v>
      </c>
      <c r="AP163" s="26" t="s">
        <v>33256</v>
      </c>
      <c r="AQ163" s="26" t="s">
        <v>33255</v>
      </c>
    </row>
    <row r="164" spans="3:43" s="10" customFormat="1">
      <c r="C164" s="20" t="s">
        <v>146</v>
      </c>
      <c r="D164" s="21" t="s">
        <v>147</v>
      </c>
      <c r="E164" s="20" t="s">
        <v>146</v>
      </c>
      <c r="G164" s="14"/>
      <c r="H164" s="2" t="s">
        <v>21064</v>
      </c>
      <c r="I164" s="1" t="s">
        <v>21583</v>
      </c>
      <c r="J164" s="2" t="s">
        <v>21064</v>
      </c>
      <c r="L164" s="13"/>
      <c r="M164" s="13" t="s">
        <v>4144</v>
      </c>
      <c r="N164" s="13" t="s">
        <v>4145</v>
      </c>
      <c r="O164" s="13" t="s">
        <v>4144</v>
      </c>
      <c r="Q164" s="13"/>
      <c r="R164" s="13" t="s">
        <v>4453</v>
      </c>
      <c r="S164" s="13" t="s">
        <v>4454</v>
      </c>
      <c r="T164" s="13" t="s">
        <v>4453</v>
      </c>
      <c r="X164" s="99"/>
      <c r="AC164" s="22" t="s">
        <v>21584</v>
      </c>
      <c r="AD164" s="24" t="s">
        <v>4146</v>
      </c>
      <c r="AE164" s="24" t="s">
        <v>4147</v>
      </c>
      <c r="AF164" s="24"/>
      <c r="AG164" s="24" t="s">
        <v>21523</v>
      </c>
      <c r="AH164" s="24" t="s">
        <v>3148</v>
      </c>
      <c r="AI164" s="24" t="s">
        <v>3149</v>
      </c>
      <c r="AJ164" s="24" t="s">
        <v>48</v>
      </c>
      <c r="AK164" s="24" t="s">
        <v>49</v>
      </c>
      <c r="AL164" s="22">
        <v>163</v>
      </c>
      <c r="AO164" s="26" t="s">
        <v>33257</v>
      </c>
      <c r="AP164" s="26" t="s">
        <v>33258</v>
      </c>
      <c r="AQ164" s="26" t="s">
        <v>33257</v>
      </c>
    </row>
    <row r="165" spans="3:43" s="10" customFormat="1">
      <c r="C165" s="20" t="s">
        <v>148</v>
      </c>
      <c r="D165" s="21" t="s">
        <v>149</v>
      </c>
      <c r="E165" s="20" t="s">
        <v>148</v>
      </c>
      <c r="G165" s="14"/>
      <c r="H165" s="2" t="s">
        <v>21065</v>
      </c>
      <c r="I165" s="1" t="s">
        <v>21585</v>
      </c>
      <c r="J165" s="2" t="s">
        <v>21065</v>
      </c>
      <c r="L165" s="13"/>
      <c r="M165" s="13" t="s">
        <v>4146</v>
      </c>
      <c r="N165" s="13" t="s">
        <v>4147</v>
      </c>
      <c r="O165" s="13" t="s">
        <v>4146</v>
      </c>
      <c r="Q165" s="13"/>
      <c r="R165" s="13" t="s">
        <v>4455</v>
      </c>
      <c r="S165" s="13" t="s">
        <v>4456</v>
      </c>
      <c r="T165" s="13" t="s">
        <v>4455</v>
      </c>
      <c r="X165" s="99"/>
      <c r="AC165" s="22" t="s">
        <v>21586</v>
      </c>
      <c r="AD165" s="24" t="s">
        <v>4148</v>
      </c>
      <c r="AE165" s="24" t="s">
        <v>4149</v>
      </c>
      <c r="AF165" s="24"/>
      <c r="AG165" s="24" t="s">
        <v>21523</v>
      </c>
      <c r="AH165" s="24" t="s">
        <v>3148</v>
      </c>
      <c r="AI165" s="24" t="s">
        <v>3149</v>
      </c>
      <c r="AJ165" s="24" t="s">
        <v>48</v>
      </c>
      <c r="AK165" s="24" t="s">
        <v>49</v>
      </c>
      <c r="AL165" s="22">
        <v>164</v>
      </c>
      <c r="AO165" s="26" t="s">
        <v>33259</v>
      </c>
      <c r="AP165" s="26" t="s">
        <v>33260</v>
      </c>
      <c r="AQ165" s="26" t="s">
        <v>33259</v>
      </c>
    </row>
    <row r="166" spans="3:43" s="10" customFormat="1">
      <c r="C166" s="20" t="s">
        <v>150</v>
      </c>
      <c r="D166" s="21" t="s">
        <v>151</v>
      </c>
      <c r="E166" s="20" t="s">
        <v>150</v>
      </c>
      <c r="G166" s="14"/>
      <c r="H166" s="2" t="s">
        <v>21066</v>
      </c>
      <c r="I166" s="1" t="s">
        <v>21587</v>
      </c>
      <c r="J166" s="2" t="s">
        <v>21066</v>
      </c>
      <c r="L166" s="13"/>
      <c r="M166" s="13" t="s">
        <v>4148</v>
      </c>
      <c r="N166" s="13" t="s">
        <v>4149</v>
      </c>
      <c r="O166" s="13" t="s">
        <v>4148</v>
      </c>
      <c r="Q166" s="13"/>
      <c r="R166" s="13" t="s">
        <v>4457</v>
      </c>
      <c r="S166" s="13" t="s">
        <v>4458</v>
      </c>
      <c r="T166" s="13" t="s">
        <v>4457</v>
      </c>
      <c r="X166" s="99"/>
      <c r="AC166" s="22" t="s">
        <v>21588</v>
      </c>
      <c r="AD166" s="24" t="s">
        <v>4150</v>
      </c>
      <c r="AE166" s="24" t="s">
        <v>4151</v>
      </c>
      <c r="AF166" s="24"/>
      <c r="AG166" s="24" t="s">
        <v>21523</v>
      </c>
      <c r="AH166" s="24" t="s">
        <v>3148</v>
      </c>
      <c r="AI166" s="24" t="s">
        <v>3149</v>
      </c>
      <c r="AJ166" s="24" t="s">
        <v>48</v>
      </c>
      <c r="AK166" s="24" t="s">
        <v>49</v>
      </c>
      <c r="AL166" s="22">
        <v>165</v>
      </c>
      <c r="AO166" s="26" t="s">
        <v>33261</v>
      </c>
      <c r="AP166" s="26" t="s">
        <v>33262</v>
      </c>
      <c r="AQ166" s="26" t="s">
        <v>33261</v>
      </c>
    </row>
    <row r="167" spans="3:43" s="10" customFormat="1">
      <c r="C167" s="20" t="s">
        <v>2785</v>
      </c>
      <c r="D167" s="21" t="s">
        <v>2786</v>
      </c>
      <c r="E167" s="20" t="s">
        <v>2785</v>
      </c>
      <c r="G167" s="14"/>
      <c r="H167" s="2" t="s">
        <v>21067</v>
      </c>
      <c r="I167" s="1" t="s">
        <v>21589</v>
      </c>
      <c r="J167" s="2" t="s">
        <v>21067</v>
      </c>
      <c r="L167" s="13"/>
      <c r="M167" s="13" t="s">
        <v>4150</v>
      </c>
      <c r="N167" s="13" t="s">
        <v>4151</v>
      </c>
      <c r="O167" s="13" t="s">
        <v>4150</v>
      </c>
      <c r="Q167" s="13"/>
      <c r="R167" s="13" t="s">
        <v>4459</v>
      </c>
      <c r="S167" s="13" t="s">
        <v>4460</v>
      </c>
      <c r="T167" s="13" t="s">
        <v>4459</v>
      </c>
      <c r="X167" s="99"/>
      <c r="AC167" s="22" t="s">
        <v>21590</v>
      </c>
      <c r="AD167" s="24" t="s">
        <v>4152</v>
      </c>
      <c r="AE167" s="24" t="s">
        <v>4153</v>
      </c>
      <c r="AF167" s="24"/>
      <c r="AG167" s="24" t="s">
        <v>21523</v>
      </c>
      <c r="AH167" s="24" t="s">
        <v>3148</v>
      </c>
      <c r="AI167" s="24" t="s">
        <v>3149</v>
      </c>
      <c r="AJ167" s="24" t="s">
        <v>48</v>
      </c>
      <c r="AK167" s="24" t="s">
        <v>49</v>
      </c>
      <c r="AL167" s="22">
        <v>166</v>
      </c>
      <c r="AO167" s="26" t="s">
        <v>33263</v>
      </c>
      <c r="AP167" s="26" t="s">
        <v>33264</v>
      </c>
      <c r="AQ167" s="26" t="s">
        <v>33263</v>
      </c>
    </row>
    <row r="168" spans="3:43" s="10" customFormat="1">
      <c r="C168" s="20" t="s">
        <v>2787</v>
      </c>
      <c r="D168" s="21" t="s">
        <v>2788</v>
      </c>
      <c r="E168" s="20" t="s">
        <v>2787</v>
      </c>
      <c r="G168" s="14"/>
      <c r="H168" s="2" t="s">
        <v>21068</v>
      </c>
      <c r="I168" s="1" t="s">
        <v>21591</v>
      </c>
      <c r="J168" s="2" t="s">
        <v>21068</v>
      </c>
      <c r="L168" s="13"/>
      <c r="M168" s="13" t="s">
        <v>4152</v>
      </c>
      <c r="N168" s="13" t="s">
        <v>4153</v>
      </c>
      <c r="O168" s="13" t="s">
        <v>4152</v>
      </c>
      <c r="Q168" s="13"/>
      <c r="R168" s="13" t="s">
        <v>4461</v>
      </c>
      <c r="S168" s="13" t="s">
        <v>2466</v>
      </c>
      <c r="T168" s="13" t="s">
        <v>4461</v>
      </c>
      <c r="X168" s="99"/>
      <c r="AC168" s="22" t="s">
        <v>21592</v>
      </c>
      <c r="AD168" s="24" t="s">
        <v>4154</v>
      </c>
      <c r="AE168" s="24" t="s">
        <v>4155</v>
      </c>
      <c r="AF168" s="24"/>
      <c r="AG168" s="24" t="s">
        <v>21523</v>
      </c>
      <c r="AH168" s="24" t="s">
        <v>3148</v>
      </c>
      <c r="AI168" s="24" t="s">
        <v>3149</v>
      </c>
      <c r="AJ168" s="24" t="s">
        <v>48</v>
      </c>
      <c r="AK168" s="24" t="s">
        <v>49</v>
      </c>
      <c r="AL168" s="22">
        <v>167</v>
      </c>
      <c r="AO168" s="26" t="s">
        <v>33265</v>
      </c>
      <c r="AP168" s="26" t="s">
        <v>33266</v>
      </c>
      <c r="AQ168" s="26" t="s">
        <v>33265</v>
      </c>
    </row>
    <row r="169" spans="3:43" s="10" customFormat="1">
      <c r="C169" s="20" t="s">
        <v>3114</v>
      </c>
      <c r="D169" s="21" t="s">
        <v>3115</v>
      </c>
      <c r="E169" s="20" t="s">
        <v>3114</v>
      </c>
      <c r="G169" s="14"/>
      <c r="H169" s="2" t="s">
        <v>21069</v>
      </c>
      <c r="I169" s="1" t="s">
        <v>21593</v>
      </c>
      <c r="J169" s="2" t="s">
        <v>21069</v>
      </c>
      <c r="L169" s="13"/>
      <c r="M169" s="13" t="s">
        <v>4154</v>
      </c>
      <c r="N169" s="13" t="s">
        <v>4155</v>
      </c>
      <c r="O169" s="13" t="s">
        <v>4154</v>
      </c>
      <c r="Q169" s="13"/>
      <c r="R169" s="13" t="s">
        <v>4462</v>
      </c>
      <c r="S169" s="13" t="s">
        <v>4463</v>
      </c>
      <c r="T169" s="13" t="s">
        <v>4462</v>
      </c>
      <c r="X169" s="99"/>
      <c r="AC169" s="22" t="s">
        <v>21594</v>
      </c>
      <c r="AD169" s="24" t="s">
        <v>4156</v>
      </c>
      <c r="AE169" s="24" t="s">
        <v>4157</v>
      </c>
      <c r="AF169" s="24"/>
      <c r="AG169" s="24" t="s">
        <v>21523</v>
      </c>
      <c r="AH169" s="24" t="s">
        <v>3148</v>
      </c>
      <c r="AI169" s="24" t="s">
        <v>3149</v>
      </c>
      <c r="AJ169" s="24" t="s">
        <v>48</v>
      </c>
      <c r="AK169" s="24" t="s">
        <v>49</v>
      </c>
      <c r="AL169" s="22">
        <v>168</v>
      </c>
      <c r="AO169" s="26" t="s">
        <v>33267</v>
      </c>
      <c r="AP169" s="26" t="s">
        <v>33268</v>
      </c>
      <c r="AQ169" s="26" t="s">
        <v>33267</v>
      </c>
    </row>
    <row r="170" spans="3:43" s="10" customFormat="1">
      <c r="C170" s="20" t="s">
        <v>3116</v>
      </c>
      <c r="D170" s="21" t="s">
        <v>3117</v>
      </c>
      <c r="E170" s="20" t="s">
        <v>3116</v>
      </c>
      <c r="G170" s="14"/>
      <c r="H170" s="2" t="s">
        <v>21070</v>
      </c>
      <c r="I170" s="1" t="s">
        <v>21595</v>
      </c>
      <c r="J170" s="2" t="s">
        <v>21070</v>
      </c>
      <c r="L170" s="13"/>
      <c r="M170" s="13" t="s">
        <v>4156</v>
      </c>
      <c r="N170" s="13" t="s">
        <v>4157</v>
      </c>
      <c r="O170" s="13" t="s">
        <v>4156</v>
      </c>
      <c r="Q170" s="13"/>
      <c r="R170" s="13" t="s">
        <v>4464</v>
      </c>
      <c r="S170" s="13" t="s">
        <v>4465</v>
      </c>
      <c r="T170" s="13" t="s">
        <v>4464</v>
      </c>
      <c r="X170" s="99"/>
      <c r="AC170" s="22" t="s">
        <v>21596</v>
      </c>
      <c r="AD170" s="24" t="s">
        <v>4158</v>
      </c>
      <c r="AE170" s="24" t="s">
        <v>4159</v>
      </c>
      <c r="AF170" s="24"/>
      <c r="AG170" s="24" t="s">
        <v>21523</v>
      </c>
      <c r="AH170" s="24" t="s">
        <v>3148</v>
      </c>
      <c r="AI170" s="24" t="s">
        <v>3149</v>
      </c>
      <c r="AJ170" s="24" t="s">
        <v>48</v>
      </c>
      <c r="AK170" s="24" t="s">
        <v>49</v>
      </c>
      <c r="AL170" s="22">
        <v>169</v>
      </c>
      <c r="AO170" s="26" t="s">
        <v>33269</v>
      </c>
      <c r="AP170" s="26" t="s">
        <v>33270</v>
      </c>
      <c r="AQ170" s="26" t="s">
        <v>33269</v>
      </c>
    </row>
    <row r="171" spans="3:43" s="10" customFormat="1">
      <c r="C171" s="20" t="s">
        <v>3118</v>
      </c>
      <c r="D171" s="21" t="s">
        <v>3119</v>
      </c>
      <c r="E171" s="20" t="s">
        <v>3118</v>
      </c>
      <c r="G171" s="14"/>
      <c r="H171" s="2" t="s">
        <v>21071</v>
      </c>
      <c r="I171" s="1" t="s">
        <v>21597</v>
      </c>
      <c r="J171" s="2" t="s">
        <v>21071</v>
      </c>
      <c r="L171" s="13"/>
      <c r="M171" s="13" t="s">
        <v>4158</v>
      </c>
      <c r="N171" s="13" t="s">
        <v>4159</v>
      </c>
      <c r="O171" s="13" t="s">
        <v>4158</v>
      </c>
      <c r="Q171" s="13"/>
      <c r="R171" s="13" t="s">
        <v>4466</v>
      </c>
      <c r="S171" s="13" t="s">
        <v>4467</v>
      </c>
      <c r="T171" s="13" t="s">
        <v>4466</v>
      </c>
      <c r="X171" s="99"/>
      <c r="AC171" s="22" t="s">
        <v>21598</v>
      </c>
      <c r="AD171" s="24" t="s">
        <v>4160</v>
      </c>
      <c r="AE171" s="24" t="s">
        <v>4161</v>
      </c>
      <c r="AF171" s="24"/>
      <c r="AG171" s="24" t="s">
        <v>21523</v>
      </c>
      <c r="AH171" s="24" t="s">
        <v>3148</v>
      </c>
      <c r="AI171" s="24" t="s">
        <v>3149</v>
      </c>
      <c r="AJ171" s="24" t="s">
        <v>48</v>
      </c>
      <c r="AK171" s="24" t="s">
        <v>49</v>
      </c>
      <c r="AL171" s="22">
        <v>170</v>
      </c>
      <c r="AO171" s="26" t="s">
        <v>33271</v>
      </c>
      <c r="AP171" s="26" t="s">
        <v>33272</v>
      </c>
      <c r="AQ171" s="26" t="s">
        <v>33271</v>
      </c>
    </row>
    <row r="172" spans="3:43" s="10" customFormat="1">
      <c r="C172" s="20" t="s">
        <v>3120</v>
      </c>
      <c r="D172" s="21" t="s">
        <v>3121</v>
      </c>
      <c r="E172" s="20" t="s">
        <v>3120</v>
      </c>
      <c r="G172" s="14"/>
      <c r="H172" s="2" t="s">
        <v>21072</v>
      </c>
      <c r="I172" s="1" t="s">
        <v>21599</v>
      </c>
      <c r="J172" s="2" t="s">
        <v>21072</v>
      </c>
      <c r="L172" s="13"/>
      <c r="M172" s="13" t="s">
        <v>4160</v>
      </c>
      <c r="N172" s="13" t="s">
        <v>4161</v>
      </c>
      <c r="O172" s="13" t="s">
        <v>4160</v>
      </c>
      <c r="Q172" s="13"/>
      <c r="R172" s="13" t="s">
        <v>4468</v>
      </c>
      <c r="S172" s="13" t="s">
        <v>4469</v>
      </c>
      <c r="T172" s="13" t="s">
        <v>4468</v>
      </c>
      <c r="X172" s="99"/>
      <c r="AC172" s="22" t="s">
        <v>21600</v>
      </c>
      <c r="AD172" s="24" t="s">
        <v>4162</v>
      </c>
      <c r="AE172" s="24" t="s">
        <v>4163</v>
      </c>
      <c r="AF172" s="24"/>
      <c r="AG172" s="24" t="s">
        <v>21523</v>
      </c>
      <c r="AH172" s="24" t="s">
        <v>3148</v>
      </c>
      <c r="AI172" s="24" t="s">
        <v>3149</v>
      </c>
      <c r="AJ172" s="24" t="s">
        <v>48</v>
      </c>
      <c r="AK172" s="24" t="s">
        <v>49</v>
      </c>
      <c r="AL172" s="22">
        <v>171</v>
      </c>
      <c r="AO172" s="26" t="s">
        <v>33273</v>
      </c>
      <c r="AP172" s="26" t="s">
        <v>33274</v>
      </c>
      <c r="AQ172" s="26" t="s">
        <v>33273</v>
      </c>
    </row>
    <row r="173" spans="3:43" s="10" customFormat="1">
      <c r="C173" s="20" t="s">
        <v>3122</v>
      </c>
      <c r="D173" s="21" t="s">
        <v>3123</v>
      </c>
      <c r="E173" s="20" t="s">
        <v>3122</v>
      </c>
      <c r="G173" s="14"/>
      <c r="H173" s="2" t="s">
        <v>21073</v>
      </c>
      <c r="I173" s="1" t="s">
        <v>21601</v>
      </c>
      <c r="J173" s="2" t="s">
        <v>21073</v>
      </c>
      <c r="L173" s="13"/>
      <c r="M173" s="13" t="s">
        <v>4162</v>
      </c>
      <c r="N173" s="13" t="s">
        <v>4163</v>
      </c>
      <c r="O173" s="13" t="s">
        <v>4162</v>
      </c>
      <c r="Q173" s="13"/>
      <c r="R173" s="13" t="s">
        <v>4470</v>
      </c>
      <c r="S173" s="13" t="s">
        <v>4471</v>
      </c>
      <c r="T173" s="13" t="s">
        <v>4470</v>
      </c>
      <c r="X173" s="99"/>
      <c r="AC173" s="22" t="s">
        <v>21602</v>
      </c>
      <c r="AD173" s="24" t="s">
        <v>4164</v>
      </c>
      <c r="AE173" s="24" t="s">
        <v>4165</v>
      </c>
      <c r="AF173" s="24"/>
      <c r="AG173" s="24" t="s">
        <v>21523</v>
      </c>
      <c r="AH173" s="24" t="s">
        <v>3148</v>
      </c>
      <c r="AI173" s="24" t="s">
        <v>3149</v>
      </c>
      <c r="AJ173" s="24" t="s">
        <v>48</v>
      </c>
      <c r="AK173" s="24" t="s">
        <v>49</v>
      </c>
      <c r="AL173" s="22">
        <v>172</v>
      </c>
      <c r="AO173" s="26" t="s">
        <v>33275</v>
      </c>
      <c r="AP173" s="26" t="s">
        <v>33276</v>
      </c>
      <c r="AQ173" s="26" t="s">
        <v>33275</v>
      </c>
    </row>
    <row r="174" spans="3:43" s="10" customFormat="1">
      <c r="C174" s="20" t="s">
        <v>3124</v>
      </c>
      <c r="D174" s="21" t="s">
        <v>3125</v>
      </c>
      <c r="E174" s="20" t="s">
        <v>3124</v>
      </c>
      <c r="G174" s="14"/>
      <c r="H174" s="2" t="s">
        <v>21074</v>
      </c>
      <c r="I174" s="1" t="s">
        <v>21603</v>
      </c>
      <c r="J174" s="2" t="s">
        <v>21074</v>
      </c>
      <c r="L174" s="13"/>
      <c r="M174" s="13" t="s">
        <v>4164</v>
      </c>
      <c r="N174" s="13" t="s">
        <v>4165</v>
      </c>
      <c r="O174" s="13" t="s">
        <v>4164</v>
      </c>
      <c r="Q174" s="13"/>
      <c r="R174" s="13" t="s">
        <v>4472</v>
      </c>
      <c r="S174" s="13" t="s">
        <v>4473</v>
      </c>
      <c r="T174" s="13" t="s">
        <v>4472</v>
      </c>
      <c r="X174" s="99"/>
      <c r="AC174" s="22" t="s">
        <v>21604</v>
      </c>
      <c r="AD174" s="24" t="s">
        <v>4166</v>
      </c>
      <c r="AE174" s="24" t="s">
        <v>4167</v>
      </c>
      <c r="AF174" s="24"/>
      <c r="AG174" s="24" t="s">
        <v>21523</v>
      </c>
      <c r="AH174" s="24" t="s">
        <v>3148</v>
      </c>
      <c r="AI174" s="24" t="s">
        <v>3149</v>
      </c>
      <c r="AJ174" s="24" t="s">
        <v>48</v>
      </c>
      <c r="AK174" s="24" t="s">
        <v>49</v>
      </c>
      <c r="AL174" s="22">
        <v>173</v>
      </c>
      <c r="AO174" s="26" t="s">
        <v>33277</v>
      </c>
      <c r="AP174" s="26" t="s">
        <v>33278</v>
      </c>
      <c r="AQ174" s="26" t="s">
        <v>33277</v>
      </c>
    </row>
    <row r="175" spans="3:43" s="10" customFormat="1">
      <c r="C175" s="20" t="s">
        <v>3126</v>
      </c>
      <c r="D175" s="21" t="s">
        <v>3127</v>
      </c>
      <c r="E175" s="20" t="s">
        <v>3126</v>
      </c>
      <c r="G175" s="14"/>
      <c r="H175" s="2" t="s">
        <v>21075</v>
      </c>
      <c r="I175" s="1" t="s">
        <v>21605</v>
      </c>
      <c r="J175" s="2" t="s">
        <v>21075</v>
      </c>
      <c r="L175" s="13"/>
      <c r="M175" s="13" t="s">
        <v>4166</v>
      </c>
      <c r="N175" s="13" t="s">
        <v>4167</v>
      </c>
      <c r="O175" s="13" t="s">
        <v>4166</v>
      </c>
      <c r="Q175" s="13"/>
      <c r="R175" s="13" t="s">
        <v>4474</v>
      </c>
      <c r="S175" s="13" t="s">
        <v>4475</v>
      </c>
      <c r="T175" s="13" t="s">
        <v>4474</v>
      </c>
      <c r="X175" s="99"/>
      <c r="AC175" s="22" t="s">
        <v>21606</v>
      </c>
      <c r="AD175" s="24" t="s">
        <v>4168</v>
      </c>
      <c r="AE175" s="24" t="s">
        <v>4169</v>
      </c>
      <c r="AF175" s="24"/>
      <c r="AG175" s="24" t="s">
        <v>21523</v>
      </c>
      <c r="AH175" s="24" t="s">
        <v>3148</v>
      </c>
      <c r="AI175" s="24" t="s">
        <v>3149</v>
      </c>
      <c r="AJ175" s="24" t="s">
        <v>48</v>
      </c>
      <c r="AK175" s="24" t="s">
        <v>49</v>
      </c>
      <c r="AL175" s="22">
        <v>174</v>
      </c>
      <c r="AO175" s="26" t="s">
        <v>33279</v>
      </c>
      <c r="AP175" s="26" t="s">
        <v>33280</v>
      </c>
      <c r="AQ175" s="26" t="s">
        <v>33279</v>
      </c>
    </row>
    <row r="176" spans="3:43" s="10" customFormat="1">
      <c r="G176" s="14"/>
      <c r="H176" s="2" t="s">
        <v>21076</v>
      </c>
      <c r="I176" s="1" t="s">
        <v>21607</v>
      </c>
      <c r="J176" s="2" t="s">
        <v>21076</v>
      </c>
      <c r="L176" s="13"/>
      <c r="M176" s="13" t="s">
        <v>4168</v>
      </c>
      <c r="N176" s="13" t="s">
        <v>4169</v>
      </c>
      <c r="O176" s="13" t="s">
        <v>4168</v>
      </c>
      <c r="Q176" s="13"/>
      <c r="R176" s="13" t="s">
        <v>4476</v>
      </c>
      <c r="S176" s="13" t="s">
        <v>4477</v>
      </c>
      <c r="T176" s="13" t="s">
        <v>4476</v>
      </c>
      <c r="X176" s="99"/>
      <c r="AC176" s="22" t="s">
        <v>21608</v>
      </c>
      <c r="AD176" s="24" t="s">
        <v>4170</v>
      </c>
      <c r="AE176" s="24" t="s">
        <v>4171</v>
      </c>
      <c r="AF176" s="24"/>
      <c r="AG176" s="24" t="s">
        <v>21523</v>
      </c>
      <c r="AH176" s="24" t="s">
        <v>3148</v>
      </c>
      <c r="AI176" s="24" t="s">
        <v>3149</v>
      </c>
      <c r="AJ176" s="24" t="s">
        <v>48</v>
      </c>
      <c r="AK176" s="24" t="s">
        <v>49</v>
      </c>
      <c r="AL176" s="22">
        <v>175</v>
      </c>
      <c r="AO176" s="26" t="s">
        <v>33281</v>
      </c>
      <c r="AP176" s="26" t="s">
        <v>33282</v>
      </c>
      <c r="AQ176" s="26" t="s">
        <v>33281</v>
      </c>
    </row>
    <row r="177" spans="2:43" s="10" customFormat="1" ht="15.75">
      <c r="B177" s="217" t="s">
        <v>32916</v>
      </c>
      <c r="C177" s="217"/>
      <c r="G177" s="14"/>
      <c r="H177" s="2" t="s">
        <v>21077</v>
      </c>
      <c r="I177" s="1" t="s">
        <v>21609</v>
      </c>
      <c r="J177" s="2" t="s">
        <v>21077</v>
      </c>
      <c r="L177" s="13"/>
      <c r="M177" s="13" t="s">
        <v>4170</v>
      </c>
      <c r="N177" s="13" t="s">
        <v>4171</v>
      </c>
      <c r="O177" s="13" t="s">
        <v>4170</v>
      </c>
      <c r="Q177" s="13"/>
      <c r="R177" s="13" t="s">
        <v>4478</v>
      </c>
      <c r="S177" s="13" t="s">
        <v>4479</v>
      </c>
      <c r="T177" s="13" t="s">
        <v>4478</v>
      </c>
      <c r="X177" s="99"/>
      <c r="AC177" s="22" t="s">
        <v>21610</v>
      </c>
      <c r="AD177" s="24" t="s">
        <v>4172</v>
      </c>
      <c r="AE177" s="24" t="s">
        <v>4173</v>
      </c>
      <c r="AF177" s="24"/>
      <c r="AG177" s="24" t="s">
        <v>21523</v>
      </c>
      <c r="AH177" s="24" t="s">
        <v>3148</v>
      </c>
      <c r="AI177" s="24" t="s">
        <v>3149</v>
      </c>
      <c r="AJ177" s="24" t="s">
        <v>48</v>
      </c>
      <c r="AK177" s="24" t="s">
        <v>49</v>
      </c>
      <c r="AL177" s="22">
        <v>176</v>
      </c>
      <c r="AO177" s="26" t="s">
        <v>33283</v>
      </c>
      <c r="AP177" s="26" t="s">
        <v>33284</v>
      </c>
      <c r="AQ177" s="26" t="s">
        <v>33283</v>
      </c>
    </row>
    <row r="178" spans="2:43" s="10" customFormat="1">
      <c r="B178" s="28" t="s">
        <v>32899</v>
      </c>
      <c r="C178" s="28" t="s">
        <v>32900</v>
      </c>
      <c r="G178" s="14"/>
      <c r="H178" s="2" t="s">
        <v>21078</v>
      </c>
      <c r="I178" s="7" t="s">
        <v>21397</v>
      </c>
      <c r="J178" s="2" t="s">
        <v>21078</v>
      </c>
      <c r="L178" s="13"/>
      <c r="M178" s="13" t="s">
        <v>4172</v>
      </c>
      <c r="N178" s="13" t="s">
        <v>4173</v>
      </c>
      <c r="O178" s="13" t="s">
        <v>4172</v>
      </c>
      <c r="Q178" s="13"/>
      <c r="R178" s="13" t="s">
        <v>4480</v>
      </c>
      <c r="S178" s="13" t="s">
        <v>4481</v>
      </c>
      <c r="T178" s="13" t="s">
        <v>4480</v>
      </c>
      <c r="X178" s="99"/>
      <c r="AC178" s="22" t="s">
        <v>21611</v>
      </c>
      <c r="AD178" s="24" t="s">
        <v>4174</v>
      </c>
      <c r="AE178" s="24" t="s">
        <v>4175</v>
      </c>
      <c r="AF178" s="24"/>
      <c r="AG178" s="24" t="s">
        <v>21523</v>
      </c>
      <c r="AH178" s="24" t="s">
        <v>3148</v>
      </c>
      <c r="AI178" s="24" t="s">
        <v>3149</v>
      </c>
      <c r="AJ178" s="24" t="s">
        <v>48</v>
      </c>
      <c r="AK178" s="24" t="s">
        <v>49</v>
      </c>
      <c r="AL178" s="22">
        <v>177</v>
      </c>
      <c r="AO178" s="26" t="s">
        <v>33285</v>
      </c>
      <c r="AP178" s="26" t="s">
        <v>33286</v>
      </c>
      <c r="AQ178" s="26" t="s">
        <v>33285</v>
      </c>
    </row>
    <row r="179" spans="2:43" s="10" customFormat="1">
      <c r="B179" s="26" t="s">
        <v>32907</v>
      </c>
      <c r="C179" s="27">
        <v>1</v>
      </c>
      <c r="E179" s="29" t="s">
        <v>32895</v>
      </c>
      <c r="G179" s="14"/>
      <c r="H179" s="2" t="s">
        <v>21079</v>
      </c>
      <c r="I179" s="7" t="s">
        <v>21399</v>
      </c>
      <c r="J179" s="2" t="s">
        <v>21079</v>
      </c>
      <c r="L179" s="13"/>
      <c r="M179" s="13" t="s">
        <v>4174</v>
      </c>
      <c r="N179" s="13" t="s">
        <v>4175</v>
      </c>
      <c r="O179" s="13" t="s">
        <v>4174</v>
      </c>
      <c r="Q179" s="13"/>
      <c r="R179" s="13" t="s">
        <v>3158</v>
      </c>
      <c r="S179" s="13" t="s">
        <v>3159</v>
      </c>
      <c r="T179" s="13" t="s">
        <v>3158</v>
      </c>
      <c r="X179" s="99"/>
      <c r="AC179" s="22" t="s">
        <v>21612</v>
      </c>
      <c r="AD179" s="24" t="s">
        <v>4176</v>
      </c>
      <c r="AE179" s="24" t="s">
        <v>4177</v>
      </c>
      <c r="AF179" s="24"/>
      <c r="AG179" s="24" t="s">
        <v>21523</v>
      </c>
      <c r="AH179" s="24" t="s">
        <v>3148</v>
      </c>
      <c r="AI179" s="24" t="s">
        <v>3149</v>
      </c>
      <c r="AJ179" s="24" t="s">
        <v>48</v>
      </c>
      <c r="AK179" s="24" t="s">
        <v>49</v>
      </c>
      <c r="AL179" s="22">
        <v>178</v>
      </c>
      <c r="AO179" s="26" t="s">
        <v>33287</v>
      </c>
      <c r="AP179" s="26" t="s">
        <v>33288</v>
      </c>
      <c r="AQ179" s="26" t="s">
        <v>33287</v>
      </c>
    </row>
    <row r="180" spans="2:43" s="10" customFormat="1">
      <c r="B180" s="26" t="s">
        <v>32904</v>
      </c>
      <c r="C180" s="27">
        <v>2</v>
      </c>
      <c r="E180" s="30" t="s">
        <v>32898</v>
      </c>
      <c r="G180" s="14"/>
      <c r="H180" s="2" t="s">
        <v>21080</v>
      </c>
      <c r="I180" s="7" t="s">
        <v>21401</v>
      </c>
      <c r="J180" s="2" t="s">
        <v>21080</v>
      </c>
      <c r="L180" s="13"/>
      <c r="M180" s="13" t="s">
        <v>4176</v>
      </c>
      <c r="N180" s="13" t="s">
        <v>4177</v>
      </c>
      <c r="O180" s="13" t="s">
        <v>4176</v>
      </c>
      <c r="Q180" s="13"/>
      <c r="R180" s="13" t="s">
        <v>4482</v>
      </c>
      <c r="S180" s="13" t="s">
        <v>4483</v>
      </c>
      <c r="T180" s="13" t="s">
        <v>4482</v>
      </c>
      <c r="X180" s="98"/>
      <c r="AC180" s="22" t="s">
        <v>21613</v>
      </c>
      <c r="AD180" s="24" t="s">
        <v>4178</v>
      </c>
      <c r="AE180" s="24" t="s">
        <v>4179</v>
      </c>
      <c r="AF180" s="24"/>
      <c r="AG180" s="24" t="s">
        <v>21521</v>
      </c>
      <c r="AH180" s="24" t="s">
        <v>3150</v>
      </c>
      <c r="AI180" s="24" t="s">
        <v>3151</v>
      </c>
      <c r="AJ180" s="24" t="s">
        <v>48</v>
      </c>
      <c r="AK180" s="24" t="s">
        <v>49</v>
      </c>
      <c r="AL180" s="22">
        <v>179</v>
      </c>
      <c r="AO180" s="26" t="s">
        <v>33289</v>
      </c>
      <c r="AP180" s="26" t="s">
        <v>33290</v>
      </c>
      <c r="AQ180" s="26" t="s">
        <v>33289</v>
      </c>
    </row>
    <row r="181" spans="2:43" s="10" customFormat="1">
      <c r="B181" s="26" t="s">
        <v>32913</v>
      </c>
      <c r="C181" s="27">
        <v>3</v>
      </c>
      <c r="E181" s="30" t="s">
        <v>32897</v>
      </c>
      <c r="G181" s="14"/>
      <c r="H181" s="2" t="s">
        <v>21081</v>
      </c>
      <c r="I181" s="7" t="s">
        <v>21403</v>
      </c>
      <c r="J181" s="2" t="s">
        <v>21081</v>
      </c>
      <c r="L181" s="13"/>
      <c r="M181" s="13" t="s">
        <v>4178</v>
      </c>
      <c r="N181" s="13" t="s">
        <v>4179</v>
      </c>
      <c r="O181" s="13" t="s">
        <v>4178</v>
      </c>
      <c r="Q181" s="13"/>
      <c r="R181" s="13" t="s">
        <v>4484</v>
      </c>
      <c r="S181" s="13" t="s">
        <v>4485</v>
      </c>
      <c r="T181" s="13" t="s">
        <v>4484</v>
      </c>
      <c r="X181" s="98"/>
      <c r="AC181" s="22" t="s">
        <v>21614</v>
      </c>
      <c r="AD181" s="24" t="s">
        <v>4180</v>
      </c>
      <c r="AE181" s="24" t="s">
        <v>4181</v>
      </c>
      <c r="AF181" s="24"/>
      <c r="AG181" s="24" t="s">
        <v>21523</v>
      </c>
      <c r="AH181" s="24" t="s">
        <v>3150</v>
      </c>
      <c r="AI181" s="24" t="s">
        <v>3151</v>
      </c>
      <c r="AJ181" s="24" t="s">
        <v>48</v>
      </c>
      <c r="AK181" s="24" t="s">
        <v>49</v>
      </c>
      <c r="AL181" s="22">
        <v>180</v>
      </c>
      <c r="AO181" s="26" t="s">
        <v>33291</v>
      </c>
      <c r="AP181" s="26" t="s">
        <v>33292</v>
      </c>
      <c r="AQ181" s="26" t="s">
        <v>33291</v>
      </c>
    </row>
    <row r="182" spans="2:43" s="10" customFormat="1">
      <c r="B182" s="26" t="s">
        <v>32905</v>
      </c>
      <c r="C182" s="27">
        <v>4</v>
      </c>
      <c r="G182" s="14"/>
      <c r="H182" s="2" t="s">
        <v>21082</v>
      </c>
      <c r="I182" s="1" t="s">
        <v>21615</v>
      </c>
      <c r="J182" s="2" t="s">
        <v>21082</v>
      </c>
      <c r="L182" s="13"/>
      <c r="M182" s="13" t="s">
        <v>4180</v>
      </c>
      <c r="N182" s="13" t="s">
        <v>4181</v>
      </c>
      <c r="O182" s="13" t="s">
        <v>4180</v>
      </c>
      <c r="Q182" s="13"/>
      <c r="R182" s="13" t="s">
        <v>4486</v>
      </c>
      <c r="S182" s="13" t="s">
        <v>4487</v>
      </c>
      <c r="T182" s="13" t="s">
        <v>4486</v>
      </c>
      <c r="X182" s="98"/>
      <c r="AC182" s="22" t="s">
        <v>21616</v>
      </c>
      <c r="AD182" s="24" t="s">
        <v>4182</v>
      </c>
      <c r="AE182" s="24" t="s">
        <v>4183</v>
      </c>
      <c r="AF182" s="24"/>
      <c r="AG182" s="24" t="s">
        <v>21523</v>
      </c>
      <c r="AH182" s="24" t="s">
        <v>3150</v>
      </c>
      <c r="AI182" s="24" t="s">
        <v>3151</v>
      </c>
      <c r="AJ182" s="24" t="s">
        <v>48</v>
      </c>
      <c r="AK182" s="24" t="s">
        <v>49</v>
      </c>
      <c r="AL182" s="22">
        <v>181</v>
      </c>
      <c r="AO182" s="26" t="s">
        <v>33293</v>
      </c>
      <c r="AP182" s="26" t="s">
        <v>33294</v>
      </c>
      <c r="AQ182" s="26" t="s">
        <v>33293</v>
      </c>
    </row>
    <row r="183" spans="2:43" s="10" customFormat="1">
      <c r="B183" s="26" t="s">
        <v>32901</v>
      </c>
      <c r="C183" s="27">
        <v>5</v>
      </c>
      <c r="E183" s="29" t="s">
        <v>32896</v>
      </c>
      <c r="G183" s="14"/>
      <c r="H183" s="2" t="s">
        <v>21083</v>
      </c>
      <c r="I183" s="1" t="s">
        <v>21617</v>
      </c>
      <c r="J183" s="2" t="s">
        <v>21083</v>
      </c>
      <c r="L183" s="13"/>
      <c r="M183" s="13" t="s">
        <v>4182</v>
      </c>
      <c r="N183" s="13" t="s">
        <v>4183</v>
      </c>
      <c r="O183" s="13" t="s">
        <v>4182</v>
      </c>
      <c r="Q183" s="13"/>
      <c r="R183" s="13" t="s">
        <v>4488</v>
      </c>
      <c r="S183" s="13" t="s">
        <v>4489</v>
      </c>
      <c r="T183" s="13" t="s">
        <v>4488</v>
      </c>
      <c r="X183" s="98"/>
      <c r="AC183" s="22" t="s">
        <v>21618</v>
      </c>
      <c r="AD183" s="24" t="s">
        <v>4184</v>
      </c>
      <c r="AE183" s="24" t="s">
        <v>4185</v>
      </c>
      <c r="AF183" s="24"/>
      <c r="AG183" s="24" t="s">
        <v>21523</v>
      </c>
      <c r="AH183" s="24" t="s">
        <v>3150</v>
      </c>
      <c r="AI183" s="24" t="s">
        <v>3151</v>
      </c>
      <c r="AJ183" s="24" t="s">
        <v>48</v>
      </c>
      <c r="AK183" s="24" t="s">
        <v>49</v>
      </c>
      <c r="AL183" s="22">
        <v>182</v>
      </c>
      <c r="AO183" s="26" t="s">
        <v>33295</v>
      </c>
      <c r="AP183" s="26" t="s">
        <v>33296</v>
      </c>
      <c r="AQ183" s="26" t="s">
        <v>33295</v>
      </c>
    </row>
    <row r="184" spans="2:43" s="10" customFormat="1">
      <c r="B184" s="26" t="s">
        <v>32915</v>
      </c>
      <c r="C184" s="27">
        <v>6</v>
      </c>
      <c r="E184" s="30" t="s">
        <v>32898</v>
      </c>
      <c r="G184" s="14"/>
      <c r="H184" s="2" t="s">
        <v>21084</v>
      </c>
      <c r="I184" s="1" t="s">
        <v>21619</v>
      </c>
      <c r="J184" s="2" t="s">
        <v>21084</v>
      </c>
      <c r="L184" s="13"/>
      <c r="M184" s="13" t="s">
        <v>4184</v>
      </c>
      <c r="N184" s="13" t="s">
        <v>4185</v>
      </c>
      <c r="O184" s="13" t="s">
        <v>4184</v>
      </c>
      <c r="Q184" s="13"/>
      <c r="R184" s="13" t="s">
        <v>4490</v>
      </c>
      <c r="S184" s="13" t="s">
        <v>4491</v>
      </c>
      <c r="T184" s="13" t="s">
        <v>4490</v>
      </c>
      <c r="X184" s="98"/>
      <c r="AC184" s="22" t="s">
        <v>21620</v>
      </c>
      <c r="AD184" s="24" t="s">
        <v>4186</v>
      </c>
      <c r="AE184" s="24" t="s">
        <v>4187</v>
      </c>
      <c r="AF184" s="24"/>
      <c r="AG184" s="24" t="s">
        <v>21523</v>
      </c>
      <c r="AH184" s="24" t="s">
        <v>3150</v>
      </c>
      <c r="AI184" s="24" t="s">
        <v>3151</v>
      </c>
      <c r="AJ184" s="24" t="s">
        <v>48</v>
      </c>
      <c r="AK184" s="24" t="s">
        <v>49</v>
      </c>
      <c r="AL184" s="22">
        <v>183</v>
      </c>
      <c r="AO184" s="26" t="s">
        <v>33297</v>
      </c>
      <c r="AP184" s="26" t="s">
        <v>33298</v>
      </c>
      <c r="AQ184" s="26" t="s">
        <v>33297</v>
      </c>
    </row>
    <row r="185" spans="2:43" s="10" customFormat="1">
      <c r="B185" s="26" t="s">
        <v>32910</v>
      </c>
      <c r="C185" s="27">
        <v>7</v>
      </c>
      <c r="E185" s="30" t="s">
        <v>32897</v>
      </c>
      <c r="G185" s="14"/>
      <c r="H185" s="2" t="s">
        <v>21085</v>
      </c>
      <c r="I185" s="1" t="s">
        <v>21621</v>
      </c>
      <c r="J185" s="2" t="s">
        <v>21085</v>
      </c>
      <c r="L185" s="13"/>
      <c r="M185" s="13" t="s">
        <v>4186</v>
      </c>
      <c r="N185" s="13" t="s">
        <v>4187</v>
      </c>
      <c r="O185" s="13" t="s">
        <v>4186</v>
      </c>
      <c r="Q185" s="13"/>
      <c r="R185" s="13" t="s">
        <v>4492</v>
      </c>
      <c r="S185" s="13" t="s">
        <v>4493</v>
      </c>
      <c r="T185" s="13" t="s">
        <v>4492</v>
      </c>
      <c r="X185" s="98"/>
      <c r="AC185" s="22" t="s">
        <v>21622</v>
      </c>
      <c r="AD185" s="24" t="s">
        <v>4188</v>
      </c>
      <c r="AE185" s="24" t="s">
        <v>4189</v>
      </c>
      <c r="AF185" s="24"/>
      <c r="AG185" s="24" t="s">
        <v>21523</v>
      </c>
      <c r="AH185" s="24" t="s">
        <v>3150</v>
      </c>
      <c r="AI185" s="24" t="s">
        <v>3151</v>
      </c>
      <c r="AJ185" s="24" t="s">
        <v>48</v>
      </c>
      <c r="AK185" s="24" t="s">
        <v>49</v>
      </c>
      <c r="AL185" s="22">
        <v>184</v>
      </c>
      <c r="AO185" s="26" t="s">
        <v>33299</v>
      </c>
      <c r="AP185" s="26" t="s">
        <v>33300</v>
      </c>
      <c r="AQ185" s="26" t="s">
        <v>33299</v>
      </c>
    </row>
    <row r="186" spans="2:43" s="10" customFormat="1">
      <c r="B186" s="26" t="s">
        <v>32906</v>
      </c>
      <c r="C186" s="27">
        <v>8</v>
      </c>
      <c r="G186" s="14"/>
      <c r="H186" s="2" t="s">
        <v>21086</v>
      </c>
      <c r="I186" s="1" t="s">
        <v>21623</v>
      </c>
      <c r="J186" s="2" t="s">
        <v>21086</v>
      </c>
      <c r="L186" s="13"/>
      <c r="M186" s="13" t="s">
        <v>4188</v>
      </c>
      <c r="N186" s="13" t="s">
        <v>4189</v>
      </c>
      <c r="O186" s="13" t="s">
        <v>4188</v>
      </c>
      <c r="Q186" s="13"/>
      <c r="R186" s="13" t="s">
        <v>4494</v>
      </c>
      <c r="S186" s="13" t="s">
        <v>4495</v>
      </c>
      <c r="T186" s="13" t="s">
        <v>4494</v>
      </c>
      <c r="X186" s="98"/>
      <c r="AC186" s="22" t="s">
        <v>21624</v>
      </c>
      <c r="AD186" s="24" t="s">
        <v>4190</v>
      </c>
      <c r="AE186" s="24" t="s">
        <v>4191</v>
      </c>
      <c r="AF186" s="24"/>
      <c r="AG186" s="24" t="s">
        <v>21523</v>
      </c>
      <c r="AH186" s="24" t="s">
        <v>3150</v>
      </c>
      <c r="AI186" s="24" t="s">
        <v>3151</v>
      </c>
      <c r="AJ186" s="24" t="s">
        <v>48</v>
      </c>
      <c r="AK186" s="24" t="s">
        <v>49</v>
      </c>
      <c r="AL186" s="22">
        <v>185</v>
      </c>
      <c r="AO186" s="26" t="s">
        <v>33301</v>
      </c>
      <c r="AP186" s="26" t="s">
        <v>33302</v>
      </c>
      <c r="AQ186" s="26" t="s">
        <v>33301</v>
      </c>
    </row>
    <row r="187" spans="2:43" s="10" customFormat="1">
      <c r="B187" s="26" t="s">
        <v>32911</v>
      </c>
      <c r="C187" s="27">
        <v>9</v>
      </c>
      <c r="G187" s="14"/>
      <c r="H187" s="2" t="s">
        <v>21087</v>
      </c>
      <c r="I187" s="1" t="s">
        <v>21625</v>
      </c>
      <c r="J187" s="2" t="s">
        <v>21087</v>
      </c>
      <c r="L187" s="13"/>
      <c r="M187" s="13" t="s">
        <v>4190</v>
      </c>
      <c r="N187" s="13" t="s">
        <v>4191</v>
      </c>
      <c r="O187" s="13" t="s">
        <v>4190</v>
      </c>
      <c r="Q187" s="13"/>
      <c r="R187" s="13" t="s">
        <v>4496</v>
      </c>
      <c r="S187" s="13" t="s">
        <v>4497</v>
      </c>
      <c r="T187" s="13" t="s">
        <v>4496</v>
      </c>
      <c r="X187" s="98"/>
      <c r="AC187" s="22" t="s">
        <v>21626</v>
      </c>
      <c r="AD187" s="24" t="s">
        <v>4192</v>
      </c>
      <c r="AE187" s="24" t="s">
        <v>4193</v>
      </c>
      <c r="AF187" s="24"/>
      <c r="AG187" s="24" t="s">
        <v>21523</v>
      </c>
      <c r="AH187" s="24" t="s">
        <v>3150</v>
      </c>
      <c r="AI187" s="24" t="s">
        <v>3151</v>
      </c>
      <c r="AJ187" s="24" t="s">
        <v>48</v>
      </c>
      <c r="AK187" s="24" t="s">
        <v>49</v>
      </c>
      <c r="AL187" s="22">
        <v>186</v>
      </c>
      <c r="AO187" s="26" t="s">
        <v>33303</v>
      </c>
      <c r="AP187" s="26" t="s">
        <v>33304</v>
      </c>
      <c r="AQ187" s="26" t="s">
        <v>33303</v>
      </c>
    </row>
    <row r="188" spans="2:43" s="10" customFormat="1">
      <c r="B188" s="26" t="s">
        <v>32914</v>
      </c>
      <c r="C188" s="27">
        <v>10</v>
      </c>
      <c r="G188" s="14"/>
      <c r="H188" s="2" t="s">
        <v>21088</v>
      </c>
      <c r="I188" s="1" t="s">
        <v>21627</v>
      </c>
      <c r="J188" s="2" t="s">
        <v>21088</v>
      </c>
      <c r="L188" s="13"/>
      <c r="M188" s="13" t="s">
        <v>4192</v>
      </c>
      <c r="N188" s="13" t="s">
        <v>4193</v>
      </c>
      <c r="O188" s="13" t="s">
        <v>4192</v>
      </c>
      <c r="Q188" s="13"/>
      <c r="R188" s="13" t="s">
        <v>4498</v>
      </c>
      <c r="S188" s="13" t="s">
        <v>4499</v>
      </c>
      <c r="T188" s="13" t="s">
        <v>4498</v>
      </c>
      <c r="X188" s="98"/>
      <c r="AC188" s="22" t="s">
        <v>21628</v>
      </c>
      <c r="AD188" s="24" t="s">
        <v>4194</v>
      </c>
      <c r="AE188" s="24" t="s">
        <v>4195</v>
      </c>
      <c r="AF188" s="24"/>
      <c r="AG188" s="24" t="s">
        <v>21523</v>
      </c>
      <c r="AH188" s="24" t="s">
        <v>3150</v>
      </c>
      <c r="AI188" s="24" t="s">
        <v>3151</v>
      </c>
      <c r="AJ188" s="24" t="s">
        <v>48</v>
      </c>
      <c r="AK188" s="24" t="s">
        <v>49</v>
      </c>
      <c r="AL188" s="22">
        <v>187</v>
      </c>
      <c r="AO188" s="26" t="s">
        <v>33305</v>
      </c>
      <c r="AP188" s="26" t="s">
        <v>33306</v>
      </c>
      <c r="AQ188" s="26" t="s">
        <v>33305</v>
      </c>
    </row>
    <row r="189" spans="2:43" s="10" customFormat="1">
      <c r="B189" s="26" t="s">
        <v>32902</v>
      </c>
      <c r="C189" s="27">
        <v>11</v>
      </c>
      <c r="G189" s="14"/>
      <c r="H189" s="2" t="s">
        <v>21089</v>
      </c>
      <c r="I189" s="1" t="s">
        <v>21629</v>
      </c>
      <c r="J189" s="2" t="s">
        <v>21089</v>
      </c>
      <c r="L189" s="13"/>
      <c r="M189" s="13" t="s">
        <v>4194</v>
      </c>
      <c r="N189" s="13" t="s">
        <v>4195</v>
      </c>
      <c r="O189" s="13" t="s">
        <v>4194</v>
      </c>
      <c r="Q189" s="13"/>
      <c r="R189" s="13" t="s">
        <v>4500</v>
      </c>
      <c r="S189" s="13" t="s">
        <v>4501</v>
      </c>
      <c r="T189" s="13" t="s">
        <v>4500</v>
      </c>
      <c r="X189" s="98"/>
      <c r="AC189" s="22" t="s">
        <v>21630</v>
      </c>
      <c r="AD189" s="24" t="s">
        <v>4196</v>
      </c>
      <c r="AE189" s="24" t="s">
        <v>4197</v>
      </c>
      <c r="AF189" s="24"/>
      <c r="AG189" s="24" t="s">
        <v>21523</v>
      </c>
      <c r="AH189" s="24" t="s">
        <v>3150</v>
      </c>
      <c r="AI189" s="24" t="s">
        <v>3151</v>
      </c>
      <c r="AJ189" s="24" t="s">
        <v>48</v>
      </c>
      <c r="AK189" s="24" t="s">
        <v>49</v>
      </c>
      <c r="AL189" s="22">
        <v>188</v>
      </c>
      <c r="AO189" s="26" t="s">
        <v>33307</v>
      </c>
      <c r="AP189" s="26" t="s">
        <v>33308</v>
      </c>
      <c r="AQ189" s="26" t="s">
        <v>33307</v>
      </c>
    </row>
    <row r="190" spans="2:43" s="10" customFormat="1">
      <c r="B190" s="26" t="s">
        <v>32912</v>
      </c>
      <c r="C190" s="27">
        <v>12</v>
      </c>
      <c r="G190" s="14"/>
      <c r="H190" s="2" t="s">
        <v>21090</v>
      </c>
      <c r="I190" s="1" t="s">
        <v>21631</v>
      </c>
      <c r="J190" s="2" t="s">
        <v>21090</v>
      </c>
      <c r="L190" s="13"/>
      <c r="M190" s="13" t="s">
        <v>4196</v>
      </c>
      <c r="N190" s="13" t="s">
        <v>4197</v>
      </c>
      <c r="O190" s="13" t="s">
        <v>4196</v>
      </c>
      <c r="Q190" s="13"/>
      <c r="R190" s="13" t="s">
        <v>4502</v>
      </c>
      <c r="S190" s="13" t="s">
        <v>4503</v>
      </c>
      <c r="T190" s="13" t="s">
        <v>4502</v>
      </c>
      <c r="X190" s="98"/>
      <c r="AC190" s="22" t="s">
        <v>21632</v>
      </c>
      <c r="AD190" s="24" t="s">
        <v>4198</v>
      </c>
      <c r="AE190" s="24" t="s">
        <v>4199</v>
      </c>
      <c r="AF190" s="24"/>
      <c r="AG190" s="24" t="s">
        <v>21523</v>
      </c>
      <c r="AH190" s="24" t="s">
        <v>3150</v>
      </c>
      <c r="AI190" s="24" t="s">
        <v>3151</v>
      </c>
      <c r="AJ190" s="24" t="s">
        <v>48</v>
      </c>
      <c r="AK190" s="24" t="s">
        <v>49</v>
      </c>
      <c r="AL190" s="22">
        <v>189</v>
      </c>
      <c r="AO190" s="26" t="s">
        <v>33309</v>
      </c>
      <c r="AP190" s="26" t="s">
        <v>33310</v>
      </c>
      <c r="AQ190" s="26" t="s">
        <v>33309</v>
      </c>
    </row>
    <row r="191" spans="2:43" s="10" customFormat="1">
      <c r="B191" s="26" t="s">
        <v>32908</v>
      </c>
      <c r="C191" s="27">
        <v>13</v>
      </c>
      <c r="G191" s="14"/>
      <c r="H191" s="2" t="s">
        <v>21091</v>
      </c>
      <c r="I191" s="1" t="s">
        <v>21633</v>
      </c>
      <c r="J191" s="2" t="s">
        <v>21091</v>
      </c>
      <c r="L191" s="13"/>
      <c r="M191" s="13" t="s">
        <v>4198</v>
      </c>
      <c r="N191" s="13" t="s">
        <v>4199</v>
      </c>
      <c r="O191" s="13" t="s">
        <v>4198</v>
      </c>
      <c r="Q191" s="13"/>
      <c r="R191" s="13" t="s">
        <v>3160</v>
      </c>
      <c r="S191" s="13" t="s">
        <v>3161</v>
      </c>
      <c r="T191" s="13" t="s">
        <v>3160</v>
      </c>
      <c r="X191" s="98"/>
      <c r="AC191" s="22" t="s">
        <v>21634</v>
      </c>
      <c r="AD191" s="24" t="s">
        <v>4522</v>
      </c>
      <c r="AE191" s="24" t="s">
        <v>4523</v>
      </c>
      <c r="AF191" s="24"/>
      <c r="AG191" s="24" t="s">
        <v>21523</v>
      </c>
      <c r="AH191" s="24" t="s">
        <v>3150</v>
      </c>
      <c r="AI191" s="24" t="s">
        <v>3151</v>
      </c>
      <c r="AJ191" s="24" t="s">
        <v>48</v>
      </c>
      <c r="AK191" s="24" t="s">
        <v>49</v>
      </c>
      <c r="AL191" s="22">
        <v>190</v>
      </c>
      <c r="AO191" s="26" t="s">
        <v>33311</v>
      </c>
      <c r="AP191" s="26" t="s">
        <v>33312</v>
      </c>
      <c r="AQ191" s="26" t="s">
        <v>33311</v>
      </c>
    </row>
    <row r="192" spans="2:43" s="10" customFormat="1">
      <c r="B192" s="26" t="s">
        <v>32903</v>
      </c>
      <c r="C192" s="27">
        <v>14</v>
      </c>
      <c r="G192" s="14"/>
      <c r="H192" s="2" t="s">
        <v>21092</v>
      </c>
      <c r="I192" s="1" t="s">
        <v>21635</v>
      </c>
      <c r="J192" s="2" t="s">
        <v>21092</v>
      </c>
      <c r="L192" s="13"/>
      <c r="M192" s="13" t="s">
        <v>4522</v>
      </c>
      <c r="N192" s="13" t="s">
        <v>4523</v>
      </c>
      <c r="O192" s="13" t="s">
        <v>4522</v>
      </c>
      <c r="Q192" s="13"/>
      <c r="R192" s="13" t="s">
        <v>3162</v>
      </c>
      <c r="S192" s="13" t="s">
        <v>3163</v>
      </c>
      <c r="T192" s="13" t="s">
        <v>3162</v>
      </c>
      <c r="X192" s="98"/>
      <c r="AC192" s="22" t="s">
        <v>21636</v>
      </c>
      <c r="AD192" s="24" t="s">
        <v>4524</v>
      </c>
      <c r="AE192" s="24" t="s">
        <v>640</v>
      </c>
      <c r="AF192" s="24"/>
      <c r="AG192" s="24" t="s">
        <v>21523</v>
      </c>
      <c r="AH192" s="24" t="s">
        <v>3150</v>
      </c>
      <c r="AI192" s="24" t="s">
        <v>3151</v>
      </c>
      <c r="AJ192" s="24" t="s">
        <v>48</v>
      </c>
      <c r="AK192" s="24" t="s">
        <v>49</v>
      </c>
      <c r="AL192" s="22">
        <v>191</v>
      </c>
      <c r="AO192" s="26" t="s">
        <v>33313</v>
      </c>
      <c r="AP192" s="26" t="s">
        <v>33314</v>
      </c>
      <c r="AQ192" s="26" t="s">
        <v>33313</v>
      </c>
    </row>
    <row r="193" spans="2:43" s="10" customFormat="1">
      <c r="B193" s="26" t="s">
        <v>32909</v>
      </c>
      <c r="C193" s="27">
        <v>15</v>
      </c>
      <c r="G193" s="14"/>
      <c r="H193" s="2" t="s">
        <v>21093</v>
      </c>
      <c r="I193" s="1" t="s">
        <v>21637</v>
      </c>
      <c r="J193" s="2" t="s">
        <v>21093</v>
      </c>
      <c r="L193" s="13"/>
      <c r="M193" s="13" t="s">
        <v>4524</v>
      </c>
      <c r="N193" s="13" t="s">
        <v>640</v>
      </c>
      <c r="O193" s="13" t="s">
        <v>4524</v>
      </c>
      <c r="Q193" s="13"/>
      <c r="R193" s="13" t="s">
        <v>3164</v>
      </c>
      <c r="S193" s="13" t="s">
        <v>3165</v>
      </c>
      <c r="T193" s="13" t="s">
        <v>3164</v>
      </c>
      <c r="X193" s="98"/>
      <c r="AC193" s="22" t="s">
        <v>21638</v>
      </c>
      <c r="AD193" s="24" t="s">
        <v>4525</v>
      </c>
      <c r="AE193" s="24" t="s">
        <v>4526</v>
      </c>
      <c r="AF193" s="24" t="s">
        <v>21639</v>
      </c>
      <c r="AG193" s="24" t="s">
        <v>21521</v>
      </c>
      <c r="AH193" s="24" t="s">
        <v>3150</v>
      </c>
      <c r="AI193" s="24" t="s">
        <v>3151</v>
      </c>
      <c r="AJ193" s="24" t="s">
        <v>48</v>
      </c>
      <c r="AK193" s="24" t="s">
        <v>49</v>
      </c>
      <c r="AL193" s="22">
        <v>192</v>
      </c>
      <c r="AO193" s="26" t="s">
        <v>33315</v>
      </c>
      <c r="AP193" s="26" t="s">
        <v>33316</v>
      </c>
      <c r="AQ193" s="26" t="s">
        <v>33315</v>
      </c>
    </row>
    <row r="194" spans="2:43" s="10" customFormat="1">
      <c r="G194" s="14"/>
      <c r="H194" s="2" t="s">
        <v>21094</v>
      </c>
      <c r="I194" s="1" t="s">
        <v>21640</v>
      </c>
      <c r="J194" s="2" t="s">
        <v>21094</v>
      </c>
      <c r="L194" s="13"/>
      <c r="M194" s="13" t="s">
        <v>4525</v>
      </c>
      <c r="N194" s="13" t="s">
        <v>4526</v>
      </c>
      <c r="O194" s="13" t="s">
        <v>4525</v>
      </c>
      <c r="Q194" s="13"/>
      <c r="R194" s="13" t="s">
        <v>3166</v>
      </c>
      <c r="S194" s="13" t="s">
        <v>3167</v>
      </c>
      <c r="T194" s="13" t="s">
        <v>3166</v>
      </c>
      <c r="X194" s="98"/>
      <c r="AC194" s="22" t="s">
        <v>21641</v>
      </c>
      <c r="AD194" s="24" t="s">
        <v>4527</v>
      </c>
      <c r="AE194" s="24" t="s">
        <v>4289</v>
      </c>
      <c r="AF194" s="24"/>
      <c r="AG194" s="24" t="s">
        <v>21523</v>
      </c>
      <c r="AH194" s="24" t="s">
        <v>3150</v>
      </c>
      <c r="AI194" s="24" t="s">
        <v>3151</v>
      </c>
      <c r="AJ194" s="24" t="s">
        <v>48</v>
      </c>
      <c r="AK194" s="24" t="s">
        <v>49</v>
      </c>
      <c r="AL194" s="22">
        <v>193</v>
      </c>
      <c r="AO194" s="26" t="s">
        <v>33317</v>
      </c>
      <c r="AP194" s="26" t="s">
        <v>33318</v>
      </c>
      <c r="AQ194" s="26" t="s">
        <v>33317</v>
      </c>
    </row>
    <row r="195" spans="2:43" s="10" customFormat="1">
      <c r="B195" s="46" t="s">
        <v>32933</v>
      </c>
      <c r="C195" s="47" t="s">
        <v>21252</v>
      </c>
      <c r="D195" s="63"/>
      <c r="E195" s="63"/>
      <c r="G195" s="14"/>
      <c r="H195" s="2" t="s">
        <v>21095</v>
      </c>
      <c r="I195" s="1" t="s">
        <v>21642</v>
      </c>
      <c r="J195" s="2" t="s">
        <v>21095</v>
      </c>
      <c r="L195" s="13"/>
      <c r="M195" s="13" t="s">
        <v>4527</v>
      </c>
      <c r="N195" s="13" t="s">
        <v>4289</v>
      </c>
      <c r="O195" s="13" t="s">
        <v>4527</v>
      </c>
      <c r="Q195" s="13"/>
      <c r="R195" s="13" t="s">
        <v>3168</v>
      </c>
      <c r="S195" s="13" t="s">
        <v>3169</v>
      </c>
      <c r="T195" s="13" t="s">
        <v>3168</v>
      </c>
      <c r="X195" s="98"/>
      <c r="AC195" s="22" t="s">
        <v>21643</v>
      </c>
      <c r="AD195" s="24" t="s">
        <v>4528</v>
      </c>
      <c r="AE195" s="24" t="s">
        <v>4529</v>
      </c>
      <c r="AF195" s="24"/>
      <c r="AG195" s="24" t="s">
        <v>21523</v>
      </c>
      <c r="AH195" s="24" t="s">
        <v>3150</v>
      </c>
      <c r="AI195" s="24" t="s">
        <v>3151</v>
      </c>
      <c r="AJ195" s="24" t="s">
        <v>48</v>
      </c>
      <c r="AK195" s="24" t="s">
        <v>49</v>
      </c>
      <c r="AL195" s="22">
        <v>194</v>
      </c>
      <c r="AO195" s="26" t="s">
        <v>33319</v>
      </c>
      <c r="AP195" s="26" t="s">
        <v>33320</v>
      </c>
      <c r="AQ195" s="26" t="s">
        <v>33319</v>
      </c>
    </row>
    <row r="196" spans="2:43" s="10" customFormat="1">
      <c r="B196" s="45" t="s">
        <v>34339</v>
      </c>
      <c r="C196" s="45" t="s">
        <v>21208</v>
      </c>
      <c r="D196" s="63"/>
      <c r="E196" s="63"/>
      <c r="G196" s="14"/>
      <c r="H196" s="2" t="s">
        <v>21096</v>
      </c>
      <c r="I196" s="1" t="s">
        <v>21644</v>
      </c>
      <c r="J196" s="2" t="s">
        <v>21096</v>
      </c>
      <c r="L196" s="13"/>
      <c r="M196" s="13" t="s">
        <v>4528</v>
      </c>
      <c r="N196" s="13" t="s">
        <v>4529</v>
      </c>
      <c r="O196" s="13" t="s">
        <v>4528</v>
      </c>
      <c r="Q196" s="13"/>
      <c r="R196" s="13" t="s">
        <v>3170</v>
      </c>
      <c r="S196" s="13" t="s">
        <v>3171</v>
      </c>
      <c r="T196" s="13" t="s">
        <v>3170</v>
      </c>
      <c r="X196" s="98"/>
      <c r="AC196" s="22" t="s">
        <v>21645</v>
      </c>
      <c r="AD196" s="24" t="s">
        <v>4530</v>
      </c>
      <c r="AE196" s="24" t="s">
        <v>4531</v>
      </c>
      <c r="AF196" s="24"/>
      <c r="AG196" s="24" t="s">
        <v>21523</v>
      </c>
      <c r="AH196" s="24" t="s">
        <v>3150</v>
      </c>
      <c r="AI196" s="24" t="s">
        <v>3151</v>
      </c>
      <c r="AJ196" s="24" t="s">
        <v>48</v>
      </c>
      <c r="AK196" s="24" t="s">
        <v>49</v>
      </c>
      <c r="AL196" s="22">
        <v>195</v>
      </c>
      <c r="AO196" s="26" t="s">
        <v>33321</v>
      </c>
      <c r="AP196" s="26" t="s">
        <v>33322</v>
      </c>
      <c r="AQ196" s="26" t="s">
        <v>33321</v>
      </c>
    </row>
    <row r="197" spans="2:43" s="10" customFormat="1">
      <c r="B197" s="45" t="s">
        <v>34340</v>
      </c>
      <c r="C197" s="45" t="s">
        <v>21210</v>
      </c>
      <c r="D197" s="63"/>
      <c r="E197" s="63"/>
      <c r="G197" s="14"/>
      <c r="H197" s="2" t="s">
        <v>21097</v>
      </c>
      <c r="I197" s="1" t="s">
        <v>21646</v>
      </c>
      <c r="J197" s="2" t="s">
        <v>21097</v>
      </c>
      <c r="L197" s="13"/>
      <c r="M197" s="13" t="s">
        <v>4530</v>
      </c>
      <c r="N197" s="13" t="s">
        <v>4531</v>
      </c>
      <c r="O197" s="13" t="s">
        <v>4530</v>
      </c>
      <c r="Q197" s="13"/>
      <c r="R197" s="13" t="s">
        <v>3172</v>
      </c>
      <c r="S197" s="13" t="s">
        <v>3173</v>
      </c>
      <c r="T197" s="13" t="s">
        <v>3172</v>
      </c>
      <c r="X197" s="98"/>
      <c r="AC197" s="22" t="s">
        <v>21647</v>
      </c>
      <c r="AD197" s="24" t="s">
        <v>4532</v>
      </c>
      <c r="AE197" s="24" t="s">
        <v>4533</v>
      </c>
      <c r="AF197" s="24"/>
      <c r="AG197" s="24" t="s">
        <v>21523</v>
      </c>
      <c r="AH197" s="24" t="s">
        <v>3150</v>
      </c>
      <c r="AI197" s="24" t="s">
        <v>3151</v>
      </c>
      <c r="AJ197" s="24" t="s">
        <v>48</v>
      </c>
      <c r="AK197" s="24" t="s">
        <v>49</v>
      </c>
      <c r="AL197" s="22">
        <v>196</v>
      </c>
      <c r="AO197" s="26" t="s">
        <v>33323</v>
      </c>
      <c r="AP197" s="26" t="s">
        <v>33324</v>
      </c>
      <c r="AQ197" s="26" t="s">
        <v>33323</v>
      </c>
    </row>
    <row r="198" spans="2:43" s="10" customFormat="1">
      <c r="B198" s="45" t="s">
        <v>34341</v>
      </c>
      <c r="C198" s="45" t="s">
        <v>21212</v>
      </c>
      <c r="D198" s="63"/>
      <c r="E198" s="63"/>
      <c r="G198" s="14"/>
      <c r="H198" s="2" t="s">
        <v>21098</v>
      </c>
      <c r="I198" s="1" t="s">
        <v>21648</v>
      </c>
      <c r="J198" s="2" t="s">
        <v>21098</v>
      </c>
      <c r="L198" s="13"/>
      <c r="M198" s="13" t="s">
        <v>4532</v>
      </c>
      <c r="N198" s="13" t="s">
        <v>4533</v>
      </c>
      <c r="O198" s="13" t="s">
        <v>4532</v>
      </c>
      <c r="Q198" s="13"/>
      <c r="R198" s="13" t="s">
        <v>3174</v>
      </c>
      <c r="S198" s="13" t="s">
        <v>3175</v>
      </c>
      <c r="T198" s="13" t="s">
        <v>3174</v>
      </c>
      <c r="X198" s="98"/>
      <c r="AC198" s="22" t="s">
        <v>21649</v>
      </c>
      <c r="AD198" s="24" t="s">
        <v>4534</v>
      </c>
      <c r="AE198" s="24" t="s">
        <v>4535</v>
      </c>
      <c r="AF198" s="24"/>
      <c r="AG198" s="24" t="s">
        <v>21523</v>
      </c>
      <c r="AH198" s="24" t="s">
        <v>3150</v>
      </c>
      <c r="AI198" s="24" t="s">
        <v>3151</v>
      </c>
      <c r="AJ198" s="24" t="s">
        <v>48</v>
      </c>
      <c r="AK198" s="24" t="s">
        <v>49</v>
      </c>
      <c r="AL198" s="22">
        <v>197</v>
      </c>
      <c r="AO198" s="26" t="s">
        <v>33325</v>
      </c>
      <c r="AP198" s="26" t="s">
        <v>33326</v>
      </c>
      <c r="AQ198" s="26" t="s">
        <v>33325</v>
      </c>
    </row>
    <row r="199" spans="2:43" s="10" customFormat="1">
      <c r="B199" s="45" t="s">
        <v>34343</v>
      </c>
      <c r="C199" s="45" t="s">
        <v>93</v>
      </c>
      <c r="D199" s="63"/>
      <c r="E199" s="63"/>
      <c r="G199" s="14"/>
      <c r="H199" s="2" t="s">
        <v>21099</v>
      </c>
      <c r="I199" s="17" t="s">
        <v>21650</v>
      </c>
      <c r="J199" s="2" t="s">
        <v>21099</v>
      </c>
      <c r="L199" s="13"/>
      <c r="M199" s="13" t="s">
        <v>4534</v>
      </c>
      <c r="N199" s="13" t="s">
        <v>4535</v>
      </c>
      <c r="O199" s="13" t="s">
        <v>4534</v>
      </c>
      <c r="Q199" s="13"/>
      <c r="R199" s="13" t="s">
        <v>3176</v>
      </c>
      <c r="S199" s="13" t="s">
        <v>3177</v>
      </c>
      <c r="T199" s="13" t="s">
        <v>3176</v>
      </c>
      <c r="X199" s="98"/>
      <c r="AC199" s="22" t="s">
        <v>21651</v>
      </c>
      <c r="AD199" s="24" t="s">
        <v>4536</v>
      </c>
      <c r="AE199" s="24" t="s">
        <v>4537</v>
      </c>
      <c r="AF199" s="24"/>
      <c r="AG199" s="24" t="s">
        <v>21523</v>
      </c>
      <c r="AH199" s="24" t="s">
        <v>3150</v>
      </c>
      <c r="AI199" s="24" t="s">
        <v>3151</v>
      </c>
      <c r="AJ199" s="24" t="s">
        <v>48</v>
      </c>
      <c r="AK199" s="24" t="s">
        <v>49</v>
      </c>
      <c r="AL199" s="22">
        <v>198</v>
      </c>
      <c r="AO199" s="26" t="s">
        <v>33327</v>
      </c>
      <c r="AP199" s="26" t="s">
        <v>33328</v>
      </c>
      <c r="AQ199" s="26" t="s">
        <v>33327</v>
      </c>
    </row>
    <row r="200" spans="2:43" s="10" customFormat="1">
      <c r="B200" s="45" t="s">
        <v>34344</v>
      </c>
      <c r="C200" s="45" t="s">
        <v>21215</v>
      </c>
      <c r="D200" s="63"/>
      <c r="E200" s="63"/>
      <c r="G200" s="14"/>
      <c r="H200" s="2" t="s">
        <v>21100</v>
      </c>
      <c r="I200" s="1" t="s">
        <v>21101</v>
      </c>
      <c r="J200" s="2" t="s">
        <v>21100</v>
      </c>
      <c r="L200" s="13"/>
      <c r="M200" s="13" t="s">
        <v>4536</v>
      </c>
      <c r="N200" s="13" t="s">
        <v>4537</v>
      </c>
      <c r="O200" s="13" t="s">
        <v>4536</v>
      </c>
      <c r="Q200" s="13"/>
      <c r="R200" s="13" t="s">
        <v>3178</v>
      </c>
      <c r="S200" s="13" t="s">
        <v>3179</v>
      </c>
      <c r="T200" s="13" t="s">
        <v>3178</v>
      </c>
      <c r="X200" s="98"/>
      <c r="AC200" s="22" t="s">
        <v>21652</v>
      </c>
      <c r="AD200" s="24" t="s">
        <v>4538</v>
      </c>
      <c r="AE200" s="24" t="s">
        <v>4539</v>
      </c>
      <c r="AF200" s="24"/>
      <c r="AG200" s="24" t="s">
        <v>21523</v>
      </c>
      <c r="AH200" s="24" t="s">
        <v>3150</v>
      </c>
      <c r="AI200" s="24" t="s">
        <v>3151</v>
      </c>
      <c r="AJ200" s="24" t="s">
        <v>48</v>
      </c>
      <c r="AK200" s="24" t="s">
        <v>49</v>
      </c>
      <c r="AL200" s="22">
        <v>199</v>
      </c>
      <c r="AO200" s="26" t="s">
        <v>33329</v>
      </c>
      <c r="AP200" s="26" t="s">
        <v>33330</v>
      </c>
      <c r="AQ200" s="26" t="s">
        <v>33329</v>
      </c>
    </row>
    <row r="201" spans="2:43" s="10" customFormat="1">
      <c r="B201" s="45" t="s">
        <v>34342</v>
      </c>
      <c r="C201" s="45" t="s">
        <v>17</v>
      </c>
      <c r="D201" s="63"/>
      <c r="E201" s="63"/>
      <c r="G201" s="14"/>
      <c r="H201" s="2" t="s">
        <v>21102</v>
      </c>
      <c r="I201" s="1" t="s">
        <v>21517</v>
      </c>
      <c r="J201" s="2" t="s">
        <v>21102</v>
      </c>
      <c r="L201" s="13"/>
      <c r="M201" s="13" t="s">
        <v>4538</v>
      </c>
      <c r="N201" s="13" t="s">
        <v>4539</v>
      </c>
      <c r="O201" s="13" t="s">
        <v>4538</v>
      </c>
      <c r="Q201" s="13"/>
      <c r="R201" s="13" t="s">
        <v>3180</v>
      </c>
      <c r="S201" s="13" t="s">
        <v>3181</v>
      </c>
      <c r="T201" s="13" t="s">
        <v>3180</v>
      </c>
      <c r="X201" s="98"/>
      <c r="AC201" s="22" t="s">
        <v>21653</v>
      </c>
      <c r="AD201" s="24" t="s">
        <v>4540</v>
      </c>
      <c r="AE201" s="24" t="s">
        <v>4541</v>
      </c>
      <c r="AF201" s="24"/>
      <c r="AG201" s="24" t="s">
        <v>21523</v>
      </c>
      <c r="AH201" s="24" t="s">
        <v>3150</v>
      </c>
      <c r="AI201" s="24" t="s">
        <v>3151</v>
      </c>
      <c r="AJ201" s="24" t="s">
        <v>48</v>
      </c>
      <c r="AK201" s="24" t="s">
        <v>49</v>
      </c>
      <c r="AL201" s="22">
        <v>200</v>
      </c>
      <c r="AO201" s="26" t="s">
        <v>33331</v>
      </c>
      <c r="AP201" s="26" t="s">
        <v>33332</v>
      </c>
      <c r="AQ201" s="26" t="s">
        <v>33331</v>
      </c>
    </row>
    <row r="202" spans="2:43" s="10" customFormat="1">
      <c r="B202" s="45" t="s">
        <v>34345</v>
      </c>
      <c r="C202" s="45" t="s">
        <v>21217</v>
      </c>
      <c r="D202" s="63"/>
      <c r="E202" s="63"/>
      <c r="G202" s="14"/>
      <c r="H202" s="2" t="s">
        <v>21103</v>
      </c>
      <c r="I202" s="9" t="s">
        <v>21654</v>
      </c>
      <c r="J202" s="2" t="s">
        <v>21103</v>
      </c>
      <c r="L202" s="13"/>
      <c r="M202" s="13" t="s">
        <v>4540</v>
      </c>
      <c r="N202" s="13" t="s">
        <v>4541</v>
      </c>
      <c r="O202" s="13" t="s">
        <v>4540</v>
      </c>
      <c r="Q202" s="13"/>
      <c r="R202" s="13" t="s">
        <v>3182</v>
      </c>
      <c r="S202" s="13" t="s">
        <v>3183</v>
      </c>
      <c r="T202" s="13" t="s">
        <v>3182</v>
      </c>
      <c r="X202" s="98"/>
      <c r="AC202" s="22" t="s">
        <v>21655</v>
      </c>
      <c r="AD202" s="24" t="s">
        <v>4542</v>
      </c>
      <c r="AE202" s="24" t="s">
        <v>4543</v>
      </c>
      <c r="AF202" s="24"/>
      <c r="AG202" s="24" t="s">
        <v>21269</v>
      </c>
      <c r="AH202" s="24" t="s">
        <v>3152</v>
      </c>
      <c r="AI202" s="24" t="s">
        <v>3153</v>
      </c>
      <c r="AJ202" s="24" t="s">
        <v>48</v>
      </c>
      <c r="AK202" s="24" t="s">
        <v>49</v>
      </c>
      <c r="AL202" s="22">
        <v>201</v>
      </c>
      <c r="AO202" s="26" t="s">
        <v>33333</v>
      </c>
      <c r="AP202" s="26" t="s">
        <v>33334</v>
      </c>
      <c r="AQ202" s="26" t="s">
        <v>33333</v>
      </c>
    </row>
    <row r="203" spans="2:43" s="10" customFormat="1">
      <c r="D203" s="63"/>
      <c r="E203" s="63"/>
      <c r="G203" s="14"/>
      <c r="H203" s="2" t="s">
        <v>21104</v>
      </c>
      <c r="I203" s="7" t="s">
        <v>21397</v>
      </c>
      <c r="J203" s="2" t="s">
        <v>21104</v>
      </c>
      <c r="L203" s="13"/>
      <c r="M203" s="13" t="s">
        <v>4542</v>
      </c>
      <c r="N203" s="13" t="s">
        <v>4543</v>
      </c>
      <c r="O203" s="13" t="s">
        <v>4542</v>
      </c>
      <c r="Q203" s="13"/>
      <c r="R203" s="13" t="s">
        <v>3184</v>
      </c>
      <c r="S203" s="13" t="s">
        <v>3185</v>
      </c>
      <c r="T203" s="13" t="s">
        <v>3184</v>
      </c>
      <c r="X203" s="98"/>
      <c r="AC203" s="22" t="s">
        <v>21656</v>
      </c>
      <c r="AD203" s="24" t="s">
        <v>4544</v>
      </c>
      <c r="AE203" s="24" t="s">
        <v>4545</v>
      </c>
      <c r="AF203" s="24"/>
      <c r="AG203" s="24" t="s">
        <v>21269</v>
      </c>
      <c r="AH203" s="24" t="s">
        <v>3152</v>
      </c>
      <c r="AI203" s="24" t="s">
        <v>3153</v>
      </c>
      <c r="AJ203" s="24" t="s">
        <v>48</v>
      </c>
      <c r="AK203" s="24" t="s">
        <v>49</v>
      </c>
      <c r="AL203" s="22">
        <v>202</v>
      </c>
      <c r="AO203" s="26" t="s">
        <v>33335</v>
      </c>
      <c r="AP203" s="26" t="s">
        <v>33336</v>
      </c>
      <c r="AQ203" s="26" t="s">
        <v>33335</v>
      </c>
    </row>
    <row r="204" spans="2:43" s="10" customFormat="1">
      <c r="D204" s="63"/>
      <c r="E204" s="63"/>
      <c r="G204" s="14"/>
      <c r="H204" s="2" t="s">
        <v>21105</v>
      </c>
      <c r="I204" s="7" t="s">
        <v>21399</v>
      </c>
      <c r="J204" s="2" t="s">
        <v>21105</v>
      </c>
      <c r="L204" s="13"/>
      <c r="M204" s="13" t="s">
        <v>4594</v>
      </c>
      <c r="N204" s="13" t="s">
        <v>4595</v>
      </c>
      <c r="O204" s="13" t="s">
        <v>4594</v>
      </c>
      <c r="Q204" s="13"/>
      <c r="R204" s="13" t="s">
        <v>3186</v>
      </c>
      <c r="S204" s="13" t="s">
        <v>3187</v>
      </c>
      <c r="T204" s="13" t="s">
        <v>3186</v>
      </c>
      <c r="X204" s="98"/>
      <c r="AC204" s="22" t="s">
        <v>21657</v>
      </c>
      <c r="AD204" s="24" t="s">
        <v>4546</v>
      </c>
      <c r="AE204" s="24" t="s">
        <v>4547</v>
      </c>
      <c r="AF204" s="24"/>
      <c r="AG204" s="24" t="s">
        <v>21269</v>
      </c>
      <c r="AH204" s="24" t="s">
        <v>3152</v>
      </c>
      <c r="AI204" s="24" t="s">
        <v>3153</v>
      </c>
      <c r="AJ204" s="24" t="s">
        <v>48</v>
      </c>
      <c r="AK204" s="24" t="s">
        <v>49</v>
      </c>
      <c r="AL204" s="22">
        <v>203</v>
      </c>
      <c r="AO204" s="26" t="s">
        <v>33337</v>
      </c>
      <c r="AP204" s="26" t="s">
        <v>33338</v>
      </c>
      <c r="AQ204" s="26" t="s">
        <v>33337</v>
      </c>
    </row>
    <row r="205" spans="2:43" s="10" customFormat="1">
      <c r="B205" s="46" t="s">
        <v>32932</v>
      </c>
      <c r="C205" s="47" t="s">
        <v>21252</v>
      </c>
      <c r="D205" s="63"/>
      <c r="E205" s="63"/>
      <c r="G205" s="14"/>
      <c r="H205" s="2" t="s">
        <v>21106</v>
      </c>
      <c r="I205" s="7" t="s">
        <v>21401</v>
      </c>
      <c r="J205" s="2" t="s">
        <v>21106</v>
      </c>
      <c r="L205" s="13"/>
      <c r="M205" s="13" t="s">
        <v>4596</v>
      </c>
      <c r="N205" s="13" t="s">
        <v>4597</v>
      </c>
      <c r="O205" s="13" t="s">
        <v>4596</v>
      </c>
      <c r="Q205" s="13"/>
      <c r="R205" s="13" t="s">
        <v>4504</v>
      </c>
      <c r="S205" s="13" t="s">
        <v>4505</v>
      </c>
      <c r="T205" s="13" t="s">
        <v>4504</v>
      </c>
      <c r="X205" s="98"/>
      <c r="AC205" s="22" t="s">
        <v>21658</v>
      </c>
      <c r="AD205" s="24" t="s">
        <v>4548</v>
      </c>
      <c r="AE205" s="24" t="s">
        <v>4549</v>
      </c>
      <c r="AF205" s="24"/>
      <c r="AG205" s="24" t="s">
        <v>21269</v>
      </c>
      <c r="AH205" s="24" t="s">
        <v>3152</v>
      </c>
      <c r="AI205" s="24" t="s">
        <v>3153</v>
      </c>
      <c r="AJ205" s="24" t="s">
        <v>48</v>
      </c>
      <c r="AK205" s="24" t="s">
        <v>49</v>
      </c>
      <c r="AL205" s="22">
        <v>204</v>
      </c>
      <c r="AO205" s="26" t="s">
        <v>33339</v>
      </c>
      <c r="AP205" s="26" t="s">
        <v>33340</v>
      </c>
      <c r="AQ205" s="26" t="s">
        <v>33339</v>
      </c>
    </row>
    <row r="206" spans="2:43" s="10" customFormat="1">
      <c r="B206" s="45" t="s">
        <v>34346</v>
      </c>
      <c r="C206" s="45" t="s">
        <v>21208</v>
      </c>
      <c r="D206" s="63"/>
      <c r="E206" s="63"/>
      <c r="G206" s="14"/>
      <c r="H206" s="2" t="s">
        <v>21107</v>
      </c>
      <c r="I206" s="7" t="s">
        <v>21403</v>
      </c>
      <c r="J206" s="2" t="s">
        <v>21107</v>
      </c>
      <c r="L206" s="13"/>
      <c r="M206" s="13" t="s">
        <v>4598</v>
      </c>
      <c r="N206" s="13" t="s">
        <v>4599</v>
      </c>
      <c r="O206" s="13" t="s">
        <v>4598</v>
      </c>
      <c r="Q206" s="13"/>
      <c r="R206" s="13" t="s">
        <v>4506</v>
      </c>
      <c r="S206" s="13" t="s">
        <v>4507</v>
      </c>
      <c r="T206" s="13" t="s">
        <v>4506</v>
      </c>
      <c r="X206" s="98"/>
      <c r="AC206" s="22" t="s">
        <v>21659</v>
      </c>
      <c r="AD206" s="24" t="s">
        <v>4550</v>
      </c>
      <c r="AE206" s="24" t="s">
        <v>4551</v>
      </c>
      <c r="AF206" s="24"/>
      <c r="AG206" s="24" t="s">
        <v>21269</v>
      </c>
      <c r="AH206" s="24" t="s">
        <v>3152</v>
      </c>
      <c r="AI206" s="24" t="s">
        <v>3153</v>
      </c>
      <c r="AJ206" s="24" t="s">
        <v>48</v>
      </c>
      <c r="AK206" s="24" t="s">
        <v>49</v>
      </c>
      <c r="AL206" s="22">
        <v>205</v>
      </c>
      <c r="AO206" s="26" t="s">
        <v>33341</v>
      </c>
      <c r="AP206" s="26" t="s">
        <v>33342</v>
      </c>
      <c r="AQ206" s="26" t="s">
        <v>33341</v>
      </c>
    </row>
    <row r="207" spans="2:43" s="10" customFormat="1">
      <c r="B207" s="45" t="s">
        <v>34338</v>
      </c>
      <c r="C207" s="45" t="s">
        <v>21210</v>
      </c>
      <c r="D207" s="63"/>
      <c r="E207" s="63"/>
      <c r="G207" s="14"/>
      <c r="H207" s="2" t="s">
        <v>21108</v>
      </c>
      <c r="I207" s="1" t="s">
        <v>21660</v>
      </c>
      <c r="J207" s="2" t="s">
        <v>21108</v>
      </c>
      <c r="L207" s="13"/>
      <c r="M207" s="13" t="s">
        <v>4600</v>
      </c>
      <c r="N207" s="13" t="s">
        <v>4601</v>
      </c>
      <c r="O207" s="13" t="s">
        <v>4600</v>
      </c>
      <c r="Q207" s="13"/>
      <c r="R207" s="13" t="s">
        <v>4508</v>
      </c>
      <c r="S207" s="13" t="s">
        <v>4509</v>
      </c>
      <c r="T207" s="13" t="s">
        <v>4508</v>
      </c>
      <c r="X207" s="98"/>
      <c r="AC207" s="22" t="s">
        <v>21661</v>
      </c>
      <c r="AD207" s="24" t="s">
        <v>4552</v>
      </c>
      <c r="AE207" s="24" t="s">
        <v>4553</v>
      </c>
      <c r="AF207" s="24"/>
      <c r="AG207" s="24" t="s">
        <v>21269</v>
      </c>
      <c r="AH207" s="24" t="s">
        <v>3152</v>
      </c>
      <c r="AI207" s="24" t="s">
        <v>3153</v>
      </c>
      <c r="AJ207" s="24" t="s">
        <v>48</v>
      </c>
      <c r="AK207" s="24" t="s">
        <v>49</v>
      </c>
      <c r="AL207" s="22">
        <v>206</v>
      </c>
      <c r="AO207" s="26" t="s">
        <v>33343</v>
      </c>
      <c r="AP207" s="26" t="s">
        <v>33344</v>
      </c>
      <c r="AQ207" s="26" t="s">
        <v>33343</v>
      </c>
    </row>
    <row r="208" spans="2:43" s="10" customFormat="1">
      <c r="B208" s="45" t="s">
        <v>34347</v>
      </c>
      <c r="C208" s="45" t="s">
        <v>21212</v>
      </c>
      <c r="D208" s="63"/>
      <c r="E208" s="63"/>
      <c r="G208" s="14"/>
      <c r="H208" s="2" t="s">
        <v>21109</v>
      </c>
      <c r="I208" s="1" t="s">
        <v>21662</v>
      </c>
      <c r="J208" s="2" t="s">
        <v>21109</v>
      </c>
      <c r="L208" s="13"/>
      <c r="M208" s="13" t="s">
        <v>4602</v>
      </c>
      <c r="N208" s="13" t="s">
        <v>4603</v>
      </c>
      <c r="O208" s="13" t="s">
        <v>4602</v>
      </c>
      <c r="Q208" s="13"/>
      <c r="R208" s="13" t="s">
        <v>4510</v>
      </c>
      <c r="S208" s="13" t="s">
        <v>4511</v>
      </c>
      <c r="T208" s="13" t="s">
        <v>4510</v>
      </c>
      <c r="X208" s="98"/>
      <c r="AC208" s="22" t="s">
        <v>21663</v>
      </c>
      <c r="AD208" s="24" t="s">
        <v>4554</v>
      </c>
      <c r="AE208" s="24" t="s">
        <v>4555</v>
      </c>
      <c r="AF208" s="24"/>
      <c r="AG208" s="24" t="s">
        <v>21269</v>
      </c>
      <c r="AH208" s="24" t="s">
        <v>3152</v>
      </c>
      <c r="AI208" s="24" t="s">
        <v>3153</v>
      </c>
      <c r="AJ208" s="24" t="s">
        <v>48</v>
      </c>
      <c r="AK208" s="24" t="s">
        <v>49</v>
      </c>
      <c r="AL208" s="22">
        <v>207</v>
      </c>
      <c r="AO208" s="26" t="s">
        <v>33345</v>
      </c>
      <c r="AP208" s="26" t="s">
        <v>33346</v>
      </c>
      <c r="AQ208" s="26" t="s">
        <v>33345</v>
      </c>
    </row>
    <row r="209" spans="2:43" s="10" customFormat="1">
      <c r="B209" s="45" t="s">
        <v>34348</v>
      </c>
      <c r="C209" s="45" t="s">
        <v>93</v>
      </c>
      <c r="D209" s="63"/>
      <c r="E209" s="63"/>
      <c r="G209" s="14"/>
      <c r="H209" s="2" t="s">
        <v>21110</v>
      </c>
      <c r="I209" s="1" t="s">
        <v>21664</v>
      </c>
      <c r="J209" s="2" t="s">
        <v>21110</v>
      </c>
      <c r="L209" s="13"/>
      <c r="M209" s="13" t="s">
        <v>4604</v>
      </c>
      <c r="N209" s="13" t="s">
        <v>4605</v>
      </c>
      <c r="O209" s="13" t="s">
        <v>4604</v>
      </c>
      <c r="Q209" s="13"/>
      <c r="R209" s="13" t="s">
        <v>4512</v>
      </c>
      <c r="S209" s="13" t="s">
        <v>4513</v>
      </c>
      <c r="T209" s="13" t="s">
        <v>4512</v>
      </c>
      <c r="X209" s="98"/>
      <c r="AC209" s="22" t="s">
        <v>21665</v>
      </c>
      <c r="AD209" s="24" t="s">
        <v>4556</v>
      </c>
      <c r="AE209" s="24" t="s">
        <v>4557</v>
      </c>
      <c r="AF209" s="24"/>
      <c r="AG209" s="24" t="s">
        <v>21269</v>
      </c>
      <c r="AH209" s="24" t="s">
        <v>3152</v>
      </c>
      <c r="AI209" s="24" t="s">
        <v>3153</v>
      </c>
      <c r="AJ209" s="24" t="s">
        <v>48</v>
      </c>
      <c r="AK209" s="24" t="s">
        <v>49</v>
      </c>
      <c r="AL209" s="22">
        <v>208</v>
      </c>
      <c r="AO209" s="26" t="s">
        <v>33347</v>
      </c>
      <c r="AP209" s="26" t="s">
        <v>33348</v>
      </c>
      <c r="AQ209" s="26" t="s">
        <v>33347</v>
      </c>
    </row>
    <row r="210" spans="2:43" s="10" customFormat="1">
      <c r="B210" s="45" t="s">
        <v>34349</v>
      </c>
      <c r="C210" s="45" t="s">
        <v>21215</v>
      </c>
      <c r="G210" s="14"/>
      <c r="H210" s="2" t="s">
        <v>21111</v>
      </c>
      <c r="I210" s="1" t="s">
        <v>21666</v>
      </c>
      <c r="J210" s="2" t="s">
        <v>21111</v>
      </c>
      <c r="L210" s="13"/>
      <c r="M210" s="13" t="s">
        <v>4606</v>
      </c>
      <c r="N210" s="13" t="s">
        <v>4607</v>
      </c>
      <c r="O210" s="13" t="s">
        <v>4606</v>
      </c>
      <c r="Q210" s="13"/>
      <c r="R210" s="13" t="s">
        <v>4514</v>
      </c>
      <c r="S210" s="13" t="s">
        <v>4515</v>
      </c>
      <c r="T210" s="13" t="s">
        <v>4514</v>
      </c>
      <c r="X210" s="98"/>
      <c r="AC210" s="22" t="s">
        <v>21667</v>
      </c>
      <c r="AD210" s="24" t="s">
        <v>4558</v>
      </c>
      <c r="AE210" s="24" t="s">
        <v>4559</v>
      </c>
      <c r="AF210" s="24"/>
      <c r="AG210" s="24" t="s">
        <v>21269</v>
      </c>
      <c r="AH210" s="24" t="s">
        <v>3152</v>
      </c>
      <c r="AI210" s="24" t="s">
        <v>3153</v>
      </c>
      <c r="AJ210" s="24" t="s">
        <v>48</v>
      </c>
      <c r="AK210" s="24" t="s">
        <v>49</v>
      </c>
      <c r="AL210" s="22">
        <v>209</v>
      </c>
      <c r="AO210" s="26" t="s">
        <v>33349</v>
      </c>
      <c r="AP210" s="26" t="s">
        <v>33350</v>
      </c>
      <c r="AQ210" s="26" t="s">
        <v>33349</v>
      </c>
    </row>
    <row r="211" spans="2:43" s="10" customFormat="1">
      <c r="B211" s="45" t="s">
        <v>34350</v>
      </c>
      <c r="C211" s="45" t="s">
        <v>17</v>
      </c>
      <c r="G211" s="14"/>
      <c r="H211" s="2" t="s">
        <v>21112</v>
      </c>
      <c r="I211" s="1" t="s">
        <v>21668</v>
      </c>
      <c r="J211" s="2" t="s">
        <v>21112</v>
      </c>
      <c r="L211" s="13"/>
      <c r="M211" s="13" t="s">
        <v>4608</v>
      </c>
      <c r="N211" s="13" t="s">
        <v>4609</v>
      </c>
      <c r="O211" s="13" t="s">
        <v>4608</v>
      </c>
      <c r="Q211" s="13"/>
      <c r="R211" s="13" t="s">
        <v>4516</v>
      </c>
      <c r="S211" s="13" t="s">
        <v>4517</v>
      </c>
      <c r="T211" s="13" t="s">
        <v>4516</v>
      </c>
      <c r="X211" s="98"/>
      <c r="AC211" s="22" t="s">
        <v>21669</v>
      </c>
      <c r="AD211" s="24" t="s">
        <v>4560</v>
      </c>
      <c r="AE211" s="24" t="s">
        <v>4561</v>
      </c>
      <c r="AF211" s="24"/>
      <c r="AG211" s="24" t="s">
        <v>21269</v>
      </c>
      <c r="AH211" s="24" t="s">
        <v>3152</v>
      </c>
      <c r="AI211" s="24" t="s">
        <v>3153</v>
      </c>
      <c r="AJ211" s="24" t="s">
        <v>48</v>
      </c>
      <c r="AK211" s="24" t="s">
        <v>49</v>
      </c>
      <c r="AL211" s="22">
        <v>210</v>
      </c>
      <c r="AO211" s="26" t="s">
        <v>33351</v>
      </c>
      <c r="AP211" s="26" t="s">
        <v>33352</v>
      </c>
      <c r="AQ211" s="26" t="s">
        <v>33351</v>
      </c>
    </row>
    <row r="212" spans="2:43" s="10" customFormat="1">
      <c r="B212" s="45" t="s">
        <v>34351</v>
      </c>
      <c r="C212" s="45" t="s">
        <v>21217</v>
      </c>
      <c r="G212" s="14"/>
      <c r="H212" s="2" t="s">
        <v>21113</v>
      </c>
      <c r="I212" s="1" t="s">
        <v>21670</v>
      </c>
      <c r="J212" s="2" t="s">
        <v>21113</v>
      </c>
      <c r="L212" s="13"/>
      <c r="M212" s="13" t="s">
        <v>4610</v>
      </c>
      <c r="N212" s="13" t="s">
        <v>1338</v>
      </c>
      <c r="O212" s="13" t="s">
        <v>4610</v>
      </c>
      <c r="Q212" s="13"/>
      <c r="R212" s="13" t="s">
        <v>4518</v>
      </c>
      <c r="S212" s="13" t="s">
        <v>4519</v>
      </c>
      <c r="T212" s="13" t="s">
        <v>4518</v>
      </c>
      <c r="X212" s="98"/>
      <c r="AC212" s="22" t="s">
        <v>21671</v>
      </c>
      <c r="AD212" s="24" t="s">
        <v>4562</v>
      </c>
      <c r="AE212" s="24" t="s">
        <v>4563</v>
      </c>
      <c r="AF212" s="24"/>
      <c r="AG212" s="24" t="s">
        <v>21521</v>
      </c>
      <c r="AH212" s="24" t="s">
        <v>3154</v>
      </c>
      <c r="AI212" s="24" t="s">
        <v>3155</v>
      </c>
      <c r="AJ212" s="24" t="s">
        <v>48</v>
      </c>
      <c r="AK212" s="24" t="s">
        <v>49</v>
      </c>
      <c r="AL212" s="22">
        <v>211</v>
      </c>
      <c r="AO212" s="26" t="s">
        <v>33353</v>
      </c>
      <c r="AP212" s="26" t="s">
        <v>33354</v>
      </c>
      <c r="AQ212" s="26" t="s">
        <v>33353</v>
      </c>
    </row>
    <row r="213" spans="2:43" s="10" customFormat="1">
      <c r="B213" s="45" t="s">
        <v>34352</v>
      </c>
      <c r="C213" s="45" t="s">
        <v>32934</v>
      </c>
      <c r="G213" s="14"/>
      <c r="H213" s="2" t="s">
        <v>21114</v>
      </c>
      <c r="I213" s="1" t="s">
        <v>21672</v>
      </c>
      <c r="J213" s="2" t="s">
        <v>21114</v>
      </c>
      <c r="L213" s="13"/>
      <c r="M213" s="13" t="s">
        <v>4611</v>
      </c>
      <c r="N213" s="13" t="s">
        <v>4612</v>
      </c>
      <c r="O213" s="13" t="s">
        <v>4611</v>
      </c>
      <c r="Q213" s="13"/>
      <c r="R213" s="13" t="s">
        <v>4520</v>
      </c>
      <c r="S213" s="13" t="s">
        <v>4521</v>
      </c>
      <c r="T213" s="13" t="s">
        <v>4520</v>
      </c>
      <c r="X213" s="98"/>
      <c r="AC213" s="22" t="s">
        <v>21673</v>
      </c>
      <c r="AD213" s="24" t="s">
        <v>4564</v>
      </c>
      <c r="AE213" s="24" t="s">
        <v>4565</v>
      </c>
      <c r="AF213" s="24"/>
      <c r="AG213" s="24" t="s">
        <v>21523</v>
      </c>
      <c r="AH213" s="24" t="s">
        <v>3154</v>
      </c>
      <c r="AI213" s="24" t="s">
        <v>3155</v>
      </c>
      <c r="AJ213" s="24" t="s">
        <v>48</v>
      </c>
      <c r="AK213" s="24" t="s">
        <v>49</v>
      </c>
      <c r="AL213" s="22">
        <v>212</v>
      </c>
      <c r="AO213" s="26" t="s">
        <v>33355</v>
      </c>
      <c r="AP213" s="26" t="s">
        <v>33356</v>
      </c>
      <c r="AQ213" s="26" t="s">
        <v>33355</v>
      </c>
    </row>
    <row r="214" spans="2:43" s="10" customFormat="1">
      <c r="G214" s="14"/>
      <c r="H214" s="2" t="s">
        <v>21115</v>
      </c>
      <c r="I214" s="1" t="s">
        <v>21116</v>
      </c>
      <c r="J214" s="2" t="s">
        <v>21115</v>
      </c>
      <c r="L214" s="13"/>
      <c r="M214" s="13" t="s">
        <v>4613</v>
      </c>
      <c r="N214" s="13" t="s">
        <v>4614</v>
      </c>
      <c r="O214" s="13" t="s">
        <v>4613</v>
      </c>
      <c r="Q214" s="13"/>
      <c r="R214" s="13" t="s">
        <v>4845</v>
      </c>
      <c r="S214" s="13" t="s">
        <v>4846</v>
      </c>
      <c r="T214" s="13" t="s">
        <v>4845</v>
      </c>
      <c r="X214" s="98"/>
      <c r="AC214" s="22" t="s">
        <v>21674</v>
      </c>
      <c r="AD214" s="24" t="s">
        <v>4566</v>
      </c>
      <c r="AE214" s="24" t="s">
        <v>4567</v>
      </c>
      <c r="AF214" s="24"/>
      <c r="AG214" s="24" t="s">
        <v>21523</v>
      </c>
      <c r="AH214" s="24" t="s">
        <v>3154</v>
      </c>
      <c r="AI214" s="24" t="s">
        <v>3155</v>
      </c>
      <c r="AJ214" s="24" t="s">
        <v>48</v>
      </c>
      <c r="AK214" s="24" t="s">
        <v>49</v>
      </c>
      <c r="AL214" s="22">
        <v>213</v>
      </c>
      <c r="AO214" s="26" t="s">
        <v>33357</v>
      </c>
      <c r="AP214" s="26" t="s">
        <v>33358</v>
      </c>
      <c r="AQ214" s="26" t="s">
        <v>33357</v>
      </c>
    </row>
    <row r="215" spans="2:43" s="10" customFormat="1">
      <c r="B215" s="62" t="s">
        <v>3</v>
      </c>
      <c r="G215" s="14"/>
      <c r="H215" s="2" t="s">
        <v>21117</v>
      </c>
      <c r="I215" s="1" t="s">
        <v>21675</v>
      </c>
      <c r="J215" s="2" t="s">
        <v>21117</v>
      </c>
      <c r="L215" s="13"/>
      <c r="M215" s="13" t="s">
        <v>4615</v>
      </c>
      <c r="N215" s="13" t="s">
        <v>4616</v>
      </c>
      <c r="O215" s="13" t="s">
        <v>4615</v>
      </c>
      <c r="Q215" s="13"/>
      <c r="R215" s="13" t="s">
        <v>4847</v>
      </c>
      <c r="S215" s="13" t="s">
        <v>4848</v>
      </c>
      <c r="T215" s="13" t="s">
        <v>4847</v>
      </c>
      <c r="X215" s="98"/>
      <c r="AC215" s="22" t="s">
        <v>21676</v>
      </c>
      <c r="AD215" s="24" t="s">
        <v>4568</v>
      </c>
      <c r="AE215" s="24" t="s">
        <v>4569</v>
      </c>
      <c r="AF215" s="24"/>
      <c r="AG215" s="24" t="s">
        <v>21523</v>
      </c>
      <c r="AH215" s="24" t="s">
        <v>3154</v>
      </c>
      <c r="AI215" s="24" t="s">
        <v>3155</v>
      </c>
      <c r="AJ215" s="24" t="s">
        <v>48</v>
      </c>
      <c r="AK215" s="24" t="s">
        <v>49</v>
      </c>
      <c r="AL215" s="22">
        <v>214</v>
      </c>
      <c r="AO215" s="26" t="s">
        <v>33359</v>
      </c>
      <c r="AP215" s="26" t="s">
        <v>33360</v>
      </c>
      <c r="AQ215" s="26" t="s">
        <v>33359</v>
      </c>
    </row>
    <row r="216" spans="2:43" s="10" customFormat="1">
      <c r="B216" s="45" t="s">
        <v>34128</v>
      </c>
      <c r="C216" s="61" t="s">
        <v>34129</v>
      </c>
      <c r="G216" s="14"/>
      <c r="H216" s="2" t="s">
        <v>21118</v>
      </c>
      <c r="I216" s="1" t="s">
        <v>21677</v>
      </c>
      <c r="J216" s="2" t="s">
        <v>21118</v>
      </c>
      <c r="L216" s="13"/>
      <c r="M216" s="13" t="s">
        <v>4617</v>
      </c>
      <c r="N216" s="13" t="s">
        <v>4618</v>
      </c>
      <c r="O216" s="13" t="s">
        <v>4617</v>
      </c>
      <c r="Q216" s="13"/>
      <c r="R216" s="13" t="s">
        <v>4849</v>
      </c>
      <c r="S216" s="13" t="s">
        <v>4850</v>
      </c>
      <c r="T216" s="13" t="s">
        <v>4849</v>
      </c>
      <c r="X216" s="98"/>
      <c r="AC216" s="22" t="s">
        <v>21678</v>
      </c>
      <c r="AD216" s="24" t="s">
        <v>4570</v>
      </c>
      <c r="AE216" s="24" t="s">
        <v>4571</v>
      </c>
      <c r="AF216" s="24"/>
      <c r="AG216" s="24" t="s">
        <v>21523</v>
      </c>
      <c r="AH216" s="24" t="s">
        <v>3154</v>
      </c>
      <c r="AI216" s="24" t="s">
        <v>3155</v>
      </c>
      <c r="AJ216" s="24" t="s">
        <v>48</v>
      </c>
      <c r="AK216" s="24" t="s">
        <v>49</v>
      </c>
      <c r="AL216" s="22">
        <v>215</v>
      </c>
      <c r="AO216" s="26" t="s">
        <v>33361</v>
      </c>
      <c r="AP216" s="26" t="s">
        <v>33362</v>
      </c>
      <c r="AQ216" s="26" t="s">
        <v>33361</v>
      </c>
    </row>
    <row r="217" spans="2:43" s="10" customFormat="1">
      <c r="B217" s="45" t="s">
        <v>34130</v>
      </c>
      <c r="C217" s="61" t="s">
        <v>34131</v>
      </c>
      <c r="G217" s="14"/>
      <c r="H217" s="2" t="s">
        <v>21119</v>
      </c>
      <c r="I217" s="1" t="s">
        <v>21679</v>
      </c>
      <c r="J217" s="2" t="s">
        <v>21119</v>
      </c>
      <c r="L217" s="13"/>
      <c r="M217" s="13" t="s">
        <v>4544</v>
      </c>
      <c r="N217" s="13" t="s">
        <v>4545</v>
      </c>
      <c r="O217" s="13" t="s">
        <v>4544</v>
      </c>
      <c r="Q217" s="13"/>
      <c r="R217" s="13" t="s">
        <v>4851</v>
      </c>
      <c r="S217" s="13" t="s">
        <v>4852</v>
      </c>
      <c r="T217" s="13" t="s">
        <v>4851</v>
      </c>
      <c r="X217" s="98"/>
      <c r="AC217" s="22" t="s">
        <v>21680</v>
      </c>
      <c r="AD217" s="24" t="s">
        <v>4572</v>
      </c>
      <c r="AE217" s="24" t="s">
        <v>4573</v>
      </c>
      <c r="AF217" s="24"/>
      <c r="AG217" s="24" t="s">
        <v>21523</v>
      </c>
      <c r="AH217" s="24" t="s">
        <v>3154</v>
      </c>
      <c r="AI217" s="24" t="s">
        <v>3155</v>
      </c>
      <c r="AJ217" s="24" t="s">
        <v>48</v>
      </c>
      <c r="AK217" s="24" t="s">
        <v>49</v>
      </c>
      <c r="AL217" s="22">
        <v>216</v>
      </c>
      <c r="AO217" s="26" t="s">
        <v>33363</v>
      </c>
      <c r="AP217" s="26" t="s">
        <v>33364</v>
      </c>
      <c r="AQ217" s="26" t="s">
        <v>33363</v>
      </c>
    </row>
    <row r="218" spans="2:43" s="10" customFormat="1">
      <c r="G218" s="14"/>
      <c r="H218" s="2" t="s">
        <v>21120</v>
      </c>
      <c r="I218" s="1" t="s">
        <v>21681</v>
      </c>
      <c r="J218" s="2" t="s">
        <v>21120</v>
      </c>
      <c r="L218" s="13"/>
      <c r="M218" s="13" t="s">
        <v>4546</v>
      </c>
      <c r="N218" s="13" t="s">
        <v>4547</v>
      </c>
      <c r="O218" s="13" t="s">
        <v>4546</v>
      </c>
      <c r="Q218" s="13"/>
      <c r="R218" s="13" t="s">
        <v>4853</v>
      </c>
      <c r="S218" s="13" t="s">
        <v>4854</v>
      </c>
      <c r="T218" s="13" t="s">
        <v>4853</v>
      </c>
      <c r="X218" s="98"/>
      <c r="AC218" s="22" t="s">
        <v>21682</v>
      </c>
      <c r="AD218" s="24" t="s">
        <v>4574</v>
      </c>
      <c r="AE218" s="24" t="s">
        <v>4575</v>
      </c>
      <c r="AF218" s="24"/>
      <c r="AG218" s="24" t="s">
        <v>21523</v>
      </c>
      <c r="AH218" s="24" t="s">
        <v>3154</v>
      </c>
      <c r="AI218" s="24" t="s">
        <v>3155</v>
      </c>
      <c r="AJ218" s="24" t="s">
        <v>48</v>
      </c>
      <c r="AK218" s="24" t="s">
        <v>49</v>
      </c>
      <c r="AL218" s="22">
        <v>217</v>
      </c>
      <c r="AO218" s="26" t="s">
        <v>33365</v>
      </c>
      <c r="AP218" s="26" t="s">
        <v>33366</v>
      </c>
      <c r="AQ218" s="26" t="s">
        <v>33365</v>
      </c>
    </row>
    <row r="219" spans="2:43" s="10" customFormat="1">
      <c r="G219" s="14"/>
      <c r="H219" s="2" t="s">
        <v>21121</v>
      </c>
      <c r="I219" s="1" t="s">
        <v>21683</v>
      </c>
      <c r="J219" s="2" t="s">
        <v>21121</v>
      </c>
      <c r="L219" s="13"/>
      <c r="M219" s="13" t="s">
        <v>4548</v>
      </c>
      <c r="N219" s="13" t="s">
        <v>4549</v>
      </c>
      <c r="O219" s="13" t="s">
        <v>4548</v>
      </c>
      <c r="Q219" s="13"/>
      <c r="R219" s="13" t="s">
        <v>4855</v>
      </c>
      <c r="S219" s="13" t="s">
        <v>4856</v>
      </c>
      <c r="T219" s="13" t="s">
        <v>4855</v>
      </c>
      <c r="X219" s="98"/>
      <c r="AC219" s="22" t="s">
        <v>21684</v>
      </c>
      <c r="AD219" s="24" t="s">
        <v>4576</v>
      </c>
      <c r="AE219" s="24" t="s">
        <v>4577</v>
      </c>
      <c r="AF219" s="24"/>
      <c r="AG219" s="24" t="s">
        <v>21523</v>
      </c>
      <c r="AH219" s="24" t="s">
        <v>3154</v>
      </c>
      <c r="AI219" s="24" t="s">
        <v>3155</v>
      </c>
      <c r="AJ219" s="24" t="s">
        <v>48</v>
      </c>
      <c r="AK219" s="24" t="s">
        <v>49</v>
      </c>
      <c r="AL219" s="22">
        <v>218</v>
      </c>
      <c r="AO219" s="26" t="s">
        <v>33367</v>
      </c>
      <c r="AP219" s="26" t="s">
        <v>33368</v>
      </c>
      <c r="AQ219" s="26" t="s">
        <v>33367</v>
      </c>
    </row>
    <row r="220" spans="2:43" s="10" customFormat="1">
      <c r="G220" s="14"/>
      <c r="H220" s="2" t="s">
        <v>21122</v>
      </c>
      <c r="I220" s="1" t="s">
        <v>21685</v>
      </c>
      <c r="J220" s="2" t="s">
        <v>21122</v>
      </c>
      <c r="L220" s="13"/>
      <c r="M220" s="13" t="s">
        <v>4550</v>
      </c>
      <c r="N220" s="13" t="s">
        <v>4551</v>
      </c>
      <c r="O220" s="13" t="s">
        <v>4550</v>
      </c>
      <c r="Q220" s="13"/>
      <c r="R220" s="13" t="s">
        <v>4857</v>
      </c>
      <c r="S220" s="13" t="s">
        <v>4858</v>
      </c>
      <c r="T220" s="13" t="s">
        <v>4857</v>
      </c>
      <c r="X220" s="98"/>
      <c r="AC220" s="22" t="s">
        <v>21686</v>
      </c>
      <c r="AD220" s="24" t="s">
        <v>4578</v>
      </c>
      <c r="AE220" s="24" t="s">
        <v>4579</v>
      </c>
      <c r="AF220" s="24"/>
      <c r="AG220" s="24" t="s">
        <v>21523</v>
      </c>
      <c r="AH220" s="24" t="s">
        <v>3154</v>
      </c>
      <c r="AI220" s="24" t="s">
        <v>3155</v>
      </c>
      <c r="AJ220" s="24" t="s">
        <v>48</v>
      </c>
      <c r="AK220" s="24" t="s">
        <v>49</v>
      </c>
      <c r="AL220" s="22">
        <v>219</v>
      </c>
      <c r="AO220" s="26" t="s">
        <v>33369</v>
      </c>
      <c r="AP220" s="26" t="s">
        <v>33370</v>
      </c>
      <c r="AQ220" s="26" t="s">
        <v>33369</v>
      </c>
    </row>
    <row r="221" spans="2:43" s="10" customFormat="1">
      <c r="G221" s="14"/>
      <c r="H221" s="2" t="s">
        <v>21123</v>
      </c>
      <c r="I221" s="1" t="s">
        <v>21687</v>
      </c>
      <c r="J221" s="2" t="s">
        <v>21123</v>
      </c>
      <c r="L221" s="13"/>
      <c r="M221" s="13" t="s">
        <v>4552</v>
      </c>
      <c r="N221" s="13" t="s">
        <v>4553</v>
      </c>
      <c r="O221" s="13" t="s">
        <v>4552</v>
      </c>
      <c r="Q221" s="13"/>
      <c r="R221" s="13" t="s">
        <v>4859</v>
      </c>
      <c r="S221" s="13" t="s">
        <v>4860</v>
      </c>
      <c r="T221" s="13" t="s">
        <v>4859</v>
      </c>
      <c r="X221" s="98"/>
      <c r="AC221" s="22" t="s">
        <v>21688</v>
      </c>
      <c r="AD221" s="24" t="s">
        <v>4580</v>
      </c>
      <c r="AE221" s="24" t="s">
        <v>4581</v>
      </c>
      <c r="AF221" s="24"/>
      <c r="AG221" s="24" t="s">
        <v>21523</v>
      </c>
      <c r="AH221" s="24" t="s">
        <v>3154</v>
      </c>
      <c r="AI221" s="24" t="s">
        <v>3155</v>
      </c>
      <c r="AJ221" s="24" t="s">
        <v>48</v>
      </c>
      <c r="AK221" s="24" t="s">
        <v>49</v>
      </c>
      <c r="AL221" s="22">
        <v>220</v>
      </c>
      <c r="AO221" s="26" t="s">
        <v>33371</v>
      </c>
      <c r="AP221" s="26" t="s">
        <v>33372</v>
      </c>
      <c r="AQ221" s="26" t="s">
        <v>33371</v>
      </c>
    </row>
    <row r="222" spans="2:43" s="10" customFormat="1">
      <c r="B222" s="10" t="s">
        <v>23</v>
      </c>
      <c r="G222" s="14"/>
      <c r="H222" s="2" t="s">
        <v>21124</v>
      </c>
      <c r="I222" s="1" t="s">
        <v>21689</v>
      </c>
      <c r="J222" s="2" t="s">
        <v>21124</v>
      </c>
      <c r="L222" s="13"/>
      <c r="M222" s="13" t="s">
        <v>4554</v>
      </c>
      <c r="N222" s="13" t="s">
        <v>4555</v>
      </c>
      <c r="O222" s="13" t="s">
        <v>4554</v>
      </c>
      <c r="Q222" s="13"/>
      <c r="R222" s="13" t="s">
        <v>4861</v>
      </c>
      <c r="S222" s="13" t="s">
        <v>4862</v>
      </c>
      <c r="T222" s="13" t="s">
        <v>4861</v>
      </c>
      <c r="X222" s="98"/>
      <c r="AC222" s="22" t="s">
        <v>21690</v>
      </c>
      <c r="AD222" s="24" t="s">
        <v>4582</v>
      </c>
      <c r="AE222" s="24" t="s">
        <v>4583</v>
      </c>
      <c r="AF222" s="24"/>
      <c r="AG222" s="24" t="s">
        <v>21523</v>
      </c>
      <c r="AH222" s="24" t="s">
        <v>3154</v>
      </c>
      <c r="AI222" s="24" t="s">
        <v>3155</v>
      </c>
      <c r="AJ222" s="24" t="s">
        <v>48</v>
      </c>
      <c r="AK222" s="24" t="s">
        <v>49</v>
      </c>
      <c r="AL222" s="22">
        <v>221</v>
      </c>
      <c r="AO222" s="26" t="s">
        <v>33373</v>
      </c>
      <c r="AP222" s="26" t="s">
        <v>33374</v>
      </c>
      <c r="AQ222" s="26" t="s">
        <v>33373</v>
      </c>
    </row>
    <row r="223" spans="2:43" s="10" customFormat="1">
      <c r="B223" s="10" t="s">
        <v>34132</v>
      </c>
      <c r="G223" s="14"/>
      <c r="H223" s="2" t="s">
        <v>21125</v>
      </c>
      <c r="I223" s="1" t="s">
        <v>21691</v>
      </c>
      <c r="J223" s="2" t="s">
        <v>21125</v>
      </c>
      <c r="L223" s="13"/>
      <c r="M223" s="13" t="s">
        <v>4556</v>
      </c>
      <c r="N223" s="13" t="s">
        <v>4557</v>
      </c>
      <c r="O223" s="13" t="s">
        <v>4556</v>
      </c>
      <c r="Q223" s="13"/>
      <c r="R223" s="13" t="s">
        <v>4863</v>
      </c>
      <c r="S223" s="13" t="s">
        <v>4864</v>
      </c>
      <c r="T223" s="13" t="s">
        <v>4863</v>
      </c>
      <c r="X223" s="98"/>
      <c r="AC223" s="22" t="s">
        <v>21692</v>
      </c>
      <c r="AD223" s="24" t="s">
        <v>4584</v>
      </c>
      <c r="AE223" s="24" t="s">
        <v>4585</v>
      </c>
      <c r="AF223" s="24"/>
      <c r="AG223" s="24" t="s">
        <v>21523</v>
      </c>
      <c r="AH223" s="24" t="s">
        <v>3154</v>
      </c>
      <c r="AI223" s="24" t="s">
        <v>3155</v>
      </c>
      <c r="AJ223" s="24" t="s">
        <v>48</v>
      </c>
      <c r="AK223" s="24" t="s">
        <v>49</v>
      </c>
      <c r="AL223" s="22">
        <v>222</v>
      </c>
      <c r="AO223" s="26" t="s">
        <v>33375</v>
      </c>
      <c r="AP223" s="26" t="s">
        <v>33376</v>
      </c>
      <c r="AQ223" s="26" t="s">
        <v>33375</v>
      </c>
    </row>
    <row r="224" spans="2:43" s="10" customFormat="1">
      <c r="B224" s="10" t="s">
        <v>34133</v>
      </c>
      <c r="G224" s="14"/>
      <c r="H224" s="2" t="s">
        <v>21126</v>
      </c>
      <c r="I224" s="2" t="s">
        <v>21693</v>
      </c>
      <c r="J224" s="2" t="s">
        <v>21126</v>
      </c>
      <c r="L224" s="13"/>
      <c r="M224" s="13" t="s">
        <v>4558</v>
      </c>
      <c r="N224" s="13" t="s">
        <v>4559</v>
      </c>
      <c r="O224" s="13" t="s">
        <v>4558</v>
      </c>
      <c r="Q224" s="13"/>
      <c r="R224" s="13" t="s">
        <v>4865</v>
      </c>
      <c r="S224" s="13" t="s">
        <v>4866</v>
      </c>
      <c r="T224" s="13" t="s">
        <v>4865</v>
      </c>
      <c r="X224" s="98"/>
      <c r="AC224" s="22" t="s">
        <v>21694</v>
      </c>
      <c r="AD224" s="24" t="s">
        <v>4586</v>
      </c>
      <c r="AE224" s="24" t="s">
        <v>4587</v>
      </c>
      <c r="AF224" s="24"/>
      <c r="AG224" s="24" t="s">
        <v>21523</v>
      </c>
      <c r="AH224" s="24" t="s">
        <v>3154</v>
      </c>
      <c r="AI224" s="24" t="s">
        <v>3155</v>
      </c>
      <c r="AJ224" s="24" t="s">
        <v>48</v>
      </c>
      <c r="AK224" s="24" t="s">
        <v>49</v>
      </c>
      <c r="AL224" s="22">
        <v>223</v>
      </c>
      <c r="AO224" s="26" t="s">
        <v>33377</v>
      </c>
      <c r="AP224" s="26" t="s">
        <v>33378</v>
      </c>
      <c r="AQ224" s="26" t="s">
        <v>33377</v>
      </c>
    </row>
    <row r="225" spans="2:43" s="10" customFormat="1">
      <c r="B225" s="10" t="s">
        <v>34134</v>
      </c>
      <c r="G225" s="14"/>
      <c r="H225" s="2" t="s">
        <v>21127</v>
      </c>
      <c r="I225" s="1" t="s">
        <v>21695</v>
      </c>
      <c r="J225" s="2" t="s">
        <v>21127</v>
      </c>
      <c r="L225" s="13"/>
      <c r="M225" s="13" t="s">
        <v>4560</v>
      </c>
      <c r="N225" s="13" t="s">
        <v>4561</v>
      </c>
      <c r="O225" s="13" t="s">
        <v>4560</v>
      </c>
      <c r="Q225" s="13"/>
      <c r="R225" s="13" t="s">
        <v>4867</v>
      </c>
      <c r="S225" s="13" t="s">
        <v>4868</v>
      </c>
      <c r="T225" s="13" t="s">
        <v>4867</v>
      </c>
      <c r="X225" s="98"/>
      <c r="AC225" s="22" t="s">
        <v>21696</v>
      </c>
      <c r="AD225" s="24" t="s">
        <v>4588</v>
      </c>
      <c r="AE225" s="24" t="s">
        <v>4589</v>
      </c>
      <c r="AF225" s="24"/>
      <c r="AG225" s="24" t="s">
        <v>21523</v>
      </c>
      <c r="AH225" s="24" t="s">
        <v>3154</v>
      </c>
      <c r="AI225" s="24" t="s">
        <v>3155</v>
      </c>
      <c r="AJ225" s="24" t="s">
        <v>48</v>
      </c>
      <c r="AK225" s="24" t="s">
        <v>49</v>
      </c>
      <c r="AL225" s="22">
        <v>224</v>
      </c>
      <c r="AO225" s="26" t="s">
        <v>33379</v>
      </c>
      <c r="AP225" s="26" t="s">
        <v>33380</v>
      </c>
      <c r="AQ225" s="26" t="s">
        <v>33379</v>
      </c>
    </row>
    <row r="226" spans="2:43" s="10" customFormat="1">
      <c r="G226" s="14"/>
      <c r="H226" s="2" t="s">
        <v>21128</v>
      </c>
      <c r="I226" s="1" t="s">
        <v>21697</v>
      </c>
      <c r="J226" s="2" t="s">
        <v>21128</v>
      </c>
      <c r="L226" s="13"/>
      <c r="M226" s="13" t="s">
        <v>4562</v>
      </c>
      <c r="N226" s="13" t="s">
        <v>4563</v>
      </c>
      <c r="O226" s="13" t="s">
        <v>4562</v>
      </c>
      <c r="Q226" s="13"/>
      <c r="R226" s="13" t="s">
        <v>4869</v>
      </c>
      <c r="S226" s="13" t="s">
        <v>323</v>
      </c>
      <c r="T226" s="13" t="s">
        <v>4869</v>
      </c>
      <c r="X226" s="98"/>
      <c r="AC226" s="22" t="s">
        <v>21698</v>
      </c>
      <c r="AD226" s="24" t="s">
        <v>4590</v>
      </c>
      <c r="AE226" s="24" t="s">
        <v>4591</v>
      </c>
      <c r="AF226" s="24"/>
      <c r="AG226" s="24" t="s">
        <v>21523</v>
      </c>
      <c r="AH226" s="24" t="s">
        <v>3154</v>
      </c>
      <c r="AI226" s="24" t="s">
        <v>3155</v>
      </c>
      <c r="AJ226" s="24" t="s">
        <v>48</v>
      </c>
      <c r="AK226" s="24" t="s">
        <v>49</v>
      </c>
      <c r="AL226" s="22">
        <v>225</v>
      </c>
      <c r="AO226" s="26" t="s">
        <v>33381</v>
      </c>
      <c r="AP226" s="26" t="s">
        <v>33382</v>
      </c>
      <c r="AQ226" s="26" t="s">
        <v>33381</v>
      </c>
    </row>
    <row r="227" spans="2:43" s="10" customFormat="1">
      <c r="G227" s="14"/>
      <c r="H227" s="2" t="s">
        <v>21129</v>
      </c>
      <c r="I227" s="7" t="s">
        <v>21397</v>
      </c>
      <c r="J227" s="2" t="s">
        <v>21129</v>
      </c>
      <c r="L227" s="13"/>
      <c r="M227" s="13" t="s">
        <v>4564</v>
      </c>
      <c r="N227" s="13" t="s">
        <v>4565</v>
      </c>
      <c r="O227" s="13" t="s">
        <v>4564</v>
      </c>
      <c r="Q227" s="13"/>
      <c r="R227" s="13" t="s">
        <v>4870</v>
      </c>
      <c r="S227" s="13" t="s">
        <v>4871</v>
      </c>
      <c r="T227" s="13" t="s">
        <v>4870</v>
      </c>
      <c r="X227" s="98"/>
      <c r="AC227" s="22" t="s">
        <v>21699</v>
      </c>
      <c r="AD227" s="24" t="s">
        <v>4592</v>
      </c>
      <c r="AE227" s="24" t="s">
        <v>4593</v>
      </c>
      <c r="AF227" s="24"/>
      <c r="AG227" s="24" t="s">
        <v>21523</v>
      </c>
      <c r="AH227" s="24" t="s">
        <v>3154</v>
      </c>
      <c r="AI227" s="24" t="s">
        <v>3155</v>
      </c>
      <c r="AJ227" s="24" t="s">
        <v>48</v>
      </c>
      <c r="AK227" s="24" t="s">
        <v>49</v>
      </c>
      <c r="AL227" s="22">
        <v>226</v>
      </c>
      <c r="AO227" s="26" t="s">
        <v>33383</v>
      </c>
      <c r="AP227" s="26" t="s">
        <v>33384</v>
      </c>
      <c r="AQ227" s="26" t="s">
        <v>33383</v>
      </c>
    </row>
    <row r="228" spans="2:43" s="10" customFormat="1">
      <c r="B228" s="46" t="s">
        <v>34250</v>
      </c>
      <c r="C228" s="46" t="s">
        <v>21252</v>
      </c>
      <c r="G228" s="14"/>
      <c r="H228" s="2" t="s">
        <v>21130</v>
      </c>
      <c r="I228" s="7" t="s">
        <v>21399</v>
      </c>
      <c r="J228" s="2" t="s">
        <v>21130</v>
      </c>
      <c r="L228" s="13"/>
      <c r="M228" s="13" t="s">
        <v>4566</v>
      </c>
      <c r="N228" s="13" t="s">
        <v>4567</v>
      </c>
      <c r="O228" s="13" t="s">
        <v>4566</v>
      </c>
      <c r="Q228" s="13"/>
      <c r="R228" s="13" t="s">
        <v>4872</v>
      </c>
      <c r="S228" s="13" t="s">
        <v>4873</v>
      </c>
      <c r="T228" s="13" t="s">
        <v>4872</v>
      </c>
      <c r="X228" s="98"/>
      <c r="AC228" s="22" t="s">
        <v>21700</v>
      </c>
      <c r="AD228" s="24" t="s">
        <v>4594</v>
      </c>
      <c r="AE228" s="24" t="s">
        <v>4595</v>
      </c>
      <c r="AF228" s="24"/>
      <c r="AG228" s="24" t="s">
        <v>21269</v>
      </c>
      <c r="AH228" s="24" t="s">
        <v>3156</v>
      </c>
      <c r="AI228" s="24" t="s">
        <v>3157</v>
      </c>
      <c r="AJ228" s="24" t="s">
        <v>48</v>
      </c>
      <c r="AK228" s="24" t="s">
        <v>49</v>
      </c>
      <c r="AL228" s="22">
        <v>227</v>
      </c>
      <c r="AO228" s="26" t="s">
        <v>33385</v>
      </c>
      <c r="AP228" s="26" t="s">
        <v>33386</v>
      </c>
      <c r="AQ228" s="26" t="s">
        <v>33385</v>
      </c>
    </row>
    <row r="229" spans="2:43" s="10" customFormat="1">
      <c r="B229" s="61" t="s">
        <v>34251</v>
      </c>
      <c r="C229" s="61">
        <v>1</v>
      </c>
      <c r="G229" s="14"/>
      <c r="H229" s="2" t="s">
        <v>21131</v>
      </c>
      <c r="I229" s="7" t="s">
        <v>21401</v>
      </c>
      <c r="J229" s="2" t="s">
        <v>21131</v>
      </c>
      <c r="L229" s="13"/>
      <c r="M229" s="13" t="s">
        <v>4568</v>
      </c>
      <c r="N229" s="13" t="s">
        <v>4569</v>
      </c>
      <c r="O229" s="13" t="s">
        <v>4568</v>
      </c>
      <c r="Q229" s="13"/>
      <c r="R229" s="13" t="s">
        <v>4874</v>
      </c>
      <c r="S229" s="13" t="s">
        <v>4875</v>
      </c>
      <c r="T229" s="13" t="s">
        <v>4874</v>
      </c>
      <c r="X229" s="98"/>
      <c r="AC229" s="22" t="s">
        <v>21701</v>
      </c>
      <c r="AD229" s="24" t="s">
        <v>4596</v>
      </c>
      <c r="AE229" s="24" t="s">
        <v>4597</v>
      </c>
      <c r="AF229" s="24"/>
      <c r="AG229" s="24" t="s">
        <v>21269</v>
      </c>
      <c r="AH229" s="24" t="s">
        <v>3156</v>
      </c>
      <c r="AI229" s="24" t="s">
        <v>3157</v>
      </c>
      <c r="AJ229" s="24" t="s">
        <v>48</v>
      </c>
      <c r="AK229" s="24" t="s">
        <v>49</v>
      </c>
      <c r="AL229" s="22">
        <v>228</v>
      </c>
      <c r="AO229" s="26" t="s">
        <v>33387</v>
      </c>
      <c r="AP229" s="26" t="s">
        <v>33388</v>
      </c>
      <c r="AQ229" s="26" t="s">
        <v>33387</v>
      </c>
    </row>
    <row r="230" spans="2:43" s="10" customFormat="1">
      <c r="B230" s="61" t="s">
        <v>34252</v>
      </c>
      <c r="C230" s="61">
        <v>0</v>
      </c>
      <c r="G230" s="14"/>
      <c r="H230" s="2" t="s">
        <v>21132</v>
      </c>
      <c r="I230" s="7" t="s">
        <v>21403</v>
      </c>
      <c r="J230" s="2" t="s">
        <v>21132</v>
      </c>
      <c r="L230" s="13"/>
      <c r="M230" s="13" t="s">
        <v>4570</v>
      </c>
      <c r="N230" s="13" t="s">
        <v>4571</v>
      </c>
      <c r="O230" s="13" t="s">
        <v>4570</v>
      </c>
      <c r="Q230" s="13"/>
      <c r="R230" s="13" t="s">
        <v>4876</v>
      </c>
      <c r="S230" s="13" t="s">
        <v>4877</v>
      </c>
      <c r="T230" s="13" t="s">
        <v>4876</v>
      </c>
      <c r="X230" s="98"/>
      <c r="AC230" s="22" t="s">
        <v>21702</v>
      </c>
      <c r="AD230" s="24" t="s">
        <v>4598</v>
      </c>
      <c r="AE230" s="24" t="s">
        <v>4599</v>
      </c>
      <c r="AF230" s="24"/>
      <c r="AG230" s="24" t="s">
        <v>21269</v>
      </c>
      <c r="AH230" s="24" t="s">
        <v>3156</v>
      </c>
      <c r="AI230" s="24" t="s">
        <v>3157</v>
      </c>
      <c r="AJ230" s="24" t="s">
        <v>48</v>
      </c>
      <c r="AK230" s="24" t="s">
        <v>49</v>
      </c>
      <c r="AL230" s="22">
        <v>229</v>
      </c>
      <c r="AO230" s="26" t="s">
        <v>33389</v>
      </c>
      <c r="AP230" s="26" t="s">
        <v>33390</v>
      </c>
      <c r="AQ230" s="26" t="s">
        <v>33389</v>
      </c>
    </row>
    <row r="231" spans="2:43" s="10" customFormat="1">
      <c r="G231" s="14"/>
      <c r="H231" s="2" t="s">
        <v>21133</v>
      </c>
      <c r="I231" s="9" t="s">
        <v>21703</v>
      </c>
      <c r="J231" s="2" t="s">
        <v>21133</v>
      </c>
      <c r="L231" s="13"/>
      <c r="M231" s="13" t="s">
        <v>4572</v>
      </c>
      <c r="N231" s="13" t="s">
        <v>4573</v>
      </c>
      <c r="O231" s="13" t="s">
        <v>4572</v>
      </c>
      <c r="Q231" s="13"/>
      <c r="R231" s="13" t="s">
        <v>4878</v>
      </c>
      <c r="S231" s="13" t="s">
        <v>4879</v>
      </c>
      <c r="T231" s="13" t="s">
        <v>4878</v>
      </c>
      <c r="X231" s="98"/>
      <c r="AC231" s="22" t="s">
        <v>21704</v>
      </c>
      <c r="AD231" s="24" t="s">
        <v>4600</v>
      </c>
      <c r="AE231" s="24" t="s">
        <v>4601</v>
      </c>
      <c r="AF231" s="24"/>
      <c r="AG231" s="24" t="s">
        <v>21269</v>
      </c>
      <c r="AH231" s="24" t="s">
        <v>3156</v>
      </c>
      <c r="AI231" s="24" t="s">
        <v>3157</v>
      </c>
      <c r="AJ231" s="24" t="s">
        <v>48</v>
      </c>
      <c r="AK231" s="24" t="s">
        <v>49</v>
      </c>
      <c r="AL231" s="22">
        <v>230</v>
      </c>
      <c r="AO231" s="26" t="s">
        <v>33391</v>
      </c>
      <c r="AP231" s="26" t="s">
        <v>33392</v>
      </c>
      <c r="AQ231" s="26" t="s">
        <v>33391</v>
      </c>
    </row>
    <row r="232" spans="2:43" s="10" customFormat="1">
      <c r="G232" s="14"/>
      <c r="H232" s="2" t="s">
        <v>21134</v>
      </c>
      <c r="I232" s="1" t="s">
        <v>21705</v>
      </c>
      <c r="J232" s="2" t="s">
        <v>21134</v>
      </c>
      <c r="L232" s="13"/>
      <c r="M232" s="13" t="s">
        <v>4574</v>
      </c>
      <c r="N232" s="13" t="s">
        <v>4575</v>
      </c>
      <c r="O232" s="13" t="s">
        <v>4574</v>
      </c>
      <c r="Q232" s="13"/>
      <c r="R232" s="13" t="s">
        <v>4880</v>
      </c>
      <c r="S232" s="13" t="s">
        <v>4881</v>
      </c>
      <c r="T232" s="13" t="s">
        <v>4880</v>
      </c>
      <c r="X232" s="98"/>
      <c r="AC232" s="22" t="s">
        <v>21706</v>
      </c>
      <c r="AD232" s="24" t="s">
        <v>4602</v>
      </c>
      <c r="AE232" s="24" t="s">
        <v>4603</v>
      </c>
      <c r="AF232" s="24"/>
      <c r="AG232" s="24" t="s">
        <v>21269</v>
      </c>
      <c r="AH232" s="24" t="s">
        <v>3156</v>
      </c>
      <c r="AI232" s="24" t="s">
        <v>3157</v>
      </c>
      <c r="AJ232" s="24" t="s">
        <v>48</v>
      </c>
      <c r="AK232" s="24" t="s">
        <v>49</v>
      </c>
      <c r="AL232" s="22">
        <v>231</v>
      </c>
      <c r="AO232" s="26" t="s">
        <v>33393</v>
      </c>
      <c r="AP232" s="26" t="s">
        <v>33394</v>
      </c>
      <c r="AQ232" s="26" t="s">
        <v>33393</v>
      </c>
    </row>
    <row r="233" spans="2:43" s="10" customFormat="1">
      <c r="G233" s="14"/>
      <c r="H233" s="2" t="s">
        <v>21135</v>
      </c>
      <c r="I233" s="9" t="s">
        <v>21707</v>
      </c>
      <c r="J233" s="2" t="s">
        <v>21135</v>
      </c>
      <c r="L233" s="13"/>
      <c r="M233" s="13" t="s">
        <v>4576</v>
      </c>
      <c r="N233" s="13" t="s">
        <v>4577</v>
      </c>
      <c r="O233" s="13" t="s">
        <v>4576</v>
      </c>
      <c r="Q233" s="13"/>
      <c r="R233" s="13" t="s">
        <v>4882</v>
      </c>
      <c r="S233" s="13" t="s">
        <v>4883</v>
      </c>
      <c r="T233" s="13" t="s">
        <v>4882</v>
      </c>
      <c r="X233" s="98"/>
      <c r="AC233" s="22" t="s">
        <v>21708</v>
      </c>
      <c r="AD233" s="24" t="s">
        <v>4604</v>
      </c>
      <c r="AE233" s="24" t="s">
        <v>4605</v>
      </c>
      <c r="AF233" s="24"/>
      <c r="AG233" s="24" t="s">
        <v>21269</v>
      </c>
      <c r="AH233" s="24" t="s">
        <v>3156</v>
      </c>
      <c r="AI233" s="24" t="s">
        <v>3157</v>
      </c>
      <c r="AJ233" s="24" t="s">
        <v>48</v>
      </c>
      <c r="AK233" s="24" t="s">
        <v>49</v>
      </c>
      <c r="AL233" s="22">
        <v>232</v>
      </c>
      <c r="AO233" s="26" t="s">
        <v>33395</v>
      </c>
      <c r="AP233" s="26" t="s">
        <v>33396</v>
      </c>
      <c r="AQ233" s="26" t="s">
        <v>33395</v>
      </c>
    </row>
    <row r="234" spans="2:43" s="10" customFormat="1">
      <c r="G234" s="14"/>
      <c r="H234" s="2" t="s">
        <v>21136</v>
      </c>
      <c r="I234" s="9" t="s">
        <v>21137</v>
      </c>
      <c r="J234" s="2" t="s">
        <v>21136</v>
      </c>
      <c r="L234" s="13"/>
      <c r="M234" s="13" t="s">
        <v>4578</v>
      </c>
      <c r="N234" s="13" t="s">
        <v>4579</v>
      </c>
      <c r="O234" s="13" t="s">
        <v>4578</v>
      </c>
      <c r="Q234" s="13"/>
      <c r="R234" s="13" t="s">
        <v>4884</v>
      </c>
      <c r="S234" s="13" t="s">
        <v>4885</v>
      </c>
      <c r="T234" s="13" t="s">
        <v>4884</v>
      </c>
      <c r="X234" s="98"/>
      <c r="AC234" s="22" t="s">
        <v>21709</v>
      </c>
      <c r="AD234" s="24" t="s">
        <v>4606</v>
      </c>
      <c r="AE234" s="24" t="s">
        <v>4607</v>
      </c>
      <c r="AF234" s="24"/>
      <c r="AG234" s="24" t="s">
        <v>21269</v>
      </c>
      <c r="AH234" s="24" t="s">
        <v>3156</v>
      </c>
      <c r="AI234" s="24" t="s">
        <v>3157</v>
      </c>
      <c r="AJ234" s="24" t="s">
        <v>48</v>
      </c>
      <c r="AK234" s="24" t="s">
        <v>49</v>
      </c>
      <c r="AL234" s="22">
        <v>233</v>
      </c>
      <c r="AO234" s="26" t="s">
        <v>33397</v>
      </c>
      <c r="AP234" s="26" t="s">
        <v>33398</v>
      </c>
      <c r="AQ234" s="26" t="s">
        <v>33397</v>
      </c>
    </row>
    <row r="235" spans="2:43" s="10" customFormat="1">
      <c r="G235" s="14"/>
      <c r="H235" s="2" t="s">
        <v>21138</v>
      </c>
      <c r="I235" s="9" t="s">
        <v>21139</v>
      </c>
      <c r="J235" s="2" t="s">
        <v>21138</v>
      </c>
      <c r="L235" s="13"/>
      <c r="M235" s="13" t="s">
        <v>4580</v>
      </c>
      <c r="N235" s="13" t="s">
        <v>4581</v>
      </c>
      <c r="O235" s="13" t="s">
        <v>4580</v>
      </c>
      <c r="Q235" s="13"/>
      <c r="R235" s="13" t="s">
        <v>4886</v>
      </c>
      <c r="S235" s="13" t="s">
        <v>4887</v>
      </c>
      <c r="T235" s="13" t="s">
        <v>4886</v>
      </c>
      <c r="X235" s="98"/>
      <c r="AC235" s="22" t="s">
        <v>21710</v>
      </c>
      <c r="AD235" s="24" t="s">
        <v>4608</v>
      </c>
      <c r="AE235" s="24" t="s">
        <v>4609</v>
      </c>
      <c r="AF235" s="24"/>
      <c r="AG235" s="24" t="s">
        <v>21269</v>
      </c>
      <c r="AH235" s="24" t="s">
        <v>3156</v>
      </c>
      <c r="AI235" s="24" t="s">
        <v>3157</v>
      </c>
      <c r="AJ235" s="24" t="s">
        <v>48</v>
      </c>
      <c r="AK235" s="24" t="s">
        <v>49</v>
      </c>
      <c r="AL235" s="22">
        <v>234</v>
      </c>
      <c r="AO235" s="26" t="s">
        <v>33399</v>
      </c>
      <c r="AP235" s="26" t="s">
        <v>33400</v>
      </c>
      <c r="AQ235" s="26" t="s">
        <v>33399</v>
      </c>
    </row>
    <row r="236" spans="2:43" s="10" customFormat="1">
      <c r="G236" s="14"/>
      <c r="H236" s="2" t="s">
        <v>21140</v>
      </c>
      <c r="I236" s="9" t="s">
        <v>21141</v>
      </c>
      <c r="J236" s="2" t="s">
        <v>21140</v>
      </c>
      <c r="L236" s="13"/>
      <c r="M236" s="13" t="s">
        <v>4582</v>
      </c>
      <c r="N236" s="13" t="s">
        <v>4583</v>
      </c>
      <c r="O236" s="13" t="s">
        <v>4582</v>
      </c>
      <c r="Q236" s="13"/>
      <c r="R236" s="13" t="s">
        <v>4888</v>
      </c>
      <c r="S236" s="13" t="s">
        <v>4889</v>
      </c>
      <c r="T236" s="13" t="s">
        <v>4888</v>
      </c>
      <c r="X236" s="98"/>
      <c r="AC236" s="22" t="s">
        <v>21711</v>
      </c>
      <c r="AD236" s="24" t="s">
        <v>4610</v>
      </c>
      <c r="AE236" s="24" t="s">
        <v>1338</v>
      </c>
      <c r="AF236" s="24"/>
      <c r="AG236" s="24" t="s">
        <v>21269</v>
      </c>
      <c r="AH236" s="24" t="s">
        <v>3156</v>
      </c>
      <c r="AI236" s="24" t="s">
        <v>3157</v>
      </c>
      <c r="AJ236" s="24" t="s">
        <v>48</v>
      </c>
      <c r="AK236" s="24" t="s">
        <v>49</v>
      </c>
      <c r="AL236" s="22">
        <v>235</v>
      </c>
      <c r="AO236" s="26" t="s">
        <v>33401</v>
      </c>
      <c r="AP236" s="26" t="s">
        <v>33402</v>
      </c>
      <c r="AQ236" s="26" t="s">
        <v>33401</v>
      </c>
    </row>
    <row r="237" spans="2:43" s="10" customFormat="1">
      <c r="G237" s="14"/>
      <c r="H237" s="2" t="s">
        <v>21142</v>
      </c>
      <c r="I237" s="9" t="s">
        <v>21143</v>
      </c>
      <c r="J237" s="2" t="s">
        <v>21142</v>
      </c>
      <c r="L237" s="13"/>
      <c r="M237" s="13" t="s">
        <v>4584</v>
      </c>
      <c r="N237" s="13" t="s">
        <v>4585</v>
      </c>
      <c r="O237" s="13" t="s">
        <v>4584</v>
      </c>
      <c r="Q237" s="13"/>
      <c r="R237" s="13" t="s">
        <v>4890</v>
      </c>
      <c r="S237" s="13" t="s">
        <v>4891</v>
      </c>
      <c r="T237" s="13" t="s">
        <v>4890</v>
      </c>
      <c r="X237" s="98"/>
      <c r="AC237" s="22" t="s">
        <v>21712</v>
      </c>
      <c r="AD237" s="24" t="s">
        <v>4611</v>
      </c>
      <c r="AE237" s="24" t="s">
        <v>4612</v>
      </c>
      <c r="AF237" s="24"/>
      <c r="AG237" s="24" t="s">
        <v>21269</v>
      </c>
      <c r="AH237" s="24" t="s">
        <v>3156</v>
      </c>
      <c r="AI237" s="24" t="s">
        <v>3157</v>
      </c>
      <c r="AJ237" s="24" t="s">
        <v>48</v>
      </c>
      <c r="AK237" s="24" t="s">
        <v>49</v>
      </c>
      <c r="AL237" s="22">
        <v>236</v>
      </c>
      <c r="AO237" s="26" t="s">
        <v>33403</v>
      </c>
      <c r="AP237" s="26" t="s">
        <v>33404</v>
      </c>
      <c r="AQ237" s="26" t="s">
        <v>33403</v>
      </c>
    </row>
    <row r="238" spans="2:43" s="10" customFormat="1">
      <c r="G238" s="14"/>
      <c r="H238" s="2" t="s">
        <v>21144</v>
      </c>
      <c r="I238" s="9" t="s">
        <v>21145</v>
      </c>
      <c r="J238" s="2" t="s">
        <v>21144</v>
      </c>
      <c r="L238" s="13"/>
      <c r="M238" s="13" t="s">
        <v>4586</v>
      </c>
      <c r="N238" s="13" t="s">
        <v>4587</v>
      </c>
      <c r="O238" s="13" t="s">
        <v>4586</v>
      </c>
      <c r="Q238" s="13"/>
      <c r="R238" s="13" t="s">
        <v>4892</v>
      </c>
      <c r="S238" s="13" t="s">
        <v>4893</v>
      </c>
      <c r="T238" s="13" t="s">
        <v>4892</v>
      </c>
      <c r="X238" s="98"/>
      <c r="AC238" s="22" t="s">
        <v>21713</v>
      </c>
      <c r="AD238" s="24" t="s">
        <v>4613</v>
      </c>
      <c r="AE238" s="24" t="s">
        <v>4614</v>
      </c>
      <c r="AF238" s="24"/>
      <c r="AG238" s="24" t="s">
        <v>21269</v>
      </c>
      <c r="AH238" s="24" t="s">
        <v>3156</v>
      </c>
      <c r="AI238" s="24" t="s">
        <v>3157</v>
      </c>
      <c r="AJ238" s="24" t="s">
        <v>48</v>
      </c>
      <c r="AK238" s="24" t="s">
        <v>49</v>
      </c>
      <c r="AL238" s="22">
        <v>237</v>
      </c>
      <c r="AO238" s="26" t="s">
        <v>33405</v>
      </c>
      <c r="AP238" s="26" t="s">
        <v>33406</v>
      </c>
      <c r="AQ238" s="26" t="s">
        <v>33405</v>
      </c>
    </row>
    <row r="239" spans="2:43" s="10" customFormat="1">
      <c r="G239" s="14"/>
      <c r="H239" s="2" t="s">
        <v>21146</v>
      </c>
      <c r="I239" s="9" t="s">
        <v>21147</v>
      </c>
      <c r="J239" s="2" t="s">
        <v>21146</v>
      </c>
      <c r="L239" s="13"/>
      <c r="M239" s="13" t="s">
        <v>4588</v>
      </c>
      <c r="N239" s="13" t="s">
        <v>4589</v>
      </c>
      <c r="O239" s="13" t="s">
        <v>4588</v>
      </c>
      <c r="Q239" s="13"/>
      <c r="R239" s="13" t="s">
        <v>4894</v>
      </c>
      <c r="S239" s="13" t="s">
        <v>4895</v>
      </c>
      <c r="T239" s="13" t="s">
        <v>4894</v>
      </c>
      <c r="X239" s="98"/>
      <c r="AC239" s="22" t="s">
        <v>21714</v>
      </c>
      <c r="AD239" s="24" t="s">
        <v>4615</v>
      </c>
      <c r="AE239" s="24" t="s">
        <v>4616</v>
      </c>
      <c r="AF239" s="24"/>
      <c r="AG239" s="24" t="s">
        <v>21269</v>
      </c>
      <c r="AH239" s="24" t="s">
        <v>3156</v>
      </c>
      <c r="AI239" s="24" t="s">
        <v>3157</v>
      </c>
      <c r="AJ239" s="24" t="s">
        <v>48</v>
      </c>
      <c r="AK239" s="24" t="s">
        <v>49</v>
      </c>
      <c r="AL239" s="22">
        <v>238</v>
      </c>
      <c r="AO239" s="26" t="s">
        <v>33407</v>
      </c>
      <c r="AP239" s="26" t="s">
        <v>33408</v>
      </c>
      <c r="AQ239" s="26" t="s">
        <v>33407</v>
      </c>
    </row>
    <row r="240" spans="2:43" s="10" customFormat="1">
      <c r="G240" s="14"/>
      <c r="H240" s="2" t="s">
        <v>21148</v>
      </c>
      <c r="I240" s="9" t="s">
        <v>21149</v>
      </c>
      <c r="J240" s="2" t="s">
        <v>21148</v>
      </c>
      <c r="L240" s="13"/>
      <c r="M240" s="13" t="s">
        <v>4590</v>
      </c>
      <c r="N240" s="13" t="s">
        <v>4591</v>
      </c>
      <c r="O240" s="13" t="s">
        <v>4590</v>
      </c>
      <c r="Q240" s="13"/>
      <c r="R240" s="13" t="s">
        <v>4896</v>
      </c>
      <c r="S240" s="13" t="s">
        <v>4897</v>
      </c>
      <c r="T240" s="13" t="s">
        <v>4896</v>
      </c>
      <c r="X240" s="98"/>
      <c r="AC240" s="22" t="s">
        <v>21715</v>
      </c>
      <c r="AD240" s="24" t="s">
        <v>4617</v>
      </c>
      <c r="AE240" s="24" t="s">
        <v>4618</v>
      </c>
      <c r="AF240" s="24"/>
      <c r="AG240" s="24" t="s">
        <v>21269</v>
      </c>
      <c r="AH240" s="24" t="s">
        <v>3156</v>
      </c>
      <c r="AI240" s="24" t="s">
        <v>3157</v>
      </c>
      <c r="AJ240" s="24" t="s">
        <v>48</v>
      </c>
      <c r="AK240" s="24" t="s">
        <v>49</v>
      </c>
      <c r="AL240" s="22">
        <v>239</v>
      </c>
      <c r="AO240" s="26" t="s">
        <v>33409</v>
      </c>
      <c r="AP240" s="26" t="s">
        <v>33410</v>
      </c>
      <c r="AQ240" s="26" t="s">
        <v>33409</v>
      </c>
    </row>
    <row r="241" spans="7:43" s="10" customFormat="1">
      <c r="G241" s="14"/>
      <c r="H241" s="2" t="s">
        <v>21150</v>
      </c>
      <c r="I241" s="9" t="s">
        <v>21151</v>
      </c>
      <c r="J241" s="2" t="s">
        <v>21150</v>
      </c>
      <c r="L241" s="13"/>
      <c r="M241" s="13" t="s">
        <v>4592</v>
      </c>
      <c r="N241" s="13" t="s">
        <v>4593</v>
      </c>
      <c r="O241" s="13" t="s">
        <v>4592</v>
      </c>
      <c r="Q241" s="13"/>
      <c r="R241" s="13" t="s">
        <v>4898</v>
      </c>
      <c r="S241" s="13" t="s">
        <v>4899</v>
      </c>
      <c r="T241" s="13" t="s">
        <v>4898</v>
      </c>
      <c r="X241" s="98"/>
      <c r="AC241" s="22" t="s">
        <v>21716</v>
      </c>
      <c r="AD241" s="24" t="s">
        <v>1329</v>
      </c>
      <c r="AE241" s="24" t="s">
        <v>1330</v>
      </c>
      <c r="AF241" s="24"/>
      <c r="AG241" s="24" t="s">
        <v>21269</v>
      </c>
      <c r="AH241" s="24" t="s">
        <v>3188</v>
      </c>
      <c r="AI241" s="24" t="s">
        <v>3189</v>
      </c>
      <c r="AJ241" s="24" t="s">
        <v>50</v>
      </c>
      <c r="AK241" s="24" t="s">
        <v>51</v>
      </c>
      <c r="AL241" s="22">
        <v>585</v>
      </c>
      <c r="AO241" s="26" t="s">
        <v>33411</v>
      </c>
      <c r="AP241" s="26" t="s">
        <v>33412</v>
      </c>
      <c r="AQ241" s="26" t="s">
        <v>33411</v>
      </c>
    </row>
    <row r="242" spans="7:43" s="10" customFormat="1">
      <c r="G242" s="14"/>
      <c r="H242" s="2" t="s">
        <v>21152</v>
      </c>
      <c r="I242" s="9" t="s">
        <v>21153</v>
      </c>
      <c r="J242" s="2" t="s">
        <v>21152</v>
      </c>
      <c r="L242" s="13"/>
      <c r="M242" s="13" t="s">
        <v>1329</v>
      </c>
      <c r="N242" s="13" t="s">
        <v>1330</v>
      </c>
      <c r="O242" s="13" t="s">
        <v>1329</v>
      </c>
      <c r="Q242" s="13"/>
      <c r="R242" s="13" t="s">
        <v>4900</v>
      </c>
      <c r="S242" s="13" t="s">
        <v>4901</v>
      </c>
      <c r="T242" s="13" t="s">
        <v>4900</v>
      </c>
      <c r="X242" s="98"/>
      <c r="AC242" s="22" t="s">
        <v>21717</v>
      </c>
      <c r="AD242" s="24" t="s">
        <v>1331</v>
      </c>
      <c r="AE242" s="24" t="s">
        <v>1332</v>
      </c>
      <c r="AF242" s="24"/>
      <c r="AG242" s="24" t="s">
        <v>21269</v>
      </c>
      <c r="AH242" s="24" t="s">
        <v>3188</v>
      </c>
      <c r="AI242" s="24" t="s">
        <v>3189</v>
      </c>
      <c r="AJ242" s="24" t="s">
        <v>50</v>
      </c>
      <c r="AK242" s="24" t="s">
        <v>51</v>
      </c>
      <c r="AL242" s="22">
        <v>586</v>
      </c>
      <c r="AO242" s="26" t="s">
        <v>33413</v>
      </c>
      <c r="AP242" s="26" t="s">
        <v>33414</v>
      </c>
      <c r="AQ242" s="26" t="s">
        <v>33413</v>
      </c>
    </row>
    <row r="243" spans="7:43" s="10" customFormat="1">
      <c r="G243" s="14"/>
      <c r="H243" s="2" t="s">
        <v>21154</v>
      </c>
      <c r="I243" s="9" t="s">
        <v>21155</v>
      </c>
      <c r="J243" s="2" t="s">
        <v>21154</v>
      </c>
      <c r="L243" s="13"/>
      <c r="M243" s="13" t="s">
        <v>1331</v>
      </c>
      <c r="N243" s="13" t="s">
        <v>1332</v>
      </c>
      <c r="O243" s="13" t="s">
        <v>1331</v>
      </c>
      <c r="Q243" s="13"/>
      <c r="R243" s="13" t="s">
        <v>4902</v>
      </c>
      <c r="S243" s="13" t="s">
        <v>4903</v>
      </c>
      <c r="T243" s="13" t="s">
        <v>4902</v>
      </c>
      <c r="X243" s="98"/>
      <c r="AC243" s="22" t="s">
        <v>21718</v>
      </c>
      <c r="AD243" s="24" t="s">
        <v>1333</v>
      </c>
      <c r="AE243" s="24" t="s">
        <v>1334</v>
      </c>
      <c r="AF243" s="24"/>
      <c r="AG243" s="24" t="s">
        <v>21269</v>
      </c>
      <c r="AH243" s="24" t="s">
        <v>3188</v>
      </c>
      <c r="AI243" s="24" t="s">
        <v>3189</v>
      </c>
      <c r="AJ243" s="24" t="s">
        <v>50</v>
      </c>
      <c r="AK243" s="24" t="s">
        <v>51</v>
      </c>
      <c r="AL243" s="22">
        <v>587</v>
      </c>
      <c r="AO243" s="26" t="s">
        <v>33415</v>
      </c>
      <c r="AP243" s="26" t="s">
        <v>33416</v>
      </c>
      <c r="AQ243" s="26" t="s">
        <v>33415</v>
      </c>
    </row>
    <row r="244" spans="7:43" s="10" customFormat="1">
      <c r="G244" s="14"/>
      <c r="H244" s="2" t="s">
        <v>21156</v>
      </c>
      <c r="I244" s="9" t="s">
        <v>21157</v>
      </c>
      <c r="J244" s="2" t="s">
        <v>21156</v>
      </c>
      <c r="L244" s="13"/>
      <c r="M244" s="13" t="s">
        <v>1333</v>
      </c>
      <c r="N244" s="13" t="s">
        <v>1334</v>
      </c>
      <c r="O244" s="13" t="s">
        <v>1333</v>
      </c>
      <c r="Q244" s="13"/>
      <c r="R244" s="13" t="s">
        <v>4904</v>
      </c>
      <c r="S244" s="13" t="s">
        <v>4905</v>
      </c>
      <c r="T244" s="13" t="s">
        <v>4904</v>
      </c>
      <c r="X244" s="98"/>
      <c r="AC244" s="22" t="s">
        <v>21719</v>
      </c>
      <c r="AD244" s="24" t="s">
        <v>1335</v>
      </c>
      <c r="AE244" s="24" t="s">
        <v>1336</v>
      </c>
      <c r="AF244" s="24"/>
      <c r="AG244" s="24" t="s">
        <v>21269</v>
      </c>
      <c r="AH244" s="24" t="s">
        <v>3188</v>
      </c>
      <c r="AI244" s="24" t="s">
        <v>3189</v>
      </c>
      <c r="AJ244" s="24" t="s">
        <v>50</v>
      </c>
      <c r="AK244" s="24" t="s">
        <v>51</v>
      </c>
      <c r="AL244" s="22">
        <v>588</v>
      </c>
      <c r="AO244" s="26" t="s">
        <v>33417</v>
      </c>
      <c r="AP244" s="26" t="s">
        <v>33418</v>
      </c>
      <c r="AQ244" s="26" t="s">
        <v>33417</v>
      </c>
    </row>
    <row r="245" spans="7:43" s="10" customFormat="1">
      <c r="G245" s="14"/>
      <c r="H245" s="2" t="s">
        <v>21158</v>
      </c>
      <c r="I245" s="9" t="s">
        <v>21159</v>
      </c>
      <c r="J245" s="2" t="s">
        <v>21158</v>
      </c>
      <c r="L245" s="13"/>
      <c r="M245" s="13" t="s">
        <v>1335</v>
      </c>
      <c r="N245" s="13" t="s">
        <v>1336</v>
      </c>
      <c r="O245" s="13" t="s">
        <v>1335</v>
      </c>
      <c r="Q245" s="13"/>
      <c r="R245" s="13" t="s">
        <v>4906</v>
      </c>
      <c r="S245" s="13" t="s">
        <v>4907</v>
      </c>
      <c r="T245" s="13" t="s">
        <v>4906</v>
      </c>
      <c r="X245" s="98"/>
      <c r="AC245" s="22" t="s">
        <v>21720</v>
      </c>
      <c r="AD245" s="24" t="s">
        <v>1337</v>
      </c>
      <c r="AE245" s="24" t="s">
        <v>1338</v>
      </c>
      <c r="AF245" s="24"/>
      <c r="AG245" s="24" t="s">
        <v>21269</v>
      </c>
      <c r="AH245" s="24" t="s">
        <v>3188</v>
      </c>
      <c r="AI245" s="24" t="s">
        <v>3189</v>
      </c>
      <c r="AJ245" s="24" t="s">
        <v>50</v>
      </c>
      <c r="AK245" s="24" t="s">
        <v>51</v>
      </c>
      <c r="AL245" s="22">
        <v>589</v>
      </c>
      <c r="AO245" s="26" t="s">
        <v>33419</v>
      </c>
      <c r="AP245" s="26" t="s">
        <v>33420</v>
      </c>
      <c r="AQ245" s="26" t="s">
        <v>33419</v>
      </c>
    </row>
    <row r="246" spans="7:43" s="10" customFormat="1">
      <c r="G246" s="14"/>
      <c r="H246" s="2" t="s">
        <v>21160</v>
      </c>
      <c r="I246" s="9" t="s">
        <v>21161</v>
      </c>
      <c r="J246" s="2" t="s">
        <v>21160</v>
      </c>
      <c r="L246" s="13"/>
      <c r="M246" s="13" t="s">
        <v>1337</v>
      </c>
      <c r="N246" s="13" t="s">
        <v>1338</v>
      </c>
      <c r="O246" s="13" t="s">
        <v>1337</v>
      </c>
      <c r="Q246" s="13"/>
      <c r="R246" s="13" t="s">
        <v>4908</v>
      </c>
      <c r="S246" s="13" t="s">
        <v>4909</v>
      </c>
      <c r="T246" s="13" t="s">
        <v>4908</v>
      </c>
      <c r="X246" s="98"/>
      <c r="AC246" s="22" t="s">
        <v>21721</v>
      </c>
      <c r="AD246" s="24" t="s">
        <v>1676</v>
      </c>
      <c r="AE246" s="24" t="s">
        <v>1677</v>
      </c>
      <c r="AF246" s="24"/>
      <c r="AG246" s="24" t="s">
        <v>21523</v>
      </c>
      <c r="AH246" s="24" t="s">
        <v>3188</v>
      </c>
      <c r="AI246" s="24" t="s">
        <v>3189</v>
      </c>
      <c r="AJ246" s="24" t="s">
        <v>50</v>
      </c>
      <c r="AK246" s="24" t="s">
        <v>51</v>
      </c>
      <c r="AL246" s="22">
        <v>590</v>
      </c>
      <c r="AO246" s="26" t="s">
        <v>33421</v>
      </c>
      <c r="AP246" s="26" t="s">
        <v>33422</v>
      </c>
      <c r="AQ246" s="26" t="s">
        <v>33421</v>
      </c>
    </row>
    <row r="247" spans="7:43" s="10" customFormat="1">
      <c r="G247" s="14"/>
      <c r="H247" s="2" t="s">
        <v>21162</v>
      </c>
      <c r="I247" s="9" t="s">
        <v>21163</v>
      </c>
      <c r="J247" s="2" t="s">
        <v>21162</v>
      </c>
      <c r="L247" s="13"/>
      <c r="M247" s="13" t="s">
        <v>1676</v>
      </c>
      <c r="N247" s="13" t="s">
        <v>1677</v>
      </c>
      <c r="O247" s="13" t="s">
        <v>1676</v>
      </c>
      <c r="Q247" s="13"/>
      <c r="R247" s="13" t="s">
        <v>4910</v>
      </c>
      <c r="S247" s="13" t="s">
        <v>4911</v>
      </c>
      <c r="T247" s="13" t="s">
        <v>4910</v>
      </c>
      <c r="X247" s="98"/>
      <c r="AC247" s="22" t="s">
        <v>21722</v>
      </c>
      <c r="AD247" s="24" t="s">
        <v>1678</v>
      </c>
      <c r="AE247" s="24" t="s">
        <v>1679</v>
      </c>
      <c r="AF247" s="24"/>
      <c r="AG247" s="24" t="s">
        <v>21523</v>
      </c>
      <c r="AH247" s="24" t="s">
        <v>3188</v>
      </c>
      <c r="AI247" s="24" t="s">
        <v>3189</v>
      </c>
      <c r="AJ247" s="24" t="s">
        <v>50</v>
      </c>
      <c r="AK247" s="24" t="s">
        <v>51</v>
      </c>
      <c r="AL247" s="22">
        <v>591</v>
      </c>
      <c r="AO247" s="26" t="s">
        <v>33423</v>
      </c>
      <c r="AP247" s="26" t="s">
        <v>33424</v>
      </c>
      <c r="AQ247" s="26" t="s">
        <v>33423</v>
      </c>
    </row>
    <row r="248" spans="7:43" s="10" customFormat="1">
      <c r="G248" s="14"/>
      <c r="H248" s="2" t="s">
        <v>21164</v>
      </c>
      <c r="I248" s="9" t="s">
        <v>21165</v>
      </c>
      <c r="J248" s="2" t="s">
        <v>21164</v>
      </c>
      <c r="L248" s="13"/>
      <c r="M248" s="13" t="s">
        <v>2141</v>
      </c>
      <c r="N248" s="13" t="s">
        <v>2142</v>
      </c>
      <c r="O248" s="13" t="s">
        <v>2141</v>
      </c>
      <c r="Q248" s="13"/>
      <c r="R248" s="13" t="s">
        <v>4912</v>
      </c>
      <c r="S248" s="13" t="s">
        <v>4913</v>
      </c>
      <c r="T248" s="13" t="s">
        <v>4912</v>
      </c>
      <c r="X248" s="98"/>
      <c r="AC248" s="22" t="s">
        <v>21723</v>
      </c>
      <c r="AD248" s="24" t="s">
        <v>1680</v>
      </c>
      <c r="AE248" s="24" t="s">
        <v>1681</v>
      </c>
      <c r="AF248" s="24"/>
      <c r="AG248" s="24" t="s">
        <v>21523</v>
      </c>
      <c r="AH248" s="24" t="s">
        <v>3188</v>
      </c>
      <c r="AI248" s="24" t="s">
        <v>3189</v>
      </c>
      <c r="AJ248" s="24" t="s">
        <v>50</v>
      </c>
      <c r="AK248" s="24" t="s">
        <v>51</v>
      </c>
      <c r="AL248" s="22">
        <v>592</v>
      </c>
      <c r="AO248" s="26" t="s">
        <v>33425</v>
      </c>
      <c r="AP248" s="26" t="s">
        <v>33426</v>
      </c>
      <c r="AQ248" s="26" t="s">
        <v>33425</v>
      </c>
    </row>
    <row r="249" spans="7:43" s="10" customFormat="1">
      <c r="G249" s="14"/>
      <c r="H249" s="2" t="s">
        <v>21166</v>
      </c>
      <c r="I249" s="9" t="s">
        <v>21167</v>
      </c>
      <c r="J249" s="2" t="s">
        <v>21166</v>
      </c>
      <c r="L249" s="13"/>
      <c r="M249" s="13" t="s">
        <v>2143</v>
      </c>
      <c r="N249" s="13" t="s">
        <v>2144</v>
      </c>
      <c r="O249" s="13" t="s">
        <v>2143</v>
      </c>
      <c r="Q249" s="13"/>
      <c r="R249" s="13" t="s">
        <v>4914</v>
      </c>
      <c r="S249" s="13" t="s">
        <v>4915</v>
      </c>
      <c r="T249" s="13" t="s">
        <v>4914</v>
      </c>
      <c r="X249" s="98"/>
      <c r="AC249" s="22" t="s">
        <v>21724</v>
      </c>
      <c r="AD249" s="24" t="s">
        <v>1682</v>
      </c>
      <c r="AE249" s="24" t="s">
        <v>1683</v>
      </c>
      <c r="AF249" s="24"/>
      <c r="AG249" s="24" t="s">
        <v>21521</v>
      </c>
      <c r="AH249" s="24" t="s">
        <v>3190</v>
      </c>
      <c r="AI249" s="24" t="s">
        <v>3191</v>
      </c>
      <c r="AJ249" s="24" t="s">
        <v>50</v>
      </c>
      <c r="AK249" s="24" t="s">
        <v>51</v>
      </c>
      <c r="AL249" s="22">
        <v>593</v>
      </c>
      <c r="AO249" s="26" t="s">
        <v>33427</v>
      </c>
      <c r="AP249" s="26" t="s">
        <v>33428</v>
      </c>
      <c r="AQ249" s="26" t="s">
        <v>33427</v>
      </c>
    </row>
    <row r="250" spans="7:43" s="10" customFormat="1">
      <c r="G250" s="14"/>
      <c r="H250" s="2" t="s">
        <v>21168</v>
      </c>
      <c r="I250" s="9" t="s">
        <v>21169</v>
      </c>
      <c r="J250" s="2" t="s">
        <v>21168</v>
      </c>
      <c r="L250" s="13"/>
      <c r="M250" s="13" t="s">
        <v>2145</v>
      </c>
      <c r="N250" s="13" t="s">
        <v>2146</v>
      </c>
      <c r="O250" s="13" t="s">
        <v>2145</v>
      </c>
      <c r="Q250" s="13"/>
      <c r="R250" s="13" t="s">
        <v>4916</v>
      </c>
      <c r="S250" s="13" t="s">
        <v>4917</v>
      </c>
      <c r="T250" s="13" t="s">
        <v>4916</v>
      </c>
      <c r="X250" s="98"/>
      <c r="AC250" s="22" t="s">
        <v>21725</v>
      </c>
      <c r="AD250" s="24" t="s">
        <v>1684</v>
      </c>
      <c r="AE250" s="24" t="s">
        <v>1685</v>
      </c>
      <c r="AF250" s="24"/>
      <c r="AG250" s="24" t="s">
        <v>21523</v>
      </c>
      <c r="AH250" s="24" t="s">
        <v>3190</v>
      </c>
      <c r="AI250" s="24" t="s">
        <v>3191</v>
      </c>
      <c r="AJ250" s="24" t="s">
        <v>50</v>
      </c>
      <c r="AK250" s="24" t="s">
        <v>51</v>
      </c>
      <c r="AL250" s="22">
        <v>594</v>
      </c>
      <c r="AO250" s="26" t="s">
        <v>33429</v>
      </c>
      <c r="AP250" s="26" t="s">
        <v>33430</v>
      </c>
      <c r="AQ250" s="26" t="s">
        <v>33429</v>
      </c>
    </row>
    <row r="251" spans="7:43" s="10" customFormat="1">
      <c r="G251" s="14"/>
      <c r="H251" s="2" t="s">
        <v>21170</v>
      </c>
      <c r="I251" s="9" t="s">
        <v>21171</v>
      </c>
      <c r="J251" s="2" t="s">
        <v>21170</v>
      </c>
      <c r="L251" s="13"/>
      <c r="M251" s="13" t="s">
        <v>1682</v>
      </c>
      <c r="N251" s="13" t="s">
        <v>1683</v>
      </c>
      <c r="O251" s="13" t="s">
        <v>1682</v>
      </c>
      <c r="Q251" s="13"/>
      <c r="R251" s="13" t="s">
        <v>4918</v>
      </c>
      <c r="S251" s="13" t="s">
        <v>4919</v>
      </c>
      <c r="T251" s="13" t="s">
        <v>4918</v>
      </c>
      <c r="X251" s="98"/>
      <c r="AC251" s="22" t="s">
        <v>21726</v>
      </c>
      <c r="AD251" s="24" t="s">
        <v>1686</v>
      </c>
      <c r="AE251" s="24" t="s">
        <v>1687</v>
      </c>
      <c r="AF251" s="24"/>
      <c r="AG251" s="24" t="s">
        <v>21523</v>
      </c>
      <c r="AH251" s="24" t="s">
        <v>3190</v>
      </c>
      <c r="AI251" s="24" t="s">
        <v>3191</v>
      </c>
      <c r="AJ251" s="24" t="s">
        <v>50</v>
      </c>
      <c r="AK251" s="24" t="s">
        <v>51</v>
      </c>
      <c r="AL251" s="22">
        <v>595</v>
      </c>
      <c r="AO251" s="26" t="s">
        <v>33431</v>
      </c>
      <c r="AP251" s="26" t="s">
        <v>33432</v>
      </c>
      <c r="AQ251" s="26" t="s">
        <v>33431</v>
      </c>
    </row>
    <row r="252" spans="7:43" s="10" customFormat="1">
      <c r="G252" s="14"/>
      <c r="H252" s="2" t="s">
        <v>21172</v>
      </c>
      <c r="I252" s="9" t="s">
        <v>21173</v>
      </c>
      <c r="J252" s="2" t="s">
        <v>21172</v>
      </c>
      <c r="L252" s="13"/>
      <c r="M252" s="13" t="s">
        <v>1684</v>
      </c>
      <c r="N252" s="13" t="s">
        <v>1685</v>
      </c>
      <c r="O252" s="13" t="s">
        <v>1684</v>
      </c>
      <c r="Q252" s="13"/>
      <c r="R252" s="13" t="s">
        <v>4920</v>
      </c>
      <c r="S252" s="13" t="s">
        <v>4921</v>
      </c>
      <c r="T252" s="13" t="s">
        <v>4920</v>
      </c>
      <c r="X252" s="98"/>
      <c r="AC252" s="22" t="s">
        <v>21727</v>
      </c>
      <c r="AD252" s="24" t="s">
        <v>1688</v>
      </c>
      <c r="AE252" s="24" t="s">
        <v>1689</v>
      </c>
      <c r="AF252" s="24"/>
      <c r="AG252" s="24" t="s">
        <v>21521</v>
      </c>
      <c r="AH252" s="24" t="s">
        <v>3190</v>
      </c>
      <c r="AI252" s="24" t="s">
        <v>3191</v>
      </c>
      <c r="AJ252" s="24" t="s">
        <v>50</v>
      </c>
      <c r="AK252" s="24" t="s">
        <v>51</v>
      </c>
      <c r="AL252" s="22">
        <v>596</v>
      </c>
      <c r="AO252" s="26" t="s">
        <v>33433</v>
      </c>
      <c r="AP252" s="26" t="s">
        <v>33434</v>
      </c>
      <c r="AQ252" s="26" t="s">
        <v>33433</v>
      </c>
    </row>
    <row r="253" spans="7:43" s="10" customFormat="1">
      <c r="G253" s="14"/>
      <c r="H253" s="2" t="s">
        <v>21174</v>
      </c>
      <c r="I253" s="9" t="s">
        <v>21175</v>
      </c>
      <c r="J253" s="2" t="s">
        <v>21174</v>
      </c>
      <c r="L253" s="13"/>
      <c r="M253" s="13" t="s">
        <v>1686</v>
      </c>
      <c r="N253" s="13" t="s">
        <v>1687</v>
      </c>
      <c r="O253" s="13" t="s">
        <v>1686</v>
      </c>
      <c r="Q253" s="13"/>
      <c r="R253" s="13" t="s">
        <v>4922</v>
      </c>
      <c r="S253" s="13" t="s">
        <v>4923</v>
      </c>
      <c r="T253" s="13" t="s">
        <v>4922</v>
      </c>
      <c r="X253" s="98"/>
      <c r="AC253" s="22" t="s">
        <v>21728</v>
      </c>
      <c r="AD253" s="24" t="s">
        <v>1690</v>
      </c>
      <c r="AE253" s="24" t="s">
        <v>1691</v>
      </c>
      <c r="AF253" s="24"/>
      <c r="AG253" s="24" t="s">
        <v>21523</v>
      </c>
      <c r="AH253" s="24" t="s">
        <v>3190</v>
      </c>
      <c r="AI253" s="24" t="s">
        <v>3191</v>
      </c>
      <c r="AJ253" s="24" t="s">
        <v>50</v>
      </c>
      <c r="AK253" s="24" t="s">
        <v>51</v>
      </c>
      <c r="AL253" s="22">
        <v>597</v>
      </c>
      <c r="AO253" s="26" t="s">
        <v>33435</v>
      </c>
      <c r="AP253" s="26" t="s">
        <v>33436</v>
      </c>
      <c r="AQ253" s="26" t="s">
        <v>33435</v>
      </c>
    </row>
    <row r="254" spans="7:43" s="10" customFormat="1">
      <c r="G254" s="14"/>
      <c r="H254" s="2" t="s">
        <v>21176</v>
      </c>
      <c r="I254" s="9" t="s">
        <v>21177</v>
      </c>
      <c r="J254" s="2" t="s">
        <v>21176</v>
      </c>
      <c r="L254" s="13"/>
      <c r="M254" s="13" t="s">
        <v>1688</v>
      </c>
      <c r="N254" s="13" t="s">
        <v>1689</v>
      </c>
      <c r="O254" s="13" t="s">
        <v>1688</v>
      </c>
      <c r="Q254" s="13"/>
      <c r="R254" s="13" t="s">
        <v>4924</v>
      </c>
      <c r="S254" s="13" t="s">
        <v>4925</v>
      </c>
      <c r="T254" s="13" t="s">
        <v>4924</v>
      </c>
      <c r="X254" s="98"/>
      <c r="AC254" s="22" t="s">
        <v>21729</v>
      </c>
      <c r="AD254" s="24" t="s">
        <v>1692</v>
      </c>
      <c r="AE254" s="24" t="s">
        <v>1693</v>
      </c>
      <c r="AF254" s="24"/>
      <c r="AG254" s="24" t="s">
        <v>21523</v>
      </c>
      <c r="AH254" s="24" t="s">
        <v>3190</v>
      </c>
      <c r="AI254" s="24" t="s">
        <v>3191</v>
      </c>
      <c r="AJ254" s="24" t="s">
        <v>50</v>
      </c>
      <c r="AK254" s="24" t="s">
        <v>51</v>
      </c>
      <c r="AL254" s="22">
        <v>598</v>
      </c>
      <c r="AO254" s="26" t="s">
        <v>33437</v>
      </c>
      <c r="AP254" s="26" t="s">
        <v>33438</v>
      </c>
      <c r="AQ254" s="26" t="s">
        <v>33437</v>
      </c>
    </row>
    <row r="255" spans="7:43" s="10" customFormat="1">
      <c r="G255" s="14"/>
      <c r="H255" s="2" t="s">
        <v>21178</v>
      </c>
      <c r="I255" s="9" t="s">
        <v>21179</v>
      </c>
      <c r="J255" s="2" t="s">
        <v>21178</v>
      </c>
      <c r="L255" s="13"/>
      <c r="M255" s="13" t="s">
        <v>1690</v>
      </c>
      <c r="N255" s="13" t="s">
        <v>1691</v>
      </c>
      <c r="O255" s="13" t="s">
        <v>1690</v>
      </c>
      <c r="Q255" s="13"/>
      <c r="R255" s="13" t="s">
        <v>4926</v>
      </c>
      <c r="S255" s="13" t="s">
        <v>4927</v>
      </c>
      <c r="T255" s="13" t="s">
        <v>4926</v>
      </c>
      <c r="X255" s="98"/>
      <c r="AC255" s="22" t="s">
        <v>21730</v>
      </c>
      <c r="AD255" s="24" t="s">
        <v>1694</v>
      </c>
      <c r="AE255" s="24" t="s">
        <v>1695</v>
      </c>
      <c r="AF255" s="24"/>
      <c r="AG255" s="24" t="s">
        <v>21523</v>
      </c>
      <c r="AH255" s="24" t="s">
        <v>3190</v>
      </c>
      <c r="AI255" s="24" t="s">
        <v>3191</v>
      </c>
      <c r="AJ255" s="24" t="s">
        <v>50</v>
      </c>
      <c r="AK255" s="24" t="s">
        <v>51</v>
      </c>
      <c r="AL255" s="22">
        <v>599</v>
      </c>
      <c r="AO255" s="26" t="s">
        <v>33439</v>
      </c>
      <c r="AP255" s="26" t="s">
        <v>33440</v>
      </c>
      <c r="AQ255" s="26" t="s">
        <v>33439</v>
      </c>
    </row>
    <row r="256" spans="7:43" s="10" customFormat="1">
      <c r="G256" s="14"/>
      <c r="H256" s="2" t="s">
        <v>21180</v>
      </c>
      <c r="I256" s="9" t="s">
        <v>21181</v>
      </c>
      <c r="J256" s="2" t="s">
        <v>21180</v>
      </c>
      <c r="L256" s="13"/>
      <c r="M256" s="13" t="s">
        <v>1692</v>
      </c>
      <c r="N256" s="13" t="s">
        <v>1693</v>
      </c>
      <c r="O256" s="13" t="s">
        <v>1692</v>
      </c>
      <c r="Q256" s="13"/>
      <c r="R256" s="13" t="s">
        <v>4928</v>
      </c>
      <c r="S256" s="13" t="s">
        <v>4929</v>
      </c>
      <c r="T256" s="13" t="s">
        <v>4928</v>
      </c>
      <c r="X256" s="98"/>
      <c r="AC256" s="22" t="s">
        <v>21731</v>
      </c>
      <c r="AD256" s="24" t="s">
        <v>1696</v>
      </c>
      <c r="AE256" s="24" t="s">
        <v>1697</v>
      </c>
      <c r="AF256" s="24"/>
      <c r="AG256" s="24" t="s">
        <v>21523</v>
      </c>
      <c r="AH256" s="24" t="s">
        <v>3190</v>
      </c>
      <c r="AI256" s="24" t="s">
        <v>3191</v>
      </c>
      <c r="AJ256" s="24" t="s">
        <v>50</v>
      </c>
      <c r="AK256" s="24" t="s">
        <v>51</v>
      </c>
      <c r="AL256" s="22">
        <v>600</v>
      </c>
      <c r="AO256" s="26" t="s">
        <v>33441</v>
      </c>
      <c r="AP256" s="26" t="s">
        <v>33442</v>
      </c>
      <c r="AQ256" s="26" t="s">
        <v>33441</v>
      </c>
    </row>
    <row r="257" spans="7:43" s="10" customFormat="1">
      <c r="G257" s="14"/>
      <c r="H257" s="2" t="s">
        <v>21182</v>
      </c>
      <c r="I257" s="9" t="s">
        <v>21183</v>
      </c>
      <c r="J257" s="2" t="s">
        <v>21182</v>
      </c>
      <c r="L257" s="13"/>
      <c r="M257" s="13" t="s">
        <v>1694</v>
      </c>
      <c r="N257" s="13" t="s">
        <v>1695</v>
      </c>
      <c r="O257" s="13" t="s">
        <v>1694</v>
      </c>
      <c r="Q257" s="13"/>
      <c r="R257" s="13" t="s">
        <v>4930</v>
      </c>
      <c r="S257" s="13" t="s">
        <v>4931</v>
      </c>
      <c r="T257" s="13" t="s">
        <v>4930</v>
      </c>
      <c r="X257" s="98"/>
      <c r="AC257" s="22" t="s">
        <v>21732</v>
      </c>
      <c r="AD257" s="24" t="s">
        <v>1698</v>
      </c>
      <c r="AE257" s="24" t="s">
        <v>1699</v>
      </c>
      <c r="AF257" s="24"/>
      <c r="AG257" s="24" t="s">
        <v>21523</v>
      </c>
      <c r="AH257" s="24" t="s">
        <v>3190</v>
      </c>
      <c r="AI257" s="24" t="s">
        <v>3191</v>
      </c>
      <c r="AJ257" s="24" t="s">
        <v>50</v>
      </c>
      <c r="AK257" s="24" t="s">
        <v>51</v>
      </c>
      <c r="AL257" s="22">
        <v>601</v>
      </c>
      <c r="AO257" s="26" t="s">
        <v>33443</v>
      </c>
      <c r="AP257" s="26" t="s">
        <v>33444</v>
      </c>
      <c r="AQ257" s="26" t="s">
        <v>33443</v>
      </c>
    </row>
    <row r="258" spans="7:43" s="10" customFormat="1">
      <c r="G258" s="14"/>
      <c r="H258" s="2" t="s">
        <v>21184</v>
      </c>
      <c r="I258" s="9" t="s">
        <v>21185</v>
      </c>
      <c r="J258" s="2" t="s">
        <v>21184</v>
      </c>
      <c r="L258" s="13"/>
      <c r="M258" s="13" t="s">
        <v>1696</v>
      </c>
      <c r="N258" s="13" t="s">
        <v>1697</v>
      </c>
      <c r="O258" s="13" t="s">
        <v>1696</v>
      </c>
      <c r="Q258" s="13"/>
      <c r="R258" s="13" t="s">
        <v>4932</v>
      </c>
      <c r="S258" s="13" t="s">
        <v>4933</v>
      </c>
      <c r="T258" s="13" t="s">
        <v>4932</v>
      </c>
      <c r="X258" s="98"/>
      <c r="AC258" s="22" t="s">
        <v>21733</v>
      </c>
      <c r="AD258" s="24" t="s">
        <v>1700</v>
      </c>
      <c r="AE258" s="24" t="s">
        <v>1393</v>
      </c>
      <c r="AF258" s="24"/>
      <c r="AG258" s="24" t="s">
        <v>21523</v>
      </c>
      <c r="AH258" s="24" t="s">
        <v>3190</v>
      </c>
      <c r="AI258" s="24" t="s">
        <v>3191</v>
      </c>
      <c r="AJ258" s="24" t="s">
        <v>50</v>
      </c>
      <c r="AK258" s="24" t="s">
        <v>51</v>
      </c>
      <c r="AL258" s="22">
        <v>602</v>
      </c>
      <c r="AO258" s="26" t="s">
        <v>33445</v>
      </c>
      <c r="AP258" s="26" t="s">
        <v>33446</v>
      </c>
      <c r="AQ258" s="26" t="s">
        <v>33445</v>
      </c>
    </row>
    <row r="259" spans="7:43" s="10" customFormat="1">
      <c r="G259" s="14"/>
      <c r="H259" s="2" t="s">
        <v>21186</v>
      </c>
      <c r="I259" s="9" t="s">
        <v>21187</v>
      </c>
      <c r="J259" s="2" t="s">
        <v>21186</v>
      </c>
      <c r="L259" s="13"/>
      <c r="M259" s="13" t="s">
        <v>1698</v>
      </c>
      <c r="N259" s="13" t="s">
        <v>1699</v>
      </c>
      <c r="O259" s="13" t="s">
        <v>1698</v>
      </c>
      <c r="Q259" s="13"/>
      <c r="R259" s="13" t="s">
        <v>4934</v>
      </c>
      <c r="S259" s="13" t="s">
        <v>4935</v>
      </c>
      <c r="T259" s="13" t="s">
        <v>4934</v>
      </c>
      <c r="X259" s="98"/>
      <c r="AC259" s="22" t="s">
        <v>21734</v>
      </c>
      <c r="AD259" s="24" t="s">
        <v>1701</v>
      </c>
      <c r="AE259" s="24" t="s">
        <v>1702</v>
      </c>
      <c r="AF259" s="24"/>
      <c r="AG259" s="24" t="s">
        <v>21523</v>
      </c>
      <c r="AH259" s="24" t="s">
        <v>3190</v>
      </c>
      <c r="AI259" s="24" t="s">
        <v>3191</v>
      </c>
      <c r="AJ259" s="24" t="s">
        <v>50</v>
      </c>
      <c r="AK259" s="24" t="s">
        <v>51</v>
      </c>
      <c r="AL259" s="22">
        <v>603</v>
      </c>
      <c r="AO259" s="26" t="s">
        <v>33447</v>
      </c>
      <c r="AP259" s="26" t="s">
        <v>33448</v>
      </c>
      <c r="AQ259" s="26" t="s">
        <v>33447</v>
      </c>
    </row>
    <row r="260" spans="7:43" s="10" customFormat="1">
      <c r="G260" s="14"/>
      <c r="H260" s="2" t="s">
        <v>21188</v>
      </c>
      <c r="I260" s="9" t="s">
        <v>21189</v>
      </c>
      <c r="J260" s="2" t="s">
        <v>21188</v>
      </c>
      <c r="L260" s="13"/>
      <c r="M260" s="13" t="s">
        <v>1700</v>
      </c>
      <c r="N260" s="13" t="s">
        <v>1393</v>
      </c>
      <c r="O260" s="13" t="s">
        <v>1700</v>
      </c>
      <c r="Q260" s="13"/>
      <c r="R260" s="13" t="s">
        <v>4936</v>
      </c>
      <c r="S260" s="13" t="s">
        <v>4937</v>
      </c>
      <c r="T260" s="13" t="s">
        <v>4936</v>
      </c>
      <c r="X260" s="98"/>
      <c r="AC260" s="22" t="s">
        <v>21735</v>
      </c>
      <c r="AD260" s="24" t="s">
        <v>1703</v>
      </c>
      <c r="AE260" s="24" t="s">
        <v>1704</v>
      </c>
      <c r="AF260" s="24"/>
      <c r="AG260" s="24" t="s">
        <v>21523</v>
      </c>
      <c r="AH260" s="24" t="s">
        <v>3190</v>
      </c>
      <c r="AI260" s="24" t="s">
        <v>3191</v>
      </c>
      <c r="AJ260" s="24" t="s">
        <v>50</v>
      </c>
      <c r="AK260" s="24" t="s">
        <v>51</v>
      </c>
      <c r="AL260" s="22">
        <v>604</v>
      </c>
      <c r="AO260" s="26" t="s">
        <v>33449</v>
      </c>
      <c r="AP260" s="26" t="s">
        <v>33450</v>
      </c>
      <c r="AQ260" s="26" t="s">
        <v>33449</v>
      </c>
    </row>
    <row r="261" spans="7:43" s="10" customFormat="1">
      <c r="G261" s="14"/>
      <c r="H261" s="2" t="s">
        <v>21190</v>
      </c>
      <c r="I261" s="9" t="s">
        <v>21191</v>
      </c>
      <c r="J261" s="2" t="s">
        <v>21190</v>
      </c>
      <c r="L261" s="13"/>
      <c r="M261" s="13" t="s">
        <v>1701</v>
      </c>
      <c r="N261" s="13" t="s">
        <v>1702</v>
      </c>
      <c r="O261" s="13" t="s">
        <v>1701</v>
      </c>
      <c r="Q261" s="13"/>
      <c r="R261" s="13" t="s">
        <v>4938</v>
      </c>
      <c r="S261" s="13" t="s">
        <v>4939</v>
      </c>
      <c r="T261" s="13" t="s">
        <v>4938</v>
      </c>
      <c r="X261" s="98"/>
      <c r="AC261" s="22" t="s">
        <v>21736</v>
      </c>
      <c r="AD261" s="24" t="s">
        <v>1705</v>
      </c>
      <c r="AE261" s="24" t="s">
        <v>1706</v>
      </c>
      <c r="AF261" s="24"/>
      <c r="AG261" s="24" t="s">
        <v>21523</v>
      </c>
      <c r="AH261" s="24" t="s">
        <v>3190</v>
      </c>
      <c r="AI261" s="24" t="s">
        <v>3191</v>
      </c>
      <c r="AJ261" s="24" t="s">
        <v>50</v>
      </c>
      <c r="AK261" s="24" t="s">
        <v>51</v>
      </c>
      <c r="AL261" s="22">
        <v>605</v>
      </c>
      <c r="AO261" s="26" t="s">
        <v>33451</v>
      </c>
      <c r="AP261" s="26" t="s">
        <v>33452</v>
      </c>
      <c r="AQ261" s="26" t="s">
        <v>33451</v>
      </c>
    </row>
    <row r="262" spans="7:43" s="10" customFormat="1">
      <c r="G262" s="14"/>
      <c r="H262" s="2" t="s">
        <v>21192</v>
      </c>
      <c r="I262" s="1" t="s">
        <v>21193</v>
      </c>
      <c r="J262" s="2" t="s">
        <v>21192</v>
      </c>
      <c r="L262" s="13"/>
      <c r="M262" s="13" t="s">
        <v>1703</v>
      </c>
      <c r="N262" s="13" t="s">
        <v>1704</v>
      </c>
      <c r="O262" s="13" t="s">
        <v>1703</v>
      </c>
      <c r="Q262" s="13"/>
      <c r="R262" s="13" t="s">
        <v>4940</v>
      </c>
      <c r="S262" s="13" t="s">
        <v>4941</v>
      </c>
      <c r="T262" s="13" t="s">
        <v>4940</v>
      </c>
      <c r="X262" s="98"/>
      <c r="AC262" s="22" t="s">
        <v>21737</v>
      </c>
      <c r="AD262" s="24" t="s">
        <v>1707</v>
      </c>
      <c r="AE262" s="24" t="s">
        <v>1708</v>
      </c>
      <c r="AF262" s="24"/>
      <c r="AG262" s="24" t="s">
        <v>21523</v>
      </c>
      <c r="AH262" s="24" t="s">
        <v>3190</v>
      </c>
      <c r="AI262" s="24" t="s">
        <v>3191</v>
      </c>
      <c r="AJ262" s="24" t="s">
        <v>50</v>
      </c>
      <c r="AK262" s="24" t="s">
        <v>51</v>
      </c>
      <c r="AL262" s="22">
        <v>606</v>
      </c>
      <c r="AO262" s="26" t="s">
        <v>33453</v>
      </c>
      <c r="AP262" s="26" t="s">
        <v>33454</v>
      </c>
      <c r="AQ262" s="26" t="s">
        <v>33453</v>
      </c>
    </row>
    <row r="263" spans="7:43" s="10" customFormat="1">
      <c r="G263" s="14"/>
      <c r="H263" s="2" t="s">
        <v>21194</v>
      </c>
      <c r="I263" s="1" t="s">
        <v>21195</v>
      </c>
      <c r="J263" s="2" t="s">
        <v>21194</v>
      </c>
      <c r="L263" s="13"/>
      <c r="M263" s="13" t="s">
        <v>1705</v>
      </c>
      <c r="N263" s="13" t="s">
        <v>1706</v>
      </c>
      <c r="O263" s="13" t="s">
        <v>1705</v>
      </c>
      <c r="Q263" s="13"/>
      <c r="R263" s="13" t="s">
        <v>4942</v>
      </c>
      <c r="S263" s="13" t="s">
        <v>4943</v>
      </c>
      <c r="T263" s="13" t="s">
        <v>4942</v>
      </c>
      <c r="X263" s="98"/>
      <c r="AC263" s="22" t="s">
        <v>21738</v>
      </c>
      <c r="AD263" s="24" t="s">
        <v>1709</v>
      </c>
      <c r="AE263" s="24" t="s">
        <v>1710</v>
      </c>
      <c r="AF263" s="24"/>
      <c r="AG263" s="24" t="s">
        <v>21523</v>
      </c>
      <c r="AH263" s="24" t="s">
        <v>3190</v>
      </c>
      <c r="AI263" s="24" t="s">
        <v>3191</v>
      </c>
      <c r="AJ263" s="24" t="s">
        <v>50</v>
      </c>
      <c r="AK263" s="24" t="s">
        <v>51</v>
      </c>
      <c r="AL263" s="22">
        <v>607</v>
      </c>
      <c r="AO263" s="26" t="s">
        <v>33455</v>
      </c>
      <c r="AP263" s="26" t="s">
        <v>33456</v>
      </c>
      <c r="AQ263" s="26" t="s">
        <v>33455</v>
      </c>
    </row>
    <row r="264" spans="7:43" s="10" customFormat="1">
      <c r="G264" s="14"/>
      <c r="H264" s="2" t="s">
        <v>21196</v>
      </c>
      <c r="I264" s="9" t="s">
        <v>21197</v>
      </c>
      <c r="J264" s="2" t="s">
        <v>21196</v>
      </c>
      <c r="L264" s="13"/>
      <c r="M264" s="13" t="s">
        <v>1707</v>
      </c>
      <c r="N264" s="13" t="s">
        <v>1708</v>
      </c>
      <c r="O264" s="13" t="s">
        <v>1707</v>
      </c>
      <c r="Q264" s="13"/>
      <c r="R264" s="13" t="s">
        <v>4944</v>
      </c>
      <c r="S264" s="13" t="s">
        <v>4945</v>
      </c>
      <c r="T264" s="13" t="s">
        <v>4944</v>
      </c>
      <c r="X264" s="98"/>
      <c r="AC264" s="22" t="s">
        <v>21739</v>
      </c>
      <c r="AD264" s="24" t="s">
        <v>1711</v>
      </c>
      <c r="AE264" s="24" t="s">
        <v>1712</v>
      </c>
      <c r="AF264" s="24"/>
      <c r="AG264" s="24" t="s">
        <v>21523</v>
      </c>
      <c r="AH264" s="24" t="s">
        <v>3190</v>
      </c>
      <c r="AI264" s="24" t="s">
        <v>3191</v>
      </c>
      <c r="AJ264" s="24" t="s">
        <v>50</v>
      </c>
      <c r="AK264" s="24" t="s">
        <v>51</v>
      </c>
      <c r="AL264" s="22">
        <v>608</v>
      </c>
      <c r="AO264" s="26" t="s">
        <v>33457</v>
      </c>
      <c r="AP264" s="26" t="s">
        <v>33458</v>
      </c>
      <c r="AQ264" s="26" t="s">
        <v>33457</v>
      </c>
    </row>
    <row r="265" spans="7:43" s="10" customFormat="1">
      <c r="G265" s="14"/>
      <c r="H265" s="2" t="s">
        <v>21198</v>
      </c>
      <c r="I265" s="1" t="s">
        <v>21740</v>
      </c>
      <c r="J265" s="2" t="s">
        <v>21198</v>
      </c>
      <c r="L265" s="13"/>
      <c r="M265" s="13" t="s">
        <v>1709</v>
      </c>
      <c r="N265" s="13" t="s">
        <v>1710</v>
      </c>
      <c r="O265" s="13" t="s">
        <v>1709</v>
      </c>
      <c r="Q265" s="13"/>
      <c r="R265" s="13" t="s">
        <v>4946</v>
      </c>
      <c r="S265" s="13" t="s">
        <v>4947</v>
      </c>
      <c r="T265" s="13" t="s">
        <v>4946</v>
      </c>
      <c r="X265" s="98"/>
      <c r="AC265" s="22" t="s">
        <v>21741</v>
      </c>
      <c r="AD265" s="24" t="s">
        <v>1713</v>
      </c>
      <c r="AE265" s="24" t="s">
        <v>1714</v>
      </c>
      <c r="AF265" s="24"/>
      <c r="AG265" s="24" t="s">
        <v>21523</v>
      </c>
      <c r="AH265" s="24" t="s">
        <v>3190</v>
      </c>
      <c r="AI265" s="24" t="s">
        <v>3191</v>
      </c>
      <c r="AJ265" s="24" t="s">
        <v>50</v>
      </c>
      <c r="AK265" s="24" t="s">
        <v>51</v>
      </c>
      <c r="AL265" s="22">
        <v>609</v>
      </c>
      <c r="AO265" s="26" t="s">
        <v>33459</v>
      </c>
      <c r="AP265" s="26" t="s">
        <v>33460</v>
      </c>
      <c r="AQ265" s="26" t="s">
        <v>33459</v>
      </c>
    </row>
    <row r="266" spans="7:43" s="10" customFormat="1">
      <c r="G266" s="14"/>
      <c r="H266" s="2" t="s">
        <v>21199</v>
      </c>
      <c r="I266" s="1" t="s">
        <v>21742</v>
      </c>
      <c r="J266" s="2" t="s">
        <v>21199</v>
      </c>
      <c r="L266" s="13"/>
      <c r="M266" s="13" t="s">
        <v>1711</v>
      </c>
      <c r="N266" s="13" t="s">
        <v>1712</v>
      </c>
      <c r="O266" s="13" t="s">
        <v>1711</v>
      </c>
      <c r="Q266" s="13"/>
      <c r="R266" s="13" t="s">
        <v>4948</v>
      </c>
      <c r="S266" s="13" t="s">
        <v>4949</v>
      </c>
      <c r="T266" s="13" t="s">
        <v>4948</v>
      </c>
      <c r="X266" s="98"/>
      <c r="AC266" s="22" t="s">
        <v>21743</v>
      </c>
      <c r="AD266" s="24" t="s">
        <v>1715</v>
      </c>
      <c r="AE266" s="24" t="s">
        <v>1716</v>
      </c>
      <c r="AF266" s="24"/>
      <c r="AG266" s="24" t="s">
        <v>21523</v>
      </c>
      <c r="AH266" s="24" t="s">
        <v>3190</v>
      </c>
      <c r="AI266" s="24" t="s">
        <v>3191</v>
      </c>
      <c r="AJ266" s="24" t="s">
        <v>50</v>
      </c>
      <c r="AK266" s="24" t="s">
        <v>51</v>
      </c>
      <c r="AL266" s="22">
        <v>610</v>
      </c>
      <c r="AO266" s="26" t="s">
        <v>33461</v>
      </c>
      <c r="AP266" s="26" t="s">
        <v>33462</v>
      </c>
      <c r="AQ266" s="26" t="s">
        <v>33461</v>
      </c>
    </row>
    <row r="267" spans="7:43" s="10" customFormat="1">
      <c r="G267" s="14"/>
      <c r="H267" s="2" t="s">
        <v>21200</v>
      </c>
      <c r="I267" s="1" t="s">
        <v>21744</v>
      </c>
      <c r="J267" s="2" t="s">
        <v>21200</v>
      </c>
      <c r="L267" s="13"/>
      <c r="M267" s="13" t="s">
        <v>1713</v>
      </c>
      <c r="N267" s="13" t="s">
        <v>1714</v>
      </c>
      <c r="O267" s="13" t="s">
        <v>1713</v>
      </c>
      <c r="Q267" s="13"/>
      <c r="R267" s="13" t="s">
        <v>4950</v>
      </c>
      <c r="S267" s="13" t="s">
        <v>4951</v>
      </c>
      <c r="T267" s="13" t="s">
        <v>4950</v>
      </c>
      <c r="X267" s="98"/>
      <c r="AC267" s="22" t="s">
        <v>21745</v>
      </c>
      <c r="AD267" s="24" t="s">
        <v>1717</v>
      </c>
      <c r="AE267" s="24" t="s">
        <v>1718</v>
      </c>
      <c r="AF267" s="24"/>
      <c r="AG267" s="24" t="s">
        <v>21523</v>
      </c>
      <c r="AH267" s="24" t="s">
        <v>3190</v>
      </c>
      <c r="AI267" s="24" t="s">
        <v>3191</v>
      </c>
      <c r="AJ267" s="24" t="s">
        <v>50</v>
      </c>
      <c r="AK267" s="24" t="s">
        <v>51</v>
      </c>
      <c r="AL267" s="22">
        <v>611</v>
      </c>
      <c r="AO267" s="26" t="s">
        <v>33463</v>
      </c>
      <c r="AP267" s="26" t="s">
        <v>33464</v>
      </c>
      <c r="AQ267" s="26" t="s">
        <v>33463</v>
      </c>
    </row>
    <row r="268" spans="7:43" s="10" customFormat="1">
      <c r="G268" s="14"/>
      <c r="H268" s="2" t="s">
        <v>21201</v>
      </c>
      <c r="I268" s="1" t="s">
        <v>21746</v>
      </c>
      <c r="J268" s="2" t="s">
        <v>21201</v>
      </c>
      <c r="L268" s="13"/>
      <c r="M268" s="13" t="s">
        <v>1715</v>
      </c>
      <c r="N268" s="13" t="s">
        <v>1716</v>
      </c>
      <c r="O268" s="13" t="s">
        <v>1715</v>
      </c>
      <c r="Q268" s="13"/>
      <c r="R268" s="13" t="s">
        <v>4952</v>
      </c>
      <c r="S268" s="13" t="s">
        <v>4953</v>
      </c>
      <c r="T268" s="13" t="s">
        <v>4952</v>
      </c>
      <c r="X268" s="98"/>
      <c r="AC268" s="22" t="s">
        <v>21747</v>
      </c>
      <c r="AD268" s="24" t="s">
        <v>1719</v>
      </c>
      <c r="AE268" s="24" t="s">
        <v>1720</v>
      </c>
      <c r="AF268" s="24"/>
      <c r="AG268" s="24" t="s">
        <v>21521</v>
      </c>
      <c r="AH268" s="24" t="s">
        <v>3192</v>
      </c>
      <c r="AI268" s="24" t="s">
        <v>3193</v>
      </c>
      <c r="AJ268" s="24" t="s">
        <v>50</v>
      </c>
      <c r="AK268" s="24" t="s">
        <v>51</v>
      </c>
      <c r="AL268" s="22">
        <v>612</v>
      </c>
      <c r="AO268" s="26" t="s">
        <v>33465</v>
      </c>
      <c r="AP268" s="26" t="s">
        <v>33466</v>
      </c>
      <c r="AQ268" s="26" t="s">
        <v>33465</v>
      </c>
    </row>
    <row r="269" spans="7:43" s="10" customFormat="1">
      <c r="G269" s="14"/>
      <c r="H269" s="2" t="s">
        <v>21202</v>
      </c>
      <c r="I269" s="1" t="s">
        <v>21748</v>
      </c>
      <c r="J269" s="2" t="s">
        <v>21202</v>
      </c>
      <c r="L269" s="13"/>
      <c r="M269" s="13" t="s">
        <v>1717</v>
      </c>
      <c r="N269" s="13" t="s">
        <v>1718</v>
      </c>
      <c r="O269" s="13" t="s">
        <v>1717</v>
      </c>
      <c r="Q269" s="13"/>
      <c r="R269" s="13" t="s">
        <v>5274</v>
      </c>
      <c r="S269" s="13" t="s">
        <v>5275</v>
      </c>
      <c r="T269" s="13" t="s">
        <v>5274</v>
      </c>
      <c r="X269" s="98"/>
      <c r="AC269" s="22" t="s">
        <v>21749</v>
      </c>
      <c r="AD269" s="24" t="s">
        <v>1721</v>
      </c>
      <c r="AE269" s="24" t="s">
        <v>1722</v>
      </c>
      <c r="AF269" s="24"/>
      <c r="AG269" s="24" t="s">
        <v>21523</v>
      </c>
      <c r="AH269" s="24" t="s">
        <v>3192</v>
      </c>
      <c r="AI269" s="24" t="s">
        <v>3193</v>
      </c>
      <c r="AJ269" s="24" t="s">
        <v>50</v>
      </c>
      <c r="AK269" s="24" t="s">
        <v>51</v>
      </c>
      <c r="AL269" s="22">
        <v>613</v>
      </c>
      <c r="AO269" s="26" t="s">
        <v>33467</v>
      </c>
      <c r="AP269" s="26" t="s">
        <v>33468</v>
      </c>
      <c r="AQ269" s="26" t="s">
        <v>33467</v>
      </c>
    </row>
    <row r="270" spans="7:43" s="10" customFormat="1">
      <c r="G270" s="14"/>
      <c r="H270" s="2" t="s">
        <v>21203</v>
      </c>
      <c r="I270" s="1" t="s">
        <v>21750</v>
      </c>
      <c r="J270" s="2" t="s">
        <v>21203</v>
      </c>
      <c r="L270" s="13"/>
      <c r="M270" s="13" t="s">
        <v>1719</v>
      </c>
      <c r="N270" s="13" t="s">
        <v>1720</v>
      </c>
      <c r="O270" s="13" t="s">
        <v>1719</v>
      </c>
      <c r="Q270" s="13"/>
      <c r="R270" s="13" t="s">
        <v>5276</v>
      </c>
      <c r="S270" s="13" t="s">
        <v>5277</v>
      </c>
      <c r="T270" s="13" t="s">
        <v>5276</v>
      </c>
      <c r="X270" s="98"/>
      <c r="AC270" s="22" t="s">
        <v>21751</v>
      </c>
      <c r="AD270" s="24" t="s">
        <v>1723</v>
      </c>
      <c r="AE270" s="24" t="s">
        <v>1724</v>
      </c>
      <c r="AF270" s="24"/>
      <c r="AG270" s="24" t="s">
        <v>21523</v>
      </c>
      <c r="AH270" s="24" t="s">
        <v>3192</v>
      </c>
      <c r="AI270" s="24" t="s">
        <v>3193</v>
      </c>
      <c r="AJ270" s="24" t="s">
        <v>50</v>
      </c>
      <c r="AK270" s="24" t="s">
        <v>51</v>
      </c>
      <c r="AL270" s="22">
        <v>614</v>
      </c>
      <c r="AO270" s="26" t="s">
        <v>33469</v>
      </c>
      <c r="AP270" s="26" t="s">
        <v>33470</v>
      </c>
      <c r="AQ270" s="26" t="s">
        <v>33469</v>
      </c>
    </row>
    <row r="271" spans="7:43" s="10" customFormat="1">
      <c r="G271" s="14"/>
      <c r="H271" s="2" t="s">
        <v>21204</v>
      </c>
      <c r="I271" s="1" t="s">
        <v>21752</v>
      </c>
      <c r="J271" s="2" t="s">
        <v>21204</v>
      </c>
      <c r="L271" s="13"/>
      <c r="M271" s="13" t="s">
        <v>1721</v>
      </c>
      <c r="N271" s="13" t="s">
        <v>1722</v>
      </c>
      <c r="O271" s="13" t="s">
        <v>1721</v>
      </c>
      <c r="Q271" s="13"/>
      <c r="R271" s="13" t="s">
        <v>5278</v>
      </c>
      <c r="S271" s="13" t="s">
        <v>5279</v>
      </c>
      <c r="T271" s="13" t="s">
        <v>5278</v>
      </c>
      <c r="X271" s="98"/>
      <c r="AC271" s="22" t="s">
        <v>21753</v>
      </c>
      <c r="AD271" s="24" t="s">
        <v>1725</v>
      </c>
      <c r="AE271" s="24" t="s">
        <v>1726</v>
      </c>
      <c r="AF271" s="24"/>
      <c r="AG271" s="24" t="s">
        <v>21523</v>
      </c>
      <c r="AH271" s="24" t="s">
        <v>3192</v>
      </c>
      <c r="AI271" s="24" t="s">
        <v>3193</v>
      </c>
      <c r="AJ271" s="24" t="s">
        <v>50</v>
      </c>
      <c r="AK271" s="24" t="s">
        <v>51</v>
      </c>
      <c r="AL271" s="22">
        <v>615</v>
      </c>
      <c r="AO271" s="26" t="s">
        <v>33471</v>
      </c>
      <c r="AP271" s="26" t="s">
        <v>33472</v>
      </c>
      <c r="AQ271" s="26" t="s">
        <v>33471</v>
      </c>
    </row>
    <row r="272" spans="7:43" s="10" customFormat="1">
      <c r="G272" s="14"/>
      <c r="H272" s="2" t="s">
        <v>21205</v>
      </c>
      <c r="I272" s="1" t="s">
        <v>21754</v>
      </c>
      <c r="J272" s="2" t="s">
        <v>21205</v>
      </c>
      <c r="L272" s="13"/>
      <c r="M272" s="13" t="s">
        <v>1723</v>
      </c>
      <c r="N272" s="13" t="s">
        <v>1724</v>
      </c>
      <c r="O272" s="13" t="s">
        <v>1723</v>
      </c>
      <c r="Q272" s="13"/>
      <c r="R272" s="13" t="s">
        <v>5280</v>
      </c>
      <c r="S272" s="13" t="s">
        <v>5281</v>
      </c>
      <c r="T272" s="13" t="s">
        <v>5280</v>
      </c>
      <c r="X272" s="98"/>
      <c r="AC272" s="22" t="s">
        <v>21755</v>
      </c>
      <c r="AD272" s="24" t="s">
        <v>1727</v>
      </c>
      <c r="AE272" s="24" t="s">
        <v>1728</v>
      </c>
      <c r="AF272" s="24"/>
      <c r="AG272" s="24" t="s">
        <v>21523</v>
      </c>
      <c r="AH272" s="24" t="s">
        <v>3192</v>
      </c>
      <c r="AI272" s="24" t="s">
        <v>3193</v>
      </c>
      <c r="AJ272" s="24" t="s">
        <v>50</v>
      </c>
      <c r="AK272" s="24" t="s">
        <v>51</v>
      </c>
      <c r="AL272" s="22">
        <v>616</v>
      </c>
      <c r="AO272" s="26" t="s">
        <v>33473</v>
      </c>
      <c r="AP272" s="26" t="s">
        <v>33474</v>
      </c>
      <c r="AQ272" s="26" t="s">
        <v>33473</v>
      </c>
    </row>
    <row r="273" spans="7:43" s="10" customFormat="1">
      <c r="G273" s="14"/>
      <c r="H273" s="2" t="s">
        <v>21206</v>
      </c>
      <c r="I273" s="7" t="s">
        <v>21756</v>
      </c>
      <c r="J273" s="2" t="s">
        <v>21206</v>
      </c>
      <c r="L273" s="13"/>
      <c r="M273" s="13" t="s">
        <v>1725</v>
      </c>
      <c r="N273" s="13" t="s">
        <v>1726</v>
      </c>
      <c r="O273" s="13" t="s">
        <v>1725</v>
      </c>
      <c r="Q273" s="13"/>
      <c r="R273" s="13" t="s">
        <v>5282</v>
      </c>
      <c r="S273" s="13" t="s">
        <v>5283</v>
      </c>
      <c r="T273" s="13" t="s">
        <v>5282</v>
      </c>
      <c r="X273" s="98"/>
      <c r="AC273" s="22" t="s">
        <v>21757</v>
      </c>
      <c r="AD273" s="24" t="s">
        <v>1729</v>
      </c>
      <c r="AE273" s="24" t="s">
        <v>1730</v>
      </c>
      <c r="AF273" s="24"/>
      <c r="AG273" s="24" t="s">
        <v>21523</v>
      </c>
      <c r="AH273" s="24" t="s">
        <v>3192</v>
      </c>
      <c r="AI273" s="24" t="s">
        <v>3193</v>
      </c>
      <c r="AJ273" s="24" t="s">
        <v>50</v>
      </c>
      <c r="AK273" s="24" t="s">
        <v>51</v>
      </c>
      <c r="AL273" s="22">
        <v>617</v>
      </c>
      <c r="AO273" s="26" t="s">
        <v>33475</v>
      </c>
      <c r="AP273" s="26" t="s">
        <v>33476</v>
      </c>
      <c r="AQ273" s="26" t="s">
        <v>33475</v>
      </c>
    </row>
    <row r="274" spans="7:43" s="10" customFormat="1">
      <c r="G274" s="14"/>
      <c r="H274" s="2" t="s">
        <v>21207</v>
      </c>
      <c r="I274" s="7" t="s">
        <v>21758</v>
      </c>
      <c r="J274" s="2" t="s">
        <v>21207</v>
      </c>
      <c r="L274" s="13"/>
      <c r="M274" s="13" t="s">
        <v>1727</v>
      </c>
      <c r="N274" s="13" t="s">
        <v>1728</v>
      </c>
      <c r="O274" s="13" t="s">
        <v>1727</v>
      </c>
      <c r="Q274" s="13"/>
      <c r="R274" s="13" t="s">
        <v>5284</v>
      </c>
      <c r="S274" s="13" t="s">
        <v>5285</v>
      </c>
      <c r="T274" s="13" t="s">
        <v>5284</v>
      </c>
      <c r="X274" s="98"/>
      <c r="AC274" s="22" t="s">
        <v>21759</v>
      </c>
      <c r="AD274" s="24" t="s">
        <v>1731</v>
      </c>
      <c r="AE274" s="24" t="s">
        <v>1732</v>
      </c>
      <c r="AF274" s="24"/>
      <c r="AG274" s="24" t="s">
        <v>21523</v>
      </c>
      <c r="AH274" s="24" t="s">
        <v>3192</v>
      </c>
      <c r="AI274" s="24" t="s">
        <v>3193</v>
      </c>
      <c r="AJ274" s="24" t="s">
        <v>50</v>
      </c>
      <c r="AK274" s="24" t="s">
        <v>51</v>
      </c>
      <c r="AL274" s="22">
        <v>618</v>
      </c>
      <c r="AO274" s="26" t="s">
        <v>33477</v>
      </c>
      <c r="AP274" s="26" t="s">
        <v>33478</v>
      </c>
      <c r="AQ274" s="26" t="s">
        <v>33477</v>
      </c>
    </row>
    <row r="275" spans="7:43" s="10" customFormat="1">
      <c r="G275" s="18"/>
      <c r="H275" s="18"/>
      <c r="I275" s="18"/>
      <c r="J275" s="18"/>
      <c r="L275" s="13"/>
      <c r="M275" s="13" t="s">
        <v>1729</v>
      </c>
      <c r="N275" s="13" t="s">
        <v>1730</v>
      </c>
      <c r="O275" s="13" t="s">
        <v>1729</v>
      </c>
      <c r="Q275" s="13"/>
      <c r="R275" s="13" t="s">
        <v>5286</v>
      </c>
      <c r="S275" s="13" t="s">
        <v>5287</v>
      </c>
      <c r="T275" s="13" t="s">
        <v>5286</v>
      </c>
      <c r="X275" s="98"/>
      <c r="AC275" s="22" t="s">
        <v>21760</v>
      </c>
      <c r="AD275" s="24" t="s">
        <v>1733</v>
      </c>
      <c r="AE275" s="24" t="s">
        <v>1734</v>
      </c>
      <c r="AF275" s="24"/>
      <c r="AG275" s="24" t="s">
        <v>21523</v>
      </c>
      <c r="AH275" s="24" t="s">
        <v>3192</v>
      </c>
      <c r="AI275" s="24" t="s">
        <v>3193</v>
      </c>
      <c r="AJ275" s="24" t="s">
        <v>50</v>
      </c>
      <c r="AK275" s="24" t="s">
        <v>51</v>
      </c>
      <c r="AL275" s="22">
        <v>619</v>
      </c>
      <c r="AO275" s="26" t="s">
        <v>33479</v>
      </c>
      <c r="AP275" s="26" t="s">
        <v>33480</v>
      </c>
      <c r="AQ275" s="26" t="s">
        <v>33479</v>
      </c>
    </row>
    <row r="276" spans="7:43" s="10" customFormat="1">
      <c r="G276" s="18"/>
      <c r="H276" s="18"/>
      <c r="I276" s="18"/>
      <c r="J276" s="18"/>
      <c r="L276" s="13"/>
      <c r="M276" s="13" t="s">
        <v>1731</v>
      </c>
      <c r="N276" s="13" t="s">
        <v>1732</v>
      </c>
      <c r="O276" s="13" t="s">
        <v>1731</v>
      </c>
      <c r="Q276" s="13"/>
      <c r="R276" s="13" t="s">
        <v>5288</v>
      </c>
      <c r="S276" s="13" t="s">
        <v>5289</v>
      </c>
      <c r="T276" s="13" t="s">
        <v>5288</v>
      </c>
      <c r="X276" s="98"/>
      <c r="AC276" s="22" t="s">
        <v>21761</v>
      </c>
      <c r="AD276" s="24" t="s">
        <v>1735</v>
      </c>
      <c r="AE276" s="24" t="s">
        <v>1736</v>
      </c>
      <c r="AF276" s="24"/>
      <c r="AG276" s="24" t="s">
        <v>21523</v>
      </c>
      <c r="AH276" s="24" t="s">
        <v>3192</v>
      </c>
      <c r="AI276" s="24" t="s">
        <v>3193</v>
      </c>
      <c r="AJ276" s="24" t="s">
        <v>50</v>
      </c>
      <c r="AK276" s="24" t="s">
        <v>51</v>
      </c>
      <c r="AL276" s="22">
        <v>620</v>
      </c>
      <c r="AO276" s="26" t="s">
        <v>33481</v>
      </c>
      <c r="AP276" s="26" t="s">
        <v>33482</v>
      </c>
      <c r="AQ276" s="26" t="s">
        <v>33481</v>
      </c>
    </row>
    <row r="277" spans="7:43" s="10" customFormat="1">
      <c r="G277" s="18"/>
      <c r="H277" s="18"/>
      <c r="I277" s="18"/>
      <c r="J277" s="18"/>
      <c r="L277" s="13"/>
      <c r="M277" s="13" t="s">
        <v>1733</v>
      </c>
      <c r="N277" s="13" t="s">
        <v>1734</v>
      </c>
      <c r="O277" s="13" t="s">
        <v>1733</v>
      </c>
      <c r="Q277" s="13"/>
      <c r="R277" s="13" t="s">
        <v>5290</v>
      </c>
      <c r="S277" s="13" t="s">
        <v>5291</v>
      </c>
      <c r="T277" s="13" t="s">
        <v>5290</v>
      </c>
      <c r="X277" s="98"/>
      <c r="AC277" s="22" t="s">
        <v>21762</v>
      </c>
      <c r="AD277" s="24" t="s">
        <v>1737</v>
      </c>
      <c r="AE277" s="24" t="s">
        <v>1702</v>
      </c>
      <c r="AF277" s="24"/>
      <c r="AG277" s="24" t="s">
        <v>21523</v>
      </c>
      <c r="AH277" s="24" t="s">
        <v>3192</v>
      </c>
      <c r="AI277" s="24" t="s">
        <v>3193</v>
      </c>
      <c r="AJ277" s="24" t="s">
        <v>50</v>
      </c>
      <c r="AK277" s="24" t="s">
        <v>51</v>
      </c>
      <c r="AL277" s="22">
        <v>621</v>
      </c>
      <c r="AO277" s="26" t="s">
        <v>33483</v>
      </c>
      <c r="AP277" s="26" t="s">
        <v>33484</v>
      </c>
      <c r="AQ277" s="26" t="s">
        <v>33483</v>
      </c>
    </row>
    <row r="278" spans="7:43" s="10" customFormat="1">
      <c r="G278" s="18"/>
      <c r="H278" s="18"/>
      <c r="I278" s="18"/>
      <c r="J278" s="18"/>
      <c r="L278" s="13"/>
      <c r="M278" s="13" t="s">
        <v>1735</v>
      </c>
      <c r="N278" s="13" t="s">
        <v>1736</v>
      </c>
      <c r="O278" s="13" t="s">
        <v>1735</v>
      </c>
      <c r="Q278" s="13"/>
      <c r="R278" s="13" t="s">
        <v>5292</v>
      </c>
      <c r="S278" s="13" t="s">
        <v>5293</v>
      </c>
      <c r="T278" s="13" t="s">
        <v>5292</v>
      </c>
      <c r="X278" s="98"/>
      <c r="AC278" s="22" t="s">
        <v>21763</v>
      </c>
      <c r="AD278" s="24" t="s">
        <v>1738</v>
      </c>
      <c r="AE278" s="24" t="s">
        <v>1739</v>
      </c>
      <c r="AF278" s="24"/>
      <c r="AG278" s="24" t="s">
        <v>21523</v>
      </c>
      <c r="AH278" s="24" t="s">
        <v>3192</v>
      </c>
      <c r="AI278" s="24" t="s">
        <v>3193</v>
      </c>
      <c r="AJ278" s="24" t="s">
        <v>50</v>
      </c>
      <c r="AK278" s="24" t="s">
        <v>51</v>
      </c>
      <c r="AL278" s="22">
        <v>622</v>
      </c>
      <c r="AO278" s="26" t="s">
        <v>33485</v>
      </c>
      <c r="AP278" s="26" t="s">
        <v>33486</v>
      </c>
      <c r="AQ278" s="26" t="s">
        <v>33485</v>
      </c>
    </row>
    <row r="279" spans="7:43" s="10" customFormat="1">
      <c r="G279" s="18"/>
      <c r="H279" s="18"/>
      <c r="I279" s="18"/>
      <c r="J279" s="18"/>
      <c r="L279" s="13"/>
      <c r="M279" s="13" t="s">
        <v>1737</v>
      </c>
      <c r="N279" s="13" t="s">
        <v>1702</v>
      </c>
      <c r="O279" s="13" t="s">
        <v>1737</v>
      </c>
      <c r="Q279" s="13"/>
      <c r="R279" s="13" t="s">
        <v>5294</v>
      </c>
      <c r="S279" s="13" t="s">
        <v>5295</v>
      </c>
      <c r="T279" s="13" t="s">
        <v>5294</v>
      </c>
      <c r="X279" s="98"/>
      <c r="AC279" s="22" t="s">
        <v>21764</v>
      </c>
      <c r="AD279" s="24" t="s">
        <v>1740</v>
      </c>
      <c r="AE279" s="24" t="s">
        <v>1741</v>
      </c>
      <c r="AF279" s="24"/>
      <c r="AG279" s="24" t="s">
        <v>21523</v>
      </c>
      <c r="AH279" s="24" t="s">
        <v>3192</v>
      </c>
      <c r="AI279" s="24" t="s">
        <v>3193</v>
      </c>
      <c r="AJ279" s="24" t="s">
        <v>50</v>
      </c>
      <c r="AK279" s="24" t="s">
        <v>51</v>
      </c>
      <c r="AL279" s="22">
        <v>623</v>
      </c>
      <c r="AO279" s="26" t="s">
        <v>33487</v>
      </c>
      <c r="AP279" s="26" t="s">
        <v>33488</v>
      </c>
      <c r="AQ279" s="26" t="s">
        <v>33487</v>
      </c>
    </row>
    <row r="280" spans="7:43" s="10" customFormat="1">
      <c r="G280" s="18"/>
      <c r="H280" s="18"/>
      <c r="I280" s="18"/>
      <c r="J280" s="18"/>
      <c r="L280" s="13"/>
      <c r="M280" s="13" t="s">
        <v>1738</v>
      </c>
      <c r="N280" s="13" t="s">
        <v>1739</v>
      </c>
      <c r="O280" s="13" t="s">
        <v>1738</v>
      </c>
      <c r="Q280" s="13"/>
      <c r="R280" s="13" t="s">
        <v>5296</v>
      </c>
      <c r="S280" s="13" t="s">
        <v>5297</v>
      </c>
      <c r="T280" s="13" t="s">
        <v>5296</v>
      </c>
      <c r="X280" s="98"/>
      <c r="AC280" s="22" t="s">
        <v>21765</v>
      </c>
      <c r="AD280" s="24" t="s">
        <v>1742</v>
      </c>
      <c r="AE280" s="24" t="s">
        <v>1743</v>
      </c>
      <c r="AF280" s="24"/>
      <c r="AG280" s="24" t="s">
        <v>21523</v>
      </c>
      <c r="AH280" s="24" t="s">
        <v>3192</v>
      </c>
      <c r="AI280" s="24" t="s">
        <v>3193</v>
      </c>
      <c r="AJ280" s="24" t="s">
        <v>50</v>
      </c>
      <c r="AK280" s="24" t="s">
        <v>51</v>
      </c>
      <c r="AL280" s="22">
        <v>624</v>
      </c>
      <c r="AO280" s="26" t="s">
        <v>33489</v>
      </c>
      <c r="AP280" s="26" t="s">
        <v>33490</v>
      </c>
      <c r="AQ280" s="26" t="s">
        <v>33489</v>
      </c>
    </row>
    <row r="281" spans="7:43" s="10" customFormat="1">
      <c r="G281" s="18"/>
      <c r="H281" s="18"/>
      <c r="I281" s="18"/>
      <c r="J281" s="18"/>
      <c r="L281" s="13"/>
      <c r="M281" s="13" t="s">
        <v>1740</v>
      </c>
      <c r="N281" s="13" t="s">
        <v>1741</v>
      </c>
      <c r="O281" s="13" t="s">
        <v>1740</v>
      </c>
      <c r="Q281" s="13"/>
      <c r="R281" s="13" t="s">
        <v>5298</v>
      </c>
      <c r="S281" s="13" t="s">
        <v>5299</v>
      </c>
      <c r="T281" s="13" t="s">
        <v>5298</v>
      </c>
      <c r="X281" s="98"/>
      <c r="AC281" s="22" t="s">
        <v>21766</v>
      </c>
      <c r="AD281" s="24" t="s">
        <v>1744</v>
      </c>
      <c r="AE281" s="24" t="s">
        <v>1745</v>
      </c>
      <c r="AF281" s="24"/>
      <c r="AG281" s="24" t="s">
        <v>21523</v>
      </c>
      <c r="AH281" s="24" t="s">
        <v>3192</v>
      </c>
      <c r="AI281" s="24" t="s">
        <v>3193</v>
      </c>
      <c r="AJ281" s="24" t="s">
        <v>50</v>
      </c>
      <c r="AK281" s="24" t="s">
        <v>51</v>
      </c>
      <c r="AL281" s="22">
        <v>625</v>
      </c>
      <c r="AO281" s="26" t="s">
        <v>33491</v>
      </c>
      <c r="AP281" s="26" t="s">
        <v>33492</v>
      </c>
      <c r="AQ281" s="26" t="s">
        <v>33491</v>
      </c>
    </row>
    <row r="282" spans="7:43" s="10" customFormat="1">
      <c r="G282" s="18"/>
      <c r="H282" s="18"/>
      <c r="I282" s="18"/>
      <c r="J282" s="18"/>
      <c r="L282" s="13"/>
      <c r="M282" s="13" t="s">
        <v>1742</v>
      </c>
      <c r="N282" s="13" t="s">
        <v>1743</v>
      </c>
      <c r="O282" s="13" t="s">
        <v>1742</v>
      </c>
      <c r="Q282" s="13"/>
      <c r="R282" s="13" t="s">
        <v>5300</v>
      </c>
      <c r="S282" s="13" t="s">
        <v>5301</v>
      </c>
      <c r="T282" s="13" t="s">
        <v>5300</v>
      </c>
      <c r="X282" s="98"/>
      <c r="AC282" s="22" t="s">
        <v>21767</v>
      </c>
      <c r="AD282" s="24" t="s">
        <v>1746</v>
      </c>
      <c r="AE282" s="24" t="s">
        <v>1747</v>
      </c>
      <c r="AF282" s="24"/>
      <c r="AG282" s="24" t="s">
        <v>21523</v>
      </c>
      <c r="AH282" s="24" t="s">
        <v>3192</v>
      </c>
      <c r="AI282" s="24" t="s">
        <v>3193</v>
      </c>
      <c r="AJ282" s="24" t="s">
        <v>50</v>
      </c>
      <c r="AK282" s="24" t="s">
        <v>51</v>
      </c>
      <c r="AL282" s="22">
        <v>626</v>
      </c>
      <c r="AO282" s="26" t="s">
        <v>33493</v>
      </c>
      <c r="AP282" s="26" t="s">
        <v>33494</v>
      </c>
      <c r="AQ282" s="26" t="s">
        <v>33493</v>
      </c>
    </row>
    <row r="283" spans="7:43" s="10" customFormat="1">
      <c r="G283" s="18"/>
      <c r="H283" s="18"/>
      <c r="I283" s="18"/>
      <c r="J283" s="18"/>
      <c r="L283" s="13"/>
      <c r="M283" s="13" t="s">
        <v>1744</v>
      </c>
      <c r="N283" s="13" t="s">
        <v>1745</v>
      </c>
      <c r="O283" s="13" t="s">
        <v>1744</v>
      </c>
      <c r="Q283" s="13"/>
      <c r="R283" s="13" t="s">
        <v>5302</v>
      </c>
      <c r="S283" s="13" t="s">
        <v>5303</v>
      </c>
      <c r="T283" s="13" t="s">
        <v>5302</v>
      </c>
      <c r="X283" s="98"/>
      <c r="AC283" s="22" t="s">
        <v>21768</v>
      </c>
      <c r="AD283" s="24" t="s">
        <v>1748</v>
      </c>
      <c r="AE283" s="24" t="s">
        <v>1749</v>
      </c>
      <c r="AF283" s="24"/>
      <c r="AG283" s="24" t="s">
        <v>21523</v>
      </c>
      <c r="AH283" s="24" t="s">
        <v>3192</v>
      </c>
      <c r="AI283" s="24" t="s">
        <v>3193</v>
      </c>
      <c r="AJ283" s="24" t="s">
        <v>50</v>
      </c>
      <c r="AK283" s="24" t="s">
        <v>51</v>
      </c>
      <c r="AL283" s="22">
        <v>627</v>
      </c>
      <c r="AO283" s="26" t="s">
        <v>33495</v>
      </c>
      <c r="AP283" s="26" t="s">
        <v>33496</v>
      </c>
      <c r="AQ283" s="26" t="s">
        <v>33495</v>
      </c>
    </row>
    <row r="284" spans="7:43" s="10" customFormat="1">
      <c r="G284" s="18"/>
      <c r="H284" s="18"/>
      <c r="I284" s="18"/>
      <c r="J284" s="18"/>
      <c r="L284" s="13"/>
      <c r="M284" s="13" t="s">
        <v>1746</v>
      </c>
      <c r="N284" s="13" t="s">
        <v>1747</v>
      </c>
      <c r="O284" s="13" t="s">
        <v>1746</v>
      </c>
      <c r="Q284" s="13"/>
      <c r="R284" s="13" t="s">
        <v>5304</v>
      </c>
      <c r="S284" s="13" t="s">
        <v>5305</v>
      </c>
      <c r="T284" s="13" t="s">
        <v>5304</v>
      </c>
      <c r="X284" s="98"/>
      <c r="AC284" s="22" t="s">
        <v>21769</v>
      </c>
      <c r="AD284" s="24" t="s">
        <v>1750</v>
      </c>
      <c r="AE284" s="24" t="s">
        <v>1751</v>
      </c>
      <c r="AF284" s="24" t="s">
        <v>21770</v>
      </c>
      <c r="AG284" s="24" t="s">
        <v>21523</v>
      </c>
      <c r="AH284" s="24" t="s">
        <v>3192</v>
      </c>
      <c r="AI284" s="24" t="s">
        <v>3193</v>
      </c>
      <c r="AJ284" s="24" t="s">
        <v>50</v>
      </c>
      <c r="AK284" s="24" t="s">
        <v>51</v>
      </c>
      <c r="AL284" s="22">
        <v>628</v>
      </c>
      <c r="AO284" s="26" t="s">
        <v>33497</v>
      </c>
      <c r="AP284" s="26" t="s">
        <v>33498</v>
      </c>
      <c r="AQ284" s="26" t="s">
        <v>33497</v>
      </c>
    </row>
    <row r="285" spans="7:43" s="10" customFormat="1">
      <c r="G285" s="18"/>
      <c r="H285" s="18"/>
      <c r="I285" s="18"/>
      <c r="J285" s="18"/>
      <c r="L285" s="13"/>
      <c r="M285" s="13" t="s">
        <v>1748</v>
      </c>
      <c r="N285" s="13" t="s">
        <v>1749</v>
      </c>
      <c r="O285" s="13" t="s">
        <v>1748</v>
      </c>
      <c r="Q285" s="13"/>
      <c r="R285" s="13" t="s">
        <v>5306</v>
      </c>
      <c r="S285" s="13" t="s">
        <v>5307</v>
      </c>
      <c r="T285" s="13" t="s">
        <v>5306</v>
      </c>
      <c r="X285" s="98"/>
      <c r="AC285" s="22" t="s">
        <v>21771</v>
      </c>
      <c r="AD285" s="24" t="s">
        <v>1752</v>
      </c>
      <c r="AE285" s="24" t="s">
        <v>1753</v>
      </c>
      <c r="AF285" s="24"/>
      <c r="AG285" s="24" t="s">
        <v>21523</v>
      </c>
      <c r="AH285" s="24" t="s">
        <v>3192</v>
      </c>
      <c r="AI285" s="24" t="s">
        <v>3193</v>
      </c>
      <c r="AJ285" s="24" t="s">
        <v>50</v>
      </c>
      <c r="AK285" s="24" t="s">
        <v>51</v>
      </c>
      <c r="AL285" s="22">
        <v>629</v>
      </c>
      <c r="AO285" s="26" t="s">
        <v>33499</v>
      </c>
      <c r="AP285" s="26" t="s">
        <v>33500</v>
      </c>
      <c r="AQ285" s="26" t="s">
        <v>33499</v>
      </c>
    </row>
    <row r="286" spans="7:43" s="10" customFormat="1">
      <c r="G286" s="18"/>
      <c r="H286" s="18"/>
      <c r="I286" s="18"/>
      <c r="J286" s="18"/>
      <c r="L286" s="13"/>
      <c r="M286" s="13" t="s">
        <v>1750</v>
      </c>
      <c r="N286" s="13" t="s">
        <v>1751</v>
      </c>
      <c r="O286" s="13" t="s">
        <v>1750</v>
      </c>
      <c r="Q286" s="13"/>
      <c r="R286" s="13" t="s">
        <v>5308</v>
      </c>
      <c r="S286" s="13" t="s">
        <v>5309</v>
      </c>
      <c r="T286" s="13" t="s">
        <v>5308</v>
      </c>
      <c r="X286" s="98"/>
      <c r="AC286" s="22" t="s">
        <v>21772</v>
      </c>
      <c r="AD286" s="24" t="s">
        <v>1754</v>
      </c>
      <c r="AE286" s="24" t="s">
        <v>1755</v>
      </c>
      <c r="AF286" s="24"/>
      <c r="AG286" s="24" t="s">
        <v>21521</v>
      </c>
      <c r="AH286" s="24" t="s">
        <v>3194</v>
      </c>
      <c r="AI286" s="24" t="s">
        <v>3195</v>
      </c>
      <c r="AJ286" s="24" t="s">
        <v>50</v>
      </c>
      <c r="AK286" s="24" t="s">
        <v>51</v>
      </c>
      <c r="AL286" s="22">
        <v>630</v>
      </c>
      <c r="AO286" s="26" t="s">
        <v>33501</v>
      </c>
      <c r="AP286" s="26" t="s">
        <v>33502</v>
      </c>
      <c r="AQ286" s="26" t="s">
        <v>33501</v>
      </c>
    </row>
    <row r="287" spans="7:43" s="10" customFormat="1">
      <c r="G287" s="18"/>
      <c r="H287" s="18"/>
      <c r="I287" s="18"/>
      <c r="J287" s="18"/>
      <c r="L287" s="13"/>
      <c r="M287" s="13" t="s">
        <v>1752</v>
      </c>
      <c r="N287" s="13" t="s">
        <v>1753</v>
      </c>
      <c r="O287" s="13" t="s">
        <v>1752</v>
      </c>
      <c r="Q287" s="13"/>
      <c r="R287" s="13" t="s">
        <v>5310</v>
      </c>
      <c r="S287" s="13" t="s">
        <v>5311</v>
      </c>
      <c r="T287" s="13" t="s">
        <v>5310</v>
      </c>
      <c r="X287" s="98"/>
      <c r="AC287" s="22" t="s">
        <v>21773</v>
      </c>
      <c r="AD287" s="24" t="s">
        <v>1756</v>
      </c>
      <c r="AE287" s="24" t="s">
        <v>1757</v>
      </c>
      <c r="AF287" s="24"/>
      <c r="AG287" s="24" t="s">
        <v>21523</v>
      </c>
      <c r="AH287" s="24" t="s">
        <v>3194</v>
      </c>
      <c r="AI287" s="24" t="s">
        <v>3195</v>
      </c>
      <c r="AJ287" s="24" t="s">
        <v>50</v>
      </c>
      <c r="AK287" s="24" t="s">
        <v>51</v>
      </c>
      <c r="AL287" s="22">
        <v>631</v>
      </c>
      <c r="AO287" s="26" t="s">
        <v>33503</v>
      </c>
      <c r="AP287" s="26" t="s">
        <v>33504</v>
      </c>
      <c r="AQ287" s="26" t="s">
        <v>33503</v>
      </c>
    </row>
    <row r="288" spans="7:43" s="10" customFormat="1">
      <c r="G288" s="18"/>
      <c r="H288" s="18"/>
      <c r="I288" s="18"/>
      <c r="J288" s="18"/>
      <c r="L288" s="13"/>
      <c r="M288" s="13" t="s">
        <v>1754</v>
      </c>
      <c r="N288" s="13" t="s">
        <v>1755</v>
      </c>
      <c r="O288" s="13" t="s">
        <v>1754</v>
      </c>
      <c r="Q288" s="13"/>
      <c r="R288" s="13" t="s">
        <v>5312</v>
      </c>
      <c r="S288" s="13" t="s">
        <v>5313</v>
      </c>
      <c r="T288" s="13" t="s">
        <v>5312</v>
      </c>
      <c r="X288" s="98"/>
      <c r="AC288" s="22" t="s">
        <v>21774</v>
      </c>
      <c r="AD288" s="24" t="s">
        <v>1758</v>
      </c>
      <c r="AE288" s="24" t="s">
        <v>1759</v>
      </c>
      <c r="AF288" s="24"/>
      <c r="AG288" s="24" t="s">
        <v>21523</v>
      </c>
      <c r="AH288" s="24" t="s">
        <v>3194</v>
      </c>
      <c r="AI288" s="24" t="s">
        <v>3195</v>
      </c>
      <c r="AJ288" s="24" t="s">
        <v>50</v>
      </c>
      <c r="AK288" s="24" t="s">
        <v>51</v>
      </c>
      <c r="AL288" s="22">
        <v>632</v>
      </c>
      <c r="AO288" s="26" t="s">
        <v>33505</v>
      </c>
      <c r="AP288" s="26" t="s">
        <v>33506</v>
      </c>
      <c r="AQ288" s="26" t="s">
        <v>33505</v>
      </c>
    </row>
    <row r="289" spans="7:43" s="10" customFormat="1">
      <c r="G289" s="18"/>
      <c r="H289" s="18"/>
      <c r="I289" s="18"/>
      <c r="J289" s="18"/>
      <c r="L289" s="13"/>
      <c r="M289" s="13" t="s">
        <v>1756</v>
      </c>
      <c r="N289" s="13" t="s">
        <v>1757</v>
      </c>
      <c r="O289" s="13" t="s">
        <v>1756</v>
      </c>
      <c r="Q289" s="13"/>
      <c r="R289" s="13" t="s">
        <v>5314</v>
      </c>
      <c r="S289" s="13" t="s">
        <v>5315</v>
      </c>
      <c r="T289" s="13" t="s">
        <v>5314</v>
      </c>
      <c r="X289" s="98"/>
      <c r="AC289" s="22" t="s">
        <v>21775</v>
      </c>
      <c r="AD289" s="24" t="s">
        <v>1760</v>
      </c>
      <c r="AE289" s="24" t="s">
        <v>1761</v>
      </c>
      <c r="AF289" s="24"/>
      <c r="AG289" s="24" t="s">
        <v>21523</v>
      </c>
      <c r="AH289" s="24" t="s">
        <v>3194</v>
      </c>
      <c r="AI289" s="24" t="s">
        <v>3195</v>
      </c>
      <c r="AJ289" s="24" t="s">
        <v>50</v>
      </c>
      <c r="AK289" s="24" t="s">
        <v>51</v>
      </c>
      <c r="AL289" s="22">
        <v>633</v>
      </c>
      <c r="AO289" s="26" t="s">
        <v>33507</v>
      </c>
      <c r="AP289" s="26" t="s">
        <v>33508</v>
      </c>
      <c r="AQ289" s="26" t="s">
        <v>33507</v>
      </c>
    </row>
    <row r="290" spans="7:43" s="10" customFormat="1">
      <c r="G290" s="18"/>
      <c r="H290" s="18"/>
      <c r="I290" s="18"/>
      <c r="J290" s="18"/>
      <c r="L290" s="13"/>
      <c r="M290" s="13" t="s">
        <v>1758</v>
      </c>
      <c r="N290" s="13" t="s">
        <v>1759</v>
      </c>
      <c r="O290" s="13" t="s">
        <v>1758</v>
      </c>
      <c r="Q290" s="13"/>
      <c r="R290" s="13" t="s">
        <v>5316</v>
      </c>
      <c r="S290" s="13" t="s">
        <v>5317</v>
      </c>
      <c r="T290" s="13" t="s">
        <v>5316</v>
      </c>
      <c r="X290" s="98"/>
      <c r="AC290" s="22" t="s">
        <v>21776</v>
      </c>
      <c r="AD290" s="24" t="s">
        <v>1762</v>
      </c>
      <c r="AE290" s="24" t="s">
        <v>1763</v>
      </c>
      <c r="AF290" s="24"/>
      <c r="AG290" s="24" t="s">
        <v>21523</v>
      </c>
      <c r="AH290" s="24" t="s">
        <v>3194</v>
      </c>
      <c r="AI290" s="24" t="s">
        <v>3195</v>
      </c>
      <c r="AJ290" s="24" t="s">
        <v>50</v>
      </c>
      <c r="AK290" s="24" t="s">
        <v>51</v>
      </c>
      <c r="AL290" s="22">
        <v>634</v>
      </c>
      <c r="AO290" s="26" t="s">
        <v>33509</v>
      </c>
      <c r="AP290" s="26" t="s">
        <v>33510</v>
      </c>
      <c r="AQ290" s="26" t="s">
        <v>33509</v>
      </c>
    </row>
    <row r="291" spans="7:43" s="10" customFormat="1">
      <c r="G291" s="18"/>
      <c r="H291" s="18"/>
      <c r="I291" s="18"/>
      <c r="J291" s="18"/>
      <c r="L291" s="13"/>
      <c r="M291" s="13" t="s">
        <v>1760</v>
      </c>
      <c r="N291" s="13" t="s">
        <v>1761</v>
      </c>
      <c r="O291" s="13" t="s">
        <v>1760</v>
      </c>
      <c r="Q291" s="13"/>
      <c r="R291" s="13" t="s">
        <v>5318</v>
      </c>
      <c r="S291" s="13" t="s">
        <v>5319</v>
      </c>
      <c r="T291" s="13" t="s">
        <v>5318</v>
      </c>
      <c r="X291" s="98"/>
      <c r="AC291" s="22" t="s">
        <v>21777</v>
      </c>
      <c r="AD291" s="24" t="s">
        <v>1764</v>
      </c>
      <c r="AE291" s="24" t="s">
        <v>1765</v>
      </c>
      <c r="AF291" s="24"/>
      <c r="AG291" s="24" t="s">
        <v>21523</v>
      </c>
      <c r="AH291" s="24" t="s">
        <v>3194</v>
      </c>
      <c r="AI291" s="24" t="s">
        <v>3195</v>
      </c>
      <c r="AJ291" s="24" t="s">
        <v>50</v>
      </c>
      <c r="AK291" s="24" t="s">
        <v>51</v>
      </c>
      <c r="AL291" s="22">
        <v>635</v>
      </c>
      <c r="AO291" s="26" t="s">
        <v>33511</v>
      </c>
      <c r="AP291" s="26" t="s">
        <v>33512</v>
      </c>
      <c r="AQ291" s="26" t="s">
        <v>33511</v>
      </c>
    </row>
    <row r="292" spans="7:43" s="10" customFormat="1">
      <c r="G292" s="18"/>
      <c r="H292" s="18"/>
      <c r="I292" s="18"/>
      <c r="J292" s="18"/>
      <c r="L292" s="13"/>
      <c r="M292" s="13" t="s">
        <v>1762</v>
      </c>
      <c r="N292" s="13" t="s">
        <v>1763</v>
      </c>
      <c r="O292" s="13" t="s">
        <v>1762</v>
      </c>
      <c r="Q292" s="13"/>
      <c r="R292" s="13" t="s">
        <v>5320</v>
      </c>
      <c r="S292" s="13" t="s">
        <v>5321</v>
      </c>
      <c r="T292" s="13" t="s">
        <v>5320</v>
      </c>
      <c r="X292" s="98"/>
      <c r="AC292" s="22" t="s">
        <v>21778</v>
      </c>
      <c r="AD292" s="24" t="s">
        <v>1766</v>
      </c>
      <c r="AE292" s="24" t="s">
        <v>1767</v>
      </c>
      <c r="AF292" s="24"/>
      <c r="AG292" s="24" t="s">
        <v>21523</v>
      </c>
      <c r="AH292" s="24" t="s">
        <v>3194</v>
      </c>
      <c r="AI292" s="24" t="s">
        <v>3195</v>
      </c>
      <c r="AJ292" s="24" t="s">
        <v>50</v>
      </c>
      <c r="AK292" s="24" t="s">
        <v>51</v>
      </c>
      <c r="AL292" s="22">
        <v>636</v>
      </c>
      <c r="AO292" s="26" t="s">
        <v>33513</v>
      </c>
      <c r="AP292" s="26" t="s">
        <v>33514</v>
      </c>
      <c r="AQ292" s="26" t="s">
        <v>33513</v>
      </c>
    </row>
    <row r="293" spans="7:43" s="10" customFormat="1">
      <c r="G293" s="18"/>
      <c r="H293" s="18"/>
      <c r="I293" s="18"/>
      <c r="J293" s="18"/>
      <c r="L293" s="13"/>
      <c r="M293" s="13" t="s">
        <v>1764</v>
      </c>
      <c r="N293" s="13" t="s">
        <v>1765</v>
      </c>
      <c r="O293" s="13" t="s">
        <v>1764</v>
      </c>
      <c r="Q293" s="13"/>
      <c r="R293" s="13" t="s">
        <v>5322</v>
      </c>
      <c r="S293" s="13" t="s">
        <v>5323</v>
      </c>
      <c r="T293" s="13" t="s">
        <v>5322</v>
      </c>
      <c r="X293" s="98"/>
      <c r="AC293" s="22" t="s">
        <v>21779</v>
      </c>
      <c r="AD293" s="24" t="s">
        <v>1768</v>
      </c>
      <c r="AE293" s="24" t="s">
        <v>1769</v>
      </c>
      <c r="AF293" s="24"/>
      <c r="AG293" s="24" t="s">
        <v>21523</v>
      </c>
      <c r="AH293" s="24" t="s">
        <v>3194</v>
      </c>
      <c r="AI293" s="24" t="s">
        <v>3195</v>
      </c>
      <c r="AJ293" s="24" t="s">
        <v>50</v>
      </c>
      <c r="AK293" s="24" t="s">
        <v>51</v>
      </c>
      <c r="AL293" s="22">
        <v>637</v>
      </c>
      <c r="AO293" s="26" t="s">
        <v>33515</v>
      </c>
      <c r="AP293" s="26" t="s">
        <v>33516</v>
      </c>
      <c r="AQ293" s="26" t="s">
        <v>33515</v>
      </c>
    </row>
    <row r="294" spans="7:43" s="10" customFormat="1">
      <c r="G294" s="18"/>
      <c r="H294" s="18"/>
      <c r="I294" s="18"/>
      <c r="J294" s="18"/>
      <c r="L294" s="13"/>
      <c r="M294" s="13" t="s">
        <v>1766</v>
      </c>
      <c r="N294" s="13" t="s">
        <v>1767</v>
      </c>
      <c r="O294" s="13" t="s">
        <v>1766</v>
      </c>
      <c r="Q294" s="13"/>
      <c r="R294" s="13" t="s">
        <v>5324</v>
      </c>
      <c r="S294" s="13" t="s">
        <v>5325</v>
      </c>
      <c r="T294" s="13" t="s">
        <v>5324</v>
      </c>
      <c r="X294" s="98"/>
      <c r="AC294" s="22" t="s">
        <v>21780</v>
      </c>
      <c r="AD294" s="24" t="s">
        <v>1770</v>
      </c>
      <c r="AE294" s="24" t="s">
        <v>1771</v>
      </c>
      <c r="AF294" s="24"/>
      <c r="AG294" s="24" t="s">
        <v>21523</v>
      </c>
      <c r="AH294" s="24" t="s">
        <v>3194</v>
      </c>
      <c r="AI294" s="24" t="s">
        <v>3195</v>
      </c>
      <c r="AJ294" s="24" t="s">
        <v>50</v>
      </c>
      <c r="AK294" s="24" t="s">
        <v>51</v>
      </c>
      <c r="AL294" s="22">
        <v>638</v>
      </c>
      <c r="AO294" s="26" t="s">
        <v>33517</v>
      </c>
      <c r="AP294" s="26" t="s">
        <v>33518</v>
      </c>
      <c r="AQ294" s="26" t="s">
        <v>33517</v>
      </c>
    </row>
    <row r="295" spans="7:43" s="10" customFormat="1">
      <c r="G295" s="18"/>
      <c r="H295" s="18"/>
      <c r="I295" s="18"/>
      <c r="J295" s="18"/>
      <c r="L295" s="13"/>
      <c r="M295" s="13" t="s">
        <v>1768</v>
      </c>
      <c r="N295" s="13" t="s">
        <v>1769</v>
      </c>
      <c r="O295" s="13" t="s">
        <v>1768</v>
      </c>
      <c r="Q295" s="13"/>
      <c r="R295" s="13" t="s">
        <v>5326</v>
      </c>
      <c r="S295" s="13" t="s">
        <v>5327</v>
      </c>
      <c r="T295" s="13" t="s">
        <v>5326</v>
      </c>
      <c r="X295" s="98"/>
      <c r="AC295" s="22" t="s">
        <v>21781</v>
      </c>
      <c r="AD295" s="24" t="s">
        <v>1772</v>
      </c>
      <c r="AE295" s="24" t="s">
        <v>1773</v>
      </c>
      <c r="AF295" s="24"/>
      <c r="AG295" s="24" t="s">
        <v>21523</v>
      </c>
      <c r="AH295" s="24" t="s">
        <v>3194</v>
      </c>
      <c r="AI295" s="24" t="s">
        <v>3195</v>
      </c>
      <c r="AJ295" s="24" t="s">
        <v>50</v>
      </c>
      <c r="AK295" s="24" t="s">
        <v>51</v>
      </c>
      <c r="AL295" s="22">
        <v>639</v>
      </c>
      <c r="AO295" s="26" t="s">
        <v>33519</v>
      </c>
      <c r="AP295" s="26" t="s">
        <v>33520</v>
      </c>
      <c r="AQ295" s="26" t="s">
        <v>33519</v>
      </c>
    </row>
    <row r="296" spans="7:43" s="10" customFormat="1">
      <c r="G296" s="18"/>
      <c r="H296" s="18"/>
      <c r="I296" s="18"/>
      <c r="J296" s="18"/>
      <c r="L296" s="13"/>
      <c r="M296" s="13" t="s">
        <v>1770</v>
      </c>
      <c r="N296" s="13" t="s">
        <v>1771</v>
      </c>
      <c r="O296" s="13" t="s">
        <v>1770</v>
      </c>
      <c r="Q296" s="13"/>
      <c r="R296" s="13" t="s">
        <v>5328</v>
      </c>
      <c r="S296" s="13" t="s">
        <v>5329</v>
      </c>
      <c r="T296" s="13" t="s">
        <v>5328</v>
      </c>
      <c r="X296" s="98"/>
      <c r="AC296" s="22" t="s">
        <v>21782</v>
      </c>
      <c r="AD296" s="24" t="s">
        <v>1774</v>
      </c>
      <c r="AE296" s="24" t="s">
        <v>1775</v>
      </c>
      <c r="AF296" s="24"/>
      <c r="AG296" s="24" t="s">
        <v>21523</v>
      </c>
      <c r="AH296" s="24" t="s">
        <v>3194</v>
      </c>
      <c r="AI296" s="24" t="s">
        <v>3195</v>
      </c>
      <c r="AJ296" s="24" t="s">
        <v>50</v>
      </c>
      <c r="AK296" s="24" t="s">
        <v>51</v>
      </c>
      <c r="AL296" s="22">
        <v>640</v>
      </c>
    </row>
    <row r="297" spans="7:43" s="10" customFormat="1">
      <c r="G297" s="18"/>
      <c r="H297" s="18"/>
      <c r="I297" s="18"/>
      <c r="J297" s="18"/>
      <c r="L297" s="13"/>
      <c r="M297" s="13" t="s">
        <v>1772</v>
      </c>
      <c r="N297" s="13" t="s">
        <v>1773</v>
      </c>
      <c r="O297" s="13" t="s">
        <v>1772</v>
      </c>
      <c r="Q297" s="13"/>
      <c r="R297" s="13" t="s">
        <v>5330</v>
      </c>
      <c r="S297" s="13" t="s">
        <v>5331</v>
      </c>
      <c r="T297" s="13" t="s">
        <v>5330</v>
      </c>
      <c r="X297" s="98"/>
      <c r="AC297" s="22" t="s">
        <v>21783</v>
      </c>
      <c r="AD297" s="24" t="s">
        <v>1776</v>
      </c>
      <c r="AE297" s="24" t="s">
        <v>1777</v>
      </c>
      <c r="AF297" s="24"/>
      <c r="AG297" s="24" t="s">
        <v>21523</v>
      </c>
      <c r="AH297" s="24" t="s">
        <v>3194</v>
      </c>
      <c r="AI297" s="24" t="s">
        <v>3195</v>
      </c>
      <c r="AJ297" s="24" t="s">
        <v>50</v>
      </c>
      <c r="AK297" s="24" t="s">
        <v>51</v>
      </c>
      <c r="AL297" s="22">
        <v>641</v>
      </c>
      <c r="AN297" s="49" t="s">
        <v>33522</v>
      </c>
      <c r="AO297"/>
      <c r="AP297"/>
      <c r="AQ297"/>
    </row>
    <row r="298" spans="7:43" s="10" customFormat="1">
      <c r="G298" s="18"/>
      <c r="H298" s="18"/>
      <c r="I298" s="18"/>
      <c r="J298" s="18"/>
      <c r="L298" s="13"/>
      <c r="M298" s="13" t="s">
        <v>1774</v>
      </c>
      <c r="N298" s="13" t="s">
        <v>1775</v>
      </c>
      <c r="O298" s="13" t="s">
        <v>1774</v>
      </c>
      <c r="Q298" s="13"/>
      <c r="R298" s="13" t="s">
        <v>5332</v>
      </c>
      <c r="S298" s="13" t="s">
        <v>5333</v>
      </c>
      <c r="T298" s="13" t="s">
        <v>5332</v>
      </c>
      <c r="X298" s="98"/>
      <c r="AC298" s="22" t="s">
        <v>21784</v>
      </c>
      <c r="AD298" s="24" t="s">
        <v>1778</v>
      </c>
      <c r="AE298" s="24" t="s">
        <v>1779</v>
      </c>
      <c r="AF298" s="24"/>
      <c r="AG298" s="24" t="s">
        <v>21523</v>
      </c>
      <c r="AH298" s="24" t="s">
        <v>3194</v>
      </c>
      <c r="AI298" s="24" t="s">
        <v>3195</v>
      </c>
      <c r="AJ298" s="24" t="s">
        <v>50</v>
      </c>
      <c r="AK298" s="24" t="s">
        <v>51</v>
      </c>
      <c r="AL298" s="22">
        <v>642</v>
      </c>
      <c r="AN298" t="s">
        <v>21215</v>
      </c>
      <c r="AO298" s="51" t="s">
        <v>32900</v>
      </c>
      <c r="AP298" s="51" t="s">
        <v>32899</v>
      </c>
      <c r="AQ298" s="51" t="s">
        <v>32900</v>
      </c>
    </row>
    <row r="299" spans="7:43" s="10" customFormat="1">
      <c r="G299" s="18"/>
      <c r="H299" s="18"/>
      <c r="I299" s="18"/>
      <c r="J299" s="18"/>
      <c r="L299" s="13"/>
      <c r="M299" s="13" t="s">
        <v>1776</v>
      </c>
      <c r="N299" s="13" t="s">
        <v>1777</v>
      </c>
      <c r="O299" s="13" t="s">
        <v>1776</v>
      </c>
      <c r="Q299" s="13"/>
      <c r="R299" s="13" t="s">
        <v>5334</v>
      </c>
      <c r="S299" s="13" t="s">
        <v>5335</v>
      </c>
      <c r="T299" s="13" t="s">
        <v>5334</v>
      </c>
      <c r="X299" s="98"/>
      <c r="AC299" s="22" t="s">
        <v>21785</v>
      </c>
      <c r="AD299" s="24" t="s">
        <v>1780</v>
      </c>
      <c r="AE299" s="24" t="s">
        <v>1781</v>
      </c>
      <c r="AF299" s="24"/>
      <c r="AG299" s="24" t="s">
        <v>21523</v>
      </c>
      <c r="AH299" s="24" t="s">
        <v>3194</v>
      </c>
      <c r="AI299" s="24" t="s">
        <v>3195</v>
      </c>
      <c r="AJ299" s="24" t="s">
        <v>50</v>
      </c>
      <c r="AK299" s="24" t="s">
        <v>51</v>
      </c>
      <c r="AL299" s="22">
        <v>643</v>
      </c>
      <c r="AN299"/>
      <c r="AO299" t="s">
        <v>33523</v>
      </c>
      <c r="AP299" t="s">
        <v>33524</v>
      </c>
      <c r="AQ299" t="s">
        <v>33523</v>
      </c>
    </row>
    <row r="300" spans="7:43" s="10" customFormat="1">
      <c r="G300" s="18"/>
      <c r="H300" s="18"/>
      <c r="I300" s="18"/>
      <c r="J300" s="18"/>
      <c r="L300" s="13"/>
      <c r="M300" s="13" t="s">
        <v>1778</v>
      </c>
      <c r="N300" s="13" t="s">
        <v>1779</v>
      </c>
      <c r="O300" s="13" t="s">
        <v>1778</v>
      </c>
      <c r="Q300" s="13"/>
      <c r="R300" s="13" t="s">
        <v>5336</v>
      </c>
      <c r="S300" s="13" t="s">
        <v>5337</v>
      </c>
      <c r="T300" s="13" t="s">
        <v>5336</v>
      </c>
      <c r="X300" s="98"/>
      <c r="AC300" s="22" t="s">
        <v>21786</v>
      </c>
      <c r="AD300" s="24" t="s">
        <v>1782</v>
      </c>
      <c r="AE300" s="24" t="s">
        <v>1783</v>
      </c>
      <c r="AF300" s="24"/>
      <c r="AG300" s="24" t="s">
        <v>21523</v>
      </c>
      <c r="AH300" s="24" t="s">
        <v>3194</v>
      </c>
      <c r="AI300" s="24" t="s">
        <v>3195</v>
      </c>
      <c r="AJ300" s="24" t="s">
        <v>50</v>
      </c>
      <c r="AK300" s="24" t="s">
        <v>51</v>
      </c>
      <c r="AL300" s="22">
        <v>644</v>
      </c>
      <c r="AN300"/>
      <c r="AO300" t="s">
        <v>33525</v>
      </c>
      <c r="AP300" t="s">
        <v>33526</v>
      </c>
      <c r="AQ300" t="s">
        <v>33525</v>
      </c>
    </row>
    <row r="301" spans="7:43" s="10" customFormat="1">
      <c r="G301" s="18"/>
      <c r="H301" s="18"/>
      <c r="I301" s="18"/>
      <c r="J301" s="18"/>
      <c r="L301" s="13"/>
      <c r="M301" s="13" t="s">
        <v>1780</v>
      </c>
      <c r="N301" s="13" t="s">
        <v>1781</v>
      </c>
      <c r="O301" s="13" t="s">
        <v>1780</v>
      </c>
      <c r="Q301" s="13"/>
      <c r="R301" s="13" t="s">
        <v>5338</v>
      </c>
      <c r="S301" s="13" t="s">
        <v>5339</v>
      </c>
      <c r="T301" s="13" t="s">
        <v>5338</v>
      </c>
      <c r="X301" s="98"/>
      <c r="AC301" s="22" t="s">
        <v>21787</v>
      </c>
      <c r="AD301" s="24" t="s">
        <v>1784</v>
      </c>
      <c r="AE301" s="24" t="s">
        <v>1785</v>
      </c>
      <c r="AF301" s="24"/>
      <c r="AG301" s="24" t="s">
        <v>21523</v>
      </c>
      <c r="AH301" s="24" t="s">
        <v>3194</v>
      </c>
      <c r="AI301" s="24" t="s">
        <v>3195</v>
      </c>
      <c r="AJ301" s="24" t="s">
        <v>50</v>
      </c>
      <c r="AK301" s="24" t="s">
        <v>51</v>
      </c>
      <c r="AL301" s="22">
        <v>645</v>
      </c>
      <c r="AN301"/>
      <c r="AO301" t="s">
        <v>33527</v>
      </c>
      <c r="AP301" t="s">
        <v>33528</v>
      </c>
      <c r="AQ301" t="s">
        <v>33527</v>
      </c>
    </row>
    <row r="302" spans="7:43" s="10" customFormat="1">
      <c r="G302" s="18"/>
      <c r="H302" s="18"/>
      <c r="I302" s="18"/>
      <c r="J302" s="18"/>
      <c r="L302" s="13"/>
      <c r="M302" s="13" t="s">
        <v>1782</v>
      </c>
      <c r="N302" s="13" t="s">
        <v>1783</v>
      </c>
      <c r="O302" s="13" t="s">
        <v>1782</v>
      </c>
      <c r="Q302" s="13"/>
      <c r="R302" s="13" t="s">
        <v>5340</v>
      </c>
      <c r="S302" s="13" t="s">
        <v>5341</v>
      </c>
      <c r="T302" s="13" t="s">
        <v>5340</v>
      </c>
      <c r="X302" s="98"/>
      <c r="AC302" s="22" t="s">
        <v>21788</v>
      </c>
      <c r="AD302" s="24" t="s">
        <v>1786</v>
      </c>
      <c r="AE302" s="24" t="s">
        <v>1787</v>
      </c>
      <c r="AF302" s="24"/>
      <c r="AG302" s="24" t="s">
        <v>21523</v>
      </c>
      <c r="AH302" s="24" t="s">
        <v>3194</v>
      </c>
      <c r="AI302" s="24" t="s">
        <v>3195</v>
      </c>
      <c r="AJ302" s="24" t="s">
        <v>50</v>
      </c>
      <c r="AK302" s="24" t="s">
        <v>51</v>
      </c>
      <c r="AL302" s="22">
        <v>646</v>
      </c>
      <c r="AN302"/>
      <c r="AO302" t="s">
        <v>33529</v>
      </c>
      <c r="AP302" t="s">
        <v>33530</v>
      </c>
      <c r="AQ302" t="s">
        <v>33529</v>
      </c>
    </row>
    <row r="303" spans="7:43" s="10" customFormat="1">
      <c r="G303" s="18"/>
      <c r="H303" s="18"/>
      <c r="I303" s="18"/>
      <c r="J303" s="18"/>
      <c r="L303" s="13"/>
      <c r="M303" s="13" t="s">
        <v>1784</v>
      </c>
      <c r="N303" s="13" t="s">
        <v>1785</v>
      </c>
      <c r="O303" s="13" t="s">
        <v>1784</v>
      </c>
      <c r="Q303" s="13"/>
      <c r="R303" s="13" t="s">
        <v>5342</v>
      </c>
      <c r="S303" s="13" t="s">
        <v>5343</v>
      </c>
      <c r="T303" s="13" t="s">
        <v>5342</v>
      </c>
      <c r="X303" s="98"/>
      <c r="AC303" s="22" t="s">
        <v>21789</v>
      </c>
      <c r="AD303" s="24" t="s">
        <v>1788</v>
      </c>
      <c r="AE303" s="24" t="s">
        <v>1789</v>
      </c>
      <c r="AF303" s="24"/>
      <c r="AG303" s="24" t="s">
        <v>21523</v>
      </c>
      <c r="AH303" s="24" t="s">
        <v>3194</v>
      </c>
      <c r="AI303" s="24" t="s">
        <v>3195</v>
      </c>
      <c r="AJ303" s="24" t="s">
        <v>50</v>
      </c>
      <c r="AK303" s="24" t="s">
        <v>51</v>
      </c>
      <c r="AL303" s="22">
        <v>647</v>
      </c>
      <c r="AN303"/>
      <c r="AO303" t="s">
        <v>33531</v>
      </c>
      <c r="AP303" t="s">
        <v>33532</v>
      </c>
      <c r="AQ303" t="s">
        <v>33531</v>
      </c>
    </row>
    <row r="304" spans="7:43" s="10" customFormat="1">
      <c r="G304" s="18"/>
      <c r="H304" s="18"/>
      <c r="I304" s="18"/>
      <c r="J304" s="18"/>
      <c r="L304" s="13"/>
      <c r="M304" s="13" t="s">
        <v>1786</v>
      </c>
      <c r="N304" s="13" t="s">
        <v>1787</v>
      </c>
      <c r="O304" s="13" t="s">
        <v>1786</v>
      </c>
      <c r="Q304" s="13"/>
      <c r="R304" s="13" t="s">
        <v>5344</v>
      </c>
      <c r="S304" s="13" t="s">
        <v>5345</v>
      </c>
      <c r="T304" s="13" t="s">
        <v>5344</v>
      </c>
      <c r="X304" s="98"/>
      <c r="AC304" s="22" t="s">
        <v>21790</v>
      </c>
      <c r="AD304" s="24" t="s">
        <v>2115</v>
      </c>
      <c r="AE304" s="24" t="s">
        <v>2116</v>
      </c>
      <c r="AF304" s="24"/>
      <c r="AG304" s="24" t="s">
        <v>21521</v>
      </c>
      <c r="AH304" s="24" t="s">
        <v>3196</v>
      </c>
      <c r="AI304" s="24" t="s">
        <v>3197</v>
      </c>
      <c r="AJ304" s="24" t="s">
        <v>50</v>
      </c>
      <c r="AK304" s="24" t="s">
        <v>51</v>
      </c>
      <c r="AL304" s="22">
        <v>648</v>
      </c>
      <c r="AN304"/>
      <c r="AO304" t="s">
        <v>33533</v>
      </c>
      <c r="AP304" t="s">
        <v>33534</v>
      </c>
      <c r="AQ304" t="s">
        <v>33533</v>
      </c>
    </row>
    <row r="305" spans="7:43" s="10" customFormat="1">
      <c r="G305" s="18"/>
      <c r="H305" s="18"/>
      <c r="I305" s="18"/>
      <c r="J305" s="18"/>
      <c r="L305" s="13"/>
      <c r="M305" s="13" t="s">
        <v>1788</v>
      </c>
      <c r="N305" s="13" t="s">
        <v>1789</v>
      </c>
      <c r="O305" s="13" t="s">
        <v>1788</v>
      </c>
      <c r="Q305" s="13"/>
      <c r="R305" s="13" t="s">
        <v>5346</v>
      </c>
      <c r="S305" s="13" t="s">
        <v>5347</v>
      </c>
      <c r="T305" s="13" t="s">
        <v>5346</v>
      </c>
      <c r="X305" s="98"/>
      <c r="AC305" s="22" t="s">
        <v>21791</v>
      </c>
      <c r="AD305" s="24" t="s">
        <v>2117</v>
      </c>
      <c r="AE305" s="24" t="s">
        <v>2118</v>
      </c>
      <c r="AF305" s="24"/>
      <c r="AG305" s="24" t="s">
        <v>21523</v>
      </c>
      <c r="AH305" s="24" t="s">
        <v>3196</v>
      </c>
      <c r="AI305" s="24" t="s">
        <v>3197</v>
      </c>
      <c r="AJ305" s="24" t="s">
        <v>50</v>
      </c>
      <c r="AK305" s="24" t="s">
        <v>51</v>
      </c>
      <c r="AL305" s="22">
        <v>649</v>
      </c>
      <c r="AN305"/>
      <c r="AO305" t="s">
        <v>33535</v>
      </c>
      <c r="AP305" t="s">
        <v>33536</v>
      </c>
      <c r="AQ305" t="s">
        <v>33535</v>
      </c>
    </row>
    <row r="306" spans="7:43" s="10" customFormat="1">
      <c r="G306" s="18"/>
      <c r="H306" s="18"/>
      <c r="I306" s="18"/>
      <c r="J306" s="18"/>
      <c r="L306" s="13"/>
      <c r="M306" s="13" t="s">
        <v>2115</v>
      </c>
      <c r="N306" s="13" t="s">
        <v>2116</v>
      </c>
      <c r="O306" s="13" t="s">
        <v>2115</v>
      </c>
      <c r="Q306" s="13"/>
      <c r="R306" s="13" t="s">
        <v>5348</v>
      </c>
      <c r="S306" s="13" t="s">
        <v>4015</v>
      </c>
      <c r="T306" s="13" t="s">
        <v>5348</v>
      </c>
      <c r="X306" s="98"/>
      <c r="AC306" s="22" t="s">
        <v>21792</v>
      </c>
      <c r="AD306" s="24" t="s">
        <v>2119</v>
      </c>
      <c r="AE306" s="24" t="s">
        <v>2120</v>
      </c>
      <c r="AF306" s="24"/>
      <c r="AG306" s="24" t="s">
        <v>21523</v>
      </c>
      <c r="AH306" s="24" t="s">
        <v>3196</v>
      </c>
      <c r="AI306" s="24" t="s">
        <v>3197</v>
      </c>
      <c r="AJ306" s="24" t="s">
        <v>50</v>
      </c>
      <c r="AK306" s="24" t="s">
        <v>51</v>
      </c>
      <c r="AL306" s="22">
        <v>650</v>
      </c>
      <c r="AN306"/>
      <c r="AO306" t="s">
        <v>33537</v>
      </c>
      <c r="AP306" t="s">
        <v>33538</v>
      </c>
      <c r="AQ306" t="s">
        <v>33537</v>
      </c>
    </row>
    <row r="307" spans="7:43" s="10" customFormat="1">
      <c r="G307" s="18"/>
      <c r="H307" s="18"/>
      <c r="I307" s="18"/>
      <c r="J307" s="18"/>
      <c r="L307" s="13"/>
      <c r="M307" s="13" t="s">
        <v>2117</v>
      </c>
      <c r="N307" s="13" t="s">
        <v>2118</v>
      </c>
      <c r="O307" s="13" t="s">
        <v>2117</v>
      </c>
      <c r="Q307" s="13"/>
      <c r="R307" s="13" t="s">
        <v>5349</v>
      </c>
      <c r="S307" s="13" t="s">
        <v>5350</v>
      </c>
      <c r="T307" s="13" t="s">
        <v>5349</v>
      </c>
      <c r="X307" s="98"/>
      <c r="AC307" s="22" t="s">
        <v>21793</v>
      </c>
      <c r="AD307" s="24" t="s">
        <v>2121</v>
      </c>
      <c r="AE307" s="24" t="s">
        <v>2122</v>
      </c>
      <c r="AF307" s="24"/>
      <c r="AG307" s="24" t="s">
        <v>21523</v>
      </c>
      <c r="AH307" s="24" t="s">
        <v>3196</v>
      </c>
      <c r="AI307" s="24" t="s">
        <v>3197</v>
      </c>
      <c r="AJ307" s="24" t="s">
        <v>50</v>
      </c>
      <c r="AK307" s="24" t="s">
        <v>51</v>
      </c>
      <c r="AL307" s="22">
        <v>651</v>
      </c>
      <c r="AN307"/>
      <c r="AO307" t="s">
        <v>33539</v>
      </c>
      <c r="AP307" t="s">
        <v>33540</v>
      </c>
      <c r="AQ307" t="s">
        <v>33539</v>
      </c>
    </row>
    <row r="308" spans="7:43" s="10" customFormat="1">
      <c r="G308" s="18"/>
      <c r="H308" s="18"/>
      <c r="I308" s="18"/>
      <c r="J308" s="18"/>
      <c r="L308" s="13"/>
      <c r="M308" s="13" t="s">
        <v>2119</v>
      </c>
      <c r="N308" s="13" t="s">
        <v>2120</v>
      </c>
      <c r="O308" s="13" t="s">
        <v>2119</v>
      </c>
      <c r="Q308" s="13"/>
      <c r="R308" s="13" t="s">
        <v>5351</v>
      </c>
      <c r="S308" s="13" t="s">
        <v>5352</v>
      </c>
      <c r="T308" s="13" t="s">
        <v>5351</v>
      </c>
      <c r="X308" s="98"/>
      <c r="AC308" s="22" t="s">
        <v>21794</v>
      </c>
      <c r="AD308" s="24" t="s">
        <v>2123</v>
      </c>
      <c r="AE308" s="24" t="s">
        <v>2124</v>
      </c>
      <c r="AF308" s="24"/>
      <c r="AG308" s="24" t="s">
        <v>21523</v>
      </c>
      <c r="AH308" s="24" t="s">
        <v>3196</v>
      </c>
      <c r="AI308" s="24" t="s">
        <v>3197</v>
      </c>
      <c r="AJ308" s="24" t="s">
        <v>50</v>
      </c>
      <c r="AK308" s="24" t="s">
        <v>51</v>
      </c>
      <c r="AL308" s="22">
        <v>652</v>
      </c>
      <c r="AN308"/>
      <c r="AO308" t="s">
        <v>33541</v>
      </c>
      <c r="AP308" t="s">
        <v>33542</v>
      </c>
      <c r="AQ308" t="s">
        <v>33541</v>
      </c>
    </row>
    <row r="309" spans="7:43" s="10" customFormat="1">
      <c r="G309" s="18"/>
      <c r="H309" s="18"/>
      <c r="I309" s="18"/>
      <c r="J309" s="18"/>
      <c r="L309" s="13"/>
      <c r="M309" s="13" t="s">
        <v>2121</v>
      </c>
      <c r="N309" s="13" t="s">
        <v>2122</v>
      </c>
      <c r="O309" s="13" t="s">
        <v>2121</v>
      </c>
      <c r="Q309" s="13"/>
      <c r="R309" s="13" t="s">
        <v>5353</v>
      </c>
      <c r="S309" s="13" t="s">
        <v>5354</v>
      </c>
      <c r="T309" s="13" t="s">
        <v>5353</v>
      </c>
      <c r="X309" s="98"/>
      <c r="AC309" s="22" t="s">
        <v>21795</v>
      </c>
      <c r="AD309" s="24" t="s">
        <v>2125</v>
      </c>
      <c r="AE309" s="24" t="s">
        <v>2126</v>
      </c>
      <c r="AF309" s="24"/>
      <c r="AG309" s="24" t="s">
        <v>21523</v>
      </c>
      <c r="AH309" s="24" t="s">
        <v>3196</v>
      </c>
      <c r="AI309" s="24" t="s">
        <v>3197</v>
      </c>
      <c r="AJ309" s="24" t="s">
        <v>50</v>
      </c>
      <c r="AK309" s="24" t="s">
        <v>51</v>
      </c>
      <c r="AL309" s="22">
        <v>653</v>
      </c>
      <c r="AN309"/>
      <c r="AO309" t="s">
        <v>33543</v>
      </c>
      <c r="AP309" t="s">
        <v>33544</v>
      </c>
      <c r="AQ309" t="s">
        <v>33543</v>
      </c>
    </row>
    <row r="310" spans="7:43" s="10" customFormat="1">
      <c r="G310" s="18"/>
      <c r="H310" s="18"/>
      <c r="I310" s="18"/>
      <c r="J310" s="18"/>
      <c r="L310" s="13"/>
      <c r="M310" s="13" t="s">
        <v>2123</v>
      </c>
      <c r="N310" s="13" t="s">
        <v>2124</v>
      </c>
      <c r="O310" s="13" t="s">
        <v>2123</v>
      </c>
      <c r="Q310" s="13"/>
      <c r="R310" s="13" t="s">
        <v>5355</v>
      </c>
      <c r="S310" s="13" t="s">
        <v>5356</v>
      </c>
      <c r="T310" s="13" t="s">
        <v>5355</v>
      </c>
      <c r="X310" s="98"/>
      <c r="AC310" s="22" t="s">
        <v>21796</v>
      </c>
      <c r="AD310" s="24" t="s">
        <v>2127</v>
      </c>
      <c r="AE310" s="24" t="s">
        <v>2128</v>
      </c>
      <c r="AF310" s="24"/>
      <c r="AG310" s="24" t="s">
        <v>21523</v>
      </c>
      <c r="AH310" s="24" t="s">
        <v>3196</v>
      </c>
      <c r="AI310" s="24" t="s">
        <v>3197</v>
      </c>
      <c r="AJ310" s="24" t="s">
        <v>50</v>
      </c>
      <c r="AK310" s="24" t="s">
        <v>51</v>
      </c>
      <c r="AL310" s="22">
        <v>654</v>
      </c>
      <c r="AN310"/>
      <c r="AO310" t="s">
        <v>33545</v>
      </c>
      <c r="AP310" t="s">
        <v>33546</v>
      </c>
      <c r="AQ310" t="s">
        <v>33545</v>
      </c>
    </row>
    <row r="311" spans="7:43" s="10" customFormat="1">
      <c r="G311" s="18"/>
      <c r="H311" s="18"/>
      <c r="I311" s="18"/>
      <c r="J311" s="18"/>
      <c r="L311" s="13"/>
      <c r="M311" s="13" t="s">
        <v>2125</v>
      </c>
      <c r="N311" s="13" t="s">
        <v>2126</v>
      </c>
      <c r="O311" s="13" t="s">
        <v>2125</v>
      </c>
      <c r="Q311" s="13"/>
      <c r="R311" s="13" t="s">
        <v>5357</v>
      </c>
      <c r="S311" s="13" t="s">
        <v>5358</v>
      </c>
      <c r="T311" s="13" t="s">
        <v>5357</v>
      </c>
      <c r="X311" s="98"/>
      <c r="AC311" s="22" t="s">
        <v>21797</v>
      </c>
      <c r="AD311" s="24" t="s">
        <v>2129</v>
      </c>
      <c r="AE311" s="24" t="s">
        <v>2130</v>
      </c>
      <c r="AF311" s="24"/>
      <c r="AG311" s="24" t="s">
        <v>21523</v>
      </c>
      <c r="AH311" s="24" t="s">
        <v>3196</v>
      </c>
      <c r="AI311" s="24" t="s">
        <v>3197</v>
      </c>
      <c r="AJ311" s="24" t="s">
        <v>50</v>
      </c>
      <c r="AK311" s="24" t="s">
        <v>51</v>
      </c>
      <c r="AL311" s="22">
        <v>655</v>
      </c>
      <c r="AN311"/>
      <c r="AO311" t="s">
        <v>33547</v>
      </c>
      <c r="AP311" t="s">
        <v>33548</v>
      </c>
      <c r="AQ311" t="s">
        <v>33547</v>
      </c>
    </row>
    <row r="312" spans="7:43" s="10" customFormat="1">
      <c r="G312" s="18"/>
      <c r="H312" s="18"/>
      <c r="I312" s="18"/>
      <c r="J312" s="18"/>
      <c r="L312" s="13"/>
      <c r="M312" s="13" t="s">
        <v>2127</v>
      </c>
      <c r="N312" s="13" t="s">
        <v>2128</v>
      </c>
      <c r="O312" s="13" t="s">
        <v>2127</v>
      </c>
      <c r="Q312" s="13"/>
      <c r="R312" s="13" t="s">
        <v>5359</v>
      </c>
      <c r="S312" s="13" t="s">
        <v>5360</v>
      </c>
      <c r="T312" s="13" t="s">
        <v>5359</v>
      </c>
      <c r="X312" s="98"/>
      <c r="AC312" s="22" t="s">
        <v>21798</v>
      </c>
      <c r="AD312" s="24" t="s">
        <v>2131</v>
      </c>
      <c r="AE312" s="24" t="s">
        <v>2132</v>
      </c>
      <c r="AF312" s="24"/>
      <c r="AG312" s="24" t="s">
        <v>21523</v>
      </c>
      <c r="AH312" s="24" t="s">
        <v>3196</v>
      </c>
      <c r="AI312" s="24" t="s">
        <v>3197</v>
      </c>
      <c r="AJ312" s="24" t="s">
        <v>50</v>
      </c>
      <c r="AK312" s="24" t="s">
        <v>51</v>
      </c>
      <c r="AL312" s="22">
        <v>656</v>
      </c>
      <c r="AN312"/>
      <c r="AO312" t="s">
        <v>33549</v>
      </c>
      <c r="AP312" t="s">
        <v>33550</v>
      </c>
      <c r="AQ312" t="s">
        <v>33549</v>
      </c>
    </row>
    <row r="313" spans="7:43" s="10" customFormat="1">
      <c r="G313" s="18"/>
      <c r="H313" s="18"/>
      <c r="I313" s="18"/>
      <c r="J313" s="18"/>
      <c r="L313" s="13"/>
      <c r="M313" s="13" t="s">
        <v>2129</v>
      </c>
      <c r="N313" s="13" t="s">
        <v>2130</v>
      </c>
      <c r="O313" s="13" t="s">
        <v>2129</v>
      </c>
      <c r="Q313" s="13"/>
      <c r="R313" s="13" t="s">
        <v>5361</v>
      </c>
      <c r="S313" s="13" t="s">
        <v>5362</v>
      </c>
      <c r="T313" s="13" t="s">
        <v>5361</v>
      </c>
      <c r="X313" s="98"/>
      <c r="AC313" s="22" t="s">
        <v>21799</v>
      </c>
      <c r="AD313" s="24" t="s">
        <v>2133</v>
      </c>
      <c r="AE313" s="24" t="s">
        <v>2134</v>
      </c>
      <c r="AF313" s="24"/>
      <c r="AG313" s="24" t="s">
        <v>21523</v>
      </c>
      <c r="AH313" s="24" t="s">
        <v>3196</v>
      </c>
      <c r="AI313" s="24" t="s">
        <v>3197</v>
      </c>
      <c r="AJ313" s="24" t="s">
        <v>50</v>
      </c>
      <c r="AK313" s="24" t="s">
        <v>51</v>
      </c>
      <c r="AL313" s="22">
        <v>657</v>
      </c>
      <c r="AN313"/>
      <c r="AO313" t="s">
        <v>33551</v>
      </c>
      <c r="AP313" t="s">
        <v>33552</v>
      </c>
      <c r="AQ313" t="s">
        <v>33551</v>
      </c>
    </row>
    <row r="314" spans="7:43" s="10" customFormat="1">
      <c r="G314" s="18"/>
      <c r="H314" s="18"/>
      <c r="I314" s="18"/>
      <c r="J314" s="18"/>
      <c r="L314" s="13"/>
      <c r="M314" s="13" t="s">
        <v>2131</v>
      </c>
      <c r="N314" s="13" t="s">
        <v>2132</v>
      </c>
      <c r="O314" s="13" t="s">
        <v>2131</v>
      </c>
      <c r="Q314" s="13"/>
      <c r="R314" s="13" t="s">
        <v>5363</v>
      </c>
      <c r="S314" s="13" t="s">
        <v>5364</v>
      </c>
      <c r="T314" s="13" t="s">
        <v>5363</v>
      </c>
      <c r="X314" s="98"/>
      <c r="AC314" s="22" t="s">
        <v>21800</v>
      </c>
      <c r="AD314" s="24" t="s">
        <v>2135</v>
      </c>
      <c r="AE314" s="24" t="s">
        <v>2136</v>
      </c>
      <c r="AF314" s="24"/>
      <c r="AG314" s="24" t="s">
        <v>21523</v>
      </c>
      <c r="AH314" s="24" t="s">
        <v>3196</v>
      </c>
      <c r="AI314" s="24" t="s">
        <v>3197</v>
      </c>
      <c r="AJ314" s="24" t="s">
        <v>50</v>
      </c>
      <c r="AK314" s="24" t="s">
        <v>51</v>
      </c>
      <c r="AL314" s="22">
        <v>658</v>
      </c>
      <c r="AN314"/>
      <c r="AO314" t="s">
        <v>33553</v>
      </c>
      <c r="AP314" t="s">
        <v>33554</v>
      </c>
      <c r="AQ314" t="s">
        <v>33553</v>
      </c>
    </row>
    <row r="315" spans="7:43" s="10" customFormat="1">
      <c r="G315" s="18"/>
      <c r="H315" s="18"/>
      <c r="I315" s="18"/>
      <c r="J315" s="18"/>
      <c r="L315" s="13"/>
      <c r="M315" s="13" t="s">
        <v>2133</v>
      </c>
      <c r="N315" s="13" t="s">
        <v>2134</v>
      </c>
      <c r="O315" s="13" t="s">
        <v>2133</v>
      </c>
      <c r="Q315" s="13"/>
      <c r="R315" s="13" t="s">
        <v>5365</v>
      </c>
      <c r="S315" s="13" t="s">
        <v>5366</v>
      </c>
      <c r="T315" s="13" t="s">
        <v>5365</v>
      </c>
      <c r="X315" s="98"/>
      <c r="AC315" s="22" t="s">
        <v>21801</v>
      </c>
      <c r="AD315" s="24" t="s">
        <v>2137</v>
      </c>
      <c r="AE315" s="24" t="s">
        <v>2138</v>
      </c>
      <c r="AF315" s="24"/>
      <c r="AG315" s="24" t="s">
        <v>21523</v>
      </c>
      <c r="AH315" s="24" t="s">
        <v>3196</v>
      </c>
      <c r="AI315" s="24" t="s">
        <v>3197</v>
      </c>
      <c r="AJ315" s="24" t="s">
        <v>50</v>
      </c>
      <c r="AK315" s="24" t="s">
        <v>51</v>
      </c>
      <c r="AL315" s="22">
        <v>659</v>
      </c>
      <c r="AN315"/>
      <c r="AO315" t="s">
        <v>33555</v>
      </c>
      <c r="AP315" t="s">
        <v>33556</v>
      </c>
      <c r="AQ315" t="s">
        <v>33555</v>
      </c>
    </row>
    <row r="316" spans="7:43" s="10" customFormat="1">
      <c r="G316" s="18"/>
      <c r="H316" s="18"/>
      <c r="I316" s="18"/>
      <c r="J316" s="18"/>
      <c r="L316" s="13"/>
      <c r="M316" s="13" t="s">
        <v>2135</v>
      </c>
      <c r="N316" s="13" t="s">
        <v>2136</v>
      </c>
      <c r="O316" s="13" t="s">
        <v>2135</v>
      </c>
      <c r="Q316" s="13"/>
      <c r="R316" s="13" t="s">
        <v>5367</v>
      </c>
      <c r="S316" s="13" t="s">
        <v>5368</v>
      </c>
      <c r="T316" s="13" t="s">
        <v>5367</v>
      </c>
      <c r="X316" s="98"/>
      <c r="AC316" s="22" t="s">
        <v>21802</v>
      </c>
      <c r="AD316" s="24" t="s">
        <v>2139</v>
      </c>
      <c r="AE316" s="24" t="s">
        <v>2140</v>
      </c>
      <c r="AF316" s="24"/>
      <c r="AG316" s="24" t="s">
        <v>21523</v>
      </c>
      <c r="AH316" s="24" t="s">
        <v>3196</v>
      </c>
      <c r="AI316" s="24" t="s">
        <v>3197</v>
      </c>
      <c r="AJ316" s="24" t="s">
        <v>50</v>
      </c>
      <c r="AK316" s="24" t="s">
        <v>51</v>
      </c>
      <c r="AL316" s="22">
        <v>660</v>
      </c>
      <c r="AN316"/>
      <c r="AO316" t="s">
        <v>33557</v>
      </c>
      <c r="AP316" t="s">
        <v>33558</v>
      </c>
      <c r="AQ316" t="s">
        <v>33557</v>
      </c>
    </row>
    <row r="317" spans="7:43" s="10" customFormat="1">
      <c r="G317" s="18"/>
      <c r="H317" s="18"/>
      <c r="I317" s="18"/>
      <c r="J317" s="18"/>
      <c r="L317" s="13"/>
      <c r="M317" s="13" t="s">
        <v>2137</v>
      </c>
      <c r="N317" s="13" t="s">
        <v>2138</v>
      </c>
      <c r="O317" s="13" t="s">
        <v>2137</v>
      </c>
      <c r="Q317" s="13"/>
      <c r="R317" s="13" t="s">
        <v>5369</v>
      </c>
      <c r="S317" s="13" t="s">
        <v>5370</v>
      </c>
      <c r="T317" s="13" t="s">
        <v>5369</v>
      </c>
      <c r="X317" s="98"/>
      <c r="AC317" s="22" t="s">
        <v>21803</v>
      </c>
      <c r="AD317" s="24" t="s">
        <v>2141</v>
      </c>
      <c r="AE317" s="24" t="s">
        <v>2142</v>
      </c>
      <c r="AF317" s="24"/>
      <c r="AG317" s="24" t="s">
        <v>21523</v>
      </c>
      <c r="AH317" s="24" t="s">
        <v>3198</v>
      </c>
      <c r="AI317" s="24" t="s">
        <v>3199</v>
      </c>
      <c r="AJ317" s="24" t="s">
        <v>50</v>
      </c>
      <c r="AK317" s="24" t="s">
        <v>51</v>
      </c>
      <c r="AL317" s="22">
        <v>661</v>
      </c>
      <c r="AN317"/>
      <c r="AO317" t="s">
        <v>33559</v>
      </c>
      <c r="AP317" t="s">
        <v>33560</v>
      </c>
      <c r="AQ317" t="s">
        <v>33559</v>
      </c>
    </row>
    <row r="318" spans="7:43" s="10" customFormat="1">
      <c r="G318" s="18"/>
      <c r="H318" s="18"/>
      <c r="I318" s="18"/>
      <c r="J318" s="18"/>
      <c r="L318" s="13"/>
      <c r="M318" s="13" t="s">
        <v>2139</v>
      </c>
      <c r="N318" s="13" t="s">
        <v>2140</v>
      </c>
      <c r="O318" s="13" t="s">
        <v>2139</v>
      </c>
      <c r="Q318" s="13"/>
      <c r="R318" s="13" t="s">
        <v>5371</v>
      </c>
      <c r="S318" s="13" t="s">
        <v>5372</v>
      </c>
      <c r="T318" s="13" t="s">
        <v>5371</v>
      </c>
      <c r="X318" s="98"/>
      <c r="AC318" s="22" t="s">
        <v>21804</v>
      </c>
      <c r="AD318" s="24" t="s">
        <v>2143</v>
      </c>
      <c r="AE318" s="24" t="s">
        <v>2144</v>
      </c>
      <c r="AF318" s="24"/>
      <c r="AG318" s="24" t="s">
        <v>21523</v>
      </c>
      <c r="AH318" s="24" t="s">
        <v>3198</v>
      </c>
      <c r="AI318" s="24" t="s">
        <v>3199</v>
      </c>
      <c r="AJ318" s="24" t="s">
        <v>50</v>
      </c>
      <c r="AK318" s="24" t="s">
        <v>51</v>
      </c>
      <c r="AL318" s="22">
        <v>662</v>
      </c>
      <c r="AN318"/>
      <c r="AO318" t="s">
        <v>33561</v>
      </c>
      <c r="AP318" t="s">
        <v>33562</v>
      </c>
      <c r="AQ318" t="s">
        <v>33561</v>
      </c>
    </row>
    <row r="319" spans="7:43" s="10" customFormat="1">
      <c r="G319" s="18"/>
      <c r="H319" s="18"/>
      <c r="I319" s="18"/>
      <c r="J319" s="18"/>
      <c r="L319" s="13"/>
      <c r="M319" s="13" t="s">
        <v>2147</v>
      </c>
      <c r="N319" s="13" t="s">
        <v>2148</v>
      </c>
      <c r="O319" s="13" t="s">
        <v>2147</v>
      </c>
      <c r="Q319" s="13"/>
      <c r="R319" s="13" t="s">
        <v>5373</v>
      </c>
      <c r="S319" s="13" t="s">
        <v>5374</v>
      </c>
      <c r="T319" s="13" t="s">
        <v>5373</v>
      </c>
      <c r="X319" s="98"/>
      <c r="AC319" s="22" t="s">
        <v>21805</v>
      </c>
      <c r="AD319" s="24" t="s">
        <v>2145</v>
      </c>
      <c r="AE319" s="24" t="s">
        <v>2146</v>
      </c>
      <c r="AF319" s="24"/>
      <c r="AG319" s="24" t="s">
        <v>21523</v>
      </c>
      <c r="AH319" s="24" t="s">
        <v>3198</v>
      </c>
      <c r="AI319" s="24" t="s">
        <v>3199</v>
      </c>
      <c r="AJ319" s="24" t="s">
        <v>50</v>
      </c>
      <c r="AK319" s="24" t="s">
        <v>51</v>
      </c>
      <c r="AL319" s="22">
        <v>663</v>
      </c>
      <c r="AN319"/>
      <c r="AO319" t="s">
        <v>33563</v>
      </c>
      <c r="AP319" t="s">
        <v>33564</v>
      </c>
      <c r="AQ319" t="s">
        <v>33563</v>
      </c>
    </row>
    <row r="320" spans="7:43" s="10" customFormat="1">
      <c r="G320" s="18"/>
      <c r="H320" s="18"/>
      <c r="I320" s="18"/>
      <c r="J320" s="18"/>
      <c r="L320" s="13"/>
      <c r="M320" s="13" t="s">
        <v>2149</v>
      </c>
      <c r="N320" s="13" t="s">
        <v>2150</v>
      </c>
      <c r="O320" s="13" t="s">
        <v>2149</v>
      </c>
      <c r="Q320" s="13"/>
      <c r="R320" s="13" t="s">
        <v>5375</v>
      </c>
      <c r="S320" s="13" t="s">
        <v>5376</v>
      </c>
      <c r="T320" s="13" t="s">
        <v>5375</v>
      </c>
      <c r="X320" s="98"/>
      <c r="AC320" s="22" t="s">
        <v>21806</v>
      </c>
      <c r="AD320" s="24" t="s">
        <v>2147</v>
      </c>
      <c r="AE320" s="24" t="s">
        <v>2148</v>
      </c>
      <c r="AF320" s="24"/>
      <c r="AG320" s="24" t="s">
        <v>21521</v>
      </c>
      <c r="AH320" s="24" t="s">
        <v>3198</v>
      </c>
      <c r="AI320" s="24" t="s">
        <v>3199</v>
      </c>
      <c r="AJ320" s="24" t="s">
        <v>50</v>
      </c>
      <c r="AK320" s="24" t="s">
        <v>51</v>
      </c>
      <c r="AL320" s="22">
        <v>664</v>
      </c>
      <c r="AN320"/>
      <c r="AO320" t="s">
        <v>33565</v>
      </c>
      <c r="AP320" t="s">
        <v>33566</v>
      </c>
      <c r="AQ320" t="s">
        <v>33565</v>
      </c>
    </row>
    <row r="321" spans="7:43" s="10" customFormat="1">
      <c r="G321" s="18"/>
      <c r="H321" s="18"/>
      <c r="I321" s="18"/>
      <c r="J321" s="18"/>
      <c r="L321" s="13"/>
      <c r="M321" s="13" t="s">
        <v>2151</v>
      </c>
      <c r="N321" s="13" t="s">
        <v>1229</v>
      </c>
      <c r="O321" s="13" t="s">
        <v>2151</v>
      </c>
      <c r="Q321" s="13"/>
      <c r="R321" s="13" t="s">
        <v>5377</v>
      </c>
      <c r="S321" s="13" t="s">
        <v>5378</v>
      </c>
      <c r="T321" s="13" t="s">
        <v>5377</v>
      </c>
      <c r="X321" s="98"/>
      <c r="AC321" s="22" t="s">
        <v>21807</v>
      </c>
      <c r="AD321" s="24" t="s">
        <v>2149</v>
      </c>
      <c r="AE321" s="24" t="s">
        <v>2150</v>
      </c>
      <c r="AF321" s="24"/>
      <c r="AG321" s="24" t="s">
        <v>21521</v>
      </c>
      <c r="AH321" s="24" t="s">
        <v>3198</v>
      </c>
      <c r="AI321" s="24" t="s">
        <v>3199</v>
      </c>
      <c r="AJ321" s="24" t="s">
        <v>50</v>
      </c>
      <c r="AK321" s="24" t="s">
        <v>51</v>
      </c>
      <c r="AL321" s="22">
        <v>665</v>
      </c>
      <c r="AN321"/>
      <c r="AO321" t="s">
        <v>33567</v>
      </c>
      <c r="AP321" t="s">
        <v>33568</v>
      </c>
      <c r="AQ321" t="s">
        <v>33567</v>
      </c>
    </row>
    <row r="322" spans="7:43" s="10" customFormat="1">
      <c r="G322" s="18"/>
      <c r="H322" s="18"/>
      <c r="I322" s="18"/>
      <c r="J322" s="18"/>
      <c r="L322" s="13"/>
      <c r="M322" s="13" t="s">
        <v>2152</v>
      </c>
      <c r="N322" s="13" t="s">
        <v>2153</v>
      </c>
      <c r="O322" s="13" t="s">
        <v>2152</v>
      </c>
      <c r="Q322" s="13"/>
      <c r="R322" s="13" t="s">
        <v>5379</v>
      </c>
      <c r="S322" s="13" t="s">
        <v>5380</v>
      </c>
      <c r="T322" s="13" t="s">
        <v>5379</v>
      </c>
      <c r="X322" s="98"/>
      <c r="AC322" s="22" t="s">
        <v>21808</v>
      </c>
      <c r="AD322" s="24" t="s">
        <v>2151</v>
      </c>
      <c r="AE322" s="24" t="s">
        <v>1229</v>
      </c>
      <c r="AF322" s="24"/>
      <c r="AG322" s="24" t="s">
        <v>21523</v>
      </c>
      <c r="AH322" s="24" t="s">
        <v>3198</v>
      </c>
      <c r="AI322" s="24" t="s">
        <v>3199</v>
      </c>
      <c r="AJ322" s="24" t="s">
        <v>50</v>
      </c>
      <c r="AK322" s="24" t="s">
        <v>51</v>
      </c>
      <c r="AL322" s="22">
        <v>666</v>
      </c>
      <c r="AN322"/>
      <c r="AO322" t="s">
        <v>33569</v>
      </c>
      <c r="AP322" t="s">
        <v>33570</v>
      </c>
      <c r="AQ322" t="s">
        <v>33569</v>
      </c>
    </row>
    <row r="323" spans="7:43" s="10" customFormat="1">
      <c r="G323" s="18"/>
      <c r="H323" s="18"/>
      <c r="I323" s="18"/>
      <c r="J323" s="18"/>
      <c r="L323" s="13"/>
      <c r="M323" s="13" t="s">
        <v>2154</v>
      </c>
      <c r="N323" s="13" t="s">
        <v>2155</v>
      </c>
      <c r="O323" s="13" t="s">
        <v>2154</v>
      </c>
      <c r="Q323" s="13"/>
      <c r="R323" s="13" t="s">
        <v>5705</v>
      </c>
      <c r="S323" s="13" t="s">
        <v>5706</v>
      </c>
      <c r="T323" s="13" t="s">
        <v>5705</v>
      </c>
      <c r="X323" s="98"/>
      <c r="AC323" s="22" t="s">
        <v>21809</v>
      </c>
      <c r="AD323" s="24" t="s">
        <v>2152</v>
      </c>
      <c r="AE323" s="24" t="s">
        <v>2153</v>
      </c>
      <c r="AF323" s="24"/>
      <c r="AG323" s="24" t="s">
        <v>21523</v>
      </c>
      <c r="AH323" s="24" t="s">
        <v>3198</v>
      </c>
      <c r="AI323" s="24" t="s">
        <v>3199</v>
      </c>
      <c r="AJ323" s="24" t="s">
        <v>50</v>
      </c>
      <c r="AK323" s="24" t="s">
        <v>51</v>
      </c>
      <c r="AL323" s="22">
        <v>667</v>
      </c>
      <c r="AN323"/>
      <c r="AO323" t="s">
        <v>33571</v>
      </c>
      <c r="AP323" t="s">
        <v>33572</v>
      </c>
      <c r="AQ323" t="s">
        <v>33571</v>
      </c>
    </row>
    <row r="324" spans="7:43" s="10" customFormat="1">
      <c r="G324" s="18"/>
      <c r="H324" s="18"/>
      <c r="I324" s="18"/>
      <c r="J324" s="18"/>
      <c r="L324" s="13"/>
      <c r="M324" s="13" t="s">
        <v>2156</v>
      </c>
      <c r="N324" s="13" t="s">
        <v>2157</v>
      </c>
      <c r="O324" s="13" t="s">
        <v>2156</v>
      </c>
      <c r="Q324" s="13"/>
      <c r="R324" s="13" t="s">
        <v>5707</v>
      </c>
      <c r="S324" s="13" t="s">
        <v>5708</v>
      </c>
      <c r="T324" s="13" t="s">
        <v>5707</v>
      </c>
      <c r="X324" s="98"/>
      <c r="AC324" s="22" t="s">
        <v>21810</v>
      </c>
      <c r="AD324" s="24" t="s">
        <v>2154</v>
      </c>
      <c r="AE324" s="24" t="s">
        <v>2155</v>
      </c>
      <c r="AF324" s="24"/>
      <c r="AG324" s="24" t="s">
        <v>21523</v>
      </c>
      <c r="AH324" s="24" t="s">
        <v>3198</v>
      </c>
      <c r="AI324" s="24" t="s">
        <v>3199</v>
      </c>
      <c r="AJ324" s="24" t="s">
        <v>50</v>
      </c>
      <c r="AK324" s="24" t="s">
        <v>51</v>
      </c>
      <c r="AL324" s="22">
        <v>668</v>
      </c>
      <c r="AN324"/>
      <c r="AO324" t="s">
        <v>33573</v>
      </c>
      <c r="AP324" t="s">
        <v>33574</v>
      </c>
      <c r="AQ324" t="s">
        <v>33573</v>
      </c>
    </row>
    <row r="325" spans="7:43" s="10" customFormat="1">
      <c r="G325" s="18"/>
      <c r="H325" s="18"/>
      <c r="I325" s="18"/>
      <c r="J325" s="18"/>
      <c r="L325" s="13"/>
      <c r="M325" s="13" t="s">
        <v>2158</v>
      </c>
      <c r="N325" s="13" t="s">
        <v>2159</v>
      </c>
      <c r="O325" s="13" t="s">
        <v>2158</v>
      </c>
      <c r="Q325" s="13"/>
      <c r="R325" s="13" t="s">
        <v>5709</v>
      </c>
      <c r="S325" s="13" t="s">
        <v>5710</v>
      </c>
      <c r="T325" s="13" t="s">
        <v>5709</v>
      </c>
      <c r="X325" s="98"/>
      <c r="AC325" s="22" t="s">
        <v>21811</v>
      </c>
      <c r="AD325" s="24" t="s">
        <v>2156</v>
      </c>
      <c r="AE325" s="24" t="s">
        <v>2157</v>
      </c>
      <c r="AF325" s="24"/>
      <c r="AG325" s="24" t="s">
        <v>21523</v>
      </c>
      <c r="AH325" s="24" t="s">
        <v>3198</v>
      </c>
      <c r="AI325" s="24" t="s">
        <v>3199</v>
      </c>
      <c r="AJ325" s="24" t="s">
        <v>50</v>
      </c>
      <c r="AK325" s="24" t="s">
        <v>51</v>
      </c>
      <c r="AL325" s="22">
        <v>669</v>
      </c>
      <c r="AN325"/>
      <c r="AO325" t="s">
        <v>33575</v>
      </c>
      <c r="AP325" t="s">
        <v>33576</v>
      </c>
      <c r="AQ325" t="s">
        <v>33575</v>
      </c>
    </row>
    <row r="326" spans="7:43" s="10" customFormat="1">
      <c r="G326" s="18"/>
      <c r="H326" s="18"/>
      <c r="I326" s="18"/>
      <c r="J326" s="18"/>
      <c r="L326" s="13"/>
      <c r="M326" s="13" t="s">
        <v>2160</v>
      </c>
      <c r="N326" s="13" t="s">
        <v>2161</v>
      </c>
      <c r="O326" s="13" t="s">
        <v>2160</v>
      </c>
      <c r="Q326" s="13"/>
      <c r="R326" s="13" t="s">
        <v>5711</v>
      </c>
      <c r="S326" s="13" t="s">
        <v>5712</v>
      </c>
      <c r="T326" s="13" t="s">
        <v>5711</v>
      </c>
      <c r="X326" s="98"/>
      <c r="AC326" s="22" t="s">
        <v>21812</v>
      </c>
      <c r="AD326" s="24" t="s">
        <v>2158</v>
      </c>
      <c r="AE326" s="24" t="s">
        <v>2159</v>
      </c>
      <c r="AF326" s="24"/>
      <c r="AG326" s="24" t="s">
        <v>21523</v>
      </c>
      <c r="AH326" s="24" t="s">
        <v>3198</v>
      </c>
      <c r="AI326" s="24" t="s">
        <v>3199</v>
      </c>
      <c r="AJ326" s="24" t="s">
        <v>50</v>
      </c>
      <c r="AK326" s="24" t="s">
        <v>51</v>
      </c>
      <c r="AL326" s="22">
        <v>670</v>
      </c>
      <c r="AN326"/>
      <c r="AO326" t="s">
        <v>33577</v>
      </c>
      <c r="AP326" t="s">
        <v>33578</v>
      </c>
      <c r="AQ326" t="s">
        <v>33577</v>
      </c>
    </row>
    <row r="327" spans="7:43" s="10" customFormat="1">
      <c r="G327" s="18"/>
      <c r="H327" s="18"/>
      <c r="I327" s="18"/>
      <c r="J327" s="18"/>
      <c r="L327" s="13"/>
      <c r="M327" s="13" t="s">
        <v>2162</v>
      </c>
      <c r="N327" s="13" t="s">
        <v>1881</v>
      </c>
      <c r="O327" s="13" t="s">
        <v>2162</v>
      </c>
      <c r="Q327" s="13"/>
      <c r="R327" s="13" t="s">
        <v>5713</v>
      </c>
      <c r="S327" s="13" t="s">
        <v>5714</v>
      </c>
      <c r="T327" s="13" t="s">
        <v>5713</v>
      </c>
      <c r="X327" s="98"/>
      <c r="AC327" s="22" t="s">
        <v>21813</v>
      </c>
      <c r="AD327" s="24" t="s">
        <v>2160</v>
      </c>
      <c r="AE327" s="24" t="s">
        <v>2161</v>
      </c>
      <c r="AF327" s="24"/>
      <c r="AG327" s="24" t="s">
        <v>21523</v>
      </c>
      <c r="AH327" s="24" t="s">
        <v>3198</v>
      </c>
      <c r="AI327" s="24" t="s">
        <v>3199</v>
      </c>
      <c r="AJ327" s="24" t="s">
        <v>50</v>
      </c>
      <c r="AK327" s="24" t="s">
        <v>51</v>
      </c>
      <c r="AL327" s="22">
        <v>671</v>
      </c>
      <c r="AN327"/>
      <c r="AO327" t="s">
        <v>33579</v>
      </c>
      <c r="AP327" t="s">
        <v>33580</v>
      </c>
      <c r="AQ327" t="s">
        <v>33579</v>
      </c>
    </row>
    <row r="328" spans="7:43" s="10" customFormat="1">
      <c r="G328" s="18"/>
      <c r="H328" s="18"/>
      <c r="I328" s="18"/>
      <c r="J328" s="18"/>
      <c r="L328" s="13"/>
      <c r="M328" s="13" t="s">
        <v>2163</v>
      </c>
      <c r="N328" s="13" t="s">
        <v>2164</v>
      </c>
      <c r="O328" s="13" t="s">
        <v>2163</v>
      </c>
      <c r="Q328" s="13"/>
      <c r="R328" s="13" t="s">
        <v>5715</v>
      </c>
      <c r="S328" s="13" t="s">
        <v>5716</v>
      </c>
      <c r="T328" s="13" t="s">
        <v>5715</v>
      </c>
      <c r="X328" s="98"/>
      <c r="AC328" s="22" t="s">
        <v>21814</v>
      </c>
      <c r="AD328" s="24" t="s">
        <v>2162</v>
      </c>
      <c r="AE328" s="24" t="s">
        <v>1881</v>
      </c>
      <c r="AF328" s="24"/>
      <c r="AG328" s="24" t="s">
        <v>21523</v>
      </c>
      <c r="AH328" s="24" t="s">
        <v>3198</v>
      </c>
      <c r="AI328" s="24" t="s">
        <v>3199</v>
      </c>
      <c r="AJ328" s="24" t="s">
        <v>50</v>
      </c>
      <c r="AK328" s="24" t="s">
        <v>51</v>
      </c>
      <c r="AL328" s="22">
        <v>672</v>
      </c>
      <c r="AN328"/>
      <c r="AO328" t="s">
        <v>33581</v>
      </c>
      <c r="AP328" t="s">
        <v>33582</v>
      </c>
      <c r="AQ328" t="s">
        <v>33581</v>
      </c>
    </row>
    <row r="329" spans="7:43" s="10" customFormat="1">
      <c r="G329" s="18"/>
      <c r="H329" s="18"/>
      <c r="I329" s="18"/>
      <c r="J329" s="18"/>
      <c r="L329" s="13"/>
      <c r="M329" s="13" t="s">
        <v>2165</v>
      </c>
      <c r="N329" s="13" t="s">
        <v>1403</v>
      </c>
      <c r="O329" s="13" t="s">
        <v>2165</v>
      </c>
      <c r="Q329" s="13"/>
      <c r="R329" s="13" t="s">
        <v>5717</v>
      </c>
      <c r="S329" s="13" t="s">
        <v>5718</v>
      </c>
      <c r="T329" s="13" t="s">
        <v>5717</v>
      </c>
      <c r="X329" s="98"/>
      <c r="AC329" s="22" t="s">
        <v>21815</v>
      </c>
      <c r="AD329" s="24" t="s">
        <v>2163</v>
      </c>
      <c r="AE329" s="24" t="s">
        <v>2164</v>
      </c>
      <c r="AF329" s="24"/>
      <c r="AG329" s="24" t="s">
        <v>21523</v>
      </c>
      <c r="AH329" s="24" t="s">
        <v>3198</v>
      </c>
      <c r="AI329" s="24" t="s">
        <v>3199</v>
      </c>
      <c r="AJ329" s="24" t="s">
        <v>50</v>
      </c>
      <c r="AK329" s="24" t="s">
        <v>51</v>
      </c>
      <c r="AL329" s="22">
        <v>673</v>
      </c>
      <c r="AN329"/>
      <c r="AO329" t="s">
        <v>33583</v>
      </c>
      <c r="AP329" t="s">
        <v>33584</v>
      </c>
      <c r="AQ329" t="s">
        <v>33583</v>
      </c>
    </row>
    <row r="330" spans="7:43" s="10" customFormat="1">
      <c r="G330" s="18"/>
      <c r="H330" s="18"/>
      <c r="I330" s="18"/>
      <c r="J330" s="18"/>
      <c r="L330" s="13"/>
      <c r="M330" s="13" t="s">
        <v>1678</v>
      </c>
      <c r="N330" s="13" t="s">
        <v>1679</v>
      </c>
      <c r="O330" s="13" t="s">
        <v>1678</v>
      </c>
      <c r="Q330" s="13"/>
      <c r="R330" s="13" t="s">
        <v>5719</v>
      </c>
      <c r="S330" s="13" t="s">
        <v>5720</v>
      </c>
      <c r="T330" s="13" t="s">
        <v>5719</v>
      </c>
      <c r="X330" s="98"/>
      <c r="AC330" s="22" t="s">
        <v>21816</v>
      </c>
      <c r="AD330" s="24" t="s">
        <v>2165</v>
      </c>
      <c r="AE330" s="24" t="s">
        <v>1403</v>
      </c>
      <c r="AF330" s="24"/>
      <c r="AG330" s="24" t="s">
        <v>21523</v>
      </c>
      <c r="AH330" s="24" t="s">
        <v>3198</v>
      </c>
      <c r="AI330" s="24" t="s">
        <v>3199</v>
      </c>
      <c r="AJ330" s="24" t="s">
        <v>50</v>
      </c>
      <c r="AK330" s="24" t="s">
        <v>51</v>
      </c>
      <c r="AL330" s="22">
        <v>674</v>
      </c>
      <c r="AN330"/>
      <c r="AO330" t="s">
        <v>33585</v>
      </c>
      <c r="AP330" t="s">
        <v>33586</v>
      </c>
      <c r="AQ330" t="s">
        <v>33585</v>
      </c>
    </row>
    <row r="331" spans="7:43" s="10" customFormat="1">
      <c r="G331" s="18"/>
      <c r="H331" s="18"/>
      <c r="I331" s="18"/>
      <c r="J331" s="18"/>
      <c r="L331" s="13"/>
      <c r="M331" s="13" t="s">
        <v>1680</v>
      </c>
      <c r="N331" s="13" t="s">
        <v>1681</v>
      </c>
      <c r="O331" s="13" t="s">
        <v>1680</v>
      </c>
      <c r="Q331" s="13"/>
      <c r="R331" s="13" t="s">
        <v>5721</v>
      </c>
      <c r="S331" s="13" t="s">
        <v>5722</v>
      </c>
      <c r="T331" s="13" t="s">
        <v>5721</v>
      </c>
      <c r="X331" s="98"/>
      <c r="AC331" s="22" t="s">
        <v>21817</v>
      </c>
      <c r="AD331" s="24" t="s">
        <v>2166</v>
      </c>
      <c r="AE331" s="24" t="s">
        <v>2167</v>
      </c>
      <c r="AF331" s="24"/>
      <c r="AG331" s="24" t="s">
        <v>21523</v>
      </c>
      <c r="AH331" s="24" t="s">
        <v>3198</v>
      </c>
      <c r="AI331" s="24" t="s">
        <v>3199</v>
      </c>
      <c r="AJ331" s="24" t="s">
        <v>50</v>
      </c>
      <c r="AK331" s="24" t="s">
        <v>51</v>
      </c>
      <c r="AL331" s="22">
        <v>675</v>
      </c>
      <c r="AN331"/>
      <c r="AO331" t="s">
        <v>33587</v>
      </c>
      <c r="AP331" t="s">
        <v>33588</v>
      </c>
      <c r="AQ331" t="s">
        <v>33587</v>
      </c>
    </row>
    <row r="332" spans="7:43" s="10" customFormat="1">
      <c r="G332" s="18"/>
      <c r="H332" s="18"/>
      <c r="I332" s="18"/>
      <c r="J332" s="18"/>
      <c r="L332" s="13"/>
      <c r="M332" s="13" t="s">
        <v>2166</v>
      </c>
      <c r="N332" s="13" t="s">
        <v>2167</v>
      </c>
      <c r="O332" s="13" t="s">
        <v>2166</v>
      </c>
      <c r="Q332" s="13"/>
      <c r="R332" s="13" t="s">
        <v>5723</v>
      </c>
      <c r="S332" s="13" t="s">
        <v>5724</v>
      </c>
      <c r="T332" s="13" t="s">
        <v>5723</v>
      </c>
      <c r="X332" s="98"/>
      <c r="AC332" s="22" t="s">
        <v>21818</v>
      </c>
      <c r="AD332" s="24" t="s">
        <v>2168</v>
      </c>
      <c r="AE332" s="24" t="s">
        <v>2169</v>
      </c>
      <c r="AF332" s="24"/>
      <c r="AG332" s="24" t="s">
        <v>21523</v>
      </c>
      <c r="AH332" s="24" t="s">
        <v>3198</v>
      </c>
      <c r="AI332" s="24" t="s">
        <v>3199</v>
      </c>
      <c r="AJ332" s="24" t="s">
        <v>50</v>
      </c>
      <c r="AK332" s="24" t="s">
        <v>51</v>
      </c>
      <c r="AL332" s="22">
        <v>676</v>
      </c>
      <c r="AN332"/>
      <c r="AO332" t="s">
        <v>33589</v>
      </c>
      <c r="AP332" t="s">
        <v>33590</v>
      </c>
      <c r="AQ332" t="s">
        <v>33589</v>
      </c>
    </row>
    <row r="333" spans="7:43" s="10" customFormat="1">
      <c r="G333" s="18"/>
      <c r="H333" s="18"/>
      <c r="I333" s="18"/>
      <c r="J333" s="18"/>
      <c r="L333" s="13"/>
      <c r="M333" s="13" t="s">
        <v>2168</v>
      </c>
      <c r="N333" s="13" t="s">
        <v>2169</v>
      </c>
      <c r="O333" s="13" t="s">
        <v>2168</v>
      </c>
      <c r="Q333" s="13"/>
      <c r="R333" s="13" t="s">
        <v>5725</v>
      </c>
      <c r="S333" s="13" t="s">
        <v>5726</v>
      </c>
      <c r="T333" s="13" t="s">
        <v>5725</v>
      </c>
      <c r="X333" s="98"/>
      <c r="AC333" s="22" t="s">
        <v>21819</v>
      </c>
      <c r="AD333" s="24" t="s">
        <v>2170</v>
      </c>
      <c r="AE333" s="24" t="s">
        <v>2171</v>
      </c>
      <c r="AF333" s="24"/>
      <c r="AG333" s="24" t="s">
        <v>21523</v>
      </c>
      <c r="AH333" s="24" t="s">
        <v>3198</v>
      </c>
      <c r="AI333" s="24" t="s">
        <v>3199</v>
      </c>
      <c r="AJ333" s="24" t="s">
        <v>50</v>
      </c>
      <c r="AK333" s="24" t="s">
        <v>51</v>
      </c>
      <c r="AL333" s="22">
        <v>677</v>
      </c>
      <c r="AN333"/>
      <c r="AO333" t="s">
        <v>33591</v>
      </c>
      <c r="AP333" t="s">
        <v>33592</v>
      </c>
      <c r="AQ333" t="s">
        <v>33591</v>
      </c>
    </row>
    <row r="334" spans="7:43" s="10" customFormat="1">
      <c r="G334" s="18"/>
      <c r="H334" s="18"/>
      <c r="I334" s="18"/>
      <c r="J334" s="18"/>
      <c r="L334" s="13"/>
      <c r="M334" s="13" t="s">
        <v>2170</v>
      </c>
      <c r="N334" s="13" t="s">
        <v>2171</v>
      </c>
      <c r="O334" s="13" t="s">
        <v>2170</v>
      </c>
      <c r="Q334" s="13"/>
      <c r="R334" s="13" t="s">
        <v>5727</v>
      </c>
      <c r="S334" s="13" t="s">
        <v>5728</v>
      </c>
      <c r="T334" s="13" t="s">
        <v>5727</v>
      </c>
      <c r="X334" s="98"/>
      <c r="AC334" s="22" t="s">
        <v>21820</v>
      </c>
      <c r="AD334" s="24" t="s">
        <v>2172</v>
      </c>
      <c r="AE334" s="24" t="s">
        <v>2173</v>
      </c>
      <c r="AF334" s="24"/>
      <c r="AG334" s="24" t="s">
        <v>21523</v>
      </c>
      <c r="AH334" s="24" t="s">
        <v>3198</v>
      </c>
      <c r="AI334" s="24" t="s">
        <v>3199</v>
      </c>
      <c r="AJ334" s="24" t="s">
        <v>50</v>
      </c>
      <c r="AK334" s="24" t="s">
        <v>51</v>
      </c>
      <c r="AL334" s="22">
        <v>678</v>
      </c>
      <c r="AN334"/>
      <c r="AO334" t="s">
        <v>33593</v>
      </c>
      <c r="AP334" t="s">
        <v>33594</v>
      </c>
      <c r="AQ334" t="s">
        <v>33593</v>
      </c>
    </row>
    <row r="335" spans="7:43" s="10" customFormat="1">
      <c r="G335" s="18"/>
      <c r="H335" s="18"/>
      <c r="I335" s="18"/>
      <c r="J335" s="18"/>
      <c r="L335" s="13"/>
      <c r="M335" s="13" t="s">
        <v>2172</v>
      </c>
      <c r="N335" s="13" t="s">
        <v>2173</v>
      </c>
      <c r="O335" s="13" t="s">
        <v>2172</v>
      </c>
      <c r="Q335" s="13"/>
      <c r="R335" s="13" t="s">
        <v>5729</v>
      </c>
      <c r="S335" s="13" t="s">
        <v>5730</v>
      </c>
      <c r="T335" s="13" t="s">
        <v>5729</v>
      </c>
      <c r="X335" s="98"/>
      <c r="AC335" s="22" t="s">
        <v>21821</v>
      </c>
      <c r="AD335" s="24" t="s">
        <v>2174</v>
      </c>
      <c r="AE335" s="24" t="s">
        <v>2175</v>
      </c>
      <c r="AF335" s="24"/>
      <c r="AG335" s="24" t="s">
        <v>21523</v>
      </c>
      <c r="AH335" s="24" t="s">
        <v>3198</v>
      </c>
      <c r="AI335" s="24" t="s">
        <v>3199</v>
      </c>
      <c r="AJ335" s="24" t="s">
        <v>50</v>
      </c>
      <c r="AK335" s="24" t="s">
        <v>51</v>
      </c>
      <c r="AL335" s="22">
        <v>679</v>
      </c>
      <c r="AN335"/>
      <c r="AO335" t="s">
        <v>33595</v>
      </c>
      <c r="AP335" t="s">
        <v>33596</v>
      </c>
      <c r="AQ335" t="s">
        <v>33595</v>
      </c>
    </row>
    <row r="336" spans="7:43" s="10" customFormat="1">
      <c r="G336" s="18"/>
      <c r="H336" s="18"/>
      <c r="I336" s="18"/>
      <c r="J336" s="18"/>
      <c r="L336" s="13"/>
      <c r="M336" s="13" t="s">
        <v>2174</v>
      </c>
      <c r="N336" s="13" t="s">
        <v>2175</v>
      </c>
      <c r="O336" s="13" t="s">
        <v>2174</v>
      </c>
      <c r="Q336" s="13"/>
      <c r="R336" s="13" t="s">
        <v>5731</v>
      </c>
      <c r="S336" s="13" t="s">
        <v>5732</v>
      </c>
      <c r="T336" s="13" t="s">
        <v>5731</v>
      </c>
      <c r="X336" s="98"/>
      <c r="AC336" s="22" t="s">
        <v>21822</v>
      </c>
      <c r="AD336" s="24" t="s">
        <v>2176</v>
      </c>
      <c r="AE336" s="24" t="s">
        <v>2177</v>
      </c>
      <c r="AF336" s="24"/>
      <c r="AG336" s="24" t="s">
        <v>21523</v>
      </c>
      <c r="AH336" s="24" t="s">
        <v>3198</v>
      </c>
      <c r="AI336" s="24" t="s">
        <v>3199</v>
      </c>
      <c r="AJ336" s="24" t="s">
        <v>50</v>
      </c>
      <c r="AK336" s="24" t="s">
        <v>51</v>
      </c>
      <c r="AL336" s="22">
        <v>680</v>
      </c>
      <c r="AN336"/>
      <c r="AO336" t="s">
        <v>33597</v>
      </c>
      <c r="AP336" t="s">
        <v>33598</v>
      </c>
      <c r="AQ336" t="s">
        <v>33597</v>
      </c>
    </row>
    <row r="337" spans="7:43" s="10" customFormat="1">
      <c r="G337" s="18"/>
      <c r="H337" s="18"/>
      <c r="I337" s="18"/>
      <c r="J337" s="18"/>
      <c r="L337" s="13"/>
      <c r="M337" s="13" t="s">
        <v>2176</v>
      </c>
      <c r="N337" s="13" t="s">
        <v>2177</v>
      </c>
      <c r="O337" s="13" t="s">
        <v>2176</v>
      </c>
      <c r="Q337" s="13"/>
      <c r="R337" s="13" t="s">
        <v>5733</v>
      </c>
      <c r="S337" s="13" t="s">
        <v>5734</v>
      </c>
      <c r="T337" s="13" t="s">
        <v>5733</v>
      </c>
      <c r="X337" s="98"/>
      <c r="AC337" s="22" t="s">
        <v>21823</v>
      </c>
      <c r="AD337" s="24" t="s">
        <v>2178</v>
      </c>
      <c r="AE337" s="24" t="s">
        <v>2179</v>
      </c>
      <c r="AF337" s="24"/>
      <c r="AG337" s="24" t="s">
        <v>21523</v>
      </c>
      <c r="AH337" s="24" t="s">
        <v>3198</v>
      </c>
      <c r="AI337" s="24" t="s">
        <v>3199</v>
      </c>
      <c r="AJ337" s="24" t="s">
        <v>50</v>
      </c>
      <c r="AK337" s="24" t="s">
        <v>51</v>
      </c>
      <c r="AL337" s="22">
        <v>681</v>
      </c>
      <c r="AN337"/>
      <c r="AO337" t="s">
        <v>33599</v>
      </c>
      <c r="AP337" t="s">
        <v>33600</v>
      </c>
      <c r="AQ337" t="s">
        <v>33599</v>
      </c>
    </row>
    <row r="338" spans="7:43" s="10" customFormat="1">
      <c r="G338" s="18"/>
      <c r="H338" s="18"/>
      <c r="I338" s="18"/>
      <c r="J338" s="18"/>
      <c r="L338" s="13"/>
      <c r="M338" s="13" t="s">
        <v>2178</v>
      </c>
      <c r="N338" s="13" t="s">
        <v>2179</v>
      </c>
      <c r="O338" s="13" t="s">
        <v>2178</v>
      </c>
      <c r="Q338" s="13"/>
      <c r="R338" s="13" t="s">
        <v>5735</v>
      </c>
      <c r="S338" s="13" t="s">
        <v>5736</v>
      </c>
      <c r="T338" s="13" t="s">
        <v>5735</v>
      </c>
      <c r="X338" s="98"/>
      <c r="AC338" s="22" t="s">
        <v>21824</v>
      </c>
      <c r="AD338" s="24" t="s">
        <v>2180</v>
      </c>
      <c r="AE338" s="24" t="s">
        <v>2181</v>
      </c>
      <c r="AF338" s="24"/>
      <c r="AG338" s="24" t="s">
        <v>21523</v>
      </c>
      <c r="AH338" s="24" t="s">
        <v>3198</v>
      </c>
      <c r="AI338" s="24" t="s">
        <v>3199</v>
      </c>
      <c r="AJ338" s="24" t="s">
        <v>50</v>
      </c>
      <c r="AK338" s="24" t="s">
        <v>51</v>
      </c>
      <c r="AL338" s="22">
        <v>682</v>
      </c>
      <c r="AN338"/>
      <c r="AO338" t="s">
        <v>33601</v>
      </c>
      <c r="AP338" t="s">
        <v>33602</v>
      </c>
      <c r="AQ338" t="s">
        <v>33601</v>
      </c>
    </row>
    <row r="339" spans="7:43" s="10" customFormat="1">
      <c r="G339" s="18"/>
      <c r="H339" s="18"/>
      <c r="I339" s="18"/>
      <c r="J339" s="18"/>
      <c r="L339" s="13"/>
      <c r="M339" s="13" t="s">
        <v>2180</v>
      </c>
      <c r="N339" s="13" t="s">
        <v>2181</v>
      </c>
      <c r="O339" s="13" t="s">
        <v>2180</v>
      </c>
      <c r="Q339" s="13"/>
      <c r="R339" s="13" t="s">
        <v>5737</v>
      </c>
      <c r="S339" s="13" t="s">
        <v>5738</v>
      </c>
      <c r="T339" s="13" t="s">
        <v>5737</v>
      </c>
      <c r="X339" s="98"/>
      <c r="AC339" s="22" t="s">
        <v>21825</v>
      </c>
      <c r="AD339" s="24" t="s">
        <v>2182</v>
      </c>
      <c r="AE339" s="24" t="s">
        <v>2183</v>
      </c>
      <c r="AF339" s="24"/>
      <c r="AG339" s="24" t="s">
        <v>21523</v>
      </c>
      <c r="AH339" s="24" t="s">
        <v>3198</v>
      </c>
      <c r="AI339" s="24" t="s">
        <v>3199</v>
      </c>
      <c r="AJ339" s="24" t="s">
        <v>50</v>
      </c>
      <c r="AK339" s="24" t="s">
        <v>51</v>
      </c>
      <c r="AL339" s="22">
        <v>683</v>
      </c>
      <c r="AN339"/>
      <c r="AO339" t="s">
        <v>33603</v>
      </c>
      <c r="AP339" t="s">
        <v>33604</v>
      </c>
      <c r="AQ339" t="s">
        <v>33603</v>
      </c>
    </row>
    <row r="340" spans="7:43" s="10" customFormat="1">
      <c r="G340" s="18"/>
      <c r="H340" s="18"/>
      <c r="I340" s="18"/>
      <c r="J340" s="18"/>
      <c r="L340" s="13"/>
      <c r="M340" s="13" t="s">
        <v>2182</v>
      </c>
      <c r="N340" s="13" t="s">
        <v>2183</v>
      </c>
      <c r="O340" s="13" t="s">
        <v>2182</v>
      </c>
      <c r="Q340" s="13"/>
      <c r="R340" s="13" t="s">
        <v>5739</v>
      </c>
      <c r="S340" s="13" t="s">
        <v>5740</v>
      </c>
      <c r="T340" s="13" t="s">
        <v>5739</v>
      </c>
      <c r="X340" s="98"/>
      <c r="AC340" s="22" t="s">
        <v>21826</v>
      </c>
      <c r="AD340" s="24" t="s">
        <v>2184</v>
      </c>
      <c r="AE340" s="24" t="s">
        <v>198</v>
      </c>
      <c r="AF340" s="24"/>
      <c r="AG340" s="24" t="s">
        <v>21523</v>
      </c>
      <c r="AH340" s="24" t="s">
        <v>3198</v>
      </c>
      <c r="AI340" s="24" t="s">
        <v>3199</v>
      </c>
      <c r="AJ340" s="24" t="s">
        <v>50</v>
      </c>
      <c r="AK340" s="24" t="s">
        <v>51</v>
      </c>
      <c r="AL340" s="22">
        <v>684</v>
      </c>
      <c r="AN340"/>
      <c r="AO340" t="s">
        <v>33605</v>
      </c>
      <c r="AP340" t="s">
        <v>33606</v>
      </c>
      <c r="AQ340" t="s">
        <v>33605</v>
      </c>
    </row>
    <row r="341" spans="7:43" s="10" customFormat="1">
      <c r="G341" s="18"/>
      <c r="H341" s="18"/>
      <c r="I341" s="18"/>
      <c r="J341" s="18"/>
      <c r="L341" s="13"/>
      <c r="M341" s="13" t="s">
        <v>2184</v>
      </c>
      <c r="N341" s="13" t="s">
        <v>198</v>
      </c>
      <c r="O341" s="13" t="s">
        <v>2184</v>
      </c>
      <c r="Q341" s="13"/>
      <c r="R341" s="13" t="s">
        <v>5741</v>
      </c>
      <c r="S341" s="13" t="s">
        <v>5742</v>
      </c>
      <c r="T341" s="13" t="s">
        <v>5741</v>
      </c>
      <c r="X341" s="98"/>
      <c r="AC341" s="22" t="s">
        <v>21827</v>
      </c>
      <c r="AD341" s="24" t="s">
        <v>2185</v>
      </c>
      <c r="AE341" s="24" t="s">
        <v>2186</v>
      </c>
      <c r="AF341" s="24"/>
      <c r="AG341" s="24" t="s">
        <v>21523</v>
      </c>
      <c r="AH341" s="24" t="s">
        <v>3200</v>
      </c>
      <c r="AI341" s="24" t="s">
        <v>3201</v>
      </c>
      <c r="AJ341" s="24" t="s">
        <v>50</v>
      </c>
      <c r="AK341" s="24" t="s">
        <v>51</v>
      </c>
      <c r="AL341" s="22">
        <v>685</v>
      </c>
      <c r="AN341"/>
      <c r="AO341" t="s">
        <v>33607</v>
      </c>
      <c r="AP341" t="s">
        <v>33608</v>
      </c>
      <c r="AQ341" t="s">
        <v>33607</v>
      </c>
    </row>
    <row r="342" spans="7:43" s="10" customFormat="1">
      <c r="G342" s="18"/>
      <c r="H342" s="18"/>
      <c r="I342" s="18"/>
      <c r="J342" s="18"/>
      <c r="L342" s="13"/>
      <c r="M342" s="13" t="s">
        <v>2185</v>
      </c>
      <c r="N342" s="13" t="s">
        <v>2186</v>
      </c>
      <c r="O342" s="13" t="s">
        <v>2185</v>
      </c>
      <c r="Q342" s="13"/>
      <c r="R342" s="13" t="s">
        <v>5743</v>
      </c>
      <c r="S342" s="13" t="s">
        <v>5744</v>
      </c>
      <c r="T342" s="13" t="s">
        <v>5743</v>
      </c>
      <c r="X342" s="98"/>
      <c r="AC342" s="22" t="s">
        <v>21828</v>
      </c>
      <c r="AD342" s="24" t="s">
        <v>2187</v>
      </c>
      <c r="AE342" s="24" t="s">
        <v>2188</v>
      </c>
      <c r="AF342" s="24"/>
      <c r="AG342" s="24" t="s">
        <v>21523</v>
      </c>
      <c r="AH342" s="24" t="s">
        <v>3200</v>
      </c>
      <c r="AI342" s="24" t="s">
        <v>3201</v>
      </c>
      <c r="AJ342" s="24" t="s">
        <v>50</v>
      </c>
      <c r="AK342" s="24" t="s">
        <v>51</v>
      </c>
      <c r="AL342" s="22">
        <v>686</v>
      </c>
      <c r="AN342"/>
      <c r="AO342" t="s">
        <v>33609</v>
      </c>
      <c r="AP342" t="s">
        <v>33610</v>
      </c>
      <c r="AQ342" t="s">
        <v>33609</v>
      </c>
    </row>
    <row r="343" spans="7:43" s="10" customFormat="1">
      <c r="G343" s="18"/>
      <c r="H343" s="18"/>
      <c r="I343" s="18"/>
      <c r="J343" s="18"/>
      <c r="L343" s="13"/>
      <c r="M343" s="13" t="s">
        <v>2187</v>
      </c>
      <c r="N343" s="13" t="s">
        <v>2188</v>
      </c>
      <c r="O343" s="13" t="s">
        <v>2187</v>
      </c>
      <c r="Q343" s="13"/>
      <c r="R343" s="13" t="s">
        <v>5745</v>
      </c>
      <c r="S343" s="13" t="s">
        <v>5746</v>
      </c>
      <c r="T343" s="13" t="s">
        <v>5745</v>
      </c>
      <c r="X343" s="98"/>
      <c r="AC343" s="22" t="s">
        <v>21829</v>
      </c>
      <c r="AD343" s="24" t="s">
        <v>2189</v>
      </c>
      <c r="AE343" s="24" t="s">
        <v>2190</v>
      </c>
      <c r="AF343" s="24"/>
      <c r="AG343" s="24" t="s">
        <v>21523</v>
      </c>
      <c r="AH343" s="24" t="s">
        <v>3200</v>
      </c>
      <c r="AI343" s="24" t="s">
        <v>3201</v>
      </c>
      <c r="AJ343" s="24" t="s">
        <v>50</v>
      </c>
      <c r="AK343" s="24" t="s">
        <v>51</v>
      </c>
      <c r="AL343" s="22">
        <v>687</v>
      </c>
      <c r="AN343"/>
      <c r="AO343" t="s">
        <v>33611</v>
      </c>
      <c r="AP343" t="s">
        <v>33612</v>
      </c>
      <c r="AQ343" t="s">
        <v>33611</v>
      </c>
    </row>
    <row r="344" spans="7:43" s="10" customFormat="1">
      <c r="G344" s="18"/>
      <c r="H344" s="18"/>
      <c r="I344" s="18"/>
      <c r="J344" s="18"/>
      <c r="L344" s="13"/>
      <c r="M344" s="13" t="s">
        <v>2189</v>
      </c>
      <c r="N344" s="13" t="s">
        <v>2190</v>
      </c>
      <c r="O344" s="13" t="s">
        <v>2189</v>
      </c>
      <c r="Q344" s="13"/>
      <c r="R344" s="13" t="s">
        <v>5747</v>
      </c>
      <c r="S344" s="13" t="s">
        <v>5748</v>
      </c>
      <c r="T344" s="13" t="s">
        <v>5747</v>
      </c>
      <c r="X344" s="98"/>
      <c r="AC344" s="22" t="s">
        <v>21830</v>
      </c>
      <c r="AD344" s="24" t="s">
        <v>2191</v>
      </c>
      <c r="AE344" s="24" t="s">
        <v>2192</v>
      </c>
      <c r="AF344" s="24"/>
      <c r="AG344" s="24" t="s">
        <v>21521</v>
      </c>
      <c r="AH344" s="24" t="s">
        <v>3200</v>
      </c>
      <c r="AI344" s="24" t="s">
        <v>3201</v>
      </c>
      <c r="AJ344" s="24" t="s">
        <v>50</v>
      </c>
      <c r="AK344" s="24" t="s">
        <v>51</v>
      </c>
      <c r="AL344" s="22">
        <v>688</v>
      </c>
      <c r="AN344"/>
      <c r="AO344" t="s">
        <v>33613</v>
      </c>
      <c r="AP344" t="s">
        <v>33614</v>
      </c>
      <c r="AQ344" t="s">
        <v>33613</v>
      </c>
    </row>
    <row r="345" spans="7:43" s="10" customFormat="1">
      <c r="G345" s="18"/>
      <c r="H345" s="18"/>
      <c r="I345" s="18"/>
      <c r="J345" s="18"/>
      <c r="L345" s="13"/>
      <c r="M345" s="13" t="s">
        <v>2191</v>
      </c>
      <c r="N345" s="13" t="s">
        <v>2192</v>
      </c>
      <c r="O345" s="13" t="s">
        <v>2191</v>
      </c>
      <c r="Q345" s="13"/>
      <c r="R345" s="13" t="s">
        <v>5749</v>
      </c>
      <c r="S345" s="13" t="s">
        <v>5750</v>
      </c>
      <c r="T345" s="13" t="s">
        <v>5749</v>
      </c>
      <c r="X345" s="98"/>
      <c r="AC345" s="22" t="s">
        <v>21831</v>
      </c>
      <c r="AD345" s="24" t="s">
        <v>2193</v>
      </c>
      <c r="AE345" s="24" t="s">
        <v>2194</v>
      </c>
      <c r="AF345" s="24"/>
      <c r="AG345" s="24" t="s">
        <v>21523</v>
      </c>
      <c r="AH345" s="24" t="s">
        <v>3200</v>
      </c>
      <c r="AI345" s="24" t="s">
        <v>3201</v>
      </c>
      <c r="AJ345" s="24" t="s">
        <v>50</v>
      </c>
      <c r="AK345" s="24" t="s">
        <v>51</v>
      </c>
      <c r="AL345" s="22">
        <v>689</v>
      </c>
      <c r="AN345"/>
      <c r="AO345" t="s">
        <v>33615</v>
      </c>
      <c r="AP345" t="s">
        <v>33616</v>
      </c>
      <c r="AQ345" t="s">
        <v>33615</v>
      </c>
    </row>
    <row r="346" spans="7:43" s="10" customFormat="1">
      <c r="G346" s="18"/>
      <c r="H346" s="18"/>
      <c r="I346" s="18"/>
      <c r="J346" s="18"/>
      <c r="L346" s="13"/>
      <c r="M346" s="13" t="s">
        <v>2193</v>
      </c>
      <c r="N346" s="13" t="s">
        <v>2194</v>
      </c>
      <c r="O346" s="13" t="s">
        <v>2193</v>
      </c>
      <c r="Q346" s="13"/>
      <c r="R346" s="13" t="s">
        <v>5751</v>
      </c>
      <c r="S346" s="13" t="s">
        <v>5752</v>
      </c>
      <c r="T346" s="13" t="s">
        <v>5751</v>
      </c>
      <c r="X346" s="98"/>
      <c r="AC346" s="22" t="s">
        <v>21832</v>
      </c>
      <c r="AD346" s="24" t="s">
        <v>2195</v>
      </c>
      <c r="AE346" s="24" t="s">
        <v>2196</v>
      </c>
      <c r="AF346" s="24"/>
      <c r="AG346" s="24" t="s">
        <v>21523</v>
      </c>
      <c r="AH346" s="24" t="s">
        <v>3200</v>
      </c>
      <c r="AI346" s="24" t="s">
        <v>3201</v>
      </c>
      <c r="AJ346" s="24" t="s">
        <v>50</v>
      </c>
      <c r="AK346" s="24" t="s">
        <v>51</v>
      </c>
      <c r="AL346" s="22">
        <v>690</v>
      </c>
      <c r="AN346"/>
      <c r="AO346" t="s">
        <v>33617</v>
      </c>
      <c r="AP346" t="s">
        <v>33618</v>
      </c>
      <c r="AQ346" t="s">
        <v>33617</v>
      </c>
    </row>
    <row r="347" spans="7:43" s="10" customFormat="1">
      <c r="G347" s="18"/>
      <c r="H347" s="18"/>
      <c r="I347" s="18"/>
      <c r="J347" s="18"/>
      <c r="L347" s="13"/>
      <c r="M347" s="13" t="s">
        <v>2195</v>
      </c>
      <c r="N347" s="13" t="s">
        <v>2196</v>
      </c>
      <c r="O347" s="13" t="s">
        <v>2195</v>
      </c>
      <c r="Q347" s="13"/>
      <c r="R347" s="13" t="s">
        <v>5753</v>
      </c>
      <c r="S347" s="13" t="s">
        <v>5754</v>
      </c>
      <c r="T347" s="13" t="s">
        <v>5753</v>
      </c>
      <c r="X347" s="98"/>
      <c r="AC347" s="22" t="s">
        <v>21833</v>
      </c>
      <c r="AD347" s="24" t="s">
        <v>2197</v>
      </c>
      <c r="AE347" s="24" t="s">
        <v>2198</v>
      </c>
      <c r="AF347" s="24"/>
      <c r="AG347" s="24" t="s">
        <v>21523</v>
      </c>
      <c r="AH347" s="24" t="s">
        <v>3200</v>
      </c>
      <c r="AI347" s="24" t="s">
        <v>3201</v>
      </c>
      <c r="AJ347" s="24" t="s">
        <v>50</v>
      </c>
      <c r="AK347" s="24" t="s">
        <v>51</v>
      </c>
      <c r="AL347" s="22">
        <v>691</v>
      </c>
      <c r="AN347"/>
      <c r="AO347" t="s">
        <v>33619</v>
      </c>
      <c r="AP347" t="s">
        <v>33620</v>
      </c>
      <c r="AQ347" t="s">
        <v>33619</v>
      </c>
    </row>
    <row r="348" spans="7:43" s="10" customFormat="1">
      <c r="G348" s="18"/>
      <c r="H348" s="18"/>
      <c r="I348" s="18"/>
      <c r="J348" s="18"/>
      <c r="L348" s="13"/>
      <c r="M348" s="13" t="s">
        <v>2197</v>
      </c>
      <c r="N348" s="13" t="s">
        <v>2198</v>
      </c>
      <c r="O348" s="13" t="s">
        <v>2197</v>
      </c>
      <c r="Q348" s="13"/>
      <c r="R348" s="13" t="s">
        <v>5755</v>
      </c>
      <c r="S348" s="13" t="s">
        <v>5756</v>
      </c>
      <c r="T348" s="13" t="s">
        <v>5755</v>
      </c>
      <c r="X348" s="98"/>
      <c r="AC348" s="22" t="s">
        <v>21834</v>
      </c>
      <c r="AD348" s="24" t="s">
        <v>2199</v>
      </c>
      <c r="AE348" s="24" t="s">
        <v>2200</v>
      </c>
      <c r="AF348" s="24"/>
      <c r="AG348" s="24" t="s">
        <v>21523</v>
      </c>
      <c r="AH348" s="24" t="s">
        <v>3200</v>
      </c>
      <c r="AI348" s="24" t="s">
        <v>3201</v>
      </c>
      <c r="AJ348" s="24" t="s">
        <v>50</v>
      </c>
      <c r="AK348" s="24" t="s">
        <v>51</v>
      </c>
      <c r="AL348" s="22">
        <v>692</v>
      </c>
      <c r="AN348"/>
      <c r="AO348" t="s">
        <v>33621</v>
      </c>
      <c r="AP348" t="s">
        <v>33622</v>
      </c>
      <c r="AQ348" t="s">
        <v>33621</v>
      </c>
    </row>
    <row r="349" spans="7:43" s="10" customFormat="1">
      <c r="G349" s="18"/>
      <c r="H349" s="18"/>
      <c r="I349" s="18"/>
      <c r="J349" s="18"/>
      <c r="L349" s="13"/>
      <c r="M349" s="13" t="s">
        <v>2199</v>
      </c>
      <c r="N349" s="13" t="s">
        <v>2200</v>
      </c>
      <c r="O349" s="13" t="s">
        <v>2199</v>
      </c>
      <c r="Q349" s="13"/>
      <c r="R349" s="13" t="s">
        <v>5757</v>
      </c>
      <c r="S349" s="13" t="s">
        <v>5758</v>
      </c>
      <c r="T349" s="13" t="s">
        <v>5757</v>
      </c>
      <c r="X349" s="98"/>
      <c r="AC349" s="22" t="s">
        <v>21835</v>
      </c>
      <c r="AD349" s="24" t="s">
        <v>2201</v>
      </c>
      <c r="AE349" s="24" t="s">
        <v>2202</v>
      </c>
      <c r="AF349" s="24"/>
      <c r="AG349" s="24" t="s">
        <v>21523</v>
      </c>
      <c r="AH349" s="24" t="s">
        <v>3200</v>
      </c>
      <c r="AI349" s="24" t="s">
        <v>3201</v>
      </c>
      <c r="AJ349" s="24" t="s">
        <v>50</v>
      </c>
      <c r="AK349" s="24" t="s">
        <v>51</v>
      </c>
      <c r="AL349" s="22">
        <v>693</v>
      </c>
      <c r="AN349"/>
      <c r="AO349" t="s">
        <v>33623</v>
      </c>
      <c r="AP349" t="s">
        <v>33624</v>
      </c>
      <c r="AQ349" t="s">
        <v>33623</v>
      </c>
    </row>
    <row r="350" spans="7:43" s="10" customFormat="1">
      <c r="G350" s="18"/>
      <c r="H350" s="18"/>
      <c r="I350" s="18"/>
      <c r="J350" s="18"/>
      <c r="L350" s="13"/>
      <c r="M350" s="13" t="s">
        <v>2201</v>
      </c>
      <c r="N350" s="13" t="s">
        <v>2202</v>
      </c>
      <c r="O350" s="13" t="s">
        <v>2201</v>
      </c>
      <c r="Q350" s="13"/>
      <c r="R350" s="13" t="s">
        <v>5759</v>
      </c>
      <c r="S350" s="13" t="s">
        <v>5760</v>
      </c>
      <c r="T350" s="13" t="s">
        <v>5759</v>
      </c>
      <c r="X350" s="98"/>
      <c r="AC350" s="22" t="s">
        <v>21836</v>
      </c>
      <c r="AD350" s="24" t="s">
        <v>2203</v>
      </c>
      <c r="AE350" s="24" t="s">
        <v>2204</v>
      </c>
      <c r="AF350" s="24"/>
      <c r="AG350" s="24" t="s">
        <v>21523</v>
      </c>
      <c r="AH350" s="24" t="s">
        <v>3200</v>
      </c>
      <c r="AI350" s="24" t="s">
        <v>3201</v>
      </c>
      <c r="AJ350" s="24" t="s">
        <v>50</v>
      </c>
      <c r="AK350" s="24" t="s">
        <v>51</v>
      </c>
      <c r="AL350" s="22">
        <v>694</v>
      </c>
      <c r="AN350"/>
      <c r="AO350" t="s">
        <v>33625</v>
      </c>
      <c r="AP350" t="s">
        <v>33626</v>
      </c>
      <c r="AQ350" t="s">
        <v>33625</v>
      </c>
    </row>
    <row r="351" spans="7:43" s="10" customFormat="1">
      <c r="G351" s="18"/>
      <c r="H351" s="18"/>
      <c r="I351" s="18"/>
      <c r="J351" s="18"/>
      <c r="L351" s="13"/>
      <c r="M351" s="13" t="s">
        <v>2203</v>
      </c>
      <c r="N351" s="13" t="s">
        <v>2204</v>
      </c>
      <c r="O351" s="13" t="s">
        <v>2203</v>
      </c>
      <c r="Q351" s="13"/>
      <c r="R351" s="13" t="s">
        <v>5761</v>
      </c>
      <c r="S351" s="13" t="s">
        <v>5762</v>
      </c>
      <c r="T351" s="13" t="s">
        <v>5761</v>
      </c>
      <c r="X351" s="98"/>
      <c r="AC351" s="22" t="s">
        <v>21837</v>
      </c>
      <c r="AD351" s="24" t="s">
        <v>2205</v>
      </c>
      <c r="AE351" s="24" t="s">
        <v>2206</v>
      </c>
      <c r="AF351" s="24"/>
      <c r="AG351" s="24" t="s">
        <v>21523</v>
      </c>
      <c r="AH351" s="24" t="s">
        <v>3200</v>
      </c>
      <c r="AI351" s="24" t="s">
        <v>3201</v>
      </c>
      <c r="AJ351" s="24" t="s">
        <v>50</v>
      </c>
      <c r="AK351" s="24" t="s">
        <v>51</v>
      </c>
      <c r="AL351" s="22">
        <v>695</v>
      </c>
      <c r="AN351"/>
      <c r="AO351" t="s">
        <v>33627</v>
      </c>
      <c r="AP351" t="s">
        <v>33628</v>
      </c>
      <c r="AQ351" t="s">
        <v>33627</v>
      </c>
    </row>
    <row r="352" spans="7:43" s="10" customFormat="1">
      <c r="G352" s="18"/>
      <c r="H352" s="18"/>
      <c r="I352" s="18"/>
      <c r="J352" s="18"/>
      <c r="L352" s="13"/>
      <c r="M352" s="13" t="s">
        <v>2205</v>
      </c>
      <c r="N352" s="13" t="s">
        <v>2206</v>
      </c>
      <c r="O352" s="13" t="s">
        <v>2205</v>
      </c>
      <c r="Q352" s="13"/>
      <c r="R352" s="13" t="s">
        <v>5763</v>
      </c>
      <c r="S352" s="13" t="s">
        <v>5764</v>
      </c>
      <c r="T352" s="13" t="s">
        <v>5763</v>
      </c>
      <c r="X352" s="98"/>
      <c r="AC352" s="22" t="s">
        <v>21838</v>
      </c>
      <c r="AD352" s="24" t="s">
        <v>2207</v>
      </c>
      <c r="AE352" s="24" t="s">
        <v>2208</v>
      </c>
      <c r="AF352" s="24"/>
      <c r="AG352" s="24" t="s">
        <v>21523</v>
      </c>
      <c r="AH352" s="24" t="s">
        <v>3200</v>
      </c>
      <c r="AI352" s="24" t="s">
        <v>3201</v>
      </c>
      <c r="AJ352" s="24" t="s">
        <v>50</v>
      </c>
      <c r="AK352" s="24" t="s">
        <v>51</v>
      </c>
      <c r="AL352" s="22">
        <v>696</v>
      </c>
      <c r="AN352"/>
      <c r="AO352" t="s">
        <v>33629</v>
      </c>
      <c r="AP352" t="s">
        <v>33630</v>
      </c>
      <c r="AQ352" t="s">
        <v>33629</v>
      </c>
    </row>
    <row r="353" spans="7:43" s="10" customFormat="1">
      <c r="G353" s="18"/>
      <c r="H353" s="18"/>
      <c r="I353" s="18"/>
      <c r="J353" s="18"/>
      <c r="L353" s="13"/>
      <c r="M353" s="13" t="s">
        <v>2207</v>
      </c>
      <c r="N353" s="13" t="s">
        <v>2208</v>
      </c>
      <c r="O353" s="13" t="s">
        <v>2207</v>
      </c>
      <c r="Q353" s="13"/>
      <c r="R353" s="13" t="s">
        <v>5765</v>
      </c>
      <c r="S353" s="13" t="s">
        <v>5766</v>
      </c>
      <c r="T353" s="13" t="s">
        <v>5765</v>
      </c>
      <c r="X353" s="98"/>
      <c r="AC353" s="22" t="s">
        <v>21839</v>
      </c>
      <c r="AD353" s="24" t="s">
        <v>2209</v>
      </c>
      <c r="AE353" s="24" t="s">
        <v>2210</v>
      </c>
      <c r="AF353" s="24"/>
      <c r="AG353" s="24" t="s">
        <v>21523</v>
      </c>
      <c r="AH353" s="24" t="s">
        <v>3200</v>
      </c>
      <c r="AI353" s="24" t="s">
        <v>3201</v>
      </c>
      <c r="AJ353" s="24" t="s">
        <v>50</v>
      </c>
      <c r="AK353" s="24" t="s">
        <v>51</v>
      </c>
      <c r="AL353" s="22">
        <v>697</v>
      </c>
      <c r="AN353"/>
      <c r="AO353" t="s">
        <v>33631</v>
      </c>
      <c r="AP353" t="s">
        <v>33632</v>
      </c>
      <c r="AQ353" t="s">
        <v>33631</v>
      </c>
    </row>
    <row r="354" spans="7:43" s="10" customFormat="1">
      <c r="G354" s="18"/>
      <c r="H354" s="18"/>
      <c r="I354" s="18"/>
      <c r="J354" s="18"/>
      <c r="L354" s="13"/>
      <c r="M354" s="13" t="s">
        <v>2209</v>
      </c>
      <c r="N354" s="13" t="s">
        <v>2210</v>
      </c>
      <c r="O354" s="13" t="s">
        <v>2209</v>
      </c>
      <c r="Q354" s="13"/>
      <c r="R354" s="13" t="s">
        <v>5767</v>
      </c>
      <c r="S354" s="13" t="s">
        <v>2542</v>
      </c>
      <c r="T354" s="13" t="s">
        <v>5767</v>
      </c>
      <c r="X354" s="98"/>
      <c r="AC354" s="22" t="s">
        <v>21840</v>
      </c>
      <c r="AD354" s="24" t="s">
        <v>2211</v>
      </c>
      <c r="AE354" s="24" t="s">
        <v>2212</v>
      </c>
      <c r="AF354" s="24"/>
      <c r="AG354" s="24" t="s">
        <v>21521</v>
      </c>
      <c r="AH354" s="24" t="s">
        <v>3202</v>
      </c>
      <c r="AI354" s="24" t="s">
        <v>3203</v>
      </c>
      <c r="AJ354" s="24" t="s">
        <v>50</v>
      </c>
      <c r="AK354" s="24" t="s">
        <v>51</v>
      </c>
      <c r="AL354" s="22">
        <v>698</v>
      </c>
      <c r="AN354"/>
      <c r="AO354" t="s">
        <v>33633</v>
      </c>
      <c r="AP354" t="s">
        <v>33634</v>
      </c>
      <c r="AQ354" t="s">
        <v>33633</v>
      </c>
    </row>
    <row r="355" spans="7:43" s="10" customFormat="1">
      <c r="G355" s="18"/>
      <c r="H355" s="18"/>
      <c r="I355" s="18"/>
      <c r="J355" s="18"/>
      <c r="L355" s="13"/>
      <c r="M355" s="13" t="s">
        <v>2211</v>
      </c>
      <c r="N355" s="13" t="s">
        <v>2212</v>
      </c>
      <c r="O355" s="13" t="s">
        <v>2211</v>
      </c>
      <c r="Q355" s="13"/>
      <c r="R355" s="13" t="s">
        <v>5768</v>
      </c>
      <c r="S355" s="13" t="s">
        <v>5769</v>
      </c>
      <c r="T355" s="13" t="s">
        <v>5768</v>
      </c>
      <c r="X355" s="98"/>
      <c r="AC355" s="22" t="s">
        <v>21841</v>
      </c>
      <c r="AD355" s="24" t="s">
        <v>2213</v>
      </c>
      <c r="AE355" s="24" t="s">
        <v>2214</v>
      </c>
      <c r="AF355" s="24"/>
      <c r="AG355" s="24" t="s">
        <v>21523</v>
      </c>
      <c r="AH355" s="24" t="s">
        <v>3202</v>
      </c>
      <c r="AI355" s="24" t="s">
        <v>3203</v>
      </c>
      <c r="AJ355" s="24" t="s">
        <v>50</v>
      </c>
      <c r="AK355" s="24" t="s">
        <v>51</v>
      </c>
      <c r="AL355" s="22">
        <v>699</v>
      </c>
      <c r="AN355"/>
      <c r="AO355" t="s">
        <v>33635</v>
      </c>
      <c r="AP355" t="s">
        <v>33636</v>
      </c>
      <c r="AQ355" t="s">
        <v>33635</v>
      </c>
    </row>
    <row r="356" spans="7:43" s="10" customFormat="1">
      <c r="G356" s="18"/>
      <c r="H356" s="18"/>
      <c r="I356" s="18"/>
      <c r="J356" s="18"/>
      <c r="L356" s="13"/>
      <c r="M356" s="13" t="s">
        <v>2213</v>
      </c>
      <c r="N356" s="13" t="s">
        <v>2214</v>
      </c>
      <c r="O356" s="13" t="s">
        <v>2213</v>
      </c>
      <c r="Q356" s="13"/>
      <c r="R356" s="13" t="s">
        <v>5770</v>
      </c>
      <c r="S356" s="13" t="s">
        <v>5771</v>
      </c>
      <c r="T356" s="13" t="s">
        <v>5770</v>
      </c>
      <c r="X356" s="98"/>
      <c r="AC356" s="22" t="s">
        <v>21842</v>
      </c>
      <c r="AD356" s="24" t="s">
        <v>2215</v>
      </c>
      <c r="AE356" s="24" t="s">
        <v>2216</v>
      </c>
      <c r="AF356" s="24"/>
      <c r="AG356" s="24" t="s">
        <v>21523</v>
      </c>
      <c r="AH356" s="24" t="s">
        <v>3202</v>
      </c>
      <c r="AI356" s="24" t="s">
        <v>3203</v>
      </c>
      <c r="AJ356" s="24" t="s">
        <v>50</v>
      </c>
      <c r="AK356" s="24" t="s">
        <v>51</v>
      </c>
      <c r="AL356" s="22">
        <v>700</v>
      </c>
      <c r="AN356"/>
      <c r="AO356" t="s">
        <v>33637</v>
      </c>
      <c r="AP356" t="s">
        <v>33638</v>
      </c>
      <c r="AQ356" t="s">
        <v>33637</v>
      </c>
    </row>
    <row r="357" spans="7:43" s="10" customFormat="1">
      <c r="G357" s="18"/>
      <c r="H357" s="18"/>
      <c r="I357" s="18"/>
      <c r="J357" s="18"/>
      <c r="L357" s="13"/>
      <c r="M357" s="13" t="s">
        <v>2215</v>
      </c>
      <c r="N357" s="13" t="s">
        <v>2216</v>
      </c>
      <c r="O357" s="13" t="s">
        <v>2215</v>
      </c>
      <c r="Q357" s="13"/>
      <c r="R357" s="13" t="s">
        <v>5772</v>
      </c>
      <c r="S357" s="13" t="s">
        <v>5773</v>
      </c>
      <c r="T357" s="13" t="s">
        <v>5772</v>
      </c>
      <c r="X357" s="98"/>
      <c r="AC357" s="22" t="s">
        <v>21843</v>
      </c>
      <c r="AD357" s="24" t="s">
        <v>2217</v>
      </c>
      <c r="AE357" s="24" t="s">
        <v>2218</v>
      </c>
      <c r="AF357" s="24"/>
      <c r="AG357" s="24" t="s">
        <v>21523</v>
      </c>
      <c r="AH357" s="24" t="s">
        <v>3202</v>
      </c>
      <c r="AI357" s="24" t="s">
        <v>3203</v>
      </c>
      <c r="AJ357" s="24" t="s">
        <v>50</v>
      </c>
      <c r="AK357" s="24" t="s">
        <v>51</v>
      </c>
      <c r="AL357" s="22">
        <v>701</v>
      </c>
      <c r="AN357"/>
      <c r="AO357" t="s">
        <v>33639</v>
      </c>
      <c r="AP357" t="s">
        <v>33640</v>
      </c>
      <c r="AQ357" t="s">
        <v>33639</v>
      </c>
    </row>
    <row r="358" spans="7:43" s="10" customFormat="1">
      <c r="G358" s="18"/>
      <c r="H358" s="18"/>
      <c r="I358" s="18"/>
      <c r="J358" s="18"/>
      <c r="L358" s="13"/>
      <c r="M358" s="13" t="s">
        <v>2217</v>
      </c>
      <c r="N358" s="13" t="s">
        <v>2218</v>
      </c>
      <c r="O358" s="13" t="s">
        <v>2217</v>
      </c>
      <c r="Q358" s="13"/>
      <c r="R358" s="13" t="s">
        <v>5774</v>
      </c>
      <c r="S358" s="13" t="s">
        <v>5775</v>
      </c>
      <c r="T358" s="13" t="s">
        <v>5774</v>
      </c>
      <c r="X358" s="98"/>
      <c r="AC358" s="22" t="s">
        <v>21844</v>
      </c>
      <c r="AD358" s="24" t="s">
        <v>2219</v>
      </c>
      <c r="AE358" s="24" t="s">
        <v>2220</v>
      </c>
      <c r="AF358" s="24"/>
      <c r="AG358" s="24" t="s">
        <v>21523</v>
      </c>
      <c r="AH358" s="24" t="s">
        <v>3202</v>
      </c>
      <c r="AI358" s="24" t="s">
        <v>3203</v>
      </c>
      <c r="AJ358" s="24" t="s">
        <v>50</v>
      </c>
      <c r="AK358" s="24" t="s">
        <v>51</v>
      </c>
      <c r="AL358" s="22">
        <v>702</v>
      </c>
      <c r="AN358"/>
      <c r="AO358" t="s">
        <v>33641</v>
      </c>
      <c r="AP358" t="s">
        <v>33642</v>
      </c>
      <c r="AQ358" t="s">
        <v>33641</v>
      </c>
    </row>
    <row r="359" spans="7:43" s="10" customFormat="1">
      <c r="G359" s="18"/>
      <c r="H359" s="18"/>
      <c r="I359" s="18"/>
      <c r="J359" s="18"/>
      <c r="L359" s="13"/>
      <c r="M359" s="13" t="s">
        <v>2219</v>
      </c>
      <c r="N359" s="13" t="s">
        <v>2220</v>
      </c>
      <c r="O359" s="13" t="s">
        <v>2219</v>
      </c>
      <c r="Q359" s="13"/>
      <c r="R359" s="13" t="s">
        <v>5776</v>
      </c>
      <c r="S359" s="13" t="s">
        <v>5777</v>
      </c>
      <c r="T359" s="13" t="s">
        <v>5776</v>
      </c>
      <c r="X359" s="98"/>
      <c r="AC359" s="22" t="s">
        <v>21845</v>
      </c>
      <c r="AD359" s="24" t="s">
        <v>2221</v>
      </c>
      <c r="AE359" s="24" t="s">
        <v>1399</v>
      </c>
      <c r="AF359" s="24"/>
      <c r="AG359" s="24" t="s">
        <v>21523</v>
      </c>
      <c r="AH359" s="24" t="s">
        <v>3202</v>
      </c>
      <c r="AI359" s="24" t="s">
        <v>3203</v>
      </c>
      <c r="AJ359" s="24" t="s">
        <v>50</v>
      </c>
      <c r="AK359" s="24" t="s">
        <v>51</v>
      </c>
      <c r="AL359" s="22">
        <v>703</v>
      </c>
      <c r="AN359"/>
      <c r="AO359" t="s">
        <v>33643</v>
      </c>
      <c r="AP359" t="s">
        <v>33644</v>
      </c>
      <c r="AQ359" t="s">
        <v>33643</v>
      </c>
    </row>
    <row r="360" spans="7:43" s="10" customFormat="1">
      <c r="G360" s="18"/>
      <c r="H360" s="18"/>
      <c r="I360" s="18"/>
      <c r="J360" s="18"/>
      <c r="L360" s="13"/>
      <c r="M360" s="13" t="s">
        <v>2221</v>
      </c>
      <c r="N360" s="13" t="s">
        <v>1399</v>
      </c>
      <c r="O360" s="13" t="s">
        <v>2221</v>
      </c>
      <c r="Q360" s="13"/>
      <c r="R360" s="13" t="s">
        <v>5778</v>
      </c>
      <c r="S360" s="13" t="s">
        <v>5779</v>
      </c>
      <c r="T360" s="13" t="s">
        <v>5778</v>
      </c>
      <c r="X360" s="98"/>
      <c r="AC360" s="22" t="s">
        <v>21846</v>
      </c>
      <c r="AD360" s="24" t="s">
        <v>2222</v>
      </c>
      <c r="AE360" s="24" t="s">
        <v>2223</v>
      </c>
      <c r="AF360" s="24"/>
      <c r="AG360" s="24" t="s">
        <v>21523</v>
      </c>
      <c r="AH360" s="24" t="s">
        <v>3202</v>
      </c>
      <c r="AI360" s="24" t="s">
        <v>3203</v>
      </c>
      <c r="AJ360" s="24" t="s">
        <v>50</v>
      </c>
      <c r="AK360" s="24" t="s">
        <v>51</v>
      </c>
      <c r="AL360" s="22">
        <v>704</v>
      </c>
      <c r="AN360"/>
      <c r="AO360" t="s">
        <v>33645</v>
      </c>
      <c r="AP360" t="s">
        <v>33646</v>
      </c>
      <c r="AQ360" t="s">
        <v>33645</v>
      </c>
    </row>
    <row r="361" spans="7:43" s="10" customFormat="1">
      <c r="G361" s="18"/>
      <c r="H361" s="18"/>
      <c r="I361" s="18"/>
      <c r="J361" s="18"/>
      <c r="L361" s="13"/>
      <c r="M361" s="13" t="s">
        <v>2222</v>
      </c>
      <c r="N361" s="13" t="s">
        <v>2223</v>
      </c>
      <c r="O361" s="13" t="s">
        <v>2222</v>
      </c>
      <c r="Q361" s="13"/>
      <c r="R361" s="13" t="s">
        <v>5780</v>
      </c>
      <c r="S361" s="13" t="s">
        <v>5781</v>
      </c>
      <c r="T361" s="13" t="s">
        <v>5780</v>
      </c>
      <c r="X361" s="98"/>
      <c r="AC361" s="22" t="s">
        <v>21847</v>
      </c>
      <c r="AD361" s="24" t="s">
        <v>2558</v>
      </c>
      <c r="AE361" s="24" t="s">
        <v>2559</v>
      </c>
      <c r="AF361" s="24"/>
      <c r="AG361" s="24" t="s">
        <v>21523</v>
      </c>
      <c r="AH361" s="24" t="s">
        <v>3202</v>
      </c>
      <c r="AI361" s="24" t="s">
        <v>3203</v>
      </c>
      <c r="AJ361" s="24" t="s">
        <v>50</v>
      </c>
      <c r="AK361" s="24" t="s">
        <v>51</v>
      </c>
      <c r="AL361" s="22">
        <v>705</v>
      </c>
      <c r="AN361"/>
      <c r="AO361" t="s">
        <v>33647</v>
      </c>
      <c r="AP361" t="s">
        <v>33648</v>
      </c>
      <c r="AQ361" t="s">
        <v>33647</v>
      </c>
    </row>
    <row r="362" spans="7:43" s="10" customFormat="1">
      <c r="G362" s="18"/>
      <c r="H362" s="18"/>
      <c r="I362" s="18"/>
      <c r="J362" s="18"/>
      <c r="L362" s="13"/>
      <c r="M362" s="13" t="s">
        <v>2558</v>
      </c>
      <c r="N362" s="13" t="s">
        <v>2559</v>
      </c>
      <c r="O362" s="13" t="s">
        <v>2558</v>
      </c>
      <c r="Q362" s="13"/>
      <c r="R362" s="13" t="s">
        <v>5782</v>
      </c>
      <c r="S362" s="13" t="s">
        <v>5783</v>
      </c>
      <c r="T362" s="13" t="s">
        <v>5782</v>
      </c>
      <c r="X362" s="98"/>
      <c r="AC362" s="22" t="s">
        <v>21848</v>
      </c>
      <c r="AD362" s="24" t="s">
        <v>2560</v>
      </c>
      <c r="AE362" s="24" t="s">
        <v>2561</v>
      </c>
      <c r="AF362" s="24"/>
      <c r="AG362" s="24" t="s">
        <v>21523</v>
      </c>
      <c r="AH362" s="24" t="s">
        <v>3202</v>
      </c>
      <c r="AI362" s="24" t="s">
        <v>3203</v>
      </c>
      <c r="AJ362" s="24" t="s">
        <v>50</v>
      </c>
      <c r="AK362" s="24" t="s">
        <v>51</v>
      </c>
      <c r="AL362" s="22">
        <v>706</v>
      </c>
      <c r="AN362"/>
      <c r="AO362" t="s">
        <v>33649</v>
      </c>
      <c r="AP362" t="s">
        <v>33650</v>
      </c>
      <c r="AQ362" t="s">
        <v>33649</v>
      </c>
    </row>
    <row r="363" spans="7:43" s="10" customFormat="1">
      <c r="G363" s="18"/>
      <c r="H363" s="18"/>
      <c r="I363" s="18"/>
      <c r="J363" s="18"/>
      <c r="L363" s="13"/>
      <c r="M363" s="13" t="s">
        <v>2560</v>
      </c>
      <c r="N363" s="13" t="s">
        <v>2561</v>
      </c>
      <c r="O363" s="13" t="s">
        <v>2560</v>
      </c>
      <c r="Q363" s="13"/>
      <c r="R363" s="13" t="s">
        <v>5784</v>
      </c>
      <c r="S363" s="13" t="s">
        <v>5785</v>
      </c>
      <c r="T363" s="13" t="s">
        <v>5784</v>
      </c>
      <c r="X363" s="98"/>
      <c r="AC363" s="22" t="s">
        <v>21849</v>
      </c>
      <c r="AD363" s="24" t="s">
        <v>2562</v>
      </c>
      <c r="AE363" s="24" t="s">
        <v>2563</v>
      </c>
      <c r="AF363" s="24"/>
      <c r="AG363" s="24" t="s">
        <v>21523</v>
      </c>
      <c r="AH363" s="24" t="s">
        <v>3202</v>
      </c>
      <c r="AI363" s="24" t="s">
        <v>3203</v>
      </c>
      <c r="AJ363" s="24" t="s">
        <v>50</v>
      </c>
      <c r="AK363" s="24" t="s">
        <v>51</v>
      </c>
      <c r="AL363" s="22">
        <v>707</v>
      </c>
      <c r="AN363"/>
      <c r="AO363" t="s">
        <v>33651</v>
      </c>
      <c r="AP363" t="s">
        <v>33652</v>
      </c>
      <c r="AQ363" t="s">
        <v>33651</v>
      </c>
    </row>
    <row r="364" spans="7:43" s="10" customFormat="1">
      <c r="G364" s="18"/>
      <c r="H364" s="18"/>
      <c r="I364" s="18"/>
      <c r="J364" s="18"/>
      <c r="L364" s="13"/>
      <c r="M364" s="13" t="s">
        <v>2562</v>
      </c>
      <c r="N364" s="13" t="s">
        <v>2563</v>
      </c>
      <c r="O364" s="13" t="s">
        <v>2562</v>
      </c>
      <c r="Q364" s="13"/>
      <c r="R364" s="13" t="s">
        <v>5786</v>
      </c>
      <c r="S364" s="13" t="s">
        <v>5787</v>
      </c>
      <c r="T364" s="13" t="s">
        <v>5786</v>
      </c>
      <c r="X364" s="98"/>
      <c r="AC364" s="22" t="s">
        <v>21850</v>
      </c>
      <c r="AD364" s="24" t="s">
        <v>2564</v>
      </c>
      <c r="AE364" s="24" t="s">
        <v>428</v>
      </c>
      <c r="AF364" s="24"/>
      <c r="AG364" s="24" t="s">
        <v>21523</v>
      </c>
      <c r="AH364" s="24" t="s">
        <v>3202</v>
      </c>
      <c r="AI364" s="24" t="s">
        <v>3203</v>
      </c>
      <c r="AJ364" s="24" t="s">
        <v>50</v>
      </c>
      <c r="AK364" s="24" t="s">
        <v>51</v>
      </c>
      <c r="AL364" s="22">
        <v>708</v>
      </c>
      <c r="AN364"/>
      <c r="AO364" t="s">
        <v>33653</v>
      </c>
      <c r="AP364" t="s">
        <v>33654</v>
      </c>
      <c r="AQ364" t="s">
        <v>33653</v>
      </c>
    </row>
    <row r="365" spans="7:43" s="10" customFormat="1">
      <c r="G365" s="18"/>
      <c r="H365" s="18"/>
      <c r="I365" s="18"/>
      <c r="J365" s="18"/>
      <c r="L365" s="13"/>
      <c r="M365" s="13" t="s">
        <v>2564</v>
      </c>
      <c r="N365" s="13" t="s">
        <v>428</v>
      </c>
      <c r="O365" s="13" t="s">
        <v>2564</v>
      </c>
      <c r="Q365" s="13"/>
      <c r="R365" s="13" t="s">
        <v>5788</v>
      </c>
      <c r="S365" s="13" t="s">
        <v>5789</v>
      </c>
      <c r="T365" s="13" t="s">
        <v>5788</v>
      </c>
      <c r="X365" s="98"/>
      <c r="AC365" s="22" t="s">
        <v>21851</v>
      </c>
      <c r="AD365" s="24" t="s">
        <v>2565</v>
      </c>
      <c r="AE365" s="24" t="s">
        <v>2566</v>
      </c>
      <c r="AF365" s="24"/>
      <c r="AG365" s="24" t="s">
        <v>21523</v>
      </c>
      <c r="AH365" s="24" t="s">
        <v>3202</v>
      </c>
      <c r="AI365" s="24" t="s">
        <v>3203</v>
      </c>
      <c r="AJ365" s="24" t="s">
        <v>50</v>
      </c>
      <c r="AK365" s="24" t="s">
        <v>51</v>
      </c>
      <c r="AL365" s="22">
        <v>709</v>
      </c>
      <c r="AN365"/>
      <c r="AO365" t="s">
        <v>33655</v>
      </c>
      <c r="AP365" t="s">
        <v>33656</v>
      </c>
      <c r="AQ365" t="s">
        <v>33655</v>
      </c>
    </row>
    <row r="366" spans="7:43" s="10" customFormat="1">
      <c r="G366" s="18"/>
      <c r="H366" s="18"/>
      <c r="I366" s="18"/>
      <c r="J366" s="18"/>
      <c r="L366" s="13"/>
      <c r="M366" s="13" t="s">
        <v>2565</v>
      </c>
      <c r="N366" s="13" t="s">
        <v>2566</v>
      </c>
      <c r="O366" s="13" t="s">
        <v>2565</v>
      </c>
      <c r="Q366" s="13"/>
      <c r="R366" s="13" t="s">
        <v>5790</v>
      </c>
      <c r="S366" s="13" t="s">
        <v>5791</v>
      </c>
      <c r="T366" s="13" t="s">
        <v>5790</v>
      </c>
      <c r="X366" s="98"/>
      <c r="AC366" s="22" t="s">
        <v>21852</v>
      </c>
      <c r="AD366" s="24" t="s">
        <v>2567</v>
      </c>
      <c r="AE366" s="24" t="s">
        <v>2568</v>
      </c>
      <c r="AF366" s="24"/>
      <c r="AG366" s="24" t="s">
        <v>21523</v>
      </c>
      <c r="AH366" s="24" t="s">
        <v>3202</v>
      </c>
      <c r="AI366" s="24" t="s">
        <v>3203</v>
      </c>
      <c r="AJ366" s="24" t="s">
        <v>50</v>
      </c>
      <c r="AK366" s="24" t="s">
        <v>51</v>
      </c>
      <c r="AL366" s="22">
        <v>710</v>
      </c>
      <c r="AN366"/>
      <c r="AO366" t="s">
        <v>33657</v>
      </c>
      <c r="AP366" t="s">
        <v>33658</v>
      </c>
      <c r="AQ366" t="s">
        <v>33657</v>
      </c>
    </row>
    <row r="367" spans="7:43" s="10" customFormat="1">
      <c r="G367" s="18"/>
      <c r="H367" s="18"/>
      <c r="I367" s="18"/>
      <c r="J367" s="18"/>
      <c r="L367" s="13"/>
      <c r="M367" s="13" t="s">
        <v>2567</v>
      </c>
      <c r="N367" s="13" t="s">
        <v>2568</v>
      </c>
      <c r="O367" s="13" t="s">
        <v>2567</v>
      </c>
      <c r="Q367" s="13"/>
      <c r="R367" s="13" t="s">
        <v>5792</v>
      </c>
      <c r="S367" s="13" t="s">
        <v>5793</v>
      </c>
      <c r="T367" s="13" t="s">
        <v>5792</v>
      </c>
      <c r="X367" s="98"/>
      <c r="AC367" s="22" t="s">
        <v>21853</v>
      </c>
      <c r="AD367" s="24" t="s">
        <v>2569</v>
      </c>
      <c r="AE367" s="24" t="s">
        <v>2570</v>
      </c>
      <c r="AF367" s="24"/>
      <c r="AG367" s="24" t="s">
        <v>21523</v>
      </c>
      <c r="AH367" s="24" t="s">
        <v>3202</v>
      </c>
      <c r="AI367" s="24" t="s">
        <v>3203</v>
      </c>
      <c r="AJ367" s="24" t="s">
        <v>50</v>
      </c>
      <c r="AK367" s="24" t="s">
        <v>51</v>
      </c>
      <c r="AL367" s="22">
        <v>711</v>
      </c>
      <c r="AN367"/>
      <c r="AO367" t="s">
        <v>33659</v>
      </c>
      <c r="AP367" t="s">
        <v>33660</v>
      </c>
      <c r="AQ367" t="s">
        <v>33659</v>
      </c>
    </row>
    <row r="368" spans="7:43" s="10" customFormat="1">
      <c r="G368" s="18"/>
      <c r="H368" s="18"/>
      <c r="I368" s="18"/>
      <c r="J368" s="18"/>
      <c r="L368" s="13"/>
      <c r="M368" s="13" t="s">
        <v>2569</v>
      </c>
      <c r="N368" s="13" t="s">
        <v>2570</v>
      </c>
      <c r="O368" s="13" t="s">
        <v>2569</v>
      </c>
      <c r="Q368" s="13"/>
      <c r="R368" s="13" t="s">
        <v>5794</v>
      </c>
      <c r="S368" s="13" t="s">
        <v>5795</v>
      </c>
      <c r="T368" s="13" t="s">
        <v>5794</v>
      </c>
      <c r="X368" s="98"/>
      <c r="AC368" s="22" t="s">
        <v>21854</v>
      </c>
      <c r="AD368" s="24" t="s">
        <v>2571</v>
      </c>
      <c r="AE368" s="24" t="s">
        <v>2572</v>
      </c>
      <c r="AF368" s="24"/>
      <c r="AG368" s="24" t="s">
        <v>21523</v>
      </c>
      <c r="AH368" s="24" t="s">
        <v>3202</v>
      </c>
      <c r="AI368" s="24" t="s">
        <v>3203</v>
      </c>
      <c r="AJ368" s="24" t="s">
        <v>50</v>
      </c>
      <c r="AK368" s="24" t="s">
        <v>51</v>
      </c>
      <c r="AL368" s="22">
        <v>712</v>
      </c>
      <c r="AN368"/>
      <c r="AO368" t="s">
        <v>33661</v>
      </c>
      <c r="AP368" t="s">
        <v>33662</v>
      </c>
      <c r="AQ368" t="s">
        <v>33661</v>
      </c>
    </row>
    <row r="369" spans="7:43" s="10" customFormat="1">
      <c r="G369" s="18"/>
      <c r="H369" s="18"/>
      <c r="I369" s="18"/>
      <c r="J369" s="18"/>
      <c r="L369" s="13"/>
      <c r="M369" s="13" t="s">
        <v>2571</v>
      </c>
      <c r="N369" s="13" t="s">
        <v>2572</v>
      </c>
      <c r="O369" s="13" t="s">
        <v>2571</v>
      </c>
      <c r="Q369" s="13"/>
      <c r="R369" s="13" t="s">
        <v>5796</v>
      </c>
      <c r="S369" s="13" t="s">
        <v>5797</v>
      </c>
      <c r="T369" s="13" t="s">
        <v>5796</v>
      </c>
      <c r="X369" s="98"/>
      <c r="AC369" s="22" t="s">
        <v>21855</v>
      </c>
      <c r="AD369" s="24" t="s">
        <v>2573</v>
      </c>
      <c r="AE369" s="24" t="s">
        <v>2574</v>
      </c>
      <c r="AF369" s="24"/>
      <c r="AG369" s="24" t="s">
        <v>21523</v>
      </c>
      <c r="AH369" s="24" t="s">
        <v>3202</v>
      </c>
      <c r="AI369" s="24" t="s">
        <v>3203</v>
      </c>
      <c r="AJ369" s="24" t="s">
        <v>50</v>
      </c>
      <c r="AK369" s="24" t="s">
        <v>51</v>
      </c>
      <c r="AL369" s="22">
        <v>713</v>
      </c>
      <c r="AN369"/>
      <c r="AO369" t="s">
        <v>33663</v>
      </c>
      <c r="AP369" t="s">
        <v>33664</v>
      </c>
      <c r="AQ369" t="s">
        <v>33663</v>
      </c>
    </row>
    <row r="370" spans="7:43" s="10" customFormat="1">
      <c r="G370" s="18"/>
      <c r="H370" s="18"/>
      <c r="I370" s="18"/>
      <c r="J370" s="18"/>
      <c r="L370" s="13"/>
      <c r="M370" s="13" t="s">
        <v>2573</v>
      </c>
      <c r="N370" s="13" t="s">
        <v>2574</v>
      </c>
      <c r="O370" s="13" t="s">
        <v>2573</v>
      </c>
      <c r="Q370" s="13"/>
      <c r="R370" s="13" t="s">
        <v>5798</v>
      </c>
      <c r="S370" s="13" t="s">
        <v>5799</v>
      </c>
      <c r="T370" s="13" t="s">
        <v>5798</v>
      </c>
      <c r="X370" s="98"/>
      <c r="AC370" s="22" t="s">
        <v>21856</v>
      </c>
      <c r="AD370" s="24" t="s">
        <v>2575</v>
      </c>
      <c r="AE370" s="24" t="s">
        <v>2576</v>
      </c>
      <c r="AF370" s="24"/>
      <c r="AG370" s="24" t="s">
        <v>21523</v>
      </c>
      <c r="AH370" s="24" t="s">
        <v>3202</v>
      </c>
      <c r="AI370" s="24" t="s">
        <v>3203</v>
      </c>
      <c r="AJ370" s="24" t="s">
        <v>50</v>
      </c>
      <c r="AK370" s="24" t="s">
        <v>51</v>
      </c>
      <c r="AL370" s="22">
        <v>714</v>
      </c>
      <c r="AN370"/>
      <c r="AO370" t="s">
        <v>33665</v>
      </c>
      <c r="AP370" t="s">
        <v>33666</v>
      </c>
      <c r="AQ370" t="s">
        <v>33665</v>
      </c>
    </row>
    <row r="371" spans="7:43" s="10" customFormat="1">
      <c r="G371" s="18"/>
      <c r="H371" s="18"/>
      <c r="I371" s="18"/>
      <c r="J371" s="18"/>
      <c r="L371" s="13"/>
      <c r="M371" s="13" t="s">
        <v>2575</v>
      </c>
      <c r="N371" s="13" t="s">
        <v>2576</v>
      </c>
      <c r="O371" s="13" t="s">
        <v>2575</v>
      </c>
      <c r="Q371" s="13"/>
      <c r="R371" s="13" t="s">
        <v>5800</v>
      </c>
      <c r="S371" s="13" t="s">
        <v>5801</v>
      </c>
      <c r="T371" s="13" t="s">
        <v>5800</v>
      </c>
      <c r="X371" s="98"/>
      <c r="AC371" s="22" t="s">
        <v>21857</v>
      </c>
      <c r="AD371" s="24" t="s">
        <v>2577</v>
      </c>
      <c r="AE371" s="24" t="s">
        <v>2578</v>
      </c>
      <c r="AF371" s="24"/>
      <c r="AG371" s="24" t="s">
        <v>21523</v>
      </c>
      <c r="AH371" s="24" t="s">
        <v>3202</v>
      </c>
      <c r="AI371" s="24" t="s">
        <v>3203</v>
      </c>
      <c r="AJ371" s="24" t="s">
        <v>50</v>
      </c>
      <c r="AK371" s="24" t="s">
        <v>51</v>
      </c>
      <c r="AL371" s="22">
        <v>715</v>
      </c>
      <c r="AN371"/>
      <c r="AO371" t="s">
        <v>33667</v>
      </c>
      <c r="AP371" t="s">
        <v>33668</v>
      </c>
      <c r="AQ371" t="s">
        <v>33667</v>
      </c>
    </row>
    <row r="372" spans="7:43" s="10" customFormat="1">
      <c r="G372" s="18"/>
      <c r="H372" s="18"/>
      <c r="I372" s="18"/>
      <c r="J372" s="18"/>
      <c r="L372" s="13"/>
      <c r="M372" s="13" t="s">
        <v>2577</v>
      </c>
      <c r="N372" s="13" t="s">
        <v>2578</v>
      </c>
      <c r="O372" s="13" t="s">
        <v>2577</v>
      </c>
      <c r="Q372" s="13"/>
      <c r="R372" s="13" t="s">
        <v>5802</v>
      </c>
      <c r="S372" s="13" t="s">
        <v>5803</v>
      </c>
      <c r="T372" s="13" t="s">
        <v>5802</v>
      </c>
      <c r="X372" s="98"/>
      <c r="AC372" s="22" t="s">
        <v>21858</v>
      </c>
      <c r="AD372" s="24" t="s">
        <v>2579</v>
      </c>
      <c r="AE372" s="24" t="s">
        <v>2580</v>
      </c>
      <c r="AF372" s="24"/>
      <c r="AG372" s="24" t="s">
        <v>21523</v>
      </c>
      <c r="AH372" s="24" t="s">
        <v>3202</v>
      </c>
      <c r="AI372" s="24" t="s">
        <v>3203</v>
      </c>
      <c r="AJ372" s="24" t="s">
        <v>50</v>
      </c>
      <c r="AK372" s="24" t="s">
        <v>51</v>
      </c>
      <c r="AL372" s="22">
        <v>716</v>
      </c>
      <c r="AN372"/>
      <c r="AO372" t="s">
        <v>33669</v>
      </c>
      <c r="AP372" t="s">
        <v>33670</v>
      </c>
      <c r="AQ372" t="s">
        <v>33669</v>
      </c>
    </row>
    <row r="373" spans="7:43" s="10" customFormat="1">
      <c r="G373" s="18"/>
      <c r="H373" s="18"/>
      <c r="I373" s="18"/>
      <c r="J373" s="18"/>
      <c r="L373" s="13"/>
      <c r="M373" s="13" t="s">
        <v>2579</v>
      </c>
      <c r="N373" s="13" t="s">
        <v>2580</v>
      </c>
      <c r="O373" s="13" t="s">
        <v>2579</v>
      </c>
      <c r="Q373" s="13"/>
      <c r="R373" s="13" t="s">
        <v>5804</v>
      </c>
      <c r="S373" s="13" t="s">
        <v>5805</v>
      </c>
      <c r="T373" s="13" t="s">
        <v>5804</v>
      </c>
      <c r="X373" s="98"/>
      <c r="AC373" s="22" t="s">
        <v>21859</v>
      </c>
      <c r="AD373" s="24" t="s">
        <v>2581</v>
      </c>
      <c r="AE373" s="24" t="s">
        <v>2582</v>
      </c>
      <c r="AF373" s="24"/>
      <c r="AG373" s="24" t="s">
        <v>21523</v>
      </c>
      <c r="AH373" s="24" t="s">
        <v>3202</v>
      </c>
      <c r="AI373" s="24" t="s">
        <v>3203</v>
      </c>
      <c r="AJ373" s="24" t="s">
        <v>50</v>
      </c>
      <c r="AK373" s="24" t="s">
        <v>51</v>
      </c>
      <c r="AL373" s="22">
        <v>717</v>
      </c>
      <c r="AN373"/>
      <c r="AO373" t="s">
        <v>33671</v>
      </c>
      <c r="AP373" t="s">
        <v>33672</v>
      </c>
      <c r="AQ373" t="s">
        <v>33671</v>
      </c>
    </row>
    <row r="374" spans="7:43" s="10" customFormat="1">
      <c r="G374" s="18"/>
      <c r="H374" s="18"/>
      <c r="I374" s="18"/>
      <c r="J374" s="18"/>
      <c r="L374" s="13"/>
      <c r="M374" s="13" t="s">
        <v>2581</v>
      </c>
      <c r="N374" s="13" t="s">
        <v>2582</v>
      </c>
      <c r="O374" s="13" t="s">
        <v>2581</v>
      </c>
      <c r="Q374" s="13"/>
      <c r="R374" s="13" t="s">
        <v>5806</v>
      </c>
      <c r="S374" s="13" t="s">
        <v>5807</v>
      </c>
      <c r="T374" s="13" t="s">
        <v>5806</v>
      </c>
      <c r="X374" s="98"/>
      <c r="AC374" s="22" t="s">
        <v>21860</v>
      </c>
      <c r="AD374" s="24" t="s">
        <v>2583</v>
      </c>
      <c r="AE374" s="24" t="s">
        <v>2584</v>
      </c>
      <c r="AF374" s="24"/>
      <c r="AG374" s="24" t="s">
        <v>21523</v>
      </c>
      <c r="AH374" s="24" t="s">
        <v>3202</v>
      </c>
      <c r="AI374" s="24" t="s">
        <v>3203</v>
      </c>
      <c r="AJ374" s="24" t="s">
        <v>50</v>
      </c>
      <c r="AK374" s="24" t="s">
        <v>51</v>
      </c>
      <c r="AL374" s="22">
        <v>718</v>
      </c>
      <c r="AN374"/>
      <c r="AO374" t="s">
        <v>21246</v>
      </c>
      <c r="AP374" t="s">
        <v>33673</v>
      </c>
      <c r="AQ374" t="s">
        <v>21246</v>
      </c>
    </row>
    <row r="375" spans="7:43" s="10" customFormat="1">
      <c r="G375" s="18"/>
      <c r="H375" s="18"/>
      <c r="I375" s="18"/>
      <c r="J375" s="18"/>
      <c r="L375" s="13"/>
      <c r="M375" s="13" t="s">
        <v>2583</v>
      </c>
      <c r="N375" s="13" t="s">
        <v>2584</v>
      </c>
      <c r="O375" s="13" t="s">
        <v>2583</v>
      </c>
      <c r="Q375" s="13"/>
      <c r="R375" s="13" t="s">
        <v>5808</v>
      </c>
      <c r="S375" s="13" t="s">
        <v>5809</v>
      </c>
      <c r="T375" s="13" t="s">
        <v>5808</v>
      </c>
      <c r="X375" s="98"/>
      <c r="AC375" s="22" t="s">
        <v>21861</v>
      </c>
      <c r="AD375" s="24" t="s">
        <v>2585</v>
      </c>
      <c r="AE375" s="24" t="s">
        <v>1455</v>
      </c>
      <c r="AF375" s="24"/>
      <c r="AG375" s="24" t="s">
        <v>21523</v>
      </c>
      <c r="AH375" s="24" t="s">
        <v>3202</v>
      </c>
      <c r="AI375" s="24" t="s">
        <v>3203</v>
      </c>
      <c r="AJ375" s="24" t="s">
        <v>50</v>
      </c>
      <c r="AK375" s="24" t="s">
        <v>51</v>
      </c>
      <c r="AL375" s="22">
        <v>719</v>
      </c>
      <c r="AN375"/>
      <c r="AO375" t="s">
        <v>33674</v>
      </c>
      <c r="AP375" t="s">
        <v>33675</v>
      </c>
      <c r="AQ375" t="s">
        <v>33674</v>
      </c>
    </row>
    <row r="376" spans="7:43" s="10" customFormat="1">
      <c r="G376" s="18"/>
      <c r="H376" s="18"/>
      <c r="I376" s="18"/>
      <c r="J376" s="18"/>
      <c r="L376" s="13"/>
      <c r="M376" s="13" t="s">
        <v>2585</v>
      </c>
      <c r="N376" s="13" t="s">
        <v>1455</v>
      </c>
      <c r="O376" s="13" t="s">
        <v>2585</v>
      </c>
      <c r="Q376" s="13"/>
      <c r="R376" s="13" t="s">
        <v>5810</v>
      </c>
      <c r="S376" s="13" t="s">
        <v>5811</v>
      </c>
      <c r="T376" s="13" t="s">
        <v>5810</v>
      </c>
      <c r="X376" s="98"/>
      <c r="AC376" s="22" t="s">
        <v>21862</v>
      </c>
      <c r="AD376" s="24" t="s">
        <v>2586</v>
      </c>
      <c r="AE376" s="24" t="s">
        <v>2587</v>
      </c>
      <c r="AF376" s="24"/>
      <c r="AG376" s="24" t="s">
        <v>21523</v>
      </c>
      <c r="AH376" s="24" t="s">
        <v>3202</v>
      </c>
      <c r="AI376" s="24" t="s">
        <v>3203</v>
      </c>
      <c r="AJ376" s="24" t="s">
        <v>50</v>
      </c>
      <c r="AK376" s="24" t="s">
        <v>51</v>
      </c>
      <c r="AL376" s="22">
        <v>720</v>
      </c>
      <c r="AN376"/>
      <c r="AO376" t="s">
        <v>33676</v>
      </c>
      <c r="AP376" t="s">
        <v>33677</v>
      </c>
      <c r="AQ376" t="s">
        <v>33676</v>
      </c>
    </row>
    <row r="377" spans="7:43" s="10" customFormat="1">
      <c r="G377" s="18"/>
      <c r="H377" s="18"/>
      <c r="I377" s="18"/>
      <c r="J377" s="18"/>
      <c r="L377" s="13"/>
      <c r="M377" s="13" t="s">
        <v>2586</v>
      </c>
      <c r="N377" s="13" t="s">
        <v>2587</v>
      </c>
      <c r="O377" s="13" t="s">
        <v>2586</v>
      </c>
      <c r="Q377" s="13"/>
      <c r="R377" s="13" t="s">
        <v>270</v>
      </c>
      <c r="S377" s="13" t="s">
        <v>271</v>
      </c>
      <c r="T377" s="13" t="s">
        <v>270</v>
      </c>
      <c r="X377" s="98"/>
      <c r="AC377" s="22" t="s">
        <v>21863</v>
      </c>
      <c r="AD377" s="24" t="s">
        <v>2588</v>
      </c>
      <c r="AE377" s="24" t="s">
        <v>2589</v>
      </c>
      <c r="AF377" s="24"/>
      <c r="AG377" s="24" t="s">
        <v>21523</v>
      </c>
      <c r="AH377" s="24" t="s">
        <v>3202</v>
      </c>
      <c r="AI377" s="24" t="s">
        <v>3203</v>
      </c>
      <c r="AJ377" s="24" t="s">
        <v>50</v>
      </c>
      <c r="AK377" s="24" t="s">
        <v>51</v>
      </c>
      <c r="AL377" s="22">
        <v>721</v>
      </c>
      <c r="AN377"/>
      <c r="AO377" t="s">
        <v>33678</v>
      </c>
      <c r="AP377" t="s">
        <v>33679</v>
      </c>
      <c r="AQ377" t="s">
        <v>33678</v>
      </c>
    </row>
    <row r="378" spans="7:43" s="10" customFormat="1">
      <c r="G378" s="18"/>
      <c r="H378" s="18"/>
      <c r="I378" s="18"/>
      <c r="J378" s="18"/>
      <c r="L378" s="13"/>
      <c r="M378" s="13" t="s">
        <v>2588</v>
      </c>
      <c r="N378" s="13" t="s">
        <v>2589</v>
      </c>
      <c r="O378" s="13" t="s">
        <v>2588</v>
      </c>
      <c r="Q378" s="13"/>
      <c r="R378" s="13" t="s">
        <v>272</v>
      </c>
      <c r="S378" s="13" t="s">
        <v>273</v>
      </c>
      <c r="T378" s="13" t="s">
        <v>272</v>
      </c>
      <c r="X378" s="98"/>
      <c r="AC378" s="22" t="s">
        <v>21864</v>
      </c>
      <c r="AD378" s="24" t="s">
        <v>2590</v>
      </c>
      <c r="AE378" s="24" t="s">
        <v>2591</v>
      </c>
      <c r="AF378" s="24"/>
      <c r="AG378" s="24" t="s">
        <v>21523</v>
      </c>
      <c r="AH378" s="24" t="s">
        <v>3202</v>
      </c>
      <c r="AI378" s="24" t="s">
        <v>3203</v>
      </c>
      <c r="AJ378" s="24" t="s">
        <v>50</v>
      </c>
      <c r="AK378" s="24" t="s">
        <v>51</v>
      </c>
      <c r="AL378" s="22">
        <v>722</v>
      </c>
      <c r="AN378"/>
      <c r="AO378" t="s">
        <v>33680</v>
      </c>
      <c r="AP378" t="s">
        <v>33681</v>
      </c>
      <c r="AQ378" t="s">
        <v>33680</v>
      </c>
    </row>
    <row r="379" spans="7:43" s="10" customFormat="1">
      <c r="G379" s="18"/>
      <c r="H379" s="18"/>
      <c r="I379" s="18"/>
      <c r="J379" s="18"/>
      <c r="L379" s="13"/>
      <c r="M379" s="13" t="s">
        <v>2590</v>
      </c>
      <c r="N379" s="13" t="s">
        <v>2591</v>
      </c>
      <c r="O379" s="13" t="s">
        <v>2590</v>
      </c>
      <c r="Q379" s="13"/>
      <c r="R379" s="13" t="s">
        <v>274</v>
      </c>
      <c r="S379" s="13" t="s">
        <v>275</v>
      </c>
      <c r="T379" s="13" t="s">
        <v>274</v>
      </c>
      <c r="X379" s="98"/>
      <c r="AC379" s="22" t="s">
        <v>21865</v>
      </c>
      <c r="AD379" s="24" t="s">
        <v>2592</v>
      </c>
      <c r="AE379" s="24" t="s">
        <v>2593</v>
      </c>
      <c r="AF379" s="24"/>
      <c r="AG379" s="24" t="s">
        <v>21521</v>
      </c>
      <c r="AH379" s="24" t="s">
        <v>3204</v>
      </c>
      <c r="AI379" s="24" t="s">
        <v>3205</v>
      </c>
      <c r="AJ379" s="24" t="s">
        <v>50</v>
      </c>
      <c r="AK379" s="24" t="s">
        <v>51</v>
      </c>
      <c r="AL379" s="22">
        <v>723</v>
      </c>
      <c r="AN379"/>
      <c r="AO379" t="s">
        <v>33682</v>
      </c>
      <c r="AP379" t="s">
        <v>33683</v>
      </c>
      <c r="AQ379" t="s">
        <v>33682</v>
      </c>
    </row>
    <row r="380" spans="7:43" s="10" customFormat="1">
      <c r="G380" s="18"/>
      <c r="H380" s="18"/>
      <c r="I380" s="18"/>
      <c r="J380" s="18"/>
      <c r="L380" s="13"/>
      <c r="M380" s="13" t="s">
        <v>2592</v>
      </c>
      <c r="N380" s="13" t="s">
        <v>2593</v>
      </c>
      <c r="O380" s="13" t="s">
        <v>2592</v>
      </c>
      <c r="Q380" s="13"/>
      <c r="R380" s="13" t="s">
        <v>276</v>
      </c>
      <c r="S380" s="13" t="s">
        <v>277</v>
      </c>
      <c r="T380" s="13" t="s">
        <v>276</v>
      </c>
      <c r="X380" s="98"/>
      <c r="AC380" s="22" t="s">
        <v>21866</v>
      </c>
      <c r="AD380" s="24" t="s">
        <v>2594</v>
      </c>
      <c r="AE380" s="24" t="s">
        <v>2595</v>
      </c>
      <c r="AF380" s="24"/>
      <c r="AG380" s="24" t="s">
        <v>21523</v>
      </c>
      <c r="AH380" s="24" t="s">
        <v>3204</v>
      </c>
      <c r="AI380" s="24" t="s">
        <v>3205</v>
      </c>
      <c r="AJ380" s="24" t="s">
        <v>50</v>
      </c>
      <c r="AK380" s="24" t="s">
        <v>51</v>
      </c>
      <c r="AL380" s="22">
        <v>724</v>
      </c>
      <c r="AN380"/>
      <c r="AO380" t="s">
        <v>33684</v>
      </c>
      <c r="AP380" t="s">
        <v>33685</v>
      </c>
      <c r="AQ380" t="s">
        <v>33684</v>
      </c>
    </row>
    <row r="381" spans="7:43" s="10" customFormat="1">
      <c r="G381" s="18"/>
      <c r="H381" s="18"/>
      <c r="I381" s="18"/>
      <c r="J381" s="18"/>
      <c r="L381" s="13"/>
      <c r="M381" s="13" t="s">
        <v>2594</v>
      </c>
      <c r="N381" s="13" t="s">
        <v>2595</v>
      </c>
      <c r="O381" s="13" t="s">
        <v>2594</v>
      </c>
      <c r="Q381" s="13"/>
      <c r="R381" s="13" t="s">
        <v>278</v>
      </c>
      <c r="S381" s="13" t="s">
        <v>279</v>
      </c>
      <c r="T381" s="13" t="s">
        <v>278</v>
      </c>
      <c r="X381" s="98"/>
      <c r="AC381" s="22" t="s">
        <v>21867</v>
      </c>
      <c r="AD381" s="24" t="s">
        <v>2596</v>
      </c>
      <c r="AE381" s="24" t="s">
        <v>2597</v>
      </c>
      <c r="AF381" s="24"/>
      <c r="AG381" s="24" t="s">
        <v>21523</v>
      </c>
      <c r="AH381" s="24" t="s">
        <v>3204</v>
      </c>
      <c r="AI381" s="24" t="s">
        <v>3205</v>
      </c>
      <c r="AJ381" s="24" t="s">
        <v>50</v>
      </c>
      <c r="AK381" s="24" t="s">
        <v>51</v>
      </c>
      <c r="AL381" s="22">
        <v>725</v>
      </c>
      <c r="AN381"/>
      <c r="AO381" t="s">
        <v>33686</v>
      </c>
      <c r="AP381" t="s">
        <v>33687</v>
      </c>
      <c r="AQ381" t="s">
        <v>33686</v>
      </c>
    </row>
    <row r="382" spans="7:43" s="10" customFormat="1">
      <c r="G382" s="18"/>
      <c r="H382" s="18"/>
      <c r="I382" s="18"/>
      <c r="J382" s="18"/>
      <c r="L382" s="13"/>
      <c r="M382" s="13" t="s">
        <v>2596</v>
      </c>
      <c r="N382" s="13" t="s">
        <v>2597</v>
      </c>
      <c r="O382" s="13" t="s">
        <v>2596</v>
      </c>
      <c r="Q382" s="13"/>
      <c r="R382" s="13" t="s">
        <v>280</v>
      </c>
      <c r="S382" s="13" t="s">
        <v>281</v>
      </c>
      <c r="T382" s="13" t="s">
        <v>280</v>
      </c>
      <c r="AC382" s="22" t="s">
        <v>21868</v>
      </c>
      <c r="AD382" s="24" t="s">
        <v>2598</v>
      </c>
      <c r="AE382" s="24" t="s">
        <v>2599</v>
      </c>
      <c r="AF382" s="24"/>
      <c r="AG382" s="24" t="s">
        <v>21523</v>
      </c>
      <c r="AH382" s="24" t="s">
        <v>3204</v>
      </c>
      <c r="AI382" s="24" t="s">
        <v>3205</v>
      </c>
      <c r="AJ382" s="24" t="s">
        <v>50</v>
      </c>
      <c r="AK382" s="24" t="s">
        <v>51</v>
      </c>
      <c r="AL382" s="22">
        <v>726</v>
      </c>
      <c r="AN382"/>
      <c r="AO382" t="s">
        <v>33688</v>
      </c>
      <c r="AP382" t="s">
        <v>33689</v>
      </c>
      <c r="AQ382" t="s">
        <v>33688</v>
      </c>
    </row>
    <row r="383" spans="7:43" s="10" customFormat="1">
      <c r="G383" s="18"/>
      <c r="H383" s="18"/>
      <c r="I383" s="18"/>
      <c r="J383" s="18"/>
      <c r="L383" s="13"/>
      <c r="M383" s="13" t="s">
        <v>2598</v>
      </c>
      <c r="N383" s="13" t="s">
        <v>2599</v>
      </c>
      <c r="O383" s="13" t="s">
        <v>2598</v>
      </c>
      <c r="Q383" s="13"/>
      <c r="R383" s="13" t="s">
        <v>282</v>
      </c>
      <c r="S383" s="13" t="s">
        <v>283</v>
      </c>
      <c r="T383" s="13" t="s">
        <v>282</v>
      </c>
      <c r="AC383" s="22" t="s">
        <v>21869</v>
      </c>
      <c r="AD383" s="24" t="s">
        <v>2600</v>
      </c>
      <c r="AE383" s="24" t="s">
        <v>2601</v>
      </c>
      <c r="AF383" s="24"/>
      <c r="AG383" s="24" t="s">
        <v>21523</v>
      </c>
      <c r="AH383" s="24" t="s">
        <v>3204</v>
      </c>
      <c r="AI383" s="24" t="s">
        <v>3205</v>
      </c>
      <c r="AJ383" s="24" t="s">
        <v>50</v>
      </c>
      <c r="AK383" s="24" t="s">
        <v>51</v>
      </c>
      <c r="AL383" s="22">
        <v>727</v>
      </c>
      <c r="AN383"/>
      <c r="AO383" t="s">
        <v>33690</v>
      </c>
      <c r="AP383" t="s">
        <v>33691</v>
      </c>
      <c r="AQ383" t="s">
        <v>33690</v>
      </c>
    </row>
    <row r="384" spans="7:43" s="10" customFormat="1">
      <c r="G384" s="18"/>
      <c r="H384" s="18"/>
      <c r="I384" s="18"/>
      <c r="J384" s="18"/>
      <c r="L384" s="13"/>
      <c r="M384" s="13" t="s">
        <v>2600</v>
      </c>
      <c r="N384" s="13" t="s">
        <v>2601</v>
      </c>
      <c r="O384" s="13" t="s">
        <v>2600</v>
      </c>
      <c r="Q384" s="13"/>
      <c r="R384" s="13" t="s">
        <v>284</v>
      </c>
      <c r="S384" s="13" t="s">
        <v>285</v>
      </c>
      <c r="T384" s="13" t="s">
        <v>284</v>
      </c>
      <c r="AC384" s="22" t="s">
        <v>21870</v>
      </c>
      <c r="AD384" s="24" t="s">
        <v>2602</v>
      </c>
      <c r="AE384" s="24" t="s">
        <v>2603</v>
      </c>
      <c r="AF384" s="24"/>
      <c r="AG384" s="24" t="s">
        <v>21523</v>
      </c>
      <c r="AH384" s="24" t="s">
        <v>3204</v>
      </c>
      <c r="AI384" s="24" t="s">
        <v>3205</v>
      </c>
      <c r="AJ384" s="24" t="s">
        <v>50</v>
      </c>
      <c r="AK384" s="24" t="s">
        <v>51</v>
      </c>
      <c r="AL384" s="22">
        <v>728</v>
      </c>
      <c r="AN384"/>
      <c r="AO384" t="s">
        <v>33692</v>
      </c>
      <c r="AP384" t="s">
        <v>33693</v>
      </c>
      <c r="AQ384" t="s">
        <v>33692</v>
      </c>
    </row>
    <row r="385" spans="7:43" s="10" customFormat="1">
      <c r="G385" s="18"/>
      <c r="H385" s="18"/>
      <c r="I385" s="18"/>
      <c r="J385" s="18"/>
      <c r="L385" s="13"/>
      <c r="M385" s="13" t="s">
        <v>2602</v>
      </c>
      <c r="N385" s="13" t="s">
        <v>2603</v>
      </c>
      <c r="O385" s="13" t="s">
        <v>2602</v>
      </c>
      <c r="Q385" s="13"/>
      <c r="R385" s="13" t="s">
        <v>286</v>
      </c>
      <c r="S385" s="13" t="s">
        <v>287</v>
      </c>
      <c r="T385" s="13" t="s">
        <v>286</v>
      </c>
      <c r="AC385" s="22" t="s">
        <v>21871</v>
      </c>
      <c r="AD385" s="24" t="s">
        <v>2604</v>
      </c>
      <c r="AE385" s="24" t="s">
        <v>2605</v>
      </c>
      <c r="AF385" s="24"/>
      <c r="AG385" s="24" t="s">
        <v>21523</v>
      </c>
      <c r="AH385" s="24" t="s">
        <v>3204</v>
      </c>
      <c r="AI385" s="24" t="s">
        <v>3205</v>
      </c>
      <c r="AJ385" s="24" t="s">
        <v>50</v>
      </c>
      <c r="AK385" s="24" t="s">
        <v>51</v>
      </c>
      <c r="AL385" s="22">
        <v>729</v>
      </c>
      <c r="AN385"/>
      <c r="AO385" t="s">
        <v>33694</v>
      </c>
      <c r="AP385" t="s">
        <v>33695</v>
      </c>
      <c r="AQ385" t="s">
        <v>33694</v>
      </c>
    </row>
    <row r="386" spans="7:43" s="10" customFormat="1">
      <c r="G386" s="18"/>
      <c r="H386" s="18"/>
      <c r="I386" s="18"/>
      <c r="J386" s="18"/>
      <c r="L386" s="13"/>
      <c r="M386" s="13" t="s">
        <v>2604</v>
      </c>
      <c r="N386" s="13" t="s">
        <v>2605</v>
      </c>
      <c r="O386" s="13" t="s">
        <v>2604</v>
      </c>
      <c r="Q386" s="13"/>
      <c r="R386" s="13" t="s">
        <v>288</v>
      </c>
      <c r="S386" s="13" t="s">
        <v>289</v>
      </c>
      <c r="T386" s="13" t="s">
        <v>288</v>
      </c>
      <c r="AC386" s="22" t="s">
        <v>21872</v>
      </c>
      <c r="AD386" s="24" t="s">
        <v>2606</v>
      </c>
      <c r="AE386" s="24" t="s">
        <v>2607</v>
      </c>
      <c r="AF386" s="24"/>
      <c r="AG386" s="24" t="s">
        <v>21523</v>
      </c>
      <c r="AH386" s="24" t="s">
        <v>3204</v>
      </c>
      <c r="AI386" s="24" t="s">
        <v>3205</v>
      </c>
      <c r="AJ386" s="24" t="s">
        <v>50</v>
      </c>
      <c r="AK386" s="24" t="s">
        <v>51</v>
      </c>
      <c r="AL386" s="22">
        <v>730</v>
      </c>
      <c r="AN386"/>
      <c r="AO386" t="s">
        <v>33696</v>
      </c>
      <c r="AP386" t="s">
        <v>33697</v>
      </c>
      <c r="AQ386" t="s">
        <v>33696</v>
      </c>
    </row>
    <row r="387" spans="7:43" s="10" customFormat="1">
      <c r="G387" s="18"/>
      <c r="H387" s="18"/>
      <c r="I387" s="18"/>
      <c r="J387" s="18"/>
      <c r="L387" s="13"/>
      <c r="M387" s="13" t="s">
        <v>2606</v>
      </c>
      <c r="N387" s="13" t="s">
        <v>2607</v>
      </c>
      <c r="O387" s="13" t="s">
        <v>2606</v>
      </c>
      <c r="Q387" s="13"/>
      <c r="R387" s="13" t="s">
        <v>290</v>
      </c>
      <c r="S387" s="13" t="s">
        <v>291</v>
      </c>
      <c r="T387" s="13" t="s">
        <v>290</v>
      </c>
      <c r="AC387" s="22" t="s">
        <v>21873</v>
      </c>
      <c r="AD387" s="24" t="s">
        <v>2608</v>
      </c>
      <c r="AE387" s="24" t="s">
        <v>2609</v>
      </c>
      <c r="AF387" s="24"/>
      <c r="AG387" s="24" t="s">
        <v>21523</v>
      </c>
      <c r="AH387" s="24" t="s">
        <v>3204</v>
      </c>
      <c r="AI387" s="24" t="s">
        <v>3205</v>
      </c>
      <c r="AJ387" s="24" t="s">
        <v>50</v>
      </c>
      <c r="AK387" s="24" t="s">
        <v>51</v>
      </c>
      <c r="AL387" s="22">
        <v>731</v>
      </c>
      <c r="AN387"/>
      <c r="AO387" t="s">
        <v>33698</v>
      </c>
      <c r="AP387" t="s">
        <v>33699</v>
      </c>
      <c r="AQ387" t="s">
        <v>33698</v>
      </c>
    </row>
    <row r="388" spans="7:43" s="10" customFormat="1">
      <c r="G388" s="18"/>
      <c r="H388" s="18"/>
      <c r="I388" s="18"/>
      <c r="J388" s="18"/>
      <c r="L388" s="13"/>
      <c r="M388" s="13" t="s">
        <v>2608</v>
      </c>
      <c r="N388" s="13" t="s">
        <v>2609</v>
      </c>
      <c r="O388" s="13" t="s">
        <v>2608</v>
      </c>
      <c r="Q388" s="13"/>
      <c r="R388" s="13" t="s">
        <v>292</v>
      </c>
      <c r="S388" s="13" t="s">
        <v>293</v>
      </c>
      <c r="T388" s="13" t="s">
        <v>292</v>
      </c>
      <c r="AC388" s="22" t="s">
        <v>21874</v>
      </c>
      <c r="AD388" s="24" t="s">
        <v>2610</v>
      </c>
      <c r="AE388" s="24" t="s">
        <v>2611</v>
      </c>
      <c r="AF388" s="24"/>
      <c r="AG388" s="24" t="s">
        <v>21523</v>
      </c>
      <c r="AH388" s="24" t="s">
        <v>3204</v>
      </c>
      <c r="AI388" s="24" t="s">
        <v>3205</v>
      </c>
      <c r="AJ388" s="24" t="s">
        <v>50</v>
      </c>
      <c r="AK388" s="24" t="s">
        <v>51</v>
      </c>
      <c r="AL388" s="22">
        <v>732</v>
      </c>
      <c r="AN388"/>
      <c r="AO388" t="s">
        <v>33700</v>
      </c>
      <c r="AP388" t="s">
        <v>33701</v>
      </c>
      <c r="AQ388" t="s">
        <v>33700</v>
      </c>
    </row>
    <row r="389" spans="7:43" s="10" customFormat="1">
      <c r="G389" s="18"/>
      <c r="H389" s="18"/>
      <c r="I389" s="18"/>
      <c r="J389" s="18"/>
      <c r="L389" s="13"/>
      <c r="M389" s="13" t="s">
        <v>2610</v>
      </c>
      <c r="N389" s="13" t="s">
        <v>2611</v>
      </c>
      <c r="O389" s="13" t="s">
        <v>2610</v>
      </c>
      <c r="Q389" s="13"/>
      <c r="R389" s="13" t="s">
        <v>294</v>
      </c>
      <c r="S389" s="13" t="s">
        <v>295</v>
      </c>
      <c r="T389" s="13" t="s">
        <v>294</v>
      </c>
      <c r="AC389" s="22" t="s">
        <v>21875</v>
      </c>
      <c r="AD389" s="24" t="s">
        <v>2612</v>
      </c>
      <c r="AE389" s="24" t="s">
        <v>2613</v>
      </c>
      <c r="AF389" s="24"/>
      <c r="AG389" s="24" t="s">
        <v>21523</v>
      </c>
      <c r="AH389" s="24" t="s">
        <v>3204</v>
      </c>
      <c r="AI389" s="24" t="s">
        <v>3205</v>
      </c>
      <c r="AJ389" s="24" t="s">
        <v>50</v>
      </c>
      <c r="AK389" s="24" t="s">
        <v>51</v>
      </c>
      <c r="AL389" s="22">
        <v>733</v>
      </c>
      <c r="AN389"/>
      <c r="AO389" t="s">
        <v>33702</v>
      </c>
      <c r="AP389" t="s">
        <v>33703</v>
      </c>
      <c r="AQ389" t="s">
        <v>33702</v>
      </c>
    </row>
    <row r="390" spans="7:43" s="10" customFormat="1">
      <c r="G390" s="18"/>
      <c r="H390" s="18"/>
      <c r="I390" s="18"/>
      <c r="J390" s="18"/>
      <c r="L390" s="13"/>
      <c r="M390" s="13" t="s">
        <v>2612</v>
      </c>
      <c r="N390" s="13" t="s">
        <v>2613</v>
      </c>
      <c r="O390" s="13" t="s">
        <v>2612</v>
      </c>
      <c r="Q390" s="13"/>
      <c r="R390" s="13" t="s">
        <v>296</v>
      </c>
      <c r="S390" s="13" t="s">
        <v>297</v>
      </c>
      <c r="T390" s="13" t="s">
        <v>296</v>
      </c>
      <c r="AC390" s="22" t="s">
        <v>21876</v>
      </c>
      <c r="AD390" s="24" t="s">
        <v>2614</v>
      </c>
      <c r="AE390" s="24" t="s">
        <v>2615</v>
      </c>
      <c r="AF390" s="24"/>
      <c r="AG390" s="24" t="s">
        <v>21523</v>
      </c>
      <c r="AH390" s="24" t="s">
        <v>3204</v>
      </c>
      <c r="AI390" s="24" t="s">
        <v>3205</v>
      </c>
      <c r="AJ390" s="24" t="s">
        <v>50</v>
      </c>
      <c r="AK390" s="24" t="s">
        <v>51</v>
      </c>
      <c r="AL390" s="22">
        <v>734</v>
      </c>
      <c r="AN390"/>
      <c r="AO390" t="s">
        <v>33704</v>
      </c>
      <c r="AP390" t="s">
        <v>33705</v>
      </c>
      <c r="AQ390" t="s">
        <v>33704</v>
      </c>
    </row>
    <row r="391" spans="7:43" s="10" customFormat="1">
      <c r="G391" s="18"/>
      <c r="H391" s="18"/>
      <c r="I391" s="18"/>
      <c r="J391" s="18"/>
      <c r="L391" s="13"/>
      <c r="M391" s="13" t="s">
        <v>2614</v>
      </c>
      <c r="N391" s="13" t="s">
        <v>2615</v>
      </c>
      <c r="O391" s="13" t="s">
        <v>2614</v>
      </c>
      <c r="Q391" s="13"/>
      <c r="R391" s="13" t="s">
        <v>298</v>
      </c>
      <c r="S391" s="13" t="s">
        <v>299</v>
      </c>
      <c r="T391" s="13" t="s">
        <v>298</v>
      </c>
      <c r="AC391" s="22" t="s">
        <v>21877</v>
      </c>
      <c r="AD391" s="24" t="s">
        <v>2616</v>
      </c>
      <c r="AE391" s="24" t="s">
        <v>2617</v>
      </c>
      <c r="AF391" s="24"/>
      <c r="AG391" s="24" t="s">
        <v>21523</v>
      </c>
      <c r="AH391" s="24" t="s">
        <v>3204</v>
      </c>
      <c r="AI391" s="24" t="s">
        <v>3205</v>
      </c>
      <c r="AJ391" s="24" t="s">
        <v>50</v>
      </c>
      <c r="AK391" s="24" t="s">
        <v>51</v>
      </c>
      <c r="AL391" s="22">
        <v>735</v>
      </c>
      <c r="AN391"/>
      <c r="AO391" t="s">
        <v>33706</v>
      </c>
      <c r="AP391" t="s">
        <v>33707</v>
      </c>
      <c r="AQ391" t="s">
        <v>33706</v>
      </c>
    </row>
    <row r="392" spans="7:43" s="10" customFormat="1">
      <c r="G392" s="18"/>
      <c r="H392" s="18"/>
      <c r="I392" s="18"/>
      <c r="J392" s="18"/>
      <c r="L392" s="13"/>
      <c r="M392" s="13" t="s">
        <v>2616</v>
      </c>
      <c r="N392" s="13" t="s">
        <v>2617</v>
      </c>
      <c r="O392" s="13" t="s">
        <v>2616</v>
      </c>
      <c r="Q392" s="13"/>
      <c r="R392" s="13" t="s">
        <v>300</v>
      </c>
      <c r="S392" s="13" t="s">
        <v>301</v>
      </c>
      <c r="T392" s="13" t="s">
        <v>300</v>
      </c>
      <c r="AC392" s="22" t="s">
        <v>21878</v>
      </c>
      <c r="AD392" s="24" t="s">
        <v>2618</v>
      </c>
      <c r="AE392" s="24" t="s">
        <v>2619</v>
      </c>
      <c r="AF392" s="24"/>
      <c r="AG392" s="24" t="s">
        <v>21523</v>
      </c>
      <c r="AH392" s="24" t="s">
        <v>3204</v>
      </c>
      <c r="AI392" s="24" t="s">
        <v>3205</v>
      </c>
      <c r="AJ392" s="24" t="s">
        <v>50</v>
      </c>
      <c r="AK392" s="24" t="s">
        <v>51</v>
      </c>
      <c r="AL392" s="22">
        <v>736</v>
      </c>
      <c r="AN392"/>
      <c r="AO392" t="s">
        <v>33708</v>
      </c>
      <c r="AP392" t="s">
        <v>33709</v>
      </c>
      <c r="AQ392" t="s">
        <v>33708</v>
      </c>
    </row>
    <row r="393" spans="7:43" s="10" customFormat="1">
      <c r="G393" s="18"/>
      <c r="H393" s="18"/>
      <c r="I393" s="18"/>
      <c r="J393" s="18"/>
      <c r="L393" s="13"/>
      <c r="M393" s="13" t="s">
        <v>2618</v>
      </c>
      <c r="N393" s="13" t="s">
        <v>2619</v>
      </c>
      <c r="O393" s="13" t="s">
        <v>2618</v>
      </c>
      <c r="Q393" s="13"/>
      <c r="R393" s="13" t="s">
        <v>302</v>
      </c>
      <c r="S393" s="13" t="s">
        <v>303</v>
      </c>
      <c r="T393" s="13" t="s">
        <v>302</v>
      </c>
      <c r="AC393" s="22" t="s">
        <v>21879</v>
      </c>
      <c r="AD393" s="24" t="s">
        <v>2620</v>
      </c>
      <c r="AE393" s="24" t="s">
        <v>2621</v>
      </c>
      <c r="AF393" s="24"/>
      <c r="AG393" s="24" t="s">
        <v>21523</v>
      </c>
      <c r="AH393" s="24" t="s">
        <v>3204</v>
      </c>
      <c r="AI393" s="24" t="s">
        <v>3205</v>
      </c>
      <c r="AJ393" s="24" t="s">
        <v>50</v>
      </c>
      <c r="AK393" s="24" t="s">
        <v>51</v>
      </c>
      <c r="AL393" s="22">
        <v>737</v>
      </c>
      <c r="AN393"/>
      <c r="AO393" t="s">
        <v>33710</v>
      </c>
      <c r="AP393" t="s">
        <v>33711</v>
      </c>
      <c r="AQ393" t="s">
        <v>33710</v>
      </c>
    </row>
    <row r="394" spans="7:43" s="10" customFormat="1">
      <c r="G394" s="18"/>
      <c r="H394" s="18"/>
      <c r="I394" s="18"/>
      <c r="J394" s="18"/>
      <c r="L394" s="13"/>
      <c r="M394" s="13" t="s">
        <v>2620</v>
      </c>
      <c r="N394" s="13" t="s">
        <v>2621</v>
      </c>
      <c r="O394" s="13" t="s">
        <v>2620</v>
      </c>
      <c r="Q394" s="13"/>
      <c r="R394" s="13" t="s">
        <v>304</v>
      </c>
      <c r="S394" s="13" t="s">
        <v>305</v>
      </c>
      <c r="T394" s="13" t="s">
        <v>304</v>
      </c>
      <c r="AC394" s="22" t="s">
        <v>21880</v>
      </c>
      <c r="AD394" s="24" t="s">
        <v>2622</v>
      </c>
      <c r="AE394" s="24" t="s">
        <v>2623</v>
      </c>
      <c r="AF394" s="24"/>
      <c r="AG394" s="24" t="s">
        <v>21523</v>
      </c>
      <c r="AH394" s="24" t="s">
        <v>3204</v>
      </c>
      <c r="AI394" s="24" t="s">
        <v>3205</v>
      </c>
      <c r="AJ394" s="24" t="s">
        <v>50</v>
      </c>
      <c r="AK394" s="24" t="s">
        <v>51</v>
      </c>
      <c r="AL394" s="22">
        <v>738</v>
      </c>
      <c r="AN394"/>
      <c r="AO394" t="s">
        <v>33712</v>
      </c>
      <c r="AP394" t="s">
        <v>33713</v>
      </c>
      <c r="AQ394" t="s">
        <v>33712</v>
      </c>
    </row>
    <row r="395" spans="7:43" s="10" customFormat="1">
      <c r="G395" s="18"/>
      <c r="H395" s="18"/>
      <c r="I395" s="18"/>
      <c r="J395" s="18"/>
      <c r="L395" s="13"/>
      <c r="M395" s="13" t="s">
        <v>2622</v>
      </c>
      <c r="N395" s="13" t="s">
        <v>2623</v>
      </c>
      <c r="O395" s="13" t="s">
        <v>2622</v>
      </c>
      <c r="Q395" s="13"/>
      <c r="R395" s="13" t="s">
        <v>306</v>
      </c>
      <c r="S395" s="13" t="s">
        <v>307</v>
      </c>
      <c r="T395" s="13" t="s">
        <v>306</v>
      </c>
      <c r="AC395" s="22" t="s">
        <v>21881</v>
      </c>
      <c r="AD395" s="24" t="s">
        <v>2624</v>
      </c>
      <c r="AE395" s="24" t="s">
        <v>2625</v>
      </c>
      <c r="AF395" s="24"/>
      <c r="AG395" s="24" t="s">
        <v>21523</v>
      </c>
      <c r="AH395" s="24" t="s">
        <v>3204</v>
      </c>
      <c r="AI395" s="24" t="s">
        <v>3205</v>
      </c>
      <c r="AJ395" s="24" t="s">
        <v>50</v>
      </c>
      <c r="AK395" s="24" t="s">
        <v>51</v>
      </c>
      <c r="AL395" s="22">
        <v>739</v>
      </c>
      <c r="AN395"/>
      <c r="AO395" t="s">
        <v>33714</v>
      </c>
      <c r="AP395" t="s">
        <v>33715</v>
      </c>
      <c r="AQ395" t="s">
        <v>33714</v>
      </c>
    </row>
    <row r="396" spans="7:43" s="10" customFormat="1">
      <c r="G396" s="18"/>
      <c r="H396" s="18"/>
      <c r="I396" s="18"/>
      <c r="J396" s="18"/>
      <c r="L396" s="13"/>
      <c r="M396" s="13" t="s">
        <v>2624</v>
      </c>
      <c r="N396" s="13" t="s">
        <v>2625</v>
      </c>
      <c r="O396" s="13" t="s">
        <v>2624</v>
      </c>
      <c r="Q396" s="13"/>
      <c r="R396" s="13" t="s">
        <v>308</v>
      </c>
      <c r="S396" s="13" t="s">
        <v>309</v>
      </c>
      <c r="T396" s="13" t="s">
        <v>308</v>
      </c>
      <c r="AC396" s="22" t="s">
        <v>21882</v>
      </c>
      <c r="AD396" s="24" t="s">
        <v>2626</v>
      </c>
      <c r="AE396" s="24" t="s">
        <v>2627</v>
      </c>
      <c r="AF396" s="24"/>
      <c r="AG396" s="24" t="s">
        <v>21523</v>
      </c>
      <c r="AH396" s="24" t="s">
        <v>3204</v>
      </c>
      <c r="AI396" s="24" t="s">
        <v>3205</v>
      </c>
      <c r="AJ396" s="24" t="s">
        <v>50</v>
      </c>
      <c r="AK396" s="24" t="s">
        <v>51</v>
      </c>
      <c r="AL396" s="22">
        <v>740</v>
      </c>
      <c r="AN396"/>
      <c r="AO396" t="s">
        <v>33716</v>
      </c>
      <c r="AP396" t="s">
        <v>33717</v>
      </c>
      <c r="AQ396" t="s">
        <v>33716</v>
      </c>
    </row>
    <row r="397" spans="7:43" s="10" customFormat="1">
      <c r="G397" s="18"/>
      <c r="H397" s="18"/>
      <c r="I397" s="18"/>
      <c r="J397" s="18"/>
      <c r="L397" s="13"/>
      <c r="M397" s="13" t="s">
        <v>2626</v>
      </c>
      <c r="N397" s="13" t="s">
        <v>2627</v>
      </c>
      <c r="O397" s="13" t="s">
        <v>2626</v>
      </c>
      <c r="Q397" s="13"/>
      <c r="R397" s="13" t="s">
        <v>310</v>
      </c>
      <c r="S397" s="13" t="s">
        <v>311</v>
      </c>
      <c r="T397" s="13" t="s">
        <v>310</v>
      </c>
      <c r="AC397" s="22" t="s">
        <v>21883</v>
      </c>
      <c r="AD397" s="24" t="s">
        <v>2628</v>
      </c>
      <c r="AE397" s="24" t="s">
        <v>2629</v>
      </c>
      <c r="AF397" s="24"/>
      <c r="AG397" s="24" t="s">
        <v>21523</v>
      </c>
      <c r="AH397" s="24" t="s">
        <v>3204</v>
      </c>
      <c r="AI397" s="24" t="s">
        <v>3205</v>
      </c>
      <c r="AJ397" s="24" t="s">
        <v>50</v>
      </c>
      <c r="AK397" s="24" t="s">
        <v>51</v>
      </c>
      <c r="AL397" s="22">
        <v>741</v>
      </c>
      <c r="AN397"/>
      <c r="AO397" t="s">
        <v>33718</v>
      </c>
      <c r="AP397" t="s">
        <v>33719</v>
      </c>
      <c r="AQ397" t="s">
        <v>33718</v>
      </c>
    </row>
    <row r="398" spans="7:43" s="10" customFormat="1">
      <c r="G398" s="18"/>
      <c r="H398" s="18"/>
      <c r="I398" s="18"/>
      <c r="J398" s="18"/>
      <c r="L398" s="13"/>
      <c r="M398" s="13" t="s">
        <v>2628</v>
      </c>
      <c r="N398" s="13" t="s">
        <v>2629</v>
      </c>
      <c r="O398" s="13" t="s">
        <v>2628</v>
      </c>
      <c r="Q398" s="13"/>
      <c r="R398" s="13" t="s">
        <v>312</v>
      </c>
      <c r="S398" s="13" t="s">
        <v>313</v>
      </c>
      <c r="T398" s="13" t="s">
        <v>312</v>
      </c>
      <c r="AC398" s="22" t="s">
        <v>21884</v>
      </c>
      <c r="AD398" s="24" t="s">
        <v>2630</v>
      </c>
      <c r="AE398" s="24" t="s">
        <v>2631</v>
      </c>
      <c r="AF398" s="24"/>
      <c r="AG398" s="24" t="s">
        <v>21521</v>
      </c>
      <c r="AH398" s="24" t="s">
        <v>3206</v>
      </c>
      <c r="AI398" s="24" t="s">
        <v>3207</v>
      </c>
      <c r="AJ398" s="24" t="s">
        <v>50</v>
      </c>
      <c r="AK398" s="24" t="s">
        <v>51</v>
      </c>
      <c r="AL398" s="22">
        <v>742</v>
      </c>
      <c r="AN398"/>
      <c r="AO398" t="s">
        <v>33720</v>
      </c>
      <c r="AP398" t="s">
        <v>33721</v>
      </c>
      <c r="AQ398" t="s">
        <v>33720</v>
      </c>
    </row>
    <row r="399" spans="7:43" s="10" customFormat="1">
      <c r="G399" s="18"/>
      <c r="H399" s="18"/>
      <c r="I399" s="18"/>
      <c r="J399" s="18"/>
      <c r="L399" s="13"/>
      <c r="M399" s="13" t="s">
        <v>2630</v>
      </c>
      <c r="N399" s="13" t="s">
        <v>2631</v>
      </c>
      <c r="O399" s="13" t="s">
        <v>2630</v>
      </c>
      <c r="Q399" s="13"/>
      <c r="R399" s="13" t="s">
        <v>314</v>
      </c>
      <c r="S399" s="13" t="s">
        <v>315</v>
      </c>
      <c r="T399" s="13" t="s">
        <v>314</v>
      </c>
      <c r="AC399" s="22" t="s">
        <v>21885</v>
      </c>
      <c r="AD399" s="24" t="s">
        <v>2632</v>
      </c>
      <c r="AE399" s="24" t="s">
        <v>2633</v>
      </c>
      <c r="AF399" s="24"/>
      <c r="AG399" s="24" t="s">
        <v>21521</v>
      </c>
      <c r="AH399" s="24" t="s">
        <v>3206</v>
      </c>
      <c r="AI399" s="24" t="s">
        <v>3207</v>
      </c>
      <c r="AJ399" s="24" t="s">
        <v>50</v>
      </c>
      <c r="AK399" s="24" t="s">
        <v>51</v>
      </c>
      <c r="AL399" s="22">
        <v>743</v>
      </c>
      <c r="AN399"/>
      <c r="AO399" t="s">
        <v>33722</v>
      </c>
      <c r="AP399" t="s">
        <v>33723</v>
      </c>
      <c r="AQ399" t="s">
        <v>33722</v>
      </c>
    </row>
    <row r="400" spans="7:43" s="10" customFormat="1">
      <c r="G400" s="18"/>
      <c r="H400" s="18"/>
      <c r="I400" s="18"/>
      <c r="J400" s="18"/>
      <c r="L400" s="13"/>
      <c r="M400" s="13" t="s">
        <v>2632</v>
      </c>
      <c r="N400" s="13" t="s">
        <v>2633</v>
      </c>
      <c r="O400" s="13" t="s">
        <v>2632</v>
      </c>
      <c r="Q400" s="13"/>
      <c r="R400" s="13" t="s">
        <v>316</v>
      </c>
      <c r="S400" s="13" t="s">
        <v>317</v>
      </c>
      <c r="T400" s="13" t="s">
        <v>316</v>
      </c>
      <c r="AC400" s="22" t="s">
        <v>21886</v>
      </c>
      <c r="AD400" s="24" t="s">
        <v>2634</v>
      </c>
      <c r="AE400" s="24" t="s">
        <v>1520</v>
      </c>
      <c r="AF400" s="24"/>
      <c r="AG400" s="24" t="s">
        <v>21523</v>
      </c>
      <c r="AH400" s="24" t="s">
        <v>3206</v>
      </c>
      <c r="AI400" s="24" t="s">
        <v>3207</v>
      </c>
      <c r="AJ400" s="24" t="s">
        <v>50</v>
      </c>
      <c r="AK400" s="24" t="s">
        <v>51</v>
      </c>
      <c r="AL400" s="22">
        <v>744</v>
      </c>
      <c r="AN400"/>
      <c r="AO400" t="s">
        <v>33724</v>
      </c>
      <c r="AP400" t="s">
        <v>33725</v>
      </c>
      <c r="AQ400" t="s">
        <v>33724</v>
      </c>
    </row>
    <row r="401" spans="7:43" s="10" customFormat="1">
      <c r="G401" s="18"/>
      <c r="H401" s="18"/>
      <c r="I401" s="18"/>
      <c r="J401" s="18"/>
      <c r="L401" s="13"/>
      <c r="M401" s="13" t="s">
        <v>2634</v>
      </c>
      <c r="N401" s="13" t="s">
        <v>1520</v>
      </c>
      <c r="O401" s="13" t="s">
        <v>2634</v>
      </c>
      <c r="Q401" s="13"/>
      <c r="R401" s="13" t="s">
        <v>318</v>
      </c>
      <c r="S401" s="13" t="s">
        <v>319</v>
      </c>
      <c r="T401" s="13" t="s">
        <v>318</v>
      </c>
      <c r="AC401" s="22" t="s">
        <v>21887</v>
      </c>
      <c r="AD401" s="24" t="s">
        <v>2635</v>
      </c>
      <c r="AE401" s="24" t="s">
        <v>258</v>
      </c>
      <c r="AF401" s="24"/>
      <c r="AG401" s="24" t="s">
        <v>21523</v>
      </c>
      <c r="AH401" s="24" t="s">
        <v>3206</v>
      </c>
      <c r="AI401" s="24" t="s">
        <v>3207</v>
      </c>
      <c r="AJ401" s="24" t="s">
        <v>50</v>
      </c>
      <c r="AK401" s="24" t="s">
        <v>51</v>
      </c>
      <c r="AL401" s="22">
        <v>745</v>
      </c>
      <c r="AN401"/>
      <c r="AO401" t="s">
        <v>33726</v>
      </c>
      <c r="AP401" t="s">
        <v>33727</v>
      </c>
      <c r="AQ401" t="s">
        <v>33726</v>
      </c>
    </row>
    <row r="402" spans="7:43" s="10" customFormat="1">
      <c r="G402" s="18"/>
      <c r="H402" s="18"/>
      <c r="I402" s="18"/>
      <c r="J402" s="18"/>
      <c r="L402" s="13"/>
      <c r="M402" s="13" t="s">
        <v>2635</v>
      </c>
      <c r="N402" s="13" t="s">
        <v>258</v>
      </c>
      <c r="O402" s="13" t="s">
        <v>2635</v>
      </c>
      <c r="Q402" s="13"/>
      <c r="R402" s="13" t="s">
        <v>320</v>
      </c>
      <c r="S402" s="13" t="s">
        <v>321</v>
      </c>
      <c r="T402" s="13" t="s">
        <v>320</v>
      </c>
      <c r="AC402" s="22" t="s">
        <v>21888</v>
      </c>
      <c r="AD402" s="24" t="s">
        <v>2636</v>
      </c>
      <c r="AE402" s="24" t="s">
        <v>1249</v>
      </c>
      <c r="AF402" s="24"/>
      <c r="AG402" s="24" t="s">
        <v>21523</v>
      </c>
      <c r="AH402" s="24" t="s">
        <v>3206</v>
      </c>
      <c r="AI402" s="24" t="s">
        <v>3207</v>
      </c>
      <c r="AJ402" s="24" t="s">
        <v>50</v>
      </c>
      <c r="AK402" s="24" t="s">
        <v>51</v>
      </c>
      <c r="AL402" s="22">
        <v>746</v>
      </c>
      <c r="AN402"/>
      <c r="AO402" t="s">
        <v>33728</v>
      </c>
      <c r="AP402" t="s">
        <v>33729</v>
      </c>
      <c r="AQ402" t="s">
        <v>33728</v>
      </c>
    </row>
    <row r="403" spans="7:43" s="10" customFormat="1">
      <c r="G403" s="18"/>
      <c r="H403" s="18"/>
      <c r="I403" s="18"/>
      <c r="J403" s="18"/>
      <c r="L403" s="13"/>
      <c r="M403" s="13" t="s">
        <v>2636</v>
      </c>
      <c r="N403" s="13" t="s">
        <v>1249</v>
      </c>
      <c r="O403" s="13" t="s">
        <v>2636</v>
      </c>
      <c r="Q403" s="13"/>
      <c r="R403" s="13" t="s">
        <v>322</v>
      </c>
      <c r="S403" s="13" t="s">
        <v>323</v>
      </c>
      <c r="T403" s="13" t="s">
        <v>322</v>
      </c>
      <c r="AC403" s="22" t="s">
        <v>21889</v>
      </c>
      <c r="AD403" s="24" t="s">
        <v>2637</v>
      </c>
      <c r="AE403" s="24" t="s">
        <v>1291</v>
      </c>
      <c r="AF403" s="24"/>
      <c r="AG403" s="24" t="s">
        <v>21523</v>
      </c>
      <c r="AH403" s="24" t="s">
        <v>3206</v>
      </c>
      <c r="AI403" s="24" t="s">
        <v>3207</v>
      </c>
      <c r="AJ403" s="24" t="s">
        <v>50</v>
      </c>
      <c r="AK403" s="24" t="s">
        <v>51</v>
      </c>
      <c r="AL403" s="22">
        <v>747</v>
      </c>
      <c r="AN403"/>
      <c r="AO403" t="s">
        <v>33730</v>
      </c>
      <c r="AP403" t="s">
        <v>33731</v>
      </c>
      <c r="AQ403" t="s">
        <v>33730</v>
      </c>
    </row>
    <row r="404" spans="7:43" s="10" customFormat="1">
      <c r="G404" s="18"/>
      <c r="H404" s="18"/>
      <c r="I404" s="18"/>
      <c r="J404" s="18"/>
      <c r="L404" s="13"/>
      <c r="M404" s="13" t="s">
        <v>2637</v>
      </c>
      <c r="N404" s="13" t="s">
        <v>1291</v>
      </c>
      <c r="O404" s="13" t="s">
        <v>2637</v>
      </c>
      <c r="Q404" s="13"/>
      <c r="R404" s="13" t="s">
        <v>324</v>
      </c>
      <c r="S404" s="13" t="s">
        <v>325</v>
      </c>
      <c r="T404" s="13" t="s">
        <v>324</v>
      </c>
      <c r="AC404" s="22" t="s">
        <v>21890</v>
      </c>
      <c r="AD404" s="24" t="s">
        <v>2638</v>
      </c>
      <c r="AE404" s="24" t="s">
        <v>1074</v>
      </c>
      <c r="AF404" s="24"/>
      <c r="AG404" s="24" t="s">
        <v>21523</v>
      </c>
      <c r="AH404" s="24" t="s">
        <v>3206</v>
      </c>
      <c r="AI404" s="24" t="s">
        <v>3207</v>
      </c>
      <c r="AJ404" s="24" t="s">
        <v>50</v>
      </c>
      <c r="AK404" s="24" t="s">
        <v>51</v>
      </c>
      <c r="AL404" s="22">
        <v>748</v>
      </c>
      <c r="AN404"/>
      <c r="AO404" t="s">
        <v>33732</v>
      </c>
      <c r="AP404" t="s">
        <v>33733</v>
      </c>
      <c r="AQ404" t="s">
        <v>33732</v>
      </c>
    </row>
    <row r="405" spans="7:43" s="10" customFormat="1">
      <c r="G405" s="18"/>
      <c r="H405" s="18"/>
      <c r="I405" s="18"/>
      <c r="J405" s="18"/>
      <c r="L405" s="13"/>
      <c r="M405" s="13" t="s">
        <v>2638</v>
      </c>
      <c r="N405" s="13" t="s">
        <v>1074</v>
      </c>
      <c r="O405" s="13" t="s">
        <v>2638</v>
      </c>
      <c r="Q405" s="13"/>
      <c r="R405" s="13" t="s">
        <v>326</v>
      </c>
      <c r="S405" s="13" t="s">
        <v>327</v>
      </c>
      <c r="T405" s="13" t="s">
        <v>326</v>
      </c>
      <c r="AC405" s="22" t="s">
        <v>21891</v>
      </c>
      <c r="AD405" s="24" t="s">
        <v>2639</v>
      </c>
      <c r="AE405" s="24" t="s">
        <v>2640</v>
      </c>
      <c r="AF405" s="24"/>
      <c r="AG405" s="24" t="s">
        <v>21523</v>
      </c>
      <c r="AH405" s="24" t="s">
        <v>3206</v>
      </c>
      <c r="AI405" s="24" t="s">
        <v>3207</v>
      </c>
      <c r="AJ405" s="24" t="s">
        <v>50</v>
      </c>
      <c r="AK405" s="24" t="s">
        <v>51</v>
      </c>
      <c r="AL405" s="22">
        <v>749</v>
      </c>
      <c r="AN405"/>
      <c r="AO405" t="s">
        <v>33734</v>
      </c>
      <c r="AP405" t="s">
        <v>33735</v>
      </c>
      <c r="AQ405" t="s">
        <v>33734</v>
      </c>
    </row>
    <row r="406" spans="7:43" s="10" customFormat="1">
      <c r="G406" s="18"/>
      <c r="H406" s="18"/>
      <c r="I406" s="18"/>
      <c r="J406" s="18"/>
      <c r="L406" s="13"/>
      <c r="M406" s="13" t="s">
        <v>2639</v>
      </c>
      <c r="N406" s="13" t="s">
        <v>2640</v>
      </c>
      <c r="O406" s="13" t="s">
        <v>2639</v>
      </c>
      <c r="Q406" s="13"/>
      <c r="R406" s="13" t="s">
        <v>328</v>
      </c>
      <c r="S406" s="13" t="s">
        <v>329</v>
      </c>
      <c r="T406" s="13" t="s">
        <v>328</v>
      </c>
      <c r="AC406" s="22" t="s">
        <v>21892</v>
      </c>
      <c r="AD406" s="24" t="s">
        <v>2641</v>
      </c>
      <c r="AE406" s="24" t="s">
        <v>2642</v>
      </c>
      <c r="AF406" s="24"/>
      <c r="AG406" s="24" t="s">
        <v>21523</v>
      </c>
      <c r="AH406" s="24" t="s">
        <v>3206</v>
      </c>
      <c r="AI406" s="24" t="s">
        <v>3207</v>
      </c>
      <c r="AJ406" s="24" t="s">
        <v>50</v>
      </c>
      <c r="AK406" s="24" t="s">
        <v>51</v>
      </c>
      <c r="AL406" s="22">
        <v>750</v>
      </c>
      <c r="AN406"/>
      <c r="AO406" t="s">
        <v>33736</v>
      </c>
      <c r="AP406" t="s">
        <v>33737</v>
      </c>
      <c r="AQ406" t="s">
        <v>33736</v>
      </c>
    </row>
    <row r="407" spans="7:43" s="10" customFormat="1">
      <c r="G407" s="18"/>
      <c r="H407" s="18"/>
      <c r="I407" s="18"/>
      <c r="J407" s="18"/>
      <c r="L407" s="13"/>
      <c r="M407" s="13" t="s">
        <v>2641</v>
      </c>
      <c r="N407" s="13" t="s">
        <v>2642</v>
      </c>
      <c r="O407" s="13" t="s">
        <v>2641</v>
      </c>
      <c r="Q407" s="13"/>
      <c r="R407" s="13" t="s">
        <v>330</v>
      </c>
      <c r="S407" s="13" t="s">
        <v>331</v>
      </c>
      <c r="T407" s="13" t="s">
        <v>330</v>
      </c>
      <c r="AC407" s="22" t="s">
        <v>21893</v>
      </c>
      <c r="AD407" s="24" t="s">
        <v>2643</v>
      </c>
      <c r="AE407" s="24" t="s">
        <v>2644</v>
      </c>
      <c r="AF407" s="24"/>
      <c r="AG407" s="24" t="s">
        <v>21523</v>
      </c>
      <c r="AH407" s="24" t="s">
        <v>3206</v>
      </c>
      <c r="AI407" s="24" t="s">
        <v>3207</v>
      </c>
      <c r="AJ407" s="24" t="s">
        <v>50</v>
      </c>
      <c r="AK407" s="24" t="s">
        <v>51</v>
      </c>
      <c r="AL407" s="22">
        <v>751</v>
      </c>
      <c r="AN407"/>
      <c r="AO407" t="s">
        <v>33738</v>
      </c>
      <c r="AP407" t="s">
        <v>33739</v>
      </c>
      <c r="AQ407" t="s">
        <v>33738</v>
      </c>
    </row>
    <row r="408" spans="7:43" s="10" customFormat="1">
      <c r="G408" s="18"/>
      <c r="H408" s="18"/>
      <c r="I408" s="18"/>
      <c r="J408" s="18"/>
      <c r="L408" s="13"/>
      <c r="M408" s="13" t="s">
        <v>2643</v>
      </c>
      <c r="N408" s="13" t="s">
        <v>2644</v>
      </c>
      <c r="O408" s="13" t="s">
        <v>2643</v>
      </c>
      <c r="Q408" s="13"/>
      <c r="R408" s="13" t="s">
        <v>332</v>
      </c>
      <c r="S408" s="13" t="s">
        <v>333</v>
      </c>
      <c r="T408" s="13" t="s">
        <v>332</v>
      </c>
      <c r="AC408" s="22" t="s">
        <v>21894</v>
      </c>
      <c r="AD408" s="24" t="s">
        <v>2645</v>
      </c>
      <c r="AE408" s="24" t="s">
        <v>2646</v>
      </c>
      <c r="AF408" s="24"/>
      <c r="AG408" s="24" t="s">
        <v>21523</v>
      </c>
      <c r="AH408" s="24" t="s">
        <v>3206</v>
      </c>
      <c r="AI408" s="24" t="s">
        <v>3207</v>
      </c>
      <c r="AJ408" s="24" t="s">
        <v>50</v>
      </c>
      <c r="AK408" s="24" t="s">
        <v>51</v>
      </c>
      <c r="AL408" s="22">
        <v>752</v>
      </c>
      <c r="AN408"/>
      <c r="AO408" t="s">
        <v>33740</v>
      </c>
      <c r="AP408" t="s">
        <v>33741</v>
      </c>
      <c r="AQ408" t="s">
        <v>33740</v>
      </c>
    </row>
    <row r="409" spans="7:43" s="10" customFormat="1">
      <c r="G409" s="18"/>
      <c r="H409" s="18"/>
      <c r="I409" s="18"/>
      <c r="J409" s="18"/>
      <c r="L409" s="13"/>
      <c r="M409" s="13" t="s">
        <v>2645</v>
      </c>
      <c r="N409" s="13" t="s">
        <v>2646</v>
      </c>
      <c r="O409" s="13" t="s">
        <v>2645</v>
      </c>
      <c r="Q409" s="13"/>
      <c r="R409" s="13" t="s">
        <v>334</v>
      </c>
      <c r="S409" s="13" t="s">
        <v>335</v>
      </c>
      <c r="T409" s="13" t="s">
        <v>334</v>
      </c>
      <c r="AC409" s="22" t="s">
        <v>21895</v>
      </c>
      <c r="AD409" s="24" t="s">
        <v>2647</v>
      </c>
      <c r="AE409" s="24" t="s">
        <v>2648</v>
      </c>
      <c r="AF409" s="24"/>
      <c r="AG409" s="24" t="s">
        <v>21523</v>
      </c>
      <c r="AH409" s="24" t="s">
        <v>3206</v>
      </c>
      <c r="AI409" s="24" t="s">
        <v>3207</v>
      </c>
      <c r="AJ409" s="24" t="s">
        <v>50</v>
      </c>
      <c r="AK409" s="24" t="s">
        <v>51</v>
      </c>
      <c r="AL409" s="22">
        <v>753</v>
      </c>
      <c r="AN409"/>
      <c r="AO409" t="s">
        <v>33742</v>
      </c>
      <c r="AP409" t="s">
        <v>33743</v>
      </c>
      <c r="AQ409" t="s">
        <v>33742</v>
      </c>
    </row>
    <row r="410" spans="7:43" s="10" customFormat="1">
      <c r="G410" s="18"/>
      <c r="H410" s="18"/>
      <c r="I410" s="18"/>
      <c r="J410" s="18"/>
      <c r="L410" s="13"/>
      <c r="M410" s="13" t="s">
        <v>2647</v>
      </c>
      <c r="N410" s="13" t="s">
        <v>2648</v>
      </c>
      <c r="O410" s="13" t="s">
        <v>2647</v>
      </c>
      <c r="Q410" s="13"/>
      <c r="R410" s="13" t="s">
        <v>336</v>
      </c>
      <c r="S410" s="13" t="s">
        <v>337</v>
      </c>
      <c r="T410" s="13" t="s">
        <v>336</v>
      </c>
      <c r="AC410" s="22" t="s">
        <v>21896</v>
      </c>
      <c r="AD410" s="24" t="s">
        <v>2649</v>
      </c>
      <c r="AE410" s="24" t="s">
        <v>2650</v>
      </c>
      <c r="AF410" s="24"/>
      <c r="AG410" s="24" t="s">
        <v>21523</v>
      </c>
      <c r="AH410" s="24" t="s">
        <v>3206</v>
      </c>
      <c r="AI410" s="24" t="s">
        <v>3207</v>
      </c>
      <c r="AJ410" s="24" t="s">
        <v>50</v>
      </c>
      <c r="AK410" s="24" t="s">
        <v>51</v>
      </c>
      <c r="AL410" s="22">
        <v>754</v>
      </c>
      <c r="AN410"/>
      <c r="AO410" t="s">
        <v>33744</v>
      </c>
      <c r="AP410" t="s">
        <v>33745</v>
      </c>
      <c r="AQ410" t="s">
        <v>33744</v>
      </c>
    </row>
    <row r="411" spans="7:43" s="10" customFormat="1">
      <c r="G411" s="18"/>
      <c r="H411" s="18"/>
      <c r="I411" s="18"/>
      <c r="J411" s="18"/>
      <c r="L411" s="13"/>
      <c r="M411" s="13" t="s">
        <v>2649</v>
      </c>
      <c r="N411" s="13" t="s">
        <v>2650</v>
      </c>
      <c r="O411" s="13" t="s">
        <v>2649</v>
      </c>
      <c r="Q411" s="13"/>
      <c r="R411" s="13" t="s">
        <v>15</v>
      </c>
      <c r="S411" s="13" t="s">
        <v>338</v>
      </c>
      <c r="T411" s="13" t="s">
        <v>15</v>
      </c>
      <c r="AC411" s="22" t="s">
        <v>21897</v>
      </c>
      <c r="AD411" s="24" t="s">
        <v>2651</v>
      </c>
      <c r="AE411" s="24" t="s">
        <v>2652</v>
      </c>
      <c r="AF411" s="24"/>
      <c r="AG411" s="24" t="s">
        <v>21523</v>
      </c>
      <c r="AH411" s="24" t="s">
        <v>3206</v>
      </c>
      <c r="AI411" s="24" t="s">
        <v>3207</v>
      </c>
      <c r="AJ411" s="24" t="s">
        <v>50</v>
      </c>
      <c r="AK411" s="24" t="s">
        <v>51</v>
      </c>
      <c r="AL411" s="22">
        <v>755</v>
      </c>
      <c r="AN411"/>
      <c r="AO411" t="s">
        <v>33746</v>
      </c>
      <c r="AP411" t="s">
        <v>33747</v>
      </c>
      <c r="AQ411" t="s">
        <v>33746</v>
      </c>
    </row>
    <row r="412" spans="7:43" s="10" customFormat="1">
      <c r="G412" s="18"/>
      <c r="H412" s="18"/>
      <c r="I412" s="18"/>
      <c r="J412" s="18"/>
      <c r="L412" s="13"/>
      <c r="M412" s="13" t="s">
        <v>2651</v>
      </c>
      <c r="N412" s="13" t="s">
        <v>2652</v>
      </c>
      <c r="O412" s="13" t="s">
        <v>2651</v>
      </c>
      <c r="Q412" s="13"/>
      <c r="R412" s="13" t="s">
        <v>339</v>
      </c>
      <c r="S412" s="13" t="s">
        <v>340</v>
      </c>
      <c r="T412" s="13" t="s">
        <v>339</v>
      </c>
      <c r="AC412" s="22" t="s">
        <v>21898</v>
      </c>
      <c r="AD412" s="24" t="s">
        <v>2653</v>
      </c>
      <c r="AE412" s="24" t="s">
        <v>2654</v>
      </c>
      <c r="AF412" s="24"/>
      <c r="AG412" s="24" t="s">
        <v>21523</v>
      </c>
      <c r="AH412" s="24" t="s">
        <v>3206</v>
      </c>
      <c r="AI412" s="24" t="s">
        <v>3207</v>
      </c>
      <c r="AJ412" s="24" t="s">
        <v>50</v>
      </c>
      <c r="AK412" s="24" t="s">
        <v>51</v>
      </c>
      <c r="AL412" s="22">
        <v>756</v>
      </c>
      <c r="AN412"/>
      <c r="AO412" t="s">
        <v>33748</v>
      </c>
      <c r="AP412" t="s">
        <v>33749</v>
      </c>
      <c r="AQ412" t="s">
        <v>33748</v>
      </c>
    </row>
    <row r="413" spans="7:43" s="10" customFormat="1">
      <c r="G413" s="18"/>
      <c r="H413" s="18"/>
      <c r="I413" s="18"/>
      <c r="J413" s="18"/>
      <c r="L413" s="13"/>
      <c r="M413" s="13" t="s">
        <v>2653</v>
      </c>
      <c r="N413" s="13" t="s">
        <v>2654</v>
      </c>
      <c r="O413" s="13" t="s">
        <v>2653</v>
      </c>
      <c r="Q413" s="13"/>
      <c r="R413" s="13" t="s">
        <v>341</v>
      </c>
      <c r="S413" s="13" t="s">
        <v>342</v>
      </c>
      <c r="T413" s="13" t="s">
        <v>341</v>
      </c>
      <c r="AC413" s="22" t="s">
        <v>21899</v>
      </c>
      <c r="AD413" s="24" t="s">
        <v>2655</v>
      </c>
      <c r="AE413" s="24" t="s">
        <v>2656</v>
      </c>
      <c r="AF413" s="24"/>
      <c r="AG413" s="24" t="s">
        <v>21523</v>
      </c>
      <c r="AH413" s="24" t="s">
        <v>3206</v>
      </c>
      <c r="AI413" s="24" t="s">
        <v>3207</v>
      </c>
      <c r="AJ413" s="24" t="s">
        <v>50</v>
      </c>
      <c r="AK413" s="24" t="s">
        <v>51</v>
      </c>
      <c r="AL413" s="22">
        <v>757</v>
      </c>
      <c r="AN413"/>
      <c r="AO413" t="s">
        <v>33750</v>
      </c>
      <c r="AP413" t="s">
        <v>33751</v>
      </c>
      <c r="AQ413" t="s">
        <v>33750</v>
      </c>
    </row>
    <row r="414" spans="7:43" s="10" customFormat="1">
      <c r="G414" s="18"/>
      <c r="H414" s="18"/>
      <c r="I414" s="18"/>
      <c r="J414" s="18"/>
      <c r="L414" s="13"/>
      <c r="M414" s="13" t="s">
        <v>2655</v>
      </c>
      <c r="N414" s="13" t="s">
        <v>2656</v>
      </c>
      <c r="O414" s="13" t="s">
        <v>2655</v>
      </c>
      <c r="Q414" s="13"/>
      <c r="R414" s="13" t="s">
        <v>343</v>
      </c>
      <c r="S414" s="13" t="s">
        <v>344</v>
      </c>
      <c r="T414" s="13" t="s">
        <v>343</v>
      </c>
      <c r="AC414" s="22" t="s">
        <v>21900</v>
      </c>
      <c r="AD414" s="24" t="s">
        <v>2657</v>
      </c>
      <c r="AE414" s="24" t="s">
        <v>2658</v>
      </c>
      <c r="AF414" s="24"/>
      <c r="AG414" s="24" t="s">
        <v>21523</v>
      </c>
      <c r="AH414" s="24" t="s">
        <v>3206</v>
      </c>
      <c r="AI414" s="24" t="s">
        <v>3207</v>
      </c>
      <c r="AJ414" s="24" t="s">
        <v>50</v>
      </c>
      <c r="AK414" s="24" t="s">
        <v>51</v>
      </c>
      <c r="AL414" s="22">
        <v>758</v>
      </c>
      <c r="AN414"/>
      <c r="AO414" t="s">
        <v>33752</v>
      </c>
      <c r="AP414" t="s">
        <v>33753</v>
      </c>
      <c r="AQ414" t="s">
        <v>33752</v>
      </c>
    </row>
    <row r="415" spans="7:43" s="10" customFormat="1">
      <c r="G415" s="18"/>
      <c r="H415" s="18"/>
      <c r="I415" s="18"/>
      <c r="J415" s="18"/>
      <c r="L415" s="13"/>
      <c r="M415" s="13" t="s">
        <v>2657</v>
      </c>
      <c r="N415" s="13" t="s">
        <v>2658</v>
      </c>
      <c r="O415" s="13" t="s">
        <v>2657</v>
      </c>
      <c r="Q415" s="13"/>
      <c r="R415" s="13" t="s">
        <v>345</v>
      </c>
      <c r="S415" s="13" t="s">
        <v>346</v>
      </c>
      <c r="T415" s="13" t="s">
        <v>345</v>
      </c>
      <c r="AC415" s="22" t="s">
        <v>21901</v>
      </c>
      <c r="AD415" s="24" t="s">
        <v>2659</v>
      </c>
      <c r="AE415" s="24" t="s">
        <v>2660</v>
      </c>
      <c r="AF415" s="24"/>
      <c r="AG415" s="24" t="s">
        <v>21523</v>
      </c>
      <c r="AH415" s="24" t="s">
        <v>3206</v>
      </c>
      <c r="AI415" s="24" t="s">
        <v>3207</v>
      </c>
      <c r="AJ415" s="24" t="s">
        <v>50</v>
      </c>
      <c r="AK415" s="24" t="s">
        <v>51</v>
      </c>
      <c r="AL415" s="22">
        <v>759</v>
      </c>
      <c r="AN415"/>
      <c r="AO415" t="s">
        <v>33754</v>
      </c>
      <c r="AP415" t="s">
        <v>33755</v>
      </c>
      <c r="AQ415" t="s">
        <v>33754</v>
      </c>
    </row>
    <row r="416" spans="7:43" s="10" customFormat="1">
      <c r="G416" s="18"/>
      <c r="H416" s="18"/>
      <c r="I416" s="18"/>
      <c r="J416" s="18"/>
      <c r="L416" s="13"/>
      <c r="M416" s="13" t="s">
        <v>2659</v>
      </c>
      <c r="N416" s="13" t="s">
        <v>2660</v>
      </c>
      <c r="O416" s="13" t="s">
        <v>2659</v>
      </c>
      <c r="Q416" s="13"/>
      <c r="R416" s="13" t="s">
        <v>347</v>
      </c>
      <c r="S416" s="13" t="s">
        <v>348</v>
      </c>
      <c r="T416" s="13" t="s">
        <v>347</v>
      </c>
      <c r="AC416" s="22" t="s">
        <v>21902</v>
      </c>
      <c r="AD416" s="24" t="s">
        <v>2661</v>
      </c>
      <c r="AE416" s="24" t="s">
        <v>2662</v>
      </c>
      <c r="AF416" s="24"/>
      <c r="AG416" s="24" t="s">
        <v>21523</v>
      </c>
      <c r="AH416" s="24" t="s">
        <v>3206</v>
      </c>
      <c r="AI416" s="24" t="s">
        <v>3207</v>
      </c>
      <c r="AJ416" s="24" t="s">
        <v>50</v>
      </c>
      <c r="AK416" s="24" t="s">
        <v>51</v>
      </c>
      <c r="AL416" s="22">
        <v>760</v>
      </c>
      <c r="AN416"/>
      <c r="AO416" t="s">
        <v>33756</v>
      </c>
      <c r="AP416" t="s">
        <v>33757</v>
      </c>
      <c r="AQ416" t="s">
        <v>33756</v>
      </c>
    </row>
    <row r="417" spans="7:43" s="10" customFormat="1">
      <c r="G417" s="18"/>
      <c r="H417" s="18"/>
      <c r="I417" s="18"/>
      <c r="J417" s="18"/>
      <c r="L417" s="13"/>
      <c r="M417" s="13" t="s">
        <v>2661</v>
      </c>
      <c r="N417" s="13" t="s">
        <v>2662</v>
      </c>
      <c r="O417" s="13" t="s">
        <v>2661</v>
      </c>
      <c r="Q417" s="13"/>
      <c r="R417" s="13" t="s">
        <v>349</v>
      </c>
      <c r="S417" s="13" t="s">
        <v>350</v>
      </c>
      <c r="T417" s="13" t="s">
        <v>349</v>
      </c>
      <c r="AC417" s="22" t="s">
        <v>21903</v>
      </c>
      <c r="AD417" s="24" t="s">
        <v>2663</v>
      </c>
      <c r="AE417" s="24" t="s">
        <v>2664</v>
      </c>
      <c r="AF417" s="24"/>
      <c r="AG417" s="24" t="s">
        <v>21523</v>
      </c>
      <c r="AH417" s="24" t="s">
        <v>3206</v>
      </c>
      <c r="AI417" s="24" t="s">
        <v>3207</v>
      </c>
      <c r="AJ417" s="24" t="s">
        <v>50</v>
      </c>
      <c r="AK417" s="24" t="s">
        <v>51</v>
      </c>
      <c r="AL417" s="22">
        <v>761</v>
      </c>
      <c r="AN417"/>
      <c r="AO417" t="s">
        <v>33758</v>
      </c>
      <c r="AP417" t="s">
        <v>33759</v>
      </c>
      <c r="AQ417" t="s">
        <v>33758</v>
      </c>
    </row>
    <row r="418" spans="7:43" s="10" customFormat="1">
      <c r="G418" s="18"/>
      <c r="H418" s="18"/>
      <c r="I418" s="18"/>
      <c r="J418" s="18"/>
      <c r="L418" s="13"/>
      <c r="M418" s="13" t="s">
        <v>2663</v>
      </c>
      <c r="N418" s="13" t="s">
        <v>2664</v>
      </c>
      <c r="O418" s="13" t="s">
        <v>2663</v>
      </c>
      <c r="Q418" s="13"/>
      <c r="R418" s="13" t="s">
        <v>351</v>
      </c>
      <c r="S418" s="13" t="s">
        <v>352</v>
      </c>
      <c r="T418" s="13" t="s">
        <v>351</v>
      </c>
      <c r="AC418" s="22" t="s">
        <v>21904</v>
      </c>
      <c r="AD418" s="24" t="s">
        <v>2665</v>
      </c>
      <c r="AE418" s="24" t="s">
        <v>2666</v>
      </c>
      <c r="AF418" s="24"/>
      <c r="AG418" s="24" t="s">
        <v>21523</v>
      </c>
      <c r="AH418" s="24" t="s">
        <v>3206</v>
      </c>
      <c r="AI418" s="24" t="s">
        <v>3207</v>
      </c>
      <c r="AJ418" s="24" t="s">
        <v>50</v>
      </c>
      <c r="AK418" s="24" t="s">
        <v>51</v>
      </c>
      <c r="AL418" s="22">
        <v>762</v>
      </c>
      <c r="AN418"/>
      <c r="AO418" t="s">
        <v>33760</v>
      </c>
      <c r="AP418" t="s">
        <v>33761</v>
      </c>
      <c r="AQ418" t="s">
        <v>33760</v>
      </c>
    </row>
    <row r="419" spans="7:43" s="10" customFormat="1">
      <c r="G419" s="18"/>
      <c r="H419" s="18"/>
      <c r="I419" s="18"/>
      <c r="J419" s="18"/>
      <c r="L419" s="13"/>
      <c r="M419" s="13" t="s">
        <v>2665</v>
      </c>
      <c r="N419" s="13" t="s">
        <v>2666</v>
      </c>
      <c r="O419" s="13" t="s">
        <v>2665</v>
      </c>
      <c r="Q419" s="13"/>
      <c r="R419" s="13" t="s">
        <v>353</v>
      </c>
      <c r="S419" s="13" t="s">
        <v>354</v>
      </c>
      <c r="T419" s="13" t="s">
        <v>353</v>
      </c>
      <c r="AC419" s="22" t="s">
        <v>21905</v>
      </c>
      <c r="AD419" s="24" t="s">
        <v>2892</v>
      </c>
      <c r="AE419" s="24" t="s">
        <v>2893</v>
      </c>
      <c r="AF419" s="24"/>
      <c r="AG419" s="24" t="s">
        <v>21523</v>
      </c>
      <c r="AH419" s="24" t="s">
        <v>3206</v>
      </c>
      <c r="AI419" s="24" t="s">
        <v>3207</v>
      </c>
      <c r="AJ419" s="24" t="s">
        <v>50</v>
      </c>
      <c r="AK419" s="24" t="s">
        <v>51</v>
      </c>
      <c r="AL419" s="22">
        <v>763</v>
      </c>
      <c r="AN419"/>
      <c r="AO419" t="s">
        <v>33762</v>
      </c>
      <c r="AP419" t="s">
        <v>33763</v>
      </c>
      <c r="AQ419" t="s">
        <v>33762</v>
      </c>
    </row>
    <row r="420" spans="7:43" s="10" customFormat="1">
      <c r="G420" s="18"/>
      <c r="H420" s="18"/>
      <c r="I420" s="18"/>
      <c r="J420" s="18"/>
      <c r="L420" s="13"/>
      <c r="M420" s="13" t="s">
        <v>2892</v>
      </c>
      <c r="N420" s="13" t="s">
        <v>2893</v>
      </c>
      <c r="O420" s="13" t="s">
        <v>2892</v>
      </c>
      <c r="Q420" s="13"/>
      <c r="R420" s="13" t="s">
        <v>355</v>
      </c>
      <c r="S420" s="13" t="s">
        <v>356</v>
      </c>
      <c r="T420" s="13" t="s">
        <v>355</v>
      </c>
      <c r="AC420" s="22" t="s">
        <v>21906</v>
      </c>
      <c r="AD420" s="24" t="s">
        <v>2894</v>
      </c>
      <c r="AE420" s="24" t="s">
        <v>2895</v>
      </c>
      <c r="AF420" s="24"/>
      <c r="AG420" s="24" t="s">
        <v>21523</v>
      </c>
      <c r="AH420" s="24" t="s">
        <v>3206</v>
      </c>
      <c r="AI420" s="24" t="s">
        <v>3207</v>
      </c>
      <c r="AJ420" s="24" t="s">
        <v>50</v>
      </c>
      <c r="AK420" s="24" t="s">
        <v>51</v>
      </c>
      <c r="AL420" s="22">
        <v>764</v>
      </c>
      <c r="AN420"/>
      <c r="AO420" t="s">
        <v>33764</v>
      </c>
      <c r="AP420" t="s">
        <v>33765</v>
      </c>
      <c r="AQ420" t="s">
        <v>33764</v>
      </c>
    </row>
    <row r="421" spans="7:43" s="10" customFormat="1">
      <c r="G421" s="18"/>
      <c r="H421" s="18"/>
      <c r="I421" s="18"/>
      <c r="J421" s="18"/>
      <c r="L421" s="13"/>
      <c r="M421" s="13" t="s">
        <v>2894</v>
      </c>
      <c r="N421" s="13" t="s">
        <v>2895</v>
      </c>
      <c r="O421" s="13" t="s">
        <v>2894</v>
      </c>
      <c r="Q421" s="13"/>
      <c r="R421" s="13" t="s">
        <v>357</v>
      </c>
      <c r="S421" s="13" t="s">
        <v>358</v>
      </c>
      <c r="T421" s="13" t="s">
        <v>357</v>
      </c>
      <c r="AC421" s="22" t="s">
        <v>21907</v>
      </c>
      <c r="AD421" s="24" t="s">
        <v>2896</v>
      </c>
      <c r="AE421" s="24" t="s">
        <v>2897</v>
      </c>
      <c r="AF421" s="24"/>
      <c r="AG421" s="24" t="s">
        <v>21523</v>
      </c>
      <c r="AH421" s="24" t="s">
        <v>3208</v>
      </c>
      <c r="AI421" s="24" t="s">
        <v>3209</v>
      </c>
      <c r="AJ421" s="24" t="s">
        <v>50</v>
      </c>
      <c r="AK421" s="24" t="s">
        <v>51</v>
      </c>
      <c r="AL421" s="22">
        <v>765</v>
      </c>
      <c r="AN421"/>
      <c r="AO421" t="s">
        <v>33766</v>
      </c>
      <c r="AP421" t="s">
        <v>33767</v>
      </c>
      <c r="AQ421" t="s">
        <v>33766</v>
      </c>
    </row>
    <row r="422" spans="7:43" s="10" customFormat="1">
      <c r="G422" s="18"/>
      <c r="H422" s="18"/>
      <c r="I422" s="18"/>
      <c r="J422" s="18"/>
      <c r="L422" s="13"/>
      <c r="M422" s="13" t="s">
        <v>2896</v>
      </c>
      <c r="N422" s="13" t="s">
        <v>2897</v>
      </c>
      <c r="O422" s="13" t="s">
        <v>2896</v>
      </c>
      <c r="Q422" s="13"/>
      <c r="R422" s="13" t="s">
        <v>359</v>
      </c>
      <c r="S422" s="13" t="s">
        <v>360</v>
      </c>
      <c r="T422" s="13" t="s">
        <v>359</v>
      </c>
      <c r="AC422" s="22" t="s">
        <v>21908</v>
      </c>
      <c r="AD422" s="24" t="s">
        <v>2898</v>
      </c>
      <c r="AE422" s="24" t="s">
        <v>2899</v>
      </c>
      <c r="AF422" s="24"/>
      <c r="AG422" s="24" t="s">
        <v>21523</v>
      </c>
      <c r="AH422" s="24" t="s">
        <v>3208</v>
      </c>
      <c r="AI422" s="24" t="s">
        <v>3209</v>
      </c>
      <c r="AJ422" s="24" t="s">
        <v>50</v>
      </c>
      <c r="AK422" s="24" t="s">
        <v>51</v>
      </c>
      <c r="AL422" s="22">
        <v>766</v>
      </c>
      <c r="AN422"/>
      <c r="AO422" t="s">
        <v>33768</v>
      </c>
      <c r="AP422" t="s">
        <v>33769</v>
      </c>
      <c r="AQ422" t="s">
        <v>33768</v>
      </c>
    </row>
    <row r="423" spans="7:43" s="10" customFormat="1">
      <c r="G423" s="18"/>
      <c r="H423" s="18"/>
      <c r="I423" s="18"/>
      <c r="J423" s="18"/>
      <c r="L423" s="13"/>
      <c r="M423" s="13" t="s">
        <v>2898</v>
      </c>
      <c r="N423" s="13" t="s">
        <v>2899</v>
      </c>
      <c r="O423" s="13" t="s">
        <v>2898</v>
      </c>
      <c r="Q423" s="13"/>
      <c r="R423" s="13" t="s">
        <v>361</v>
      </c>
      <c r="S423" s="13" t="s">
        <v>362</v>
      </c>
      <c r="T423" s="13" t="s">
        <v>361</v>
      </c>
      <c r="AC423" s="22" t="s">
        <v>21909</v>
      </c>
      <c r="AD423" s="24" t="s">
        <v>2900</v>
      </c>
      <c r="AE423" s="24" t="s">
        <v>2901</v>
      </c>
      <c r="AF423" s="24"/>
      <c r="AG423" s="24" t="s">
        <v>21523</v>
      </c>
      <c r="AH423" s="24" t="s">
        <v>3208</v>
      </c>
      <c r="AI423" s="24" t="s">
        <v>3209</v>
      </c>
      <c r="AJ423" s="24" t="s">
        <v>50</v>
      </c>
      <c r="AK423" s="24" t="s">
        <v>51</v>
      </c>
      <c r="AL423" s="22">
        <v>767</v>
      </c>
      <c r="AN423"/>
      <c r="AO423" t="s">
        <v>33770</v>
      </c>
      <c r="AP423" t="s">
        <v>33771</v>
      </c>
      <c r="AQ423" t="s">
        <v>33770</v>
      </c>
    </row>
    <row r="424" spans="7:43" s="10" customFormat="1">
      <c r="G424" s="18"/>
      <c r="H424" s="18"/>
      <c r="I424" s="18"/>
      <c r="J424" s="18"/>
      <c r="L424" s="13"/>
      <c r="M424" s="13" t="s">
        <v>2900</v>
      </c>
      <c r="N424" s="13" t="s">
        <v>2901</v>
      </c>
      <c r="O424" s="13" t="s">
        <v>2900</v>
      </c>
      <c r="Q424" s="13"/>
      <c r="R424" s="13" t="s">
        <v>363</v>
      </c>
      <c r="S424" s="13" t="s">
        <v>364</v>
      </c>
      <c r="T424" s="13" t="s">
        <v>363</v>
      </c>
      <c r="AC424" s="22" t="s">
        <v>21910</v>
      </c>
      <c r="AD424" s="24" t="s">
        <v>2902</v>
      </c>
      <c r="AE424" s="24" t="s">
        <v>2903</v>
      </c>
      <c r="AF424" s="24"/>
      <c r="AG424" s="24" t="s">
        <v>21523</v>
      </c>
      <c r="AH424" s="24" t="s">
        <v>3208</v>
      </c>
      <c r="AI424" s="24" t="s">
        <v>3209</v>
      </c>
      <c r="AJ424" s="24" t="s">
        <v>50</v>
      </c>
      <c r="AK424" s="24" t="s">
        <v>51</v>
      </c>
      <c r="AL424" s="22">
        <v>768</v>
      </c>
      <c r="AN424"/>
      <c r="AO424" t="s">
        <v>33772</v>
      </c>
      <c r="AP424" t="s">
        <v>33773</v>
      </c>
      <c r="AQ424" t="s">
        <v>33772</v>
      </c>
    </row>
    <row r="425" spans="7:43" s="10" customFormat="1">
      <c r="G425" s="18"/>
      <c r="H425" s="18"/>
      <c r="I425" s="18"/>
      <c r="J425" s="18"/>
      <c r="L425" s="13"/>
      <c r="M425" s="13" t="s">
        <v>2902</v>
      </c>
      <c r="N425" s="13" t="s">
        <v>2903</v>
      </c>
      <c r="O425" s="13" t="s">
        <v>2902</v>
      </c>
      <c r="Q425" s="13"/>
      <c r="R425" s="13" t="s">
        <v>365</v>
      </c>
      <c r="S425" s="13" t="s">
        <v>366</v>
      </c>
      <c r="T425" s="13" t="s">
        <v>365</v>
      </c>
      <c r="AC425" s="22" t="s">
        <v>21911</v>
      </c>
      <c r="AD425" s="24" t="s">
        <v>2904</v>
      </c>
      <c r="AE425" s="24" t="s">
        <v>2905</v>
      </c>
      <c r="AF425" s="24"/>
      <c r="AG425" s="24" t="s">
        <v>21523</v>
      </c>
      <c r="AH425" s="24" t="s">
        <v>3208</v>
      </c>
      <c r="AI425" s="24" t="s">
        <v>3209</v>
      </c>
      <c r="AJ425" s="24" t="s">
        <v>50</v>
      </c>
      <c r="AK425" s="24" t="s">
        <v>51</v>
      </c>
      <c r="AL425" s="22">
        <v>769</v>
      </c>
      <c r="AN425"/>
      <c r="AO425" t="s">
        <v>33774</v>
      </c>
      <c r="AP425" t="s">
        <v>33775</v>
      </c>
      <c r="AQ425" t="s">
        <v>33774</v>
      </c>
    </row>
    <row r="426" spans="7:43" s="10" customFormat="1">
      <c r="G426" s="18"/>
      <c r="H426" s="18"/>
      <c r="I426" s="18"/>
      <c r="J426" s="18"/>
      <c r="L426" s="13"/>
      <c r="M426" s="13" t="s">
        <v>2904</v>
      </c>
      <c r="N426" s="13" t="s">
        <v>2905</v>
      </c>
      <c r="O426" s="13" t="s">
        <v>2904</v>
      </c>
      <c r="Q426" s="13"/>
      <c r="R426" s="13" t="s">
        <v>367</v>
      </c>
      <c r="S426" s="13" t="s">
        <v>368</v>
      </c>
      <c r="T426" s="13" t="s">
        <v>367</v>
      </c>
      <c r="AC426" s="22" t="s">
        <v>21912</v>
      </c>
      <c r="AD426" s="24" t="s">
        <v>2906</v>
      </c>
      <c r="AE426" s="24" t="s">
        <v>2907</v>
      </c>
      <c r="AF426" s="24"/>
      <c r="AG426" s="24" t="s">
        <v>21521</v>
      </c>
      <c r="AH426" s="24" t="s">
        <v>3208</v>
      </c>
      <c r="AI426" s="24" t="s">
        <v>3209</v>
      </c>
      <c r="AJ426" s="24" t="s">
        <v>50</v>
      </c>
      <c r="AK426" s="24" t="s">
        <v>51</v>
      </c>
      <c r="AL426" s="22">
        <v>770</v>
      </c>
      <c r="AN426"/>
      <c r="AO426" t="s">
        <v>33776</v>
      </c>
      <c r="AP426" t="s">
        <v>33777</v>
      </c>
      <c r="AQ426" t="s">
        <v>33776</v>
      </c>
    </row>
    <row r="427" spans="7:43" s="10" customFormat="1">
      <c r="G427" s="18"/>
      <c r="H427" s="18"/>
      <c r="I427" s="18"/>
      <c r="J427" s="18"/>
      <c r="L427" s="13"/>
      <c r="M427" s="13" t="s">
        <v>2906</v>
      </c>
      <c r="N427" s="13" t="s">
        <v>2907</v>
      </c>
      <c r="O427" s="13" t="s">
        <v>2906</v>
      </c>
      <c r="Q427" s="13"/>
      <c r="R427" s="13" t="s">
        <v>369</v>
      </c>
      <c r="S427" s="13" t="s">
        <v>370</v>
      </c>
      <c r="T427" s="13" t="s">
        <v>369</v>
      </c>
      <c r="AC427" s="22" t="s">
        <v>21913</v>
      </c>
      <c r="AD427" s="24" t="s">
        <v>2908</v>
      </c>
      <c r="AE427" s="24" t="s">
        <v>2909</v>
      </c>
      <c r="AF427" s="24"/>
      <c r="AG427" s="24" t="s">
        <v>21523</v>
      </c>
      <c r="AH427" s="24" t="s">
        <v>3208</v>
      </c>
      <c r="AI427" s="24" t="s">
        <v>3209</v>
      </c>
      <c r="AJ427" s="24" t="s">
        <v>50</v>
      </c>
      <c r="AK427" s="24" t="s">
        <v>51</v>
      </c>
      <c r="AL427" s="22">
        <v>771</v>
      </c>
      <c r="AN427"/>
      <c r="AO427" t="s">
        <v>33778</v>
      </c>
      <c r="AP427" t="s">
        <v>33779</v>
      </c>
      <c r="AQ427" t="s">
        <v>33778</v>
      </c>
    </row>
    <row r="428" spans="7:43" s="10" customFormat="1">
      <c r="G428" s="18"/>
      <c r="H428" s="18"/>
      <c r="I428" s="18"/>
      <c r="J428" s="18"/>
      <c r="L428" s="13"/>
      <c r="M428" s="13" t="s">
        <v>2908</v>
      </c>
      <c r="N428" s="13" t="s">
        <v>2909</v>
      </c>
      <c r="O428" s="13" t="s">
        <v>2908</v>
      </c>
      <c r="Q428" s="13"/>
      <c r="R428" s="13" t="s">
        <v>371</v>
      </c>
      <c r="S428" s="13" t="s">
        <v>372</v>
      </c>
      <c r="T428" s="13" t="s">
        <v>371</v>
      </c>
      <c r="AC428" s="22" t="s">
        <v>21914</v>
      </c>
      <c r="AD428" s="24" t="s">
        <v>2910</v>
      </c>
      <c r="AE428" s="24" t="s">
        <v>2911</v>
      </c>
      <c r="AF428" s="24"/>
      <c r="AG428" s="24" t="s">
        <v>21523</v>
      </c>
      <c r="AH428" s="24" t="s">
        <v>3208</v>
      </c>
      <c r="AI428" s="24" t="s">
        <v>3209</v>
      </c>
      <c r="AJ428" s="24" t="s">
        <v>50</v>
      </c>
      <c r="AK428" s="24" t="s">
        <v>51</v>
      </c>
      <c r="AL428" s="22">
        <v>772</v>
      </c>
      <c r="AN428"/>
      <c r="AO428" t="s">
        <v>33780</v>
      </c>
      <c r="AP428" t="s">
        <v>33781</v>
      </c>
      <c r="AQ428" t="s">
        <v>33780</v>
      </c>
    </row>
    <row r="429" spans="7:43" s="10" customFormat="1">
      <c r="G429" s="18"/>
      <c r="H429" s="18"/>
      <c r="I429" s="18"/>
      <c r="J429" s="18"/>
      <c r="L429" s="13"/>
      <c r="M429" s="13" t="s">
        <v>2910</v>
      </c>
      <c r="N429" s="13" t="s">
        <v>2911</v>
      </c>
      <c r="O429" s="13" t="s">
        <v>2910</v>
      </c>
      <c r="Q429" s="13"/>
      <c r="R429" s="13" t="s">
        <v>373</v>
      </c>
      <c r="S429" s="13" t="s">
        <v>374</v>
      </c>
      <c r="T429" s="13" t="s">
        <v>373</v>
      </c>
      <c r="AC429" s="22" t="s">
        <v>21915</v>
      </c>
      <c r="AD429" s="24" t="s">
        <v>2912</v>
      </c>
      <c r="AE429" s="24" t="s">
        <v>2913</v>
      </c>
      <c r="AF429" s="24"/>
      <c r="AG429" s="24" t="s">
        <v>21523</v>
      </c>
      <c r="AH429" s="24" t="s">
        <v>3208</v>
      </c>
      <c r="AI429" s="24" t="s">
        <v>3209</v>
      </c>
      <c r="AJ429" s="24" t="s">
        <v>50</v>
      </c>
      <c r="AK429" s="24" t="s">
        <v>51</v>
      </c>
      <c r="AL429" s="22">
        <v>773</v>
      </c>
      <c r="AN429"/>
      <c r="AO429" t="s">
        <v>33782</v>
      </c>
      <c r="AP429" t="s">
        <v>33783</v>
      </c>
      <c r="AQ429" t="s">
        <v>33782</v>
      </c>
    </row>
    <row r="430" spans="7:43" s="10" customFormat="1">
      <c r="G430" s="18"/>
      <c r="H430" s="18"/>
      <c r="I430" s="18"/>
      <c r="J430" s="18"/>
      <c r="L430" s="13"/>
      <c r="M430" s="13" t="s">
        <v>2912</v>
      </c>
      <c r="N430" s="13" t="s">
        <v>2913</v>
      </c>
      <c r="O430" s="13" t="s">
        <v>2912</v>
      </c>
      <c r="Q430" s="13"/>
      <c r="R430" s="13" t="s">
        <v>375</v>
      </c>
      <c r="S430" s="13" t="s">
        <v>376</v>
      </c>
      <c r="T430" s="13" t="s">
        <v>375</v>
      </c>
      <c r="AC430" s="22" t="s">
        <v>21916</v>
      </c>
      <c r="AD430" s="24" t="s">
        <v>2914</v>
      </c>
      <c r="AE430" s="24" t="s">
        <v>2915</v>
      </c>
      <c r="AF430" s="24"/>
      <c r="AG430" s="24" t="s">
        <v>21523</v>
      </c>
      <c r="AH430" s="24" t="s">
        <v>3208</v>
      </c>
      <c r="AI430" s="24" t="s">
        <v>3209</v>
      </c>
      <c r="AJ430" s="24" t="s">
        <v>50</v>
      </c>
      <c r="AK430" s="24" t="s">
        <v>51</v>
      </c>
      <c r="AL430" s="22">
        <v>774</v>
      </c>
      <c r="AN430"/>
      <c r="AO430" t="s">
        <v>33784</v>
      </c>
      <c r="AP430" t="s">
        <v>33785</v>
      </c>
      <c r="AQ430" t="s">
        <v>33784</v>
      </c>
    </row>
    <row r="431" spans="7:43" s="10" customFormat="1">
      <c r="G431" s="18"/>
      <c r="H431" s="18"/>
      <c r="I431" s="18"/>
      <c r="J431" s="18"/>
      <c r="L431" s="13"/>
      <c r="M431" s="13" t="s">
        <v>2914</v>
      </c>
      <c r="N431" s="13" t="s">
        <v>2915</v>
      </c>
      <c r="O431" s="13" t="s">
        <v>2914</v>
      </c>
      <c r="Q431" s="13"/>
      <c r="R431" s="13" t="s">
        <v>377</v>
      </c>
      <c r="S431" s="13" t="s">
        <v>378</v>
      </c>
      <c r="T431" s="13" t="s">
        <v>377</v>
      </c>
      <c r="AC431" s="22" t="s">
        <v>21917</v>
      </c>
      <c r="AD431" s="24" t="s">
        <v>2916</v>
      </c>
      <c r="AE431" s="24" t="s">
        <v>1320</v>
      </c>
      <c r="AF431" s="24"/>
      <c r="AG431" s="24" t="s">
        <v>21523</v>
      </c>
      <c r="AH431" s="24" t="s">
        <v>3208</v>
      </c>
      <c r="AI431" s="24" t="s">
        <v>3209</v>
      </c>
      <c r="AJ431" s="24" t="s">
        <v>50</v>
      </c>
      <c r="AK431" s="24" t="s">
        <v>51</v>
      </c>
      <c r="AL431" s="22">
        <v>775</v>
      </c>
      <c r="AN431"/>
      <c r="AO431" t="s">
        <v>33786</v>
      </c>
      <c r="AP431" t="s">
        <v>33787</v>
      </c>
      <c r="AQ431" t="s">
        <v>33786</v>
      </c>
    </row>
    <row r="432" spans="7:43" s="10" customFormat="1">
      <c r="G432" s="18"/>
      <c r="H432" s="18"/>
      <c r="I432" s="18"/>
      <c r="J432" s="18"/>
      <c r="L432" s="13"/>
      <c r="M432" s="13" t="s">
        <v>2916</v>
      </c>
      <c r="N432" s="13" t="s">
        <v>1320</v>
      </c>
      <c r="O432" s="13" t="s">
        <v>2916</v>
      </c>
      <c r="Q432" s="13"/>
      <c r="R432" s="13" t="s">
        <v>722</v>
      </c>
      <c r="S432" s="13" t="s">
        <v>723</v>
      </c>
      <c r="T432" s="13" t="s">
        <v>722</v>
      </c>
      <c r="AC432" s="22" t="s">
        <v>21918</v>
      </c>
      <c r="AD432" s="24" t="s">
        <v>2917</v>
      </c>
      <c r="AE432" s="24" t="s">
        <v>2918</v>
      </c>
      <c r="AF432" s="24"/>
      <c r="AG432" s="24" t="s">
        <v>21523</v>
      </c>
      <c r="AH432" s="24" t="s">
        <v>3208</v>
      </c>
      <c r="AI432" s="24" t="s">
        <v>3209</v>
      </c>
      <c r="AJ432" s="24" t="s">
        <v>50</v>
      </c>
      <c r="AK432" s="24" t="s">
        <v>51</v>
      </c>
      <c r="AL432" s="22">
        <v>776</v>
      </c>
      <c r="AN432"/>
      <c r="AO432" t="s">
        <v>33788</v>
      </c>
      <c r="AP432" t="s">
        <v>33789</v>
      </c>
      <c r="AQ432" t="s">
        <v>33788</v>
      </c>
    </row>
    <row r="433" spans="7:43" s="10" customFormat="1">
      <c r="G433" s="18"/>
      <c r="H433" s="18"/>
      <c r="I433" s="18"/>
      <c r="J433" s="18"/>
      <c r="L433" s="13"/>
      <c r="M433" s="13" t="s">
        <v>2917</v>
      </c>
      <c r="N433" s="13" t="s">
        <v>2918</v>
      </c>
      <c r="O433" s="13" t="s">
        <v>2917</v>
      </c>
      <c r="Q433" s="13"/>
      <c r="R433" s="13" t="s">
        <v>724</v>
      </c>
      <c r="S433" s="13" t="s">
        <v>725</v>
      </c>
      <c r="T433" s="13" t="s">
        <v>724</v>
      </c>
      <c r="AC433" s="22" t="s">
        <v>21919</v>
      </c>
      <c r="AD433" s="24" t="s">
        <v>2919</v>
      </c>
      <c r="AE433" s="24" t="s">
        <v>2920</v>
      </c>
      <c r="AF433" s="24"/>
      <c r="AG433" s="24" t="s">
        <v>21523</v>
      </c>
      <c r="AH433" s="24" t="s">
        <v>3208</v>
      </c>
      <c r="AI433" s="24" t="s">
        <v>3209</v>
      </c>
      <c r="AJ433" s="24" t="s">
        <v>50</v>
      </c>
      <c r="AK433" s="24" t="s">
        <v>51</v>
      </c>
      <c r="AL433" s="22">
        <v>777</v>
      </c>
      <c r="AN433"/>
      <c r="AO433" t="s">
        <v>33790</v>
      </c>
      <c r="AP433" t="s">
        <v>33791</v>
      </c>
      <c r="AQ433" t="s">
        <v>33790</v>
      </c>
    </row>
    <row r="434" spans="7:43" s="10" customFormat="1">
      <c r="G434" s="18"/>
      <c r="H434" s="18"/>
      <c r="I434" s="18"/>
      <c r="J434" s="18"/>
      <c r="L434" s="13"/>
      <c r="M434" s="13" t="s">
        <v>2919</v>
      </c>
      <c r="N434" s="13" t="s">
        <v>2920</v>
      </c>
      <c r="O434" s="13" t="s">
        <v>2919</v>
      </c>
      <c r="Q434" s="13"/>
      <c r="R434" s="13" t="s">
        <v>726</v>
      </c>
      <c r="S434" s="13" t="s">
        <v>727</v>
      </c>
      <c r="T434" s="13" t="s">
        <v>726</v>
      </c>
      <c r="AC434" s="22" t="s">
        <v>21920</v>
      </c>
      <c r="AD434" s="24" t="s">
        <v>2921</v>
      </c>
      <c r="AE434" s="24" t="s">
        <v>2922</v>
      </c>
      <c r="AF434" s="24"/>
      <c r="AG434" s="24" t="s">
        <v>21523</v>
      </c>
      <c r="AH434" s="24" t="s">
        <v>3208</v>
      </c>
      <c r="AI434" s="24" t="s">
        <v>3209</v>
      </c>
      <c r="AJ434" s="24" t="s">
        <v>50</v>
      </c>
      <c r="AK434" s="24" t="s">
        <v>51</v>
      </c>
      <c r="AL434" s="22">
        <v>778</v>
      </c>
      <c r="AN434"/>
      <c r="AO434" t="s">
        <v>33792</v>
      </c>
      <c r="AP434" t="s">
        <v>33793</v>
      </c>
      <c r="AQ434" t="s">
        <v>33792</v>
      </c>
    </row>
    <row r="435" spans="7:43" s="10" customFormat="1">
      <c r="G435" s="18"/>
      <c r="H435" s="18"/>
      <c r="I435" s="18"/>
      <c r="J435" s="18"/>
      <c r="L435" s="13"/>
      <c r="M435" s="13" t="s">
        <v>2921</v>
      </c>
      <c r="N435" s="13" t="s">
        <v>2922</v>
      </c>
      <c r="O435" s="13" t="s">
        <v>2921</v>
      </c>
      <c r="Q435" s="13"/>
      <c r="R435" s="13" t="s">
        <v>728</v>
      </c>
      <c r="S435" s="13" t="s">
        <v>729</v>
      </c>
      <c r="T435" s="13" t="s">
        <v>728</v>
      </c>
      <c r="AC435" s="22" t="s">
        <v>21921</v>
      </c>
      <c r="AD435" s="24" t="s">
        <v>2923</v>
      </c>
      <c r="AE435" s="24" t="s">
        <v>2924</v>
      </c>
      <c r="AF435" s="24"/>
      <c r="AG435" s="24" t="s">
        <v>21523</v>
      </c>
      <c r="AH435" s="24" t="s">
        <v>3208</v>
      </c>
      <c r="AI435" s="24" t="s">
        <v>3209</v>
      </c>
      <c r="AJ435" s="24" t="s">
        <v>50</v>
      </c>
      <c r="AK435" s="24" t="s">
        <v>51</v>
      </c>
      <c r="AL435" s="22">
        <v>779</v>
      </c>
      <c r="AN435"/>
      <c r="AO435" t="s">
        <v>33794</v>
      </c>
      <c r="AP435" t="s">
        <v>33795</v>
      </c>
      <c r="AQ435" t="s">
        <v>33794</v>
      </c>
    </row>
    <row r="436" spans="7:43" s="10" customFormat="1">
      <c r="G436" s="18"/>
      <c r="H436" s="18"/>
      <c r="I436" s="18"/>
      <c r="J436" s="18"/>
      <c r="L436" s="13"/>
      <c r="M436" s="13" t="s">
        <v>2923</v>
      </c>
      <c r="N436" s="13" t="s">
        <v>2924</v>
      </c>
      <c r="O436" s="13" t="s">
        <v>2923</v>
      </c>
      <c r="Q436" s="13"/>
      <c r="R436" s="13" t="s">
        <v>730</v>
      </c>
      <c r="S436" s="13" t="s">
        <v>731</v>
      </c>
      <c r="T436" s="13" t="s">
        <v>730</v>
      </c>
      <c r="AC436" s="22" t="s">
        <v>21922</v>
      </c>
      <c r="AD436" s="24" t="s">
        <v>2925</v>
      </c>
      <c r="AE436" s="24" t="s">
        <v>2926</v>
      </c>
      <c r="AF436" s="24"/>
      <c r="AG436" s="24" t="s">
        <v>21269</v>
      </c>
      <c r="AH436" s="24" t="s">
        <v>3210</v>
      </c>
      <c r="AI436" s="24" t="s">
        <v>3211</v>
      </c>
      <c r="AJ436" s="24" t="s">
        <v>52</v>
      </c>
      <c r="AK436" s="24" t="s">
        <v>53</v>
      </c>
      <c r="AL436" s="22">
        <v>780</v>
      </c>
      <c r="AN436"/>
      <c r="AO436" t="s">
        <v>33796</v>
      </c>
      <c r="AP436" t="s">
        <v>33797</v>
      </c>
      <c r="AQ436" t="s">
        <v>33796</v>
      </c>
    </row>
    <row r="437" spans="7:43" s="10" customFormat="1">
      <c r="G437" s="18"/>
      <c r="H437" s="18"/>
      <c r="I437" s="18"/>
      <c r="J437" s="18"/>
      <c r="L437" s="13"/>
      <c r="M437" s="13" t="s">
        <v>2925</v>
      </c>
      <c r="N437" s="13" t="s">
        <v>2926</v>
      </c>
      <c r="O437" s="13" t="s">
        <v>2925</v>
      </c>
      <c r="Q437" s="13"/>
      <c r="R437" s="13" t="s">
        <v>732</v>
      </c>
      <c r="S437" s="13" t="s">
        <v>733</v>
      </c>
      <c r="T437" s="13" t="s">
        <v>732</v>
      </c>
      <c r="AC437" s="22" t="s">
        <v>21923</v>
      </c>
      <c r="AD437" s="24" t="s">
        <v>2927</v>
      </c>
      <c r="AE437" s="24" t="s">
        <v>2928</v>
      </c>
      <c r="AF437" s="24"/>
      <c r="AG437" s="24" t="s">
        <v>21269</v>
      </c>
      <c r="AH437" s="24" t="s">
        <v>3210</v>
      </c>
      <c r="AI437" s="24" t="s">
        <v>3211</v>
      </c>
      <c r="AJ437" s="24" t="s">
        <v>52</v>
      </c>
      <c r="AK437" s="24" t="s">
        <v>53</v>
      </c>
      <c r="AL437" s="22">
        <v>781</v>
      </c>
      <c r="AN437"/>
      <c r="AO437" t="s">
        <v>33798</v>
      </c>
      <c r="AP437" t="s">
        <v>33799</v>
      </c>
      <c r="AQ437" t="s">
        <v>33798</v>
      </c>
    </row>
    <row r="438" spans="7:43" s="10" customFormat="1">
      <c r="G438" s="18"/>
      <c r="H438" s="18"/>
      <c r="I438" s="18"/>
      <c r="J438" s="18"/>
      <c r="L438" s="13"/>
      <c r="M438" s="13" t="s">
        <v>2927</v>
      </c>
      <c r="N438" s="13" t="s">
        <v>2928</v>
      </c>
      <c r="O438" s="13" t="s">
        <v>2927</v>
      </c>
      <c r="Q438" s="13"/>
      <c r="R438" s="13" t="s">
        <v>734</v>
      </c>
      <c r="S438" s="13" t="s">
        <v>735</v>
      </c>
      <c r="T438" s="13" t="s">
        <v>734</v>
      </c>
      <c r="AC438" s="22" t="s">
        <v>21924</v>
      </c>
      <c r="AD438" s="24" t="s">
        <v>2929</v>
      </c>
      <c r="AE438" s="24" t="s">
        <v>2930</v>
      </c>
      <c r="AF438" s="24"/>
      <c r="AG438" s="24" t="s">
        <v>21269</v>
      </c>
      <c r="AH438" s="24" t="s">
        <v>3210</v>
      </c>
      <c r="AI438" s="24" t="s">
        <v>3211</v>
      </c>
      <c r="AJ438" s="24" t="s">
        <v>52</v>
      </c>
      <c r="AK438" s="24" t="s">
        <v>53</v>
      </c>
      <c r="AL438" s="22">
        <v>782</v>
      </c>
      <c r="AN438"/>
      <c r="AO438" t="s">
        <v>33800</v>
      </c>
      <c r="AP438" t="s">
        <v>33801</v>
      </c>
      <c r="AQ438" t="s">
        <v>33800</v>
      </c>
    </row>
    <row r="439" spans="7:43" s="10" customFormat="1">
      <c r="G439" s="18"/>
      <c r="H439" s="18"/>
      <c r="I439" s="18"/>
      <c r="J439" s="18"/>
      <c r="L439" s="13"/>
      <c r="M439" s="13" t="s">
        <v>2929</v>
      </c>
      <c r="N439" s="13" t="s">
        <v>2930</v>
      </c>
      <c r="O439" s="13" t="s">
        <v>2929</v>
      </c>
      <c r="Q439" s="13"/>
      <c r="R439" s="13" t="s">
        <v>736</v>
      </c>
      <c r="S439" s="13" t="s">
        <v>737</v>
      </c>
      <c r="T439" s="13" t="s">
        <v>736</v>
      </c>
      <c r="AC439" s="22" t="s">
        <v>21925</v>
      </c>
      <c r="AD439" s="24" t="s">
        <v>2931</v>
      </c>
      <c r="AE439" s="24" t="s">
        <v>2932</v>
      </c>
      <c r="AF439" s="24"/>
      <c r="AG439" s="24" t="s">
        <v>21269</v>
      </c>
      <c r="AH439" s="24" t="s">
        <v>3210</v>
      </c>
      <c r="AI439" s="24" t="s">
        <v>3211</v>
      </c>
      <c r="AJ439" s="24" t="s">
        <v>52</v>
      </c>
      <c r="AK439" s="24" t="s">
        <v>53</v>
      </c>
      <c r="AL439" s="22">
        <v>783</v>
      </c>
      <c r="AN439"/>
      <c r="AO439" t="s">
        <v>33802</v>
      </c>
      <c r="AP439" t="s">
        <v>33803</v>
      </c>
      <c r="AQ439" t="s">
        <v>33802</v>
      </c>
    </row>
    <row r="440" spans="7:43" s="10" customFormat="1">
      <c r="G440" s="18"/>
      <c r="H440" s="18"/>
      <c r="I440" s="18"/>
      <c r="J440" s="18"/>
      <c r="L440" s="13"/>
      <c r="M440" s="13" t="s">
        <v>2931</v>
      </c>
      <c r="N440" s="13" t="s">
        <v>2932</v>
      </c>
      <c r="O440" s="13" t="s">
        <v>2931</v>
      </c>
      <c r="Q440" s="13"/>
      <c r="R440" s="13" t="s">
        <v>738</v>
      </c>
      <c r="S440" s="13" t="s">
        <v>739</v>
      </c>
      <c r="T440" s="13" t="s">
        <v>738</v>
      </c>
      <c r="AC440" s="22" t="s">
        <v>21926</v>
      </c>
      <c r="AD440" s="24" t="s">
        <v>2933</v>
      </c>
      <c r="AE440" s="24" t="s">
        <v>2934</v>
      </c>
      <c r="AF440" s="24"/>
      <c r="AG440" s="24" t="s">
        <v>21269</v>
      </c>
      <c r="AH440" s="24" t="s">
        <v>3210</v>
      </c>
      <c r="AI440" s="24" t="s">
        <v>3211</v>
      </c>
      <c r="AJ440" s="24" t="s">
        <v>52</v>
      </c>
      <c r="AK440" s="24" t="s">
        <v>53</v>
      </c>
      <c r="AL440" s="22">
        <v>784</v>
      </c>
      <c r="AN440"/>
      <c r="AO440" t="s">
        <v>33804</v>
      </c>
      <c r="AP440" t="s">
        <v>33805</v>
      </c>
      <c r="AQ440" t="s">
        <v>33804</v>
      </c>
    </row>
    <row r="441" spans="7:43" s="10" customFormat="1">
      <c r="G441" s="18"/>
      <c r="H441" s="18"/>
      <c r="I441" s="18"/>
      <c r="J441" s="18"/>
      <c r="L441" s="13"/>
      <c r="M441" s="13" t="s">
        <v>2933</v>
      </c>
      <c r="N441" s="13" t="s">
        <v>2934</v>
      </c>
      <c r="O441" s="13" t="s">
        <v>2933</v>
      </c>
      <c r="Q441" s="13"/>
      <c r="R441" s="13" t="s">
        <v>740</v>
      </c>
      <c r="S441" s="13" t="s">
        <v>741</v>
      </c>
      <c r="T441" s="13" t="s">
        <v>740</v>
      </c>
      <c r="AC441" s="22" t="s">
        <v>21927</v>
      </c>
      <c r="AD441" s="24" t="s">
        <v>2935</v>
      </c>
      <c r="AE441" s="24" t="s">
        <v>2936</v>
      </c>
      <c r="AF441" s="24"/>
      <c r="AG441" s="24" t="s">
        <v>21269</v>
      </c>
      <c r="AH441" s="24" t="s">
        <v>3210</v>
      </c>
      <c r="AI441" s="24" t="s">
        <v>3211</v>
      </c>
      <c r="AJ441" s="24" t="s">
        <v>52</v>
      </c>
      <c r="AK441" s="24" t="s">
        <v>53</v>
      </c>
      <c r="AL441" s="22">
        <v>785</v>
      </c>
      <c r="AN441"/>
      <c r="AO441" t="s">
        <v>33806</v>
      </c>
      <c r="AP441" t="s">
        <v>33807</v>
      </c>
      <c r="AQ441" t="s">
        <v>33806</v>
      </c>
    </row>
    <row r="442" spans="7:43" s="10" customFormat="1">
      <c r="G442" s="18"/>
      <c r="H442" s="18"/>
      <c r="I442" s="18"/>
      <c r="J442" s="18"/>
      <c r="L442" s="13"/>
      <c r="M442" s="13" t="s">
        <v>2935</v>
      </c>
      <c r="N442" s="13" t="s">
        <v>2936</v>
      </c>
      <c r="O442" s="13" t="s">
        <v>2935</v>
      </c>
      <c r="Q442" s="13"/>
      <c r="R442" s="13" t="s">
        <v>742</v>
      </c>
      <c r="S442" s="13" t="s">
        <v>743</v>
      </c>
      <c r="T442" s="13" t="s">
        <v>742</v>
      </c>
      <c r="AC442" s="22" t="s">
        <v>21928</v>
      </c>
      <c r="AD442" s="24" t="s">
        <v>2937</v>
      </c>
      <c r="AE442" s="24" t="s">
        <v>2938</v>
      </c>
      <c r="AF442" s="24"/>
      <c r="AG442" s="24" t="s">
        <v>21269</v>
      </c>
      <c r="AH442" s="24" t="s">
        <v>3210</v>
      </c>
      <c r="AI442" s="24" t="s">
        <v>3211</v>
      </c>
      <c r="AJ442" s="24" t="s">
        <v>52</v>
      </c>
      <c r="AK442" s="24" t="s">
        <v>53</v>
      </c>
      <c r="AL442" s="22">
        <v>786</v>
      </c>
      <c r="AN442"/>
      <c r="AO442" t="s">
        <v>33808</v>
      </c>
      <c r="AP442" t="s">
        <v>33809</v>
      </c>
      <c r="AQ442" t="s">
        <v>33808</v>
      </c>
    </row>
    <row r="443" spans="7:43" s="10" customFormat="1">
      <c r="G443" s="18"/>
      <c r="H443" s="18"/>
      <c r="I443" s="18"/>
      <c r="J443" s="18"/>
      <c r="L443" s="13"/>
      <c r="M443" s="13" t="s">
        <v>2937</v>
      </c>
      <c r="N443" s="13" t="s">
        <v>2938</v>
      </c>
      <c r="O443" s="13" t="s">
        <v>2937</v>
      </c>
      <c r="Q443" s="13"/>
      <c r="R443" s="13" t="s">
        <v>744</v>
      </c>
      <c r="S443" s="13" t="s">
        <v>745</v>
      </c>
      <c r="T443" s="13" t="s">
        <v>744</v>
      </c>
      <c r="AC443" s="22" t="s">
        <v>21929</v>
      </c>
      <c r="AD443" s="24" t="s">
        <v>2939</v>
      </c>
      <c r="AE443" s="24" t="s">
        <v>2940</v>
      </c>
      <c r="AF443" s="24"/>
      <c r="AG443" s="24" t="s">
        <v>21269</v>
      </c>
      <c r="AH443" s="24" t="s">
        <v>3210</v>
      </c>
      <c r="AI443" s="24" t="s">
        <v>3211</v>
      </c>
      <c r="AJ443" s="24" t="s">
        <v>52</v>
      </c>
      <c r="AK443" s="24" t="s">
        <v>53</v>
      </c>
      <c r="AL443" s="22">
        <v>787</v>
      </c>
      <c r="AN443"/>
      <c r="AO443" t="s">
        <v>33810</v>
      </c>
      <c r="AP443" t="s">
        <v>33811</v>
      </c>
      <c r="AQ443" t="s">
        <v>33810</v>
      </c>
    </row>
    <row r="444" spans="7:43" s="10" customFormat="1">
      <c r="G444" s="18"/>
      <c r="H444" s="18"/>
      <c r="I444" s="18"/>
      <c r="J444" s="18"/>
      <c r="L444" s="13"/>
      <c r="M444" s="13" t="s">
        <v>2939</v>
      </c>
      <c r="N444" s="13" t="s">
        <v>2940</v>
      </c>
      <c r="O444" s="13" t="s">
        <v>2939</v>
      </c>
      <c r="Q444" s="13"/>
      <c r="R444" s="13" t="s">
        <v>746</v>
      </c>
      <c r="S444" s="13" t="s">
        <v>747</v>
      </c>
      <c r="T444" s="13" t="s">
        <v>746</v>
      </c>
      <c r="AC444" s="22" t="s">
        <v>21930</v>
      </c>
      <c r="AD444" s="24" t="s">
        <v>2941</v>
      </c>
      <c r="AE444" s="24" t="s">
        <v>2942</v>
      </c>
      <c r="AF444" s="24"/>
      <c r="AG444" s="24" t="s">
        <v>21523</v>
      </c>
      <c r="AH444" s="24" t="s">
        <v>3210</v>
      </c>
      <c r="AI444" s="24" t="s">
        <v>3211</v>
      </c>
      <c r="AJ444" s="24" t="s">
        <v>52</v>
      </c>
      <c r="AK444" s="24" t="s">
        <v>53</v>
      </c>
      <c r="AL444" s="22">
        <v>788</v>
      </c>
      <c r="AN444"/>
      <c r="AO444" t="s">
        <v>33812</v>
      </c>
      <c r="AP444" t="s">
        <v>33813</v>
      </c>
      <c r="AQ444" t="s">
        <v>33812</v>
      </c>
    </row>
    <row r="445" spans="7:43" s="10" customFormat="1">
      <c r="G445" s="18"/>
      <c r="H445" s="18"/>
      <c r="I445" s="18"/>
      <c r="J445" s="18"/>
      <c r="L445" s="13"/>
      <c r="M445" s="13" t="s">
        <v>2947</v>
      </c>
      <c r="N445" s="13" t="s">
        <v>2948</v>
      </c>
      <c r="O445" s="13" t="s">
        <v>2947</v>
      </c>
      <c r="Q445" s="13"/>
      <c r="R445" s="13" t="s">
        <v>748</v>
      </c>
      <c r="S445" s="13" t="s">
        <v>749</v>
      </c>
      <c r="T445" s="13" t="s">
        <v>748</v>
      </c>
      <c r="AC445" s="22" t="s">
        <v>21931</v>
      </c>
      <c r="AD445" s="24" t="s">
        <v>2943</v>
      </c>
      <c r="AE445" s="24" t="s">
        <v>2944</v>
      </c>
      <c r="AF445" s="24"/>
      <c r="AG445" s="24" t="s">
        <v>21523</v>
      </c>
      <c r="AH445" s="24" t="s">
        <v>3210</v>
      </c>
      <c r="AI445" s="24" t="s">
        <v>3211</v>
      </c>
      <c r="AJ445" s="24" t="s">
        <v>52</v>
      </c>
      <c r="AK445" s="24" t="s">
        <v>53</v>
      </c>
      <c r="AL445" s="22">
        <v>789</v>
      </c>
      <c r="AN445"/>
      <c r="AO445" t="s">
        <v>33814</v>
      </c>
      <c r="AP445" t="s">
        <v>33815</v>
      </c>
      <c r="AQ445" t="s">
        <v>33814</v>
      </c>
    </row>
    <row r="446" spans="7:43" s="10" customFormat="1">
      <c r="G446" s="18"/>
      <c r="H446" s="18"/>
      <c r="I446" s="18"/>
      <c r="J446" s="18"/>
      <c r="L446" s="13"/>
      <c r="M446" s="13" t="s">
        <v>2949</v>
      </c>
      <c r="N446" s="13" t="s">
        <v>2950</v>
      </c>
      <c r="O446" s="13" t="s">
        <v>2949</v>
      </c>
      <c r="Q446" s="13"/>
      <c r="R446" s="13" t="s">
        <v>750</v>
      </c>
      <c r="S446" s="13" t="s">
        <v>751</v>
      </c>
      <c r="T446" s="13" t="s">
        <v>750</v>
      </c>
      <c r="AC446" s="22" t="s">
        <v>21932</v>
      </c>
      <c r="AD446" s="24" t="s">
        <v>2945</v>
      </c>
      <c r="AE446" s="24" t="s">
        <v>2946</v>
      </c>
      <c r="AF446" s="24"/>
      <c r="AG446" s="24" t="s">
        <v>21523</v>
      </c>
      <c r="AH446" s="24" t="s">
        <v>3210</v>
      </c>
      <c r="AI446" s="24" t="s">
        <v>3211</v>
      </c>
      <c r="AJ446" s="24" t="s">
        <v>52</v>
      </c>
      <c r="AK446" s="24" t="s">
        <v>53</v>
      </c>
      <c r="AL446" s="22">
        <v>790</v>
      </c>
      <c r="AN446"/>
      <c r="AO446" t="s">
        <v>33816</v>
      </c>
      <c r="AP446" t="s">
        <v>33817</v>
      </c>
      <c r="AQ446" t="s">
        <v>33816</v>
      </c>
    </row>
    <row r="447" spans="7:43" s="10" customFormat="1">
      <c r="G447" s="18"/>
      <c r="H447" s="18"/>
      <c r="I447" s="18"/>
      <c r="J447" s="18"/>
      <c r="L447" s="13"/>
      <c r="M447" s="13" t="s">
        <v>2951</v>
      </c>
      <c r="N447" s="13" t="s">
        <v>2952</v>
      </c>
      <c r="O447" s="13" t="s">
        <v>2951</v>
      </c>
      <c r="Q447" s="13"/>
      <c r="R447" s="13" t="s">
        <v>752</v>
      </c>
      <c r="S447" s="13" t="s">
        <v>753</v>
      </c>
      <c r="T447" s="13" t="s">
        <v>752</v>
      </c>
      <c r="AC447" s="22" t="s">
        <v>21933</v>
      </c>
      <c r="AD447" s="24" t="s">
        <v>2947</v>
      </c>
      <c r="AE447" s="24" t="s">
        <v>2948</v>
      </c>
      <c r="AF447" s="24"/>
      <c r="AG447" s="24" t="s">
        <v>21521</v>
      </c>
      <c r="AH447" s="24" t="s">
        <v>3212</v>
      </c>
      <c r="AI447" s="24" t="s">
        <v>1191</v>
      </c>
      <c r="AJ447" s="24" t="s">
        <v>52</v>
      </c>
      <c r="AK447" s="24" t="s">
        <v>53</v>
      </c>
      <c r="AL447" s="22">
        <v>791</v>
      </c>
      <c r="AN447"/>
      <c r="AO447" t="s">
        <v>33818</v>
      </c>
      <c r="AP447" t="s">
        <v>33819</v>
      </c>
      <c r="AQ447" t="s">
        <v>33818</v>
      </c>
    </row>
    <row r="448" spans="7:43" s="10" customFormat="1">
      <c r="G448" s="18"/>
      <c r="H448" s="18"/>
      <c r="I448" s="18"/>
      <c r="J448" s="18"/>
      <c r="L448" s="13"/>
      <c r="M448" s="13" t="s">
        <v>2953</v>
      </c>
      <c r="N448" s="13" t="s">
        <v>2954</v>
      </c>
      <c r="O448" s="13" t="s">
        <v>2953</v>
      </c>
      <c r="Q448" s="13"/>
      <c r="R448" s="13" t="s">
        <v>754</v>
      </c>
      <c r="S448" s="13" t="s">
        <v>755</v>
      </c>
      <c r="T448" s="13" t="s">
        <v>754</v>
      </c>
      <c r="AC448" s="22" t="s">
        <v>21934</v>
      </c>
      <c r="AD448" s="24" t="s">
        <v>2949</v>
      </c>
      <c r="AE448" s="24" t="s">
        <v>2950</v>
      </c>
      <c r="AF448" s="24"/>
      <c r="AG448" s="24" t="s">
        <v>21523</v>
      </c>
      <c r="AH448" s="24" t="s">
        <v>3212</v>
      </c>
      <c r="AI448" s="24" t="s">
        <v>1191</v>
      </c>
      <c r="AJ448" s="24" t="s">
        <v>52</v>
      </c>
      <c r="AK448" s="24" t="s">
        <v>53</v>
      </c>
      <c r="AL448" s="22">
        <v>792</v>
      </c>
      <c r="AN448"/>
      <c r="AO448" t="s">
        <v>33820</v>
      </c>
      <c r="AP448" t="s">
        <v>33821</v>
      </c>
      <c r="AQ448" t="s">
        <v>33820</v>
      </c>
    </row>
    <row r="449" spans="7:43" s="10" customFormat="1">
      <c r="G449" s="18"/>
      <c r="H449" s="18"/>
      <c r="I449" s="18"/>
      <c r="J449" s="18"/>
      <c r="L449" s="13"/>
      <c r="M449" s="13" t="s">
        <v>2955</v>
      </c>
      <c r="N449" s="13" t="s">
        <v>2956</v>
      </c>
      <c r="O449" s="13" t="s">
        <v>2955</v>
      </c>
      <c r="Q449" s="13"/>
      <c r="R449" s="13" t="s">
        <v>756</v>
      </c>
      <c r="S449" s="13" t="s">
        <v>757</v>
      </c>
      <c r="T449" s="13" t="s">
        <v>756</v>
      </c>
      <c r="AC449" s="22" t="s">
        <v>21935</v>
      </c>
      <c r="AD449" s="24" t="s">
        <v>2951</v>
      </c>
      <c r="AE449" s="24" t="s">
        <v>2952</v>
      </c>
      <c r="AF449" s="24"/>
      <c r="AG449" s="24" t="s">
        <v>21523</v>
      </c>
      <c r="AH449" s="24" t="s">
        <v>3212</v>
      </c>
      <c r="AI449" s="24" t="s">
        <v>1191</v>
      </c>
      <c r="AJ449" s="24" t="s">
        <v>52</v>
      </c>
      <c r="AK449" s="24" t="s">
        <v>53</v>
      </c>
      <c r="AL449" s="22">
        <v>793</v>
      </c>
      <c r="AN449"/>
      <c r="AO449" t="s">
        <v>33822</v>
      </c>
      <c r="AP449" t="s">
        <v>33823</v>
      </c>
      <c r="AQ449" t="s">
        <v>33822</v>
      </c>
    </row>
    <row r="450" spans="7:43" s="10" customFormat="1">
      <c r="G450" s="18"/>
      <c r="H450" s="18"/>
      <c r="I450" s="18"/>
      <c r="J450" s="18"/>
      <c r="L450" s="13"/>
      <c r="M450" s="13" t="s">
        <v>2957</v>
      </c>
      <c r="N450" s="13" t="s">
        <v>2942</v>
      </c>
      <c r="O450" s="13" t="s">
        <v>2957</v>
      </c>
      <c r="Q450" s="13"/>
      <c r="R450" s="13" t="s">
        <v>758</v>
      </c>
      <c r="S450" s="13" t="s">
        <v>759</v>
      </c>
      <c r="T450" s="13" t="s">
        <v>758</v>
      </c>
      <c r="AC450" s="22" t="s">
        <v>21936</v>
      </c>
      <c r="AD450" s="24" t="s">
        <v>2953</v>
      </c>
      <c r="AE450" s="24" t="s">
        <v>2954</v>
      </c>
      <c r="AF450" s="24" t="s">
        <v>21937</v>
      </c>
      <c r="AG450" s="24" t="s">
        <v>21523</v>
      </c>
      <c r="AH450" s="24" t="s">
        <v>3212</v>
      </c>
      <c r="AI450" s="24" t="s">
        <v>1191</v>
      </c>
      <c r="AJ450" s="24" t="s">
        <v>52</v>
      </c>
      <c r="AK450" s="24" t="s">
        <v>53</v>
      </c>
      <c r="AL450" s="22">
        <v>794</v>
      </c>
      <c r="AN450"/>
      <c r="AO450" t="s">
        <v>33824</v>
      </c>
      <c r="AP450" t="s">
        <v>33825</v>
      </c>
      <c r="AQ450" t="s">
        <v>33824</v>
      </c>
    </row>
    <row r="451" spans="7:43" s="10" customFormat="1">
      <c r="G451" s="18"/>
      <c r="H451" s="18"/>
      <c r="I451" s="18"/>
      <c r="J451" s="18"/>
      <c r="L451" s="13"/>
      <c r="M451" s="13" t="s">
        <v>2958</v>
      </c>
      <c r="N451" s="13" t="s">
        <v>1849</v>
      </c>
      <c r="O451" s="13" t="s">
        <v>2958</v>
      </c>
      <c r="Q451" s="13"/>
      <c r="R451" s="13" t="s">
        <v>760</v>
      </c>
      <c r="S451" s="13" t="s">
        <v>761</v>
      </c>
      <c r="T451" s="13" t="s">
        <v>760</v>
      </c>
      <c r="AC451" s="22" t="s">
        <v>21938</v>
      </c>
      <c r="AD451" s="24" t="s">
        <v>2955</v>
      </c>
      <c r="AE451" s="24" t="s">
        <v>2956</v>
      </c>
      <c r="AF451" s="24"/>
      <c r="AG451" s="24" t="s">
        <v>21523</v>
      </c>
      <c r="AH451" s="24" t="s">
        <v>3212</v>
      </c>
      <c r="AI451" s="24" t="s">
        <v>1191</v>
      </c>
      <c r="AJ451" s="24" t="s">
        <v>52</v>
      </c>
      <c r="AK451" s="24" t="s">
        <v>53</v>
      </c>
      <c r="AL451" s="22">
        <v>795</v>
      </c>
      <c r="AN451"/>
      <c r="AO451" t="s">
        <v>33826</v>
      </c>
      <c r="AP451" t="s">
        <v>33827</v>
      </c>
      <c r="AQ451" t="s">
        <v>33826</v>
      </c>
    </row>
    <row r="452" spans="7:43" s="10" customFormat="1">
      <c r="G452" s="18"/>
      <c r="H452" s="18"/>
      <c r="I452" s="18"/>
      <c r="J452" s="18"/>
      <c r="L452" s="13"/>
      <c r="M452" s="13" t="s">
        <v>2959</v>
      </c>
      <c r="N452" s="13" t="s">
        <v>2960</v>
      </c>
      <c r="O452" s="13" t="s">
        <v>2959</v>
      </c>
      <c r="Q452" s="13"/>
      <c r="R452" s="13" t="s">
        <v>762</v>
      </c>
      <c r="S452" s="13" t="s">
        <v>763</v>
      </c>
      <c r="T452" s="13" t="s">
        <v>762</v>
      </c>
      <c r="AC452" s="22" t="s">
        <v>21939</v>
      </c>
      <c r="AD452" s="24" t="s">
        <v>2957</v>
      </c>
      <c r="AE452" s="24" t="s">
        <v>2942</v>
      </c>
      <c r="AF452" s="24"/>
      <c r="AG452" s="24" t="s">
        <v>21523</v>
      </c>
      <c r="AH452" s="24" t="s">
        <v>3212</v>
      </c>
      <c r="AI452" s="24" t="s">
        <v>1191</v>
      </c>
      <c r="AJ452" s="24" t="s">
        <v>52</v>
      </c>
      <c r="AK452" s="24" t="s">
        <v>53</v>
      </c>
      <c r="AL452" s="22">
        <v>796</v>
      </c>
      <c r="AN452"/>
      <c r="AO452" t="s">
        <v>33828</v>
      </c>
      <c r="AP452" t="s">
        <v>33829</v>
      </c>
      <c r="AQ452" t="s">
        <v>33828</v>
      </c>
    </row>
    <row r="453" spans="7:43" s="10" customFormat="1">
      <c r="G453" s="18"/>
      <c r="H453" s="18"/>
      <c r="I453" s="18"/>
      <c r="J453" s="18"/>
      <c r="L453" s="13"/>
      <c r="M453" s="13" t="s">
        <v>2961</v>
      </c>
      <c r="N453" s="13" t="s">
        <v>2962</v>
      </c>
      <c r="O453" s="13" t="s">
        <v>2961</v>
      </c>
      <c r="Q453" s="13"/>
      <c r="R453" s="13" t="s">
        <v>764</v>
      </c>
      <c r="S453" s="13" t="s">
        <v>765</v>
      </c>
      <c r="T453" s="13" t="s">
        <v>764</v>
      </c>
      <c r="AC453" s="22" t="s">
        <v>21940</v>
      </c>
      <c r="AD453" s="24" t="s">
        <v>2958</v>
      </c>
      <c r="AE453" s="24" t="s">
        <v>1849</v>
      </c>
      <c r="AF453" s="24"/>
      <c r="AG453" s="24" t="s">
        <v>21523</v>
      </c>
      <c r="AH453" s="24" t="s">
        <v>3212</v>
      </c>
      <c r="AI453" s="24" t="s">
        <v>1191</v>
      </c>
      <c r="AJ453" s="24" t="s">
        <v>52</v>
      </c>
      <c r="AK453" s="24" t="s">
        <v>53</v>
      </c>
      <c r="AL453" s="22">
        <v>797</v>
      </c>
      <c r="AN453"/>
      <c r="AO453" t="s">
        <v>33830</v>
      </c>
      <c r="AP453" t="s">
        <v>33831</v>
      </c>
      <c r="AQ453" t="s">
        <v>33830</v>
      </c>
    </row>
    <row r="454" spans="7:43" s="10" customFormat="1">
      <c r="G454" s="18"/>
      <c r="H454" s="18"/>
      <c r="I454" s="18"/>
      <c r="J454" s="18"/>
      <c r="L454" s="13"/>
      <c r="M454" s="13" t="s">
        <v>2963</v>
      </c>
      <c r="N454" s="13" t="s">
        <v>2964</v>
      </c>
      <c r="O454" s="13" t="s">
        <v>2963</v>
      </c>
      <c r="Q454" s="13"/>
      <c r="R454" s="13" t="s">
        <v>766</v>
      </c>
      <c r="S454" s="13" t="s">
        <v>767</v>
      </c>
      <c r="T454" s="13" t="s">
        <v>766</v>
      </c>
      <c r="AC454" s="22" t="s">
        <v>21941</v>
      </c>
      <c r="AD454" s="24" t="s">
        <v>2959</v>
      </c>
      <c r="AE454" s="24" t="s">
        <v>2960</v>
      </c>
      <c r="AF454" s="24" t="s">
        <v>21942</v>
      </c>
      <c r="AG454" s="24" t="s">
        <v>21523</v>
      </c>
      <c r="AH454" s="24" t="s">
        <v>3212</v>
      </c>
      <c r="AI454" s="24" t="s">
        <v>1191</v>
      </c>
      <c r="AJ454" s="24" t="s">
        <v>52</v>
      </c>
      <c r="AK454" s="24" t="s">
        <v>53</v>
      </c>
      <c r="AL454" s="22">
        <v>798</v>
      </c>
      <c r="AN454"/>
      <c r="AO454" t="s">
        <v>33832</v>
      </c>
      <c r="AP454" t="s">
        <v>33833</v>
      </c>
      <c r="AQ454" t="s">
        <v>33832</v>
      </c>
    </row>
    <row r="455" spans="7:43" s="10" customFormat="1">
      <c r="G455" s="18"/>
      <c r="H455" s="18"/>
      <c r="I455" s="18"/>
      <c r="J455" s="18"/>
      <c r="L455" s="13"/>
      <c r="M455" s="13" t="s">
        <v>2965</v>
      </c>
      <c r="N455" s="13" t="s">
        <v>2966</v>
      </c>
      <c r="O455" s="13" t="s">
        <v>2965</v>
      </c>
      <c r="Q455" s="13"/>
      <c r="R455" s="13" t="s">
        <v>768</v>
      </c>
      <c r="S455" s="13" t="s">
        <v>769</v>
      </c>
      <c r="T455" s="13" t="s">
        <v>768</v>
      </c>
      <c r="AC455" s="22" t="s">
        <v>21943</v>
      </c>
      <c r="AD455" s="24" t="s">
        <v>2961</v>
      </c>
      <c r="AE455" s="24" t="s">
        <v>2962</v>
      </c>
      <c r="AF455" s="24"/>
      <c r="AG455" s="24" t="s">
        <v>21523</v>
      </c>
      <c r="AH455" s="24" t="s">
        <v>3212</v>
      </c>
      <c r="AI455" s="24" t="s">
        <v>1191</v>
      </c>
      <c r="AJ455" s="24" t="s">
        <v>52</v>
      </c>
      <c r="AK455" s="24" t="s">
        <v>53</v>
      </c>
      <c r="AL455" s="22">
        <v>799</v>
      </c>
      <c r="AN455"/>
      <c r="AO455" t="s">
        <v>33834</v>
      </c>
      <c r="AP455" t="s">
        <v>33835</v>
      </c>
      <c r="AQ455" t="s">
        <v>33834</v>
      </c>
    </row>
    <row r="456" spans="7:43" s="10" customFormat="1">
      <c r="G456" s="18"/>
      <c r="H456" s="18"/>
      <c r="I456" s="18"/>
      <c r="J456" s="18"/>
      <c r="L456" s="13"/>
      <c r="M456" s="13" t="s">
        <v>2967</v>
      </c>
      <c r="N456" s="13" t="s">
        <v>2968</v>
      </c>
      <c r="O456" s="13" t="s">
        <v>2967</v>
      </c>
      <c r="Q456" s="13"/>
      <c r="R456" s="13" t="s">
        <v>770</v>
      </c>
      <c r="S456" s="13" t="s">
        <v>771</v>
      </c>
      <c r="T456" s="13" t="s">
        <v>770</v>
      </c>
      <c r="AC456" s="22" t="s">
        <v>21944</v>
      </c>
      <c r="AD456" s="24" t="s">
        <v>2963</v>
      </c>
      <c r="AE456" s="24" t="s">
        <v>2964</v>
      </c>
      <c r="AF456" s="24"/>
      <c r="AG456" s="24" t="s">
        <v>21523</v>
      </c>
      <c r="AH456" s="24" t="s">
        <v>3212</v>
      </c>
      <c r="AI456" s="24" t="s">
        <v>1191</v>
      </c>
      <c r="AJ456" s="24" t="s">
        <v>52</v>
      </c>
      <c r="AK456" s="24" t="s">
        <v>53</v>
      </c>
      <c r="AL456" s="22">
        <v>800</v>
      </c>
      <c r="AN456"/>
      <c r="AO456" t="s">
        <v>33836</v>
      </c>
      <c r="AP456" t="s">
        <v>33837</v>
      </c>
      <c r="AQ456" t="s">
        <v>33836</v>
      </c>
    </row>
    <row r="457" spans="7:43" s="10" customFormat="1">
      <c r="G457" s="18"/>
      <c r="H457" s="18"/>
      <c r="I457" s="18"/>
      <c r="J457" s="18"/>
      <c r="L457" s="13"/>
      <c r="M457" s="13" t="s">
        <v>2969</v>
      </c>
      <c r="N457" s="13" t="s">
        <v>2970</v>
      </c>
      <c r="O457" s="13" t="s">
        <v>2969</v>
      </c>
      <c r="Q457" s="13"/>
      <c r="R457" s="13" t="s">
        <v>772</v>
      </c>
      <c r="S457" s="13" t="s">
        <v>773</v>
      </c>
      <c r="T457" s="13" t="s">
        <v>772</v>
      </c>
      <c r="AC457" s="22" t="s">
        <v>21945</v>
      </c>
      <c r="AD457" s="24" t="s">
        <v>2965</v>
      </c>
      <c r="AE457" s="24" t="s">
        <v>2966</v>
      </c>
      <c r="AF457" s="24"/>
      <c r="AG457" s="24" t="s">
        <v>21523</v>
      </c>
      <c r="AH457" s="24" t="s">
        <v>3212</v>
      </c>
      <c r="AI457" s="24" t="s">
        <v>1191</v>
      </c>
      <c r="AJ457" s="24" t="s">
        <v>52</v>
      </c>
      <c r="AK457" s="24" t="s">
        <v>53</v>
      </c>
      <c r="AL457" s="22">
        <v>801</v>
      </c>
      <c r="AN457"/>
      <c r="AO457" t="s">
        <v>33838</v>
      </c>
      <c r="AP457" t="s">
        <v>33839</v>
      </c>
      <c r="AQ457" t="s">
        <v>33838</v>
      </c>
    </row>
    <row r="458" spans="7:43" s="10" customFormat="1">
      <c r="G458" s="18"/>
      <c r="H458" s="18"/>
      <c r="I458" s="18"/>
      <c r="J458" s="18"/>
      <c r="L458" s="13"/>
      <c r="M458" s="13" t="s">
        <v>2971</v>
      </c>
      <c r="N458" s="13" t="s">
        <v>2972</v>
      </c>
      <c r="O458" s="13" t="s">
        <v>2971</v>
      </c>
      <c r="Q458" s="13"/>
      <c r="R458" s="13" t="s">
        <v>774</v>
      </c>
      <c r="S458" s="13" t="s">
        <v>775</v>
      </c>
      <c r="T458" s="13" t="s">
        <v>774</v>
      </c>
      <c r="AC458" s="22" t="s">
        <v>21946</v>
      </c>
      <c r="AD458" s="24" t="s">
        <v>2967</v>
      </c>
      <c r="AE458" s="24" t="s">
        <v>2968</v>
      </c>
      <c r="AF458" s="24"/>
      <c r="AG458" s="24" t="s">
        <v>21523</v>
      </c>
      <c r="AH458" s="24" t="s">
        <v>3212</v>
      </c>
      <c r="AI458" s="24" t="s">
        <v>1191</v>
      </c>
      <c r="AJ458" s="24" t="s">
        <v>52</v>
      </c>
      <c r="AK458" s="24" t="s">
        <v>53</v>
      </c>
      <c r="AL458" s="22">
        <v>802</v>
      </c>
      <c r="AN458"/>
      <c r="AO458" t="s">
        <v>33840</v>
      </c>
      <c r="AP458" t="s">
        <v>33841</v>
      </c>
      <c r="AQ458" t="s">
        <v>33840</v>
      </c>
    </row>
    <row r="459" spans="7:43" s="10" customFormat="1">
      <c r="G459" s="18"/>
      <c r="H459" s="18"/>
      <c r="I459" s="18"/>
      <c r="J459" s="18"/>
      <c r="L459" s="13"/>
      <c r="M459" s="13" t="s">
        <v>2973</v>
      </c>
      <c r="N459" s="13" t="s">
        <v>2974</v>
      </c>
      <c r="O459" s="13" t="s">
        <v>2973</v>
      </c>
      <c r="Q459" s="13"/>
      <c r="R459" s="13" t="s">
        <v>776</v>
      </c>
      <c r="S459" s="13" t="s">
        <v>777</v>
      </c>
      <c r="T459" s="13" t="s">
        <v>776</v>
      </c>
      <c r="AC459" s="22" t="s">
        <v>21947</v>
      </c>
      <c r="AD459" s="24" t="s">
        <v>2969</v>
      </c>
      <c r="AE459" s="24" t="s">
        <v>2970</v>
      </c>
      <c r="AF459" s="24" t="s">
        <v>21948</v>
      </c>
      <c r="AG459" s="24" t="s">
        <v>21523</v>
      </c>
      <c r="AH459" s="24" t="s">
        <v>3212</v>
      </c>
      <c r="AI459" s="24" t="s">
        <v>1191</v>
      </c>
      <c r="AJ459" s="24" t="s">
        <v>52</v>
      </c>
      <c r="AK459" s="24" t="s">
        <v>53</v>
      </c>
      <c r="AL459" s="22">
        <v>803</v>
      </c>
      <c r="AN459"/>
      <c r="AO459" t="s">
        <v>33842</v>
      </c>
      <c r="AP459" t="s">
        <v>33843</v>
      </c>
      <c r="AQ459" t="s">
        <v>33842</v>
      </c>
    </row>
    <row r="460" spans="7:43" s="10" customFormat="1">
      <c r="G460" s="18"/>
      <c r="H460" s="18"/>
      <c r="I460" s="18"/>
      <c r="J460" s="18"/>
      <c r="L460" s="13"/>
      <c r="M460" s="13" t="s">
        <v>2975</v>
      </c>
      <c r="N460" s="13" t="s">
        <v>2976</v>
      </c>
      <c r="O460" s="13" t="s">
        <v>2975</v>
      </c>
      <c r="Q460" s="13"/>
      <c r="R460" s="13" t="s">
        <v>778</v>
      </c>
      <c r="S460" s="13" t="s">
        <v>779</v>
      </c>
      <c r="T460" s="13" t="s">
        <v>778</v>
      </c>
      <c r="AC460" s="22" t="s">
        <v>21949</v>
      </c>
      <c r="AD460" s="24" t="s">
        <v>2971</v>
      </c>
      <c r="AE460" s="24" t="s">
        <v>2972</v>
      </c>
      <c r="AF460" s="24"/>
      <c r="AG460" s="24" t="s">
        <v>21523</v>
      </c>
      <c r="AH460" s="24" t="s">
        <v>3212</v>
      </c>
      <c r="AI460" s="24" t="s">
        <v>1191</v>
      </c>
      <c r="AJ460" s="24" t="s">
        <v>52</v>
      </c>
      <c r="AK460" s="24" t="s">
        <v>53</v>
      </c>
      <c r="AL460" s="22">
        <v>804</v>
      </c>
      <c r="AN460"/>
      <c r="AO460" t="s">
        <v>33844</v>
      </c>
      <c r="AP460" t="s">
        <v>33845</v>
      </c>
      <c r="AQ460" t="s">
        <v>33844</v>
      </c>
    </row>
    <row r="461" spans="7:43" s="10" customFormat="1">
      <c r="G461" s="18"/>
      <c r="H461" s="18"/>
      <c r="I461" s="18"/>
      <c r="J461" s="18"/>
      <c r="L461" s="13"/>
      <c r="M461" s="13" t="s">
        <v>2977</v>
      </c>
      <c r="N461" s="13" t="s">
        <v>1365</v>
      </c>
      <c r="O461" s="13" t="s">
        <v>2977</v>
      </c>
      <c r="Q461" s="13"/>
      <c r="R461" s="13" t="s">
        <v>780</v>
      </c>
      <c r="S461" s="13" t="s">
        <v>781</v>
      </c>
      <c r="T461" s="13" t="s">
        <v>780</v>
      </c>
      <c r="AC461" s="22" t="s">
        <v>21950</v>
      </c>
      <c r="AD461" s="24" t="s">
        <v>2973</v>
      </c>
      <c r="AE461" s="24" t="s">
        <v>2974</v>
      </c>
      <c r="AF461" s="24"/>
      <c r="AG461" s="24" t="s">
        <v>21521</v>
      </c>
      <c r="AH461" s="24" t="s">
        <v>3213</v>
      </c>
      <c r="AI461" s="24" t="s">
        <v>3214</v>
      </c>
      <c r="AJ461" s="24" t="s">
        <v>52</v>
      </c>
      <c r="AK461" s="24" t="s">
        <v>53</v>
      </c>
      <c r="AL461" s="22">
        <v>805</v>
      </c>
      <c r="AN461"/>
      <c r="AO461" t="s">
        <v>33846</v>
      </c>
      <c r="AP461" t="s">
        <v>33847</v>
      </c>
      <c r="AQ461" t="s">
        <v>33846</v>
      </c>
    </row>
    <row r="462" spans="7:43" s="10" customFormat="1">
      <c r="G462" s="18"/>
      <c r="H462" s="18"/>
      <c r="I462" s="18"/>
      <c r="J462" s="18"/>
      <c r="L462" s="13"/>
      <c r="M462" s="13" t="s">
        <v>2978</v>
      </c>
      <c r="N462" s="13" t="s">
        <v>2979</v>
      </c>
      <c r="O462" s="13" t="s">
        <v>2978</v>
      </c>
      <c r="Q462" s="13"/>
      <c r="R462" s="13" t="s">
        <v>782</v>
      </c>
      <c r="S462" s="13" t="s">
        <v>783</v>
      </c>
      <c r="T462" s="13" t="s">
        <v>782</v>
      </c>
      <c r="AC462" s="22" t="s">
        <v>21951</v>
      </c>
      <c r="AD462" s="24" t="s">
        <v>2975</v>
      </c>
      <c r="AE462" s="24" t="s">
        <v>2976</v>
      </c>
      <c r="AF462" s="24"/>
      <c r="AG462" s="24" t="s">
        <v>21523</v>
      </c>
      <c r="AH462" s="24" t="s">
        <v>3213</v>
      </c>
      <c r="AI462" s="24" t="s">
        <v>3214</v>
      </c>
      <c r="AJ462" s="24" t="s">
        <v>52</v>
      </c>
      <c r="AK462" s="24" t="s">
        <v>53</v>
      </c>
      <c r="AL462" s="22">
        <v>806</v>
      </c>
      <c r="AN462"/>
      <c r="AO462" t="s">
        <v>33848</v>
      </c>
      <c r="AP462" t="s">
        <v>33849</v>
      </c>
      <c r="AQ462" t="s">
        <v>33848</v>
      </c>
    </row>
    <row r="463" spans="7:43" s="10" customFormat="1">
      <c r="G463" s="18"/>
      <c r="H463" s="18"/>
      <c r="I463" s="18"/>
      <c r="J463" s="18"/>
      <c r="L463" s="13"/>
      <c r="M463" s="13" t="s">
        <v>2980</v>
      </c>
      <c r="N463" s="13" t="s">
        <v>2981</v>
      </c>
      <c r="O463" s="13" t="s">
        <v>2980</v>
      </c>
      <c r="Q463" s="13"/>
      <c r="R463" s="13" t="s">
        <v>784</v>
      </c>
      <c r="S463" s="13" t="s">
        <v>785</v>
      </c>
      <c r="T463" s="13" t="s">
        <v>784</v>
      </c>
      <c r="AC463" s="22" t="s">
        <v>21952</v>
      </c>
      <c r="AD463" s="24" t="s">
        <v>2977</v>
      </c>
      <c r="AE463" s="24" t="s">
        <v>1365</v>
      </c>
      <c r="AF463" s="24"/>
      <c r="AG463" s="24" t="s">
        <v>21523</v>
      </c>
      <c r="AH463" s="24" t="s">
        <v>3213</v>
      </c>
      <c r="AI463" s="24" t="s">
        <v>3214</v>
      </c>
      <c r="AJ463" s="24" t="s">
        <v>52</v>
      </c>
      <c r="AK463" s="24" t="s">
        <v>53</v>
      </c>
      <c r="AL463" s="22">
        <v>807</v>
      </c>
      <c r="AN463"/>
      <c r="AO463" t="s">
        <v>33850</v>
      </c>
      <c r="AP463" t="s">
        <v>33851</v>
      </c>
      <c r="AQ463" t="s">
        <v>33850</v>
      </c>
    </row>
    <row r="464" spans="7:43" s="10" customFormat="1">
      <c r="G464" s="18"/>
      <c r="H464" s="18"/>
      <c r="I464" s="18"/>
      <c r="J464" s="18"/>
      <c r="L464" s="13"/>
      <c r="M464" s="13" t="s">
        <v>2982</v>
      </c>
      <c r="N464" s="13" t="s">
        <v>2983</v>
      </c>
      <c r="O464" s="13" t="s">
        <v>2982</v>
      </c>
      <c r="Q464" s="13"/>
      <c r="R464" s="13" t="s">
        <v>786</v>
      </c>
      <c r="S464" s="13" t="s">
        <v>787</v>
      </c>
      <c r="T464" s="13" t="s">
        <v>786</v>
      </c>
      <c r="AC464" s="22" t="s">
        <v>21953</v>
      </c>
      <c r="AD464" s="24" t="s">
        <v>2978</v>
      </c>
      <c r="AE464" s="24" t="s">
        <v>2979</v>
      </c>
      <c r="AF464" s="24"/>
      <c r="AG464" s="24" t="s">
        <v>21523</v>
      </c>
      <c r="AH464" s="24" t="s">
        <v>3213</v>
      </c>
      <c r="AI464" s="24" t="s">
        <v>3214</v>
      </c>
      <c r="AJ464" s="24" t="s">
        <v>52</v>
      </c>
      <c r="AK464" s="24" t="s">
        <v>53</v>
      </c>
      <c r="AL464" s="22">
        <v>808</v>
      </c>
      <c r="AN464"/>
      <c r="AO464" t="s">
        <v>33852</v>
      </c>
      <c r="AP464" t="s">
        <v>33853</v>
      </c>
      <c r="AQ464" t="s">
        <v>33852</v>
      </c>
    </row>
    <row r="465" spans="7:43" s="10" customFormat="1">
      <c r="G465" s="18"/>
      <c r="H465" s="18"/>
      <c r="I465" s="18"/>
      <c r="J465" s="18"/>
      <c r="L465" s="13"/>
      <c r="M465" s="13" t="s">
        <v>2984</v>
      </c>
      <c r="N465" s="13" t="s">
        <v>2985</v>
      </c>
      <c r="O465" s="13" t="s">
        <v>2984</v>
      </c>
      <c r="Q465" s="13"/>
      <c r="R465" s="13" t="s">
        <v>788</v>
      </c>
      <c r="S465" s="13" t="s">
        <v>789</v>
      </c>
      <c r="T465" s="13" t="s">
        <v>788</v>
      </c>
      <c r="AC465" s="22" t="s">
        <v>21954</v>
      </c>
      <c r="AD465" s="24" t="s">
        <v>2980</v>
      </c>
      <c r="AE465" s="24" t="s">
        <v>2981</v>
      </c>
      <c r="AF465" s="24"/>
      <c r="AG465" s="24" t="s">
        <v>21523</v>
      </c>
      <c r="AH465" s="24" t="s">
        <v>3213</v>
      </c>
      <c r="AI465" s="24" t="s">
        <v>3214</v>
      </c>
      <c r="AJ465" s="24" t="s">
        <v>52</v>
      </c>
      <c r="AK465" s="24" t="s">
        <v>53</v>
      </c>
      <c r="AL465" s="22">
        <v>809</v>
      </c>
      <c r="AN465"/>
      <c r="AO465" t="s">
        <v>33854</v>
      </c>
      <c r="AP465" t="s">
        <v>33855</v>
      </c>
      <c r="AQ465" t="s">
        <v>33854</v>
      </c>
    </row>
    <row r="466" spans="7:43" s="10" customFormat="1">
      <c r="G466" s="18"/>
      <c r="H466" s="18"/>
      <c r="I466" s="18"/>
      <c r="J466" s="18"/>
      <c r="L466" s="13"/>
      <c r="M466" s="13" t="s">
        <v>2986</v>
      </c>
      <c r="N466" s="13" t="s">
        <v>2987</v>
      </c>
      <c r="O466" s="13" t="s">
        <v>2986</v>
      </c>
      <c r="Q466" s="13"/>
      <c r="R466" s="13" t="s">
        <v>790</v>
      </c>
      <c r="S466" s="13" t="s">
        <v>791</v>
      </c>
      <c r="T466" s="13" t="s">
        <v>790</v>
      </c>
      <c r="AC466" s="22" t="s">
        <v>21955</v>
      </c>
      <c r="AD466" s="24" t="s">
        <v>2982</v>
      </c>
      <c r="AE466" s="24" t="s">
        <v>2983</v>
      </c>
      <c r="AF466" s="24"/>
      <c r="AG466" s="24" t="s">
        <v>21523</v>
      </c>
      <c r="AH466" s="24" t="s">
        <v>3213</v>
      </c>
      <c r="AI466" s="24" t="s">
        <v>3214</v>
      </c>
      <c r="AJ466" s="24" t="s">
        <v>52</v>
      </c>
      <c r="AK466" s="24" t="s">
        <v>53</v>
      </c>
      <c r="AL466" s="22">
        <v>810</v>
      </c>
      <c r="AN466"/>
      <c r="AO466" t="s">
        <v>33856</v>
      </c>
      <c r="AP466" t="s">
        <v>33857</v>
      </c>
      <c r="AQ466" t="s">
        <v>33856</v>
      </c>
    </row>
    <row r="467" spans="7:43" s="10" customFormat="1">
      <c r="G467" s="18"/>
      <c r="H467" s="18"/>
      <c r="I467" s="18"/>
      <c r="J467" s="18"/>
      <c r="L467" s="13"/>
      <c r="M467" s="13" t="s">
        <v>2988</v>
      </c>
      <c r="N467" s="13" t="s">
        <v>2989</v>
      </c>
      <c r="O467" s="13" t="s">
        <v>2988</v>
      </c>
      <c r="Q467" s="13"/>
      <c r="R467" s="13" t="s">
        <v>792</v>
      </c>
      <c r="S467" s="13" t="s">
        <v>793</v>
      </c>
      <c r="T467" s="13" t="s">
        <v>792</v>
      </c>
      <c r="AC467" s="22" t="s">
        <v>21956</v>
      </c>
      <c r="AD467" s="24" t="s">
        <v>2984</v>
      </c>
      <c r="AE467" s="24" t="s">
        <v>2985</v>
      </c>
      <c r="AF467" s="24"/>
      <c r="AG467" s="24" t="s">
        <v>21523</v>
      </c>
      <c r="AH467" s="24" t="s">
        <v>3213</v>
      </c>
      <c r="AI467" s="24" t="s">
        <v>3214</v>
      </c>
      <c r="AJ467" s="24" t="s">
        <v>52</v>
      </c>
      <c r="AK467" s="24" t="s">
        <v>53</v>
      </c>
      <c r="AL467" s="22">
        <v>811</v>
      </c>
      <c r="AN467"/>
      <c r="AO467" t="s">
        <v>33858</v>
      </c>
      <c r="AP467" t="s">
        <v>33859</v>
      </c>
      <c r="AQ467" t="s">
        <v>33858</v>
      </c>
    </row>
    <row r="468" spans="7:43" s="10" customFormat="1">
      <c r="G468" s="18"/>
      <c r="H468" s="18"/>
      <c r="I468" s="18"/>
      <c r="J468" s="18"/>
      <c r="L468" s="13"/>
      <c r="M468" s="13" t="s">
        <v>2990</v>
      </c>
      <c r="N468" s="13" t="s">
        <v>2991</v>
      </c>
      <c r="O468" s="13" t="s">
        <v>2990</v>
      </c>
      <c r="Q468" s="13"/>
      <c r="R468" s="13" t="s">
        <v>794</v>
      </c>
      <c r="S468" s="13" t="s">
        <v>795</v>
      </c>
      <c r="T468" s="13" t="s">
        <v>794</v>
      </c>
      <c r="AC468" s="22" t="s">
        <v>21957</v>
      </c>
      <c r="AD468" s="24" t="s">
        <v>2986</v>
      </c>
      <c r="AE468" s="24" t="s">
        <v>2987</v>
      </c>
      <c r="AF468" s="24"/>
      <c r="AG468" s="24" t="s">
        <v>21523</v>
      </c>
      <c r="AH468" s="24" t="s">
        <v>3213</v>
      </c>
      <c r="AI468" s="24" t="s">
        <v>3214</v>
      </c>
      <c r="AJ468" s="24" t="s">
        <v>52</v>
      </c>
      <c r="AK468" s="24" t="s">
        <v>53</v>
      </c>
      <c r="AL468" s="22">
        <v>812</v>
      </c>
      <c r="AN468"/>
      <c r="AO468" t="s">
        <v>33860</v>
      </c>
      <c r="AP468" t="s">
        <v>33861</v>
      </c>
      <c r="AQ468" t="s">
        <v>33860</v>
      </c>
    </row>
    <row r="469" spans="7:43" s="10" customFormat="1">
      <c r="G469" s="18"/>
      <c r="H469" s="18"/>
      <c r="I469" s="18"/>
      <c r="J469" s="18"/>
      <c r="L469" s="13"/>
      <c r="M469" s="13" t="s">
        <v>2992</v>
      </c>
      <c r="N469" s="13" t="s">
        <v>2993</v>
      </c>
      <c r="O469" s="13" t="s">
        <v>2992</v>
      </c>
      <c r="Q469" s="13"/>
      <c r="R469" s="13" t="s">
        <v>796</v>
      </c>
      <c r="S469" s="13" t="s">
        <v>797</v>
      </c>
      <c r="T469" s="13" t="s">
        <v>796</v>
      </c>
      <c r="AC469" s="22" t="s">
        <v>21958</v>
      </c>
      <c r="AD469" s="24" t="s">
        <v>2988</v>
      </c>
      <c r="AE469" s="24" t="s">
        <v>2989</v>
      </c>
      <c r="AF469" s="24"/>
      <c r="AG469" s="24" t="s">
        <v>21523</v>
      </c>
      <c r="AH469" s="24" t="s">
        <v>3213</v>
      </c>
      <c r="AI469" s="24" t="s">
        <v>3214</v>
      </c>
      <c r="AJ469" s="24" t="s">
        <v>52</v>
      </c>
      <c r="AK469" s="24" t="s">
        <v>53</v>
      </c>
      <c r="AL469" s="22">
        <v>813</v>
      </c>
      <c r="AN469"/>
      <c r="AO469" t="s">
        <v>33862</v>
      </c>
      <c r="AP469" t="s">
        <v>33863</v>
      </c>
      <c r="AQ469" t="s">
        <v>33862</v>
      </c>
    </row>
    <row r="470" spans="7:43" s="10" customFormat="1">
      <c r="G470" s="18"/>
      <c r="H470" s="18"/>
      <c r="I470" s="18"/>
      <c r="J470" s="18"/>
      <c r="L470" s="13"/>
      <c r="M470" s="13" t="s">
        <v>2994</v>
      </c>
      <c r="N470" s="13" t="s">
        <v>2944</v>
      </c>
      <c r="O470" s="13" t="s">
        <v>2994</v>
      </c>
      <c r="Q470" s="13"/>
      <c r="R470" s="13" t="s">
        <v>798</v>
      </c>
      <c r="S470" s="13" t="s">
        <v>799</v>
      </c>
      <c r="T470" s="13" t="s">
        <v>798</v>
      </c>
      <c r="AC470" s="22" t="s">
        <v>21959</v>
      </c>
      <c r="AD470" s="24" t="s">
        <v>2990</v>
      </c>
      <c r="AE470" s="24" t="s">
        <v>2991</v>
      </c>
      <c r="AF470" s="24"/>
      <c r="AG470" s="24" t="s">
        <v>21523</v>
      </c>
      <c r="AH470" s="24" t="s">
        <v>3213</v>
      </c>
      <c r="AI470" s="24" t="s">
        <v>3214</v>
      </c>
      <c r="AJ470" s="24" t="s">
        <v>52</v>
      </c>
      <c r="AK470" s="24" t="s">
        <v>53</v>
      </c>
      <c r="AL470" s="22">
        <v>814</v>
      </c>
      <c r="AN470"/>
      <c r="AO470" t="s">
        <v>33864</v>
      </c>
      <c r="AP470" t="s">
        <v>33865</v>
      </c>
      <c r="AQ470" t="s">
        <v>33864</v>
      </c>
    </row>
    <row r="471" spans="7:43" s="10" customFormat="1">
      <c r="G471" s="18"/>
      <c r="H471" s="18"/>
      <c r="I471" s="18"/>
      <c r="J471" s="18"/>
      <c r="L471" s="13"/>
      <c r="M471" s="13" t="s">
        <v>2995</v>
      </c>
      <c r="N471" s="13" t="s">
        <v>2996</v>
      </c>
      <c r="O471" s="13" t="s">
        <v>2995</v>
      </c>
      <c r="Q471" s="13"/>
      <c r="R471" s="13" t="s">
        <v>800</v>
      </c>
      <c r="S471" s="13" t="s">
        <v>801</v>
      </c>
      <c r="T471" s="13" t="s">
        <v>800</v>
      </c>
      <c r="AC471" s="22" t="s">
        <v>21960</v>
      </c>
      <c r="AD471" s="24" t="s">
        <v>2992</v>
      </c>
      <c r="AE471" s="24" t="s">
        <v>2993</v>
      </c>
      <c r="AF471" s="24"/>
      <c r="AG471" s="24" t="s">
        <v>21523</v>
      </c>
      <c r="AH471" s="24" t="s">
        <v>3213</v>
      </c>
      <c r="AI471" s="24" t="s">
        <v>3214</v>
      </c>
      <c r="AJ471" s="24" t="s">
        <v>52</v>
      </c>
      <c r="AK471" s="24" t="s">
        <v>53</v>
      </c>
      <c r="AL471" s="22">
        <v>815</v>
      </c>
      <c r="AN471"/>
      <c r="AO471" t="s">
        <v>33866</v>
      </c>
      <c r="AP471" t="s">
        <v>33867</v>
      </c>
      <c r="AQ471" t="s">
        <v>33866</v>
      </c>
    </row>
    <row r="472" spans="7:43" s="10" customFormat="1">
      <c r="G472" s="18"/>
      <c r="H472" s="18"/>
      <c r="I472" s="18"/>
      <c r="J472" s="18"/>
      <c r="L472" s="13"/>
      <c r="M472" s="13" t="s">
        <v>2997</v>
      </c>
      <c r="N472" s="13" t="s">
        <v>2998</v>
      </c>
      <c r="O472" s="13" t="s">
        <v>2997</v>
      </c>
      <c r="Q472" s="13"/>
      <c r="R472" s="13" t="s">
        <v>802</v>
      </c>
      <c r="S472" s="13" t="s">
        <v>803</v>
      </c>
      <c r="T472" s="13" t="s">
        <v>802</v>
      </c>
      <c r="AC472" s="22" t="s">
        <v>21961</v>
      </c>
      <c r="AD472" s="24" t="s">
        <v>2994</v>
      </c>
      <c r="AE472" s="24" t="s">
        <v>2944</v>
      </c>
      <c r="AF472" s="24"/>
      <c r="AG472" s="24" t="s">
        <v>21523</v>
      </c>
      <c r="AH472" s="24" t="s">
        <v>3213</v>
      </c>
      <c r="AI472" s="24" t="s">
        <v>3214</v>
      </c>
      <c r="AJ472" s="24" t="s">
        <v>52</v>
      </c>
      <c r="AK472" s="24" t="s">
        <v>53</v>
      </c>
      <c r="AL472" s="22">
        <v>816</v>
      </c>
      <c r="AN472"/>
      <c r="AO472" t="s">
        <v>33868</v>
      </c>
      <c r="AP472" t="s">
        <v>33869</v>
      </c>
      <c r="AQ472" t="s">
        <v>33868</v>
      </c>
    </row>
    <row r="473" spans="7:43" s="10" customFormat="1">
      <c r="G473" s="18"/>
      <c r="H473" s="18"/>
      <c r="I473" s="18"/>
      <c r="J473" s="18"/>
      <c r="L473" s="13"/>
      <c r="M473" s="13" t="s">
        <v>2999</v>
      </c>
      <c r="N473" s="13" t="s">
        <v>3000</v>
      </c>
      <c r="O473" s="13" t="s">
        <v>2999</v>
      </c>
      <c r="Q473" s="13"/>
      <c r="R473" s="13" t="s">
        <v>804</v>
      </c>
      <c r="S473" s="13" t="s">
        <v>805</v>
      </c>
      <c r="T473" s="13" t="s">
        <v>804</v>
      </c>
      <c r="AC473" s="22" t="s">
        <v>21962</v>
      </c>
      <c r="AD473" s="24" t="s">
        <v>2995</v>
      </c>
      <c r="AE473" s="24" t="s">
        <v>2996</v>
      </c>
      <c r="AF473" s="24"/>
      <c r="AG473" s="24" t="s">
        <v>21523</v>
      </c>
      <c r="AH473" s="24" t="s">
        <v>3213</v>
      </c>
      <c r="AI473" s="24" t="s">
        <v>3214</v>
      </c>
      <c r="AJ473" s="24" t="s">
        <v>52</v>
      </c>
      <c r="AK473" s="24" t="s">
        <v>53</v>
      </c>
      <c r="AL473" s="22">
        <v>817</v>
      </c>
      <c r="AN473"/>
      <c r="AO473" t="s">
        <v>33870</v>
      </c>
      <c r="AP473" t="s">
        <v>33871</v>
      </c>
      <c r="AQ473" t="s">
        <v>33870</v>
      </c>
    </row>
    <row r="474" spans="7:43" s="10" customFormat="1">
      <c r="G474" s="18"/>
      <c r="H474" s="18"/>
      <c r="I474" s="18"/>
      <c r="J474" s="18"/>
      <c r="L474" s="13"/>
      <c r="M474" s="13" t="s">
        <v>3328</v>
      </c>
      <c r="N474" s="13" t="s">
        <v>3329</v>
      </c>
      <c r="O474" s="13" t="s">
        <v>3328</v>
      </c>
      <c r="Q474" s="13"/>
      <c r="R474" s="13" t="s">
        <v>806</v>
      </c>
      <c r="S474" s="13" t="s">
        <v>807</v>
      </c>
      <c r="T474" s="13" t="s">
        <v>806</v>
      </c>
      <c r="AC474" s="22" t="s">
        <v>21963</v>
      </c>
      <c r="AD474" s="24" t="s">
        <v>2997</v>
      </c>
      <c r="AE474" s="24" t="s">
        <v>2998</v>
      </c>
      <c r="AF474" s="24"/>
      <c r="AG474" s="24" t="s">
        <v>21523</v>
      </c>
      <c r="AH474" s="24" t="s">
        <v>3213</v>
      </c>
      <c r="AI474" s="24" t="s">
        <v>3214</v>
      </c>
      <c r="AJ474" s="24" t="s">
        <v>52</v>
      </c>
      <c r="AK474" s="24" t="s">
        <v>53</v>
      </c>
      <c r="AL474" s="22">
        <v>818</v>
      </c>
      <c r="AN474"/>
      <c r="AO474" t="s">
        <v>33872</v>
      </c>
      <c r="AP474" t="s">
        <v>33873</v>
      </c>
      <c r="AQ474" t="s">
        <v>33872</v>
      </c>
    </row>
    <row r="475" spans="7:43" s="10" customFormat="1">
      <c r="G475" s="18"/>
      <c r="H475" s="18"/>
      <c r="I475" s="18"/>
      <c r="J475" s="18"/>
      <c r="L475" s="13"/>
      <c r="M475" s="13" t="s">
        <v>3330</v>
      </c>
      <c r="N475" s="13" t="s">
        <v>3331</v>
      </c>
      <c r="O475" s="13" t="s">
        <v>3330</v>
      </c>
      <c r="Q475" s="13"/>
      <c r="R475" s="13" t="s">
        <v>808</v>
      </c>
      <c r="S475" s="13" t="s">
        <v>809</v>
      </c>
      <c r="T475" s="13" t="s">
        <v>808</v>
      </c>
      <c r="AC475" s="22" t="s">
        <v>21964</v>
      </c>
      <c r="AD475" s="24" t="s">
        <v>2999</v>
      </c>
      <c r="AE475" s="24" t="s">
        <v>3000</v>
      </c>
      <c r="AF475" s="24"/>
      <c r="AG475" s="24" t="s">
        <v>21523</v>
      </c>
      <c r="AH475" s="24" t="s">
        <v>3213</v>
      </c>
      <c r="AI475" s="24" t="s">
        <v>3214</v>
      </c>
      <c r="AJ475" s="24" t="s">
        <v>52</v>
      </c>
      <c r="AK475" s="24" t="s">
        <v>53</v>
      </c>
      <c r="AL475" s="22">
        <v>819</v>
      </c>
      <c r="AN475"/>
      <c r="AO475" t="s">
        <v>33874</v>
      </c>
      <c r="AP475" t="s">
        <v>33875</v>
      </c>
      <c r="AQ475" t="s">
        <v>33874</v>
      </c>
    </row>
    <row r="476" spans="7:43" s="10" customFormat="1">
      <c r="G476" s="18"/>
      <c r="H476" s="18"/>
      <c r="I476" s="18"/>
      <c r="J476" s="18"/>
      <c r="L476" s="13"/>
      <c r="M476" s="13" t="s">
        <v>3332</v>
      </c>
      <c r="N476" s="13" t="s">
        <v>3333</v>
      </c>
      <c r="O476" s="13" t="s">
        <v>3332</v>
      </c>
      <c r="Q476" s="13"/>
      <c r="R476" s="13" t="s">
        <v>810</v>
      </c>
      <c r="S476" s="13" t="s">
        <v>811</v>
      </c>
      <c r="T476" s="13" t="s">
        <v>810</v>
      </c>
      <c r="AC476" s="22" t="s">
        <v>21965</v>
      </c>
      <c r="AD476" s="24" t="s">
        <v>3328</v>
      </c>
      <c r="AE476" s="24" t="s">
        <v>3329</v>
      </c>
      <c r="AF476" s="24"/>
      <c r="AG476" s="24" t="s">
        <v>21523</v>
      </c>
      <c r="AH476" s="24" t="s">
        <v>3213</v>
      </c>
      <c r="AI476" s="24" t="s">
        <v>3214</v>
      </c>
      <c r="AJ476" s="24" t="s">
        <v>52</v>
      </c>
      <c r="AK476" s="24" t="s">
        <v>53</v>
      </c>
      <c r="AL476" s="22">
        <v>820</v>
      </c>
      <c r="AN476"/>
      <c r="AO476" t="s">
        <v>33876</v>
      </c>
      <c r="AP476" t="s">
        <v>33877</v>
      </c>
      <c r="AQ476" t="s">
        <v>33876</v>
      </c>
    </row>
    <row r="477" spans="7:43" s="10" customFormat="1">
      <c r="G477" s="18"/>
      <c r="H477" s="18"/>
      <c r="I477" s="18"/>
      <c r="J477" s="18"/>
      <c r="L477" s="13"/>
      <c r="M477" s="13" t="s">
        <v>3334</v>
      </c>
      <c r="N477" s="13" t="s">
        <v>3335</v>
      </c>
      <c r="O477" s="13" t="s">
        <v>3334</v>
      </c>
      <c r="Q477" s="13"/>
      <c r="R477" s="13" t="s">
        <v>812</v>
      </c>
      <c r="S477" s="13" t="s">
        <v>813</v>
      </c>
      <c r="T477" s="13" t="s">
        <v>812</v>
      </c>
      <c r="AC477" s="22" t="s">
        <v>21966</v>
      </c>
      <c r="AD477" s="24" t="s">
        <v>3330</v>
      </c>
      <c r="AE477" s="24" t="s">
        <v>3331</v>
      </c>
      <c r="AF477" s="24"/>
      <c r="AG477" s="24" t="s">
        <v>21523</v>
      </c>
      <c r="AH477" s="24" t="s">
        <v>3213</v>
      </c>
      <c r="AI477" s="24" t="s">
        <v>3214</v>
      </c>
      <c r="AJ477" s="24" t="s">
        <v>52</v>
      </c>
      <c r="AK477" s="24" t="s">
        <v>53</v>
      </c>
      <c r="AL477" s="22">
        <v>821</v>
      </c>
      <c r="AN477"/>
      <c r="AO477" t="s">
        <v>33878</v>
      </c>
      <c r="AP477" t="s">
        <v>33879</v>
      </c>
      <c r="AQ477" t="s">
        <v>33878</v>
      </c>
    </row>
    <row r="478" spans="7:43" s="10" customFormat="1">
      <c r="G478" s="18"/>
      <c r="H478" s="18"/>
      <c r="I478" s="18"/>
      <c r="J478" s="18"/>
      <c r="L478" s="13"/>
      <c r="M478" s="13" t="s">
        <v>3336</v>
      </c>
      <c r="N478" s="13" t="s">
        <v>3337</v>
      </c>
      <c r="O478" s="13" t="s">
        <v>3336</v>
      </c>
      <c r="Q478" s="13"/>
      <c r="R478" s="13" t="s">
        <v>814</v>
      </c>
      <c r="S478" s="13" t="s">
        <v>815</v>
      </c>
      <c r="T478" s="13" t="s">
        <v>814</v>
      </c>
      <c r="AC478" s="22" t="s">
        <v>21967</v>
      </c>
      <c r="AD478" s="24" t="s">
        <v>3332</v>
      </c>
      <c r="AE478" s="24" t="s">
        <v>3333</v>
      </c>
      <c r="AF478" s="24"/>
      <c r="AG478" s="24" t="s">
        <v>21521</v>
      </c>
      <c r="AH478" s="24" t="s">
        <v>3215</v>
      </c>
      <c r="AI478" s="24" t="s">
        <v>3216</v>
      </c>
      <c r="AJ478" s="24" t="s">
        <v>52</v>
      </c>
      <c r="AK478" s="24" t="s">
        <v>53</v>
      </c>
      <c r="AL478" s="22">
        <v>822</v>
      </c>
      <c r="AN478"/>
      <c r="AO478" t="s">
        <v>33880</v>
      </c>
      <c r="AP478" t="s">
        <v>33881</v>
      </c>
      <c r="AQ478" t="s">
        <v>33880</v>
      </c>
    </row>
    <row r="479" spans="7:43" s="10" customFormat="1">
      <c r="G479" s="18"/>
      <c r="H479" s="18"/>
      <c r="I479" s="18"/>
      <c r="J479" s="18"/>
      <c r="L479" s="13"/>
      <c r="M479" s="13" t="s">
        <v>3338</v>
      </c>
      <c r="N479" s="13" t="s">
        <v>3339</v>
      </c>
      <c r="O479" s="13" t="s">
        <v>3338</v>
      </c>
      <c r="Q479" s="13"/>
      <c r="R479" s="13" t="s">
        <v>816</v>
      </c>
      <c r="S479" s="13" t="s">
        <v>817</v>
      </c>
      <c r="T479" s="13" t="s">
        <v>816</v>
      </c>
      <c r="AC479" s="22" t="s">
        <v>21968</v>
      </c>
      <c r="AD479" s="24" t="s">
        <v>3334</v>
      </c>
      <c r="AE479" s="24" t="s">
        <v>3335</v>
      </c>
      <c r="AF479" s="24"/>
      <c r="AG479" s="24" t="s">
        <v>21523</v>
      </c>
      <c r="AH479" s="24" t="s">
        <v>3215</v>
      </c>
      <c r="AI479" s="24" t="s">
        <v>3216</v>
      </c>
      <c r="AJ479" s="24" t="s">
        <v>52</v>
      </c>
      <c r="AK479" s="24" t="s">
        <v>53</v>
      </c>
      <c r="AL479" s="22">
        <v>823</v>
      </c>
      <c r="AN479"/>
      <c r="AO479" t="s">
        <v>33882</v>
      </c>
      <c r="AP479" t="s">
        <v>33883</v>
      </c>
      <c r="AQ479" t="s">
        <v>33882</v>
      </c>
    </row>
    <row r="480" spans="7:43" s="10" customFormat="1">
      <c r="G480" s="18"/>
      <c r="H480" s="18"/>
      <c r="I480" s="18"/>
      <c r="J480" s="18"/>
      <c r="L480" s="13"/>
      <c r="M480" s="13" t="s">
        <v>3340</v>
      </c>
      <c r="N480" s="13" t="s">
        <v>3341</v>
      </c>
      <c r="O480" s="13" t="s">
        <v>3340</v>
      </c>
      <c r="Q480" s="13"/>
      <c r="R480" s="13" t="s">
        <v>818</v>
      </c>
      <c r="S480" s="13" t="s">
        <v>819</v>
      </c>
      <c r="T480" s="13" t="s">
        <v>818</v>
      </c>
      <c r="AC480" s="22" t="s">
        <v>21969</v>
      </c>
      <c r="AD480" s="24" t="s">
        <v>3336</v>
      </c>
      <c r="AE480" s="24" t="s">
        <v>3337</v>
      </c>
      <c r="AF480" s="24"/>
      <c r="AG480" s="24" t="s">
        <v>21523</v>
      </c>
      <c r="AH480" s="24" t="s">
        <v>3215</v>
      </c>
      <c r="AI480" s="24" t="s">
        <v>3216</v>
      </c>
      <c r="AJ480" s="24" t="s">
        <v>52</v>
      </c>
      <c r="AK480" s="24" t="s">
        <v>53</v>
      </c>
      <c r="AL480" s="22">
        <v>824</v>
      </c>
      <c r="AN480"/>
      <c r="AO480" t="s">
        <v>33884</v>
      </c>
      <c r="AP480" t="s">
        <v>33885</v>
      </c>
      <c r="AQ480" t="s">
        <v>33884</v>
      </c>
    </row>
    <row r="481" spans="7:43" s="10" customFormat="1">
      <c r="G481" s="18"/>
      <c r="H481" s="18"/>
      <c r="I481" s="18"/>
      <c r="J481" s="18"/>
      <c r="L481" s="13"/>
      <c r="M481" s="13" t="s">
        <v>3342</v>
      </c>
      <c r="N481" s="13" t="s">
        <v>3343</v>
      </c>
      <c r="O481" s="13" t="s">
        <v>3342</v>
      </c>
      <c r="Q481" s="13"/>
      <c r="R481" s="13" t="s">
        <v>820</v>
      </c>
      <c r="S481" s="13" t="s">
        <v>821</v>
      </c>
      <c r="T481" s="13" t="s">
        <v>820</v>
      </c>
      <c r="AC481" s="22" t="s">
        <v>21970</v>
      </c>
      <c r="AD481" s="24" t="s">
        <v>3338</v>
      </c>
      <c r="AE481" s="24" t="s">
        <v>3339</v>
      </c>
      <c r="AF481" s="24"/>
      <c r="AG481" s="24" t="s">
        <v>21523</v>
      </c>
      <c r="AH481" s="24" t="s">
        <v>3215</v>
      </c>
      <c r="AI481" s="24" t="s">
        <v>3216</v>
      </c>
      <c r="AJ481" s="24" t="s">
        <v>52</v>
      </c>
      <c r="AK481" s="24" t="s">
        <v>53</v>
      </c>
      <c r="AL481" s="22">
        <v>825</v>
      </c>
      <c r="AN481"/>
      <c r="AO481" t="s">
        <v>33886</v>
      </c>
      <c r="AP481" t="s">
        <v>33887</v>
      </c>
      <c r="AQ481" t="s">
        <v>33886</v>
      </c>
    </row>
    <row r="482" spans="7:43" s="10" customFormat="1">
      <c r="G482" s="18"/>
      <c r="H482" s="18"/>
      <c r="I482" s="18"/>
      <c r="J482" s="18"/>
      <c r="L482" s="13"/>
      <c r="M482" s="13" t="s">
        <v>3344</v>
      </c>
      <c r="N482" s="13" t="s">
        <v>3345</v>
      </c>
      <c r="O482" s="13" t="s">
        <v>3344</v>
      </c>
      <c r="Q482" s="13"/>
      <c r="R482" s="13" t="s">
        <v>822</v>
      </c>
      <c r="S482" s="13" t="s">
        <v>823</v>
      </c>
      <c r="T482" s="13" t="s">
        <v>822</v>
      </c>
      <c r="AC482" s="22" t="s">
        <v>21971</v>
      </c>
      <c r="AD482" s="24" t="s">
        <v>3340</v>
      </c>
      <c r="AE482" s="24" t="s">
        <v>3341</v>
      </c>
      <c r="AF482" s="24"/>
      <c r="AG482" s="24" t="s">
        <v>21523</v>
      </c>
      <c r="AH482" s="24" t="s">
        <v>3215</v>
      </c>
      <c r="AI482" s="24" t="s">
        <v>3216</v>
      </c>
      <c r="AJ482" s="24" t="s">
        <v>52</v>
      </c>
      <c r="AK482" s="24" t="s">
        <v>53</v>
      </c>
      <c r="AL482" s="22">
        <v>826</v>
      </c>
      <c r="AN482"/>
      <c r="AO482" t="s">
        <v>33888</v>
      </c>
      <c r="AP482" t="s">
        <v>33558</v>
      </c>
      <c r="AQ482" t="s">
        <v>33888</v>
      </c>
    </row>
    <row r="483" spans="7:43" s="10" customFormat="1">
      <c r="G483" s="18"/>
      <c r="H483" s="18"/>
      <c r="I483" s="18"/>
      <c r="J483" s="18"/>
      <c r="L483" s="13"/>
      <c r="M483" s="13" t="s">
        <v>3346</v>
      </c>
      <c r="N483" s="13" t="s">
        <v>1375</v>
      </c>
      <c r="O483" s="13" t="s">
        <v>3346</v>
      </c>
      <c r="Q483" s="13"/>
      <c r="R483" s="13" t="s">
        <v>824</v>
      </c>
      <c r="S483" s="13" t="s">
        <v>825</v>
      </c>
      <c r="T483" s="13" t="s">
        <v>824</v>
      </c>
      <c r="AC483" s="22" t="s">
        <v>21972</v>
      </c>
      <c r="AD483" s="24" t="s">
        <v>3342</v>
      </c>
      <c r="AE483" s="24" t="s">
        <v>3343</v>
      </c>
      <c r="AF483" s="24"/>
      <c r="AG483" s="24" t="s">
        <v>21523</v>
      </c>
      <c r="AH483" s="24" t="s">
        <v>3215</v>
      </c>
      <c r="AI483" s="24" t="s">
        <v>3216</v>
      </c>
      <c r="AJ483" s="24" t="s">
        <v>52</v>
      </c>
      <c r="AK483" s="24" t="s">
        <v>53</v>
      </c>
      <c r="AL483" s="22">
        <v>827</v>
      </c>
      <c r="AN483"/>
      <c r="AO483" t="s">
        <v>33889</v>
      </c>
      <c r="AP483" t="s">
        <v>33890</v>
      </c>
      <c r="AQ483" t="s">
        <v>33889</v>
      </c>
    </row>
    <row r="484" spans="7:43" s="10" customFormat="1">
      <c r="G484" s="18"/>
      <c r="H484" s="18"/>
      <c r="I484" s="18"/>
      <c r="J484" s="18"/>
      <c r="L484" s="13"/>
      <c r="M484" s="13" t="s">
        <v>3347</v>
      </c>
      <c r="N484" s="13" t="s">
        <v>3348</v>
      </c>
      <c r="O484" s="13" t="s">
        <v>3347</v>
      </c>
      <c r="Q484" s="13"/>
      <c r="R484" s="13" t="s">
        <v>826</v>
      </c>
      <c r="S484" s="13" t="s">
        <v>827</v>
      </c>
      <c r="T484" s="13" t="s">
        <v>826</v>
      </c>
      <c r="AC484" s="22" t="s">
        <v>21973</v>
      </c>
      <c r="AD484" s="24" t="s">
        <v>3344</v>
      </c>
      <c r="AE484" s="24" t="s">
        <v>3345</v>
      </c>
      <c r="AF484" s="24"/>
      <c r="AG484" s="24" t="s">
        <v>21523</v>
      </c>
      <c r="AH484" s="24" t="s">
        <v>3215</v>
      </c>
      <c r="AI484" s="24" t="s">
        <v>3216</v>
      </c>
      <c r="AJ484" s="24" t="s">
        <v>52</v>
      </c>
      <c r="AK484" s="24" t="s">
        <v>53</v>
      </c>
      <c r="AL484" s="22">
        <v>828</v>
      </c>
      <c r="AN484"/>
      <c r="AO484" t="s">
        <v>33891</v>
      </c>
      <c r="AP484" t="s">
        <v>33892</v>
      </c>
      <c r="AQ484" t="s">
        <v>33891</v>
      </c>
    </row>
    <row r="485" spans="7:43" s="10" customFormat="1">
      <c r="G485" s="18"/>
      <c r="H485" s="18"/>
      <c r="I485" s="18"/>
      <c r="J485" s="18"/>
      <c r="L485" s="13"/>
      <c r="M485" s="13" t="s">
        <v>3349</v>
      </c>
      <c r="N485" s="13" t="s">
        <v>3350</v>
      </c>
      <c r="O485" s="13" t="s">
        <v>3349</v>
      </c>
      <c r="Q485" s="13"/>
      <c r="R485" s="13" t="s">
        <v>828</v>
      </c>
      <c r="S485" s="13" t="s">
        <v>829</v>
      </c>
      <c r="T485" s="13" t="s">
        <v>828</v>
      </c>
      <c r="AC485" s="22" t="s">
        <v>21974</v>
      </c>
      <c r="AD485" s="24" t="s">
        <v>3346</v>
      </c>
      <c r="AE485" s="24" t="s">
        <v>1375</v>
      </c>
      <c r="AF485" s="24"/>
      <c r="AG485" s="24" t="s">
        <v>21523</v>
      </c>
      <c r="AH485" s="24" t="s">
        <v>3215</v>
      </c>
      <c r="AI485" s="24" t="s">
        <v>3216</v>
      </c>
      <c r="AJ485" s="24" t="s">
        <v>52</v>
      </c>
      <c r="AK485" s="24" t="s">
        <v>53</v>
      </c>
      <c r="AL485" s="22">
        <v>829</v>
      </c>
      <c r="AN485"/>
      <c r="AO485" t="s">
        <v>33893</v>
      </c>
      <c r="AP485" t="s">
        <v>33894</v>
      </c>
      <c r="AQ485" t="s">
        <v>33893</v>
      </c>
    </row>
    <row r="486" spans="7:43" s="10" customFormat="1">
      <c r="G486" s="18"/>
      <c r="H486" s="18"/>
      <c r="I486" s="18"/>
      <c r="J486" s="18"/>
      <c r="L486" s="13"/>
      <c r="M486" s="13" t="s">
        <v>3351</v>
      </c>
      <c r="N486" s="13" t="s">
        <v>3352</v>
      </c>
      <c r="O486" s="13" t="s">
        <v>3351</v>
      </c>
      <c r="Q486" s="13"/>
      <c r="R486" s="13" t="s">
        <v>830</v>
      </c>
      <c r="S486" s="13" t="s">
        <v>831</v>
      </c>
      <c r="T486" s="13" t="s">
        <v>830</v>
      </c>
      <c r="AC486" s="22" t="s">
        <v>21975</v>
      </c>
      <c r="AD486" s="24" t="s">
        <v>3347</v>
      </c>
      <c r="AE486" s="24" t="s">
        <v>3348</v>
      </c>
      <c r="AF486" s="24"/>
      <c r="AG486" s="24" t="s">
        <v>21523</v>
      </c>
      <c r="AH486" s="24" t="s">
        <v>3215</v>
      </c>
      <c r="AI486" s="24" t="s">
        <v>3216</v>
      </c>
      <c r="AJ486" s="24" t="s">
        <v>52</v>
      </c>
      <c r="AK486" s="24" t="s">
        <v>53</v>
      </c>
      <c r="AL486" s="22">
        <v>830</v>
      </c>
      <c r="AN486"/>
      <c r="AO486" t="s">
        <v>33895</v>
      </c>
      <c r="AP486" t="s">
        <v>33896</v>
      </c>
      <c r="AQ486" t="s">
        <v>33895</v>
      </c>
    </row>
    <row r="487" spans="7:43" s="10" customFormat="1">
      <c r="G487" s="18"/>
      <c r="H487" s="18"/>
      <c r="I487" s="18"/>
      <c r="J487" s="18"/>
      <c r="L487" s="13"/>
      <c r="M487" s="13" t="s">
        <v>3353</v>
      </c>
      <c r="N487" s="13" t="s">
        <v>3354</v>
      </c>
      <c r="O487" s="13" t="s">
        <v>3353</v>
      </c>
      <c r="Q487" s="13"/>
      <c r="R487" s="13" t="s">
        <v>1162</v>
      </c>
      <c r="S487" s="13" t="s">
        <v>1163</v>
      </c>
      <c r="T487" s="13" t="s">
        <v>1162</v>
      </c>
      <c r="AC487" s="22" t="s">
        <v>21976</v>
      </c>
      <c r="AD487" s="24" t="s">
        <v>3349</v>
      </c>
      <c r="AE487" s="24" t="s">
        <v>3350</v>
      </c>
      <c r="AF487" s="24"/>
      <c r="AG487" s="24" t="s">
        <v>21523</v>
      </c>
      <c r="AH487" s="24" t="s">
        <v>3215</v>
      </c>
      <c r="AI487" s="24" t="s">
        <v>3216</v>
      </c>
      <c r="AJ487" s="24" t="s">
        <v>52</v>
      </c>
      <c r="AK487" s="24" t="s">
        <v>53</v>
      </c>
      <c r="AL487" s="22">
        <v>831</v>
      </c>
      <c r="AN487"/>
      <c r="AO487" t="s">
        <v>33897</v>
      </c>
      <c r="AP487" t="s">
        <v>33898</v>
      </c>
      <c r="AQ487" t="s">
        <v>33897</v>
      </c>
    </row>
    <row r="488" spans="7:43" s="10" customFormat="1">
      <c r="G488" s="18"/>
      <c r="H488" s="18"/>
      <c r="I488" s="18"/>
      <c r="J488" s="18"/>
      <c r="L488" s="13"/>
      <c r="M488" s="13" t="s">
        <v>3355</v>
      </c>
      <c r="N488" s="13" t="s">
        <v>3356</v>
      </c>
      <c r="O488" s="13" t="s">
        <v>3355</v>
      </c>
      <c r="Q488" s="13"/>
      <c r="R488" s="13" t="s">
        <v>1164</v>
      </c>
      <c r="S488" s="13" t="s">
        <v>1165</v>
      </c>
      <c r="T488" s="13" t="s">
        <v>1164</v>
      </c>
      <c r="AC488" s="22" t="s">
        <v>21977</v>
      </c>
      <c r="AD488" s="24" t="s">
        <v>3351</v>
      </c>
      <c r="AE488" s="24" t="s">
        <v>3352</v>
      </c>
      <c r="AF488" s="24"/>
      <c r="AG488" s="24" t="s">
        <v>21523</v>
      </c>
      <c r="AH488" s="24" t="s">
        <v>3215</v>
      </c>
      <c r="AI488" s="24" t="s">
        <v>3216</v>
      </c>
      <c r="AJ488" s="24" t="s">
        <v>52</v>
      </c>
      <c r="AK488" s="24" t="s">
        <v>53</v>
      </c>
      <c r="AL488" s="22">
        <v>832</v>
      </c>
      <c r="AN488"/>
      <c r="AO488" t="s">
        <v>33899</v>
      </c>
      <c r="AP488" t="s">
        <v>33900</v>
      </c>
      <c r="AQ488" t="s">
        <v>33899</v>
      </c>
    </row>
    <row r="489" spans="7:43" s="10" customFormat="1">
      <c r="G489" s="18"/>
      <c r="H489" s="18"/>
      <c r="I489" s="18"/>
      <c r="J489" s="18"/>
      <c r="L489" s="13"/>
      <c r="M489" s="13" t="s">
        <v>3357</v>
      </c>
      <c r="N489" s="13" t="s">
        <v>3358</v>
      </c>
      <c r="O489" s="13" t="s">
        <v>3357</v>
      </c>
      <c r="Q489" s="13"/>
      <c r="R489" s="13" t="s">
        <v>1166</v>
      </c>
      <c r="S489" s="13" t="s">
        <v>1167</v>
      </c>
      <c r="T489" s="13" t="s">
        <v>1166</v>
      </c>
      <c r="AC489" s="22" t="s">
        <v>21978</v>
      </c>
      <c r="AD489" s="24" t="s">
        <v>3353</v>
      </c>
      <c r="AE489" s="24" t="s">
        <v>3354</v>
      </c>
      <c r="AF489" s="24"/>
      <c r="AG489" s="24" t="s">
        <v>21521</v>
      </c>
      <c r="AH489" s="24" t="s">
        <v>3217</v>
      </c>
      <c r="AI489" s="24" t="s">
        <v>3218</v>
      </c>
      <c r="AJ489" s="24" t="s">
        <v>52</v>
      </c>
      <c r="AK489" s="24" t="s">
        <v>53</v>
      </c>
      <c r="AL489" s="22">
        <v>833</v>
      </c>
      <c r="AN489"/>
      <c r="AO489" t="s">
        <v>33901</v>
      </c>
      <c r="AP489" t="s">
        <v>33902</v>
      </c>
      <c r="AQ489" t="s">
        <v>33901</v>
      </c>
    </row>
    <row r="490" spans="7:43" s="10" customFormat="1">
      <c r="G490" s="18"/>
      <c r="H490" s="18"/>
      <c r="I490" s="18"/>
      <c r="J490" s="18"/>
      <c r="L490" s="13"/>
      <c r="M490" s="13" t="s">
        <v>3359</v>
      </c>
      <c r="N490" s="13" t="s">
        <v>3360</v>
      </c>
      <c r="O490" s="13" t="s">
        <v>3359</v>
      </c>
      <c r="Q490" s="13"/>
      <c r="R490" s="13" t="s">
        <v>1168</v>
      </c>
      <c r="S490" s="13" t="s">
        <v>1169</v>
      </c>
      <c r="T490" s="13" t="s">
        <v>1168</v>
      </c>
      <c r="AC490" s="22" t="s">
        <v>21979</v>
      </c>
      <c r="AD490" s="24" t="s">
        <v>3355</v>
      </c>
      <c r="AE490" s="24" t="s">
        <v>3356</v>
      </c>
      <c r="AF490" s="24"/>
      <c r="AG490" s="24" t="s">
        <v>21523</v>
      </c>
      <c r="AH490" s="24" t="s">
        <v>3217</v>
      </c>
      <c r="AI490" s="24" t="s">
        <v>3218</v>
      </c>
      <c r="AJ490" s="24" t="s">
        <v>52</v>
      </c>
      <c r="AK490" s="24" t="s">
        <v>53</v>
      </c>
      <c r="AL490" s="22">
        <v>834</v>
      </c>
      <c r="AN490"/>
      <c r="AO490" t="s">
        <v>33903</v>
      </c>
      <c r="AP490" t="s">
        <v>33904</v>
      </c>
      <c r="AQ490" t="s">
        <v>33903</v>
      </c>
    </row>
    <row r="491" spans="7:43" s="10" customFormat="1">
      <c r="G491" s="18"/>
      <c r="H491" s="18"/>
      <c r="I491" s="18"/>
      <c r="J491" s="18"/>
      <c r="L491" s="13"/>
      <c r="M491" s="13" t="s">
        <v>3361</v>
      </c>
      <c r="N491" s="13" t="s">
        <v>3362</v>
      </c>
      <c r="O491" s="13" t="s">
        <v>3361</v>
      </c>
      <c r="Q491" s="13"/>
      <c r="R491" s="13" t="s">
        <v>1170</v>
      </c>
      <c r="S491" s="13" t="s">
        <v>1171</v>
      </c>
      <c r="T491" s="13" t="s">
        <v>1170</v>
      </c>
      <c r="AC491" s="22" t="s">
        <v>21980</v>
      </c>
      <c r="AD491" s="24" t="s">
        <v>3357</v>
      </c>
      <c r="AE491" s="24" t="s">
        <v>3358</v>
      </c>
      <c r="AF491" s="24"/>
      <c r="AG491" s="24" t="s">
        <v>21523</v>
      </c>
      <c r="AH491" s="24" t="s">
        <v>3217</v>
      </c>
      <c r="AI491" s="24" t="s">
        <v>3218</v>
      </c>
      <c r="AJ491" s="24" t="s">
        <v>52</v>
      </c>
      <c r="AK491" s="24" t="s">
        <v>53</v>
      </c>
      <c r="AL491" s="22">
        <v>835</v>
      </c>
      <c r="AN491"/>
      <c r="AO491" t="s">
        <v>33905</v>
      </c>
      <c r="AP491" t="s">
        <v>33906</v>
      </c>
      <c r="AQ491" t="s">
        <v>33905</v>
      </c>
    </row>
    <row r="492" spans="7:43" s="10" customFormat="1">
      <c r="G492" s="18"/>
      <c r="H492" s="18"/>
      <c r="I492" s="18"/>
      <c r="J492" s="18"/>
      <c r="L492" s="13"/>
      <c r="M492" s="13" t="s">
        <v>3363</v>
      </c>
      <c r="N492" s="13" t="s">
        <v>3364</v>
      </c>
      <c r="O492" s="13" t="s">
        <v>3363</v>
      </c>
      <c r="Q492" s="13"/>
      <c r="R492" s="13" t="s">
        <v>1172</v>
      </c>
      <c r="S492" s="13" t="s">
        <v>1173</v>
      </c>
      <c r="T492" s="13" t="s">
        <v>1172</v>
      </c>
      <c r="AC492" s="22" t="s">
        <v>21981</v>
      </c>
      <c r="AD492" s="24" t="s">
        <v>3359</v>
      </c>
      <c r="AE492" s="24" t="s">
        <v>3360</v>
      </c>
      <c r="AF492" s="24"/>
      <c r="AG492" s="24" t="s">
        <v>21523</v>
      </c>
      <c r="AH492" s="24" t="s">
        <v>3217</v>
      </c>
      <c r="AI492" s="24" t="s">
        <v>3218</v>
      </c>
      <c r="AJ492" s="24" t="s">
        <v>52</v>
      </c>
      <c r="AK492" s="24" t="s">
        <v>53</v>
      </c>
      <c r="AL492" s="22">
        <v>836</v>
      </c>
      <c r="AN492"/>
      <c r="AO492" t="s">
        <v>33907</v>
      </c>
      <c r="AP492" t="s">
        <v>33908</v>
      </c>
      <c r="AQ492" t="s">
        <v>33907</v>
      </c>
    </row>
    <row r="493" spans="7:43" s="10" customFormat="1">
      <c r="G493" s="18"/>
      <c r="H493" s="18"/>
      <c r="I493" s="18"/>
      <c r="J493" s="18"/>
      <c r="L493" s="13"/>
      <c r="M493" s="13" t="s">
        <v>3365</v>
      </c>
      <c r="N493" s="13" t="s">
        <v>3366</v>
      </c>
      <c r="O493" s="13" t="s">
        <v>3365</v>
      </c>
      <c r="Q493" s="13"/>
      <c r="R493" s="13" t="s">
        <v>1174</v>
      </c>
      <c r="S493" s="13" t="s">
        <v>1175</v>
      </c>
      <c r="T493" s="13" t="s">
        <v>1174</v>
      </c>
      <c r="AC493" s="22" t="s">
        <v>21982</v>
      </c>
      <c r="AD493" s="24" t="s">
        <v>3361</v>
      </c>
      <c r="AE493" s="24" t="s">
        <v>3362</v>
      </c>
      <c r="AF493" s="24"/>
      <c r="AG493" s="24" t="s">
        <v>21523</v>
      </c>
      <c r="AH493" s="24" t="s">
        <v>3217</v>
      </c>
      <c r="AI493" s="24" t="s">
        <v>3218</v>
      </c>
      <c r="AJ493" s="24" t="s">
        <v>52</v>
      </c>
      <c r="AK493" s="24" t="s">
        <v>53</v>
      </c>
      <c r="AL493" s="22">
        <v>837</v>
      </c>
      <c r="AN493"/>
      <c r="AO493" t="s">
        <v>33909</v>
      </c>
      <c r="AP493" t="s">
        <v>33910</v>
      </c>
      <c r="AQ493" t="s">
        <v>33909</v>
      </c>
    </row>
    <row r="494" spans="7:43" s="10" customFormat="1">
      <c r="G494" s="18"/>
      <c r="H494" s="18"/>
      <c r="I494" s="18"/>
      <c r="J494" s="18"/>
      <c r="L494" s="13"/>
      <c r="M494" s="13" t="s">
        <v>3367</v>
      </c>
      <c r="N494" s="13" t="s">
        <v>3368</v>
      </c>
      <c r="O494" s="13" t="s">
        <v>3367</v>
      </c>
      <c r="Q494" s="13"/>
      <c r="R494" s="13" t="s">
        <v>1176</v>
      </c>
      <c r="S494" s="13" t="s">
        <v>1177</v>
      </c>
      <c r="T494" s="13" t="s">
        <v>1176</v>
      </c>
      <c r="AC494" s="22" t="s">
        <v>21983</v>
      </c>
      <c r="AD494" s="24" t="s">
        <v>3363</v>
      </c>
      <c r="AE494" s="24" t="s">
        <v>3364</v>
      </c>
      <c r="AF494" s="24"/>
      <c r="AG494" s="24" t="s">
        <v>21523</v>
      </c>
      <c r="AH494" s="24" t="s">
        <v>3217</v>
      </c>
      <c r="AI494" s="24" t="s">
        <v>3218</v>
      </c>
      <c r="AJ494" s="24" t="s">
        <v>52</v>
      </c>
      <c r="AK494" s="24" t="s">
        <v>53</v>
      </c>
      <c r="AL494" s="22">
        <v>838</v>
      </c>
      <c r="AN494"/>
      <c r="AO494" t="s">
        <v>33911</v>
      </c>
      <c r="AP494" t="s">
        <v>33912</v>
      </c>
      <c r="AQ494" t="s">
        <v>33911</v>
      </c>
    </row>
    <row r="495" spans="7:43" s="10" customFormat="1">
      <c r="G495" s="18"/>
      <c r="H495" s="18"/>
      <c r="I495" s="18"/>
      <c r="J495" s="18"/>
      <c r="L495" s="13"/>
      <c r="M495" s="13" t="s">
        <v>3369</v>
      </c>
      <c r="N495" s="13" t="s">
        <v>3370</v>
      </c>
      <c r="O495" s="13" t="s">
        <v>3369</v>
      </c>
      <c r="Q495" s="13"/>
      <c r="R495" s="13" t="s">
        <v>1178</v>
      </c>
      <c r="S495" s="13" t="s">
        <v>1179</v>
      </c>
      <c r="T495" s="13" t="s">
        <v>1178</v>
      </c>
      <c r="AC495" s="22" t="s">
        <v>21984</v>
      </c>
      <c r="AD495" s="24" t="s">
        <v>3365</v>
      </c>
      <c r="AE495" s="24" t="s">
        <v>3366</v>
      </c>
      <c r="AF495" s="24"/>
      <c r="AG495" s="24" t="s">
        <v>21523</v>
      </c>
      <c r="AH495" s="24" t="s">
        <v>3217</v>
      </c>
      <c r="AI495" s="24" t="s">
        <v>3218</v>
      </c>
      <c r="AJ495" s="24" t="s">
        <v>52</v>
      </c>
      <c r="AK495" s="24" t="s">
        <v>53</v>
      </c>
      <c r="AL495" s="22">
        <v>839</v>
      </c>
      <c r="AN495"/>
      <c r="AO495" t="s">
        <v>33913</v>
      </c>
      <c r="AP495" t="s">
        <v>33914</v>
      </c>
      <c r="AQ495" t="s">
        <v>33913</v>
      </c>
    </row>
    <row r="496" spans="7:43" s="10" customFormat="1">
      <c r="G496" s="18"/>
      <c r="H496" s="18"/>
      <c r="I496" s="18"/>
      <c r="J496" s="18"/>
      <c r="L496" s="13"/>
      <c r="M496" s="13" t="s">
        <v>3371</v>
      </c>
      <c r="N496" s="13" t="s">
        <v>3372</v>
      </c>
      <c r="O496" s="13" t="s">
        <v>3371</v>
      </c>
      <c r="Q496" s="13"/>
      <c r="R496" s="13" t="s">
        <v>1180</v>
      </c>
      <c r="S496" s="13" t="s">
        <v>1181</v>
      </c>
      <c r="T496" s="13" t="s">
        <v>1180</v>
      </c>
      <c r="AC496" s="22" t="s">
        <v>21985</v>
      </c>
      <c r="AD496" s="24" t="s">
        <v>3367</v>
      </c>
      <c r="AE496" s="24" t="s">
        <v>3368</v>
      </c>
      <c r="AF496" s="24"/>
      <c r="AG496" s="24" t="s">
        <v>21523</v>
      </c>
      <c r="AH496" s="24" t="s">
        <v>3217</v>
      </c>
      <c r="AI496" s="24" t="s">
        <v>3218</v>
      </c>
      <c r="AJ496" s="24" t="s">
        <v>52</v>
      </c>
      <c r="AK496" s="24" t="s">
        <v>53</v>
      </c>
      <c r="AL496" s="22">
        <v>840</v>
      </c>
      <c r="AN496"/>
      <c r="AO496" t="s">
        <v>33915</v>
      </c>
      <c r="AP496" t="s">
        <v>33916</v>
      </c>
      <c r="AQ496" t="s">
        <v>33915</v>
      </c>
    </row>
    <row r="497" spans="7:43" s="10" customFormat="1">
      <c r="G497" s="18"/>
      <c r="H497" s="18"/>
      <c r="I497" s="18"/>
      <c r="J497" s="18"/>
      <c r="L497" s="13"/>
      <c r="M497" s="13" t="s">
        <v>3373</v>
      </c>
      <c r="N497" s="13" t="s">
        <v>3374</v>
      </c>
      <c r="O497" s="13" t="s">
        <v>3373</v>
      </c>
      <c r="Q497" s="13"/>
      <c r="R497" s="13" t="s">
        <v>1182</v>
      </c>
      <c r="S497" s="13" t="s">
        <v>1183</v>
      </c>
      <c r="T497" s="13" t="s">
        <v>1182</v>
      </c>
      <c r="AC497" s="22" t="s">
        <v>21986</v>
      </c>
      <c r="AD497" s="24" t="s">
        <v>3369</v>
      </c>
      <c r="AE497" s="24" t="s">
        <v>3370</v>
      </c>
      <c r="AF497" s="24"/>
      <c r="AG497" s="24" t="s">
        <v>21523</v>
      </c>
      <c r="AH497" s="24" t="s">
        <v>3217</v>
      </c>
      <c r="AI497" s="24" t="s">
        <v>3218</v>
      </c>
      <c r="AJ497" s="24" t="s">
        <v>52</v>
      </c>
      <c r="AK497" s="24" t="s">
        <v>53</v>
      </c>
      <c r="AL497" s="22">
        <v>841</v>
      </c>
      <c r="AN497"/>
      <c r="AO497" t="s">
        <v>33917</v>
      </c>
      <c r="AP497" t="s">
        <v>33918</v>
      </c>
      <c r="AQ497" t="s">
        <v>33917</v>
      </c>
    </row>
    <row r="498" spans="7:43" s="10" customFormat="1">
      <c r="G498" s="18"/>
      <c r="H498" s="18"/>
      <c r="I498" s="18"/>
      <c r="J498" s="18"/>
      <c r="L498" s="13"/>
      <c r="M498" s="13" t="s">
        <v>3375</v>
      </c>
      <c r="N498" s="13" t="s">
        <v>3376</v>
      </c>
      <c r="O498" s="13" t="s">
        <v>3375</v>
      </c>
      <c r="Q498" s="13"/>
      <c r="R498" s="13" t="s">
        <v>1184</v>
      </c>
      <c r="S498" s="13" t="s">
        <v>1185</v>
      </c>
      <c r="T498" s="13" t="s">
        <v>1184</v>
      </c>
      <c r="AC498" s="22" t="s">
        <v>21987</v>
      </c>
      <c r="AD498" s="24" t="s">
        <v>3371</v>
      </c>
      <c r="AE498" s="24" t="s">
        <v>3372</v>
      </c>
      <c r="AF498" s="24"/>
      <c r="AG498" s="24" t="s">
        <v>21523</v>
      </c>
      <c r="AH498" s="24" t="s">
        <v>3217</v>
      </c>
      <c r="AI498" s="24" t="s">
        <v>3218</v>
      </c>
      <c r="AJ498" s="24" t="s">
        <v>52</v>
      </c>
      <c r="AK498" s="24" t="s">
        <v>53</v>
      </c>
      <c r="AL498" s="22">
        <v>842</v>
      </c>
      <c r="AN498"/>
      <c r="AO498" t="s">
        <v>33919</v>
      </c>
      <c r="AP498" t="s">
        <v>33920</v>
      </c>
      <c r="AQ498" t="s">
        <v>33919</v>
      </c>
    </row>
    <row r="499" spans="7:43" s="10" customFormat="1">
      <c r="G499" s="18"/>
      <c r="H499" s="18"/>
      <c r="I499" s="18"/>
      <c r="J499" s="18"/>
      <c r="L499" s="13"/>
      <c r="M499" s="13" t="s">
        <v>3377</v>
      </c>
      <c r="N499" s="13" t="s">
        <v>3378</v>
      </c>
      <c r="O499" s="13" t="s">
        <v>3377</v>
      </c>
      <c r="Q499" s="13"/>
      <c r="R499" s="13" t="s">
        <v>1186</v>
      </c>
      <c r="S499" s="13" t="s">
        <v>1187</v>
      </c>
      <c r="T499" s="13" t="s">
        <v>1186</v>
      </c>
      <c r="AC499" s="22" t="s">
        <v>21988</v>
      </c>
      <c r="AD499" s="24" t="s">
        <v>3373</v>
      </c>
      <c r="AE499" s="24" t="s">
        <v>3374</v>
      </c>
      <c r="AF499" s="24"/>
      <c r="AG499" s="24" t="s">
        <v>21523</v>
      </c>
      <c r="AH499" s="24" t="s">
        <v>3217</v>
      </c>
      <c r="AI499" s="24" t="s">
        <v>3218</v>
      </c>
      <c r="AJ499" s="24" t="s">
        <v>52</v>
      </c>
      <c r="AK499" s="24" t="s">
        <v>53</v>
      </c>
      <c r="AL499" s="22">
        <v>843</v>
      </c>
      <c r="AN499"/>
      <c r="AO499" t="s">
        <v>33921</v>
      </c>
      <c r="AP499" t="s">
        <v>33922</v>
      </c>
      <c r="AQ499" t="s">
        <v>33921</v>
      </c>
    </row>
    <row r="500" spans="7:43" s="10" customFormat="1">
      <c r="G500" s="18"/>
      <c r="H500" s="18"/>
      <c r="I500" s="18"/>
      <c r="J500" s="18"/>
      <c r="L500" s="13"/>
      <c r="M500" s="13" t="s">
        <v>3379</v>
      </c>
      <c r="N500" s="13" t="s">
        <v>3380</v>
      </c>
      <c r="O500" s="13" t="s">
        <v>3379</v>
      </c>
      <c r="Q500" s="13"/>
      <c r="R500" s="13" t="s">
        <v>1188</v>
      </c>
      <c r="S500" s="13" t="s">
        <v>1189</v>
      </c>
      <c r="T500" s="13" t="s">
        <v>1188</v>
      </c>
      <c r="AC500" s="22" t="s">
        <v>21989</v>
      </c>
      <c r="AD500" s="24" t="s">
        <v>3375</v>
      </c>
      <c r="AE500" s="24" t="s">
        <v>3376</v>
      </c>
      <c r="AF500" s="24" t="s">
        <v>21990</v>
      </c>
      <c r="AG500" s="24" t="s">
        <v>21523</v>
      </c>
      <c r="AH500" s="24" t="s">
        <v>3217</v>
      </c>
      <c r="AI500" s="24" t="s">
        <v>3218</v>
      </c>
      <c r="AJ500" s="24" t="s">
        <v>52</v>
      </c>
      <c r="AK500" s="24" t="s">
        <v>53</v>
      </c>
      <c r="AL500" s="22">
        <v>844</v>
      </c>
      <c r="AN500"/>
      <c r="AO500" t="s">
        <v>33923</v>
      </c>
      <c r="AP500" t="s">
        <v>33924</v>
      </c>
      <c r="AQ500" t="s">
        <v>33923</v>
      </c>
    </row>
    <row r="501" spans="7:43" s="10" customFormat="1">
      <c r="G501" s="18"/>
      <c r="H501" s="18"/>
      <c r="I501" s="18"/>
      <c r="J501" s="18"/>
      <c r="L501" s="13"/>
      <c r="M501" s="13" t="s">
        <v>3381</v>
      </c>
      <c r="N501" s="13" t="s">
        <v>3382</v>
      </c>
      <c r="O501" s="13" t="s">
        <v>3381</v>
      </c>
      <c r="Q501" s="13"/>
      <c r="R501" s="13" t="s">
        <v>1190</v>
      </c>
      <c r="S501" s="13" t="s">
        <v>1191</v>
      </c>
      <c r="T501" s="13" t="s">
        <v>1190</v>
      </c>
      <c r="AC501" s="22" t="s">
        <v>21991</v>
      </c>
      <c r="AD501" s="24" t="s">
        <v>3377</v>
      </c>
      <c r="AE501" s="24" t="s">
        <v>3378</v>
      </c>
      <c r="AF501" s="24"/>
      <c r="AG501" s="24" t="s">
        <v>21523</v>
      </c>
      <c r="AH501" s="24" t="s">
        <v>3217</v>
      </c>
      <c r="AI501" s="24" t="s">
        <v>3218</v>
      </c>
      <c r="AJ501" s="24" t="s">
        <v>52</v>
      </c>
      <c r="AK501" s="24" t="s">
        <v>53</v>
      </c>
      <c r="AL501" s="22">
        <v>845</v>
      </c>
      <c r="AN501"/>
      <c r="AO501" t="s">
        <v>33925</v>
      </c>
      <c r="AP501" t="s">
        <v>33926</v>
      </c>
      <c r="AQ501" t="s">
        <v>33925</v>
      </c>
    </row>
    <row r="502" spans="7:43" s="10" customFormat="1">
      <c r="G502" s="18"/>
      <c r="H502" s="18"/>
      <c r="I502" s="18"/>
      <c r="J502" s="18"/>
      <c r="L502" s="13"/>
      <c r="M502" s="13" t="s">
        <v>3383</v>
      </c>
      <c r="N502" s="13" t="s">
        <v>3384</v>
      </c>
      <c r="O502" s="13" t="s">
        <v>3383</v>
      </c>
      <c r="Q502" s="13"/>
      <c r="R502" s="13" t="s">
        <v>1192</v>
      </c>
      <c r="S502" s="13" t="s">
        <v>1193</v>
      </c>
      <c r="T502" s="13" t="s">
        <v>1192</v>
      </c>
      <c r="AC502" s="22" t="s">
        <v>21992</v>
      </c>
      <c r="AD502" s="24" t="s">
        <v>3379</v>
      </c>
      <c r="AE502" s="24" t="s">
        <v>3380</v>
      </c>
      <c r="AF502" s="24"/>
      <c r="AG502" s="24" t="s">
        <v>21523</v>
      </c>
      <c r="AH502" s="24" t="s">
        <v>3217</v>
      </c>
      <c r="AI502" s="24" t="s">
        <v>3218</v>
      </c>
      <c r="AJ502" s="24" t="s">
        <v>52</v>
      </c>
      <c r="AK502" s="24" t="s">
        <v>53</v>
      </c>
      <c r="AL502" s="22">
        <v>846</v>
      </c>
      <c r="AN502"/>
      <c r="AO502" t="s">
        <v>33927</v>
      </c>
      <c r="AP502" t="s">
        <v>33928</v>
      </c>
      <c r="AQ502" t="s">
        <v>33927</v>
      </c>
    </row>
    <row r="503" spans="7:43" s="10" customFormat="1">
      <c r="G503" s="18"/>
      <c r="H503" s="18"/>
      <c r="I503" s="18"/>
      <c r="J503" s="18"/>
      <c r="L503" s="13"/>
      <c r="M503" s="13" t="s">
        <v>3385</v>
      </c>
      <c r="N503" s="13" t="s">
        <v>3386</v>
      </c>
      <c r="O503" s="13" t="s">
        <v>3385</v>
      </c>
      <c r="Q503" s="13"/>
      <c r="R503" s="13" t="s">
        <v>1194</v>
      </c>
      <c r="S503" s="13" t="s">
        <v>1195</v>
      </c>
      <c r="T503" s="13" t="s">
        <v>1194</v>
      </c>
      <c r="AC503" s="22" t="s">
        <v>21993</v>
      </c>
      <c r="AD503" s="24" t="s">
        <v>3381</v>
      </c>
      <c r="AE503" s="24" t="s">
        <v>3382</v>
      </c>
      <c r="AF503" s="24"/>
      <c r="AG503" s="24" t="s">
        <v>21523</v>
      </c>
      <c r="AH503" s="24" t="s">
        <v>3217</v>
      </c>
      <c r="AI503" s="24" t="s">
        <v>3218</v>
      </c>
      <c r="AJ503" s="24" t="s">
        <v>52</v>
      </c>
      <c r="AK503" s="24" t="s">
        <v>53</v>
      </c>
      <c r="AL503" s="22">
        <v>847</v>
      </c>
      <c r="AN503"/>
      <c r="AO503" t="s">
        <v>33929</v>
      </c>
      <c r="AP503" t="s">
        <v>33930</v>
      </c>
      <c r="AQ503" t="s">
        <v>33929</v>
      </c>
    </row>
    <row r="504" spans="7:43" s="10" customFormat="1">
      <c r="G504" s="18"/>
      <c r="H504" s="18"/>
      <c r="I504" s="18"/>
      <c r="J504" s="18"/>
      <c r="L504" s="13"/>
      <c r="M504" s="13" t="s">
        <v>3387</v>
      </c>
      <c r="N504" s="13" t="s">
        <v>3388</v>
      </c>
      <c r="O504" s="13" t="s">
        <v>3387</v>
      </c>
      <c r="Q504" s="13"/>
      <c r="R504" s="13" t="s">
        <v>1196</v>
      </c>
      <c r="S504" s="13" t="s">
        <v>1197</v>
      </c>
      <c r="T504" s="13" t="s">
        <v>1196</v>
      </c>
      <c r="AC504" s="22" t="s">
        <v>21994</v>
      </c>
      <c r="AD504" s="24" t="s">
        <v>3383</v>
      </c>
      <c r="AE504" s="24" t="s">
        <v>3384</v>
      </c>
      <c r="AF504" s="24"/>
      <c r="AG504" s="24" t="s">
        <v>21523</v>
      </c>
      <c r="AH504" s="24" t="s">
        <v>3217</v>
      </c>
      <c r="AI504" s="24" t="s">
        <v>3218</v>
      </c>
      <c r="AJ504" s="24" t="s">
        <v>52</v>
      </c>
      <c r="AK504" s="24" t="s">
        <v>53</v>
      </c>
      <c r="AL504" s="22">
        <v>848</v>
      </c>
      <c r="AN504"/>
      <c r="AO504" t="s">
        <v>33931</v>
      </c>
      <c r="AP504" t="s">
        <v>33932</v>
      </c>
      <c r="AQ504" t="s">
        <v>33931</v>
      </c>
    </row>
    <row r="505" spans="7:43" s="10" customFormat="1">
      <c r="G505" s="18"/>
      <c r="H505" s="18"/>
      <c r="I505" s="18"/>
      <c r="J505" s="18"/>
      <c r="L505" s="13"/>
      <c r="M505" s="13" t="s">
        <v>3389</v>
      </c>
      <c r="N505" s="13" t="s">
        <v>3390</v>
      </c>
      <c r="O505" s="13" t="s">
        <v>3389</v>
      </c>
      <c r="Q505" s="13"/>
      <c r="R505" s="13" t="s">
        <v>1198</v>
      </c>
      <c r="S505" s="13" t="s">
        <v>1199</v>
      </c>
      <c r="T505" s="13" t="s">
        <v>1198</v>
      </c>
      <c r="AC505" s="22" t="s">
        <v>21995</v>
      </c>
      <c r="AD505" s="24" t="s">
        <v>3385</v>
      </c>
      <c r="AE505" s="24" t="s">
        <v>3386</v>
      </c>
      <c r="AF505" s="24"/>
      <c r="AG505" s="24" t="s">
        <v>21523</v>
      </c>
      <c r="AH505" s="24" t="s">
        <v>3217</v>
      </c>
      <c r="AI505" s="24" t="s">
        <v>3218</v>
      </c>
      <c r="AJ505" s="24" t="s">
        <v>52</v>
      </c>
      <c r="AK505" s="24" t="s">
        <v>53</v>
      </c>
      <c r="AL505" s="22">
        <v>849</v>
      </c>
      <c r="AN505"/>
      <c r="AO505" t="s">
        <v>21248</v>
      </c>
      <c r="AP505" t="s">
        <v>33933</v>
      </c>
      <c r="AQ505" t="s">
        <v>21248</v>
      </c>
    </row>
    <row r="506" spans="7:43" s="10" customFormat="1">
      <c r="G506" s="18"/>
      <c r="H506" s="18"/>
      <c r="I506" s="18"/>
      <c r="J506" s="18"/>
      <c r="L506" s="13"/>
      <c r="M506" s="13" t="s">
        <v>3391</v>
      </c>
      <c r="N506" s="13" t="s">
        <v>3392</v>
      </c>
      <c r="O506" s="13" t="s">
        <v>3391</v>
      </c>
      <c r="Q506" s="13"/>
      <c r="R506" s="13" t="s">
        <v>1200</v>
      </c>
      <c r="S506" s="13" t="s">
        <v>1201</v>
      </c>
      <c r="T506" s="13" t="s">
        <v>1200</v>
      </c>
      <c r="AC506" s="22" t="s">
        <v>21996</v>
      </c>
      <c r="AD506" s="24" t="s">
        <v>3387</v>
      </c>
      <c r="AE506" s="24" t="s">
        <v>3388</v>
      </c>
      <c r="AF506" s="24"/>
      <c r="AG506" s="24" t="s">
        <v>21523</v>
      </c>
      <c r="AH506" s="24" t="s">
        <v>3217</v>
      </c>
      <c r="AI506" s="24" t="s">
        <v>3218</v>
      </c>
      <c r="AJ506" s="24" t="s">
        <v>52</v>
      </c>
      <c r="AK506" s="24" t="s">
        <v>53</v>
      </c>
      <c r="AL506" s="22">
        <v>850</v>
      </c>
      <c r="AN506"/>
      <c r="AO506" t="s">
        <v>33934</v>
      </c>
      <c r="AP506" t="s">
        <v>33935</v>
      </c>
      <c r="AQ506" t="s">
        <v>33934</v>
      </c>
    </row>
    <row r="507" spans="7:43" s="10" customFormat="1">
      <c r="G507" s="18"/>
      <c r="H507" s="18"/>
      <c r="I507" s="18"/>
      <c r="J507" s="18"/>
      <c r="L507" s="13"/>
      <c r="M507" s="13" t="s">
        <v>3393</v>
      </c>
      <c r="N507" s="13" t="s">
        <v>3394</v>
      </c>
      <c r="O507" s="13" t="s">
        <v>3393</v>
      </c>
      <c r="Q507" s="13"/>
      <c r="R507" s="13" t="s">
        <v>1202</v>
      </c>
      <c r="S507" s="13" t="s">
        <v>1203</v>
      </c>
      <c r="T507" s="13" t="s">
        <v>1202</v>
      </c>
      <c r="AC507" s="22" t="s">
        <v>21997</v>
      </c>
      <c r="AD507" s="24" t="s">
        <v>3389</v>
      </c>
      <c r="AE507" s="24" t="s">
        <v>3390</v>
      </c>
      <c r="AF507" s="24"/>
      <c r="AG507" s="24" t="s">
        <v>21523</v>
      </c>
      <c r="AH507" s="24" t="s">
        <v>3217</v>
      </c>
      <c r="AI507" s="24" t="s">
        <v>3218</v>
      </c>
      <c r="AJ507" s="24" t="s">
        <v>52</v>
      </c>
      <c r="AK507" s="24" t="s">
        <v>53</v>
      </c>
      <c r="AL507" s="22">
        <v>851</v>
      </c>
      <c r="AN507"/>
      <c r="AO507" t="s">
        <v>33936</v>
      </c>
      <c r="AP507" t="s">
        <v>33937</v>
      </c>
      <c r="AQ507" t="s">
        <v>33936</v>
      </c>
    </row>
    <row r="508" spans="7:43" s="10" customFormat="1">
      <c r="G508" s="18"/>
      <c r="H508" s="18"/>
      <c r="I508" s="18"/>
      <c r="J508" s="18"/>
      <c r="L508" s="13"/>
      <c r="M508" s="13" t="s">
        <v>3395</v>
      </c>
      <c r="N508" s="13" t="s">
        <v>3396</v>
      </c>
      <c r="O508" s="13" t="s">
        <v>3395</v>
      </c>
      <c r="Q508" s="13"/>
      <c r="R508" s="13" t="s">
        <v>1204</v>
      </c>
      <c r="S508" s="13" t="s">
        <v>1205</v>
      </c>
      <c r="T508" s="13" t="s">
        <v>1204</v>
      </c>
      <c r="AC508" s="22" t="s">
        <v>21998</v>
      </c>
      <c r="AD508" s="24" t="s">
        <v>3391</v>
      </c>
      <c r="AE508" s="24" t="s">
        <v>3392</v>
      </c>
      <c r="AF508" s="24"/>
      <c r="AG508" s="24" t="s">
        <v>21521</v>
      </c>
      <c r="AH508" s="24" t="s">
        <v>3219</v>
      </c>
      <c r="AI508" s="24" t="s">
        <v>3220</v>
      </c>
      <c r="AJ508" s="24" t="s">
        <v>52</v>
      </c>
      <c r="AK508" s="24" t="s">
        <v>53</v>
      </c>
      <c r="AL508" s="22">
        <v>852</v>
      </c>
      <c r="AN508"/>
      <c r="AO508" t="s">
        <v>33938</v>
      </c>
      <c r="AP508" t="s">
        <v>33939</v>
      </c>
      <c r="AQ508" t="s">
        <v>33938</v>
      </c>
    </row>
    <row r="509" spans="7:43" s="10" customFormat="1">
      <c r="G509" s="18"/>
      <c r="H509" s="18"/>
      <c r="I509" s="18"/>
      <c r="J509" s="18"/>
      <c r="L509" s="13"/>
      <c r="M509" s="13" t="s">
        <v>3397</v>
      </c>
      <c r="N509" s="13" t="s">
        <v>3398</v>
      </c>
      <c r="O509" s="13" t="s">
        <v>3397</v>
      </c>
      <c r="Q509" s="13"/>
      <c r="R509" s="13" t="s">
        <v>1206</v>
      </c>
      <c r="S509" s="13" t="s">
        <v>1207</v>
      </c>
      <c r="T509" s="13" t="s">
        <v>1206</v>
      </c>
      <c r="AC509" s="22" t="s">
        <v>21999</v>
      </c>
      <c r="AD509" s="24" t="s">
        <v>3393</v>
      </c>
      <c r="AE509" s="24" t="s">
        <v>3394</v>
      </c>
      <c r="AF509" s="24"/>
      <c r="AG509" s="24" t="s">
        <v>21523</v>
      </c>
      <c r="AH509" s="24" t="s">
        <v>3219</v>
      </c>
      <c r="AI509" s="24" t="s">
        <v>3220</v>
      </c>
      <c r="AJ509" s="24" t="s">
        <v>52</v>
      </c>
      <c r="AK509" s="24" t="s">
        <v>53</v>
      </c>
      <c r="AL509" s="22">
        <v>853</v>
      </c>
      <c r="AN509"/>
      <c r="AO509" t="s">
        <v>33940</v>
      </c>
      <c r="AP509" t="s">
        <v>33941</v>
      </c>
      <c r="AQ509" t="s">
        <v>33940</v>
      </c>
    </row>
    <row r="510" spans="7:43" s="10" customFormat="1">
      <c r="G510" s="18"/>
      <c r="H510" s="18"/>
      <c r="I510" s="18"/>
      <c r="J510" s="18"/>
      <c r="L510" s="13"/>
      <c r="M510" s="13" t="s">
        <v>3399</v>
      </c>
      <c r="N510" s="13" t="s">
        <v>3400</v>
      </c>
      <c r="O510" s="13" t="s">
        <v>3399</v>
      </c>
      <c r="Q510" s="13"/>
      <c r="R510" s="13" t="s">
        <v>1208</v>
      </c>
      <c r="S510" s="13" t="s">
        <v>1209</v>
      </c>
      <c r="T510" s="13" t="s">
        <v>1208</v>
      </c>
      <c r="AC510" s="22" t="s">
        <v>22000</v>
      </c>
      <c r="AD510" s="24" t="s">
        <v>3395</v>
      </c>
      <c r="AE510" s="24" t="s">
        <v>3396</v>
      </c>
      <c r="AF510" s="24"/>
      <c r="AG510" s="24" t="s">
        <v>21523</v>
      </c>
      <c r="AH510" s="24" t="s">
        <v>3219</v>
      </c>
      <c r="AI510" s="24" t="s">
        <v>3220</v>
      </c>
      <c r="AJ510" s="24" t="s">
        <v>52</v>
      </c>
      <c r="AK510" s="24" t="s">
        <v>53</v>
      </c>
      <c r="AL510" s="22">
        <v>854</v>
      </c>
      <c r="AN510"/>
      <c r="AO510" t="s">
        <v>33942</v>
      </c>
      <c r="AP510" t="s">
        <v>33943</v>
      </c>
      <c r="AQ510" t="s">
        <v>33942</v>
      </c>
    </row>
    <row r="511" spans="7:43" s="10" customFormat="1">
      <c r="G511" s="18"/>
      <c r="H511" s="18"/>
      <c r="I511" s="18"/>
      <c r="J511" s="18"/>
      <c r="L511" s="13"/>
      <c r="M511" s="13" t="s">
        <v>3401</v>
      </c>
      <c r="N511" s="13" t="s">
        <v>3402</v>
      </c>
      <c r="O511" s="13" t="s">
        <v>3401</v>
      </c>
      <c r="Q511" s="13"/>
      <c r="R511" s="13" t="s">
        <v>1210</v>
      </c>
      <c r="S511" s="13" t="s">
        <v>1211</v>
      </c>
      <c r="T511" s="13" t="s">
        <v>1210</v>
      </c>
      <c r="AC511" s="22" t="s">
        <v>22001</v>
      </c>
      <c r="AD511" s="24" t="s">
        <v>3397</v>
      </c>
      <c r="AE511" s="24" t="s">
        <v>3398</v>
      </c>
      <c r="AF511" s="24"/>
      <c r="AG511" s="24" t="s">
        <v>21523</v>
      </c>
      <c r="AH511" s="24" t="s">
        <v>3219</v>
      </c>
      <c r="AI511" s="24" t="s">
        <v>3220</v>
      </c>
      <c r="AJ511" s="24" t="s">
        <v>52</v>
      </c>
      <c r="AK511" s="24" t="s">
        <v>53</v>
      </c>
      <c r="AL511" s="22">
        <v>855</v>
      </c>
      <c r="AN511"/>
      <c r="AO511" t="s">
        <v>33944</v>
      </c>
      <c r="AP511" t="s">
        <v>33945</v>
      </c>
      <c r="AQ511" t="s">
        <v>33944</v>
      </c>
    </row>
    <row r="512" spans="7:43" s="10" customFormat="1">
      <c r="G512" s="18"/>
      <c r="H512" s="18"/>
      <c r="I512" s="18"/>
      <c r="J512" s="18"/>
      <c r="L512" s="13"/>
      <c r="M512" s="13" t="s">
        <v>3403</v>
      </c>
      <c r="N512" s="13" t="s">
        <v>915</v>
      </c>
      <c r="O512" s="13" t="s">
        <v>3403</v>
      </c>
      <c r="Q512" s="13"/>
      <c r="R512" s="13" t="s">
        <v>1212</v>
      </c>
      <c r="S512" s="13" t="s">
        <v>1213</v>
      </c>
      <c r="T512" s="13" t="s">
        <v>1212</v>
      </c>
      <c r="AC512" s="22" t="s">
        <v>22002</v>
      </c>
      <c r="AD512" s="24" t="s">
        <v>3399</v>
      </c>
      <c r="AE512" s="24" t="s">
        <v>3400</v>
      </c>
      <c r="AF512" s="24"/>
      <c r="AG512" s="24" t="s">
        <v>21523</v>
      </c>
      <c r="AH512" s="24" t="s">
        <v>3219</v>
      </c>
      <c r="AI512" s="24" t="s">
        <v>3220</v>
      </c>
      <c r="AJ512" s="24" t="s">
        <v>52</v>
      </c>
      <c r="AK512" s="24" t="s">
        <v>53</v>
      </c>
      <c r="AL512" s="22">
        <v>856</v>
      </c>
      <c r="AN512"/>
      <c r="AO512" s="52" t="s">
        <v>33946</v>
      </c>
      <c r="AP512" t="s">
        <v>33947</v>
      </c>
      <c r="AQ512" s="52" t="s">
        <v>33946</v>
      </c>
    </row>
    <row r="513" spans="7:43" s="10" customFormat="1">
      <c r="G513" s="18"/>
      <c r="H513" s="18"/>
      <c r="I513" s="18"/>
      <c r="J513" s="18"/>
      <c r="L513" s="13"/>
      <c r="M513" s="13" t="s">
        <v>3404</v>
      </c>
      <c r="N513" s="13" t="s">
        <v>3405</v>
      </c>
      <c r="O513" s="13" t="s">
        <v>3404</v>
      </c>
      <c r="Q513" s="13"/>
      <c r="R513" s="13" t="s">
        <v>1214</v>
      </c>
      <c r="S513" s="13" t="s">
        <v>1215</v>
      </c>
      <c r="T513" s="13" t="s">
        <v>1214</v>
      </c>
      <c r="AC513" s="22" t="s">
        <v>22003</v>
      </c>
      <c r="AD513" s="24" t="s">
        <v>3401</v>
      </c>
      <c r="AE513" s="24" t="s">
        <v>3402</v>
      </c>
      <c r="AF513" s="24"/>
      <c r="AG513" s="24" t="s">
        <v>21523</v>
      </c>
      <c r="AH513" s="24" t="s">
        <v>3219</v>
      </c>
      <c r="AI513" s="24" t="s">
        <v>3220</v>
      </c>
      <c r="AJ513" s="24" t="s">
        <v>52</v>
      </c>
      <c r="AK513" s="24" t="s">
        <v>53</v>
      </c>
      <c r="AL513" s="22">
        <v>857</v>
      </c>
      <c r="AN513"/>
      <c r="AO513" t="s">
        <v>33948</v>
      </c>
      <c r="AP513" t="s">
        <v>33949</v>
      </c>
      <c r="AQ513" t="s">
        <v>33948</v>
      </c>
    </row>
    <row r="514" spans="7:43" s="10" customFormat="1">
      <c r="G514" s="18"/>
      <c r="H514" s="18"/>
      <c r="I514" s="18"/>
      <c r="J514" s="18"/>
      <c r="L514" s="13"/>
      <c r="M514" s="13" t="s">
        <v>3406</v>
      </c>
      <c r="N514" s="13" t="s">
        <v>3407</v>
      </c>
      <c r="O514" s="13" t="s">
        <v>3406</v>
      </c>
      <c r="Q514" s="13"/>
      <c r="R514" s="13" t="s">
        <v>1216</v>
      </c>
      <c r="S514" s="13" t="s">
        <v>1217</v>
      </c>
      <c r="T514" s="13" t="s">
        <v>1216</v>
      </c>
      <c r="AC514" s="22" t="s">
        <v>22004</v>
      </c>
      <c r="AD514" s="24" t="s">
        <v>3403</v>
      </c>
      <c r="AE514" s="24" t="s">
        <v>915</v>
      </c>
      <c r="AF514" s="24"/>
      <c r="AG514" s="24" t="s">
        <v>21523</v>
      </c>
      <c r="AH514" s="24" t="s">
        <v>3219</v>
      </c>
      <c r="AI514" s="24" t="s">
        <v>3220</v>
      </c>
      <c r="AJ514" s="24" t="s">
        <v>52</v>
      </c>
      <c r="AK514" s="24" t="s">
        <v>53</v>
      </c>
      <c r="AL514" s="22">
        <v>858</v>
      </c>
      <c r="AN514"/>
      <c r="AO514" t="s">
        <v>33950</v>
      </c>
      <c r="AP514" t="s">
        <v>33951</v>
      </c>
      <c r="AQ514" t="s">
        <v>33950</v>
      </c>
    </row>
    <row r="515" spans="7:43" s="10" customFormat="1">
      <c r="G515" s="18"/>
      <c r="H515" s="18"/>
      <c r="I515" s="18"/>
      <c r="J515" s="18"/>
      <c r="L515" s="13"/>
      <c r="M515" s="13" t="s">
        <v>3408</v>
      </c>
      <c r="N515" s="13" t="s">
        <v>3409</v>
      </c>
      <c r="O515" s="13" t="s">
        <v>3408</v>
      </c>
      <c r="Q515" s="13"/>
      <c r="R515" s="13" t="s">
        <v>1218</v>
      </c>
      <c r="S515" s="13" t="s">
        <v>1219</v>
      </c>
      <c r="T515" s="13" t="s">
        <v>1218</v>
      </c>
      <c r="AC515" s="22" t="s">
        <v>22005</v>
      </c>
      <c r="AD515" s="24" t="s">
        <v>3404</v>
      </c>
      <c r="AE515" s="24" t="s">
        <v>3405</v>
      </c>
      <c r="AF515" s="24"/>
      <c r="AG515" s="24" t="s">
        <v>21523</v>
      </c>
      <c r="AH515" s="24" t="s">
        <v>3219</v>
      </c>
      <c r="AI515" s="24" t="s">
        <v>3220</v>
      </c>
      <c r="AJ515" s="24" t="s">
        <v>52</v>
      </c>
      <c r="AK515" s="24" t="s">
        <v>53</v>
      </c>
      <c r="AL515" s="22">
        <v>859</v>
      </c>
      <c r="AO515" t="s">
        <v>34248</v>
      </c>
      <c r="AP515" t="s">
        <v>34249</v>
      </c>
      <c r="AQ515" t="s">
        <v>34248</v>
      </c>
    </row>
    <row r="516" spans="7:43" s="10" customFormat="1">
      <c r="G516" s="18"/>
      <c r="H516" s="18"/>
      <c r="I516" s="18"/>
      <c r="J516" s="18"/>
      <c r="L516" s="13"/>
      <c r="M516" s="13" t="s">
        <v>3410</v>
      </c>
      <c r="N516" s="13" t="s">
        <v>3411</v>
      </c>
      <c r="O516" s="13" t="s">
        <v>3410</v>
      </c>
      <c r="Q516" s="13"/>
      <c r="R516" s="13" t="s">
        <v>1220</v>
      </c>
      <c r="S516" s="13" t="s">
        <v>1221</v>
      </c>
      <c r="T516" s="13" t="s">
        <v>1220</v>
      </c>
      <c r="AC516" s="22" t="s">
        <v>22006</v>
      </c>
      <c r="AD516" s="24" t="s">
        <v>3406</v>
      </c>
      <c r="AE516" s="24" t="s">
        <v>3407</v>
      </c>
      <c r="AF516" s="24"/>
      <c r="AG516" s="24" t="s">
        <v>21523</v>
      </c>
      <c r="AH516" s="24" t="s">
        <v>3219</v>
      </c>
      <c r="AI516" s="24" t="s">
        <v>3220</v>
      </c>
      <c r="AJ516" s="24" t="s">
        <v>52</v>
      </c>
      <c r="AK516" s="24" t="s">
        <v>53</v>
      </c>
      <c r="AL516" s="22">
        <v>860</v>
      </c>
    </row>
    <row r="517" spans="7:43" s="10" customFormat="1">
      <c r="G517" s="18"/>
      <c r="H517" s="18"/>
      <c r="I517" s="18"/>
      <c r="J517" s="18"/>
      <c r="L517" s="13"/>
      <c r="M517" s="13" t="s">
        <v>3412</v>
      </c>
      <c r="N517" s="13" t="s">
        <v>3413</v>
      </c>
      <c r="O517" s="13" t="s">
        <v>3412</v>
      </c>
      <c r="Q517" s="13"/>
      <c r="R517" s="13" t="s">
        <v>1222</v>
      </c>
      <c r="S517" s="13" t="s">
        <v>1223</v>
      </c>
      <c r="T517" s="13" t="s">
        <v>1222</v>
      </c>
      <c r="AC517" s="22" t="s">
        <v>22007</v>
      </c>
      <c r="AD517" s="24" t="s">
        <v>3408</v>
      </c>
      <c r="AE517" s="24" t="s">
        <v>3409</v>
      </c>
      <c r="AF517" s="24"/>
      <c r="AG517" s="24" t="s">
        <v>21523</v>
      </c>
      <c r="AH517" s="24" t="s">
        <v>3219</v>
      </c>
      <c r="AI517" s="24" t="s">
        <v>3220</v>
      </c>
      <c r="AJ517" s="24" t="s">
        <v>52</v>
      </c>
      <c r="AK517" s="24" t="s">
        <v>53</v>
      </c>
      <c r="AL517" s="22">
        <v>861</v>
      </c>
    </row>
    <row r="518" spans="7:43" s="10" customFormat="1">
      <c r="G518" s="18"/>
      <c r="H518" s="18"/>
      <c r="I518" s="18"/>
      <c r="J518" s="18"/>
      <c r="L518" s="13"/>
      <c r="M518" s="13" t="s">
        <v>3414</v>
      </c>
      <c r="N518" s="13" t="s">
        <v>3415</v>
      </c>
      <c r="O518" s="13" t="s">
        <v>3414</v>
      </c>
      <c r="Q518" s="13"/>
      <c r="R518" s="13" t="s">
        <v>1224</v>
      </c>
      <c r="S518" s="13" t="s">
        <v>1225</v>
      </c>
      <c r="T518" s="13" t="s">
        <v>1224</v>
      </c>
      <c r="AC518" s="22" t="s">
        <v>22008</v>
      </c>
      <c r="AD518" s="24" t="s">
        <v>3410</v>
      </c>
      <c r="AE518" s="24" t="s">
        <v>3411</v>
      </c>
      <c r="AF518" s="24"/>
      <c r="AG518" s="24" t="s">
        <v>21521</v>
      </c>
      <c r="AH518" s="24" t="s">
        <v>3221</v>
      </c>
      <c r="AI518" s="24" t="s">
        <v>3222</v>
      </c>
      <c r="AJ518" s="24" t="s">
        <v>52</v>
      </c>
      <c r="AK518" s="24" t="s">
        <v>53</v>
      </c>
      <c r="AL518" s="22">
        <v>862</v>
      </c>
    </row>
    <row r="519" spans="7:43" s="10" customFormat="1">
      <c r="G519" s="18"/>
      <c r="H519" s="18"/>
      <c r="I519" s="18"/>
      <c r="J519" s="18"/>
      <c r="L519" s="13"/>
      <c r="M519" s="13" t="s">
        <v>3416</v>
      </c>
      <c r="N519" s="13" t="s">
        <v>3417</v>
      </c>
      <c r="O519" s="13" t="s">
        <v>3416</v>
      </c>
      <c r="Q519" s="13"/>
      <c r="R519" s="13" t="s">
        <v>1564</v>
      </c>
      <c r="S519" s="13" t="s">
        <v>1565</v>
      </c>
      <c r="T519" s="13" t="s">
        <v>1564</v>
      </c>
      <c r="AC519" s="22" t="s">
        <v>22009</v>
      </c>
      <c r="AD519" s="24" t="s">
        <v>3412</v>
      </c>
      <c r="AE519" s="24" t="s">
        <v>3413</v>
      </c>
      <c r="AF519" s="24"/>
      <c r="AG519" s="24" t="s">
        <v>21523</v>
      </c>
      <c r="AH519" s="24" t="s">
        <v>3221</v>
      </c>
      <c r="AI519" s="24" t="s">
        <v>3222</v>
      </c>
      <c r="AJ519" s="24" t="s">
        <v>52</v>
      </c>
      <c r="AK519" s="24" t="s">
        <v>53</v>
      </c>
      <c r="AL519" s="22">
        <v>863</v>
      </c>
    </row>
    <row r="520" spans="7:43" s="10" customFormat="1">
      <c r="G520" s="18"/>
      <c r="H520" s="18"/>
      <c r="I520" s="18"/>
      <c r="J520" s="18"/>
      <c r="L520" s="13"/>
      <c r="M520" s="13" t="s">
        <v>3418</v>
      </c>
      <c r="N520" s="13" t="s">
        <v>3419</v>
      </c>
      <c r="O520" s="13" t="s">
        <v>3418</v>
      </c>
      <c r="Q520" s="13"/>
      <c r="R520" s="13" t="s">
        <v>1566</v>
      </c>
      <c r="S520" s="13" t="s">
        <v>1567</v>
      </c>
      <c r="T520" s="13" t="s">
        <v>1566</v>
      </c>
      <c r="AC520" s="22" t="s">
        <v>22010</v>
      </c>
      <c r="AD520" s="24" t="s">
        <v>3414</v>
      </c>
      <c r="AE520" s="24" t="s">
        <v>3415</v>
      </c>
      <c r="AF520" s="24"/>
      <c r="AG520" s="24" t="s">
        <v>21523</v>
      </c>
      <c r="AH520" s="24" t="s">
        <v>3221</v>
      </c>
      <c r="AI520" s="24" t="s">
        <v>3222</v>
      </c>
      <c r="AJ520" s="24" t="s">
        <v>52</v>
      </c>
      <c r="AK520" s="24" t="s">
        <v>53</v>
      </c>
      <c r="AL520" s="22">
        <v>864</v>
      </c>
    </row>
    <row r="521" spans="7:43" s="10" customFormat="1">
      <c r="G521" s="18"/>
      <c r="H521" s="18"/>
      <c r="I521" s="18"/>
      <c r="J521" s="18"/>
      <c r="L521" s="13"/>
      <c r="M521" s="13" t="s">
        <v>3420</v>
      </c>
      <c r="N521" s="13" t="s">
        <v>3421</v>
      </c>
      <c r="O521" s="13" t="s">
        <v>3420</v>
      </c>
      <c r="Q521" s="13"/>
      <c r="R521" s="13" t="s">
        <v>1568</v>
      </c>
      <c r="S521" s="13" t="s">
        <v>1569</v>
      </c>
      <c r="T521" s="13" t="s">
        <v>1568</v>
      </c>
      <c r="AC521" s="22" t="s">
        <v>22011</v>
      </c>
      <c r="AD521" s="24" t="s">
        <v>3416</v>
      </c>
      <c r="AE521" s="24" t="s">
        <v>3417</v>
      </c>
      <c r="AF521" s="24"/>
      <c r="AG521" s="24" t="s">
        <v>21523</v>
      </c>
      <c r="AH521" s="24" t="s">
        <v>3221</v>
      </c>
      <c r="AI521" s="24" t="s">
        <v>3222</v>
      </c>
      <c r="AJ521" s="24" t="s">
        <v>52</v>
      </c>
      <c r="AK521" s="24" t="s">
        <v>53</v>
      </c>
      <c r="AL521" s="22">
        <v>865</v>
      </c>
    </row>
    <row r="522" spans="7:43" s="10" customFormat="1">
      <c r="G522" s="18"/>
      <c r="H522" s="18"/>
      <c r="I522" s="18"/>
      <c r="J522" s="18"/>
      <c r="L522" s="13"/>
      <c r="M522" s="13" t="s">
        <v>3422</v>
      </c>
      <c r="N522" s="13" t="s">
        <v>3423</v>
      </c>
      <c r="O522" s="13" t="s">
        <v>3422</v>
      </c>
      <c r="Q522" s="13"/>
      <c r="R522" s="13" t="s">
        <v>1570</v>
      </c>
      <c r="S522" s="13" t="s">
        <v>1571</v>
      </c>
      <c r="T522" s="13" t="s">
        <v>1570</v>
      </c>
      <c r="AC522" s="22" t="s">
        <v>22012</v>
      </c>
      <c r="AD522" s="24" t="s">
        <v>3418</v>
      </c>
      <c r="AE522" s="24" t="s">
        <v>3419</v>
      </c>
      <c r="AF522" s="24"/>
      <c r="AG522" s="24" t="s">
        <v>21523</v>
      </c>
      <c r="AH522" s="24" t="s">
        <v>3221</v>
      </c>
      <c r="AI522" s="24" t="s">
        <v>3222</v>
      </c>
      <c r="AJ522" s="24" t="s">
        <v>52</v>
      </c>
      <c r="AK522" s="24" t="s">
        <v>53</v>
      </c>
      <c r="AL522" s="22">
        <v>866</v>
      </c>
    </row>
    <row r="523" spans="7:43" s="10" customFormat="1">
      <c r="G523" s="18"/>
      <c r="H523" s="18"/>
      <c r="I523" s="18"/>
      <c r="J523" s="18"/>
      <c r="L523" s="13"/>
      <c r="M523" s="13" t="s">
        <v>3424</v>
      </c>
      <c r="N523" s="13" t="s">
        <v>3425</v>
      </c>
      <c r="O523" s="13" t="s">
        <v>3424</v>
      </c>
      <c r="Q523" s="13"/>
      <c r="R523" s="13" t="s">
        <v>1572</v>
      </c>
      <c r="S523" s="13" t="s">
        <v>1573</v>
      </c>
      <c r="T523" s="13" t="s">
        <v>1572</v>
      </c>
      <c r="AC523" s="22" t="s">
        <v>22013</v>
      </c>
      <c r="AD523" s="24" t="s">
        <v>3420</v>
      </c>
      <c r="AE523" s="24" t="s">
        <v>3421</v>
      </c>
      <c r="AF523" s="24"/>
      <c r="AG523" s="24" t="s">
        <v>21523</v>
      </c>
      <c r="AH523" s="24" t="s">
        <v>3221</v>
      </c>
      <c r="AI523" s="24" t="s">
        <v>3222</v>
      </c>
      <c r="AJ523" s="24" t="s">
        <v>52</v>
      </c>
      <c r="AK523" s="24" t="s">
        <v>53</v>
      </c>
      <c r="AL523" s="22">
        <v>867</v>
      </c>
    </row>
    <row r="524" spans="7:43" s="10" customFormat="1">
      <c r="G524" s="18"/>
      <c r="H524" s="18"/>
      <c r="I524" s="18"/>
      <c r="J524" s="18"/>
      <c r="L524" s="13"/>
      <c r="M524" s="13" t="s">
        <v>3426</v>
      </c>
      <c r="N524" s="13" t="s">
        <v>3427</v>
      </c>
      <c r="O524" s="13" t="s">
        <v>3426</v>
      </c>
      <c r="Q524" s="13"/>
      <c r="R524" s="13" t="s">
        <v>1574</v>
      </c>
      <c r="S524" s="13" t="s">
        <v>1575</v>
      </c>
      <c r="T524" s="13" t="s">
        <v>1574</v>
      </c>
      <c r="AC524" s="22" t="s">
        <v>22014</v>
      </c>
      <c r="AD524" s="24" t="s">
        <v>3422</v>
      </c>
      <c r="AE524" s="24" t="s">
        <v>3423</v>
      </c>
      <c r="AF524" s="24"/>
      <c r="AG524" s="24" t="s">
        <v>21523</v>
      </c>
      <c r="AH524" s="24" t="s">
        <v>3221</v>
      </c>
      <c r="AI524" s="24" t="s">
        <v>3222</v>
      </c>
      <c r="AJ524" s="24" t="s">
        <v>52</v>
      </c>
      <c r="AK524" s="24" t="s">
        <v>53</v>
      </c>
      <c r="AL524" s="22">
        <v>868</v>
      </c>
    </row>
    <row r="525" spans="7:43" s="10" customFormat="1">
      <c r="G525" s="18"/>
      <c r="H525" s="18"/>
      <c r="I525" s="18"/>
      <c r="J525" s="18"/>
      <c r="L525" s="13"/>
      <c r="M525" s="13" t="s">
        <v>3428</v>
      </c>
      <c r="N525" s="13" t="s">
        <v>3429</v>
      </c>
      <c r="O525" s="13" t="s">
        <v>3428</v>
      </c>
      <c r="Q525" s="13"/>
      <c r="R525" s="13" t="s">
        <v>1576</v>
      </c>
      <c r="S525" s="13" t="s">
        <v>1577</v>
      </c>
      <c r="T525" s="13" t="s">
        <v>1576</v>
      </c>
      <c r="AC525" s="22" t="s">
        <v>22015</v>
      </c>
      <c r="AD525" s="24" t="s">
        <v>3424</v>
      </c>
      <c r="AE525" s="24" t="s">
        <v>3425</v>
      </c>
      <c r="AF525" s="24"/>
      <c r="AG525" s="24" t="s">
        <v>21523</v>
      </c>
      <c r="AH525" s="24" t="s">
        <v>3221</v>
      </c>
      <c r="AI525" s="24" t="s">
        <v>3222</v>
      </c>
      <c r="AJ525" s="24" t="s">
        <v>52</v>
      </c>
      <c r="AK525" s="24" t="s">
        <v>53</v>
      </c>
      <c r="AL525" s="22">
        <v>869</v>
      </c>
    </row>
    <row r="526" spans="7:43" s="10" customFormat="1">
      <c r="G526" s="18"/>
      <c r="H526" s="18"/>
      <c r="I526" s="18"/>
      <c r="J526" s="18"/>
      <c r="L526" s="13"/>
      <c r="M526" s="13" t="s">
        <v>3430</v>
      </c>
      <c r="N526" s="13" t="s">
        <v>3431</v>
      </c>
      <c r="O526" s="13" t="s">
        <v>3430</v>
      </c>
      <c r="Q526" s="13"/>
      <c r="R526" s="13" t="s">
        <v>1578</v>
      </c>
      <c r="S526" s="13" t="s">
        <v>1579</v>
      </c>
      <c r="T526" s="13" t="s">
        <v>1578</v>
      </c>
      <c r="AC526" s="22" t="s">
        <v>22016</v>
      </c>
      <c r="AD526" s="24" t="s">
        <v>3426</v>
      </c>
      <c r="AE526" s="24" t="s">
        <v>3427</v>
      </c>
      <c r="AF526" s="24"/>
      <c r="AG526" s="24" t="s">
        <v>21523</v>
      </c>
      <c r="AH526" s="24" t="s">
        <v>3221</v>
      </c>
      <c r="AI526" s="24" t="s">
        <v>3222</v>
      </c>
      <c r="AJ526" s="24" t="s">
        <v>52</v>
      </c>
      <c r="AK526" s="24" t="s">
        <v>53</v>
      </c>
      <c r="AL526" s="22">
        <v>870</v>
      </c>
    </row>
    <row r="527" spans="7:43" s="10" customFormat="1">
      <c r="G527" s="18"/>
      <c r="H527" s="18"/>
      <c r="I527" s="18"/>
      <c r="J527" s="18"/>
      <c r="L527" s="13"/>
      <c r="M527" s="13" t="s">
        <v>3432</v>
      </c>
      <c r="N527" s="13" t="s">
        <v>3433</v>
      </c>
      <c r="O527" s="13" t="s">
        <v>3432</v>
      </c>
      <c r="Q527" s="13"/>
      <c r="R527" s="13" t="s">
        <v>1580</v>
      </c>
      <c r="S527" s="13" t="s">
        <v>1581</v>
      </c>
      <c r="T527" s="13" t="s">
        <v>1580</v>
      </c>
      <c r="AC527" s="22" t="s">
        <v>22017</v>
      </c>
      <c r="AD527" s="24" t="s">
        <v>3428</v>
      </c>
      <c r="AE527" s="24" t="s">
        <v>3429</v>
      </c>
      <c r="AF527" s="24"/>
      <c r="AG527" s="24" t="s">
        <v>21523</v>
      </c>
      <c r="AH527" s="24" t="s">
        <v>3221</v>
      </c>
      <c r="AI527" s="24" t="s">
        <v>3222</v>
      </c>
      <c r="AJ527" s="24" t="s">
        <v>52</v>
      </c>
      <c r="AK527" s="24" t="s">
        <v>53</v>
      </c>
      <c r="AL527" s="22">
        <v>871</v>
      </c>
    </row>
    <row r="528" spans="7:43" s="10" customFormat="1">
      <c r="G528" s="18"/>
      <c r="H528" s="18"/>
      <c r="I528" s="18"/>
      <c r="J528" s="18"/>
      <c r="L528" s="13"/>
      <c r="M528" s="13" t="s">
        <v>3434</v>
      </c>
      <c r="N528" s="13" t="s">
        <v>3435</v>
      </c>
      <c r="O528" s="13" t="s">
        <v>3434</v>
      </c>
      <c r="Q528" s="13"/>
      <c r="R528" s="13" t="s">
        <v>1582</v>
      </c>
      <c r="S528" s="13" t="s">
        <v>1583</v>
      </c>
      <c r="T528" s="13" t="s">
        <v>1582</v>
      </c>
      <c r="AC528" s="22" t="s">
        <v>22018</v>
      </c>
      <c r="AD528" s="24" t="s">
        <v>3430</v>
      </c>
      <c r="AE528" s="24" t="s">
        <v>3431</v>
      </c>
      <c r="AF528" s="24"/>
      <c r="AG528" s="24" t="s">
        <v>21523</v>
      </c>
      <c r="AH528" s="24" t="s">
        <v>3221</v>
      </c>
      <c r="AI528" s="24" t="s">
        <v>3222</v>
      </c>
      <c r="AJ528" s="24" t="s">
        <v>52</v>
      </c>
      <c r="AK528" s="24" t="s">
        <v>53</v>
      </c>
      <c r="AL528" s="22">
        <v>872</v>
      </c>
    </row>
    <row r="529" spans="7:38" s="10" customFormat="1">
      <c r="G529" s="18"/>
      <c r="H529" s="18"/>
      <c r="I529" s="18"/>
      <c r="J529" s="18"/>
      <c r="L529" s="13"/>
      <c r="M529" s="13" t="s">
        <v>3436</v>
      </c>
      <c r="N529" s="13" t="s">
        <v>3437</v>
      </c>
      <c r="O529" s="13" t="s">
        <v>3436</v>
      </c>
      <c r="Q529" s="13"/>
      <c r="R529" s="13" t="s">
        <v>1584</v>
      </c>
      <c r="S529" s="13" t="s">
        <v>1585</v>
      </c>
      <c r="T529" s="13" t="s">
        <v>1584</v>
      </c>
      <c r="AC529" s="22" t="s">
        <v>22019</v>
      </c>
      <c r="AD529" s="24" t="s">
        <v>3432</v>
      </c>
      <c r="AE529" s="24" t="s">
        <v>3433</v>
      </c>
      <c r="AF529" s="24"/>
      <c r="AG529" s="24" t="s">
        <v>21523</v>
      </c>
      <c r="AH529" s="24" t="s">
        <v>3221</v>
      </c>
      <c r="AI529" s="24" t="s">
        <v>3222</v>
      </c>
      <c r="AJ529" s="24" t="s">
        <v>52</v>
      </c>
      <c r="AK529" s="24" t="s">
        <v>53</v>
      </c>
      <c r="AL529" s="22">
        <v>873</v>
      </c>
    </row>
    <row r="530" spans="7:38" s="10" customFormat="1">
      <c r="G530" s="18"/>
      <c r="H530" s="18"/>
      <c r="I530" s="18"/>
      <c r="J530" s="18"/>
      <c r="L530" s="13"/>
      <c r="M530" s="13" t="s">
        <v>3438</v>
      </c>
      <c r="N530" s="13" t="s">
        <v>3439</v>
      </c>
      <c r="O530" s="13" t="s">
        <v>3438</v>
      </c>
      <c r="Q530" s="13"/>
      <c r="R530" s="13" t="s">
        <v>1586</v>
      </c>
      <c r="S530" s="13" t="s">
        <v>1587</v>
      </c>
      <c r="T530" s="13" t="s">
        <v>1586</v>
      </c>
      <c r="AC530" s="22" t="s">
        <v>22020</v>
      </c>
      <c r="AD530" s="24" t="s">
        <v>3434</v>
      </c>
      <c r="AE530" s="24" t="s">
        <v>3435</v>
      </c>
      <c r="AF530" s="24"/>
      <c r="AG530" s="24" t="s">
        <v>21523</v>
      </c>
      <c r="AH530" s="24" t="s">
        <v>3221</v>
      </c>
      <c r="AI530" s="24" t="s">
        <v>3222</v>
      </c>
      <c r="AJ530" s="24" t="s">
        <v>52</v>
      </c>
      <c r="AK530" s="24" t="s">
        <v>53</v>
      </c>
      <c r="AL530" s="22">
        <v>874</v>
      </c>
    </row>
    <row r="531" spans="7:38" s="10" customFormat="1">
      <c r="G531" s="18"/>
      <c r="H531" s="18"/>
      <c r="I531" s="18"/>
      <c r="J531" s="18"/>
      <c r="L531" s="13"/>
      <c r="M531" s="13" t="s">
        <v>3440</v>
      </c>
      <c r="N531" s="13" t="s">
        <v>3441</v>
      </c>
      <c r="O531" s="13" t="s">
        <v>3440</v>
      </c>
      <c r="Q531" s="13"/>
      <c r="R531" s="13" t="s">
        <v>1588</v>
      </c>
      <c r="S531" s="13" t="s">
        <v>1589</v>
      </c>
      <c r="T531" s="13" t="s">
        <v>1588</v>
      </c>
      <c r="AC531" s="22" t="s">
        <v>22021</v>
      </c>
      <c r="AD531" s="24" t="s">
        <v>3436</v>
      </c>
      <c r="AE531" s="24" t="s">
        <v>3437</v>
      </c>
      <c r="AF531" s="24"/>
      <c r="AG531" s="24" t="s">
        <v>21523</v>
      </c>
      <c r="AH531" s="24" t="s">
        <v>3221</v>
      </c>
      <c r="AI531" s="24" t="s">
        <v>3222</v>
      </c>
      <c r="AJ531" s="24" t="s">
        <v>52</v>
      </c>
      <c r="AK531" s="24" t="s">
        <v>53</v>
      </c>
      <c r="AL531" s="22">
        <v>875</v>
      </c>
    </row>
    <row r="532" spans="7:38" s="10" customFormat="1">
      <c r="G532" s="18"/>
      <c r="H532" s="18"/>
      <c r="I532" s="18"/>
      <c r="J532" s="18"/>
      <c r="L532" s="13"/>
      <c r="M532" s="13" t="s">
        <v>3759</v>
      </c>
      <c r="N532" s="13" t="s">
        <v>3760</v>
      </c>
      <c r="O532" s="13" t="s">
        <v>3759</v>
      </c>
      <c r="Q532" s="13"/>
      <c r="R532" s="13" t="s">
        <v>1590</v>
      </c>
      <c r="S532" s="13" t="s">
        <v>1591</v>
      </c>
      <c r="T532" s="13" t="s">
        <v>1590</v>
      </c>
      <c r="AC532" s="22" t="s">
        <v>22022</v>
      </c>
      <c r="AD532" s="24" t="s">
        <v>3438</v>
      </c>
      <c r="AE532" s="24" t="s">
        <v>3439</v>
      </c>
      <c r="AF532" s="24"/>
      <c r="AG532" s="24" t="s">
        <v>21523</v>
      </c>
      <c r="AH532" s="24" t="s">
        <v>3221</v>
      </c>
      <c r="AI532" s="24" t="s">
        <v>3222</v>
      </c>
      <c r="AJ532" s="24" t="s">
        <v>52</v>
      </c>
      <c r="AK532" s="24" t="s">
        <v>53</v>
      </c>
      <c r="AL532" s="22">
        <v>876</v>
      </c>
    </row>
    <row r="533" spans="7:38" s="10" customFormat="1">
      <c r="G533" s="18"/>
      <c r="H533" s="18"/>
      <c r="I533" s="18"/>
      <c r="J533" s="18"/>
      <c r="L533" s="13"/>
      <c r="M533" s="13" t="s">
        <v>3761</v>
      </c>
      <c r="N533" s="13" t="s">
        <v>3762</v>
      </c>
      <c r="O533" s="13" t="s">
        <v>3761</v>
      </c>
      <c r="Q533" s="13"/>
      <c r="R533" s="13" t="s">
        <v>1592</v>
      </c>
      <c r="S533" s="13" t="s">
        <v>1593</v>
      </c>
      <c r="T533" s="13" t="s">
        <v>1592</v>
      </c>
      <c r="AC533" s="22" t="s">
        <v>22023</v>
      </c>
      <c r="AD533" s="24" t="s">
        <v>3440</v>
      </c>
      <c r="AE533" s="24" t="s">
        <v>3441</v>
      </c>
      <c r="AF533" s="24"/>
      <c r="AG533" s="24" t="s">
        <v>21523</v>
      </c>
      <c r="AH533" s="24" t="s">
        <v>3221</v>
      </c>
      <c r="AI533" s="24" t="s">
        <v>3222</v>
      </c>
      <c r="AJ533" s="24" t="s">
        <v>52</v>
      </c>
      <c r="AK533" s="24" t="s">
        <v>53</v>
      </c>
      <c r="AL533" s="22">
        <v>877</v>
      </c>
    </row>
    <row r="534" spans="7:38" s="10" customFormat="1">
      <c r="G534" s="18"/>
      <c r="H534" s="18"/>
      <c r="I534" s="18"/>
      <c r="J534" s="18"/>
      <c r="L534" s="13"/>
      <c r="M534" s="13" t="s">
        <v>3763</v>
      </c>
      <c r="N534" s="13" t="s">
        <v>3764</v>
      </c>
      <c r="O534" s="13" t="s">
        <v>3763</v>
      </c>
      <c r="Q534" s="13"/>
      <c r="R534" s="13" t="s">
        <v>1594</v>
      </c>
      <c r="S534" s="13" t="s">
        <v>1595</v>
      </c>
      <c r="T534" s="13" t="s">
        <v>1594</v>
      </c>
      <c r="AC534" s="22" t="s">
        <v>22024</v>
      </c>
      <c r="AD534" s="24" t="s">
        <v>3759</v>
      </c>
      <c r="AE534" s="24" t="s">
        <v>3760</v>
      </c>
      <c r="AF534" s="24"/>
      <c r="AG534" s="24" t="s">
        <v>21523</v>
      </c>
      <c r="AH534" s="24" t="s">
        <v>3221</v>
      </c>
      <c r="AI534" s="24" t="s">
        <v>3222</v>
      </c>
      <c r="AJ534" s="24" t="s">
        <v>52</v>
      </c>
      <c r="AK534" s="24" t="s">
        <v>53</v>
      </c>
      <c r="AL534" s="22">
        <v>878</v>
      </c>
    </row>
    <row r="535" spans="7:38" s="10" customFormat="1">
      <c r="G535" s="18"/>
      <c r="H535" s="18"/>
      <c r="I535" s="18"/>
      <c r="J535" s="18"/>
      <c r="L535" s="13"/>
      <c r="M535" s="13" t="s">
        <v>3765</v>
      </c>
      <c r="N535" s="13" t="s">
        <v>3766</v>
      </c>
      <c r="O535" s="13" t="s">
        <v>3765</v>
      </c>
      <c r="Q535" s="13"/>
      <c r="R535" s="13" t="s">
        <v>1596</v>
      </c>
      <c r="S535" s="13" t="s">
        <v>1597</v>
      </c>
      <c r="T535" s="13" t="s">
        <v>1596</v>
      </c>
      <c r="AC535" s="22" t="s">
        <v>22025</v>
      </c>
      <c r="AD535" s="24" t="s">
        <v>3761</v>
      </c>
      <c r="AE535" s="24" t="s">
        <v>3762</v>
      </c>
      <c r="AF535" s="24"/>
      <c r="AG535" s="24" t="s">
        <v>21523</v>
      </c>
      <c r="AH535" s="24" t="s">
        <v>3221</v>
      </c>
      <c r="AI535" s="24" t="s">
        <v>3222</v>
      </c>
      <c r="AJ535" s="24" t="s">
        <v>52</v>
      </c>
      <c r="AK535" s="24" t="s">
        <v>53</v>
      </c>
      <c r="AL535" s="22">
        <v>879</v>
      </c>
    </row>
    <row r="536" spans="7:38" s="10" customFormat="1">
      <c r="G536" s="18"/>
      <c r="H536" s="18"/>
      <c r="I536" s="18"/>
      <c r="J536" s="18"/>
      <c r="L536" s="13"/>
      <c r="M536" s="13" t="s">
        <v>3767</v>
      </c>
      <c r="N536" s="13" t="s">
        <v>3768</v>
      </c>
      <c r="O536" s="13" t="s">
        <v>3767</v>
      </c>
      <c r="Q536" s="13"/>
      <c r="R536" s="13" t="s">
        <v>1598</v>
      </c>
      <c r="S536" s="13" t="s">
        <v>1599</v>
      </c>
      <c r="T536" s="13" t="s">
        <v>1598</v>
      </c>
      <c r="AC536" s="22" t="s">
        <v>22026</v>
      </c>
      <c r="AD536" s="24" t="s">
        <v>3763</v>
      </c>
      <c r="AE536" s="24" t="s">
        <v>3764</v>
      </c>
      <c r="AF536" s="24"/>
      <c r="AG536" s="24" t="s">
        <v>21523</v>
      </c>
      <c r="AH536" s="24" t="s">
        <v>3221</v>
      </c>
      <c r="AI536" s="24" t="s">
        <v>3222</v>
      </c>
      <c r="AJ536" s="24" t="s">
        <v>52</v>
      </c>
      <c r="AK536" s="24" t="s">
        <v>53</v>
      </c>
      <c r="AL536" s="22">
        <v>880</v>
      </c>
    </row>
    <row r="537" spans="7:38" s="10" customFormat="1">
      <c r="G537" s="18"/>
      <c r="H537" s="18"/>
      <c r="I537" s="18"/>
      <c r="J537" s="18"/>
      <c r="L537" s="13"/>
      <c r="M537" s="13" t="s">
        <v>3769</v>
      </c>
      <c r="N537" s="13" t="s">
        <v>3770</v>
      </c>
      <c r="O537" s="13" t="s">
        <v>3769</v>
      </c>
      <c r="Q537" s="13"/>
      <c r="R537" s="13" t="s">
        <v>1600</v>
      </c>
      <c r="S537" s="13" t="s">
        <v>1601</v>
      </c>
      <c r="T537" s="13" t="s">
        <v>1600</v>
      </c>
      <c r="AC537" s="22" t="s">
        <v>22027</v>
      </c>
      <c r="AD537" s="24" t="s">
        <v>3765</v>
      </c>
      <c r="AE537" s="24" t="s">
        <v>3766</v>
      </c>
      <c r="AF537" s="24"/>
      <c r="AG537" s="24" t="s">
        <v>21523</v>
      </c>
      <c r="AH537" s="24" t="s">
        <v>3221</v>
      </c>
      <c r="AI537" s="24" t="s">
        <v>3222</v>
      </c>
      <c r="AJ537" s="24" t="s">
        <v>52</v>
      </c>
      <c r="AK537" s="24" t="s">
        <v>53</v>
      </c>
      <c r="AL537" s="22">
        <v>881</v>
      </c>
    </row>
    <row r="538" spans="7:38" s="10" customFormat="1">
      <c r="G538" s="18"/>
      <c r="H538" s="18"/>
      <c r="I538" s="18"/>
      <c r="J538" s="18"/>
      <c r="L538" s="13"/>
      <c r="M538" s="13" t="s">
        <v>3771</v>
      </c>
      <c r="N538" s="13" t="s">
        <v>876</v>
      </c>
      <c r="O538" s="13" t="s">
        <v>3771</v>
      </c>
      <c r="Q538" s="13"/>
      <c r="R538" s="13" t="s">
        <v>1602</v>
      </c>
      <c r="S538" s="13" t="s">
        <v>1603</v>
      </c>
      <c r="T538" s="13" t="s">
        <v>1602</v>
      </c>
      <c r="AC538" s="22" t="s">
        <v>22028</v>
      </c>
      <c r="AD538" s="24" t="s">
        <v>3767</v>
      </c>
      <c r="AE538" s="24" t="s">
        <v>3768</v>
      </c>
      <c r="AF538" s="24"/>
      <c r="AG538" s="24" t="s">
        <v>21523</v>
      </c>
      <c r="AH538" s="24" t="s">
        <v>3552</v>
      </c>
      <c r="AI538" s="24" t="s">
        <v>3553</v>
      </c>
      <c r="AJ538" s="24" t="s">
        <v>52</v>
      </c>
      <c r="AK538" s="24" t="s">
        <v>53</v>
      </c>
      <c r="AL538" s="22">
        <v>882</v>
      </c>
    </row>
    <row r="539" spans="7:38" s="10" customFormat="1">
      <c r="G539" s="18"/>
      <c r="H539" s="18"/>
      <c r="I539" s="18"/>
      <c r="J539" s="18"/>
      <c r="L539" s="13"/>
      <c r="M539" s="13" t="s">
        <v>3772</v>
      </c>
      <c r="N539" s="13" t="s">
        <v>3773</v>
      </c>
      <c r="O539" s="13" t="s">
        <v>3772</v>
      </c>
      <c r="Q539" s="13"/>
      <c r="R539" s="13" t="s">
        <v>1604</v>
      </c>
      <c r="S539" s="13" t="s">
        <v>1605</v>
      </c>
      <c r="T539" s="13" t="s">
        <v>1604</v>
      </c>
      <c r="AC539" s="22" t="s">
        <v>22029</v>
      </c>
      <c r="AD539" s="24" t="s">
        <v>3769</v>
      </c>
      <c r="AE539" s="24" t="s">
        <v>3770</v>
      </c>
      <c r="AF539" s="24"/>
      <c r="AG539" s="24" t="s">
        <v>21523</v>
      </c>
      <c r="AH539" s="24" t="s">
        <v>3552</v>
      </c>
      <c r="AI539" s="24" t="s">
        <v>3553</v>
      </c>
      <c r="AJ539" s="24" t="s">
        <v>52</v>
      </c>
      <c r="AK539" s="24" t="s">
        <v>53</v>
      </c>
      <c r="AL539" s="22">
        <v>883</v>
      </c>
    </row>
    <row r="540" spans="7:38" s="10" customFormat="1">
      <c r="G540" s="18"/>
      <c r="H540" s="18"/>
      <c r="I540" s="18"/>
      <c r="J540" s="18"/>
      <c r="L540" s="13"/>
      <c r="M540" s="13" t="s">
        <v>3774</v>
      </c>
      <c r="N540" s="13" t="s">
        <v>3775</v>
      </c>
      <c r="O540" s="13" t="s">
        <v>3774</v>
      </c>
      <c r="Q540" s="13"/>
      <c r="R540" s="13" t="s">
        <v>1606</v>
      </c>
      <c r="S540" s="13" t="s">
        <v>1607</v>
      </c>
      <c r="T540" s="13" t="s">
        <v>1606</v>
      </c>
      <c r="AC540" s="22" t="s">
        <v>22030</v>
      </c>
      <c r="AD540" s="24" t="s">
        <v>3771</v>
      </c>
      <c r="AE540" s="24" t="s">
        <v>876</v>
      </c>
      <c r="AF540" s="24"/>
      <c r="AG540" s="24" t="s">
        <v>21523</v>
      </c>
      <c r="AH540" s="24" t="s">
        <v>3552</v>
      </c>
      <c r="AI540" s="24" t="s">
        <v>3553</v>
      </c>
      <c r="AJ540" s="24" t="s">
        <v>52</v>
      </c>
      <c r="AK540" s="24" t="s">
        <v>53</v>
      </c>
      <c r="AL540" s="22">
        <v>884</v>
      </c>
    </row>
    <row r="541" spans="7:38" s="10" customFormat="1">
      <c r="G541" s="18"/>
      <c r="H541" s="18"/>
      <c r="I541" s="18"/>
      <c r="J541" s="18"/>
      <c r="L541" s="13"/>
      <c r="M541" s="13" t="s">
        <v>3776</v>
      </c>
      <c r="N541" s="13" t="s">
        <v>3777</v>
      </c>
      <c r="O541" s="13" t="s">
        <v>3776</v>
      </c>
      <c r="Q541" s="13"/>
      <c r="R541" s="13" t="s">
        <v>1608</v>
      </c>
      <c r="S541" s="13" t="s">
        <v>1609</v>
      </c>
      <c r="T541" s="13" t="s">
        <v>1608</v>
      </c>
      <c r="AC541" s="22" t="s">
        <v>22031</v>
      </c>
      <c r="AD541" s="24" t="s">
        <v>3772</v>
      </c>
      <c r="AE541" s="24" t="s">
        <v>3773</v>
      </c>
      <c r="AF541" s="24"/>
      <c r="AG541" s="24" t="s">
        <v>21523</v>
      </c>
      <c r="AH541" s="24" t="s">
        <v>3552</v>
      </c>
      <c r="AI541" s="24" t="s">
        <v>3553</v>
      </c>
      <c r="AJ541" s="24" t="s">
        <v>52</v>
      </c>
      <c r="AK541" s="24" t="s">
        <v>53</v>
      </c>
      <c r="AL541" s="22">
        <v>885</v>
      </c>
    </row>
    <row r="542" spans="7:38" s="10" customFormat="1">
      <c r="G542" s="18"/>
      <c r="H542" s="18"/>
      <c r="I542" s="18"/>
      <c r="J542" s="18"/>
      <c r="L542" s="13"/>
      <c r="M542" s="13" t="s">
        <v>3778</v>
      </c>
      <c r="N542" s="13" t="s">
        <v>3779</v>
      </c>
      <c r="O542" s="13" t="s">
        <v>3778</v>
      </c>
      <c r="Q542" s="13"/>
      <c r="R542" s="13" t="s">
        <v>1610</v>
      </c>
      <c r="S542" s="13" t="s">
        <v>1611</v>
      </c>
      <c r="T542" s="13" t="s">
        <v>1610</v>
      </c>
      <c r="AC542" s="22" t="s">
        <v>22032</v>
      </c>
      <c r="AD542" s="24" t="s">
        <v>3774</v>
      </c>
      <c r="AE542" s="24" t="s">
        <v>3775</v>
      </c>
      <c r="AF542" s="24"/>
      <c r="AG542" s="24" t="s">
        <v>21523</v>
      </c>
      <c r="AH542" s="24" t="s">
        <v>3552</v>
      </c>
      <c r="AI542" s="24" t="s">
        <v>3553</v>
      </c>
      <c r="AJ542" s="24" t="s">
        <v>52</v>
      </c>
      <c r="AK542" s="24" t="s">
        <v>53</v>
      </c>
      <c r="AL542" s="22">
        <v>886</v>
      </c>
    </row>
    <row r="543" spans="7:38" s="10" customFormat="1">
      <c r="G543" s="18"/>
      <c r="H543" s="18"/>
      <c r="I543" s="18"/>
      <c r="J543" s="18"/>
      <c r="L543" s="13"/>
      <c r="M543" s="13" t="s">
        <v>3780</v>
      </c>
      <c r="N543" s="13" t="s">
        <v>1951</v>
      </c>
      <c r="O543" s="13" t="s">
        <v>3780</v>
      </c>
      <c r="Q543" s="13"/>
      <c r="R543" s="13" t="s">
        <v>1612</v>
      </c>
      <c r="S543" s="13" t="s">
        <v>1613</v>
      </c>
      <c r="T543" s="13" t="s">
        <v>1612</v>
      </c>
      <c r="AC543" s="22" t="s">
        <v>22033</v>
      </c>
      <c r="AD543" s="24" t="s">
        <v>3776</v>
      </c>
      <c r="AE543" s="24" t="s">
        <v>3777</v>
      </c>
      <c r="AF543" s="24"/>
      <c r="AG543" s="24" t="s">
        <v>21523</v>
      </c>
      <c r="AH543" s="24" t="s">
        <v>3552</v>
      </c>
      <c r="AI543" s="24" t="s">
        <v>3553</v>
      </c>
      <c r="AJ543" s="24" t="s">
        <v>52</v>
      </c>
      <c r="AK543" s="24" t="s">
        <v>53</v>
      </c>
      <c r="AL543" s="22">
        <v>887</v>
      </c>
    </row>
    <row r="544" spans="7:38" s="10" customFormat="1">
      <c r="G544" s="18"/>
      <c r="H544" s="18"/>
      <c r="I544" s="18"/>
      <c r="J544" s="18"/>
      <c r="L544" s="13"/>
      <c r="M544" s="13" t="s">
        <v>3781</v>
      </c>
      <c r="N544" s="13" t="s">
        <v>3782</v>
      </c>
      <c r="O544" s="13" t="s">
        <v>3781</v>
      </c>
      <c r="Q544" s="13"/>
      <c r="R544" s="13" t="s">
        <v>1614</v>
      </c>
      <c r="S544" s="13" t="s">
        <v>1615</v>
      </c>
      <c r="T544" s="13" t="s">
        <v>1614</v>
      </c>
      <c r="AC544" s="22" t="s">
        <v>22034</v>
      </c>
      <c r="AD544" s="24" t="s">
        <v>3778</v>
      </c>
      <c r="AE544" s="24" t="s">
        <v>3779</v>
      </c>
      <c r="AF544" s="24"/>
      <c r="AG544" s="24" t="s">
        <v>21523</v>
      </c>
      <c r="AH544" s="24" t="s">
        <v>3552</v>
      </c>
      <c r="AI544" s="24" t="s">
        <v>3553</v>
      </c>
      <c r="AJ544" s="24" t="s">
        <v>52</v>
      </c>
      <c r="AK544" s="24" t="s">
        <v>53</v>
      </c>
      <c r="AL544" s="22">
        <v>888</v>
      </c>
    </row>
    <row r="545" spans="7:38" s="10" customFormat="1">
      <c r="G545" s="18"/>
      <c r="H545" s="18"/>
      <c r="I545" s="18"/>
      <c r="J545" s="18"/>
      <c r="L545" s="13"/>
      <c r="M545" s="13" t="s">
        <v>3783</v>
      </c>
      <c r="N545" s="13" t="s">
        <v>3784</v>
      </c>
      <c r="O545" s="13" t="s">
        <v>3783</v>
      </c>
      <c r="Q545" s="13"/>
      <c r="R545" s="13" t="s">
        <v>1616</v>
      </c>
      <c r="S545" s="13" t="s">
        <v>1617</v>
      </c>
      <c r="T545" s="13" t="s">
        <v>1616</v>
      </c>
      <c r="AC545" s="22" t="s">
        <v>22035</v>
      </c>
      <c r="AD545" s="24" t="s">
        <v>3780</v>
      </c>
      <c r="AE545" s="24" t="s">
        <v>1951</v>
      </c>
      <c r="AF545" s="24"/>
      <c r="AG545" s="24" t="s">
        <v>21523</v>
      </c>
      <c r="AH545" s="24" t="s">
        <v>3552</v>
      </c>
      <c r="AI545" s="24" t="s">
        <v>3553</v>
      </c>
      <c r="AJ545" s="24" t="s">
        <v>52</v>
      </c>
      <c r="AK545" s="24" t="s">
        <v>53</v>
      </c>
      <c r="AL545" s="22">
        <v>889</v>
      </c>
    </row>
    <row r="546" spans="7:38" s="10" customFormat="1">
      <c r="G546" s="18"/>
      <c r="H546" s="18"/>
      <c r="I546" s="18"/>
      <c r="J546" s="18"/>
      <c r="L546" s="13"/>
      <c r="M546" s="13" t="s">
        <v>3785</v>
      </c>
      <c r="N546" s="13" t="s">
        <v>3786</v>
      </c>
      <c r="O546" s="13" t="s">
        <v>3785</v>
      </c>
      <c r="Q546" s="13"/>
      <c r="R546" s="13" t="s">
        <v>1618</v>
      </c>
      <c r="S546" s="13" t="s">
        <v>1619</v>
      </c>
      <c r="T546" s="13" t="s">
        <v>1618</v>
      </c>
      <c r="AC546" s="22" t="s">
        <v>22036</v>
      </c>
      <c r="AD546" s="24" t="s">
        <v>3781</v>
      </c>
      <c r="AE546" s="24" t="s">
        <v>3782</v>
      </c>
      <c r="AF546" s="24"/>
      <c r="AG546" s="24" t="s">
        <v>21521</v>
      </c>
      <c r="AH546" s="24" t="s">
        <v>3552</v>
      </c>
      <c r="AI546" s="24" t="s">
        <v>3553</v>
      </c>
      <c r="AJ546" s="24" t="s">
        <v>52</v>
      </c>
      <c r="AK546" s="24" t="s">
        <v>53</v>
      </c>
      <c r="AL546" s="22">
        <v>890</v>
      </c>
    </row>
    <row r="547" spans="7:38" s="10" customFormat="1">
      <c r="G547" s="18"/>
      <c r="H547" s="18"/>
      <c r="I547" s="18"/>
      <c r="J547" s="18"/>
      <c r="L547" s="13"/>
      <c r="M547" s="13" t="s">
        <v>3787</v>
      </c>
      <c r="N547" s="13" t="s">
        <v>3788</v>
      </c>
      <c r="O547" s="13" t="s">
        <v>3787</v>
      </c>
      <c r="Q547" s="13"/>
      <c r="R547" s="13" t="s">
        <v>1620</v>
      </c>
      <c r="S547" s="13" t="s">
        <v>1621</v>
      </c>
      <c r="T547" s="13" t="s">
        <v>1620</v>
      </c>
      <c r="AC547" s="22" t="s">
        <v>22037</v>
      </c>
      <c r="AD547" s="24" t="s">
        <v>3783</v>
      </c>
      <c r="AE547" s="24" t="s">
        <v>3784</v>
      </c>
      <c r="AF547" s="24"/>
      <c r="AG547" s="24" t="s">
        <v>21523</v>
      </c>
      <c r="AH547" s="24" t="s">
        <v>3552</v>
      </c>
      <c r="AI547" s="24" t="s">
        <v>3553</v>
      </c>
      <c r="AJ547" s="24" t="s">
        <v>52</v>
      </c>
      <c r="AK547" s="24" t="s">
        <v>53</v>
      </c>
      <c r="AL547" s="22">
        <v>891</v>
      </c>
    </row>
    <row r="548" spans="7:38" s="10" customFormat="1">
      <c r="G548" s="18"/>
      <c r="H548" s="18"/>
      <c r="I548" s="18"/>
      <c r="J548" s="18"/>
      <c r="L548" s="13"/>
      <c r="M548" s="13" t="s">
        <v>3789</v>
      </c>
      <c r="N548" s="13" t="s">
        <v>3790</v>
      </c>
      <c r="O548" s="13" t="s">
        <v>3789</v>
      </c>
      <c r="Q548" s="13"/>
      <c r="R548" s="13" t="s">
        <v>1622</v>
      </c>
      <c r="S548" s="13" t="s">
        <v>1623</v>
      </c>
      <c r="T548" s="13" t="s">
        <v>1622</v>
      </c>
      <c r="AC548" s="22" t="s">
        <v>22038</v>
      </c>
      <c r="AD548" s="24" t="s">
        <v>3785</v>
      </c>
      <c r="AE548" s="24" t="s">
        <v>3786</v>
      </c>
      <c r="AF548" s="24"/>
      <c r="AG548" s="24" t="s">
        <v>21523</v>
      </c>
      <c r="AH548" s="24" t="s">
        <v>3552</v>
      </c>
      <c r="AI548" s="24" t="s">
        <v>3553</v>
      </c>
      <c r="AJ548" s="24" t="s">
        <v>52</v>
      </c>
      <c r="AK548" s="24" t="s">
        <v>53</v>
      </c>
      <c r="AL548" s="22">
        <v>892</v>
      </c>
    </row>
    <row r="549" spans="7:38" s="10" customFormat="1">
      <c r="G549" s="18"/>
      <c r="H549" s="18"/>
      <c r="I549" s="18"/>
      <c r="J549" s="18"/>
      <c r="L549" s="13"/>
      <c r="M549" s="13" t="s">
        <v>3791</v>
      </c>
      <c r="N549" s="13" t="s">
        <v>3792</v>
      </c>
      <c r="O549" s="13" t="s">
        <v>3791</v>
      </c>
      <c r="Q549" s="13"/>
      <c r="R549" s="13" t="s">
        <v>1624</v>
      </c>
      <c r="S549" s="13" t="s">
        <v>1625</v>
      </c>
      <c r="T549" s="13" t="s">
        <v>1624</v>
      </c>
      <c r="AC549" s="22" t="s">
        <v>22039</v>
      </c>
      <c r="AD549" s="24" t="s">
        <v>3787</v>
      </c>
      <c r="AE549" s="24" t="s">
        <v>3788</v>
      </c>
      <c r="AF549" s="24"/>
      <c r="AG549" s="24" t="s">
        <v>21523</v>
      </c>
      <c r="AH549" s="24" t="s">
        <v>3552</v>
      </c>
      <c r="AI549" s="24" t="s">
        <v>3553</v>
      </c>
      <c r="AJ549" s="24" t="s">
        <v>52</v>
      </c>
      <c r="AK549" s="24" t="s">
        <v>53</v>
      </c>
      <c r="AL549" s="22">
        <v>893</v>
      </c>
    </row>
    <row r="550" spans="7:38" s="10" customFormat="1">
      <c r="G550" s="18"/>
      <c r="H550" s="18"/>
      <c r="I550" s="18"/>
      <c r="J550" s="18"/>
      <c r="L550" s="13"/>
      <c r="M550" s="13" t="s">
        <v>3793</v>
      </c>
      <c r="N550" s="13" t="s">
        <v>3794</v>
      </c>
      <c r="O550" s="13" t="s">
        <v>3793</v>
      </c>
      <c r="Q550" s="13"/>
      <c r="R550" s="13" t="s">
        <v>1626</v>
      </c>
      <c r="S550" s="13" t="s">
        <v>1627</v>
      </c>
      <c r="T550" s="13" t="s">
        <v>1626</v>
      </c>
      <c r="AC550" s="22" t="s">
        <v>22040</v>
      </c>
      <c r="AD550" s="24" t="s">
        <v>3789</v>
      </c>
      <c r="AE550" s="24" t="s">
        <v>3790</v>
      </c>
      <c r="AF550" s="24"/>
      <c r="AG550" s="24" t="s">
        <v>21523</v>
      </c>
      <c r="AH550" s="24" t="s">
        <v>3552</v>
      </c>
      <c r="AI550" s="24" t="s">
        <v>3553</v>
      </c>
      <c r="AJ550" s="24" t="s">
        <v>52</v>
      </c>
      <c r="AK550" s="24" t="s">
        <v>53</v>
      </c>
      <c r="AL550" s="22">
        <v>894</v>
      </c>
    </row>
    <row r="551" spans="7:38" s="10" customFormat="1">
      <c r="G551" s="18"/>
      <c r="H551" s="18"/>
      <c r="I551" s="18"/>
      <c r="J551" s="18"/>
      <c r="L551" s="13"/>
      <c r="M551" s="13" t="s">
        <v>3795</v>
      </c>
      <c r="N551" s="13" t="s">
        <v>3796</v>
      </c>
      <c r="O551" s="13" t="s">
        <v>3795</v>
      </c>
      <c r="Q551" s="13"/>
      <c r="R551" s="13" t="s">
        <v>1628</v>
      </c>
      <c r="S551" s="13" t="s">
        <v>1629</v>
      </c>
      <c r="T551" s="13" t="s">
        <v>1628</v>
      </c>
      <c r="AC551" s="22" t="s">
        <v>22041</v>
      </c>
      <c r="AD551" s="24" t="s">
        <v>3791</v>
      </c>
      <c r="AE551" s="24" t="s">
        <v>3792</v>
      </c>
      <c r="AF551" s="24"/>
      <c r="AG551" s="24" t="s">
        <v>21523</v>
      </c>
      <c r="AH551" s="24" t="s">
        <v>3552</v>
      </c>
      <c r="AI551" s="24" t="s">
        <v>3553</v>
      </c>
      <c r="AJ551" s="24" t="s">
        <v>52</v>
      </c>
      <c r="AK551" s="24" t="s">
        <v>53</v>
      </c>
      <c r="AL551" s="22">
        <v>895</v>
      </c>
    </row>
    <row r="552" spans="7:38" s="10" customFormat="1">
      <c r="G552" s="18"/>
      <c r="H552" s="18"/>
      <c r="I552" s="18"/>
      <c r="J552" s="18"/>
      <c r="L552" s="13"/>
      <c r="M552" s="13" t="s">
        <v>3797</v>
      </c>
      <c r="N552" s="13" t="s">
        <v>3798</v>
      </c>
      <c r="O552" s="13" t="s">
        <v>3797</v>
      </c>
      <c r="Q552" s="13"/>
      <c r="R552" s="13" t="s">
        <v>1630</v>
      </c>
      <c r="S552" s="13" t="s">
        <v>1631</v>
      </c>
      <c r="T552" s="13" t="s">
        <v>1630</v>
      </c>
      <c r="AC552" s="22" t="s">
        <v>22042</v>
      </c>
      <c r="AD552" s="24" t="s">
        <v>3793</v>
      </c>
      <c r="AE552" s="24" t="s">
        <v>3794</v>
      </c>
      <c r="AF552" s="24"/>
      <c r="AG552" s="24" t="s">
        <v>21521</v>
      </c>
      <c r="AH552" s="24" t="s">
        <v>3554</v>
      </c>
      <c r="AI552" s="24" t="s">
        <v>3555</v>
      </c>
      <c r="AJ552" s="24" t="s">
        <v>52</v>
      </c>
      <c r="AK552" s="24" t="s">
        <v>53</v>
      </c>
      <c r="AL552" s="22">
        <v>896</v>
      </c>
    </row>
    <row r="553" spans="7:38" s="10" customFormat="1">
      <c r="G553" s="18"/>
      <c r="H553" s="18"/>
      <c r="I553" s="18"/>
      <c r="J553" s="18"/>
      <c r="L553" s="13"/>
      <c r="M553" s="13" t="s">
        <v>3799</v>
      </c>
      <c r="N553" s="13" t="s">
        <v>3800</v>
      </c>
      <c r="O553" s="13" t="s">
        <v>3799</v>
      </c>
      <c r="Q553" s="13"/>
      <c r="R553" s="13" t="s">
        <v>1632</v>
      </c>
      <c r="S553" s="13" t="s">
        <v>1633</v>
      </c>
      <c r="T553" s="13" t="s">
        <v>1632</v>
      </c>
      <c r="AC553" s="22" t="s">
        <v>22043</v>
      </c>
      <c r="AD553" s="24" t="s">
        <v>3795</v>
      </c>
      <c r="AE553" s="24" t="s">
        <v>3796</v>
      </c>
      <c r="AF553" s="24"/>
      <c r="AG553" s="24" t="s">
        <v>21523</v>
      </c>
      <c r="AH553" s="24" t="s">
        <v>3554</v>
      </c>
      <c r="AI553" s="24" t="s">
        <v>3555</v>
      </c>
      <c r="AJ553" s="24" t="s">
        <v>52</v>
      </c>
      <c r="AK553" s="24" t="s">
        <v>53</v>
      </c>
      <c r="AL553" s="22">
        <v>897</v>
      </c>
    </row>
    <row r="554" spans="7:38" s="10" customFormat="1">
      <c r="G554" s="18"/>
      <c r="H554" s="18"/>
      <c r="I554" s="18"/>
      <c r="J554" s="18"/>
      <c r="L554" s="13"/>
      <c r="M554" s="13" t="s">
        <v>3801</v>
      </c>
      <c r="N554" s="13" t="s">
        <v>3802</v>
      </c>
      <c r="O554" s="13" t="s">
        <v>3801</v>
      </c>
      <c r="Q554" s="13"/>
      <c r="R554" s="13" t="s">
        <v>1634</v>
      </c>
      <c r="S554" s="13" t="s">
        <v>1635</v>
      </c>
      <c r="T554" s="13" t="s">
        <v>1634</v>
      </c>
      <c r="AC554" s="22" t="s">
        <v>22044</v>
      </c>
      <c r="AD554" s="24" t="s">
        <v>3797</v>
      </c>
      <c r="AE554" s="24" t="s">
        <v>3798</v>
      </c>
      <c r="AF554" s="24"/>
      <c r="AG554" s="24" t="s">
        <v>21523</v>
      </c>
      <c r="AH554" s="24" t="s">
        <v>3554</v>
      </c>
      <c r="AI554" s="24" t="s">
        <v>3555</v>
      </c>
      <c r="AJ554" s="24" t="s">
        <v>52</v>
      </c>
      <c r="AK554" s="24" t="s">
        <v>53</v>
      </c>
      <c r="AL554" s="22">
        <v>898</v>
      </c>
    </row>
    <row r="555" spans="7:38" s="10" customFormat="1">
      <c r="G555" s="18"/>
      <c r="H555" s="18"/>
      <c r="I555" s="18"/>
      <c r="J555" s="18"/>
      <c r="L555" s="13"/>
      <c r="M555" s="13" t="s">
        <v>3803</v>
      </c>
      <c r="N555" s="13" t="s">
        <v>3804</v>
      </c>
      <c r="O555" s="13" t="s">
        <v>3803</v>
      </c>
      <c r="Q555" s="13"/>
      <c r="R555" s="13" t="s">
        <v>1636</v>
      </c>
      <c r="S555" s="13" t="s">
        <v>1637</v>
      </c>
      <c r="T555" s="13" t="s">
        <v>1636</v>
      </c>
      <c r="AC555" s="22" t="s">
        <v>22045</v>
      </c>
      <c r="AD555" s="24" t="s">
        <v>3799</v>
      </c>
      <c r="AE555" s="24" t="s">
        <v>3800</v>
      </c>
      <c r="AF555" s="24"/>
      <c r="AG555" s="24" t="s">
        <v>21523</v>
      </c>
      <c r="AH555" s="24" t="s">
        <v>3554</v>
      </c>
      <c r="AI555" s="24" t="s">
        <v>3555</v>
      </c>
      <c r="AJ555" s="24" t="s">
        <v>52</v>
      </c>
      <c r="AK555" s="24" t="s">
        <v>53</v>
      </c>
      <c r="AL555" s="22">
        <v>899</v>
      </c>
    </row>
    <row r="556" spans="7:38" s="10" customFormat="1">
      <c r="G556" s="18"/>
      <c r="H556" s="18"/>
      <c r="I556" s="18"/>
      <c r="J556" s="18"/>
      <c r="L556" s="13"/>
      <c r="M556" s="13" t="s">
        <v>3805</v>
      </c>
      <c r="N556" s="13" t="s">
        <v>228</v>
      </c>
      <c r="O556" s="13" t="s">
        <v>3805</v>
      </c>
      <c r="Q556" s="13"/>
      <c r="R556" s="13" t="s">
        <v>1638</v>
      </c>
      <c r="S556" s="13" t="s">
        <v>1639</v>
      </c>
      <c r="T556" s="13" t="s">
        <v>1638</v>
      </c>
      <c r="AC556" s="22" t="s">
        <v>22046</v>
      </c>
      <c r="AD556" s="24" t="s">
        <v>3801</v>
      </c>
      <c r="AE556" s="24" t="s">
        <v>3802</v>
      </c>
      <c r="AF556" s="24"/>
      <c r="AG556" s="24" t="s">
        <v>21523</v>
      </c>
      <c r="AH556" s="24" t="s">
        <v>3554</v>
      </c>
      <c r="AI556" s="24" t="s">
        <v>3555</v>
      </c>
      <c r="AJ556" s="24" t="s">
        <v>52</v>
      </c>
      <c r="AK556" s="24" t="s">
        <v>53</v>
      </c>
      <c r="AL556" s="22">
        <v>900</v>
      </c>
    </row>
    <row r="557" spans="7:38" s="10" customFormat="1">
      <c r="G557" s="18"/>
      <c r="H557" s="18"/>
      <c r="I557" s="18"/>
      <c r="J557" s="18"/>
      <c r="L557" s="13"/>
      <c r="M557" s="13" t="s">
        <v>3806</v>
      </c>
      <c r="N557" s="13" t="s">
        <v>3807</v>
      </c>
      <c r="O557" s="13" t="s">
        <v>3806</v>
      </c>
      <c r="Q557" s="13"/>
      <c r="R557" s="13" t="s">
        <v>1640</v>
      </c>
      <c r="S557" s="13" t="s">
        <v>1641</v>
      </c>
      <c r="T557" s="13" t="s">
        <v>1640</v>
      </c>
      <c r="AC557" s="22" t="s">
        <v>22047</v>
      </c>
      <c r="AD557" s="24" t="s">
        <v>3803</v>
      </c>
      <c r="AE557" s="24" t="s">
        <v>3804</v>
      </c>
      <c r="AF557" s="24"/>
      <c r="AG557" s="24" t="s">
        <v>21523</v>
      </c>
      <c r="AH557" s="24" t="s">
        <v>3554</v>
      </c>
      <c r="AI557" s="24" t="s">
        <v>3555</v>
      </c>
      <c r="AJ557" s="24" t="s">
        <v>52</v>
      </c>
      <c r="AK557" s="24" t="s">
        <v>53</v>
      </c>
      <c r="AL557" s="22">
        <v>901</v>
      </c>
    </row>
    <row r="558" spans="7:38" s="10" customFormat="1">
      <c r="G558" s="18"/>
      <c r="H558" s="18"/>
      <c r="I558" s="18"/>
      <c r="J558" s="18"/>
      <c r="L558" s="13"/>
      <c r="M558" s="13" t="s">
        <v>3808</v>
      </c>
      <c r="N558" s="13" t="s">
        <v>3809</v>
      </c>
      <c r="O558" s="13" t="s">
        <v>3808</v>
      </c>
      <c r="Q558" s="13"/>
      <c r="R558" s="13" t="s">
        <v>1642</v>
      </c>
      <c r="S558" s="13" t="s">
        <v>1643</v>
      </c>
      <c r="T558" s="13" t="s">
        <v>1642</v>
      </c>
      <c r="AC558" s="22" t="s">
        <v>22048</v>
      </c>
      <c r="AD558" s="24" t="s">
        <v>3805</v>
      </c>
      <c r="AE558" s="24" t="s">
        <v>228</v>
      </c>
      <c r="AF558" s="24"/>
      <c r="AG558" s="24" t="s">
        <v>21523</v>
      </c>
      <c r="AH558" s="24" t="s">
        <v>3554</v>
      </c>
      <c r="AI558" s="24" t="s">
        <v>3555</v>
      </c>
      <c r="AJ558" s="24" t="s">
        <v>52</v>
      </c>
      <c r="AK558" s="24" t="s">
        <v>53</v>
      </c>
      <c r="AL558" s="22">
        <v>902</v>
      </c>
    </row>
    <row r="559" spans="7:38" s="10" customFormat="1">
      <c r="G559" s="18"/>
      <c r="H559" s="18"/>
      <c r="I559" s="18"/>
      <c r="J559" s="18"/>
      <c r="L559" s="13"/>
      <c r="M559" s="13" t="s">
        <v>3810</v>
      </c>
      <c r="N559" s="13" t="s">
        <v>3811</v>
      </c>
      <c r="O559" s="13" t="s">
        <v>3810</v>
      </c>
      <c r="Q559" s="13"/>
      <c r="R559" s="13" t="s">
        <v>1644</v>
      </c>
      <c r="S559" s="13" t="s">
        <v>1645</v>
      </c>
      <c r="T559" s="13" t="s">
        <v>1644</v>
      </c>
      <c r="AC559" s="22" t="s">
        <v>22049</v>
      </c>
      <c r="AD559" s="24" t="s">
        <v>3806</v>
      </c>
      <c r="AE559" s="24" t="s">
        <v>3807</v>
      </c>
      <c r="AF559" s="24"/>
      <c r="AG559" s="24" t="s">
        <v>21523</v>
      </c>
      <c r="AH559" s="24" t="s">
        <v>3554</v>
      </c>
      <c r="AI559" s="24" t="s">
        <v>3555</v>
      </c>
      <c r="AJ559" s="24" t="s">
        <v>52</v>
      </c>
      <c r="AK559" s="24" t="s">
        <v>53</v>
      </c>
      <c r="AL559" s="22">
        <v>903</v>
      </c>
    </row>
    <row r="560" spans="7:38" s="10" customFormat="1">
      <c r="G560" s="18"/>
      <c r="H560" s="18"/>
      <c r="I560" s="18"/>
      <c r="J560" s="18"/>
      <c r="L560" s="13"/>
      <c r="M560" s="13" t="s">
        <v>3812</v>
      </c>
      <c r="N560" s="13" t="s">
        <v>3813</v>
      </c>
      <c r="O560" s="13" t="s">
        <v>3812</v>
      </c>
      <c r="Q560" s="13"/>
      <c r="R560" s="13" t="s">
        <v>1646</v>
      </c>
      <c r="S560" s="13" t="s">
        <v>1647</v>
      </c>
      <c r="T560" s="13" t="s">
        <v>1646</v>
      </c>
      <c r="AC560" s="22" t="s">
        <v>22050</v>
      </c>
      <c r="AD560" s="24" t="s">
        <v>3808</v>
      </c>
      <c r="AE560" s="24" t="s">
        <v>3809</v>
      </c>
      <c r="AF560" s="24"/>
      <c r="AG560" s="24" t="s">
        <v>21523</v>
      </c>
      <c r="AH560" s="24" t="s">
        <v>3554</v>
      </c>
      <c r="AI560" s="24" t="s">
        <v>3555</v>
      </c>
      <c r="AJ560" s="24" t="s">
        <v>52</v>
      </c>
      <c r="AK560" s="24" t="s">
        <v>53</v>
      </c>
      <c r="AL560" s="22">
        <v>904</v>
      </c>
    </row>
    <row r="561" spans="7:38" s="10" customFormat="1">
      <c r="G561" s="18"/>
      <c r="H561" s="18"/>
      <c r="I561" s="18"/>
      <c r="J561" s="18"/>
      <c r="L561" s="13"/>
      <c r="M561" s="13" t="s">
        <v>3814</v>
      </c>
      <c r="N561" s="13" t="s">
        <v>1553</v>
      </c>
      <c r="O561" s="13" t="s">
        <v>3814</v>
      </c>
      <c r="Q561" s="13"/>
      <c r="R561" s="13" t="s">
        <v>1648</v>
      </c>
      <c r="S561" s="13" t="s">
        <v>1649</v>
      </c>
      <c r="T561" s="13" t="s">
        <v>1648</v>
      </c>
      <c r="AC561" s="22" t="s">
        <v>22051</v>
      </c>
      <c r="AD561" s="24" t="s">
        <v>3810</v>
      </c>
      <c r="AE561" s="24" t="s">
        <v>3811</v>
      </c>
      <c r="AF561" s="24"/>
      <c r="AG561" s="24" t="s">
        <v>21523</v>
      </c>
      <c r="AH561" s="24" t="s">
        <v>3554</v>
      </c>
      <c r="AI561" s="24" t="s">
        <v>3555</v>
      </c>
      <c r="AJ561" s="24" t="s">
        <v>52</v>
      </c>
      <c r="AK561" s="24" t="s">
        <v>53</v>
      </c>
      <c r="AL561" s="22">
        <v>905</v>
      </c>
    </row>
    <row r="562" spans="7:38" s="10" customFormat="1">
      <c r="G562" s="18"/>
      <c r="H562" s="18"/>
      <c r="I562" s="18"/>
      <c r="J562" s="18"/>
      <c r="L562" s="13"/>
      <c r="M562" s="13" t="s">
        <v>3815</v>
      </c>
      <c r="N562" s="13" t="s">
        <v>3816</v>
      </c>
      <c r="O562" s="13" t="s">
        <v>3815</v>
      </c>
      <c r="Q562" s="13"/>
      <c r="R562" s="13" t="s">
        <v>1650</v>
      </c>
      <c r="S562" s="13" t="s">
        <v>1651</v>
      </c>
      <c r="T562" s="13" t="s">
        <v>1650</v>
      </c>
      <c r="AC562" s="22" t="s">
        <v>22052</v>
      </c>
      <c r="AD562" s="24" t="s">
        <v>3812</v>
      </c>
      <c r="AE562" s="24" t="s">
        <v>3813</v>
      </c>
      <c r="AF562" s="24"/>
      <c r="AG562" s="24" t="s">
        <v>21523</v>
      </c>
      <c r="AH562" s="24" t="s">
        <v>3554</v>
      </c>
      <c r="AI562" s="24" t="s">
        <v>3555</v>
      </c>
      <c r="AJ562" s="24" t="s">
        <v>52</v>
      </c>
      <c r="AK562" s="24" t="s">
        <v>53</v>
      </c>
      <c r="AL562" s="22">
        <v>906</v>
      </c>
    </row>
    <row r="563" spans="7:38" s="10" customFormat="1">
      <c r="G563" s="18"/>
      <c r="H563" s="18"/>
      <c r="I563" s="18"/>
      <c r="J563" s="18"/>
      <c r="L563" s="13"/>
      <c r="M563" s="13" t="s">
        <v>3817</v>
      </c>
      <c r="N563" s="13" t="s">
        <v>1287</v>
      </c>
      <c r="O563" s="13" t="s">
        <v>3817</v>
      </c>
      <c r="Q563" s="13"/>
      <c r="R563" s="13" t="s">
        <v>1652</v>
      </c>
      <c r="S563" s="13" t="s">
        <v>1653</v>
      </c>
      <c r="T563" s="13" t="s">
        <v>1652</v>
      </c>
      <c r="AC563" s="22" t="s">
        <v>22053</v>
      </c>
      <c r="AD563" s="24" t="s">
        <v>3814</v>
      </c>
      <c r="AE563" s="24" t="s">
        <v>1553</v>
      </c>
      <c r="AF563" s="24"/>
      <c r="AG563" s="24" t="s">
        <v>21523</v>
      </c>
      <c r="AH563" s="24" t="s">
        <v>3554</v>
      </c>
      <c r="AI563" s="24" t="s">
        <v>3555</v>
      </c>
      <c r="AJ563" s="24" t="s">
        <v>52</v>
      </c>
      <c r="AK563" s="24" t="s">
        <v>53</v>
      </c>
      <c r="AL563" s="22">
        <v>907</v>
      </c>
    </row>
    <row r="564" spans="7:38" s="10" customFormat="1">
      <c r="G564" s="18"/>
      <c r="H564" s="18"/>
      <c r="I564" s="18"/>
      <c r="J564" s="18"/>
      <c r="L564" s="13"/>
      <c r="M564" s="13" t="s">
        <v>3818</v>
      </c>
      <c r="N564" s="13" t="s">
        <v>3345</v>
      </c>
      <c r="O564" s="13" t="s">
        <v>3818</v>
      </c>
      <c r="Q564" s="13"/>
      <c r="R564" s="13" t="s">
        <v>1654</v>
      </c>
      <c r="S564" s="13" t="s">
        <v>1655</v>
      </c>
      <c r="T564" s="13" t="s">
        <v>1654</v>
      </c>
      <c r="AC564" s="22" t="s">
        <v>22054</v>
      </c>
      <c r="AD564" s="24" t="s">
        <v>3815</v>
      </c>
      <c r="AE564" s="24" t="s">
        <v>3816</v>
      </c>
      <c r="AF564" s="24"/>
      <c r="AG564" s="24" t="s">
        <v>21523</v>
      </c>
      <c r="AH564" s="24" t="s">
        <v>3554</v>
      </c>
      <c r="AI564" s="24" t="s">
        <v>3555</v>
      </c>
      <c r="AJ564" s="24" t="s">
        <v>52</v>
      </c>
      <c r="AK564" s="24" t="s">
        <v>53</v>
      </c>
      <c r="AL564" s="22">
        <v>908</v>
      </c>
    </row>
    <row r="565" spans="7:38" s="10" customFormat="1">
      <c r="G565" s="18"/>
      <c r="H565" s="18"/>
      <c r="I565" s="18"/>
      <c r="J565" s="18"/>
      <c r="L565" s="13"/>
      <c r="M565" s="13" t="s">
        <v>3819</v>
      </c>
      <c r="N565" s="13" t="s">
        <v>3820</v>
      </c>
      <c r="O565" s="13" t="s">
        <v>3819</v>
      </c>
      <c r="Q565" s="13"/>
      <c r="R565" s="13" t="s">
        <v>1656</v>
      </c>
      <c r="S565" s="13" t="s">
        <v>1657</v>
      </c>
      <c r="T565" s="13" t="s">
        <v>1656</v>
      </c>
      <c r="AC565" s="22" t="s">
        <v>22055</v>
      </c>
      <c r="AD565" s="24" t="s">
        <v>3817</v>
      </c>
      <c r="AE565" s="24" t="s">
        <v>1287</v>
      </c>
      <c r="AF565" s="24"/>
      <c r="AG565" s="24" t="s">
        <v>21523</v>
      </c>
      <c r="AH565" s="24" t="s">
        <v>3554</v>
      </c>
      <c r="AI565" s="24" t="s">
        <v>3555</v>
      </c>
      <c r="AJ565" s="24" t="s">
        <v>52</v>
      </c>
      <c r="AK565" s="24" t="s">
        <v>53</v>
      </c>
      <c r="AL565" s="22">
        <v>909</v>
      </c>
    </row>
    <row r="566" spans="7:38" s="10" customFormat="1">
      <c r="G566" s="18"/>
      <c r="H566" s="18"/>
      <c r="I566" s="18"/>
      <c r="J566" s="18"/>
      <c r="L566" s="13"/>
      <c r="M566" s="13" t="s">
        <v>3821</v>
      </c>
      <c r="N566" s="13" t="s">
        <v>3822</v>
      </c>
      <c r="O566" s="13" t="s">
        <v>3821</v>
      </c>
      <c r="Q566" s="13"/>
      <c r="R566" s="13" t="s">
        <v>1658</v>
      </c>
      <c r="S566" s="13" t="s">
        <v>1659</v>
      </c>
      <c r="T566" s="13" t="s">
        <v>1658</v>
      </c>
      <c r="AC566" s="22" t="s">
        <v>22056</v>
      </c>
      <c r="AD566" s="24" t="s">
        <v>3818</v>
      </c>
      <c r="AE566" s="24" t="s">
        <v>3345</v>
      </c>
      <c r="AF566" s="24"/>
      <c r="AG566" s="24" t="s">
        <v>21523</v>
      </c>
      <c r="AH566" s="24" t="s">
        <v>3554</v>
      </c>
      <c r="AI566" s="24" t="s">
        <v>3555</v>
      </c>
      <c r="AJ566" s="24" t="s">
        <v>52</v>
      </c>
      <c r="AK566" s="24" t="s">
        <v>53</v>
      </c>
      <c r="AL566" s="22">
        <v>910</v>
      </c>
    </row>
    <row r="567" spans="7:38" s="10" customFormat="1">
      <c r="G567" s="18"/>
      <c r="H567" s="18"/>
      <c r="I567" s="18"/>
      <c r="J567" s="18"/>
      <c r="L567" s="13"/>
      <c r="M567" s="13" t="s">
        <v>3823</v>
      </c>
      <c r="N567" s="13" t="s">
        <v>3824</v>
      </c>
      <c r="O567" s="13" t="s">
        <v>3823</v>
      </c>
      <c r="Q567" s="13"/>
      <c r="R567" s="13" t="s">
        <v>1660</v>
      </c>
      <c r="S567" s="13" t="s">
        <v>1661</v>
      </c>
      <c r="T567" s="13" t="s">
        <v>1660</v>
      </c>
      <c r="AC567" s="22" t="s">
        <v>22057</v>
      </c>
      <c r="AD567" s="24" t="s">
        <v>3819</v>
      </c>
      <c r="AE567" s="24" t="s">
        <v>3820</v>
      </c>
      <c r="AF567" s="24"/>
      <c r="AG567" s="24" t="s">
        <v>21523</v>
      </c>
      <c r="AH567" s="24" t="s">
        <v>3554</v>
      </c>
      <c r="AI567" s="24" t="s">
        <v>3555</v>
      </c>
      <c r="AJ567" s="24" t="s">
        <v>52</v>
      </c>
      <c r="AK567" s="24" t="s">
        <v>53</v>
      </c>
      <c r="AL567" s="22">
        <v>911</v>
      </c>
    </row>
    <row r="568" spans="7:38" s="10" customFormat="1">
      <c r="G568" s="18"/>
      <c r="H568" s="18"/>
      <c r="I568" s="18"/>
      <c r="J568" s="18"/>
      <c r="L568" s="13"/>
      <c r="M568" s="13" t="s">
        <v>3825</v>
      </c>
      <c r="N568" s="13" t="s">
        <v>3826</v>
      </c>
      <c r="O568" s="13" t="s">
        <v>3825</v>
      </c>
      <c r="Q568" s="13"/>
      <c r="R568" s="13" t="s">
        <v>1662</v>
      </c>
      <c r="S568" s="13" t="s">
        <v>1663</v>
      </c>
      <c r="T568" s="13" t="s">
        <v>1662</v>
      </c>
      <c r="AC568" s="22" t="s">
        <v>22058</v>
      </c>
      <c r="AD568" s="24" t="s">
        <v>3821</v>
      </c>
      <c r="AE568" s="24" t="s">
        <v>3822</v>
      </c>
      <c r="AF568" s="24"/>
      <c r="AG568" s="24" t="s">
        <v>21523</v>
      </c>
      <c r="AH568" s="24" t="s">
        <v>3554</v>
      </c>
      <c r="AI568" s="24" t="s">
        <v>3555</v>
      </c>
      <c r="AJ568" s="24" t="s">
        <v>52</v>
      </c>
      <c r="AK568" s="24" t="s">
        <v>53</v>
      </c>
      <c r="AL568" s="22">
        <v>912</v>
      </c>
    </row>
    <row r="569" spans="7:38" s="10" customFormat="1">
      <c r="G569" s="18"/>
      <c r="H569" s="18"/>
      <c r="I569" s="18"/>
      <c r="J569" s="18"/>
      <c r="L569" s="13"/>
      <c r="M569" s="13" t="s">
        <v>3827</v>
      </c>
      <c r="N569" s="13" t="s">
        <v>3828</v>
      </c>
      <c r="O569" s="13" t="s">
        <v>3827</v>
      </c>
      <c r="Q569" s="13"/>
      <c r="R569" s="13" t="s">
        <v>1664</v>
      </c>
      <c r="S569" s="13" t="s">
        <v>1665</v>
      </c>
      <c r="T569" s="13" t="s">
        <v>1664</v>
      </c>
      <c r="AC569" s="22" t="s">
        <v>22059</v>
      </c>
      <c r="AD569" s="24" t="s">
        <v>3823</v>
      </c>
      <c r="AE569" s="24" t="s">
        <v>3824</v>
      </c>
      <c r="AF569" s="24"/>
      <c r="AG569" s="24" t="s">
        <v>21521</v>
      </c>
      <c r="AH569" s="24" t="s">
        <v>3556</v>
      </c>
      <c r="AI569" s="24" t="s">
        <v>3557</v>
      </c>
      <c r="AJ569" s="24" t="s">
        <v>52</v>
      </c>
      <c r="AK569" s="24" t="s">
        <v>53</v>
      </c>
      <c r="AL569" s="22">
        <v>913</v>
      </c>
    </row>
    <row r="570" spans="7:38" s="10" customFormat="1">
      <c r="G570" s="18"/>
      <c r="H570" s="18"/>
      <c r="I570" s="18"/>
      <c r="J570" s="18"/>
      <c r="L570" s="13"/>
      <c r="M570" s="13" t="s">
        <v>3829</v>
      </c>
      <c r="N570" s="13" t="s">
        <v>3830</v>
      </c>
      <c r="O570" s="13" t="s">
        <v>3829</v>
      </c>
      <c r="Q570" s="13"/>
      <c r="R570" s="13" t="s">
        <v>1666</v>
      </c>
      <c r="S570" s="13" t="s">
        <v>1667</v>
      </c>
      <c r="T570" s="13" t="s">
        <v>1666</v>
      </c>
      <c r="AC570" s="22" t="s">
        <v>22060</v>
      </c>
      <c r="AD570" s="24" t="s">
        <v>3825</v>
      </c>
      <c r="AE570" s="24" t="s">
        <v>3826</v>
      </c>
      <c r="AF570" s="24"/>
      <c r="AG570" s="24" t="s">
        <v>21523</v>
      </c>
      <c r="AH570" s="24" t="s">
        <v>3556</v>
      </c>
      <c r="AI570" s="24" t="s">
        <v>3557</v>
      </c>
      <c r="AJ570" s="24" t="s">
        <v>52</v>
      </c>
      <c r="AK570" s="24" t="s">
        <v>53</v>
      </c>
      <c r="AL570" s="22">
        <v>914</v>
      </c>
    </row>
    <row r="571" spans="7:38" s="10" customFormat="1">
      <c r="G571" s="18"/>
      <c r="H571" s="18"/>
      <c r="I571" s="18"/>
      <c r="J571" s="18"/>
      <c r="L571" s="13"/>
      <c r="M571" s="13" t="s">
        <v>3831</v>
      </c>
      <c r="N571" s="13" t="s">
        <v>3832</v>
      </c>
      <c r="O571" s="13" t="s">
        <v>3831</v>
      </c>
      <c r="Q571" s="13"/>
      <c r="R571" s="13" t="s">
        <v>1668</v>
      </c>
      <c r="S571" s="13" t="s">
        <v>1669</v>
      </c>
      <c r="T571" s="13" t="s">
        <v>1668</v>
      </c>
      <c r="AC571" s="22" t="s">
        <v>22061</v>
      </c>
      <c r="AD571" s="24" t="s">
        <v>3827</v>
      </c>
      <c r="AE571" s="24" t="s">
        <v>3828</v>
      </c>
      <c r="AF571" s="24"/>
      <c r="AG571" s="24" t="s">
        <v>21523</v>
      </c>
      <c r="AH571" s="24" t="s">
        <v>3556</v>
      </c>
      <c r="AI571" s="24" t="s">
        <v>3557</v>
      </c>
      <c r="AJ571" s="24" t="s">
        <v>52</v>
      </c>
      <c r="AK571" s="24" t="s">
        <v>53</v>
      </c>
      <c r="AL571" s="22">
        <v>915</v>
      </c>
    </row>
    <row r="572" spans="7:38" s="10" customFormat="1">
      <c r="G572" s="18"/>
      <c r="H572" s="18"/>
      <c r="I572" s="18"/>
      <c r="J572" s="18"/>
      <c r="L572" s="13"/>
      <c r="M572" s="13" t="s">
        <v>3833</v>
      </c>
      <c r="N572" s="13" t="s">
        <v>3834</v>
      </c>
      <c r="O572" s="13" t="s">
        <v>3833</v>
      </c>
      <c r="Q572" s="13"/>
      <c r="R572" s="13" t="s">
        <v>1670</v>
      </c>
      <c r="S572" s="13" t="s">
        <v>1671</v>
      </c>
      <c r="T572" s="13" t="s">
        <v>1670</v>
      </c>
      <c r="AC572" s="22" t="s">
        <v>22062</v>
      </c>
      <c r="AD572" s="24" t="s">
        <v>3829</v>
      </c>
      <c r="AE572" s="24" t="s">
        <v>3830</v>
      </c>
      <c r="AF572" s="24"/>
      <c r="AG572" s="24" t="s">
        <v>21523</v>
      </c>
      <c r="AH572" s="24" t="s">
        <v>3556</v>
      </c>
      <c r="AI572" s="24" t="s">
        <v>3557</v>
      </c>
      <c r="AJ572" s="24" t="s">
        <v>52</v>
      </c>
      <c r="AK572" s="24" t="s">
        <v>53</v>
      </c>
      <c r="AL572" s="22">
        <v>916</v>
      </c>
    </row>
    <row r="573" spans="7:38" s="10" customFormat="1">
      <c r="G573" s="18"/>
      <c r="H573" s="18"/>
      <c r="I573" s="18"/>
      <c r="J573" s="18"/>
      <c r="L573" s="13"/>
      <c r="M573" s="13" t="s">
        <v>3835</v>
      </c>
      <c r="N573" s="13" t="s">
        <v>3836</v>
      </c>
      <c r="O573" s="13" t="s">
        <v>3835</v>
      </c>
      <c r="Q573" s="13"/>
      <c r="R573" s="13" t="s">
        <v>1672</v>
      </c>
      <c r="S573" s="13" t="s">
        <v>1673</v>
      </c>
      <c r="T573" s="13" t="s">
        <v>1672</v>
      </c>
      <c r="AC573" s="22" t="s">
        <v>22063</v>
      </c>
      <c r="AD573" s="24" t="s">
        <v>3831</v>
      </c>
      <c r="AE573" s="24" t="s">
        <v>3832</v>
      </c>
      <c r="AF573" s="24"/>
      <c r="AG573" s="24" t="s">
        <v>21523</v>
      </c>
      <c r="AH573" s="24" t="s">
        <v>3556</v>
      </c>
      <c r="AI573" s="24" t="s">
        <v>3557</v>
      </c>
      <c r="AJ573" s="24" t="s">
        <v>52</v>
      </c>
      <c r="AK573" s="24" t="s">
        <v>53</v>
      </c>
      <c r="AL573" s="22">
        <v>917</v>
      </c>
    </row>
    <row r="574" spans="7:38" s="10" customFormat="1">
      <c r="G574" s="18"/>
      <c r="H574" s="18"/>
      <c r="I574" s="18"/>
      <c r="J574" s="18"/>
      <c r="L574" s="13"/>
      <c r="M574" s="13" t="s">
        <v>3837</v>
      </c>
      <c r="N574" s="13" t="s">
        <v>3838</v>
      </c>
      <c r="O574" s="13" t="s">
        <v>3837</v>
      </c>
      <c r="Q574" s="13"/>
      <c r="R574" s="13" t="s">
        <v>1674</v>
      </c>
      <c r="S574" s="13" t="s">
        <v>1675</v>
      </c>
      <c r="T574" s="13" t="s">
        <v>1674</v>
      </c>
      <c r="AC574" s="22" t="s">
        <v>22064</v>
      </c>
      <c r="AD574" s="24" t="s">
        <v>3833</v>
      </c>
      <c r="AE574" s="24" t="s">
        <v>3834</v>
      </c>
      <c r="AF574" s="24"/>
      <c r="AG574" s="24" t="s">
        <v>21523</v>
      </c>
      <c r="AH574" s="24" t="s">
        <v>3556</v>
      </c>
      <c r="AI574" s="24" t="s">
        <v>3557</v>
      </c>
      <c r="AJ574" s="24" t="s">
        <v>52</v>
      </c>
      <c r="AK574" s="24" t="s">
        <v>53</v>
      </c>
      <c r="AL574" s="22">
        <v>918</v>
      </c>
    </row>
    <row r="575" spans="7:38" s="10" customFormat="1">
      <c r="G575" s="18"/>
      <c r="H575" s="18"/>
      <c r="I575" s="18"/>
      <c r="J575" s="18"/>
      <c r="L575" s="13"/>
      <c r="M575" s="13" t="s">
        <v>3839</v>
      </c>
      <c r="N575" s="13" t="s">
        <v>466</v>
      </c>
      <c r="O575" s="13" t="s">
        <v>3839</v>
      </c>
      <c r="Q575" s="13"/>
      <c r="R575" s="13" t="s">
        <v>2011</v>
      </c>
      <c r="S575" s="13" t="s">
        <v>2012</v>
      </c>
      <c r="T575" s="13" t="s">
        <v>2011</v>
      </c>
      <c r="AC575" s="22" t="s">
        <v>22065</v>
      </c>
      <c r="AD575" s="24" t="s">
        <v>3835</v>
      </c>
      <c r="AE575" s="24" t="s">
        <v>3836</v>
      </c>
      <c r="AF575" s="24"/>
      <c r="AG575" s="24" t="s">
        <v>21523</v>
      </c>
      <c r="AH575" s="24" t="s">
        <v>3556</v>
      </c>
      <c r="AI575" s="24" t="s">
        <v>3557</v>
      </c>
      <c r="AJ575" s="24" t="s">
        <v>52</v>
      </c>
      <c r="AK575" s="24" t="s">
        <v>53</v>
      </c>
      <c r="AL575" s="22">
        <v>919</v>
      </c>
    </row>
    <row r="576" spans="7:38" s="10" customFormat="1">
      <c r="G576" s="18"/>
      <c r="H576" s="18"/>
      <c r="I576" s="18"/>
      <c r="J576" s="18"/>
      <c r="L576" s="13"/>
      <c r="M576" s="13" t="s">
        <v>3840</v>
      </c>
      <c r="N576" s="13" t="s">
        <v>3841</v>
      </c>
      <c r="O576" s="13" t="s">
        <v>3840</v>
      </c>
      <c r="Q576" s="13"/>
      <c r="R576" s="13" t="s">
        <v>2013</v>
      </c>
      <c r="S576" s="13" t="s">
        <v>2014</v>
      </c>
      <c r="T576" s="13" t="s">
        <v>2013</v>
      </c>
      <c r="AC576" s="22" t="s">
        <v>22066</v>
      </c>
      <c r="AD576" s="24" t="s">
        <v>3837</v>
      </c>
      <c r="AE576" s="24" t="s">
        <v>3838</v>
      </c>
      <c r="AF576" s="24"/>
      <c r="AG576" s="24" t="s">
        <v>21521</v>
      </c>
      <c r="AH576" s="24" t="s">
        <v>3556</v>
      </c>
      <c r="AI576" s="24" t="s">
        <v>3557</v>
      </c>
      <c r="AJ576" s="24" t="s">
        <v>52</v>
      </c>
      <c r="AK576" s="24" t="s">
        <v>53</v>
      </c>
      <c r="AL576" s="22">
        <v>920</v>
      </c>
    </row>
    <row r="577" spans="7:38" s="10" customFormat="1">
      <c r="G577" s="18"/>
      <c r="H577" s="18"/>
      <c r="I577" s="18"/>
      <c r="J577" s="18"/>
      <c r="L577" s="13"/>
      <c r="M577" s="13" t="s">
        <v>3842</v>
      </c>
      <c r="N577" s="13" t="s">
        <v>162</v>
      </c>
      <c r="O577" s="13" t="s">
        <v>3842</v>
      </c>
      <c r="Q577" s="13"/>
      <c r="R577" s="13" t="s">
        <v>2015</v>
      </c>
      <c r="S577" s="13" t="s">
        <v>2016</v>
      </c>
      <c r="T577" s="13" t="s">
        <v>2015</v>
      </c>
      <c r="AC577" s="22" t="s">
        <v>22067</v>
      </c>
      <c r="AD577" s="24" t="s">
        <v>3839</v>
      </c>
      <c r="AE577" s="24" t="s">
        <v>466</v>
      </c>
      <c r="AF577" s="24"/>
      <c r="AG577" s="24" t="s">
        <v>21523</v>
      </c>
      <c r="AH577" s="24" t="s">
        <v>3556</v>
      </c>
      <c r="AI577" s="24" t="s">
        <v>3557</v>
      </c>
      <c r="AJ577" s="24" t="s">
        <v>52</v>
      </c>
      <c r="AK577" s="24" t="s">
        <v>53</v>
      </c>
      <c r="AL577" s="22">
        <v>921</v>
      </c>
    </row>
    <row r="578" spans="7:38" s="10" customFormat="1">
      <c r="G578" s="18"/>
      <c r="H578" s="18"/>
      <c r="I578" s="18"/>
      <c r="J578" s="18"/>
      <c r="L578" s="13"/>
      <c r="M578" s="13" t="s">
        <v>3843</v>
      </c>
      <c r="N578" s="13" t="s">
        <v>3844</v>
      </c>
      <c r="O578" s="13" t="s">
        <v>3843</v>
      </c>
      <c r="Q578" s="13"/>
      <c r="R578" s="13" t="s">
        <v>2017</v>
      </c>
      <c r="S578" s="13" t="s">
        <v>2018</v>
      </c>
      <c r="T578" s="13" t="s">
        <v>2017</v>
      </c>
      <c r="AC578" s="22" t="s">
        <v>22068</v>
      </c>
      <c r="AD578" s="24" t="s">
        <v>3840</v>
      </c>
      <c r="AE578" s="24" t="s">
        <v>3841</v>
      </c>
      <c r="AF578" s="24"/>
      <c r="AG578" s="24" t="s">
        <v>21521</v>
      </c>
      <c r="AH578" s="24" t="s">
        <v>3558</v>
      </c>
      <c r="AI578" s="24" t="s">
        <v>3559</v>
      </c>
      <c r="AJ578" s="24" t="s">
        <v>52</v>
      </c>
      <c r="AK578" s="24" t="s">
        <v>53</v>
      </c>
      <c r="AL578" s="22">
        <v>922</v>
      </c>
    </row>
    <row r="579" spans="7:38" s="10" customFormat="1">
      <c r="G579" s="18"/>
      <c r="H579" s="18"/>
      <c r="I579" s="18"/>
      <c r="J579" s="18"/>
      <c r="L579" s="13"/>
      <c r="M579" s="13" t="s">
        <v>3845</v>
      </c>
      <c r="N579" s="13" t="s">
        <v>2660</v>
      </c>
      <c r="O579" s="13" t="s">
        <v>3845</v>
      </c>
      <c r="Q579" s="13"/>
      <c r="R579" s="13" t="s">
        <v>2019</v>
      </c>
      <c r="S579" s="13" t="s">
        <v>2020</v>
      </c>
      <c r="T579" s="13" t="s">
        <v>2019</v>
      </c>
      <c r="AC579" s="22" t="s">
        <v>22069</v>
      </c>
      <c r="AD579" s="24" t="s">
        <v>3842</v>
      </c>
      <c r="AE579" s="24" t="s">
        <v>162</v>
      </c>
      <c r="AF579" s="24"/>
      <c r="AG579" s="24" t="s">
        <v>21523</v>
      </c>
      <c r="AH579" s="24" t="s">
        <v>3558</v>
      </c>
      <c r="AI579" s="24" t="s">
        <v>3559</v>
      </c>
      <c r="AJ579" s="24" t="s">
        <v>52</v>
      </c>
      <c r="AK579" s="24" t="s">
        <v>53</v>
      </c>
      <c r="AL579" s="22">
        <v>923</v>
      </c>
    </row>
    <row r="580" spans="7:38" s="10" customFormat="1">
      <c r="G580" s="18"/>
      <c r="H580" s="18"/>
      <c r="I580" s="18"/>
      <c r="J580" s="18"/>
      <c r="L580" s="13"/>
      <c r="M580" s="13" t="s">
        <v>3846</v>
      </c>
      <c r="N580" s="13" t="s">
        <v>3847</v>
      </c>
      <c r="O580" s="13" t="s">
        <v>3846</v>
      </c>
      <c r="Q580" s="13"/>
      <c r="R580" s="13" t="s">
        <v>2021</v>
      </c>
      <c r="S580" s="13" t="s">
        <v>2022</v>
      </c>
      <c r="T580" s="13" t="s">
        <v>2021</v>
      </c>
      <c r="AC580" s="22" t="s">
        <v>22070</v>
      </c>
      <c r="AD580" s="24" t="s">
        <v>3843</v>
      </c>
      <c r="AE580" s="24" t="s">
        <v>3844</v>
      </c>
      <c r="AF580" s="24"/>
      <c r="AG580" s="24" t="s">
        <v>21523</v>
      </c>
      <c r="AH580" s="24" t="s">
        <v>3558</v>
      </c>
      <c r="AI580" s="24" t="s">
        <v>3559</v>
      </c>
      <c r="AJ580" s="24" t="s">
        <v>52</v>
      </c>
      <c r="AK580" s="24" t="s">
        <v>53</v>
      </c>
      <c r="AL580" s="22">
        <v>924</v>
      </c>
    </row>
    <row r="581" spans="7:38" s="10" customFormat="1">
      <c r="G581" s="18"/>
      <c r="H581" s="18"/>
      <c r="I581" s="18"/>
      <c r="J581" s="18"/>
      <c r="L581" s="13"/>
      <c r="M581" s="13" t="s">
        <v>3848</v>
      </c>
      <c r="N581" s="13" t="s">
        <v>3849</v>
      </c>
      <c r="O581" s="13" t="s">
        <v>3848</v>
      </c>
      <c r="Q581" s="13"/>
      <c r="R581" s="13" t="s">
        <v>2023</v>
      </c>
      <c r="S581" s="13" t="s">
        <v>2024</v>
      </c>
      <c r="T581" s="13" t="s">
        <v>2023</v>
      </c>
      <c r="AC581" s="22" t="s">
        <v>22071</v>
      </c>
      <c r="AD581" s="24" t="s">
        <v>3845</v>
      </c>
      <c r="AE581" s="24" t="s">
        <v>2660</v>
      </c>
      <c r="AF581" s="24"/>
      <c r="AG581" s="24" t="s">
        <v>21523</v>
      </c>
      <c r="AH581" s="24" t="s">
        <v>3558</v>
      </c>
      <c r="AI581" s="24" t="s">
        <v>3559</v>
      </c>
      <c r="AJ581" s="24" t="s">
        <v>52</v>
      </c>
      <c r="AK581" s="24" t="s">
        <v>53</v>
      </c>
      <c r="AL581" s="22">
        <v>925</v>
      </c>
    </row>
    <row r="582" spans="7:38" s="10" customFormat="1">
      <c r="G582" s="18"/>
      <c r="H582" s="18"/>
      <c r="I582" s="18"/>
      <c r="J582" s="18"/>
      <c r="L582" s="13"/>
      <c r="M582" s="13" t="s">
        <v>3850</v>
      </c>
      <c r="N582" s="13" t="s">
        <v>3851</v>
      </c>
      <c r="O582" s="13" t="s">
        <v>3850</v>
      </c>
      <c r="Q582" s="13"/>
      <c r="R582" s="13" t="s">
        <v>2025</v>
      </c>
      <c r="S582" s="13" t="s">
        <v>2026</v>
      </c>
      <c r="T582" s="13" t="s">
        <v>2025</v>
      </c>
      <c r="AC582" s="22" t="s">
        <v>22072</v>
      </c>
      <c r="AD582" s="24" t="s">
        <v>3846</v>
      </c>
      <c r="AE582" s="24" t="s">
        <v>3847</v>
      </c>
      <c r="AF582" s="24"/>
      <c r="AG582" s="24" t="s">
        <v>21523</v>
      </c>
      <c r="AH582" s="24" t="s">
        <v>3558</v>
      </c>
      <c r="AI582" s="24" t="s">
        <v>3559</v>
      </c>
      <c r="AJ582" s="24" t="s">
        <v>52</v>
      </c>
      <c r="AK582" s="24" t="s">
        <v>53</v>
      </c>
      <c r="AL582" s="22">
        <v>926</v>
      </c>
    </row>
    <row r="583" spans="7:38" s="10" customFormat="1">
      <c r="G583" s="18"/>
      <c r="H583" s="18"/>
      <c r="I583" s="18"/>
      <c r="J583" s="18"/>
      <c r="L583" s="13"/>
      <c r="M583" s="13" t="s">
        <v>3852</v>
      </c>
      <c r="N583" s="13" t="s">
        <v>3853</v>
      </c>
      <c r="O583" s="13" t="s">
        <v>3852</v>
      </c>
      <c r="Q583" s="13"/>
      <c r="R583" s="13" t="s">
        <v>2027</v>
      </c>
      <c r="S583" s="13" t="s">
        <v>2028</v>
      </c>
      <c r="T583" s="13" t="s">
        <v>2027</v>
      </c>
      <c r="AC583" s="22" t="s">
        <v>22073</v>
      </c>
      <c r="AD583" s="24" t="s">
        <v>3848</v>
      </c>
      <c r="AE583" s="24" t="s">
        <v>3849</v>
      </c>
      <c r="AF583" s="24"/>
      <c r="AG583" s="24" t="s">
        <v>21523</v>
      </c>
      <c r="AH583" s="24" t="s">
        <v>3558</v>
      </c>
      <c r="AI583" s="24" t="s">
        <v>3559</v>
      </c>
      <c r="AJ583" s="24" t="s">
        <v>52</v>
      </c>
      <c r="AK583" s="24" t="s">
        <v>53</v>
      </c>
      <c r="AL583" s="22">
        <v>927</v>
      </c>
    </row>
    <row r="584" spans="7:38" s="10" customFormat="1">
      <c r="G584" s="18"/>
      <c r="H584" s="18"/>
      <c r="I584" s="18"/>
      <c r="J584" s="18"/>
      <c r="L584" s="13"/>
      <c r="M584" s="13" t="s">
        <v>3854</v>
      </c>
      <c r="N584" s="13" t="s">
        <v>2393</v>
      </c>
      <c r="O584" s="13" t="s">
        <v>3854</v>
      </c>
      <c r="Q584" s="13"/>
      <c r="R584" s="13" t="s">
        <v>2029</v>
      </c>
      <c r="S584" s="13" t="s">
        <v>2030</v>
      </c>
      <c r="T584" s="13" t="s">
        <v>2029</v>
      </c>
      <c r="AC584" s="22" t="s">
        <v>22074</v>
      </c>
      <c r="AD584" s="24" t="s">
        <v>3850</v>
      </c>
      <c r="AE584" s="24" t="s">
        <v>3851</v>
      </c>
      <c r="AF584" s="24"/>
      <c r="AG584" s="24" t="s">
        <v>21523</v>
      </c>
      <c r="AH584" s="24" t="s">
        <v>3558</v>
      </c>
      <c r="AI584" s="24" t="s">
        <v>3559</v>
      </c>
      <c r="AJ584" s="24" t="s">
        <v>52</v>
      </c>
      <c r="AK584" s="24" t="s">
        <v>53</v>
      </c>
      <c r="AL584" s="22">
        <v>928</v>
      </c>
    </row>
    <row r="585" spans="7:38" s="10" customFormat="1">
      <c r="G585" s="18"/>
      <c r="H585" s="18"/>
      <c r="I585" s="18"/>
      <c r="J585" s="18"/>
      <c r="L585" s="13"/>
      <c r="M585" s="13" t="s">
        <v>3855</v>
      </c>
      <c r="N585" s="13" t="s">
        <v>3856</v>
      </c>
      <c r="O585" s="13" t="s">
        <v>3855</v>
      </c>
      <c r="Q585" s="13"/>
      <c r="R585" s="13" t="s">
        <v>2031</v>
      </c>
      <c r="S585" s="13" t="s">
        <v>2032</v>
      </c>
      <c r="T585" s="13" t="s">
        <v>2031</v>
      </c>
      <c r="AC585" s="22" t="s">
        <v>22075</v>
      </c>
      <c r="AD585" s="24" t="s">
        <v>3852</v>
      </c>
      <c r="AE585" s="24" t="s">
        <v>3853</v>
      </c>
      <c r="AF585" s="24"/>
      <c r="AG585" s="24" t="s">
        <v>21523</v>
      </c>
      <c r="AH585" s="24" t="s">
        <v>3558</v>
      </c>
      <c r="AI585" s="24" t="s">
        <v>3559</v>
      </c>
      <c r="AJ585" s="24" t="s">
        <v>52</v>
      </c>
      <c r="AK585" s="24" t="s">
        <v>53</v>
      </c>
      <c r="AL585" s="22">
        <v>929</v>
      </c>
    </row>
    <row r="586" spans="7:38" s="10" customFormat="1">
      <c r="G586" s="18"/>
      <c r="H586" s="18"/>
      <c r="I586" s="18"/>
      <c r="J586" s="18"/>
      <c r="L586" s="13"/>
      <c r="M586" s="13" t="s">
        <v>3857</v>
      </c>
      <c r="N586" s="13" t="s">
        <v>3858</v>
      </c>
      <c r="O586" s="13" t="s">
        <v>3857</v>
      </c>
      <c r="Q586" s="13"/>
      <c r="R586" s="13" t="s">
        <v>2033</v>
      </c>
      <c r="S586" s="13" t="s">
        <v>2034</v>
      </c>
      <c r="T586" s="13" t="s">
        <v>2033</v>
      </c>
      <c r="AC586" s="22" t="s">
        <v>22076</v>
      </c>
      <c r="AD586" s="24" t="s">
        <v>3854</v>
      </c>
      <c r="AE586" s="24" t="s">
        <v>2393</v>
      </c>
      <c r="AF586" s="24"/>
      <c r="AG586" s="24" t="s">
        <v>21523</v>
      </c>
      <c r="AH586" s="24" t="s">
        <v>3558</v>
      </c>
      <c r="AI586" s="24" t="s">
        <v>3559</v>
      </c>
      <c r="AJ586" s="24" t="s">
        <v>52</v>
      </c>
      <c r="AK586" s="24" t="s">
        <v>53</v>
      </c>
      <c r="AL586" s="22">
        <v>930</v>
      </c>
    </row>
    <row r="587" spans="7:38" s="10" customFormat="1">
      <c r="G587" s="18"/>
      <c r="H587" s="18"/>
      <c r="I587" s="18"/>
      <c r="J587" s="18"/>
      <c r="L587" s="13"/>
      <c r="M587" s="13" t="s">
        <v>3859</v>
      </c>
      <c r="N587" s="13" t="s">
        <v>3860</v>
      </c>
      <c r="O587" s="13" t="s">
        <v>3859</v>
      </c>
      <c r="Q587" s="13"/>
      <c r="R587" s="13" t="s">
        <v>2035</v>
      </c>
      <c r="S587" s="13" t="s">
        <v>2036</v>
      </c>
      <c r="T587" s="13" t="s">
        <v>2035</v>
      </c>
      <c r="AC587" s="22" t="s">
        <v>22077</v>
      </c>
      <c r="AD587" s="24" t="s">
        <v>3855</v>
      </c>
      <c r="AE587" s="24" t="s">
        <v>3856</v>
      </c>
      <c r="AF587" s="24"/>
      <c r="AG587" s="24" t="s">
        <v>21523</v>
      </c>
      <c r="AH587" s="24" t="s">
        <v>3558</v>
      </c>
      <c r="AI587" s="24" t="s">
        <v>3559</v>
      </c>
      <c r="AJ587" s="24" t="s">
        <v>52</v>
      </c>
      <c r="AK587" s="24" t="s">
        <v>53</v>
      </c>
      <c r="AL587" s="22">
        <v>931</v>
      </c>
    </row>
    <row r="588" spans="7:38" s="10" customFormat="1">
      <c r="G588" s="18"/>
      <c r="H588" s="18"/>
      <c r="I588" s="18"/>
      <c r="J588" s="18"/>
      <c r="L588" s="13"/>
      <c r="M588" s="13" t="s">
        <v>3861</v>
      </c>
      <c r="N588" s="13" t="s">
        <v>3862</v>
      </c>
      <c r="O588" s="13" t="s">
        <v>3861</v>
      </c>
      <c r="Q588" s="13"/>
      <c r="R588" s="13" t="s">
        <v>2037</v>
      </c>
      <c r="S588" s="13" t="s">
        <v>2038</v>
      </c>
      <c r="T588" s="13" t="s">
        <v>2037</v>
      </c>
      <c r="AC588" s="22" t="s">
        <v>22078</v>
      </c>
      <c r="AD588" s="24" t="s">
        <v>3857</v>
      </c>
      <c r="AE588" s="24" t="s">
        <v>3858</v>
      </c>
      <c r="AF588" s="24"/>
      <c r="AG588" s="24" t="s">
        <v>21523</v>
      </c>
      <c r="AH588" s="24" t="s">
        <v>3558</v>
      </c>
      <c r="AI588" s="24" t="s">
        <v>3559</v>
      </c>
      <c r="AJ588" s="24" t="s">
        <v>52</v>
      </c>
      <c r="AK588" s="24" t="s">
        <v>53</v>
      </c>
      <c r="AL588" s="22">
        <v>932</v>
      </c>
    </row>
    <row r="589" spans="7:38" s="10" customFormat="1">
      <c r="G589" s="18"/>
      <c r="H589" s="18"/>
      <c r="I589" s="18"/>
      <c r="J589" s="18"/>
      <c r="L589" s="13"/>
      <c r="M589" s="13" t="s">
        <v>2941</v>
      </c>
      <c r="N589" s="13" t="s">
        <v>2942</v>
      </c>
      <c r="O589" s="13" t="s">
        <v>2941</v>
      </c>
      <c r="Q589" s="13"/>
      <c r="R589" s="13" t="s">
        <v>2039</v>
      </c>
      <c r="S589" s="13" t="s">
        <v>2040</v>
      </c>
      <c r="T589" s="13" t="s">
        <v>2039</v>
      </c>
      <c r="AC589" s="22" t="s">
        <v>22079</v>
      </c>
      <c r="AD589" s="24" t="s">
        <v>3859</v>
      </c>
      <c r="AE589" s="24" t="s">
        <v>3860</v>
      </c>
      <c r="AF589" s="24"/>
      <c r="AG589" s="24" t="s">
        <v>21523</v>
      </c>
      <c r="AH589" s="24" t="s">
        <v>3558</v>
      </c>
      <c r="AI589" s="24" t="s">
        <v>3559</v>
      </c>
      <c r="AJ589" s="24" t="s">
        <v>52</v>
      </c>
      <c r="AK589" s="24" t="s">
        <v>53</v>
      </c>
      <c r="AL589" s="22">
        <v>933</v>
      </c>
    </row>
    <row r="590" spans="7:38" s="10" customFormat="1">
      <c r="G590" s="18"/>
      <c r="H590" s="18"/>
      <c r="I590" s="18"/>
      <c r="J590" s="18"/>
      <c r="L590" s="13"/>
      <c r="M590" s="13" t="s">
        <v>3863</v>
      </c>
      <c r="N590" s="13" t="s">
        <v>3864</v>
      </c>
      <c r="O590" s="13" t="s">
        <v>3863</v>
      </c>
      <c r="Q590" s="13"/>
      <c r="R590" s="13" t="s">
        <v>2041</v>
      </c>
      <c r="S590" s="13" t="s">
        <v>2042</v>
      </c>
      <c r="T590" s="13" t="s">
        <v>2041</v>
      </c>
      <c r="AC590" s="22" t="s">
        <v>22080</v>
      </c>
      <c r="AD590" s="24" t="s">
        <v>3861</v>
      </c>
      <c r="AE590" s="24" t="s">
        <v>3862</v>
      </c>
      <c r="AF590" s="24"/>
      <c r="AG590" s="24" t="s">
        <v>21523</v>
      </c>
      <c r="AH590" s="24" t="s">
        <v>3558</v>
      </c>
      <c r="AI590" s="24" t="s">
        <v>3559</v>
      </c>
      <c r="AJ590" s="24" t="s">
        <v>52</v>
      </c>
      <c r="AK590" s="24" t="s">
        <v>53</v>
      </c>
      <c r="AL590" s="22">
        <v>934</v>
      </c>
    </row>
    <row r="591" spans="7:38" s="10" customFormat="1">
      <c r="G591" s="18"/>
      <c r="H591" s="18"/>
      <c r="I591" s="18"/>
      <c r="J591" s="18"/>
      <c r="L591" s="13"/>
      <c r="M591" s="13" t="s">
        <v>4200</v>
      </c>
      <c r="N591" s="13" t="s">
        <v>4201</v>
      </c>
      <c r="O591" s="13" t="s">
        <v>4200</v>
      </c>
      <c r="Q591" s="13"/>
      <c r="R591" s="13" t="s">
        <v>2043</v>
      </c>
      <c r="S591" s="13" t="s">
        <v>1567</v>
      </c>
      <c r="T591" s="13" t="s">
        <v>2043</v>
      </c>
      <c r="AC591" s="22" t="s">
        <v>22081</v>
      </c>
      <c r="AD591" s="24" t="s">
        <v>3863</v>
      </c>
      <c r="AE591" s="24" t="s">
        <v>3864</v>
      </c>
      <c r="AF591" s="24"/>
      <c r="AG591" s="24" t="s">
        <v>21523</v>
      </c>
      <c r="AH591" s="24" t="s">
        <v>3558</v>
      </c>
      <c r="AI591" s="24" t="s">
        <v>3559</v>
      </c>
      <c r="AJ591" s="24" t="s">
        <v>52</v>
      </c>
      <c r="AK591" s="24" t="s">
        <v>53</v>
      </c>
      <c r="AL591" s="22">
        <v>935</v>
      </c>
    </row>
    <row r="592" spans="7:38" s="10" customFormat="1">
      <c r="G592" s="18"/>
      <c r="H592" s="18"/>
      <c r="I592" s="18"/>
      <c r="J592" s="18"/>
      <c r="L592" s="13"/>
      <c r="M592" s="13" t="s">
        <v>4202</v>
      </c>
      <c r="N592" s="13" t="s">
        <v>915</v>
      </c>
      <c r="O592" s="13" t="s">
        <v>4202</v>
      </c>
      <c r="Q592" s="13"/>
      <c r="R592" s="13" t="s">
        <v>2044</v>
      </c>
      <c r="S592" s="13" t="s">
        <v>2045</v>
      </c>
      <c r="T592" s="13" t="s">
        <v>2044</v>
      </c>
      <c r="AC592" s="22" t="s">
        <v>22082</v>
      </c>
      <c r="AD592" s="24" t="s">
        <v>4200</v>
      </c>
      <c r="AE592" s="24" t="s">
        <v>4201</v>
      </c>
      <c r="AF592" s="24"/>
      <c r="AG592" s="24" t="s">
        <v>21523</v>
      </c>
      <c r="AH592" s="24" t="s">
        <v>3558</v>
      </c>
      <c r="AI592" s="24" t="s">
        <v>3559</v>
      </c>
      <c r="AJ592" s="24" t="s">
        <v>52</v>
      </c>
      <c r="AK592" s="24" t="s">
        <v>53</v>
      </c>
      <c r="AL592" s="22">
        <v>936</v>
      </c>
    </row>
    <row r="593" spans="7:38" s="10" customFormat="1">
      <c r="G593" s="18"/>
      <c r="H593" s="18"/>
      <c r="I593" s="18"/>
      <c r="J593" s="18"/>
      <c r="L593" s="13"/>
      <c r="M593" s="13" t="s">
        <v>2943</v>
      </c>
      <c r="N593" s="13" t="s">
        <v>2944</v>
      </c>
      <c r="O593" s="13" t="s">
        <v>2943</v>
      </c>
      <c r="Q593" s="13"/>
      <c r="R593" s="13" t="s">
        <v>2046</v>
      </c>
      <c r="S593" s="13" t="s">
        <v>2047</v>
      </c>
      <c r="T593" s="13" t="s">
        <v>2046</v>
      </c>
      <c r="AC593" s="22" t="s">
        <v>22083</v>
      </c>
      <c r="AD593" s="24" t="s">
        <v>4202</v>
      </c>
      <c r="AE593" s="24" t="s">
        <v>915</v>
      </c>
      <c r="AF593" s="24"/>
      <c r="AG593" s="24" t="s">
        <v>21523</v>
      </c>
      <c r="AH593" s="24" t="s">
        <v>3558</v>
      </c>
      <c r="AI593" s="24" t="s">
        <v>3559</v>
      </c>
      <c r="AJ593" s="24" t="s">
        <v>52</v>
      </c>
      <c r="AK593" s="24" t="s">
        <v>53</v>
      </c>
      <c r="AL593" s="22">
        <v>937</v>
      </c>
    </row>
    <row r="594" spans="7:38" s="10" customFormat="1">
      <c r="G594" s="18"/>
      <c r="H594" s="18"/>
      <c r="I594" s="18"/>
      <c r="J594" s="18"/>
      <c r="L594" s="13"/>
      <c r="M594" s="13" t="s">
        <v>4203</v>
      </c>
      <c r="N594" s="13" t="s">
        <v>4204</v>
      </c>
      <c r="O594" s="13" t="s">
        <v>4203</v>
      </c>
      <c r="Q594" s="13"/>
      <c r="R594" s="13" t="s">
        <v>2048</v>
      </c>
      <c r="S594" s="13" t="s">
        <v>2049</v>
      </c>
      <c r="T594" s="13" t="s">
        <v>2048</v>
      </c>
      <c r="AC594" s="22" t="s">
        <v>22084</v>
      </c>
      <c r="AD594" s="24" t="s">
        <v>4203</v>
      </c>
      <c r="AE594" s="24" t="s">
        <v>4204</v>
      </c>
      <c r="AF594" s="24"/>
      <c r="AG594" s="24" t="s">
        <v>21523</v>
      </c>
      <c r="AH594" s="24" t="s">
        <v>3558</v>
      </c>
      <c r="AI594" s="24" t="s">
        <v>3559</v>
      </c>
      <c r="AJ594" s="24" t="s">
        <v>52</v>
      </c>
      <c r="AK594" s="24" t="s">
        <v>53</v>
      </c>
      <c r="AL594" s="22">
        <v>938</v>
      </c>
    </row>
    <row r="595" spans="7:38" s="10" customFormat="1">
      <c r="G595" s="18"/>
      <c r="H595" s="18"/>
      <c r="I595" s="18"/>
      <c r="J595" s="18"/>
      <c r="L595" s="13"/>
      <c r="M595" s="13" t="s">
        <v>4205</v>
      </c>
      <c r="N595" s="13" t="s">
        <v>4206</v>
      </c>
      <c r="O595" s="13" t="s">
        <v>4205</v>
      </c>
      <c r="Q595" s="13"/>
      <c r="R595" s="13" t="s">
        <v>2050</v>
      </c>
      <c r="S595" s="13" t="s">
        <v>2051</v>
      </c>
      <c r="T595" s="13" t="s">
        <v>2050</v>
      </c>
      <c r="AC595" s="22" t="s">
        <v>22085</v>
      </c>
      <c r="AD595" s="24" t="s">
        <v>4205</v>
      </c>
      <c r="AE595" s="24" t="s">
        <v>4206</v>
      </c>
      <c r="AF595" s="24"/>
      <c r="AG595" s="24" t="s">
        <v>21523</v>
      </c>
      <c r="AH595" s="24" t="s">
        <v>3558</v>
      </c>
      <c r="AI595" s="24" t="s">
        <v>3559</v>
      </c>
      <c r="AJ595" s="24" t="s">
        <v>52</v>
      </c>
      <c r="AK595" s="24" t="s">
        <v>53</v>
      </c>
      <c r="AL595" s="22">
        <v>939</v>
      </c>
    </row>
    <row r="596" spans="7:38" s="10" customFormat="1">
      <c r="G596" s="18"/>
      <c r="H596" s="18"/>
      <c r="I596" s="18"/>
      <c r="J596" s="18"/>
      <c r="L596" s="13"/>
      <c r="M596" s="13" t="s">
        <v>4207</v>
      </c>
      <c r="N596" s="13" t="s">
        <v>4208</v>
      </c>
      <c r="O596" s="13" t="s">
        <v>4207</v>
      </c>
      <c r="Q596" s="13"/>
      <c r="R596" s="13" t="s">
        <v>2052</v>
      </c>
      <c r="S596" s="13" t="s">
        <v>2053</v>
      </c>
      <c r="T596" s="13" t="s">
        <v>2052</v>
      </c>
      <c r="AC596" s="22" t="s">
        <v>22086</v>
      </c>
      <c r="AD596" s="24" t="s">
        <v>4207</v>
      </c>
      <c r="AE596" s="24" t="s">
        <v>4208</v>
      </c>
      <c r="AF596" s="24"/>
      <c r="AG596" s="24" t="s">
        <v>21523</v>
      </c>
      <c r="AH596" s="24" t="s">
        <v>3558</v>
      </c>
      <c r="AI596" s="24" t="s">
        <v>3559</v>
      </c>
      <c r="AJ596" s="24" t="s">
        <v>52</v>
      </c>
      <c r="AK596" s="24" t="s">
        <v>53</v>
      </c>
      <c r="AL596" s="22">
        <v>940</v>
      </c>
    </row>
    <row r="597" spans="7:38" s="10" customFormat="1">
      <c r="G597" s="18"/>
      <c r="H597" s="18"/>
      <c r="I597" s="18"/>
      <c r="J597" s="18"/>
      <c r="L597" s="13"/>
      <c r="M597" s="13" t="s">
        <v>4209</v>
      </c>
      <c r="N597" s="13" t="s">
        <v>4210</v>
      </c>
      <c r="O597" s="13" t="s">
        <v>4209</v>
      </c>
      <c r="Q597" s="13"/>
      <c r="R597" s="13" t="s">
        <v>2054</v>
      </c>
      <c r="S597" s="13" t="s">
        <v>2055</v>
      </c>
      <c r="T597" s="13" t="s">
        <v>2054</v>
      </c>
      <c r="AC597" s="22" t="s">
        <v>22087</v>
      </c>
      <c r="AD597" s="24" t="s">
        <v>4209</v>
      </c>
      <c r="AE597" s="24" t="s">
        <v>4210</v>
      </c>
      <c r="AF597" s="24"/>
      <c r="AG597" s="24" t="s">
        <v>21523</v>
      </c>
      <c r="AH597" s="24" t="s">
        <v>3558</v>
      </c>
      <c r="AI597" s="24" t="s">
        <v>3559</v>
      </c>
      <c r="AJ597" s="24" t="s">
        <v>52</v>
      </c>
      <c r="AK597" s="24" t="s">
        <v>53</v>
      </c>
      <c r="AL597" s="22">
        <v>941</v>
      </c>
    </row>
    <row r="598" spans="7:38" s="10" customFormat="1">
      <c r="G598" s="18"/>
      <c r="H598" s="18"/>
      <c r="I598" s="18"/>
      <c r="J598" s="18"/>
      <c r="L598" s="13"/>
      <c r="M598" s="13" t="s">
        <v>2945</v>
      </c>
      <c r="N598" s="13" t="s">
        <v>2946</v>
      </c>
      <c r="O598" s="13" t="s">
        <v>2945</v>
      </c>
      <c r="Q598" s="13"/>
      <c r="R598" s="13" t="s">
        <v>2056</v>
      </c>
      <c r="S598" s="13" t="s">
        <v>1567</v>
      </c>
      <c r="T598" s="13" t="s">
        <v>2056</v>
      </c>
      <c r="AC598" s="22" t="s">
        <v>22088</v>
      </c>
      <c r="AD598" s="24" t="s">
        <v>4211</v>
      </c>
      <c r="AE598" s="24" t="s">
        <v>4212</v>
      </c>
      <c r="AF598" s="24"/>
      <c r="AG598" s="24" t="s">
        <v>21523</v>
      </c>
      <c r="AH598" s="24" t="s">
        <v>3558</v>
      </c>
      <c r="AI598" s="24" t="s">
        <v>3559</v>
      </c>
      <c r="AJ598" s="24" t="s">
        <v>52</v>
      </c>
      <c r="AK598" s="24" t="s">
        <v>53</v>
      </c>
      <c r="AL598" s="22">
        <v>942</v>
      </c>
    </row>
    <row r="599" spans="7:38" s="10" customFormat="1">
      <c r="G599" s="18"/>
      <c r="H599" s="18"/>
      <c r="I599" s="18"/>
      <c r="J599" s="18"/>
      <c r="L599" s="13"/>
      <c r="M599" s="13" t="s">
        <v>4211</v>
      </c>
      <c r="N599" s="13" t="s">
        <v>4212</v>
      </c>
      <c r="O599" s="13" t="s">
        <v>4211</v>
      </c>
      <c r="Q599" s="13"/>
      <c r="R599" s="13" t="s">
        <v>2057</v>
      </c>
      <c r="S599" s="13" t="s">
        <v>2058</v>
      </c>
      <c r="T599" s="13" t="s">
        <v>2057</v>
      </c>
      <c r="AC599" s="22" t="s">
        <v>22089</v>
      </c>
      <c r="AD599" s="24" t="s">
        <v>4213</v>
      </c>
      <c r="AE599" s="24" t="s">
        <v>4214</v>
      </c>
      <c r="AF599" s="24"/>
      <c r="AG599" s="24" t="s">
        <v>21521</v>
      </c>
      <c r="AH599" s="24" t="s">
        <v>3560</v>
      </c>
      <c r="AI599" s="24" t="s">
        <v>3561</v>
      </c>
      <c r="AJ599" s="24" t="s">
        <v>52</v>
      </c>
      <c r="AK599" s="24" t="s">
        <v>53</v>
      </c>
      <c r="AL599" s="22">
        <v>943</v>
      </c>
    </row>
    <row r="600" spans="7:38" s="10" customFormat="1">
      <c r="G600" s="18"/>
      <c r="H600" s="18"/>
      <c r="I600" s="18"/>
      <c r="J600" s="18"/>
      <c r="L600" s="13"/>
      <c r="M600" s="13" t="s">
        <v>4213</v>
      </c>
      <c r="N600" s="13" t="s">
        <v>4214</v>
      </c>
      <c r="O600" s="13" t="s">
        <v>4213</v>
      </c>
      <c r="Q600" s="13"/>
      <c r="R600" s="13" t="s">
        <v>2059</v>
      </c>
      <c r="S600" s="13" t="s">
        <v>2060</v>
      </c>
      <c r="T600" s="13" t="s">
        <v>2059</v>
      </c>
      <c r="AC600" s="22" t="s">
        <v>22090</v>
      </c>
      <c r="AD600" s="24" t="s">
        <v>4215</v>
      </c>
      <c r="AE600" s="24" t="s">
        <v>4216</v>
      </c>
      <c r="AF600" s="24"/>
      <c r="AG600" s="24" t="s">
        <v>21521</v>
      </c>
      <c r="AH600" s="24" t="s">
        <v>3560</v>
      </c>
      <c r="AI600" s="24" t="s">
        <v>3561</v>
      </c>
      <c r="AJ600" s="24" t="s">
        <v>52</v>
      </c>
      <c r="AK600" s="24" t="s">
        <v>53</v>
      </c>
      <c r="AL600" s="22">
        <v>944</v>
      </c>
    </row>
    <row r="601" spans="7:38" s="10" customFormat="1">
      <c r="G601" s="18"/>
      <c r="H601" s="18"/>
      <c r="I601" s="18"/>
      <c r="J601" s="18"/>
      <c r="L601" s="13"/>
      <c r="M601" s="13" t="s">
        <v>4215</v>
      </c>
      <c r="N601" s="13" t="s">
        <v>4216</v>
      </c>
      <c r="O601" s="13" t="s">
        <v>4215</v>
      </c>
      <c r="Q601" s="13"/>
      <c r="R601" s="13" t="s">
        <v>2061</v>
      </c>
      <c r="S601" s="13" t="s">
        <v>2062</v>
      </c>
      <c r="T601" s="13" t="s">
        <v>2061</v>
      </c>
      <c r="AC601" s="22" t="s">
        <v>22091</v>
      </c>
      <c r="AD601" s="24" t="s">
        <v>4217</v>
      </c>
      <c r="AE601" s="24" t="s">
        <v>1138</v>
      </c>
      <c r="AF601" s="24"/>
      <c r="AG601" s="24" t="s">
        <v>21523</v>
      </c>
      <c r="AH601" s="24" t="s">
        <v>3560</v>
      </c>
      <c r="AI601" s="24" t="s">
        <v>3561</v>
      </c>
      <c r="AJ601" s="24" t="s">
        <v>52</v>
      </c>
      <c r="AK601" s="24" t="s">
        <v>53</v>
      </c>
      <c r="AL601" s="22">
        <v>945</v>
      </c>
    </row>
    <row r="602" spans="7:38" s="10" customFormat="1">
      <c r="G602" s="18"/>
      <c r="H602" s="18"/>
      <c r="I602" s="18"/>
      <c r="J602" s="18"/>
      <c r="L602" s="13"/>
      <c r="M602" s="13" t="s">
        <v>4217</v>
      </c>
      <c r="N602" s="13" t="s">
        <v>1138</v>
      </c>
      <c r="O602" s="13" t="s">
        <v>4217</v>
      </c>
      <c r="Q602" s="13"/>
      <c r="R602" s="13" t="s">
        <v>2063</v>
      </c>
      <c r="S602" s="13" t="s">
        <v>2064</v>
      </c>
      <c r="T602" s="13" t="s">
        <v>2063</v>
      </c>
      <c r="AC602" s="22" t="s">
        <v>22092</v>
      </c>
      <c r="AD602" s="24" t="s">
        <v>4218</v>
      </c>
      <c r="AE602" s="24" t="s">
        <v>4219</v>
      </c>
      <c r="AF602" s="24"/>
      <c r="AG602" s="24" t="s">
        <v>21523</v>
      </c>
      <c r="AH602" s="24" t="s">
        <v>3560</v>
      </c>
      <c r="AI602" s="24" t="s">
        <v>3561</v>
      </c>
      <c r="AJ602" s="24" t="s">
        <v>52</v>
      </c>
      <c r="AK602" s="24" t="s">
        <v>53</v>
      </c>
      <c r="AL602" s="22">
        <v>946</v>
      </c>
    </row>
    <row r="603" spans="7:38" s="10" customFormat="1">
      <c r="G603" s="18"/>
      <c r="H603" s="18"/>
      <c r="I603" s="18"/>
      <c r="J603" s="18"/>
      <c r="L603" s="13"/>
      <c r="M603" s="13" t="s">
        <v>4218</v>
      </c>
      <c r="N603" s="13" t="s">
        <v>4219</v>
      </c>
      <c r="O603" s="13" t="s">
        <v>4218</v>
      </c>
      <c r="Q603" s="13"/>
      <c r="R603" s="13" t="s">
        <v>2065</v>
      </c>
      <c r="S603" s="13" t="s">
        <v>2066</v>
      </c>
      <c r="T603" s="13" t="s">
        <v>2065</v>
      </c>
      <c r="AC603" s="22" t="s">
        <v>22093</v>
      </c>
      <c r="AD603" s="24" t="s">
        <v>4220</v>
      </c>
      <c r="AE603" s="24" t="s">
        <v>4221</v>
      </c>
      <c r="AF603" s="24"/>
      <c r="AG603" s="24" t="s">
        <v>21523</v>
      </c>
      <c r="AH603" s="24" t="s">
        <v>3560</v>
      </c>
      <c r="AI603" s="24" t="s">
        <v>3561</v>
      </c>
      <c r="AJ603" s="24" t="s">
        <v>52</v>
      </c>
      <c r="AK603" s="24" t="s">
        <v>53</v>
      </c>
      <c r="AL603" s="22">
        <v>947</v>
      </c>
    </row>
    <row r="604" spans="7:38" s="10" customFormat="1">
      <c r="G604" s="18"/>
      <c r="H604" s="18"/>
      <c r="I604" s="18"/>
      <c r="J604" s="18"/>
      <c r="L604" s="13"/>
      <c r="M604" s="13" t="s">
        <v>4220</v>
      </c>
      <c r="N604" s="13" t="s">
        <v>4221</v>
      </c>
      <c r="O604" s="13" t="s">
        <v>4220</v>
      </c>
      <c r="Q604" s="13"/>
      <c r="R604" s="13" t="s">
        <v>2067</v>
      </c>
      <c r="S604" s="13" t="s">
        <v>1567</v>
      </c>
      <c r="T604" s="13" t="s">
        <v>2067</v>
      </c>
      <c r="AC604" s="22" t="s">
        <v>22094</v>
      </c>
      <c r="AD604" s="24" t="s">
        <v>4222</v>
      </c>
      <c r="AE604" s="24" t="s">
        <v>2968</v>
      </c>
      <c r="AF604" s="24"/>
      <c r="AG604" s="24" t="s">
        <v>21523</v>
      </c>
      <c r="AH604" s="24" t="s">
        <v>3560</v>
      </c>
      <c r="AI604" s="24" t="s">
        <v>3561</v>
      </c>
      <c r="AJ604" s="24" t="s">
        <v>52</v>
      </c>
      <c r="AK604" s="24" t="s">
        <v>53</v>
      </c>
      <c r="AL604" s="22">
        <v>948</v>
      </c>
    </row>
    <row r="605" spans="7:38" s="10" customFormat="1">
      <c r="G605" s="18"/>
      <c r="H605" s="18"/>
      <c r="I605" s="18"/>
      <c r="J605" s="18"/>
      <c r="L605" s="13"/>
      <c r="M605" s="13" t="s">
        <v>4222</v>
      </c>
      <c r="N605" s="13" t="s">
        <v>2968</v>
      </c>
      <c r="O605" s="13" t="s">
        <v>4222</v>
      </c>
      <c r="Q605" s="13"/>
      <c r="R605" s="13" t="s">
        <v>2068</v>
      </c>
      <c r="S605" s="13" t="s">
        <v>2069</v>
      </c>
      <c r="T605" s="13" t="s">
        <v>2068</v>
      </c>
      <c r="AC605" s="22" t="s">
        <v>22095</v>
      </c>
      <c r="AD605" s="24" t="s">
        <v>4223</v>
      </c>
      <c r="AE605" s="24" t="s">
        <v>4224</v>
      </c>
      <c r="AF605" s="24"/>
      <c r="AG605" s="24" t="s">
        <v>21523</v>
      </c>
      <c r="AH605" s="24" t="s">
        <v>3560</v>
      </c>
      <c r="AI605" s="24" t="s">
        <v>3561</v>
      </c>
      <c r="AJ605" s="24" t="s">
        <v>52</v>
      </c>
      <c r="AK605" s="24" t="s">
        <v>53</v>
      </c>
      <c r="AL605" s="22">
        <v>949</v>
      </c>
    </row>
    <row r="606" spans="7:38" s="10" customFormat="1">
      <c r="G606" s="18"/>
      <c r="H606" s="18"/>
      <c r="I606" s="18"/>
      <c r="J606" s="18"/>
      <c r="L606" s="13"/>
      <c r="M606" s="13" t="s">
        <v>4223</v>
      </c>
      <c r="N606" s="13" t="s">
        <v>4224</v>
      </c>
      <c r="O606" s="13" t="s">
        <v>4223</v>
      </c>
      <c r="Q606" s="13"/>
      <c r="R606" s="13" t="s">
        <v>2070</v>
      </c>
      <c r="S606" s="13" t="s">
        <v>2071</v>
      </c>
      <c r="T606" s="13" t="s">
        <v>2070</v>
      </c>
      <c r="AC606" s="22" t="s">
        <v>22096</v>
      </c>
      <c r="AD606" s="24" t="s">
        <v>4225</v>
      </c>
      <c r="AE606" s="24" t="s">
        <v>4226</v>
      </c>
      <c r="AF606" s="24"/>
      <c r="AG606" s="24" t="s">
        <v>21523</v>
      </c>
      <c r="AH606" s="24" t="s">
        <v>3560</v>
      </c>
      <c r="AI606" s="24" t="s">
        <v>3561</v>
      </c>
      <c r="AJ606" s="24" t="s">
        <v>52</v>
      </c>
      <c r="AK606" s="24" t="s">
        <v>53</v>
      </c>
      <c r="AL606" s="22">
        <v>950</v>
      </c>
    </row>
    <row r="607" spans="7:38" s="10" customFormat="1">
      <c r="G607" s="18"/>
      <c r="H607" s="18"/>
      <c r="I607" s="18"/>
      <c r="J607" s="18"/>
      <c r="L607" s="13"/>
      <c r="M607" s="13" t="s">
        <v>4225</v>
      </c>
      <c r="N607" s="13" t="s">
        <v>4226</v>
      </c>
      <c r="O607" s="13" t="s">
        <v>4225</v>
      </c>
      <c r="Q607" s="13"/>
      <c r="R607" s="13" t="s">
        <v>2072</v>
      </c>
      <c r="S607" s="13" t="s">
        <v>2073</v>
      </c>
      <c r="T607" s="13" t="s">
        <v>2072</v>
      </c>
      <c r="AC607" s="22" t="s">
        <v>22097</v>
      </c>
      <c r="AD607" s="24" t="s">
        <v>4227</v>
      </c>
      <c r="AE607" s="24" t="s">
        <v>4228</v>
      </c>
      <c r="AF607" s="24"/>
      <c r="AG607" s="24" t="s">
        <v>21523</v>
      </c>
      <c r="AH607" s="24" t="s">
        <v>3560</v>
      </c>
      <c r="AI607" s="24" t="s">
        <v>3561</v>
      </c>
      <c r="AJ607" s="24" t="s">
        <v>52</v>
      </c>
      <c r="AK607" s="24" t="s">
        <v>53</v>
      </c>
      <c r="AL607" s="22">
        <v>951</v>
      </c>
    </row>
    <row r="608" spans="7:38" s="10" customFormat="1">
      <c r="G608" s="18"/>
      <c r="H608" s="18"/>
      <c r="I608" s="18"/>
      <c r="J608" s="18"/>
      <c r="L608" s="13"/>
      <c r="M608" s="13" t="s">
        <v>4227</v>
      </c>
      <c r="N608" s="13" t="s">
        <v>4228</v>
      </c>
      <c r="O608" s="13" t="s">
        <v>4227</v>
      </c>
      <c r="Q608" s="13"/>
      <c r="R608" s="13" t="s">
        <v>2074</v>
      </c>
      <c r="S608" s="13" t="s">
        <v>2075</v>
      </c>
      <c r="T608" s="13" t="s">
        <v>2074</v>
      </c>
      <c r="AC608" s="22" t="s">
        <v>22098</v>
      </c>
      <c r="AD608" s="24" t="s">
        <v>4229</v>
      </c>
      <c r="AE608" s="24" t="s">
        <v>4230</v>
      </c>
      <c r="AF608" s="24"/>
      <c r="AG608" s="24" t="s">
        <v>21523</v>
      </c>
      <c r="AH608" s="24" t="s">
        <v>3560</v>
      </c>
      <c r="AI608" s="24" t="s">
        <v>3561</v>
      </c>
      <c r="AJ608" s="24" t="s">
        <v>52</v>
      </c>
      <c r="AK608" s="24" t="s">
        <v>53</v>
      </c>
      <c r="AL608" s="22">
        <v>952</v>
      </c>
    </row>
    <row r="609" spans="7:38" s="10" customFormat="1">
      <c r="G609" s="18"/>
      <c r="H609" s="18"/>
      <c r="I609" s="18"/>
      <c r="J609" s="18"/>
      <c r="L609" s="13"/>
      <c r="M609" s="13" t="s">
        <v>4229</v>
      </c>
      <c r="N609" s="13" t="s">
        <v>4230</v>
      </c>
      <c r="O609" s="13" t="s">
        <v>4229</v>
      </c>
      <c r="Q609" s="13"/>
      <c r="R609" s="13" t="s">
        <v>2076</v>
      </c>
      <c r="S609" s="13" t="s">
        <v>2077</v>
      </c>
      <c r="T609" s="13" t="s">
        <v>2076</v>
      </c>
      <c r="AC609" s="22" t="s">
        <v>22099</v>
      </c>
      <c r="AD609" s="24" t="s">
        <v>4231</v>
      </c>
      <c r="AE609" s="24" t="s">
        <v>4232</v>
      </c>
      <c r="AF609" s="24"/>
      <c r="AG609" s="24" t="s">
        <v>21523</v>
      </c>
      <c r="AH609" s="24" t="s">
        <v>3560</v>
      </c>
      <c r="AI609" s="24" t="s">
        <v>3561</v>
      </c>
      <c r="AJ609" s="24" t="s">
        <v>52</v>
      </c>
      <c r="AK609" s="24" t="s">
        <v>53</v>
      </c>
      <c r="AL609" s="22">
        <v>953</v>
      </c>
    </row>
    <row r="610" spans="7:38" s="10" customFormat="1">
      <c r="G610" s="18"/>
      <c r="H610" s="18"/>
      <c r="I610" s="18"/>
      <c r="J610" s="18"/>
      <c r="L610" s="13"/>
      <c r="M610" s="13" t="s">
        <v>4231</v>
      </c>
      <c r="N610" s="13" t="s">
        <v>4232</v>
      </c>
      <c r="O610" s="13" t="s">
        <v>4231</v>
      </c>
      <c r="Q610" s="13"/>
      <c r="R610" s="13" t="s">
        <v>2078</v>
      </c>
      <c r="S610" s="13" t="s">
        <v>2079</v>
      </c>
      <c r="T610" s="13" t="s">
        <v>2078</v>
      </c>
      <c r="AC610" s="22" t="s">
        <v>22100</v>
      </c>
      <c r="AD610" s="24" t="s">
        <v>4233</v>
      </c>
      <c r="AE610" s="24" t="s">
        <v>4234</v>
      </c>
      <c r="AF610" s="24"/>
      <c r="AG610" s="24" t="s">
        <v>21523</v>
      </c>
      <c r="AH610" s="24" t="s">
        <v>3560</v>
      </c>
      <c r="AI610" s="24" t="s">
        <v>3561</v>
      </c>
      <c r="AJ610" s="24" t="s">
        <v>52</v>
      </c>
      <c r="AK610" s="24" t="s">
        <v>53</v>
      </c>
      <c r="AL610" s="22">
        <v>954</v>
      </c>
    </row>
    <row r="611" spans="7:38" s="10" customFormat="1">
      <c r="G611" s="18"/>
      <c r="H611" s="18"/>
      <c r="I611" s="18"/>
      <c r="J611" s="18"/>
      <c r="L611" s="13"/>
      <c r="M611" s="13" t="s">
        <v>4233</v>
      </c>
      <c r="N611" s="13" t="s">
        <v>4234</v>
      </c>
      <c r="O611" s="13" t="s">
        <v>4233</v>
      </c>
      <c r="Q611" s="13"/>
      <c r="R611" s="13" t="s">
        <v>2080</v>
      </c>
      <c r="S611" s="13" t="s">
        <v>2081</v>
      </c>
      <c r="T611" s="13" t="s">
        <v>2080</v>
      </c>
      <c r="AC611" s="22" t="s">
        <v>22101</v>
      </c>
      <c r="AD611" s="24" t="s">
        <v>4235</v>
      </c>
      <c r="AE611" s="24" t="s">
        <v>4236</v>
      </c>
      <c r="AF611" s="24"/>
      <c r="AG611" s="24" t="s">
        <v>21523</v>
      </c>
      <c r="AH611" s="24" t="s">
        <v>3560</v>
      </c>
      <c r="AI611" s="24" t="s">
        <v>3561</v>
      </c>
      <c r="AJ611" s="24" t="s">
        <v>52</v>
      </c>
      <c r="AK611" s="24" t="s">
        <v>53</v>
      </c>
      <c r="AL611" s="22">
        <v>955</v>
      </c>
    </row>
    <row r="612" spans="7:38" s="10" customFormat="1">
      <c r="G612" s="18"/>
      <c r="H612" s="18"/>
      <c r="I612" s="18"/>
      <c r="J612" s="18"/>
      <c r="L612" s="13"/>
      <c r="M612" s="13" t="s">
        <v>4235</v>
      </c>
      <c r="N612" s="13" t="s">
        <v>4236</v>
      </c>
      <c r="O612" s="13" t="s">
        <v>4235</v>
      </c>
      <c r="Q612" s="13"/>
      <c r="R612" s="13" t="s">
        <v>2082</v>
      </c>
      <c r="S612" s="13" t="s">
        <v>2083</v>
      </c>
      <c r="T612" s="13" t="s">
        <v>2082</v>
      </c>
      <c r="AC612" s="22" t="s">
        <v>22102</v>
      </c>
      <c r="AD612" s="24" t="s">
        <v>4237</v>
      </c>
      <c r="AE612" s="24" t="s">
        <v>4238</v>
      </c>
      <c r="AF612" s="24"/>
      <c r="AG612" s="24" t="s">
        <v>21523</v>
      </c>
      <c r="AH612" s="24" t="s">
        <v>3560</v>
      </c>
      <c r="AI612" s="24" t="s">
        <v>3561</v>
      </c>
      <c r="AJ612" s="24" t="s">
        <v>52</v>
      </c>
      <c r="AK612" s="24" t="s">
        <v>53</v>
      </c>
      <c r="AL612" s="22">
        <v>956</v>
      </c>
    </row>
    <row r="613" spans="7:38" s="10" customFormat="1">
      <c r="G613" s="18"/>
      <c r="H613" s="18"/>
      <c r="I613" s="18"/>
      <c r="J613" s="18"/>
      <c r="L613" s="13"/>
      <c r="M613" s="13" t="s">
        <v>4237</v>
      </c>
      <c r="N613" s="13" t="s">
        <v>4238</v>
      </c>
      <c r="O613" s="13" t="s">
        <v>4237</v>
      </c>
      <c r="Q613" s="13"/>
      <c r="R613" s="13" t="s">
        <v>2084</v>
      </c>
      <c r="S613" s="13" t="s">
        <v>2085</v>
      </c>
      <c r="T613" s="13" t="s">
        <v>2084</v>
      </c>
      <c r="AC613" s="22" t="s">
        <v>22103</v>
      </c>
      <c r="AD613" s="24" t="s">
        <v>4239</v>
      </c>
      <c r="AE613" s="24" t="s">
        <v>2991</v>
      </c>
      <c r="AF613" s="24"/>
      <c r="AG613" s="24" t="s">
        <v>21523</v>
      </c>
      <c r="AH613" s="24" t="s">
        <v>3560</v>
      </c>
      <c r="AI613" s="24" t="s">
        <v>3561</v>
      </c>
      <c r="AJ613" s="24" t="s">
        <v>52</v>
      </c>
      <c r="AK613" s="24" t="s">
        <v>53</v>
      </c>
      <c r="AL613" s="22">
        <v>957</v>
      </c>
    </row>
    <row r="614" spans="7:38" s="10" customFormat="1">
      <c r="G614" s="18"/>
      <c r="H614" s="18"/>
      <c r="I614" s="18"/>
      <c r="J614" s="18"/>
      <c r="L614" s="13"/>
      <c r="M614" s="13" t="s">
        <v>4239</v>
      </c>
      <c r="N614" s="13" t="s">
        <v>2991</v>
      </c>
      <c r="O614" s="13" t="s">
        <v>4239</v>
      </c>
      <c r="Q614" s="13"/>
      <c r="R614" s="13" t="s">
        <v>2086</v>
      </c>
      <c r="S614" s="13" t="s">
        <v>2087</v>
      </c>
      <c r="T614" s="13" t="s">
        <v>2086</v>
      </c>
      <c r="AC614" s="22" t="s">
        <v>22104</v>
      </c>
      <c r="AD614" s="24" t="s">
        <v>4240</v>
      </c>
      <c r="AE614" s="24" t="s">
        <v>4241</v>
      </c>
      <c r="AF614" s="24"/>
      <c r="AG614" s="24" t="s">
        <v>21523</v>
      </c>
      <c r="AH614" s="24" t="s">
        <v>3560</v>
      </c>
      <c r="AI614" s="24" t="s">
        <v>3561</v>
      </c>
      <c r="AJ614" s="24" t="s">
        <v>52</v>
      </c>
      <c r="AK614" s="24" t="s">
        <v>53</v>
      </c>
      <c r="AL614" s="22">
        <v>958</v>
      </c>
    </row>
    <row r="615" spans="7:38" s="10" customFormat="1">
      <c r="G615" s="18"/>
      <c r="H615" s="18"/>
      <c r="I615" s="18"/>
      <c r="J615" s="18"/>
      <c r="L615" s="13"/>
      <c r="M615" s="13" t="s">
        <v>4240</v>
      </c>
      <c r="N615" s="13" t="s">
        <v>4241</v>
      </c>
      <c r="O615" s="13" t="s">
        <v>4240</v>
      </c>
      <c r="Q615" s="13"/>
      <c r="R615" s="13" t="s">
        <v>2088</v>
      </c>
      <c r="S615" s="13" t="s">
        <v>2089</v>
      </c>
      <c r="T615" s="13" t="s">
        <v>2088</v>
      </c>
      <c r="AC615" s="22" t="s">
        <v>22105</v>
      </c>
      <c r="AD615" s="24" t="s">
        <v>4242</v>
      </c>
      <c r="AE615" s="24" t="s">
        <v>4243</v>
      </c>
      <c r="AF615" s="24"/>
      <c r="AG615" s="24" t="s">
        <v>21523</v>
      </c>
      <c r="AH615" s="24" t="s">
        <v>3560</v>
      </c>
      <c r="AI615" s="24" t="s">
        <v>3561</v>
      </c>
      <c r="AJ615" s="24" t="s">
        <v>52</v>
      </c>
      <c r="AK615" s="24" t="s">
        <v>53</v>
      </c>
      <c r="AL615" s="22">
        <v>959</v>
      </c>
    </row>
    <row r="616" spans="7:38" s="10" customFormat="1">
      <c r="G616" s="18"/>
      <c r="H616" s="18"/>
      <c r="I616" s="18"/>
      <c r="J616" s="18"/>
      <c r="L616" s="13"/>
      <c r="M616" s="13" t="s">
        <v>4242</v>
      </c>
      <c r="N616" s="13" t="s">
        <v>4243</v>
      </c>
      <c r="O616" s="13" t="s">
        <v>4242</v>
      </c>
      <c r="Q616" s="13"/>
      <c r="R616" s="13" t="s">
        <v>2090</v>
      </c>
      <c r="S616" s="13" t="s">
        <v>1567</v>
      </c>
      <c r="T616" s="13" t="s">
        <v>2090</v>
      </c>
      <c r="AC616" s="22" t="s">
        <v>22106</v>
      </c>
      <c r="AD616" s="24" t="s">
        <v>4244</v>
      </c>
      <c r="AE616" s="24" t="s">
        <v>4245</v>
      </c>
      <c r="AF616" s="24"/>
      <c r="AG616" s="24" t="s">
        <v>21523</v>
      </c>
      <c r="AH616" s="24" t="s">
        <v>3560</v>
      </c>
      <c r="AI616" s="24" t="s">
        <v>3561</v>
      </c>
      <c r="AJ616" s="24" t="s">
        <v>52</v>
      </c>
      <c r="AK616" s="24" t="s">
        <v>53</v>
      </c>
      <c r="AL616" s="22">
        <v>960</v>
      </c>
    </row>
    <row r="617" spans="7:38" s="10" customFormat="1">
      <c r="G617" s="18"/>
      <c r="H617" s="18"/>
      <c r="I617" s="18"/>
      <c r="J617" s="18"/>
      <c r="L617" s="13"/>
      <c r="M617" s="13" t="s">
        <v>4244</v>
      </c>
      <c r="N617" s="13" t="s">
        <v>4245</v>
      </c>
      <c r="O617" s="13" t="s">
        <v>4244</v>
      </c>
      <c r="Q617" s="13"/>
      <c r="R617" s="13" t="s">
        <v>2091</v>
      </c>
      <c r="S617" s="13" t="s">
        <v>2092</v>
      </c>
      <c r="T617" s="13" t="s">
        <v>2091</v>
      </c>
      <c r="AC617" s="22" t="s">
        <v>22107</v>
      </c>
      <c r="AD617" s="24" t="s">
        <v>4246</v>
      </c>
      <c r="AE617" s="24" t="s">
        <v>4247</v>
      </c>
      <c r="AF617" s="24"/>
      <c r="AG617" s="24" t="s">
        <v>21523</v>
      </c>
      <c r="AH617" s="24" t="s">
        <v>3560</v>
      </c>
      <c r="AI617" s="24" t="s">
        <v>3561</v>
      </c>
      <c r="AJ617" s="24" t="s">
        <v>52</v>
      </c>
      <c r="AK617" s="24" t="s">
        <v>53</v>
      </c>
      <c r="AL617" s="22">
        <v>961</v>
      </c>
    </row>
    <row r="618" spans="7:38" s="10" customFormat="1">
      <c r="G618" s="18"/>
      <c r="H618" s="18"/>
      <c r="I618" s="18"/>
      <c r="J618" s="18"/>
      <c r="L618" s="13"/>
      <c r="M618" s="13" t="s">
        <v>4246</v>
      </c>
      <c r="N618" s="13" t="s">
        <v>4247</v>
      </c>
      <c r="O618" s="13" t="s">
        <v>4246</v>
      </c>
      <c r="Q618" s="13"/>
      <c r="R618" s="13" t="s">
        <v>2093</v>
      </c>
      <c r="S618" s="13" t="s">
        <v>2094</v>
      </c>
      <c r="T618" s="13" t="s">
        <v>2093</v>
      </c>
      <c r="AC618" s="22" t="s">
        <v>22108</v>
      </c>
      <c r="AD618" s="24" t="s">
        <v>4248</v>
      </c>
      <c r="AE618" s="24" t="s">
        <v>2944</v>
      </c>
      <c r="AF618" s="24"/>
      <c r="AG618" s="24" t="s">
        <v>21523</v>
      </c>
      <c r="AH618" s="24" t="s">
        <v>3560</v>
      </c>
      <c r="AI618" s="24" t="s">
        <v>3561</v>
      </c>
      <c r="AJ618" s="24" t="s">
        <v>52</v>
      </c>
      <c r="AK618" s="24" t="s">
        <v>53</v>
      </c>
      <c r="AL618" s="22">
        <v>962</v>
      </c>
    </row>
    <row r="619" spans="7:38" s="10" customFormat="1">
      <c r="G619" s="18"/>
      <c r="H619" s="18"/>
      <c r="I619" s="18"/>
      <c r="J619" s="18"/>
      <c r="L619" s="13"/>
      <c r="M619" s="13" t="s">
        <v>4248</v>
      </c>
      <c r="N619" s="13" t="s">
        <v>2944</v>
      </c>
      <c r="O619" s="13" t="s">
        <v>4248</v>
      </c>
      <c r="Q619" s="13"/>
      <c r="R619" s="13" t="s">
        <v>2095</v>
      </c>
      <c r="S619" s="13" t="s">
        <v>2096</v>
      </c>
      <c r="T619" s="13" t="s">
        <v>2095</v>
      </c>
      <c r="AC619" s="22" t="s">
        <v>22109</v>
      </c>
      <c r="AD619" s="24" t="s">
        <v>4249</v>
      </c>
      <c r="AE619" s="24" t="s">
        <v>4250</v>
      </c>
      <c r="AF619" s="24"/>
      <c r="AG619" s="24" t="s">
        <v>21521</v>
      </c>
      <c r="AH619" s="24" t="s">
        <v>3562</v>
      </c>
      <c r="AI619" s="24" t="s">
        <v>3563</v>
      </c>
      <c r="AJ619" s="24" t="s">
        <v>52</v>
      </c>
      <c r="AK619" s="24" t="s">
        <v>53</v>
      </c>
      <c r="AL619" s="22">
        <v>963</v>
      </c>
    </row>
    <row r="620" spans="7:38" s="10" customFormat="1">
      <c r="G620" s="18"/>
      <c r="H620" s="18"/>
      <c r="I620" s="18"/>
      <c r="J620" s="18"/>
      <c r="L620" s="13"/>
      <c r="M620" s="13" t="s">
        <v>4249</v>
      </c>
      <c r="N620" s="13" t="s">
        <v>4250</v>
      </c>
      <c r="O620" s="13" t="s">
        <v>4249</v>
      </c>
      <c r="Q620" s="13"/>
      <c r="R620" s="13" t="s">
        <v>2097</v>
      </c>
      <c r="S620" s="13" t="s">
        <v>2098</v>
      </c>
      <c r="T620" s="13" t="s">
        <v>2097</v>
      </c>
      <c r="AC620" s="22" t="s">
        <v>22110</v>
      </c>
      <c r="AD620" s="24" t="s">
        <v>4251</v>
      </c>
      <c r="AE620" s="24" t="s">
        <v>4252</v>
      </c>
      <c r="AF620" s="24"/>
      <c r="AG620" s="24" t="s">
        <v>21523</v>
      </c>
      <c r="AH620" s="24" t="s">
        <v>3562</v>
      </c>
      <c r="AI620" s="24" t="s">
        <v>3563</v>
      </c>
      <c r="AJ620" s="24" t="s">
        <v>52</v>
      </c>
      <c r="AK620" s="24" t="s">
        <v>53</v>
      </c>
      <c r="AL620" s="22">
        <v>964</v>
      </c>
    </row>
    <row r="621" spans="7:38" s="10" customFormat="1">
      <c r="G621" s="18"/>
      <c r="H621" s="18"/>
      <c r="I621" s="18"/>
      <c r="J621" s="18"/>
      <c r="L621" s="13"/>
      <c r="M621" s="13" t="s">
        <v>4251</v>
      </c>
      <c r="N621" s="13" t="s">
        <v>4252</v>
      </c>
      <c r="O621" s="13" t="s">
        <v>4251</v>
      </c>
      <c r="Q621" s="13"/>
      <c r="R621" s="13" t="s">
        <v>2099</v>
      </c>
      <c r="S621" s="13" t="s">
        <v>2100</v>
      </c>
      <c r="T621" s="13" t="s">
        <v>2099</v>
      </c>
      <c r="AC621" s="22" t="s">
        <v>22111</v>
      </c>
      <c r="AD621" s="24" t="s">
        <v>4253</v>
      </c>
      <c r="AE621" s="24" t="s">
        <v>4254</v>
      </c>
      <c r="AF621" s="24"/>
      <c r="AG621" s="24" t="s">
        <v>21523</v>
      </c>
      <c r="AH621" s="24" t="s">
        <v>3562</v>
      </c>
      <c r="AI621" s="24" t="s">
        <v>3563</v>
      </c>
      <c r="AJ621" s="24" t="s">
        <v>52</v>
      </c>
      <c r="AK621" s="24" t="s">
        <v>53</v>
      </c>
      <c r="AL621" s="22">
        <v>965</v>
      </c>
    </row>
    <row r="622" spans="7:38" s="10" customFormat="1">
      <c r="G622" s="18"/>
      <c r="H622" s="18"/>
      <c r="I622" s="18"/>
      <c r="J622" s="18"/>
      <c r="L622" s="13"/>
      <c r="M622" s="13" t="s">
        <v>4253</v>
      </c>
      <c r="N622" s="13" t="s">
        <v>4254</v>
      </c>
      <c r="O622" s="13" t="s">
        <v>4253</v>
      </c>
      <c r="Q622" s="13"/>
      <c r="R622" s="13" t="s">
        <v>2101</v>
      </c>
      <c r="S622" s="13" t="s">
        <v>2102</v>
      </c>
      <c r="T622" s="13" t="s">
        <v>2101</v>
      </c>
      <c r="AC622" s="22" t="s">
        <v>22112</v>
      </c>
      <c r="AD622" s="24" t="s">
        <v>4255</v>
      </c>
      <c r="AE622" s="24" t="s">
        <v>4256</v>
      </c>
      <c r="AF622" s="24"/>
      <c r="AG622" s="24" t="s">
        <v>21523</v>
      </c>
      <c r="AH622" s="24" t="s">
        <v>3562</v>
      </c>
      <c r="AI622" s="24" t="s">
        <v>3563</v>
      </c>
      <c r="AJ622" s="24" t="s">
        <v>52</v>
      </c>
      <c r="AK622" s="24" t="s">
        <v>53</v>
      </c>
      <c r="AL622" s="22">
        <v>966</v>
      </c>
    </row>
    <row r="623" spans="7:38" s="10" customFormat="1">
      <c r="G623" s="18"/>
      <c r="H623" s="18"/>
      <c r="I623" s="18"/>
      <c r="J623" s="18"/>
      <c r="L623" s="13"/>
      <c r="M623" s="13" t="s">
        <v>4255</v>
      </c>
      <c r="N623" s="13" t="s">
        <v>4256</v>
      </c>
      <c r="O623" s="13" t="s">
        <v>4255</v>
      </c>
      <c r="Q623" s="13"/>
      <c r="R623" s="13" t="s">
        <v>2103</v>
      </c>
      <c r="S623" s="13" t="s">
        <v>2104</v>
      </c>
      <c r="T623" s="13" t="s">
        <v>2103</v>
      </c>
      <c r="AC623" s="22" t="s">
        <v>22113</v>
      </c>
      <c r="AD623" s="24" t="s">
        <v>4257</v>
      </c>
      <c r="AE623" s="24" t="s">
        <v>4258</v>
      </c>
      <c r="AF623" s="24"/>
      <c r="AG623" s="24" t="s">
        <v>21523</v>
      </c>
      <c r="AH623" s="24" t="s">
        <v>3562</v>
      </c>
      <c r="AI623" s="24" t="s">
        <v>3563</v>
      </c>
      <c r="AJ623" s="24" t="s">
        <v>52</v>
      </c>
      <c r="AK623" s="24" t="s">
        <v>53</v>
      </c>
      <c r="AL623" s="22">
        <v>967</v>
      </c>
    </row>
    <row r="624" spans="7:38" s="10" customFormat="1">
      <c r="G624" s="18"/>
      <c r="H624" s="18"/>
      <c r="I624" s="18"/>
      <c r="J624" s="18"/>
      <c r="L624" s="13"/>
      <c r="M624" s="13" t="s">
        <v>4257</v>
      </c>
      <c r="N624" s="13" t="s">
        <v>4258</v>
      </c>
      <c r="O624" s="13" t="s">
        <v>4257</v>
      </c>
      <c r="Q624" s="13"/>
      <c r="R624" s="13" t="s">
        <v>2105</v>
      </c>
      <c r="S624" s="13" t="s">
        <v>2106</v>
      </c>
      <c r="T624" s="13" t="s">
        <v>2105</v>
      </c>
      <c r="AC624" s="22" t="s">
        <v>22114</v>
      </c>
      <c r="AD624" s="24" t="s">
        <v>4259</v>
      </c>
      <c r="AE624" s="24" t="s">
        <v>4260</v>
      </c>
      <c r="AF624" s="24"/>
      <c r="AG624" s="24" t="s">
        <v>21523</v>
      </c>
      <c r="AH624" s="24" t="s">
        <v>3562</v>
      </c>
      <c r="AI624" s="24" t="s">
        <v>3563</v>
      </c>
      <c r="AJ624" s="24" t="s">
        <v>52</v>
      </c>
      <c r="AK624" s="24" t="s">
        <v>53</v>
      </c>
      <c r="AL624" s="22">
        <v>968</v>
      </c>
    </row>
    <row r="625" spans="7:38" s="10" customFormat="1">
      <c r="G625" s="18"/>
      <c r="H625" s="18"/>
      <c r="I625" s="18"/>
      <c r="J625" s="18"/>
      <c r="L625" s="13"/>
      <c r="M625" s="13" t="s">
        <v>4259</v>
      </c>
      <c r="N625" s="13" t="s">
        <v>4260</v>
      </c>
      <c r="O625" s="13" t="s">
        <v>4259</v>
      </c>
      <c r="Q625" s="13"/>
      <c r="R625" s="13" t="s">
        <v>2107</v>
      </c>
      <c r="S625" s="13" t="s">
        <v>2108</v>
      </c>
      <c r="T625" s="13" t="s">
        <v>2107</v>
      </c>
      <c r="AC625" s="22" t="s">
        <v>22115</v>
      </c>
      <c r="AD625" s="24" t="s">
        <v>4261</v>
      </c>
      <c r="AE625" s="24" t="s">
        <v>4262</v>
      </c>
      <c r="AF625" s="24"/>
      <c r="AG625" s="24" t="s">
        <v>21523</v>
      </c>
      <c r="AH625" s="24" t="s">
        <v>3562</v>
      </c>
      <c r="AI625" s="24" t="s">
        <v>3563</v>
      </c>
      <c r="AJ625" s="24" t="s">
        <v>52</v>
      </c>
      <c r="AK625" s="24" t="s">
        <v>53</v>
      </c>
      <c r="AL625" s="22">
        <v>969</v>
      </c>
    </row>
    <row r="626" spans="7:38" s="10" customFormat="1">
      <c r="G626" s="18"/>
      <c r="H626" s="18"/>
      <c r="I626" s="18"/>
      <c r="J626" s="18"/>
      <c r="L626" s="13"/>
      <c r="M626" s="13" t="s">
        <v>4261</v>
      </c>
      <c r="N626" s="13" t="s">
        <v>4262</v>
      </c>
      <c r="O626" s="13" t="s">
        <v>4261</v>
      </c>
      <c r="Q626" s="13"/>
      <c r="R626" s="13" t="s">
        <v>2109</v>
      </c>
      <c r="S626" s="13" t="s">
        <v>2110</v>
      </c>
      <c r="T626" s="13" t="s">
        <v>2109</v>
      </c>
      <c r="AC626" s="22" t="s">
        <v>22116</v>
      </c>
      <c r="AD626" s="24" t="s">
        <v>4263</v>
      </c>
      <c r="AE626" s="24" t="s">
        <v>4264</v>
      </c>
      <c r="AF626" s="24"/>
      <c r="AG626" s="24" t="s">
        <v>21523</v>
      </c>
      <c r="AH626" s="24" t="s">
        <v>3562</v>
      </c>
      <c r="AI626" s="24" t="s">
        <v>3563</v>
      </c>
      <c r="AJ626" s="24" t="s">
        <v>52</v>
      </c>
      <c r="AK626" s="24" t="s">
        <v>53</v>
      </c>
      <c r="AL626" s="22">
        <v>970</v>
      </c>
    </row>
    <row r="627" spans="7:38" s="10" customFormat="1">
      <c r="G627" s="18"/>
      <c r="H627" s="18"/>
      <c r="I627" s="18"/>
      <c r="J627" s="18"/>
      <c r="L627" s="13"/>
      <c r="M627" s="13" t="s">
        <v>4263</v>
      </c>
      <c r="N627" s="13" t="s">
        <v>4264</v>
      </c>
      <c r="O627" s="13" t="s">
        <v>4263</v>
      </c>
      <c r="Q627" s="13"/>
      <c r="R627" s="13" t="s">
        <v>2111</v>
      </c>
      <c r="S627" s="13" t="s">
        <v>2112</v>
      </c>
      <c r="T627" s="13" t="s">
        <v>2111</v>
      </c>
      <c r="AC627" s="22" t="s">
        <v>22117</v>
      </c>
      <c r="AD627" s="24" t="s">
        <v>4265</v>
      </c>
      <c r="AE627" s="24" t="s">
        <v>4266</v>
      </c>
      <c r="AF627" s="24"/>
      <c r="AG627" s="24" t="s">
        <v>21523</v>
      </c>
      <c r="AH627" s="24" t="s">
        <v>3562</v>
      </c>
      <c r="AI627" s="24" t="s">
        <v>3563</v>
      </c>
      <c r="AJ627" s="24" t="s">
        <v>52</v>
      </c>
      <c r="AK627" s="24" t="s">
        <v>53</v>
      </c>
      <c r="AL627" s="22">
        <v>971</v>
      </c>
    </row>
    <row r="628" spans="7:38" s="10" customFormat="1">
      <c r="G628" s="18"/>
      <c r="H628" s="18"/>
      <c r="I628" s="18"/>
      <c r="J628" s="18"/>
      <c r="L628" s="13"/>
      <c r="M628" s="13" t="s">
        <v>4265</v>
      </c>
      <c r="N628" s="13" t="s">
        <v>4266</v>
      </c>
      <c r="O628" s="13" t="s">
        <v>4265</v>
      </c>
      <c r="Q628" s="13"/>
      <c r="R628" s="13" t="s">
        <v>2113</v>
      </c>
      <c r="S628" s="13" t="s">
        <v>2114</v>
      </c>
      <c r="T628" s="13" t="s">
        <v>2113</v>
      </c>
      <c r="AC628" s="22" t="s">
        <v>22118</v>
      </c>
      <c r="AD628" s="24" t="s">
        <v>4267</v>
      </c>
      <c r="AE628" s="24" t="s">
        <v>4268</v>
      </c>
      <c r="AF628" s="24"/>
      <c r="AG628" s="24" t="s">
        <v>21523</v>
      </c>
      <c r="AH628" s="24" t="s">
        <v>3562</v>
      </c>
      <c r="AI628" s="24" t="s">
        <v>3563</v>
      </c>
      <c r="AJ628" s="24" t="s">
        <v>52</v>
      </c>
      <c r="AK628" s="24" t="s">
        <v>53</v>
      </c>
      <c r="AL628" s="22">
        <v>972</v>
      </c>
    </row>
    <row r="629" spans="7:38" s="10" customFormat="1">
      <c r="G629" s="18"/>
      <c r="H629" s="18"/>
      <c r="I629" s="18"/>
      <c r="J629" s="18"/>
      <c r="L629" s="13"/>
      <c r="M629" s="13" t="s">
        <v>4267</v>
      </c>
      <c r="N629" s="13" t="s">
        <v>4268</v>
      </c>
      <c r="O629" s="13" t="s">
        <v>4267</v>
      </c>
      <c r="Q629" s="13"/>
      <c r="R629" s="13" t="s">
        <v>2455</v>
      </c>
      <c r="S629" s="13" t="s">
        <v>2456</v>
      </c>
      <c r="T629" s="13" t="s">
        <v>2455</v>
      </c>
      <c r="AC629" s="22" t="s">
        <v>22119</v>
      </c>
      <c r="AD629" s="24" t="s">
        <v>4269</v>
      </c>
      <c r="AE629" s="24" t="s">
        <v>4270</v>
      </c>
      <c r="AF629" s="24"/>
      <c r="AG629" s="24" t="s">
        <v>21523</v>
      </c>
      <c r="AH629" s="24" t="s">
        <v>3562</v>
      </c>
      <c r="AI629" s="24" t="s">
        <v>3563</v>
      </c>
      <c r="AJ629" s="24" t="s">
        <v>52</v>
      </c>
      <c r="AK629" s="24" t="s">
        <v>53</v>
      </c>
      <c r="AL629" s="22">
        <v>973</v>
      </c>
    </row>
    <row r="630" spans="7:38" s="10" customFormat="1">
      <c r="G630" s="18"/>
      <c r="H630" s="18"/>
      <c r="I630" s="18"/>
      <c r="J630" s="18"/>
      <c r="L630" s="13"/>
      <c r="M630" s="13" t="s">
        <v>4269</v>
      </c>
      <c r="N630" s="13" t="s">
        <v>4270</v>
      </c>
      <c r="O630" s="13" t="s">
        <v>4269</v>
      </c>
      <c r="Q630" s="13"/>
      <c r="R630" s="13" t="s">
        <v>2457</v>
      </c>
      <c r="S630" s="13" t="s">
        <v>2458</v>
      </c>
      <c r="T630" s="13" t="s">
        <v>2457</v>
      </c>
      <c r="AC630" s="22" t="s">
        <v>22120</v>
      </c>
      <c r="AD630" s="24" t="s">
        <v>4271</v>
      </c>
      <c r="AE630" s="24" t="s">
        <v>4272</v>
      </c>
      <c r="AF630" s="24"/>
      <c r="AG630" s="24" t="s">
        <v>21523</v>
      </c>
      <c r="AH630" s="24" t="s">
        <v>3562</v>
      </c>
      <c r="AI630" s="24" t="s">
        <v>3563</v>
      </c>
      <c r="AJ630" s="24" t="s">
        <v>52</v>
      </c>
      <c r="AK630" s="24" t="s">
        <v>53</v>
      </c>
      <c r="AL630" s="22">
        <v>974</v>
      </c>
    </row>
    <row r="631" spans="7:38" s="10" customFormat="1">
      <c r="G631" s="18"/>
      <c r="H631" s="18"/>
      <c r="I631" s="18"/>
      <c r="J631" s="18"/>
      <c r="L631" s="13"/>
      <c r="M631" s="13" t="s">
        <v>4271</v>
      </c>
      <c r="N631" s="13" t="s">
        <v>4272</v>
      </c>
      <c r="O631" s="13" t="s">
        <v>4271</v>
      </c>
      <c r="Q631" s="13"/>
      <c r="R631" s="13" t="s">
        <v>2459</v>
      </c>
      <c r="S631" s="13" t="s">
        <v>2460</v>
      </c>
      <c r="T631" s="13" t="s">
        <v>2459</v>
      </c>
      <c r="AC631" s="22" t="s">
        <v>22121</v>
      </c>
      <c r="AD631" s="24" t="s">
        <v>4273</v>
      </c>
      <c r="AE631" s="24" t="s">
        <v>3849</v>
      </c>
      <c r="AF631" s="24"/>
      <c r="AG631" s="24" t="s">
        <v>21523</v>
      </c>
      <c r="AH631" s="24" t="s">
        <v>3562</v>
      </c>
      <c r="AI631" s="24" t="s">
        <v>3563</v>
      </c>
      <c r="AJ631" s="24" t="s">
        <v>52</v>
      </c>
      <c r="AK631" s="24" t="s">
        <v>53</v>
      </c>
      <c r="AL631" s="22">
        <v>975</v>
      </c>
    </row>
    <row r="632" spans="7:38" s="10" customFormat="1">
      <c r="G632" s="18"/>
      <c r="H632" s="18"/>
      <c r="I632" s="18"/>
      <c r="J632" s="18"/>
      <c r="L632" s="13"/>
      <c r="M632" s="13" t="s">
        <v>4273</v>
      </c>
      <c r="N632" s="13" t="s">
        <v>3849</v>
      </c>
      <c r="O632" s="13" t="s">
        <v>4273</v>
      </c>
      <c r="Q632" s="13"/>
      <c r="R632" s="13" t="s">
        <v>2461</v>
      </c>
      <c r="S632" s="13" t="s">
        <v>2462</v>
      </c>
      <c r="T632" s="13" t="s">
        <v>2461</v>
      </c>
      <c r="AC632" s="22" t="s">
        <v>22122</v>
      </c>
      <c r="AD632" s="24" t="s">
        <v>4274</v>
      </c>
      <c r="AE632" s="24" t="s">
        <v>4275</v>
      </c>
      <c r="AF632" s="24"/>
      <c r="AG632" s="24" t="s">
        <v>21523</v>
      </c>
      <c r="AH632" s="24" t="s">
        <v>3562</v>
      </c>
      <c r="AI632" s="24" t="s">
        <v>3563</v>
      </c>
      <c r="AJ632" s="24" t="s">
        <v>52</v>
      </c>
      <c r="AK632" s="24" t="s">
        <v>53</v>
      </c>
      <c r="AL632" s="22">
        <v>976</v>
      </c>
    </row>
    <row r="633" spans="7:38" s="10" customFormat="1">
      <c r="G633" s="18"/>
      <c r="H633" s="18"/>
      <c r="I633" s="18"/>
      <c r="J633" s="18"/>
      <c r="L633" s="13"/>
      <c r="M633" s="13" t="s">
        <v>4274</v>
      </c>
      <c r="N633" s="13" t="s">
        <v>4275</v>
      </c>
      <c r="O633" s="13" t="s">
        <v>4274</v>
      </c>
      <c r="Q633" s="13"/>
      <c r="R633" s="13" t="s">
        <v>2463</v>
      </c>
      <c r="S633" s="13" t="s">
        <v>2464</v>
      </c>
      <c r="T633" s="13" t="s">
        <v>2463</v>
      </c>
      <c r="AC633" s="22" t="s">
        <v>22123</v>
      </c>
      <c r="AD633" s="24" t="s">
        <v>4276</v>
      </c>
      <c r="AE633" s="24" t="s">
        <v>874</v>
      </c>
      <c r="AF633" s="24"/>
      <c r="AG633" s="24" t="s">
        <v>21523</v>
      </c>
      <c r="AH633" s="24" t="s">
        <v>3562</v>
      </c>
      <c r="AI633" s="24" t="s">
        <v>3563</v>
      </c>
      <c r="AJ633" s="24" t="s">
        <v>52</v>
      </c>
      <c r="AK633" s="24" t="s">
        <v>53</v>
      </c>
      <c r="AL633" s="22">
        <v>977</v>
      </c>
    </row>
    <row r="634" spans="7:38" s="10" customFormat="1">
      <c r="G634" s="18"/>
      <c r="H634" s="18"/>
      <c r="I634" s="18"/>
      <c r="J634" s="18"/>
      <c r="L634" s="13"/>
      <c r="M634" s="13" t="s">
        <v>4276</v>
      </c>
      <c r="N634" s="13" t="s">
        <v>874</v>
      </c>
      <c r="O634" s="13" t="s">
        <v>4276</v>
      </c>
      <c r="Q634" s="13"/>
      <c r="R634" s="13" t="s">
        <v>2465</v>
      </c>
      <c r="S634" s="13" t="s">
        <v>2466</v>
      </c>
      <c r="T634" s="13" t="s">
        <v>2465</v>
      </c>
      <c r="AC634" s="22" t="s">
        <v>22124</v>
      </c>
      <c r="AD634" s="24" t="s">
        <v>4277</v>
      </c>
      <c r="AE634" s="24" t="s">
        <v>2660</v>
      </c>
      <c r="AF634" s="24"/>
      <c r="AG634" s="24" t="s">
        <v>21523</v>
      </c>
      <c r="AH634" s="24" t="s">
        <v>3562</v>
      </c>
      <c r="AI634" s="24" t="s">
        <v>3563</v>
      </c>
      <c r="AJ634" s="24" t="s">
        <v>52</v>
      </c>
      <c r="AK634" s="24" t="s">
        <v>53</v>
      </c>
      <c r="AL634" s="22">
        <v>978</v>
      </c>
    </row>
    <row r="635" spans="7:38" s="10" customFormat="1">
      <c r="G635" s="18"/>
      <c r="H635" s="18"/>
      <c r="I635" s="18"/>
      <c r="J635" s="18"/>
      <c r="L635" s="13"/>
      <c r="M635" s="13" t="s">
        <v>4277</v>
      </c>
      <c r="N635" s="13" t="s">
        <v>2660</v>
      </c>
      <c r="O635" s="13" t="s">
        <v>4277</v>
      </c>
      <c r="Q635" s="13"/>
      <c r="R635" s="13" t="s">
        <v>2467</v>
      </c>
      <c r="S635" s="13" t="s">
        <v>2468</v>
      </c>
      <c r="T635" s="13" t="s">
        <v>2467</v>
      </c>
      <c r="AC635" s="22" t="s">
        <v>22125</v>
      </c>
      <c r="AD635" s="24" t="s">
        <v>4278</v>
      </c>
      <c r="AE635" s="24" t="s">
        <v>4279</v>
      </c>
      <c r="AF635" s="24"/>
      <c r="AG635" s="24" t="s">
        <v>21269</v>
      </c>
      <c r="AH635" s="24" t="s">
        <v>3564</v>
      </c>
      <c r="AI635" s="24" t="s">
        <v>3565</v>
      </c>
      <c r="AJ635" s="24" t="s">
        <v>54</v>
      </c>
      <c r="AK635" s="24" t="s">
        <v>55</v>
      </c>
      <c r="AL635" s="22">
        <v>979</v>
      </c>
    </row>
    <row r="636" spans="7:38" s="10" customFormat="1">
      <c r="G636" s="18"/>
      <c r="H636" s="18"/>
      <c r="I636" s="18"/>
      <c r="J636" s="18"/>
      <c r="L636" s="13"/>
      <c r="M636" s="13" t="s">
        <v>4278</v>
      </c>
      <c r="N636" s="13" t="s">
        <v>4279</v>
      </c>
      <c r="O636" s="13" t="s">
        <v>4278</v>
      </c>
      <c r="Q636" s="13"/>
      <c r="R636" s="13" t="s">
        <v>2469</v>
      </c>
      <c r="S636" s="13" t="s">
        <v>2470</v>
      </c>
      <c r="T636" s="13" t="s">
        <v>2469</v>
      </c>
      <c r="AC636" s="22" t="s">
        <v>22126</v>
      </c>
      <c r="AD636" s="24" t="s">
        <v>4280</v>
      </c>
      <c r="AE636" s="24" t="s">
        <v>4281</v>
      </c>
      <c r="AF636" s="24"/>
      <c r="AG636" s="24" t="s">
        <v>21269</v>
      </c>
      <c r="AH636" s="24" t="s">
        <v>3564</v>
      </c>
      <c r="AI636" s="24" t="s">
        <v>3565</v>
      </c>
      <c r="AJ636" s="24" t="s">
        <v>54</v>
      </c>
      <c r="AK636" s="24" t="s">
        <v>55</v>
      </c>
      <c r="AL636" s="22">
        <v>980</v>
      </c>
    </row>
    <row r="637" spans="7:38" s="10" customFormat="1">
      <c r="G637" s="18"/>
      <c r="H637" s="18"/>
      <c r="I637" s="18"/>
      <c r="J637" s="18"/>
      <c r="L637" s="13"/>
      <c r="M637" s="13" t="s">
        <v>4280</v>
      </c>
      <c r="N637" s="13" t="s">
        <v>4281</v>
      </c>
      <c r="O637" s="13" t="s">
        <v>4280</v>
      </c>
      <c r="Q637" s="13"/>
      <c r="R637" s="13" t="s">
        <v>2471</v>
      </c>
      <c r="S637" s="13" t="s">
        <v>2472</v>
      </c>
      <c r="T637" s="13" t="s">
        <v>2471</v>
      </c>
      <c r="AC637" s="22" t="s">
        <v>22127</v>
      </c>
      <c r="AD637" s="24" t="s">
        <v>4282</v>
      </c>
      <c r="AE637" s="24" t="s">
        <v>4283</v>
      </c>
      <c r="AF637" s="24"/>
      <c r="AG637" s="24" t="s">
        <v>21269</v>
      </c>
      <c r="AH637" s="24" t="s">
        <v>3564</v>
      </c>
      <c r="AI637" s="24" t="s">
        <v>3565</v>
      </c>
      <c r="AJ637" s="24" t="s">
        <v>54</v>
      </c>
      <c r="AK637" s="24" t="s">
        <v>55</v>
      </c>
      <c r="AL637" s="22">
        <v>981</v>
      </c>
    </row>
    <row r="638" spans="7:38" s="10" customFormat="1">
      <c r="G638" s="18"/>
      <c r="H638" s="18"/>
      <c r="I638" s="18"/>
      <c r="J638" s="18"/>
      <c r="L638" s="13"/>
      <c r="M638" s="13" t="s">
        <v>4282</v>
      </c>
      <c r="N638" s="13" t="s">
        <v>4283</v>
      </c>
      <c r="O638" s="13" t="s">
        <v>4282</v>
      </c>
      <c r="Q638" s="13"/>
      <c r="R638" s="13" t="s">
        <v>2473</v>
      </c>
      <c r="S638" s="13" t="s">
        <v>2474</v>
      </c>
      <c r="T638" s="13" t="s">
        <v>2473</v>
      </c>
      <c r="AC638" s="22" t="s">
        <v>22128</v>
      </c>
      <c r="AD638" s="24" t="s">
        <v>4284</v>
      </c>
      <c r="AE638" s="24" t="s">
        <v>4285</v>
      </c>
      <c r="AF638" s="24"/>
      <c r="AG638" s="24" t="s">
        <v>21269</v>
      </c>
      <c r="AH638" s="24" t="s">
        <v>3564</v>
      </c>
      <c r="AI638" s="24" t="s">
        <v>3565</v>
      </c>
      <c r="AJ638" s="24" t="s">
        <v>54</v>
      </c>
      <c r="AK638" s="24" t="s">
        <v>55</v>
      </c>
      <c r="AL638" s="22">
        <v>982</v>
      </c>
    </row>
    <row r="639" spans="7:38" s="10" customFormat="1">
      <c r="G639" s="18"/>
      <c r="H639" s="18"/>
      <c r="I639" s="18"/>
      <c r="J639" s="18"/>
      <c r="L639" s="13"/>
      <c r="M639" s="13" t="s">
        <v>4284</v>
      </c>
      <c r="N639" s="13" t="s">
        <v>4285</v>
      </c>
      <c r="O639" s="13" t="s">
        <v>4284</v>
      </c>
      <c r="Q639" s="13"/>
      <c r="R639" s="13" t="s">
        <v>2475</v>
      </c>
      <c r="S639" s="13" t="s">
        <v>2476</v>
      </c>
      <c r="T639" s="13" t="s">
        <v>2475</v>
      </c>
      <c r="AC639" s="22" t="s">
        <v>22129</v>
      </c>
      <c r="AD639" s="24" t="s">
        <v>4286</v>
      </c>
      <c r="AE639" s="24" t="s">
        <v>4287</v>
      </c>
      <c r="AF639" s="24"/>
      <c r="AG639" s="24" t="s">
        <v>21269</v>
      </c>
      <c r="AH639" s="24" t="s">
        <v>3564</v>
      </c>
      <c r="AI639" s="24" t="s">
        <v>3565</v>
      </c>
      <c r="AJ639" s="24" t="s">
        <v>54</v>
      </c>
      <c r="AK639" s="24" t="s">
        <v>55</v>
      </c>
      <c r="AL639" s="22">
        <v>983</v>
      </c>
    </row>
    <row r="640" spans="7:38" s="10" customFormat="1">
      <c r="G640" s="18"/>
      <c r="H640" s="18"/>
      <c r="I640" s="18"/>
      <c r="J640" s="18"/>
      <c r="L640" s="13"/>
      <c r="M640" s="13" t="s">
        <v>4286</v>
      </c>
      <c r="N640" s="13" t="s">
        <v>4287</v>
      </c>
      <c r="O640" s="13" t="s">
        <v>4286</v>
      </c>
      <c r="Q640" s="13"/>
      <c r="R640" s="13" t="s">
        <v>2477</v>
      </c>
      <c r="S640" s="13" t="s">
        <v>1567</v>
      </c>
      <c r="T640" s="13" t="s">
        <v>2477</v>
      </c>
      <c r="AC640" s="22" t="s">
        <v>22130</v>
      </c>
      <c r="AD640" s="24" t="s">
        <v>4288</v>
      </c>
      <c r="AE640" s="24" t="s">
        <v>4289</v>
      </c>
      <c r="AF640" s="24"/>
      <c r="AG640" s="24" t="s">
        <v>21523</v>
      </c>
      <c r="AH640" s="24" t="s">
        <v>3564</v>
      </c>
      <c r="AI640" s="24" t="s">
        <v>3565</v>
      </c>
      <c r="AJ640" s="24" t="s">
        <v>54</v>
      </c>
      <c r="AK640" s="24" t="s">
        <v>55</v>
      </c>
      <c r="AL640" s="22">
        <v>984</v>
      </c>
    </row>
    <row r="641" spans="7:38" s="10" customFormat="1">
      <c r="G641" s="18"/>
      <c r="H641" s="18"/>
      <c r="I641" s="18"/>
      <c r="J641" s="18"/>
      <c r="L641" s="13"/>
      <c r="M641" s="13" t="s">
        <v>4288</v>
      </c>
      <c r="N641" s="13" t="s">
        <v>4289</v>
      </c>
      <c r="O641" s="13" t="s">
        <v>4288</v>
      </c>
      <c r="Q641" s="13"/>
      <c r="R641" s="13" t="s">
        <v>2478</v>
      </c>
      <c r="S641" s="13" t="s">
        <v>2479</v>
      </c>
      <c r="T641" s="13" t="s">
        <v>2478</v>
      </c>
      <c r="AC641" s="22" t="s">
        <v>22131</v>
      </c>
      <c r="AD641" s="24" t="s">
        <v>4290</v>
      </c>
      <c r="AE641" s="24" t="s">
        <v>4291</v>
      </c>
      <c r="AF641" s="24"/>
      <c r="AG641" s="24" t="s">
        <v>21523</v>
      </c>
      <c r="AH641" s="24" t="s">
        <v>3564</v>
      </c>
      <c r="AI641" s="24" t="s">
        <v>3565</v>
      </c>
      <c r="AJ641" s="24" t="s">
        <v>54</v>
      </c>
      <c r="AK641" s="24" t="s">
        <v>55</v>
      </c>
      <c r="AL641" s="22">
        <v>985</v>
      </c>
    </row>
    <row r="642" spans="7:38" s="10" customFormat="1">
      <c r="G642" s="18"/>
      <c r="H642" s="18"/>
      <c r="I642" s="18"/>
      <c r="J642" s="18"/>
      <c r="L642" s="13"/>
      <c r="M642" s="13" t="s">
        <v>4290</v>
      </c>
      <c r="N642" s="13" t="s">
        <v>4291</v>
      </c>
      <c r="O642" s="13" t="s">
        <v>4290</v>
      </c>
      <c r="Q642" s="13"/>
      <c r="R642" s="13" t="s">
        <v>2480</v>
      </c>
      <c r="S642" s="13" t="s">
        <v>2481</v>
      </c>
      <c r="T642" s="13" t="s">
        <v>2480</v>
      </c>
      <c r="AC642" s="22" t="s">
        <v>22132</v>
      </c>
      <c r="AD642" s="24" t="s">
        <v>4292</v>
      </c>
      <c r="AE642" s="24" t="s">
        <v>4293</v>
      </c>
      <c r="AF642" s="24"/>
      <c r="AG642" s="24" t="s">
        <v>21269</v>
      </c>
      <c r="AH642" s="24" t="s">
        <v>3564</v>
      </c>
      <c r="AI642" s="24" t="s">
        <v>3565</v>
      </c>
      <c r="AJ642" s="24" t="s">
        <v>54</v>
      </c>
      <c r="AK642" s="24" t="s">
        <v>55</v>
      </c>
      <c r="AL642" s="22">
        <v>986</v>
      </c>
    </row>
    <row r="643" spans="7:38" s="10" customFormat="1">
      <c r="G643" s="18"/>
      <c r="H643" s="18"/>
      <c r="I643" s="18"/>
      <c r="J643" s="18"/>
      <c r="L643" s="13"/>
      <c r="M643" s="13" t="s">
        <v>4292</v>
      </c>
      <c r="N643" s="13" t="s">
        <v>4293</v>
      </c>
      <c r="O643" s="13" t="s">
        <v>4292</v>
      </c>
      <c r="Q643" s="13"/>
      <c r="R643" s="13" t="s">
        <v>2482</v>
      </c>
      <c r="S643" s="13" t="s">
        <v>2483</v>
      </c>
      <c r="T643" s="13" t="s">
        <v>2482</v>
      </c>
      <c r="AC643" s="22" t="s">
        <v>22133</v>
      </c>
      <c r="AD643" s="24" t="s">
        <v>4294</v>
      </c>
      <c r="AE643" s="24" t="s">
        <v>4295</v>
      </c>
      <c r="AF643" s="24"/>
      <c r="AG643" s="24" t="s">
        <v>21523</v>
      </c>
      <c r="AH643" s="24" t="s">
        <v>3566</v>
      </c>
      <c r="AI643" s="24" t="s">
        <v>3567</v>
      </c>
      <c r="AJ643" s="24" t="s">
        <v>54</v>
      </c>
      <c r="AK643" s="24" t="s">
        <v>55</v>
      </c>
      <c r="AL643" s="22">
        <v>987</v>
      </c>
    </row>
    <row r="644" spans="7:38" s="10" customFormat="1">
      <c r="G644" s="18"/>
      <c r="H644" s="18"/>
      <c r="I644" s="18"/>
      <c r="J644" s="18"/>
      <c r="L644" s="13"/>
      <c r="M644" s="13" t="s">
        <v>4294</v>
      </c>
      <c r="N644" s="13" t="s">
        <v>4295</v>
      </c>
      <c r="O644" s="13" t="s">
        <v>4294</v>
      </c>
      <c r="Q644" s="13"/>
      <c r="R644" s="13" t="s">
        <v>2484</v>
      </c>
      <c r="S644" s="13" t="s">
        <v>2485</v>
      </c>
      <c r="T644" s="13" t="s">
        <v>2484</v>
      </c>
      <c r="AC644" s="22" t="s">
        <v>22134</v>
      </c>
      <c r="AD644" s="24" t="s">
        <v>4296</v>
      </c>
      <c r="AE644" s="24" t="s">
        <v>4297</v>
      </c>
      <c r="AF644" s="24"/>
      <c r="AG644" s="24" t="s">
        <v>21523</v>
      </c>
      <c r="AH644" s="24" t="s">
        <v>3566</v>
      </c>
      <c r="AI644" s="24" t="s">
        <v>3567</v>
      </c>
      <c r="AJ644" s="24" t="s">
        <v>54</v>
      </c>
      <c r="AK644" s="24" t="s">
        <v>55</v>
      </c>
      <c r="AL644" s="22">
        <v>988</v>
      </c>
    </row>
    <row r="645" spans="7:38" s="10" customFormat="1">
      <c r="G645" s="18"/>
      <c r="H645" s="18"/>
      <c r="I645" s="18"/>
      <c r="J645" s="18"/>
      <c r="L645" s="13"/>
      <c r="M645" s="13" t="s">
        <v>4296</v>
      </c>
      <c r="N645" s="13" t="s">
        <v>4297</v>
      </c>
      <c r="O645" s="13" t="s">
        <v>4296</v>
      </c>
      <c r="Q645" s="13"/>
      <c r="R645" s="13" t="s">
        <v>2486</v>
      </c>
      <c r="S645" s="13" t="s">
        <v>2487</v>
      </c>
      <c r="T645" s="13" t="s">
        <v>2486</v>
      </c>
      <c r="AC645" s="22" t="s">
        <v>22135</v>
      </c>
      <c r="AD645" s="24" t="s">
        <v>4298</v>
      </c>
      <c r="AE645" s="24" t="s">
        <v>4299</v>
      </c>
      <c r="AF645" s="24"/>
      <c r="AG645" s="24" t="s">
        <v>21523</v>
      </c>
      <c r="AH645" s="24" t="s">
        <v>3566</v>
      </c>
      <c r="AI645" s="24" t="s">
        <v>3567</v>
      </c>
      <c r="AJ645" s="24" t="s">
        <v>54</v>
      </c>
      <c r="AK645" s="24" t="s">
        <v>55</v>
      </c>
      <c r="AL645" s="22">
        <v>989</v>
      </c>
    </row>
    <row r="646" spans="7:38" s="10" customFormat="1">
      <c r="G646" s="18"/>
      <c r="H646" s="18"/>
      <c r="I646" s="18"/>
      <c r="J646" s="18"/>
      <c r="L646" s="13"/>
      <c r="M646" s="13" t="s">
        <v>4298</v>
      </c>
      <c r="N646" s="13" t="s">
        <v>4299</v>
      </c>
      <c r="O646" s="13" t="s">
        <v>4298</v>
      </c>
      <c r="Q646" s="13"/>
      <c r="R646" s="13" t="s">
        <v>2488</v>
      </c>
      <c r="S646" s="13" t="s">
        <v>2489</v>
      </c>
      <c r="T646" s="13" t="s">
        <v>2488</v>
      </c>
      <c r="AC646" s="22" t="s">
        <v>22136</v>
      </c>
      <c r="AD646" s="24" t="s">
        <v>4300</v>
      </c>
      <c r="AE646" s="24" t="s">
        <v>4301</v>
      </c>
      <c r="AF646" s="24"/>
      <c r="AG646" s="24" t="s">
        <v>21523</v>
      </c>
      <c r="AH646" s="24" t="s">
        <v>3566</v>
      </c>
      <c r="AI646" s="24" t="s">
        <v>3567</v>
      </c>
      <c r="AJ646" s="24" t="s">
        <v>54</v>
      </c>
      <c r="AK646" s="24" t="s">
        <v>55</v>
      </c>
      <c r="AL646" s="22">
        <v>990</v>
      </c>
    </row>
    <row r="647" spans="7:38" s="10" customFormat="1">
      <c r="G647" s="18"/>
      <c r="H647" s="18"/>
      <c r="I647" s="18"/>
      <c r="J647" s="18"/>
      <c r="L647" s="13"/>
      <c r="M647" s="13" t="s">
        <v>4300</v>
      </c>
      <c r="N647" s="13" t="s">
        <v>4301</v>
      </c>
      <c r="O647" s="13" t="s">
        <v>4300</v>
      </c>
      <c r="Q647" s="13"/>
      <c r="R647" s="13" t="s">
        <v>2490</v>
      </c>
      <c r="S647" s="13" t="s">
        <v>2491</v>
      </c>
      <c r="T647" s="13" t="s">
        <v>2490</v>
      </c>
      <c r="AC647" s="22" t="s">
        <v>22137</v>
      </c>
      <c r="AD647" s="24" t="s">
        <v>4302</v>
      </c>
      <c r="AE647" s="24" t="s">
        <v>4303</v>
      </c>
      <c r="AF647" s="24"/>
      <c r="AG647" s="24" t="s">
        <v>21523</v>
      </c>
      <c r="AH647" s="24" t="s">
        <v>3566</v>
      </c>
      <c r="AI647" s="24" t="s">
        <v>3567</v>
      </c>
      <c r="AJ647" s="24" t="s">
        <v>54</v>
      </c>
      <c r="AK647" s="24" t="s">
        <v>55</v>
      </c>
      <c r="AL647" s="22">
        <v>991</v>
      </c>
    </row>
    <row r="648" spans="7:38" s="10" customFormat="1">
      <c r="G648" s="18"/>
      <c r="H648" s="18"/>
      <c r="I648" s="18"/>
      <c r="J648" s="18"/>
      <c r="L648" s="13"/>
      <c r="M648" s="13" t="s">
        <v>4302</v>
      </c>
      <c r="N648" s="13" t="s">
        <v>4303</v>
      </c>
      <c r="O648" s="13" t="s">
        <v>4302</v>
      </c>
      <c r="Q648" s="13"/>
      <c r="R648" s="13" t="s">
        <v>2492</v>
      </c>
      <c r="S648" s="13" t="s">
        <v>2493</v>
      </c>
      <c r="T648" s="13" t="s">
        <v>2492</v>
      </c>
      <c r="AC648" s="22" t="s">
        <v>22138</v>
      </c>
      <c r="AD648" s="24" t="s">
        <v>4304</v>
      </c>
      <c r="AE648" s="24" t="s">
        <v>4305</v>
      </c>
      <c r="AF648" s="24"/>
      <c r="AG648" s="24" t="s">
        <v>21523</v>
      </c>
      <c r="AH648" s="24" t="s">
        <v>3566</v>
      </c>
      <c r="AI648" s="24" t="s">
        <v>3567</v>
      </c>
      <c r="AJ648" s="24" t="s">
        <v>54</v>
      </c>
      <c r="AK648" s="24" t="s">
        <v>55</v>
      </c>
      <c r="AL648" s="22">
        <v>992</v>
      </c>
    </row>
    <row r="649" spans="7:38" s="10" customFormat="1">
      <c r="G649" s="18"/>
      <c r="H649" s="18"/>
      <c r="I649" s="18"/>
      <c r="J649" s="18"/>
      <c r="L649" s="13"/>
      <c r="M649" s="13" t="s">
        <v>4304</v>
      </c>
      <c r="N649" s="13" t="s">
        <v>4305</v>
      </c>
      <c r="O649" s="13" t="s">
        <v>4304</v>
      </c>
      <c r="Q649" s="13"/>
      <c r="R649" s="13" t="s">
        <v>2494</v>
      </c>
      <c r="S649" s="13" t="s">
        <v>1567</v>
      </c>
      <c r="T649" s="13" t="s">
        <v>2494</v>
      </c>
      <c r="AC649" s="22" t="s">
        <v>22139</v>
      </c>
      <c r="AD649" s="24" t="s">
        <v>4627</v>
      </c>
      <c r="AE649" s="24" t="s">
        <v>4628</v>
      </c>
      <c r="AF649" s="24"/>
      <c r="AG649" s="24" t="s">
        <v>21523</v>
      </c>
      <c r="AH649" s="24" t="s">
        <v>3566</v>
      </c>
      <c r="AI649" s="24" t="s">
        <v>3567</v>
      </c>
      <c r="AJ649" s="24" t="s">
        <v>54</v>
      </c>
      <c r="AK649" s="24" t="s">
        <v>55</v>
      </c>
      <c r="AL649" s="22">
        <v>993</v>
      </c>
    </row>
    <row r="650" spans="7:38" s="10" customFormat="1">
      <c r="G650" s="18"/>
      <c r="H650" s="18"/>
      <c r="I650" s="18"/>
      <c r="J650" s="18"/>
      <c r="L650" s="13"/>
      <c r="M650" s="13" t="s">
        <v>4627</v>
      </c>
      <c r="N650" s="13" t="s">
        <v>4628</v>
      </c>
      <c r="O650" s="13" t="s">
        <v>4627</v>
      </c>
      <c r="Q650" s="13"/>
      <c r="R650" s="13" t="s">
        <v>2495</v>
      </c>
      <c r="S650" s="13" t="s">
        <v>2496</v>
      </c>
      <c r="T650" s="13" t="s">
        <v>2495</v>
      </c>
      <c r="AC650" s="22" t="s">
        <v>22140</v>
      </c>
      <c r="AD650" s="24" t="s">
        <v>4629</v>
      </c>
      <c r="AE650" s="24" t="s">
        <v>4630</v>
      </c>
      <c r="AF650" s="24"/>
      <c r="AG650" s="24" t="s">
        <v>21523</v>
      </c>
      <c r="AH650" s="24" t="s">
        <v>3566</v>
      </c>
      <c r="AI650" s="24" t="s">
        <v>3567</v>
      </c>
      <c r="AJ650" s="24" t="s">
        <v>54</v>
      </c>
      <c r="AK650" s="24" t="s">
        <v>55</v>
      </c>
      <c r="AL650" s="22">
        <v>994</v>
      </c>
    </row>
    <row r="651" spans="7:38" s="10" customFormat="1">
      <c r="G651" s="18"/>
      <c r="H651" s="18"/>
      <c r="I651" s="18"/>
      <c r="J651" s="18"/>
      <c r="L651" s="13"/>
      <c r="M651" s="13" t="s">
        <v>4629</v>
      </c>
      <c r="N651" s="13" t="s">
        <v>4630</v>
      </c>
      <c r="O651" s="13" t="s">
        <v>4629</v>
      </c>
      <c r="Q651" s="13"/>
      <c r="R651" s="13" t="s">
        <v>2497</v>
      </c>
      <c r="S651" s="13" t="s">
        <v>2498</v>
      </c>
      <c r="T651" s="13" t="s">
        <v>2497</v>
      </c>
      <c r="AC651" s="22" t="s">
        <v>22141</v>
      </c>
      <c r="AD651" s="24" t="s">
        <v>4631</v>
      </c>
      <c r="AE651" s="24" t="s">
        <v>4632</v>
      </c>
      <c r="AF651" s="24"/>
      <c r="AG651" s="24" t="s">
        <v>21523</v>
      </c>
      <c r="AH651" s="24" t="s">
        <v>3566</v>
      </c>
      <c r="AI651" s="24" t="s">
        <v>3567</v>
      </c>
      <c r="AJ651" s="24" t="s">
        <v>54</v>
      </c>
      <c r="AK651" s="24" t="s">
        <v>55</v>
      </c>
      <c r="AL651" s="22">
        <v>995</v>
      </c>
    </row>
    <row r="652" spans="7:38" s="10" customFormat="1">
      <c r="G652" s="18"/>
      <c r="H652" s="18"/>
      <c r="I652" s="18"/>
      <c r="J652" s="18"/>
      <c r="L652" s="13"/>
      <c r="M652" s="13" t="s">
        <v>4631</v>
      </c>
      <c r="N652" s="13" t="s">
        <v>4632</v>
      </c>
      <c r="O652" s="13" t="s">
        <v>4631</v>
      </c>
      <c r="Q652" s="13"/>
      <c r="R652" s="13" t="s">
        <v>2499</v>
      </c>
      <c r="S652" s="13" t="s">
        <v>2500</v>
      </c>
      <c r="T652" s="13" t="s">
        <v>2499</v>
      </c>
      <c r="AC652" s="22" t="s">
        <v>22142</v>
      </c>
      <c r="AD652" s="24" t="s">
        <v>4633</v>
      </c>
      <c r="AE652" s="24" t="s">
        <v>4634</v>
      </c>
      <c r="AF652" s="24"/>
      <c r="AG652" s="24" t="s">
        <v>21523</v>
      </c>
      <c r="AH652" s="24" t="s">
        <v>3566</v>
      </c>
      <c r="AI652" s="24" t="s">
        <v>3567</v>
      </c>
      <c r="AJ652" s="24" t="s">
        <v>54</v>
      </c>
      <c r="AK652" s="24" t="s">
        <v>55</v>
      </c>
      <c r="AL652" s="22">
        <v>996</v>
      </c>
    </row>
    <row r="653" spans="7:38" s="10" customFormat="1">
      <c r="G653" s="18"/>
      <c r="H653" s="18"/>
      <c r="I653" s="18"/>
      <c r="J653" s="18"/>
      <c r="L653" s="13"/>
      <c r="M653" s="13" t="s">
        <v>4633</v>
      </c>
      <c r="N653" s="13" t="s">
        <v>4634</v>
      </c>
      <c r="O653" s="13" t="s">
        <v>4633</v>
      </c>
      <c r="Q653" s="13"/>
      <c r="R653" s="13" t="s">
        <v>2501</v>
      </c>
      <c r="S653" s="13" t="s">
        <v>2502</v>
      </c>
      <c r="T653" s="13" t="s">
        <v>2501</v>
      </c>
      <c r="AC653" s="22" t="s">
        <v>22143</v>
      </c>
      <c r="AD653" s="24" t="s">
        <v>4635</v>
      </c>
      <c r="AE653" s="24" t="s">
        <v>4636</v>
      </c>
      <c r="AF653" s="24"/>
      <c r="AG653" s="24" t="s">
        <v>21521</v>
      </c>
      <c r="AH653" s="24" t="s">
        <v>3568</v>
      </c>
      <c r="AI653" s="24" t="s">
        <v>3569</v>
      </c>
      <c r="AJ653" s="24" t="s">
        <v>54</v>
      </c>
      <c r="AK653" s="24" t="s">
        <v>55</v>
      </c>
      <c r="AL653" s="22">
        <v>997</v>
      </c>
    </row>
    <row r="654" spans="7:38" s="10" customFormat="1">
      <c r="G654" s="18"/>
      <c r="H654" s="18"/>
      <c r="I654" s="18"/>
      <c r="J654" s="18"/>
      <c r="L654" s="13"/>
      <c r="M654" s="13" t="s">
        <v>4635</v>
      </c>
      <c r="N654" s="13" t="s">
        <v>4636</v>
      </c>
      <c r="O654" s="13" t="s">
        <v>4635</v>
      </c>
      <c r="Q654" s="13"/>
      <c r="R654" s="13" t="s">
        <v>2503</v>
      </c>
      <c r="S654" s="13" t="s">
        <v>2504</v>
      </c>
      <c r="T654" s="13" t="s">
        <v>2503</v>
      </c>
      <c r="AC654" s="22" t="s">
        <v>22144</v>
      </c>
      <c r="AD654" s="24" t="s">
        <v>4637</v>
      </c>
      <c r="AE654" s="24" t="s">
        <v>4638</v>
      </c>
      <c r="AF654" s="24"/>
      <c r="AG654" s="24" t="s">
        <v>21523</v>
      </c>
      <c r="AH654" s="24" t="s">
        <v>3568</v>
      </c>
      <c r="AI654" s="24" t="s">
        <v>3569</v>
      </c>
      <c r="AJ654" s="24" t="s">
        <v>54</v>
      </c>
      <c r="AK654" s="24" t="s">
        <v>55</v>
      </c>
      <c r="AL654" s="22">
        <v>998</v>
      </c>
    </row>
    <row r="655" spans="7:38" s="10" customFormat="1">
      <c r="G655" s="18"/>
      <c r="H655" s="18"/>
      <c r="I655" s="18"/>
      <c r="J655" s="18"/>
      <c r="L655" s="13"/>
      <c r="M655" s="13" t="s">
        <v>4637</v>
      </c>
      <c r="N655" s="13" t="s">
        <v>4638</v>
      </c>
      <c r="O655" s="13" t="s">
        <v>4637</v>
      </c>
      <c r="Q655" s="13"/>
      <c r="R655" s="13" t="s">
        <v>2505</v>
      </c>
      <c r="S655" s="13" t="s">
        <v>2506</v>
      </c>
      <c r="T655" s="13" t="s">
        <v>2505</v>
      </c>
      <c r="AC655" s="22" t="s">
        <v>22145</v>
      </c>
      <c r="AD655" s="24" t="s">
        <v>4639</v>
      </c>
      <c r="AE655" s="24" t="s">
        <v>4640</v>
      </c>
      <c r="AF655" s="24"/>
      <c r="AG655" s="24" t="s">
        <v>21523</v>
      </c>
      <c r="AH655" s="24" t="s">
        <v>3568</v>
      </c>
      <c r="AI655" s="24" t="s">
        <v>3569</v>
      </c>
      <c r="AJ655" s="24" t="s">
        <v>54</v>
      </c>
      <c r="AK655" s="24" t="s">
        <v>55</v>
      </c>
      <c r="AL655" s="22">
        <v>999</v>
      </c>
    </row>
    <row r="656" spans="7:38" s="10" customFormat="1">
      <c r="G656" s="18"/>
      <c r="H656" s="18"/>
      <c r="I656" s="18"/>
      <c r="J656" s="18"/>
      <c r="L656" s="13"/>
      <c r="M656" s="13" t="s">
        <v>4639</v>
      </c>
      <c r="N656" s="13" t="s">
        <v>4640</v>
      </c>
      <c r="O656" s="13" t="s">
        <v>4639</v>
      </c>
      <c r="Q656" s="13"/>
      <c r="R656" s="13" t="s">
        <v>2507</v>
      </c>
      <c r="S656" s="13" t="s">
        <v>2508</v>
      </c>
      <c r="T656" s="13" t="s">
        <v>2507</v>
      </c>
      <c r="AC656" s="22" t="s">
        <v>22146</v>
      </c>
      <c r="AD656" s="24" t="s">
        <v>4641</v>
      </c>
      <c r="AE656" s="24" t="s">
        <v>4642</v>
      </c>
      <c r="AF656" s="24"/>
      <c r="AG656" s="24" t="s">
        <v>21523</v>
      </c>
      <c r="AH656" s="24" t="s">
        <v>3568</v>
      </c>
      <c r="AI656" s="24" t="s">
        <v>3569</v>
      </c>
      <c r="AJ656" s="24" t="s">
        <v>54</v>
      </c>
      <c r="AK656" s="24" t="s">
        <v>55</v>
      </c>
      <c r="AL656" s="22">
        <v>1000</v>
      </c>
    </row>
    <row r="657" spans="7:38" s="10" customFormat="1">
      <c r="G657" s="18"/>
      <c r="H657" s="18"/>
      <c r="I657" s="18"/>
      <c r="J657" s="18"/>
      <c r="L657" s="13"/>
      <c r="M657" s="13" t="s">
        <v>4641</v>
      </c>
      <c r="N657" s="13" t="s">
        <v>4642</v>
      </c>
      <c r="O657" s="13" t="s">
        <v>4641</v>
      </c>
      <c r="Q657" s="13"/>
      <c r="R657" s="13" t="s">
        <v>2509</v>
      </c>
      <c r="S657" s="13" t="s">
        <v>1567</v>
      </c>
      <c r="T657" s="13" t="s">
        <v>2509</v>
      </c>
      <c r="AC657" s="22" t="s">
        <v>22147</v>
      </c>
      <c r="AD657" s="24" t="s">
        <v>4643</v>
      </c>
      <c r="AE657" s="24" t="s">
        <v>4644</v>
      </c>
      <c r="AF657" s="24"/>
      <c r="AG657" s="24" t="s">
        <v>21523</v>
      </c>
      <c r="AH657" s="24" t="s">
        <v>3568</v>
      </c>
      <c r="AI657" s="24" t="s">
        <v>3569</v>
      </c>
      <c r="AJ657" s="24" t="s">
        <v>54</v>
      </c>
      <c r="AK657" s="24" t="s">
        <v>55</v>
      </c>
      <c r="AL657" s="22">
        <v>1001</v>
      </c>
    </row>
    <row r="658" spans="7:38" s="10" customFormat="1">
      <c r="G658" s="18"/>
      <c r="H658" s="18"/>
      <c r="I658" s="18"/>
      <c r="J658" s="18"/>
      <c r="L658" s="13"/>
      <c r="M658" s="13" t="s">
        <v>4643</v>
      </c>
      <c r="N658" s="13" t="s">
        <v>4644</v>
      </c>
      <c r="O658" s="13" t="s">
        <v>4643</v>
      </c>
      <c r="Q658" s="13"/>
      <c r="R658" s="13" t="s">
        <v>2510</v>
      </c>
      <c r="S658" s="13" t="s">
        <v>2511</v>
      </c>
      <c r="T658" s="13" t="s">
        <v>2510</v>
      </c>
      <c r="AC658" s="22" t="s">
        <v>22148</v>
      </c>
      <c r="AD658" s="24" t="s">
        <v>4645</v>
      </c>
      <c r="AE658" s="24" t="s">
        <v>4646</v>
      </c>
      <c r="AF658" s="24"/>
      <c r="AG658" s="24" t="s">
        <v>21523</v>
      </c>
      <c r="AH658" s="24" t="s">
        <v>3568</v>
      </c>
      <c r="AI658" s="24" t="s">
        <v>3569</v>
      </c>
      <c r="AJ658" s="24" t="s">
        <v>54</v>
      </c>
      <c r="AK658" s="24" t="s">
        <v>55</v>
      </c>
      <c r="AL658" s="22">
        <v>1002</v>
      </c>
    </row>
    <row r="659" spans="7:38" s="10" customFormat="1">
      <c r="G659" s="18"/>
      <c r="H659" s="18"/>
      <c r="I659" s="18"/>
      <c r="J659" s="18"/>
      <c r="L659" s="13"/>
      <c r="M659" s="13" t="s">
        <v>4645</v>
      </c>
      <c r="N659" s="13" t="s">
        <v>4646</v>
      </c>
      <c r="O659" s="13" t="s">
        <v>4645</v>
      </c>
      <c r="Q659" s="13"/>
      <c r="R659" s="13" t="s">
        <v>2512</v>
      </c>
      <c r="S659" s="13" t="s">
        <v>2513</v>
      </c>
      <c r="T659" s="13" t="s">
        <v>2512</v>
      </c>
      <c r="AC659" s="22" t="s">
        <v>22149</v>
      </c>
      <c r="AD659" s="24" t="s">
        <v>4647</v>
      </c>
      <c r="AE659" s="24" t="s">
        <v>4648</v>
      </c>
      <c r="AF659" s="24"/>
      <c r="AG659" s="24" t="s">
        <v>21523</v>
      </c>
      <c r="AH659" s="24" t="s">
        <v>3568</v>
      </c>
      <c r="AI659" s="24" t="s">
        <v>3569</v>
      </c>
      <c r="AJ659" s="24" t="s">
        <v>54</v>
      </c>
      <c r="AK659" s="24" t="s">
        <v>55</v>
      </c>
      <c r="AL659" s="22">
        <v>1003</v>
      </c>
    </row>
    <row r="660" spans="7:38" s="10" customFormat="1">
      <c r="G660" s="18"/>
      <c r="H660" s="18"/>
      <c r="I660" s="18"/>
      <c r="J660" s="18"/>
      <c r="L660" s="13"/>
      <c r="M660" s="13" t="s">
        <v>4647</v>
      </c>
      <c r="N660" s="13" t="s">
        <v>4648</v>
      </c>
      <c r="O660" s="13" t="s">
        <v>4647</v>
      </c>
      <c r="Q660" s="13"/>
      <c r="R660" s="13" t="s">
        <v>2514</v>
      </c>
      <c r="S660" s="13" t="s">
        <v>2515</v>
      </c>
      <c r="T660" s="13" t="s">
        <v>2514</v>
      </c>
      <c r="AC660" s="22" t="s">
        <v>22150</v>
      </c>
      <c r="AD660" s="24" t="s">
        <v>4649</v>
      </c>
      <c r="AE660" s="24" t="s">
        <v>4650</v>
      </c>
      <c r="AF660" s="24"/>
      <c r="AG660" s="24" t="s">
        <v>21523</v>
      </c>
      <c r="AH660" s="24" t="s">
        <v>3568</v>
      </c>
      <c r="AI660" s="24" t="s">
        <v>3569</v>
      </c>
      <c r="AJ660" s="24" t="s">
        <v>54</v>
      </c>
      <c r="AK660" s="24" t="s">
        <v>55</v>
      </c>
      <c r="AL660" s="22">
        <v>1004</v>
      </c>
    </row>
    <row r="661" spans="7:38" s="10" customFormat="1">
      <c r="G661" s="18"/>
      <c r="H661" s="18"/>
      <c r="I661" s="18"/>
      <c r="J661" s="18"/>
      <c r="L661" s="13"/>
      <c r="M661" s="13" t="s">
        <v>4649</v>
      </c>
      <c r="N661" s="13" t="s">
        <v>4650</v>
      </c>
      <c r="O661" s="13" t="s">
        <v>4649</v>
      </c>
      <c r="Q661" s="13"/>
      <c r="R661" s="13" t="s">
        <v>2516</v>
      </c>
      <c r="S661" s="13" t="s">
        <v>2517</v>
      </c>
      <c r="T661" s="13" t="s">
        <v>2516</v>
      </c>
      <c r="AC661" s="22" t="s">
        <v>22151</v>
      </c>
      <c r="AD661" s="24" t="s">
        <v>4651</v>
      </c>
      <c r="AE661" s="24" t="s">
        <v>4652</v>
      </c>
      <c r="AF661" s="24"/>
      <c r="AG661" s="24" t="s">
        <v>21523</v>
      </c>
      <c r="AH661" s="24" t="s">
        <v>3568</v>
      </c>
      <c r="AI661" s="24" t="s">
        <v>3569</v>
      </c>
      <c r="AJ661" s="24" t="s">
        <v>54</v>
      </c>
      <c r="AK661" s="24" t="s">
        <v>55</v>
      </c>
      <c r="AL661" s="22">
        <v>1005</v>
      </c>
    </row>
    <row r="662" spans="7:38" s="10" customFormat="1">
      <c r="G662" s="18"/>
      <c r="H662" s="18"/>
      <c r="I662" s="18"/>
      <c r="J662" s="18"/>
      <c r="L662" s="13"/>
      <c r="M662" s="13" t="s">
        <v>4651</v>
      </c>
      <c r="N662" s="13" t="s">
        <v>4652</v>
      </c>
      <c r="O662" s="13" t="s">
        <v>4651</v>
      </c>
      <c r="Q662" s="13"/>
      <c r="R662" s="13" t="s">
        <v>2518</v>
      </c>
      <c r="S662" s="13" t="s">
        <v>2519</v>
      </c>
      <c r="T662" s="13" t="s">
        <v>2518</v>
      </c>
      <c r="AC662" s="22" t="s">
        <v>22152</v>
      </c>
      <c r="AD662" s="24" t="s">
        <v>4653</v>
      </c>
      <c r="AE662" s="24" t="s">
        <v>4654</v>
      </c>
      <c r="AF662" s="24"/>
      <c r="AG662" s="24" t="s">
        <v>21523</v>
      </c>
      <c r="AH662" s="24" t="s">
        <v>3568</v>
      </c>
      <c r="AI662" s="24" t="s">
        <v>3569</v>
      </c>
      <c r="AJ662" s="24" t="s">
        <v>54</v>
      </c>
      <c r="AK662" s="24" t="s">
        <v>55</v>
      </c>
      <c r="AL662" s="22">
        <v>1006</v>
      </c>
    </row>
    <row r="663" spans="7:38" s="10" customFormat="1">
      <c r="G663" s="18"/>
      <c r="H663" s="18"/>
      <c r="I663" s="18"/>
      <c r="J663" s="18"/>
      <c r="L663" s="13"/>
      <c r="M663" s="13" t="s">
        <v>4653</v>
      </c>
      <c r="N663" s="13" t="s">
        <v>4654</v>
      </c>
      <c r="O663" s="13" t="s">
        <v>4653</v>
      </c>
      <c r="Q663" s="13"/>
      <c r="R663" s="13" t="s">
        <v>2520</v>
      </c>
      <c r="S663" s="13" t="s">
        <v>2521</v>
      </c>
      <c r="T663" s="13" t="s">
        <v>2520</v>
      </c>
      <c r="AC663" s="22" t="s">
        <v>22153</v>
      </c>
      <c r="AD663" s="24" t="s">
        <v>4655</v>
      </c>
      <c r="AE663" s="24" t="s">
        <v>4656</v>
      </c>
      <c r="AF663" s="24"/>
      <c r="AG663" s="24" t="s">
        <v>21523</v>
      </c>
      <c r="AH663" s="24" t="s">
        <v>3568</v>
      </c>
      <c r="AI663" s="24" t="s">
        <v>3569</v>
      </c>
      <c r="AJ663" s="24" t="s">
        <v>54</v>
      </c>
      <c r="AK663" s="24" t="s">
        <v>55</v>
      </c>
      <c r="AL663" s="22">
        <v>1007</v>
      </c>
    </row>
    <row r="664" spans="7:38" s="10" customFormat="1">
      <c r="G664" s="18"/>
      <c r="H664" s="18"/>
      <c r="I664" s="18"/>
      <c r="J664" s="18"/>
      <c r="L664" s="13"/>
      <c r="M664" s="13" t="s">
        <v>4655</v>
      </c>
      <c r="N664" s="13" t="s">
        <v>4656</v>
      </c>
      <c r="O664" s="13" t="s">
        <v>4655</v>
      </c>
      <c r="Q664" s="13"/>
      <c r="R664" s="13" t="s">
        <v>2522</v>
      </c>
      <c r="S664" s="13" t="s">
        <v>2523</v>
      </c>
      <c r="T664" s="13" t="s">
        <v>2522</v>
      </c>
      <c r="AC664" s="22" t="s">
        <v>22154</v>
      </c>
      <c r="AD664" s="24" t="s">
        <v>4657</v>
      </c>
      <c r="AE664" s="24" t="s">
        <v>4658</v>
      </c>
      <c r="AF664" s="24"/>
      <c r="AG664" s="24" t="s">
        <v>21523</v>
      </c>
      <c r="AH664" s="24" t="s">
        <v>3568</v>
      </c>
      <c r="AI664" s="24" t="s">
        <v>3569</v>
      </c>
      <c r="AJ664" s="24" t="s">
        <v>54</v>
      </c>
      <c r="AK664" s="24" t="s">
        <v>55</v>
      </c>
      <c r="AL664" s="22">
        <v>1008</v>
      </c>
    </row>
    <row r="665" spans="7:38" s="10" customFormat="1">
      <c r="G665" s="18"/>
      <c r="H665" s="18"/>
      <c r="I665" s="18"/>
      <c r="J665" s="18"/>
      <c r="L665" s="13"/>
      <c r="M665" s="13" t="s">
        <v>4657</v>
      </c>
      <c r="N665" s="13" t="s">
        <v>4658</v>
      </c>
      <c r="O665" s="13" t="s">
        <v>4657</v>
      </c>
      <c r="Q665" s="13"/>
      <c r="R665" s="13" t="s">
        <v>2524</v>
      </c>
      <c r="S665" s="13" t="s">
        <v>2525</v>
      </c>
      <c r="T665" s="13" t="s">
        <v>2524</v>
      </c>
      <c r="AC665" s="22" t="s">
        <v>22155</v>
      </c>
      <c r="AD665" s="24" t="s">
        <v>4659</v>
      </c>
      <c r="AE665" s="24" t="s">
        <v>4660</v>
      </c>
      <c r="AF665" s="24"/>
      <c r="AG665" s="24" t="s">
        <v>21523</v>
      </c>
      <c r="AH665" s="24" t="s">
        <v>3568</v>
      </c>
      <c r="AI665" s="24" t="s">
        <v>3569</v>
      </c>
      <c r="AJ665" s="24" t="s">
        <v>54</v>
      </c>
      <c r="AK665" s="24" t="s">
        <v>55</v>
      </c>
      <c r="AL665" s="22">
        <v>1009</v>
      </c>
    </row>
    <row r="666" spans="7:38" s="10" customFormat="1">
      <c r="G666" s="18"/>
      <c r="H666" s="18"/>
      <c r="I666" s="18"/>
      <c r="J666" s="18"/>
      <c r="L666" s="13"/>
      <c r="M666" s="13" t="s">
        <v>4659</v>
      </c>
      <c r="N666" s="13" t="s">
        <v>4660</v>
      </c>
      <c r="O666" s="13" t="s">
        <v>4659</v>
      </c>
      <c r="Q666" s="13"/>
      <c r="R666" s="13" t="s">
        <v>2526</v>
      </c>
      <c r="S666" s="13" t="s">
        <v>2527</v>
      </c>
      <c r="T666" s="13" t="s">
        <v>2526</v>
      </c>
      <c r="AC666" s="22" t="s">
        <v>22156</v>
      </c>
      <c r="AD666" s="24" t="s">
        <v>4661</v>
      </c>
      <c r="AE666" s="24" t="s">
        <v>4662</v>
      </c>
      <c r="AF666" s="24"/>
      <c r="AG666" s="24" t="s">
        <v>21523</v>
      </c>
      <c r="AH666" s="24" t="s">
        <v>3568</v>
      </c>
      <c r="AI666" s="24" t="s">
        <v>3569</v>
      </c>
      <c r="AJ666" s="24" t="s">
        <v>54</v>
      </c>
      <c r="AK666" s="24" t="s">
        <v>55</v>
      </c>
      <c r="AL666" s="22">
        <v>1010</v>
      </c>
    </row>
    <row r="667" spans="7:38" s="10" customFormat="1">
      <c r="G667" s="18"/>
      <c r="H667" s="18"/>
      <c r="I667" s="18"/>
      <c r="J667" s="18"/>
      <c r="L667" s="13"/>
      <c r="M667" s="13" t="s">
        <v>4661</v>
      </c>
      <c r="N667" s="13" t="s">
        <v>4662</v>
      </c>
      <c r="O667" s="13" t="s">
        <v>4661</v>
      </c>
      <c r="Q667" s="13"/>
      <c r="R667" s="13" t="s">
        <v>2528</v>
      </c>
      <c r="S667" s="13" t="s">
        <v>2529</v>
      </c>
      <c r="T667" s="13" t="s">
        <v>2528</v>
      </c>
      <c r="AC667" s="22" t="s">
        <v>22157</v>
      </c>
      <c r="AD667" s="24" t="s">
        <v>4663</v>
      </c>
      <c r="AE667" s="24" t="s">
        <v>4664</v>
      </c>
      <c r="AF667" s="24"/>
      <c r="AG667" s="24" t="s">
        <v>21523</v>
      </c>
      <c r="AH667" s="24" t="s">
        <v>3568</v>
      </c>
      <c r="AI667" s="24" t="s">
        <v>3569</v>
      </c>
      <c r="AJ667" s="24" t="s">
        <v>54</v>
      </c>
      <c r="AK667" s="24" t="s">
        <v>55</v>
      </c>
      <c r="AL667" s="22">
        <v>1011</v>
      </c>
    </row>
    <row r="668" spans="7:38" s="10" customFormat="1">
      <c r="G668" s="18"/>
      <c r="H668" s="18"/>
      <c r="I668" s="18"/>
      <c r="J668" s="18"/>
      <c r="L668" s="13"/>
      <c r="M668" s="13" t="s">
        <v>4663</v>
      </c>
      <c r="N668" s="13" t="s">
        <v>4664</v>
      </c>
      <c r="O668" s="13" t="s">
        <v>4663</v>
      </c>
      <c r="Q668" s="13"/>
      <c r="R668" s="13" t="s">
        <v>2530</v>
      </c>
      <c r="S668" s="13" t="s">
        <v>2531</v>
      </c>
      <c r="T668" s="13" t="s">
        <v>2530</v>
      </c>
      <c r="AC668" s="22" t="s">
        <v>22158</v>
      </c>
      <c r="AD668" s="24" t="s">
        <v>4665</v>
      </c>
      <c r="AE668" s="24" t="s">
        <v>4666</v>
      </c>
      <c r="AF668" s="24"/>
      <c r="AG668" s="24" t="s">
        <v>21523</v>
      </c>
      <c r="AH668" s="24" t="s">
        <v>3568</v>
      </c>
      <c r="AI668" s="24" t="s">
        <v>3569</v>
      </c>
      <c r="AJ668" s="24" t="s">
        <v>54</v>
      </c>
      <c r="AK668" s="24" t="s">
        <v>55</v>
      </c>
      <c r="AL668" s="22">
        <v>1012</v>
      </c>
    </row>
    <row r="669" spans="7:38" s="10" customFormat="1">
      <c r="G669" s="18"/>
      <c r="H669" s="18"/>
      <c r="I669" s="18"/>
      <c r="J669" s="18"/>
      <c r="L669" s="13"/>
      <c r="M669" s="13" t="s">
        <v>4665</v>
      </c>
      <c r="N669" s="13" t="s">
        <v>4666</v>
      </c>
      <c r="O669" s="13" t="s">
        <v>4665</v>
      </c>
      <c r="Q669" s="13"/>
      <c r="R669" s="13" t="s">
        <v>2532</v>
      </c>
      <c r="S669" s="13" t="s">
        <v>2533</v>
      </c>
      <c r="T669" s="13" t="s">
        <v>2532</v>
      </c>
      <c r="AC669" s="22" t="s">
        <v>22159</v>
      </c>
      <c r="AD669" s="24" t="s">
        <v>4667</v>
      </c>
      <c r="AE669" s="24" t="s">
        <v>4668</v>
      </c>
      <c r="AF669" s="24"/>
      <c r="AG669" s="24" t="s">
        <v>21521</v>
      </c>
      <c r="AH669" s="24" t="s">
        <v>3570</v>
      </c>
      <c r="AI669" s="24" t="s">
        <v>3571</v>
      </c>
      <c r="AJ669" s="24" t="s">
        <v>54</v>
      </c>
      <c r="AK669" s="24" t="s">
        <v>55</v>
      </c>
      <c r="AL669" s="22">
        <v>1013</v>
      </c>
    </row>
    <row r="670" spans="7:38" s="10" customFormat="1">
      <c r="G670" s="18"/>
      <c r="H670" s="18"/>
      <c r="I670" s="18"/>
      <c r="J670" s="18"/>
      <c r="L670" s="13"/>
      <c r="M670" s="13" t="s">
        <v>4667</v>
      </c>
      <c r="N670" s="13" t="s">
        <v>4668</v>
      </c>
      <c r="O670" s="13" t="s">
        <v>4667</v>
      </c>
      <c r="Q670" s="13"/>
      <c r="R670" s="13" t="s">
        <v>2534</v>
      </c>
      <c r="S670" s="13" t="s">
        <v>2535</v>
      </c>
      <c r="T670" s="13" t="s">
        <v>2534</v>
      </c>
      <c r="AC670" s="22" t="s">
        <v>22160</v>
      </c>
      <c r="AD670" s="24" t="s">
        <v>4669</v>
      </c>
      <c r="AE670" s="24" t="s">
        <v>4670</v>
      </c>
      <c r="AF670" s="24"/>
      <c r="AG670" s="24" t="s">
        <v>21523</v>
      </c>
      <c r="AH670" s="24" t="s">
        <v>3570</v>
      </c>
      <c r="AI670" s="24" t="s">
        <v>3571</v>
      </c>
      <c r="AJ670" s="24" t="s">
        <v>54</v>
      </c>
      <c r="AK670" s="24" t="s">
        <v>55</v>
      </c>
      <c r="AL670" s="22">
        <v>1014</v>
      </c>
    </row>
    <row r="671" spans="7:38" s="10" customFormat="1">
      <c r="G671" s="18"/>
      <c r="H671" s="18"/>
      <c r="I671" s="18"/>
      <c r="J671" s="18"/>
      <c r="L671" s="13"/>
      <c r="M671" s="13" t="s">
        <v>4669</v>
      </c>
      <c r="N671" s="13" t="s">
        <v>4670</v>
      </c>
      <c r="O671" s="13" t="s">
        <v>4669</v>
      </c>
      <c r="Q671" s="13"/>
      <c r="R671" s="13" t="s">
        <v>2536</v>
      </c>
      <c r="S671" s="13" t="s">
        <v>2537</v>
      </c>
      <c r="T671" s="13" t="s">
        <v>2536</v>
      </c>
      <c r="AC671" s="22" t="s">
        <v>22161</v>
      </c>
      <c r="AD671" s="24" t="s">
        <v>4671</v>
      </c>
      <c r="AE671" s="24" t="s">
        <v>4672</v>
      </c>
      <c r="AF671" s="24"/>
      <c r="AG671" s="24" t="s">
        <v>21523</v>
      </c>
      <c r="AH671" s="24" t="s">
        <v>3570</v>
      </c>
      <c r="AI671" s="24" t="s">
        <v>3571</v>
      </c>
      <c r="AJ671" s="24" t="s">
        <v>54</v>
      </c>
      <c r="AK671" s="24" t="s">
        <v>55</v>
      </c>
      <c r="AL671" s="22">
        <v>1015</v>
      </c>
    </row>
    <row r="672" spans="7:38" s="10" customFormat="1">
      <c r="G672" s="18"/>
      <c r="H672" s="18"/>
      <c r="I672" s="18"/>
      <c r="J672" s="18"/>
      <c r="L672" s="13"/>
      <c r="M672" s="13" t="s">
        <v>4671</v>
      </c>
      <c r="N672" s="13" t="s">
        <v>4672</v>
      </c>
      <c r="O672" s="13" t="s">
        <v>4671</v>
      </c>
      <c r="Q672" s="13"/>
      <c r="R672" s="13" t="s">
        <v>2538</v>
      </c>
      <c r="S672" s="13" t="s">
        <v>331</v>
      </c>
      <c r="T672" s="13" t="s">
        <v>2538</v>
      </c>
      <c r="AC672" s="22" t="s">
        <v>22162</v>
      </c>
      <c r="AD672" s="24" t="s">
        <v>4673</v>
      </c>
      <c r="AE672" s="24" t="s">
        <v>4674</v>
      </c>
      <c r="AF672" s="24"/>
      <c r="AG672" s="24" t="s">
        <v>21523</v>
      </c>
      <c r="AH672" s="24" t="s">
        <v>3570</v>
      </c>
      <c r="AI672" s="24" t="s">
        <v>3571</v>
      </c>
      <c r="AJ672" s="24" t="s">
        <v>54</v>
      </c>
      <c r="AK672" s="24" t="s">
        <v>55</v>
      </c>
      <c r="AL672" s="22">
        <v>1016</v>
      </c>
    </row>
    <row r="673" spans="7:38" s="10" customFormat="1">
      <c r="G673" s="18"/>
      <c r="H673" s="18"/>
      <c r="I673" s="18"/>
      <c r="J673" s="18"/>
      <c r="L673" s="13"/>
      <c r="M673" s="13" t="s">
        <v>4673</v>
      </c>
      <c r="N673" s="13" t="s">
        <v>4674</v>
      </c>
      <c r="O673" s="13" t="s">
        <v>4673</v>
      </c>
      <c r="Q673" s="13"/>
      <c r="R673" s="13" t="s">
        <v>2539</v>
      </c>
      <c r="S673" s="13" t="s">
        <v>2540</v>
      </c>
      <c r="T673" s="13" t="s">
        <v>2539</v>
      </c>
      <c r="AC673" s="22" t="s">
        <v>22163</v>
      </c>
      <c r="AD673" s="24" t="s">
        <v>4675</v>
      </c>
      <c r="AE673" s="24" t="s">
        <v>4676</v>
      </c>
      <c r="AF673" s="24"/>
      <c r="AG673" s="24" t="s">
        <v>21523</v>
      </c>
      <c r="AH673" s="24" t="s">
        <v>3570</v>
      </c>
      <c r="AI673" s="24" t="s">
        <v>3571</v>
      </c>
      <c r="AJ673" s="24" t="s">
        <v>54</v>
      </c>
      <c r="AK673" s="24" t="s">
        <v>55</v>
      </c>
      <c r="AL673" s="22">
        <v>1017</v>
      </c>
    </row>
    <row r="674" spans="7:38" s="10" customFormat="1">
      <c r="G674" s="18"/>
      <c r="H674" s="18"/>
      <c r="I674" s="18"/>
      <c r="J674" s="18"/>
      <c r="L674" s="13"/>
      <c r="M674" s="13" t="s">
        <v>4675</v>
      </c>
      <c r="N674" s="13" t="s">
        <v>4676</v>
      </c>
      <c r="O674" s="13" t="s">
        <v>4675</v>
      </c>
      <c r="Q674" s="13"/>
      <c r="R674" s="13" t="s">
        <v>2541</v>
      </c>
      <c r="S674" s="13" t="s">
        <v>2542</v>
      </c>
      <c r="T674" s="13" t="s">
        <v>2541</v>
      </c>
      <c r="AC674" s="22" t="s">
        <v>22164</v>
      </c>
      <c r="AD674" s="24" t="s">
        <v>4677</v>
      </c>
      <c r="AE674" s="24" t="s">
        <v>4678</v>
      </c>
      <c r="AF674" s="24"/>
      <c r="AG674" s="24" t="s">
        <v>21523</v>
      </c>
      <c r="AH674" s="24" t="s">
        <v>3570</v>
      </c>
      <c r="AI674" s="24" t="s">
        <v>3571</v>
      </c>
      <c r="AJ674" s="24" t="s">
        <v>54</v>
      </c>
      <c r="AK674" s="24" t="s">
        <v>55</v>
      </c>
      <c r="AL674" s="22">
        <v>1018</v>
      </c>
    </row>
    <row r="675" spans="7:38" s="10" customFormat="1">
      <c r="G675" s="18"/>
      <c r="H675" s="18"/>
      <c r="I675" s="18"/>
      <c r="J675" s="18"/>
      <c r="L675" s="13"/>
      <c r="M675" s="13" t="s">
        <v>4677</v>
      </c>
      <c r="N675" s="13" t="s">
        <v>4678</v>
      </c>
      <c r="O675" s="13" t="s">
        <v>4677</v>
      </c>
      <c r="Q675" s="13"/>
      <c r="R675" s="13" t="s">
        <v>2543</v>
      </c>
      <c r="S675" s="13" t="s">
        <v>2544</v>
      </c>
      <c r="T675" s="13" t="s">
        <v>2543</v>
      </c>
      <c r="AC675" s="22" t="s">
        <v>22165</v>
      </c>
      <c r="AD675" s="24" t="s">
        <v>4679</v>
      </c>
      <c r="AE675" s="24" t="s">
        <v>4680</v>
      </c>
      <c r="AF675" s="24"/>
      <c r="AG675" s="24" t="s">
        <v>21523</v>
      </c>
      <c r="AH675" s="24" t="s">
        <v>3570</v>
      </c>
      <c r="AI675" s="24" t="s">
        <v>3571</v>
      </c>
      <c r="AJ675" s="24" t="s">
        <v>54</v>
      </c>
      <c r="AK675" s="24" t="s">
        <v>55</v>
      </c>
      <c r="AL675" s="22">
        <v>1019</v>
      </c>
    </row>
    <row r="676" spans="7:38" s="10" customFormat="1">
      <c r="G676" s="18"/>
      <c r="H676" s="18"/>
      <c r="I676" s="18"/>
      <c r="J676" s="18"/>
      <c r="L676" s="13"/>
      <c r="M676" s="13" t="s">
        <v>4679</v>
      </c>
      <c r="N676" s="13" t="s">
        <v>4680</v>
      </c>
      <c r="O676" s="13" t="s">
        <v>4679</v>
      </c>
      <c r="Q676" s="13"/>
      <c r="R676" s="13" t="s">
        <v>2545</v>
      </c>
      <c r="S676" s="13" t="s">
        <v>2546</v>
      </c>
      <c r="T676" s="13" t="s">
        <v>2545</v>
      </c>
      <c r="AC676" s="22" t="s">
        <v>22166</v>
      </c>
      <c r="AD676" s="24" t="s">
        <v>4681</v>
      </c>
      <c r="AE676" s="24" t="s">
        <v>4682</v>
      </c>
      <c r="AF676" s="24"/>
      <c r="AG676" s="24" t="s">
        <v>21523</v>
      </c>
      <c r="AH676" s="24" t="s">
        <v>3570</v>
      </c>
      <c r="AI676" s="24" t="s">
        <v>3571</v>
      </c>
      <c r="AJ676" s="24" t="s">
        <v>54</v>
      </c>
      <c r="AK676" s="24" t="s">
        <v>55</v>
      </c>
      <c r="AL676" s="22">
        <v>1020</v>
      </c>
    </row>
    <row r="677" spans="7:38" s="10" customFormat="1">
      <c r="G677" s="18"/>
      <c r="H677" s="18"/>
      <c r="I677" s="18"/>
      <c r="J677" s="18"/>
      <c r="L677" s="13"/>
      <c r="M677" s="13" t="s">
        <v>4681</v>
      </c>
      <c r="N677" s="13" t="s">
        <v>4682</v>
      </c>
      <c r="O677" s="13" t="s">
        <v>4681</v>
      </c>
      <c r="Q677" s="13"/>
      <c r="R677" s="13" t="s">
        <v>2547</v>
      </c>
      <c r="S677" s="13" t="s">
        <v>2548</v>
      </c>
      <c r="T677" s="13" t="s">
        <v>2547</v>
      </c>
      <c r="AC677" s="22" t="s">
        <v>22167</v>
      </c>
      <c r="AD677" s="24" t="s">
        <v>4683</v>
      </c>
      <c r="AE677" s="24" t="s">
        <v>4684</v>
      </c>
      <c r="AF677" s="24"/>
      <c r="AG677" s="24" t="s">
        <v>21523</v>
      </c>
      <c r="AH677" s="24" t="s">
        <v>3570</v>
      </c>
      <c r="AI677" s="24" t="s">
        <v>3571</v>
      </c>
      <c r="AJ677" s="24" t="s">
        <v>54</v>
      </c>
      <c r="AK677" s="24" t="s">
        <v>55</v>
      </c>
      <c r="AL677" s="22">
        <v>1021</v>
      </c>
    </row>
    <row r="678" spans="7:38" s="10" customFormat="1">
      <c r="G678" s="18"/>
      <c r="H678" s="18"/>
      <c r="I678" s="18"/>
      <c r="J678" s="18"/>
      <c r="L678" s="13"/>
      <c r="M678" s="13" t="s">
        <v>4683</v>
      </c>
      <c r="N678" s="13" t="s">
        <v>4684</v>
      </c>
      <c r="O678" s="13" t="s">
        <v>4683</v>
      </c>
      <c r="Q678" s="13"/>
      <c r="R678" s="13" t="s">
        <v>2549</v>
      </c>
      <c r="S678" s="13" t="s">
        <v>2550</v>
      </c>
      <c r="T678" s="13" t="s">
        <v>2549</v>
      </c>
      <c r="AC678" s="22" t="s">
        <v>22168</v>
      </c>
      <c r="AD678" s="24" t="s">
        <v>4685</v>
      </c>
      <c r="AE678" s="24" t="s">
        <v>4686</v>
      </c>
      <c r="AF678" s="24"/>
      <c r="AG678" s="24" t="s">
        <v>21523</v>
      </c>
      <c r="AH678" s="24" t="s">
        <v>3570</v>
      </c>
      <c r="AI678" s="24" t="s">
        <v>3571</v>
      </c>
      <c r="AJ678" s="24" t="s">
        <v>54</v>
      </c>
      <c r="AK678" s="24" t="s">
        <v>55</v>
      </c>
      <c r="AL678" s="22">
        <v>1022</v>
      </c>
    </row>
    <row r="679" spans="7:38" s="10" customFormat="1">
      <c r="G679" s="18"/>
      <c r="H679" s="18"/>
      <c r="I679" s="18"/>
      <c r="J679" s="18"/>
      <c r="L679" s="13"/>
      <c r="M679" s="13" t="s">
        <v>4685</v>
      </c>
      <c r="N679" s="13" t="s">
        <v>4686</v>
      </c>
      <c r="O679" s="13" t="s">
        <v>4685</v>
      </c>
      <c r="Q679" s="13"/>
      <c r="R679" s="13" t="s">
        <v>2551</v>
      </c>
      <c r="S679" s="13" t="s">
        <v>1567</v>
      </c>
      <c r="T679" s="13" t="s">
        <v>2551</v>
      </c>
      <c r="AC679" s="22" t="s">
        <v>22169</v>
      </c>
      <c r="AD679" s="24" t="s">
        <v>4687</v>
      </c>
      <c r="AE679" s="24" t="s">
        <v>4688</v>
      </c>
      <c r="AF679" s="24"/>
      <c r="AG679" s="24" t="s">
        <v>21523</v>
      </c>
      <c r="AH679" s="24" t="s">
        <v>3570</v>
      </c>
      <c r="AI679" s="24" t="s">
        <v>3571</v>
      </c>
      <c r="AJ679" s="24" t="s">
        <v>54</v>
      </c>
      <c r="AK679" s="24" t="s">
        <v>55</v>
      </c>
      <c r="AL679" s="22">
        <v>1023</v>
      </c>
    </row>
    <row r="680" spans="7:38" s="10" customFormat="1">
      <c r="G680" s="18"/>
      <c r="H680" s="18"/>
      <c r="I680" s="18"/>
      <c r="J680" s="18"/>
      <c r="L680" s="13"/>
      <c r="M680" s="13" t="s">
        <v>4687</v>
      </c>
      <c r="N680" s="13" t="s">
        <v>4688</v>
      </c>
      <c r="O680" s="13" t="s">
        <v>4687</v>
      </c>
      <c r="Q680" s="13"/>
      <c r="R680" s="13" t="s">
        <v>2552</v>
      </c>
      <c r="S680" s="13" t="s">
        <v>2553</v>
      </c>
      <c r="T680" s="13" t="s">
        <v>2552</v>
      </c>
      <c r="AC680" s="22" t="s">
        <v>22170</v>
      </c>
      <c r="AD680" s="24" t="s">
        <v>4689</v>
      </c>
      <c r="AE680" s="24" t="s">
        <v>4690</v>
      </c>
      <c r="AF680" s="24"/>
      <c r="AG680" s="24" t="s">
        <v>21521</v>
      </c>
      <c r="AH680" s="24" t="s">
        <v>3572</v>
      </c>
      <c r="AI680" s="24" t="s">
        <v>3573</v>
      </c>
      <c r="AJ680" s="24" t="s">
        <v>54</v>
      </c>
      <c r="AK680" s="24" t="s">
        <v>55</v>
      </c>
      <c r="AL680" s="22">
        <v>1024</v>
      </c>
    </row>
    <row r="681" spans="7:38" s="10" customFormat="1">
      <c r="G681" s="18"/>
      <c r="H681" s="18"/>
      <c r="I681" s="18"/>
      <c r="J681" s="18"/>
      <c r="L681" s="13"/>
      <c r="M681" s="13" t="s">
        <v>4689</v>
      </c>
      <c r="N681" s="13" t="s">
        <v>4690</v>
      </c>
      <c r="O681" s="13" t="s">
        <v>4689</v>
      </c>
      <c r="Q681" s="13"/>
      <c r="R681" s="13" t="s">
        <v>2554</v>
      </c>
      <c r="S681" s="13" t="s">
        <v>2555</v>
      </c>
      <c r="T681" s="13" t="s">
        <v>2554</v>
      </c>
      <c r="AC681" s="22" t="s">
        <v>22171</v>
      </c>
      <c r="AD681" s="24" t="s">
        <v>4691</v>
      </c>
      <c r="AE681" s="24" t="s">
        <v>4692</v>
      </c>
      <c r="AF681" s="24"/>
      <c r="AG681" s="24" t="s">
        <v>21523</v>
      </c>
      <c r="AH681" s="24" t="s">
        <v>3572</v>
      </c>
      <c r="AI681" s="24" t="s">
        <v>3573</v>
      </c>
      <c r="AJ681" s="24" t="s">
        <v>54</v>
      </c>
      <c r="AK681" s="24" t="s">
        <v>55</v>
      </c>
      <c r="AL681" s="22">
        <v>1025</v>
      </c>
    </row>
    <row r="682" spans="7:38" s="10" customFormat="1">
      <c r="G682" s="18"/>
      <c r="H682" s="18"/>
      <c r="I682" s="18"/>
      <c r="J682" s="18"/>
      <c r="L682" s="13"/>
      <c r="M682" s="13" t="s">
        <v>4691</v>
      </c>
      <c r="N682" s="13" t="s">
        <v>4692</v>
      </c>
      <c r="O682" s="13" t="s">
        <v>4691</v>
      </c>
      <c r="Q682" s="13"/>
      <c r="R682" s="13" t="s">
        <v>2556</v>
      </c>
      <c r="S682" s="13" t="s">
        <v>2557</v>
      </c>
      <c r="T682" s="13" t="s">
        <v>2556</v>
      </c>
      <c r="AC682" s="22" t="s">
        <v>22172</v>
      </c>
      <c r="AD682" s="24" t="s">
        <v>4693</v>
      </c>
      <c r="AE682" s="24" t="s">
        <v>4694</v>
      </c>
      <c r="AF682" s="24"/>
      <c r="AG682" s="24" t="s">
        <v>21523</v>
      </c>
      <c r="AH682" s="24" t="s">
        <v>3572</v>
      </c>
      <c r="AI682" s="24" t="s">
        <v>3573</v>
      </c>
      <c r="AJ682" s="24" t="s">
        <v>54</v>
      </c>
      <c r="AK682" s="24" t="s">
        <v>55</v>
      </c>
      <c r="AL682" s="22">
        <v>1026</v>
      </c>
    </row>
    <row r="683" spans="7:38" s="10" customFormat="1">
      <c r="G683" s="18"/>
      <c r="H683" s="18"/>
      <c r="I683" s="18"/>
      <c r="J683" s="18"/>
      <c r="L683" s="13"/>
      <c r="M683" s="13" t="s">
        <v>4693</v>
      </c>
      <c r="N683" s="13" t="s">
        <v>4694</v>
      </c>
      <c r="O683" s="13" t="s">
        <v>4693</v>
      </c>
      <c r="Q683" s="13"/>
      <c r="R683" s="13" t="s">
        <v>2789</v>
      </c>
      <c r="S683" s="13" t="s">
        <v>2790</v>
      </c>
      <c r="T683" s="13" t="s">
        <v>2789</v>
      </c>
      <c r="AC683" s="22" t="s">
        <v>22173</v>
      </c>
      <c r="AD683" s="24" t="s">
        <v>4695</v>
      </c>
      <c r="AE683" s="24" t="s">
        <v>4696</v>
      </c>
      <c r="AF683" s="24"/>
      <c r="AG683" s="24" t="s">
        <v>21523</v>
      </c>
      <c r="AH683" s="24" t="s">
        <v>3572</v>
      </c>
      <c r="AI683" s="24" t="s">
        <v>3573</v>
      </c>
      <c r="AJ683" s="24" t="s">
        <v>54</v>
      </c>
      <c r="AK683" s="24" t="s">
        <v>55</v>
      </c>
      <c r="AL683" s="22">
        <v>1027</v>
      </c>
    </row>
    <row r="684" spans="7:38" s="10" customFormat="1">
      <c r="G684" s="18"/>
      <c r="H684" s="18"/>
      <c r="I684" s="18"/>
      <c r="J684" s="18"/>
      <c r="L684" s="13"/>
      <c r="M684" s="13" t="s">
        <v>4695</v>
      </c>
      <c r="N684" s="13" t="s">
        <v>4696</v>
      </c>
      <c r="O684" s="13" t="s">
        <v>4695</v>
      </c>
      <c r="Q684" s="13"/>
      <c r="R684" s="13" t="s">
        <v>2791</v>
      </c>
      <c r="S684" s="13" t="s">
        <v>2792</v>
      </c>
      <c r="T684" s="13" t="s">
        <v>2791</v>
      </c>
      <c r="AC684" s="22" t="s">
        <v>22174</v>
      </c>
      <c r="AD684" s="24" t="s">
        <v>4697</v>
      </c>
      <c r="AE684" s="24" t="s">
        <v>4698</v>
      </c>
      <c r="AF684" s="24"/>
      <c r="AG684" s="24" t="s">
        <v>21523</v>
      </c>
      <c r="AH684" s="24" t="s">
        <v>3572</v>
      </c>
      <c r="AI684" s="24" t="s">
        <v>3573</v>
      </c>
      <c r="AJ684" s="24" t="s">
        <v>54</v>
      </c>
      <c r="AK684" s="24" t="s">
        <v>55</v>
      </c>
      <c r="AL684" s="22">
        <v>1028</v>
      </c>
    </row>
    <row r="685" spans="7:38" s="10" customFormat="1">
      <c r="G685" s="18"/>
      <c r="H685" s="18"/>
      <c r="I685" s="18"/>
      <c r="J685" s="18"/>
      <c r="L685" s="13"/>
      <c r="M685" s="13" t="s">
        <v>4697</v>
      </c>
      <c r="N685" s="13" t="s">
        <v>4698</v>
      </c>
      <c r="O685" s="13" t="s">
        <v>4697</v>
      </c>
      <c r="Q685" s="13"/>
      <c r="R685" s="13" t="s">
        <v>2793</v>
      </c>
      <c r="S685" s="13" t="s">
        <v>1567</v>
      </c>
      <c r="T685" s="13" t="s">
        <v>2793</v>
      </c>
      <c r="AC685" s="22" t="s">
        <v>22175</v>
      </c>
      <c r="AD685" s="24" t="s">
        <v>4699</v>
      </c>
      <c r="AE685" s="24" t="s">
        <v>4700</v>
      </c>
      <c r="AF685" s="24"/>
      <c r="AG685" s="24" t="s">
        <v>21523</v>
      </c>
      <c r="AH685" s="24" t="s">
        <v>3572</v>
      </c>
      <c r="AI685" s="24" t="s">
        <v>3573</v>
      </c>
      <c r="AJ685" s="24" t="s">
        <v>54</v>
      </c>
      <c r="AK685" s="24" t="s">
        <v>55</v>
      </c>
      <c r="AL685" s="22">
        <v>1029</v>
      </c>
    </row>
    <row r="686" spans="7:38" s="10" customFormat="1">
      <c r="G686" s="18"/>
      <c r="H686" s="18"/>
      <c r="I686" s="18"/>
      <c r="J686" s="18"/>
      <c r="L686" s="13"/>
      <c r="M686" s="13" t="s">
        <v>4699</v>
      </c>
      <c r="N686" s="13" t="s">
        <v>4700</v>
      </c>
      <c r="O686" s="13" t="s">
        <v>4699</v>
      </c>
      <c r="Q686" s="13"/>
      <c r="R686" s="13" t="s">
        <v>2794</v>
      </c>
      <c r="S686" s="13" t="s">
        <v>2795</v>
      </c>
      <c r="T686" s="13" t="s">
        <v>2794</v>
      </c>
      <c r="AC686" s="22" t="s">
        <v>22176</v>
      </c>
      <c r="AD686" s="24" t="s">
        <v>4701</v>
      </c>
      <c r="AE686" s="24" t="s">
        <v>4702</v>
      </c>
      <c r="AF686" s="24"/>
      <c r="AG686" s="24" t="s">
        <v>21523</v>
      </c>
      <c r="AH686" s="24" t="s">
        <v>3572</v>
      </c>
      <c r="AI686" s="24" t="s">
        <v>3573</v>
      </c>
      <c r="AJ686" s="24" t="s">
        <v>54</v>
      </c>
      <c r="AK686" s="24" t="s">
        <v>55</v>
      </c>
      <c r="AL686" s="22">
        <v>1030</v>
      </c>
    </row>
    <row r="687" spans="7:38" s="10" customFormat="1">
      <c r="G687" s="18"/>
      <c r="H687" s="18"/>
      <c r="I687" s="18"/>
      <c r="J687" s="18"/>
      <c r="L687" s="13"/>
      <c r="M687" s="13" t="s">
        <v>4701</v>
      </c>
      <c r="N687" s="13" t="s">
        <v>4702</v>
      </c>
      <c r="O687" s="13" t="s">
        <v>4701</v>
      </c>
      <c r="Q687" s="13"/>
      <c r="R687" s="13" t="s">
        <v>2796</v>
      </c>
      <c r="S687" s="13" t="s">
        <v>2797</v>
      </c>
      <c r="T687" s="13" t="s">
        <v>2796</v>
      </c>
      <c r="AC687" s="22" t="s">
        <v>22177</v>
      </c>
      <c r="AD687" s="24" t="s">
        <v>4703</v>
      </c>
      <c r="AE687" s="24" t="s">
        <v>4704</v>
      </c>
      <c r="AF687" s="24"/>
      <c r="AG687" s="24" t="s">
        <v>21523</v>
      </c>
      <c r="AH687" s="24" t="s">
        <v>3572</v>
      </c>
      <c r="AI687" s="24" t="s">
        <v>3573</v>
      </c>
      <c r="AJ687" s="24" t="s">
        <v>54</v>
      </c>
      <c r="AK687" s="24" t="s">
        <v>55</v>
      </c>
      <c r="AL687" s="22">
        <v>1031</v>
      </c>
    </row>
    <row r="688" spans="7:38" s="10" customFormat="1">
      <c r="G688" s="18"/>
      <c r="H688" s="18"/>
      <c r="I688" s="18"/>
      <c r="J688" s="18"/>
      <c r="L688" s="13"/>
      <c r="M688" s="13" t="s">
        <v>4703</v>
      </c>
      <c r="N688" s="13" t="s">
        <v>4704</v>
      </c>
      <c r="O688" s="13" t="s">
        <v>4703</v>
      </c>
      <c r="Q688" s="13"/>
      <c r="R688" s="13" t="s">
        <v>2798</v>
      </c>
      <c r="S688" s="13" t="s">
        <v>2799</v>
      </c>
      <c r="T688" s="13" t="s">
        <v>2798</v>
      </c>
      <c r="AC688" s="22" t="s">
        <v>22178</v>
      </c>
      <c r="AD688" s="24" t="s">
        <v>4705</v>
      </c>
      <c r="AE688" s="24" t="s">
        <v>428</v>
      </c>
      <c r="AF688" s="24"/>
      <c r="AG688" s="24" t="s">
        <v>21523</v>
      </c>
      <c r="AH688" s="24" t="s">
        <v>3572</v>
      </c>
      <c r="AI688" s="24" t="s">
        <v>3573</v>
      </c>
      <c r="AJ688" s="24" t="s">
        <v>54</v>
      </c>
      <c r="AK688" s="24" t="s">
        <v>55</v>
      </c>
      <c r="AL688" s="22">
        <v>1032</v>
      </c>
    </row>
    <row r="689" spans="7:38" s="10" customFormat="1">
      <c r="G689" s="18"/>
      <c r="H689" s="18"/>
      <c r="I689" s="18"/>
      <c r="J689" s="18"/>
      <c r="L689" s="13"/>
      <c r="M689" s="13" t="s">
        <v>4705</v>
      </c>
      <c r="N689" s="13" t="s">
        <v>428</v>
      </c>
      <c r="O689" s="13" t="s">
        <v>4705</v>
      </c>
      <c r="Q689" s="13"/>
      <c r="R689" s="13" t="s">
        <v>2800</v>
      </c>
      <c r="S689" s="13" t="s">
        <v>2801</v>
      </c>
      <c r="T689" s="13" t="s">
        <v>2800</v>
      </c>
      <c r="AC689" s="22" t="s">
        <v>22179</v>
      </c>
      <c r="AD689" s="24" t="s">
        <v>4706</v>
      </c>
      <c r="AE689" s="24" t="s">
        <v>4707</v>
      </c>
      <c r="AF689" s="24"/>
      <c r="AG689" s="24" t="s">
        <v>21523</v>
      </c>
      <c r="AH689" s="24" t="s">
        <v>3572</v>
      </c>
      <c r="AI689" s="24" t="s">
        <v>3573</v>
      </c>
      <c r="AJ689" s="24" t="s">
        <v>54</v>
      </c>
      <c r="AK689" s="24" t="s">
        <v>55</v>
      </c>
      <c r="AL689" s="22">
        <v>1033</v>
      </c>
    </row>
    <row r="690" spans="7:38" s="10" customFormat="1">
      <c r="G690" s="18"/>
      <c r="H690" s="18"/>
      <c r="I690" s="18"/>
      <c r="J690" s="18"/>
      <c r="L690" s="13"/>
      <c r="M690" s="13" t="s">
        <v>4706</v>
      </c>
      <c r="N690" s="13" t="s">
        <v>4707</v>
      </c>
      <c r="O690" s="13" t="s">
        <v>4706</v>
      </c>
      <c r="Q690" s="13"/>
      <c r="R690" s="13" t="s">
        <v>2802</v>
      </c>
      <c r="S690" s="13" t="s">
        <v>2803</v>
      </c>
      <c r="T690" s="13" t="s">
        <v>2802</v>
      </c>
      <c r="AC690" s="22" t="s">
        <v>22180</v>
      </c>
      <c r="AD690" s="24" t="s">
        <v>4708</v>
      </c>
      <c r="AE690" s="24" t="s">
        <v>4709</v>
      </c>
      <c r="AF690" s="24"/>
      <c r="AG690" s="24" t="s">
        <v>21523</v>
      </c>
      <c r="AH690" s="24" t="s">
        <v>3572</v>
      </c>
      <c r="AI690" s="24" t="s">
        <v>3573</v>
      </c>
      <c r="AJ690" s="24" t="s">
        <v>54</v>
      </c>
      <c r="AK690" s="24" t="s">
        <v>55</v>
      </c>
      <c r="AL690" s="22">
        <v>1034</v>
      </c>
    </row>
    <row r="691" spans="7:38" s="10" customFormat="1">
      <c r="G691" s="18"/>
      <c r="H691" s="18"/>
      <c r="I691" s="18"/>
      <c r="J691" s="18"/>
      <c r="L691" s="13"/>
      <c r="M691" s="13" t="s">
        <v>4708</v>
      </c>
      <c r="N691" s="13" t="s">
        <v>4709</v>
      </c>
      <c r="O691" s="13" t="s">
        <v>4708</v>
      </c>
      <c r="Q691" s="13"/>
      <c r="R691" s="13" t="s">
        <v>2804</v>
      </c>
      <c r="S691" s="13" t="s">
        <v>2805</v>
      </c>
      <c r="T691" s="13" t="s">
        <v>2804</v>
      </c>
      <c r="AC691" s="22" t="s">
        <v>22181</v>
      </c>
      <c r="AD691" s="24" t="s">
        <v>4710</v>
      </c>
      <c r="AE691" s="24" t="s">
        <v>202</v>
      </c>
      <c r="AF691" s="24"/>
      <c r="AG691" s="24" t="s">
        <v>21523</v>
      </c>
      <c r="AH691" s="24" t="s">
        <v>3572</v>
      </c>
      <c r="AI691" s="24" t="s">
        <v>3573</v>
      </c>
      <c r="AJ691" s="24" t="s">
        <v>54</v>
      </c>
      <c r="AK691" s="24" t="s">
        <v>55</v>
      </c>
      <c r="AL691" s="22">
        <v>1035</v>
      </c>
    </row>
    <row r="692" spans="7:38" s="10" customFormat="1">
      <c r="G692" s="18"/>
      <c r="H692" s="18"/>
      <c r="I692" s="18"/>
      <c r="J692" s="18"/>
      <c r="L692" s="13"/>
      <c r="M692" s="13" t="s">
        <v>4710</v>
      </c>
      <c r="N692" s="13" t="s">
        <v>202</v>
      </c>
      <c r="O692" s="13" t="s">
        <v>4710</v>
      </c>
      <c r="Q692" s="13"/>
      <c r="R692" s="13" t="s">
        <v>2806</v>
      </c>
      <c r="S692" s="13" t="s">
        <v>2807</v>
      </c>
      <c r="T692" s="13" t="s">
        <v>2806</v>
      </c>
      <c r="AC692" s="22" t="s">
        <v>22182</v>
      </c>
      <c r="AD692" s="24" t="s">
        <v>4711</v>
      </c>
      <c r="AE692" s="24" t="s">
        <v>4712</v>
      </c>
      <c r="AF692" s="24"/>
      <c r="AG692" s="24" t="s">
        <v>21523</v>
      </c>
      <c r="AH692" s="24" t="s">
        <v>3572</v>
      </c>
      <c r="AI692" s="24" t="s">
        <v>3573</v>
      </c>
      <c r="AJ692" s="24" t="s">
        <v>54</v>
      </c>
      <c r="AK692" s="24" t="s">
        <v>55</v>
      </c>
      <c r="AL692" s="22">
        <v>1036</v>
      </c>
    </row>
    <row r="693" spans="7:38" s="10" customFormat="1">
      <c r="G693" s="18"/>
      <c r="H693" s="18"/>
      <c r="I693" s="18"/>
      <c r="J693" s="18"/>
      <c r="L693" s="13"/>
      <c r="M693" s="13" t="s">
        <v>4711</v>
      </c>
      <c r="N693" s="13" t="s">
        <v>4712</v>
      </c>
      <c r="O693" s="13" t="s">
        <v>4711</v>
      </c>
      <c r="Q693" s="13"/>
      <c r="R693" s="13" t="s">
        <v>2808</v>
      </c>
      <c r="S693" s="13" t="s">
        <v>2809</v>
      </c>
      <c r="T693" s="13" t="s">
        <v>2808</v>
      </c>
      <c r="AC693" s="22" t="s">
        <v>22183</v>
      </c>
      <c r="AD693" s="24" t="s">
        <v>4713</v>
      </c>
      <c r="AE693" s="24" t="s">
        <v>4714</v>
      </c>
      <c r="AF693" s="24"/>
      <c r="AG693" s="24" t="s">
        <v>21523</v>
      </c>
      <c r="AH693" s="24" t="s">
        <v>3572</v>
      </c>
      <c r="AI693" s="24" t="s">
        <v>3573</v>
      </c>
      <c r="AJ693" s="24" t="s">
        <v>54</v>
      </c>
      <c r="AK693" s="24" t="s">
        <v>55</v>
      </c>
      <c r="AL693" s="22">
        <v>1037</v>
      </c>
    </row>
    <row r="694" spans="7:38" s="10" customFormat="1">
      <c r="G694" s="18"/>
      <c r="H694" s="18"/>
      <c r="I694" s="18"/>
      <c r="J694" s="18"/>
      <c r="L694" s="13"/>
      <c r="M694" s="13" t="s">
        <v>4713</v>
      </c>
      <c r="N694" s="13" t="s">
        <v>4714</v>
      </c>
      <c r="O694" s="13" t="s">
        <v>4713</v>
      </c>
      <c r="Q694" s="13"/>
      <c r="R694" s="13" t="s">
        <v>2810</v>
      </c>
      <c r="S694" s="13" t="s">
        <v>2811</v>
      </c>
      <c r="T694" s="13" t="s">
        <v>2810</v>
      </c>
      <c r="AC694" s="22" t="s">
        <v>22184</v>
      </c>
      <c r="AD694" s="24" t="s">
        <v>4715</v>
      </c>
      <c r="AE694" s="24" t="s">
        <v>4716</v>
      </c>
      <c r="AF694" s="24"/>
      <c r="AG694" s="24" t="s">
        <v>21523</v>
      </c>
      <c r="AH694" s="24" t="s">
        <v>3572</v>
      </c>
      <c r="AI694" s="24" t="s">
        <v>3573</v>
      </c>
      <c r="AJ694" s="24" t="s">
        <v>54</v>
      </c>
      <c r="AK694" s="24" t="s">
        <v>55</v>
      </c>
      <c r="AL694" s="22">
        <v>1038</v>
      </c>
    </row>
    <row r="695" spans="7:38" s="10" customFormat="1">
      <c r="G695" s="18"/>
      <c r="H695" s="18"/>
      <c r="I695" s="18"/>
      <c r="J695" s="18"/>
      <c r="L695" s="13"/>
      <c r="M695" s="13" t="s">
        <v>4715</v>
      </c>
      <c r="N695" s="13" t="s">
        <v>4716</v>
      </c>
      <c r="O695" s="13" t="s">
        <v>4715</v>
      </c>
      <c r="Q695" s="13"/>
      <c r="R695" s="13" t="s">
        <v>2812</v>
      </c>
      <c r="S695" s="13" t="s">
        <v>2813</v>
      </c>
      <c r="T695" s="13" t="s">
        <v>2812</v>
      </c>
      <c r="AC695" s="22" t="s">
        <v>22185</v>
      </c>
      <c r="AD695" s="24" t="s">
        <v>4717</v>
      </c>
      <c r="AE695" s="24" t="s">
        <v>4718</v>
      </c>
      <c r="AF695" s="24"/>
      <c r="AG695" s="24" t="s">
        <v>21523</v>
      </c>
      <c r="AH695" s="24" t="s">
        <v>3572</v>
      </c>
      <c r="AI695" s="24" t="s">
        <v>3573</v>
      </c>
      <c r="AJ695" s="24" t="s">
        <v>54</v>
      </c>
      <c r="AK695" s="24" t="s">
        <v>55</v>
      </c>
      <c r="AL695" s="22">
        <v>1039</v>
      </c>
    </row>
    <row r="696" spans="7:38" s="10" customFormat="1">
      <c r="G696" s="18"/>
      <c r="H696" s="18"/>
      <c r="I696" s="18"/>
      <c r="J696" s="18"/>
      <c r="L696" s="13"/>
      <c r="M696" s="13" t="s">
        <v>4717</v>
      </c>
      <c r="N696" s="13" t="s">
        <v>4718</v>
      </c>
      <c r="O696" s="13" t="s">
        <v>4717</v>
      </c>
      <c r="Q696" s="13"/>
      <c r="R696" s="13" t="s">
        <v>2814</v>
      </c>
      <c r="S696" s="13" t="s">
        <v>2815</v>
      </c>
      <c r="T696" s="13" t="s">
        <v>2814</v>
      </c>
      <c r="AC696" s="22" t="s">
        <v>22186</v>
      </c>
      <c r="AD696" s="24" t="s">
        <v>4719</v>
      </c>
      <c r="AE696" s="24" t="s">
        <v>4720</v>
      </c>
      <c r="AF696" s="24"/>
      <c r="AG696" s="24" t="s">
        <v>21523</v>
      </c>
      <c r="AH696" s="24" t="s">
        <v>3572</v>
      </c>
      <c r="AI696" s="24" t="s">
        <v>3573</v>
      </c>
      <c r="AJ696" s="24" t="s">
        <v>54</v>
      </c>
      <c r="AK696" s="24" t="s">
        <v>55</v>
      </c>
      <c r="AL696" s="22">
        <v>1040</v>
      </c>
    </row>
    <row r="697" spans="7:38" s="10" customFormat="1">
      <c r="G697" s="18"/>
      <c r="H697" s="18"/>
      <c r="I697" s="18"/>
      <c r="J697" s="18"/>
      <c r="L697" s="13"/>
      <c r="M697" s="13" t="s">
        <v>4719</v>
      </c>
      <c r="N697" s="13" t="s">
        <v>4720</v>
      </c>
      <c r="O697" s="13" t="s">
        <v>4719</v>
      </c>
      <c r="Q697" s="13"/>
      <c r="R697" s="13" t="s">
        <v>2816</v>
      </c>
      <c r="S697" s="13" t="s">
        <v>2817</v>
      </c>
      <c r="T697" s="13" t="s">
        <v>2816</v>
      </c>
      <c r="AC697" s="22" t="s">
        <v>22187</v>
      </c>
      <c r="AD697" s="24" t="s">
        <v>4721</v>
      </c>
      <c r="AE697" s="24" t="s">
        <v>4722</v>
      </c>
      <c r="AF697" s="24"/>
      <c r="AG697" s="24" t="s">
        <v>21521</v>
      </c>
      <c r="AH697" s="24" t="s">
        <v>3574</v>
      </c>
      <c r="AI697" s="24" t="s">
        <v>3575</v>
      </c>
      <c r="AJ697" s="24" t="s">
        <v>54</v>
      </c>
      <c r="AK697" s="24" t="s">
        <v>55</v>
      </c>
      <c r="AL697" s="22">
        <v>1041</v>
      </c>
    </row>
    <row r="698" spans="7:38" s="10" customFormat="1">
      <c r="G698" s="18"/>
      <c r="H698" s="18"/>
      <c r="I698" s="18"/>
      <c r="J698" s="18"/>
      <c r="L698" s="13"/>
      <c r="M698" s="13" t="s">
        <v>4721</v>
      </c>
      <c r="N698" s="13" t="s">
        <v>4722</v>
      </c>
      <c r="O698" s="13" t="s">
        <v>4721</v>
      </c>
      <c r="Q698" s="13"/>
      <c r="R698" s="13" t="s">
        <v>2818</v>
      </c>
      <c r="S698" s="13" t="s">
        <v>2819</v>
      </c>
      <c r="T698" s="13" t="s">
        <v>2818</v>
      </c>
      <c r="AC698" s="22" t="s">
        <v>22188</v>
      </c>
      <c r="AD698" s="24" t="s">
        <v>4723</v>
      </c>
      <c r="AE698" s="24" t="s">
        <v>4724</v>
      </c>
      <c r="AF698" s="24"/>
      <c r="AG698" s="24" t="s">
        <v>21523</v>
      </c>
      <c r="AH698" s="24" t="s">
        <v>3574</v>
      </c>
      <c r="AI698" s="24" t="s">
        <v>3575</v>
      </c>
      <c r="AJ698" s="24" t="s">
        <v>54</v>
      </c>
      <c r="AK698" s="24" t="s">
        <v>55</v>
      </c>
      <c r="AL698" s="22">
        <v>1042</v>
      </c>
    </row>
    <row r="699" spans="7:38" s="10" customFormat="1">
      <c r="G699" s="18"/>
      <c r="H699" s="18"/>
      <c r="I699" s="18"/>
      <c r="J699" s="18"/>
      <c r="L699" s="13"/>
      <c r="M699" s="13" t="s">
        <v>4723</v>
      </c>
      <c r="N699" s="13" t="s">
        <v>4724</v>
      </c>
      <c r="O699" s="13" t="s">
        <v>4723</v>
      </c>
      <c r="Q699" s="13"/>
      <c r="R699" s="13" t="s">
        <v>2820</v>
      </c>
      <c r="S699" s="13" t="s">
        <v>2821</v>
      </c>
      <c r="T699" s="13" t="s">
        <v>2820</v>
      </c>
      <c r="AC699" s="22" t="s">
        <v>22189</v>
      </c>
      <c r="AD699" s="24" t="s">
        <v>4725</v>
      </c>
      <c r="AE699" s="24" t="s">
        <v>4726</v>
      </c>
      <c r="AF699" s="24"/>
      <c r="AG699" s="24" t="s">
        <v>21523</v>
      </c>
      <c r="AH699" s="24" t="s">
        <v>3574</v>
      </c>
      <c r="AI699" s="24" t="s">
        <v>3575</v>
      </c>
      <c r="AJ699" s="24" t="s">
        <v>54</v>
      </c>
      <c r="AK699" s="24" t="s">
        <v>55</v>
      </c>
      <c r="AL699" s="22">
        <v>1043</v>
      </c>
    </row>
    <row r="700" spans="7:38" s="10" customFormat="1">
      <c r="G700" s="18"/>
      <c r="H700" s="18"/>
      <c r="I700" s="18"/>
      <c r="J700" s="18"/>
      <c r="L700" s="13"/>
      <c r="M700" s="13" t="s">
        <v>4725</v>
      </c>
      <c r="N700" s="13" t="s">
        <v>4726</v>
      </c>
      <c r="O700" s="13" t="s">
        <v>4725</v>
      </c>
      <c r="Q700" s="13"/>
      <c r="R700" s="13" t="s">
        <v>2822</v>
      </c>
      <c r="S700" s="13" t="s">
        <v>2823</v>
      </c>
      <c r="T700" s="13" t="s">
        <v>2822</v>
      </c>
      <c r="AC700" s="22" t="s">
        <v>22190</v>
      </c>
      <c r="AD700" s="24" t="s">
        <v>4727</v>
      </c>
      <c r="AE700" s="24" t="s">
        <v>454</v>
      </c>
      <c r="AF700" s="24"/>
      <c r="AG700" s="24" t="s">
        <v>21523</v>
      </c>
      <c r="AH700" s="24" t="s">
        <v>3574</v>
      </c>
      <c r="AI700" s="24" t="s">
        <v>3575</v>
      </c>
      <c r="AJ700" s="24" t="s">
        <v>54</v>
      </c>
      <c r="AK700" s="24" t="s">
        <v>55</v>
      </c>
      <c r="AL700" s="22">
        <v>1044</v>
      </c>
    </row>
    <row r="701" spans="7:38" s="10" customFormat="1">
      <c r="G701" s="18"/>
      <c r="H701" s="18"/>
      <c r="I701" s="18"/>
      <c r="J701" s="18"/>
      <c r="L701" s="13"/>
      <c r="M701" s="13" t="s">
        <v>4727</v>
      </c>
      <c r="N701" s="13" t="s">
        <v>454</v>
      </c>
      <c r="O701" s="13" t="s">
        <v>4727</v>
      </c>
      <c r="Q701" s="13"/>
      <c r="R701" s="13" t="s">
        <v>2824</v>
      </c>
      <c r="S701" s="13" t="s">
        <v>2825</v>
      </c>
      <c r="T701" s="13" t="s">
        <v>2824</v>
      </c>
      <c r="AC701" s="22" t="s">
        <v>22191</v>
      </c>
      <c r="AD701" s="24" t="s">
        <v>4728</v>
      </c>
      <c r="AE701" s="24" t="s">
        <v>1520</v>
      </c>
      <c r="AF701" s="24"/>
      <c r="AG701" s="24" t="s">
        <v>21523</v>
      </c>
      <c r="AH701" s="24" t="s">
        <v>3574</v>
      </c>
      <c r="AI701" s="24" t="s">
        <v>3575</v>
      </c>
      <c r="AJ701" s="24" t="s">
        <v>54</v>
      </c>
      <c r="AK701" s="24" t="s">
        <v>55</v>
      </c>
      <c r="AL701" s="22">
        <v>1045</v>
      </c>
    </row>
    <row r="702" spans="7:38" s="10" customFormat="1">
      <c r="G702" s="18"/>
      <c r="H702" s="18"/>
      <c r="I702" s="18"/>
      <c r="J702" s="18"/>
      <c r="L702" s="13"/>
      <c r="M702" s="13" t="s">
        <v>4728</v>
      </c>
      <c r="N702" s="13" t="s">
        <v>1520</v>
      </c>
      <c r="O702" s="13" t="s">
        <v>4728</v>
      </c>
      <c r="Q702" s="13"/>
      <c r="R702" s="13" t="s">
        <v>2826</v>
      </c>
      <c r="S702" s="13" t="s">
        <v>2827</v>
      </c>
      <c r="T702" s="13" t="s">
        <v>2826</v>
      </c>
      <c r="AC702" s="22" t="s">
        <v>22192</v>
      </c>
      <c r="AD702" s="24" t="s">
        <v>4729</v>
      </c>
      <c r="AE702" s="24" t="s">
        <v>4730</v>
      </c>
      <c r="AF702" s="24"/>
      <c r="AG702" s="24" t="s">
        <v>21523</v>
      </c>
      <c r="AH702" s="24" t="s">
        <v>3574</v>
      </c>
      <c r="AI702" s="24" t="s">
        <v>3575</v>
      </c>
      <c r="AJ702" s="24" t="s">
        <v>54</v>
      </c>
      <c r="AK702" s="24" t="s">
        <v>55</v>
      </c>
      <c r="AL702" s="22">
        <v>1046</v>
      </c>
    </row>
    <row r="703" spans="7:38" s="10" customFormat="1">
      <c r="G703" s="18"/>
      <c r="H703" s="18"/>
      <c r="I703" s="18"/>
      <c r="J703" s="18"/>
      <c r="L703" s="13"/>
      <c r="M703" s="13" t="s">
        <v>4729</v>
      </c>
      <c r="N703" s="13" t="s">
        <v>4730</v>
      </c>
      <c r="O703" s="13" t="s">
        <v>4729</v>
      </c>
      <c r="Q703" s="13"/>
      <c r="R703" s="13" t="s">
        <v>2828</v>
      </c>
      <c r="S703" s="13" t="s">
        <v>2829</v>
      </c>
      <c r="T703" s="13" t="s">
        <v>2828</v>
      </c>
      <c r="AC703" s="22" t="s">
        <v>22193</v>
      </c>
      <c r="AD703" s="24" t="s">
        <v>4731</v>
      </c>
      <c r="AE703" s="24" t="s">
        <v>4732</v>
      </c>
      <c r="AF703" s="24"/>
      <c r="AG703" s="24" t="s">
        <v>21523</v>
      </c>
      <c r="AH703" s="24" t="s">
        <v>3574</v>
      </c>
      <c r="AI703" s="24" t="s">
        <v>3575</v>
      </c>
      <c r="AJ703" s="24" t="s">
        <v>54</v>
      </c>
      <c r="AK703" s="24" t="s">
        <v>55</v>
      </c>
      <c r="AL703" s="22">
        <v>1047</v>
      </c>
    </row>
    <row r="704" spans="7:38" s="10" customFormat="1">
      <c r="G704" s="18"/>
      <c r="H704" s="18"/>
      <c r="I704" s="18"/>
      <c r="J704" s="18"/>
      <c r="L704" s="13"/>
      <c r="M704" s="13" t="s">
        <v>4731</v>
      </c>
      <c r="N704" s="13" t="s">
        <v>4732</v>
      </c>
      <c r="O704" s="13" t="s">
        <v>4731</v>
      </c>
      <c r="Q704" s="13"/>
      <c r="R704" s="13" t="s">
        <v>2830</v>
      </c>
      <c r="S704" s="13" t="s">
        <v>2831</v>
      </c>
      <c r="T704" s="13" t="s">
        <v>2830</v>
      </c>
      <c r="AC704" s="22" t="s">
        <v>22194</v>
      </c>
      <c r="AD704" s="24" t="s">
        <v>4733</v>
      </c>
      <c r="AE704" s="24" t="s">
        <v>4734</v>
      </c>
      <c r="AF704" s="24"/>
      <c r="AG704" s="24" t="s">
        <v>21523</v>
      </c>
      <c r="AH704" s="24" t="s">
        <v>3574</v>
      </c>
      <c r="AI704" s="24" t="s">
        <v>3575</v>
      </c>
      <c r="AJ704" s="24" t="s">
        <v>54</v>
      </c>
      <c r="AK704" s="24" t="s">
        <v>55</v>
      </c>
      <c r="AL704" s="22">
        <v>1048</v>
      </c>
    </row>
    <row r="705" spans="7:38" s="10" customFormat="1">
      <c r="G705" s="18"/>
      <c r="H705" s="18"/>
      <c r="I705" s="18"/>
      <c r="J705" s="18"/>
      <c r="L705" s="13"/>
      <c r="M705" s="13" t="s">
        <v>4733</v>
      </c>
      <c r="N705" s="13" t="s">
        <v>4734</v>
      </c>
      <c r="O705" s="13" t="s">
        <v>4733</v>
      </c>
      <c r="Q705" s="13"/>
      <c r="R705" s="13" t="s">
        <v>2832</v>
      </c>
      <c r="S705" s="13" t="s">
        <v>2833</v>
      </c>
      <c r="T705" s="13" t="s">
        <v>2832</v>
      </c>
      <c r="AC705" s="22" t="s">
        <v>22195</v>
      </c>
      <c r="AD705" s="24" t="s">
        <v>4735</v>
      </c>
      <c r="AE705" s="24" t="s">
        <v>4736</v>
      </c>
      <c r="AF705" s="24"/>
      <c r="AG705" s="24" t="s">
        <v>21523</v>
      </c>
      <c r="AH705" s="24" t="s">
        <v>3574</v>
      </c>
      <c r="AI705" s="24" t="s">
        <v>3575</v>
      </c>
      <c r="AJ705" s="24" t="s">
        <v>54</v>
      </c>
      <c r="AK705" s="24" t="s">
        <v>55</v>
      </c>
      <c r="AL705" s="22">
        <v>1049</v>
      </c>
    </row>
    <row r="706" spans="7:38" s="10" customFormat="1">
      <c r="G706" s="18"/>
      <c r="H706" s="18"/>
      <c r="I706" s="18"/>
      <c r="J706" s="18"/>
      <c r="L706" s="13"/>
      <c r="M706" s="13" t="s">
        <v>4735</v>
      </c>
      <c r="N706" s="13" t="s">
        <v>4736</v>
      </c>
      <c r="O706" s="13" t="s">
        <v>4735</v>
      </c>
      <c r="Q706" s="13"/>
      <c r="R706" s="13" t="s">
        <v>2834</v>
      </c>
      <c r="S706" s="13" t="s">
        <v>2835</v>
      </c>
      <c r="T706" s="13" t="s">
        <v>2834</v>
      </c>
      <c r="AC706" s="22" t="s">
        <v>22196</v>
      </c>
      <c r="AD706" s="24" t="s">
        <v>4737</v>
      </c>
      <c r="AE706" s="24" t="s">
        <v>689</v>
      </c>
      <c r="AF706" s="24"/>
      <c r="AG706" s="24" t="s">
        <v>21523</v>
      </c>
      <c r="AH706" s="24" t="s">
        <v>3574</v>
      </c>
      <c r="AI706" s="24" t="s">
        <v>3575</v>
      </c>
      <c r="AJ706" s="24" t="s">
        <v>54</v>
      </c>
      <c r="AK706" s="24" t="s">
        <v>55</v>
      </c>
      <c r="AL706" s="22">
        <v>1050</v>
      </c>
    </row>
    <row r="707" spans="7:38" s="10" customFormat="1">
      <c r="G707" s="18"/>
      <c r="H707" s="18"/>
      <c r="I707" s="18"/>
      <c r="J707" s="18"/>
      <c r="L707" s="13"/>
      <c r="M707" s="13" t="s">
        <v>4737</v>
      </c>
      <c r="N707" s="13" t="s">
        <v>689</v>
      </c>
      <c r="O707" s="13" t="s">
        <v>4737</v>
      </c>
      <c r="Q707" s="13"/>
      <c r="R707" s="13" t="s">
        <v>2836</v>
      </c>
      <c r="S707" s="13" t="s">
        <v>2837</v>
      </c>
      <c r="T707" s="13" t="s">
        <v>2836</v>
      </c>
      <c r="AC707" s="22" t="s">
        <v>22197</v>
      </c>
      <c r="AD707" s="24" t="s">
        <v>5060</v>
      </c>
      <c r="AE707" s="24" t="s">
        <v>5061</v>
      </c>
      <c r="AF707" s="24"/>
      <c r="AG707" s="24" t="s">
        <v>21523</v>
      </c>
      <c r="AH707" s="24" t="s">
        <v>3574</v>
      </c>
      <c r="AI707" s="24" t="s">
        <v>3575</v>
      </c>
      <c r="AJ707" s="24" t="s">
        <v>54</v>
      </c>
      <c r="AK707" s="24" t="s">
        <v>55</v>
      </c>
      <c r="AL707" s="22">
        <v>1051</v>
      </c>
    </row>
    <row r="708" spans="7:38" s="10" customFormat="1">
      <c r="G708" s="18"/>
      <c r="H708" s="18"/>
      <c r="I708" s="18"/>
      <c r="J708" s="18"/>
      <c r="L708" s="13"/>
      <c r="M708" s="13" t="s">
        <v>5060</v>
      </c>
      <c r="N708" s="13" t="s">
        <v>5061</v>
      </c>
      <c r="O708" s="13" t="s">
        <v>5060</v>
      </c>
      <c r="Q708" s="13"/>
      <c r="R708" s="13" t="s">
        <v>2838</v>
      </c>
      <c r="S708" s="13" t="s">
        <v>2839</v>
      </c>
      <c r="T708" s="13" t="s">
        <v>2838</v>
      </c>
      <c r="AC708" s="22" t="s">
        <v>22198</v>
      </c>
      <c r="AD708" s="24" t="s">
        <v>5062</v>
      </c>
      <c r="AE708" s="24" t="s">
        <v>5063</v>
      </c>
      <c r="AF708" s="24"/>
      <c r="AG708" s="24" t="s">
        <v>21523</v>
      </c>
      <c r="AH708" s="24" t="s">
        <v>3574</v>
      </c>
      <c r="AI708" s="24" t="s">
        <v>3575</v>
      </c>
      <c r="AJ708" s="24" t="s">
        <v>54</v>
      </c>
      <c r="AK708" s="24" t="s">
        <v>55</v>
      </c>
      <c r="AL708" s="22">
        <v>1052</v>
      </c>
    </row>
    <row r="709" spans="7:38" s="10" customFormat="1">
      <c r="G709" s="18"/>
      <c r="H709" s="18"/>
      <c r="I709" s="18"/>
      <c r="J709" s="18"/>
      <c r="L709" s="13"/>
      <c r="M709" s="13" t="s">
        <v>5062</v>
      </c>
      <c r="N709" s="13" t="s">
        <v>5063</v>
      </c>
      <c r="O709" s="13" t="s">
        <v>5062</v>
      </c>
      <c r="Q709" s="13"/>
      <c r="R709" s="13" t="s">
        <v>2840</v>
      </c>
      <c r="S709" s="13" t="s">
        <v>2487</v>
      </c>
      <c r="T709" s="13" t="s">
        <v>2840</v>
      </c>
      <c r="AC709" s="22" t="s">
        <v>22199</v>
      </c>
      <c r="AD709" s="24" t="s">
        <v>5064</v>
      </c>
      <c r="AE709" s="24" t="s">
        <v>5065</v>
      </c>
      <c r="AF709" s="24"/>
      <c r="AG709" s="24" t="s">
        <v>21523</v>
      </c>
      <c r="AH709" s="24" t="s">
        <v>3574</v>
      </c>
      <c r="AI709" s="24" t="s">
        <v>3575</v>
      </c>
      <c r="AJ709" s="24" t="s">
        <v>54</v>
      </c>
      <c r="AK709" s="24" t="s">
        <v>55</v>
      </c>
      <c r="AL709" s="22">
        <v>1053</v>
      </c>
    </row>
    <row r="710" spans="7:38" s="10" customFormat="1">
      <c r="G710" s="18"/>
      <c r="H710" s="18"/>
      <c r="I710" s="18"/>
      <c r="J710" s="18"/>
      <c r="L710" s="13"/>
      <c r="M710" s="13" t="s">
        <v>5064</v>
      </c>
      <c r="N710" s="13" t="s">
        <v>5065</v>
      </c>
      <c r="O710" s="13" t="s">
        <v>5064</v>
      </c>
      <c r="Q710" s="13"/>
      <c r="R710" s="13" t="s">
        <v>2841</v>
      </c>
      <c r="S710" s="13" t="s">
        <v>2842</v>
      </c>
      <c r="T710" s="13" t="s">
        <v>2841</v>
      </c>
      <c r="AC710" s="22" t="s">
        <v>22200</v>
      </c>
      <c r="AD710" s="24" t="s">
        <v>5066</v>
      </c>
      <c r="AE710" s="24" t="s">
        <v>5067</v>
      </c>
      <c r="AF710" s="24"/>
      <c r="AG710" s="24" t="s">
        <v>21523</v>
      </c>
      <c r="AH710" s="24" t="s">
        <v>3574</v>
      </c>
      <c r="AI710" s="24" t="s">
        <v>3575</v>
      </c>
      <c r="AJ710" s="24" t="s">
        <v>54</v>
      </c>
      <c r="AK710" s="24" t="s">
        <v>55</v>
      </c>
      <c r="AL710" s="22">
        <v>1054</v>
      </c>
    </row>
    <row r="711" spans="7:38" s="10" customFormat="1">
      <c r="G711" s="18"/>
      <c r="H711" s="18"/>
      <c r="I711" s="18"/>
      <c r="J711" s="18"/>
      <c r="L711" s="13"/>
      <c r="M711" s="13" t="s">
        <v>5066</v>
      </c>
      <c r="N711" s="13" t="s">
        <v>5067</v>
      </c>
      <c r="O711" s="13" t="s">
        <v>5066</v>
      </c>
      <c r="AC711" s="22" t="s">
        <v>22201</v>
      </c>
      <c r="AD711" s="24" t="s">
        <v>5068</v>
      </c>
      <c r="AE711" s="24" t="s">
        <v>5069</v>
      </c>
      <c r="AF711" s="24"/>
      <c r="AG711" s="24" t="s">
        <v>21523</v>
      </c>
      <c r="AH711" s="24" t="s">
        <v>3574</v>
      </c>
      <c r="AI711" s="24" t="s">
        <v>3575</v>
      </c>
      <c r="AJ711" s="24" t="s">
        <v>54</v>
      </c>
      <c r="AK711" s="24" t="s">
        <v>55</v>
      </c>
      <c r="AL711" s="22">
        <v>1055</v>
      </c>
    </row>
    <row r="712" spans="7:38" s="10" customFormat="1">
      <c r="G712" s="18"/>
      <c r="H712" s="18"/>
      <c r="I712" s="18"/>
      <c r="J712" s="18"/>
      <c r="L712" s="13"/>
      <c r="M712" s="13" t="s">
        <v>5068</v>
      </c>
      <c r="N712" s="13" t="s">
        <v>5069</v>
      </c>
      <c r="O712" s="13" t="s">
        <v>5068</v>
      </c>
      <c r="AC712" s="22" t="s">
        <v>22202</v>
      </c>
      <c r="AD712" s="24" t="s">
        <v>5070</v>
      </c>
      <c r="AE712" s="24" t="s">
        <v>5071</v>
      </c>
      <c r="AF712" s="24"/>
      <c r="AG712" s="24" t="s">
        <v>21523</v>
      </c>
      <c r="AH712" s="24" t="s">
        <v>3574</v>
      </c>
      <c r="AI712" s="24" t="s">
        <v>3575</v>
      </c>
      <c r="AJ712" s="24" t="s">
        <v>54</v>
      </c>
      <c r="AK712" s="24" t="s">
        <v>55</v>
      </c>
      <c r="AL712" s="22">
        <v>1056</v>
      </c>
    </row>
    <row r="713" spans="7:38" s="10" customFormat="1">
      <c r="G713" s="18"/>
      <c r="H713" s="18"/>
      <c r="I713" s="18"/>
      <c r="J713" s="18"/>
      <c r="L713" s="13"/>
      <c r="M713" s="13" t="s">
        <v>5070</v>
      </c>
      <c r="N713" s="13" t="s">
        <v>5071</v>
      </c>
      <c r="O713" s="13" t="s">
        <v>5070</v>
      </c>
      <c r="AC713" s="22" t="s">
        <v>22203</v>
      </c>
      <c r="AD713" s="24" t="s">
        <v>5072</v>
      </c>
      <c r="AE713" s="24" t="s">
        <v>5073</v>
      </c>
      <c r="AF713" s="24"/>
      <c r="AG713" s="24" t="s">
        <v>21523</v>
      </c>
      <c r="AH713" s="24" t="s">
        <v>3574</v>
      </c>
      <c r="AI713" s="24" t="s">
        <v>3575</v>
      </c>
      <c r="AJ713" s="24" t="s">
        <v>54</v>
      </c>
      <c r="AK713" s="24" t="s">
        <v>55</v>
      </c>
      <c r="AL713" s="22">
        <v>1057</v>
      </c>
    </row>
    <row r="714" spans="7:38" s="10" customFormat="1">
      <c r="G714" s="18"/>
      <c r="H714" s="18"/>
      <c r="I714" s="18"/>
      <c r="J714" s="18"/>
      <c r="L714" s="13"/>
      <c r="M714" s="13" t="s">
        <v>5072</v>
      </c>
      <c r="N714" s="13" t="s">
        <v>5073</v>
      </c>
      <c r="O714" s="13" t="s">
        <v>5072</v>
      </c>
      <c r="AC714" s="22" t="s">
        <v>22204</v>
      </c>
      <c r="AD714" s="24" t="s">
        <v>5074</v>
      </c>
      <c r="AE714" s="24" t="s">
        <v>5075</v>
      </c>
      <c r="AF714" s="24"/>
      <c r="AG714" s="24" t="s">
        <v>21523</v>
      </c>
      <c r="AH714" s="24" t="s">
        <v>3574</v>
      </c>
      <c r="AI714" s="24" t="s">
        <v>3575</v>
      </c>
      <c r="AJ714" s="24" t="s">
        <v>54</v>
      </c>
      <c r="AK714" s="24" t="s">
        <v>55</v>
      </c>
      <c r="AL714" s="22">
        <v>1058</v>
      </c>
    </row>
    <row r="715" spans="7:38" s="10" customFormat="1">
      <c r="G715" s="18"/>
      <c r="H715" s="18"/>
      <c r="I715" s="18"/>
      <c r="J715" s="18"/>
      <c r="L715" s="13"/>
      <c r="M715" s="13" t="s">
        <v>5074</v>
      </c>
      <c r="N715" s="13" t="s">
        <v>5075</v>
      </c>
      <c r="O715" s="13" t="s">
        <v>5074</v>
      </c>
      <c r="AC715" s="22" t="s">
        <v>22205</v>
      </c>
      <c r="AD715" s="24" t="s">
        <v>5076</v>
      </c>
      <c r="AE715" s="24" t="s">
        <v>5077</v>
      </c>
      <c r="AF715" s="24"/>
      <c r="AG715" s="24" t="s">
        <v>21523</v>
      </c>
      <c r="AH715" s="24" t="s">
        <v>3574</v>
      </c>
      <c r="AI715" s="24" t="s">
        <v>3575</v>
      </c>
      <c r="AJ715" s="24" t="s">
        <v>54</v>
      </c>
      <c r="AK715" s="24" t="s">
        <v>55</v>
      </c>
      <c r="AL715" s="22">
        <v>1059</v>
      </c>
    </row>
    <row r="716" spans="7:38" s="10" customFormat="1">
      <c r="G716" s="18"/>
      <c r="H716" s="18"/>
      <c r="I716" s="18"/>
      <c r="J716" s="18"/>
      <c r="L716" s="13"/>
      <c r="M716" s="13" t="s">
        <v>5076</v>
      </c>
      <c r="N716" s="13" t="s">
        <v>5077</v>
      </c>
      <c r="O716" s="13" t="s">
        <v>5076</v>
      </c>
      <c r="AC716" s="22" t="s">
        <v>22206</v>
      </c>
      <c r="AD716" s="24" t="s">
        <v>5078</v>
      </c>
      <c r="AE716" s="24" t="s">
        <v>4577</v>
      </c>
      <c r="AF716" s="24"/>
      <c r="AG716" s="24" t="s">
        <v>21523</v>
      </c>
      <c r="AH716" s="24" t="s">
        <v>3574</v>
      </c>
      <c r="AI716" s="24" t="s">
        <v>3575</v>
      </c>
      <c r="AJ716" s="24" t="s">
        <v>54</v>
      </c>
      <c r="AK716" s="24" t="s">
        <v>55</v>
      </c>
      <c r="AL716" s="22">
        <v>1060</v>
      </c>
    </row>
    <row r="717" spans="7:38" s="10" customFormat="1">
      <c r="G717" s="18"/>
      <c r="H717" s="18"/>
      <c r="I717" s="18"/>
      <c r="J717" s="18"/>
      <c r="L717" s="13"/>
      <c r="M717" s="13" t="s">
        <v>5078</v>
      </c>
      <c r="N717" s="13" t="s">
        <v>4577</v>
      </c>
      <c r="O717" s="13" t="s">
        <v>5078</v>
      </c>
      <c r="AC717" s="22" t="s">
        <v>22207</v>
      </c>
      <c r="AD717" s="24" t="s">
        <v>5079</v>
      </c>
      <c r="AE717" s="24" t="s">
        <v>5080</v>
      </c>
      <c r="AF717" s="24"/>
      <c r="AG717" s="24" t="s">
        <v>21523</v>
      </c>
      <c r="AH717" s="24" t="s">
        <v>3574</v>
      </c>
      <c r="AI717" s="24" t="s">
        <v>3575</v>
      </c>
      <c r="AJ717" s="24" t="s">
        <v>54</v>
      </c>
      <c r="AK717" s="24" t="s">
        <v>55</v>
      </c>
      <c r="AL717" s="22">
        <v>1061</v>
      </c>
    </row>
    <row r="718" spans="7:38" s="10" customFormat="1">
      <c r="G718" s="18"/>
      <c r="H718" s="18"/>
      <c r="I718" s="18"/>
      <c r="J718" s="18"/>
      <c r="L718" s="13"/>
      <c r="M718" s="13" t="s">
        <v>5079</v>
      </c>
      <c r="N718" s="13" t="s">
        <v>5080</v>
      </c>
      <c r="O718" s="13" t="s">
        <v>5079</v>
      </c>
      <c r="AC718" s="22" t="s">
        <v>22208</v>
      </c>
      <c r="AD718" s="24" t="s">
        <v>5081</v>
      </c>
      <c r="AE718" s="24" t="s">
        <v>5082</v>
      </c>
      <c r="AF718" s="24"/>
      <c r="AG718" s="24" t="s">
        <v>21523</v>
      </c>
      <c r="AH718" s="24" t="s">
        <v>3574</v>
      </c>
      <c r="AI718" s="24" t="s">
        <v>3575</v>
      </c>
      <c r="AJ718" s="24" t="s">
        <v>54</v>
      </c>
      <c r="AK718" s="24" t="s">
        <v>55</v>
      </c>
      <c r="AL718" s="22">
        <v>1062</v>
      </c>
    </row>
    <row r="719" spans="7:38" s="10" customFormat="1">
      <c r="G719" s="18"/>
      <c r="H719" s="18"/>
      <c r="I719" s="18"/>
      <c r="J719" s="18"/>
      <c r="L719" s="13"/>
      <c r="M719" s="13" t="s">
        <v>5081</v>
      </c>
      <c r="N719" s="13" t="s">
        <v>5082</v>
      </c>
      <c r="O719" s="13" t="s">
        <v>5081</v>
      </c>
      <c r="AC719" s="22" t="s">
        <v>22209</v>
      </c>
      <c r="AD719" s="24" t="s">
        <v>5083</v>
      </c>
      <c r="AE719" s="24" t="s">
        <v>5084</v>
      </c>
      <c r="AF719" s="24"/>
      <c r="AG719" s="24" t="s">
        <v>21521</v>
      </c>
      <c r="AH719" s="24" t="s">
        <v>3576</v>
      </c>
      <c r="AI719" s="24" t="s">
        <v>2496</v>
      </c>
      <c r="AJ719" s="24" t="s">
        <v>54</v>
      </c>
      <c r="AK719" s="24" t="s">
        <v>55</v>
      </c>
      <c r="AL719" s="22">
        <v>1063</v>
      </c>
    </row>
    <row r="720" spans="7:38" s="10" customFormat="1">
      <c r="G720" s="18"/>
      <c r="H720" s="18"/>
      <c r="I720" s="18"/>
      <c r="J720" s="18"/>
      <c r="L720" s="13"/>
      <c r="M720" s="13" t="s">
        <v>5083</v>
      </c>
      <c r="N720" s="13" t="s">
        <v>5084</v>
      </c>
      <c r="O720" s="13" t="s">
        <v>5083</v>
      </c>
      <c r="AC720" s="22" t="s">
        <v>22210</v>
      </c>
      <c r="AD720" s="24" t="s">
        <v>5085</v>
      </c>
      <c r="AE720" s="24" t="s">
        <v>1476</v>
      </c>
      <c r="AF720" s="24"/>
      <c r="AG720" s="24" t="s">
        <v>21523</v>
      </c>
      <c r="AH720" s="24" t="s">
        <v>3576</v>
      </c>
      <c r="AI720" s="24" t="s">
        <v>2496</v>
      </c>
      <c r="AJ720" s="24" t="s">
        <v>54</v>
      </c>
      <c r="AK720" s="24" t="s">
        <v>55</v>
      </c>
      <c r="AL720" s="22">
        <v>1064</v>
      </c>
    </row>
    <row r="721" spans="7:38" s="10" customFormat="1">
      <c r="G721" s="18"/>
      <c r="H721" s="18"/>
      <c r="I721" s="18"/>
      <c r="J721" s="18"/>
      <c r="L721" s="13"/>
      <c r="M721" s="13" t="s">
        <v>5085</v>
      </c>
      <c r="N721" s="13" t="s">
        <v>1476</v>
      </c>
      <c r="O721" s="13" t="s">
        <v>5085</v>
      </c>
      <c r="AC721" s="22" t="s">
        <v>22211</v>
      </c>
      <c r="AD721" s="24" t="s">
        <v>5086</v>
      </c>
      <c r="AE721" s="24" t="s">
        <v>5087</v>
      </c>
      <c r="AF721" s="24"/>
      <c r="AG721" s="24" t="s">
        <v>21523</v>
      </c>
      <c r="AH721" s="24" t="s">
        <v>3576</v>
      </c>
      <c r="AI721" s="24" t="s">
        <v>2496</v>
      </c>
      <c r="AJ721" s="24" t="s">
        <v>54</v>
      </c>
      <c r="AK721" s="24" t="s">
        <v>55</v>
      </c>
      <c r="AL721" s="22">
        <v>1065</v>
      </c>
    </row>
    <row r="722" spans="7:38" s="10" customFormat="1">
      <c r="G722" s="18"/>
      <c r="H722" s="18"/>
      <c r="I722" s="18"/>
      <c r="J722" s="18"/>
      <c r="L722" s="13"/>
      <c r="M722" s="13" t="s">
        <v>5086</v>
      </c>
      <c r="N722" s="13" t="s">
        <v>5087</v>
      </c>
      <c r="O722" s="13" t="s">
        <v>5086</v>
      </c>
      <c r="AC722" s="22" t="s">
        <v>22212</v>
      </c>
      <c r="AD722" s="24" t="s">
        <v>5088</v>
      </c>
      <c r="AE722" s="24" t="s">
        <v>5089</v>
      </c>
      <c r="AF722" s="24"/>
      <c r="AG722" s="24" t="s">
        <v>21523</v>
      </c>
      <c r="AH722" s="24" t="s">
        <v>3576</v>
      </c>
      <c r="AI722" s="24" t="s">
        <v>2496</v>
      </c>
      <c r="AJ722" s="24" t="s">
        <v>54</v>
      </c>
      <c r="AK722" s="24" t="s">
        <v>55</v>
      </c>
      <c r="AL722" s="22">
        <v>1066</v>
      </c>
    </row>
    <row r="723" spans="7:38" s="10" customFormat="1">
      <c r="G723" s="18"/>
      <c r="H723" s="18"/>
      <c r="I723" s="18"/>
      <c r="J723" s="18"/>
      <c r="L723" s="13"/>
      <c r="M723" s="13" t="s">
        <v>5088</v>
      </c>
      <c r="N723" s="13" t="s">
        <v>5089</v>
      </c>
      <c r="O723" s="13" t="s">
        <v>5088</v>
      </c>
      <c r="AC723" s="22" t="s">
        <v>22213</v>
      </c>
      <c r="AD723" s="24" t="s">
        <v>5090</v>
      </c>
      <c r="AE723" s="24" t="s">
        <v>5091</v>
      </c>
      <c r="AF723" s="24"/>
      <c r="AG723" s="24" t="s">
        <v>21523</v>
      </c>
      <c r="AH723" s="24" t="s">
        <v>3576</v>
      </c>
      <c r="AI723" s="24" t="s">
        <v>2496</v>
      </c>
      <c r="AJ723" s="24" t="s">
        <v>54</v>
      </c>
      <c r="AK723" s="24" t="s">
        <v>55</v>
      </c>
      <c r="AL723" s="22">
        <v>1067</v>
      </c>
    </row>
    <row r="724" spans="7:38" s="10" customFormat="1">
      <c r="G724" s="18"/>
      <c r="H724" s="18"/>
      <c r="I724" s="18"/>
      <c r="J724" s="18"/>
      <c r="L724" s="13"/>
      <c r="M724" s="13" t="s">
        <v>5090</v>
      </c>
      <c r="N724" s="13" t="s">
        <v>5091</v>
      </c>
      <c r="O724" s="13" t="s">
        <v>5090</v>
      </c>
      <c r="AC724" s="22" t="s">
        <v>22214</v>
      </c>
      <c r="AD724" s="24" t="s">
        <v>5092</v>
      </c>
      <c r="AE724" s="24" t="s">
        <v>478</v>
      </c>
      <c r="AF724" s="24"/>
      <c r="AG724" s="24" t="s">
        <v>21523</v>
      </c>
      <c r="AH724" s="24" t="s">
        <v>3576</v>
      </c>
      <c r="AI724" s="24" t="s">
        <v>2496</v>
      </c>
      <c r="AJ724" s="24" t="s">
        <v>54</v>
      </c>
      <c r="AK724" s="24" t="s">
        <v>55</v>
      </c>
      <c r="AL724" s="22">
        <v>1068</v>
      </c>
    </row>
    <row r="725" spans="7:38" s="10" customFormat="1">
      <c r="G725" s="18"/>
      <c r="H725" s="18"/>
      <c r="I725" s="18"/>
      <c r="J725" s="18"/>
      <c r="L725" s="13"/>
      <c r="M725" s="13" t="s">
        <v>5092</v>
      </c>
      <c r="N725" s="13" t="s">
        <v>478</v>
      </c>
      <c r="O725" s="13" t="s">
        <v>5092</v>
      </c>
      <c r="AC725" s="22" t="s">
        <v>22215</v>
      </c>
      <c r="AD725" s="24" t="s">
        <v>5093</v>
      </c>
      <c r="AE725" s="24" t="s">
        <v>5094</v>
      </c>
      <c r="AF725" s="24"/>
      <c r="AG725" s="24" t="s">
        <v>21523</v>
      </c>
      <c r="AH725" s="24" t="s">
        <v>3576</v>
      </c>
      <c r="AI725" s="24" t="s">
        <v>2496</v>
      </c>
      <c r="AJ725" s="24" t="s">
        <v>54</v>
      </c>
      <c r="AK725" s="24" t="s">
        <v>55</v>
      </c>
      <c r="AL725" s="22">
        <v>1069</v>
      </c>
    </row>
    <row r="726" spans="7:38" s="10" customFormat="1">
      <c r="G726" s="18"/>
      <c r="H726" s="18"/>
      <c r="I726" s="18"/>
      <c r="J726" s="18"/>
      <c r="L726" s="13"/>
      <c r="M726" s="13" t="s">
        <v>5093</v>
      </c>
      <c r="N726" s="13" t="s">
        <v>5094</v>
      </c>
      <c r="O726" s="13" t="s">
        <v>5093</v>
      </c>
      <c r="AC726" s="22" t="s">
        <v>22216</v>
      </c>
      <c r="AD726" s="24" t="s">
        <v>5095</v>
      </c>
      <c r="AE726" s="24" t="s">
        <v>5096</v>
      </c>
      <c r="AF726" s="24"/>
      <c r="AG726" s="24" t="s">
        <v>21523</v>
      </c>
      <c r="AH726" s="24" t="s">
        <v>3576</v>
      </c>
      <c r="AI726" s="24" t="s">
        <v>2496</v>
      </c>
      <c r="AJ726" s="24" t="s">
        <v>54</v>
      </c>
      <c r="AK726" s="24" t="s">
        <v>55</v>
      </c>
      <c r="AL726" s="22">
        <v>1070</v>
      </c>
    </row>
    <row r="727" spans="7:38" s="10" customFormat="1">
      <c r="G727" s="18"/>
      <c r="H727" s="18"/>
      <c r="I727" s="18"/>
      <c r="J727" s="18"/>
      <c r="L727" s="13"/>
      <c r="M727" s="13" t="s">
        <v>5095</v>
      </c>
      <c r="N727" s="13" t="s">
        <v>5096</v>
      </c>
      <c r="O727" s="13" t="s">
        <v>5095</v>
      </c>
      <c r="AC727" s="22" t="s">
        <v>22217</v>
      </c>
      <c r="AD727" s="24" t="s">
        <v>5097</v>
      </c>
      <c r="AE727" s="24" t="s">
        <v>5098</v>
      </c>
      <c r="AF727" s="24"/>
      <c r="AG727" s="24" t="s">
        <v>21523</v>
      </c>
      <c r="AH727" s="24" t="s">
        <v>3576</v>
      </c>
      <c r="AI727" s="24" t="s">
        <v>2496</v>
      </c>
      <c r="AJ727" s="24" t="s">
        <v>54</v>
      </c>
      <c r="AK727" s="24" t="s">
        <v>55</v>
      </c>
      <c r="AL727" s="22">
        <v>1071</v>
      </c>
    </row>
    <row r="728" spans="7:38" s="10" customFormat="1">
      <c r="G728" s="18"/>
      <c r="H728" s="18"/>
      <c r="I728" s="18"/>
      <c r="J728" s="18"/>
      <c r="L728" s="13"/>
      <c r="M728" s="13" t="s">
        <v>5097</v>
      </c>
      <c r="N728" s="13" t="s">
        <v>5098</v>
      </c>
      <c r="O728" s="13" t="s">
        <v>5097</v>
      </c>
      <c r="AC728" s="22" t="s">
        <v>22218</v>
      </c>
      <c r="AD728" s="24" t="s">
        <v>5099</v>
      </c>
      <c r="AE728" s="24" t="s">
        <v>5100</v>
      </c>
      <c r="AF728" s="24"/>
      <c r="AG728" s="24" t="s">
        <v>21523</v>
      </c>
      <c r="AH728" s="24" t="s">
        <v>3576</v>
      </c>
      <c r="AI728" s="24" t="s">
        <v>2496</v>
      </c>
      <c r="AJ728" s="24" t="s">
        <v>54</v>
      </c>
      <c r="AK728" s="24" t="s">
        <v>55</v>
      </c>
      <c r="AL728" s="22">
        <v>1072</v>
      </c>
    </row>
    <row r="729" spans="7:38" s="10" customFormat="1">
      <c r="G729" s="18"/>
      <c r="H729" s="18"/>
      <c r="I729" s="18"/>
      <c r="J729" s="18"/>
      <c r="L729" s="13"/>
      <c r="M729" s="13" t="s">
        <v>5099</v>
      </c>
      <c r="N729" s="13" t="s">
        <v>5100</v>
      </c>
      <c r="O729" s="13" t="s">
        <v>5099</v>
      </c>
      <c r="AC729" s="22" t="s">
        <v>22219</v>
      </c>
      <c r="AD729" s="24" t="s">
        <v>5101</v>
      </c>
      <c r="AE729" s="24" t="s">
        <v>5102</v>
      </c>
      <c r="AF729" s="24"/>
      <c r="AG729" s="24" t="s">
        <v>21523</v>
      </c>
      <c r="AH729" s="24" t="s">
        <v>3576</v>
      </c>
      <c r="AI729" s="24" t="s">
        <v>2496</v>
      </c>
      <c r="AJ729" s="24" t="s">
        <v>54</v>
      </c>
      <c r="AK729" s="24" t="s">
        <v>55</v>
      </c>
      <c r="AL729" s="22">
        <v>1073</v>
      </c>
    </row>
    <row r="730" spans="7:38" s="10" customFormat="1">
      <c r="G730" s="18"/>
      <c r="H730" s="18"/>
      <c r="I730" s="18"/>
      <c r="J730" s="18"/>
      <c r="L730" s="13"/>
      <c r="M730" s="13" t="s">
        <v>5101</v>
      </c>
      <c r="N730" s="13" t="s">
        <v>5102</v>
      </c>
      <c r="O730" s="13" t="s">
        <v>5101</v>
      </c>
      <c r="AC730" s="22" t="s">
        <v>22220</v>
      </c>
      <c r="AD730" s="24" t="s">
        <v>5103</v>
      </c>
      <c r="AE730" s="24" t="s">
        <v>416</v>
      </c>
      <c r="AF730" s="24"/>
      <c r="AG730" s="24" t="s">
        <v>21523</v>
      </c>
      <c r="AH730" s="24" t="s">
        <v>3576</v>
      </c>
      <c r="AI730" s="24" t="s">
        <v>2496</v>
      </c>
      <c r="AJ730" s="24" t="s">
        <v>54</v>
      </c>
      <c r="AK730" s="24" t="s">
        <v>55</v>
      </c>
      <c r="AL730" s="22">
        <v>1074</v>
      </c>
    </row>
    <row r="731" spans="7:38" s="10" customFormat="1">
      <c r="G731" s="18"/>
      <c r="H731" s="18"/>
      <c r="I731" s="18"/>
      <c r="J731" s="18"/>
      <c r="L731" s="13"/>
      <c r="M731" s="13" t="s">
        <v>5103</v>
      </c>
      <c r="N731" s="13" t="s">
        <v>416</v>
      </c>
      <c r="O731" s="13" t="s">
        <v>5103</v>
      </c>
      <c r="AC731" s="22" t="s">
        <v>22221</v>
      </c>
      <c r="AD731" s="24" t="s">
        <v>5104</v>
      </c>
      <c r="AE731" s="24" t="s">
        <v>5105</v>
      </c>
      <c r="AF731" s="24"/>
      <c r="AG731" s="24" t="s">
        <v>21523</v>
      </c>
      <c r="AH731" s="24" t="s">
        <v>3576</v>
      </c>
      <c r="AI731" s="24" t="s">
        <v>2496</v>
      </c>
      <c r="AJ731" s="24" t="s">
        <v>54</v>
      </c>
      <c r="AK731" s="24" t="s">
        <v>55</v>
      </c>
      <c r="AL731" s="22">
        <v>1075</v>
      </c>
    </row>
    <row r="732" spans="7:38" s="10" customFormat="1">
      <c r="G732" s="18"/>
      <c r="H732" s="18"/>
      <c r="I732" s="18"/>
      <c r="J732" s="18"/>
      <c r="L732" s="13"/>
      <c r="M732" s="13" t="s">
        <v>5104</v>
      </c>
      <c r="N732" s="13" t="s">
        <v>5105</v>
      </c>
      <c r="O732" s="13" t="s">
        <v>5104</v>
      </c>
      <c r="AC732" s="22" t="s">
        <v>22222</v>
      </c>
      <c r="AD732" s="24" t="s">
        <v>5106</v>
      </c>
      <c r="AE732" s="24" t="s">
        <v>5107</v>
      </c>
      <c r="AF732" s="24"/>
      <c r="AG732" s="24" t="s">
        <v>21523</v>
      </c>
      <c r="AH732" s="24" t="s">
        <v>3576</v>
      </c>
      <c r="AI732" s="24" t="s">
        <v>2496</v>
      </c>
      <c r="AJ732" s="24" t="s">
        <v>54</v>
      </c>
      <c r="AK732" s="24" t="s">
        <v>55</v>
      </c>
      <c r="AL732" s="22">
        <v>1076</v>
      </c>
    </row>
    <row r="733" spans="7:38" s="10" customFormat="1">
      <c r="G733" s="18"/>
      <c r="H733" s="18"/>
      <c r="I733" s="18"/>
      <c r="J733" s="18"/>
      <c r="L733" s="13"/>
      <c r="M733" s="13" t="s">
        <v>5106</v>
      </c>
      <c r="N733" s="13" t="s">
        <v>5107</v>
      </c>
      <c r="O733" s="13" t="s">
        <v>5106</v>
      </c>
      <c r="AC733" s="22" t="s">
        <v>22223</v>
      </c>
      <c r="AD733" s="24" t="s">
        <v>5108</v>
      </c>
      <c r="AE733" s="24" t="s">
        <v>5109</v>
      </c>
      <c r="AF733" s="24"/>
      <c r="AG733" s="24" t="s">
        <v>21523</v>
      </c>
      <c r="AH733" s="24" t="s">
        <v>3576</v>
      </c>
      <c r="AI733" s="24" t="s">
        <v>2496</v>
      </c>
      <c r="AJ733" s="24" t="s">
        <v>54</v>
      </c>
      <c r="AK733" s="24" t="s">
        <v>55</v>
      </c>
      <c r="AL733" s="22">
        <v>1077</v>
      </c>
    </row>
    <row r="734" spans="7:38" s="10" customFormat="1">
      <c r="G734" s="18"/>
      <c r="H734" s="18"/>
      <c r="I734" s="18"/>
      <c r="J734" s="18"/>
      <c r="L734" s="13"/>
      <c r="M734" s="13" t="s">
        <v>5108</v>
      </c>
      <c r="N734" s="13" t="s">
        <v>5109</v>
      </c>
      <c r="O734" s="13" t="s">
        <v>5108</v>
      </c>
      <c r="AC734" s="22" t="s">
        <v>22224</v>
      </c>
      <c r="AD734" s="24" t="s">
        <v>5110</v>
      </c>
      <c r="AE734" s="24" t="s">
        <v>5111</v>
      </c>
      <c r="AF734" s="24"/>
      <c r="AG734" s="24" t="s">
        <v>21523</v>
      </c>
      <c r="AH734" s="24" t="s">
        <v>3576</v>
      </c>
      <c r="AI734" s="24" t="s">
        <v>2496</v>
      </c>
      <c r="AJ734" s="24" t="s">
        <v>54</v>
      </c>
      <c r="AK734" s="24" t="s">
        <v>55</v>
      </c>
      <c r="AL734" s="22">
        <v>1078</v>
      </c>
    </row>
    <row r="735" spans="7:38" s="10" customFormat="1">
      <c r="G735" s="18"/>
      <c r="H735" s="18"/>
      <c r="I735" s="18"/>
      <c r="J735" s="18"/>
      <c r="L735" s="13"/>
      <c r="M735" s="13" t="s">
        <v>5110</v>
      </c>
      <c r="N735" s="13" t="s">
        <v>5111</v>
      </c>
      <c r="O735" s="13" t="s">
        <v>5110</v>
      </c>
      <c r="AC735" s="22" t="s">
        <v>22225</v>
      </c>
      <c r="AD735" s="24" t="s">
        <v>5112</v>
      </c>
      <c r="AE735" s="24" t="s">
        <v>5113</v>
      </c>
      <c r="AF735" s="24"/>
      <c r="AG735" s="24" t="s">
        <v>21521</v>
      </c>
      <c r="AH735" s="24" t="s">
        <v>3577</v>
      </c>
      <c r="AI735" s="24" t="s">
        <v>3578</v>
      </c>
      <c r="AJ735" s="24" t="s">
        <v>54</v>
      </c>
      <c r="AK735" s="24" t="s">
        <v>55</v>
      </c>
      <c r="AL735" s="22">
        <v>1079</v>
      </c>
    </row>
    <row r="736" spans="7:38" s="10" customFormat="1">
      <c r="G736" s="18"/>
      <c r="H736" s="18"/>
      <c r="I736" s="18"/>
      <c r="J736" s="18"/>
      <c r="L736" s="13"/>
      <c r="M736" s="13" t="s">
        <v>5112</v>
      </c>
      <c r="N736" s="13" t="s">
        <v>5113</v>
      </c>
      <c r="O736" s="13" t="s">
        <v>5112</v>
      </c>
      <c r="AC736" s="22" t="s">
        <v>22226</v>
      </c>
      <c r="AD736" s="24" t="s">
        <v>5114</v>
      </c>
      <c r="AE736" s="24" t="s">
        <v>5115</v>
      </c>
      <c r="AF736" s="24"/>
      <c r="AG736" s="24" t="s">
        <v>21523</v>
      </c>
      <c r="AH736" s="24" t="s">
        <v>3577</v>
      </c>
      <c r="AI736" s="24" t="s">
        <v>3578</v>
      </c>
      <c r="AJ736" s="24" t="s">
        <v>54</v>
      </c>
      <c r="AK736" s="24" t="s">
        <v>55</v>
      </c>
      <c r="AL736" s="22">
        <v>1080</v>
      </c>
    </row>
    <row r="737" spans="7:38" s="10" customFormat="1">
      <c r="G737" s="18"/>
      <c r="H737" s="18"/>
      <c r="I737" s="18"/>
      <c r="J737" s="18"/>
      <c r="L737" s="13"/>
      <c r="M737" s="13" t="s">
        <v>5114</v>
      </c>
      <c r="N737" s="13" t="s">
        <v>5115</v>
      </c>
      <c r="O737" s="13" t="s">
        <v>5114</v>
      </c>
      <c r="AC737" s="22" t="s">
        <v>22227</v>
      </c>
      <c r="AD737" s="24" t="s">
        <v>5116</v>
      </c>
      <c r="AE737" s="24" t="s">
        <v>5117</v>
      </c>
      <c r="AF737" s="24"/>
      <c r="AG737" s="24" t="s">
        <v>21523</v>
      </c>
      <c r="AH737" s="24" t="s">
        <v>3577</v>
      </c>
      <c r="AI737" s="24" t="s">
        <v>3578</v>
      </c>
      <c r="AJ737" s="24" t="s">
        <v>54</v>
      </c>
      <c r="AK737" s="24" t="s">
        <v>55</v>
      </c>
      <c r="AL737" s="22">
        <v>1081</v>
      </c>
    </row>
    <row r="738" spans="7:38" s="10" customFormat="1">
      <c r="G738" s="18"/>
      <c r="H738" s="18"/>
      <c r="I738" s="18"/>
      <c r="J738" s="18"/>
      <c r="L738" s="13"/>
      <c r="M738" s="13" t="s">
        <v>5116</v>
      </c>
      <c r="N738" s="13" t="s">
        <v>5117</v>
      </c>
      <c r="O738" s="13" t="s">
        <v>5116</v>
      </c>
      <c r="AC738" s="22" t="s">
        <v>22228</v>
      </c>
      <c r="AD738" s="24" t="s">
        <v>5118</v>
      </c>
      <c r="AE738" s="24" t="s">
        <v>5119</v>
      </c>
      <c r="AF738" s="24"/>
      <c r="AG738" s="24" t="s">
        <v>21523</v>
      </c>
      <c r="AH738" s="24" t="s">
        <v>3577</v>
      </c>
      <c r="AI738" s="24" t="s">
        <v>3578</v>
      </c>
      <c r="AJ738" s="24" t="s">
        <v>54</v>
      </c>
      <c r="AK738" s="24" t="s">
        <v>55</v>
      </c>
      <c r="AL738" s="22">
        <v>1082</v>
      </c>
    </row>
    <row r="739" spans="7:38" s="10" customFormat="1">
      <c r="G739" s="18"/>
      <c r="H739" s="18"/>
      <c r="I739" s="18"/>
      <c r="J739" s="18"/>
      <c r="L739" s="13"/>
      <c r="M739" s="13" t="s">
        <v>5118</v>
      </c>
      <c r="N739" s="13" t="s">
        <v>5119</v>
      </c>
      <c r="O739" s="13" t="s">
        <v>5118</v>
      </c>
      <c r="AC739" s="22" t="s">
        <v>22229</v>
      </c>
      <c r="AD739" s="24" t="s">
        <v>5120</v>
      </c>
      <c r="AE739" s="24" t="s">
        <v>5121</v>
      </c>
      <c r="AF739" s="24"/>
      <c r="AG739" s="24" t="s">
        <v>21523</v>
      </c>
      <c r="AH739" s="24" t="s">
        <v>3577</v>
      </c>
      <c r="AI739" s="24" t="s">
        <v>3578</v>
      </c>
      <c r="AJ739" s="24" t="s">
        <v>54</v>
      </c>
      <c r="AK739" s="24" t="s">
        <v>55</v>
      </c>
      <c r="AL739" s="22">
        <v>1083</v>
      </c>
    </row>
    <row r="740" spans="7:38" s="10" customFormat="1">
      <c r="G740" s="18"/>
      <c r="H740" s="18"/>
      <c r="I740" s="18"/>
      <c r="J740" s="18"/>
      <c r="L740" s="13"/>
      <c r="M740" s="13" t="s">
        <v>5120</v>
      </c>
      <c r="N740" s="13" t="s">
        <v>5121</v>
      </c>
      <c r="O740" s="13" t="s">
        <v>5120</v>
      </c>
      <c r="AC740" s="22" t="s">
        <v>22230</v>
      </c>
      <c r="AD740" s="24" t="s">
        <v>5122</v>
      </c>
      <c r="AE740" s="24" t="s">
        <v>5123</v>
      </c>
      <c r="AF740" s="24"/>
      <c r="AG740" s="24" t="s">
        <v>21523</v>
      </c>
      <c r="AH740" s="24" t="s">
        <v>3577</v>
      </c>
      <c r="AI740" s="24" t="s">
        <v>3578</v>
      </c>
      <c r="AJ740" s="24" t="s">
        <v>54</v>
      </c>
      <c r="AK740" s="24" t="s">
        <v>55</v>
      </c>
      <c r="AL740" s="22">
        <v>1084</v>
      </c>
    </row>
    <row r="741" spans="7:38" s="10" customFormat="1">
      <c r="G741" s="18"/>
      <c r="H741" s="18"/>
      <c r="I741" s="18"/>
      <c r="J741" s="18"/>
      <c r="L741" s="13"/>
      <c r="M741" s="13" t="s">
        <v>5122</v>
      </c>
      <c r="N741" s="13" t="s">
        <v>5123</v>
      </c>
      <c r="O741" s="13" t="s">
        <v>5122</v>
      </c>
      <c r="AC741" s="22" t="s">
        <v>22231</v>
      </c>
      <c r="AD741" s="24" t="s">
        <v>5124</v>
      </c>
      <c r="AE741" s="24" t="s">
        <v>5125</v>
      </c>
      <c r="AF741" s="24"/>
      <c r="AG741" s="24" t="s">
        <v>21523</v>
      </c>
      <c r="AH741" s="24" t="s">
        <v>3577</v>
      </c>
      <c r="AI741" s="24" t="s">
        <v>3578</v>
      </c>
      <c r="AJ741" s="24" t="s">
        <v>54</v>
      </c>
      <c r="AK741" s="24" t="s">
        <v>55</v>
      </c>
      <c r="AL741" s="22">
        <v>1085</v>
      </c>
    </row>
    <row r="742" spans="7:38" s="10" customFormat="1">
      <c r="G742" s="18"/>
      <c r="H742" s="18"/>
      <c r="I742" s="18"/>
      <c r="J742" s="18"/>
      <c r="L742" s="13"/>
      <c r="M742" s="13" t="s">
        <v>5124</v>
      </c>
      <c r="N742" s="13" t="s">
        <v>5125</v>
      </c>
      <c r="O742" s="13" t="s">
        <v>5124</v>
      </c>
      <c r="AC742" s="22" t="s">
        <v>22232</v>
      </c>
      <c r="AD742" s="24" t="s">
        <v>5126</v>
      </c>
      <c r="AE742" s="24" t="s">
        <v>5127</v>
      </c>
      <c r="AF742" s="24"/>
      <c r="AG742" s="24" t="s">
        <v>21523</v>
      </c>
      <c r="AH742" s="24" t="s">
        <v>3577</v>
      </c>
      <c r="AI742" s="24" t="s">
        <v>3578</v>
      </c>
      <c r="AJ742" s="24" t="s">
        <v>54</v>
      </c>
      <c r="AK742" s="24" t="s">
        <v>55</v>
      </c>
      <c r="AL742" s="22">
        <v>1086</v>
      </c>
    </row>
    <row r="743" spans="7:38" s="10" customFormat="1">
      <c r="G743" s="18"/>
      <c r="H743" s="18"/>
      <c r="I743" s="18"/>
      <c r="J743" s="18"/>
      <c r="L743" s="13"/>
      <c r="M743" s="13" t="s">
        <v>5126</v>
      </c>
      <c r="N743" s="13" t="s">
        <v>5127</v>
      </c>
      <c r="O743" s="13" t="s">
        <v>5126</v>
      </c>
      <c r="AC743" s="22" t="s">
        <v>22233</v>
      </c>
      <c r="AD743" s="24" t="s">
        <v>5128</v>
      </c>
      <c r="AE743" s="24" t="s">
        <v>5129</v>
      </c>
      <c r="AF743" s="24"/>
      <c r="AG743" s="24" t="s">
        <v>21523</v>
      </c>
      <c r="AH743" s="24" t="s">
        <v>3577</v>
      </c>
      <c r="AI743" s="24" t="s">
        <v>3578</v>
      </c>
      <c r="AJ743" s="24" t="s">
        <v>54</v>
      </c>
      <c r="AK743" s="24" t="s">
        <v>55</v>
      </c>
      <c r="AL743" s="22">
        <v>1087</v>
      </c>
    </row>
    <row r="744" spans="7:38" s="10" customFormat="1">
      <c r="G744" s="18"/>
      <c r="H744" s="18"/>
      <c r="I744" s="18"/>
      <c r="J744" s="18"/>
      <c r="L744" s="13"/>
      <c r="M744" s="13" t="s">
        <v>5128</v>
      </c>
      <c r="N744" s="13" t="s">
        <v>5129</v>
      </c>
      <c r="O744" s="13" t="s">
        <v>5128</v>
      </c>
      <c r="AC744" s="22" t="s">
        <v>22234</v>
      </c>
      <c r="AD744" s="24" t="s">
        <v>5130</v>
      </c>
      <c r="AE744" s="24" t="s">
        <v>5131</v>
      </c>
      <c r="AF744" s="24"/>
      <c r="AG744" s="24" t="s">
        <v>21523</v>
      </c>
      <c r="AH744" s="24" t="s">
        <v>3577</v>
      </c>
      <c r="AI744" s="24" t="s">
        <v>3578</v>
      </c>
      <c r="AJ744" s="24" t="s">
        <v>54</v>
      </c>
      <c r="AK744" s="24" t="s">
        <v>55</v>
      </c>
      <c r="AL744" s="22">
        <v>1088</v>
      </c>
    </row>
    <row r="745" spans="7:38" s="10" customFormat="1">
      <c r="G745" s="18"/>
      <c r="H745" s="18"/>
      <c r="I745" s="18"/>
      <c r="J745" s="18"/>
      <c r="L745" s="13"/>
      <c r="M745" s="13" t="s">
        <v>5130</v>
      </c>
      <c r="N745" s="13" t="s">
        <v>5131</v>
      </c>
      <c r="O745" s="13" t="s">
        <v>5130</v>
      </c>
      <c r="AC745" s="22" t="s">
        <v>22235</v>
      </c>
      <c r="AD745" s="24" t="s">
        <v>5132</v>
      </c>
      <c r="AE745" s="24" t="s">
        <v>5133</v>
      </c>
      <c r="AF745" s="24"/>
      <c r="AG745" s="24" t="s">
        <v>21523</v>
      </c>
      <c r="AH745" s="24" t="s">
        <v>3577</v>
      </c>
      <c r="AI745" s="24" t="s">
        <v>3578</v>
      </c>
      <c r="AJ745" s="24" t="s">
        <v>54</v>
      </c>
      <c r="AK745" s="24" t="s">
        <v>55</v>
      </c>
      <c r="AL745" s="22">
        <v>1089</v>
      </c>
    </row>
    <row r="746" spans="7:38" s="10" customFormat="1">
      <c r="G746" s="18"/>
      <c r="H746" s="18"/>
      <c r="I746" s="18"/>
      <c r="J746" s="18"/>
      <c r="L746" s="13"/>
      <c r="M746" s="13" t="s">
        <v>5132</v>
      </c>
      <c r="N746" s="13" t="s">
        <v>5133</v>
      </c>
      <c r="O746" s="13" t="s">
        <v>5132</v>
      </c>
      <c r="AC746" s="22" t="s">
        <v>22236</v>
      </c>
      <c r="AD746" s="24" t="s">
        <v>5134</v>
      </c>
      <c r="AE746" s="24" t="s">
        <v>5135</v>
      </c>
      <c r="AF746" s="24"/>
      <c r="AG746" s="24" t="s">
        <v>21523</v>
      </c>
      <c r="AH746" s="24" t="s">
        <v>3577</v>
      </c>
      <c r="AI746" s="24" t="s">
        <v>3578</v>
      </c>
      <c r="AJ746" s="24" t="s">
        <v>54</v>
      </c>
      <c r="AK746" s="24" t="s">
        <v>55</v>
      </c>
      <c r="AL746" s="22">
        <v>1090</v>
      </c>
    </row>
    <row r="747" spans="7:38" s="10" customFormat="1">
      <c r="G747" s="18"/>
      <c r="H747" s="18"/>
      <c r="I747" s="18"/>
      <c r="J747" s="18"/>
      <c r="L747" s="13"/>
      <c r="M747" s="13" t="s">
        <v>5134</v>
      </c>
      <c r="N747" s="13" t="s">
        <v>5135</v>
      </c>
      <c r="O747" s="13" t="s">
        <v>5134</v>
      </c>
      <c r="AC747" s="22" t="s">
        <v>22237</v>
      </c>
      <c r="AD747" s="24" t="s">
        <v>5136</v>
      </c>
      <c r="AE747" s="24" t="s">
        <v>5137</v>
      </c>
      <c r="AF747" s="24"/>
      <c r="AG747" s="24" t="s">
        <v>21523</v>
      </c>
      <c r="AH747" s="24" t="s">
        <v>3577</v>
      </c>
      <c r="AI747" s="24" t="s">
        <v>3578</v>
      </c>
      <c r="AJ747" s="24" t="s">
        <v>54</v>
      </c>
      <c r="AK747" s="24" t="s">
        <v>55</v>
      </c>
      <c r="AL747" s="22">
        <v>1091</v>
      </c>
    </row>
    <row r="748" spans="7:38" s="10" customFormat="1">
      <c r="G748" s="18"/>
      <c r="H748" s="18"/>
      <c r="I748" s="18"/>
      <c r="J748" s="18"/>
      <c r="L748" s="13"/>
      <c r="M748" s="13" t="s">
        <v>5136</v>
      </c>
      <c r="N748" s="13" t="s">
        <v>5137</v>
      </c>
      <c r="O748" s="13" t="s">
        <v>5136</v>
      </c>
      <c r="AC748" s="22" t="s">
        <v>22238</v>
      </c>
      <c r="AD748" s="24" t="s">
        <v>5138</v>
      </c>
      <c r="AE748" s="24" t="s">
        <v>5139</v>
      </c>
      <c r="AF748" s="24"/>
      <c r="AG748" s="24" t="s">
        <v>21523</v>
      </c>
      <c r="AH748" s="24" t="s">
        <v>3577</v>
      </c>
      <c r="AI748" s="24" t="s">
        <v>3578</v>
      </c>
      <c r="AJ748" s="24" t="s">
        <v>54</v>
      </c>
      <c r="AK748" s="24" t="s">
        <v>55</v>
      </c>
      <c r="AL748" s="22">
        <v>1092</v>
      </c>
    </row>
    <row r="749" spans="7:38" s="10" customFormat="1">
      <c r="G749" s="18"/>
      <c r="H749" s="18"/>
      <c r="I749" s="18"/>
      <c r="J749" s="18"/>
      <c r="L749" s="13"/>
      <c r="M749" s="13" t="s">
        <v>5138</v>
      </c>
      <c r="N749" s="13" t="s">
        <v>5139</v>
      </c>
      <c r="O749" s="13" t="s">
        <v>5138</v>
      </c>
      <c r="AC749" s="22" t="s">
        <v>22239</v>
      </c>
      <c r="AD749" s="24" t="s">
        <v>5140</v>
      </c>
      <c r="AE749" s="24" t="s">
        <v>5141</v>
      </c>
      <c r="AF749" s="24"/>
      <c r="AG749" s="24" t="s">
        <v>21523</v>
      </c>
      <c r="AH749" s="24" t="s">
        <v>3577</v>
      </c>
      <c r="AI749" s="24" t="s">
        <v>3578</v>
      </c>
      <c r="AJ749" s="24" t="s">
        <v>54</v>
      </c>
      <c r="AK749" s="24" t="s">
        <v>55</v>
      </c>
      <c r="AL749" s="22">
        <v>1093</v>
      </c>
    </row>
    <row r="750" spans="7:38" s="10" customFormat="1">
      <c r="G750" s="18"/>
      <c r="H750" s="18"/>
      <c r="I750" s="18"/>
      <c r="J750" s="18"/>
      <c r="L750" s="13"/>
      <c r="M750" s="13" t="s">
        <v>5140</v>
      </c>
      <c r="N750" s="13" t="s">
        <v>5141</v>
      </c>
      <c r="O750" s="13" t="s">
        <v>5140</v>
      </c>
      <c r="AC750" s="22" t="s">
        <v>22240</v>
      </c>
      <c r="AD750" s="24" t="s">
        <v>5142</v>
      </c>
      <c r="AE750" s="24" t="s">
        <v>5143</v>
      </c>
      <c r="AF750" s="24"/>
      <c r="AG750" s="24" t="s">
        <v>21523</v>
      </c>
      <c r="AH750" s="24" t="s">
        <v>3577</v>
      </c>
      <c r="AI750" s="24" t="s">
        <v>3578</v>
      </c>
      <c r="AJ750" s="24" t="s">
        <v>54</v>
      </c>
      <c r="AK750" s="24" t="s">
        <v>55</v>
      </c>
      <c r="AL750" s="22">
        <v>1094</v>
      </c>
    </row>
    <row r="751" spans="7:38" s="10" customFormat="1">
      <c r="G751" s="18"/>
      <c r="H751" s="18"/>
      <c r="I751" s="18"/>
      <c r="J751" s="18"/>
      <c r="L751" s="13"/>
      <c r="M751" s="13" t="s">
        <v>5142</v>
      </c>
      <c r="N751" s="13" t="s">
        <v>5143</v>
      </c>
      <c r="O751" s="13" t="s">
        <v>5142</v>
      </c>
      <c r="AC751" s="22" t="s">
        <v>22241</v>
      </c>
      <c r="AD751" s="24" t="s">
        <v>5144</v>
      </c>
      <c r="AE751" s="24" t="s">
        <v>5145</v>
      </c>
      <c r="AF751" s="24"/>
      <c r="AG751" s="24" t="s">
        <v>21523</v>
      </c>
      <c r="AH751" s="24" t="s">
        <v>3577</v>
      </c>
      <c r="AI751" s="24" t="s">
        <v>3578</v>
      </c>
      <c r="AJ751" s="24" t="s">
        <v>54</v>
      </c>
      <c r="AK751" s="24" t="s">
        <v>55</v>
      </c>
      <c r="AL751" s="22">
        <v>1095</v>
      </c>
    </row>
    <row r="752" spans="7:38" s="10" customFormat="1">
      <c r="G752" s="18"/>
      <c r="H752" s="18"/>
      <c r="I752" s="18"/>
      <c r="J752" s="18"/>
      <c r="L752" s="13"/>
      <c r="M752" s="13" t="s">
        <v>5144</v>
      </c>
      <c r="N752" s="13" t="s">
        <v>5145</v>
      </c>
      <c r="O752" s="13" t="s">
        <v>5144</v>
      </c>
      <c r="AC752" s="22" t="s">
        <v>22242</v>
      </c>
      <c r="AD752" s="24" t="s">
        <v>5146</v>
      </c>
      <c r="AE752" s="24" t="s">
        <v>5147</v>
      </c>
      <c r="AF752" s="24"/>
      <c r="AG752" s="24" t="s">
        <v>21523</v>
      </c>
      <c r="AH752" s="24" t="s">
        <v>3577</v>
      </c>
      <c r="AI752" s="24" t="s">
        <v>3578</v>
      </c>
      <c r="AJ752" s="24" t="s">
        <v>54</v>
      </c>
      <c r="AK752" s="24" t="s">
        <v>55</v>
      </c>
      <c r="AL752" s="22">
        <v>1096</v>
      </c>
    </row>
    <row r="753" spans="7:38" s="10" customFormat="1">
      <c r="G753" s="18"/>
      <c r="H753" s="18"/>
      <c r="I753" s="18"/>
      <c r="J753" s="18"/>
      <c r="L753" s="13"/>
      <c r="M753" s="13" t="s">
        <v>5146</v>
      </c>
      <c r="N753" s="13" t="s">
        <v>5147</v>
      </c>
      <c r="O753" s="13" t="s">
        <v>5146</v>
      </c>
      <c r="AC753" s="22" t="s">
        <v>22243</v>
      </c>
      <c r="AD753" s="24" t="s">
        <v>5148</v>
      </c>
      <c r="AE753" s="24" t="s">
        <v>5149</v>
      </c>
      <c r="AF753" s="24"/>
      <c r="AG753" s="24" t="s">
        <v>21523</v>
      </c>
      <c r="AH753" s="24" t="s">
        <v>3577</v>
      </c>
      <c r="AI753" s="24" t="s">
        <v>3578</v>
      </c>
      <c r="AJ753" s="24" t="s">
        <v>54</v>
      </c>
      <c r="AK753" s="24" t="s">
        <v>55</v>
      </c>
      <c r="AL753" s="22">
        <v>1097</v>
      </c>
    </row>
    <row r="754" spans="7:38" s="10" customFormat="1">
      <c r="G754" s="18"/>
      <c r="H754" s="18"/>
      <c r="I754" s="18"/>
      <c r="J754" s="18"/>
      <c r="L754" s="13"/>
      <c r="M754" s="13" t="s">
        <v>5148</v>
      </c>
      <c r="N754" s="13" t="s">
        <v>5149</v>
      </c>
      <c r="O754" s="13" t="s">
        <v>5148</v>
      </c>
      <c r="AC754" s="22" t="s">
        <v>22244</v>
      </c>
      <c r="AD754" s="24" t="s">
        <v>5150</v>
      </c>
      <c r="AE754" s="24" t="s">
        <v>834</v>
      </c>
      <c r="AF754" s="24"/>
      <c r="AG754" s="24" t="s">
        <v>21523</v>
      </c>
      <c r="AH754" s="24" t="s">
        <v>3577</v>
      </c>
      <c r="AI754" s="24" t="s">
        <v>3578</v>
      </c>
      <c r="AJ754" s="24" t="s">
        <v>54</v>
      </c>
      <c r="AK754" s="24" t="s">
        <v>55</v>
      </c>
      <c r="AL754" s="22">
        <v>1098</v>
      </c>
    </row>
    <row r="755" spans="7:38" s="10" customFormat="1">
      <c r="G755" s="18"/>
      <c r="H755" s="18"/>
      <c r="I755" s="18"/>
      <c r="J755" s="18"/>
      <c r="L755" s="13"/>
      <c r="M755" s="13" t="s">
        <v>5150</v>
      </c>
      <c r="N755" s="13" t="s">
        <v>834</v>
      </c>
      <c r="O755" s="13" t="s">
        <v>5150</v>
      </c>
      <c r="AC755" s="22" t="s">
        <v>22245</v>
      </c>
      <c r="AD755" s="24" t="s">
        <v>5151</v>
      </c>
      <c r="AE755" s="24" t="s">
        <v>5152</v>
      </c>
      <c r="AF755" s="24"/>
      <c r="AG755" s="24" t="s">
        <v>21523</v>
      </c>
      <c r="AH755" s="24" t="s">
        <v>3577</v>
      </c>
      <c r="AI755" s="24" t="s">
        <v>3578</v>
      </c>
      <c r="AJ755" s="24" t="s">
        <v>54</v>
      </c>
      <c r="AK755" s="24" t="s">
        <v>55</v>
      </c>
      <c r="AL755" s="22">
        <v>1099</v>
      </c>
    </row>
    <row r="756" spans="7:38" s="10" customFormat="1">
      <c r="G756" s="18"/>
      <c r="H756" s="18"/>
      <c r="I756" s="18"/>
      <c r="J756" s="18"/>
      <c r="L756" s="13"/>
      <c r="M756" s="13" t="s">
        <v>5151</v>
      </c>
      <c r="N756" s="13" t="s">
        <v>5152</v>
      </c>
      <c r="O756" s="13" t="s">
        <v>5151</v>
      </c>
      <c r="AC756" s="22" t="s">
        <v>22246</v>
      </c>
      <c r="AD756" s="24" t="s">
        <v>5153</v>
      </c>
      <c r="AE756" s="24" t="s">
        <v>5154</v>
      </c>
      <c r="AF756" s="24"/>
      <c r="AG756" s="24" t="s">
        <v>21523</v>
      </c>
      <c r="AH756" s="24" t="s">
        <v>3577</v>
      </c>
      <c r="AI756" s="24" t="s">
        <v>3578</v>
      </c>
      <c r="AJ756" s="24" t="s">
        <v>54</v>
      </c>
      <c r="AK756" s="24" t="s">
        <v>55</v>
      </c>
      <c r="AL756" s="22">
        <v>1100</v>
      </c>
    </row>
    <row r="757" spans="7:38" s="10" customFormat="1">
      <c r="G757" s="18"/>
      <c r="H757" s="18"/>
      <c r="I757" s="18"/>
      <c r="J757" s="18"/>
      <c r="L757" s="13"/>
      <c r="M757" s="13" t="s">
        <v>5153</v>
      </c>
      <c r="N757" s="13" t="s">
        <v>5154</v>
      </c>
      <c r="O757" s="13" t="s">
        <v>5153</v>
      </c>
      <c r="AC757" s="22" t="s">
        <v>22247</v>
      </c>
      <c r="AD757" s="24" t="s">
        <v>5155</v>
      </c>
      <c r="AE757" s="24" t="s">
        <v>5156</v>
      </c>
      <c r="AF757" s="24"/>
      <c r="AG757" s="24" t="s">
        <v>21269</v>
      </c>
      <c r="AH757" s="24" t="s">
        <v>3579</v>
      </c>
      <c r="AI757" s="24" t="s">
        <v>3580</v>
      </c>
      <c r="AJ757" s="24" t="s">
        <v>56</v>
      </c>
      <c r="AK757" s="24" t="s">
        <v>57</v>
      </c>
      <c r="AL757" s="22">
        <v>1101</v>
      </c>
    </row>
    <row r="758" spans="7:38" s="10" customFormat="1">
      <c r="G758" s="18"/>
      <c r="H758" s="18"/>
      <c r="I758" s="18"/>
      <c r="J758" s="18"/>
      <c r="L758" s="13"/>
      <c r="M758" s="13" t="s">
        <v>5155</v>
      </c>
      <c r="N758" s="13" t="s">
        <v>5156</v>
      </c>
      <c r="O758" s="13" t="s">
        <v>5155</v>
      </c>
      <c r="AC758" s="22" t="s">
        <v>22248</v>
      </c>
      <c r="AD758" s="24" t="s">
        <v>5157</v>
      </c>
      <c r="AE758" s="24" t="s">
        <v>5158</v>
      </c>
      <c r="AF758" s="24"/>
      <c r="AG758" s="24" t="s">
        <v>21269</v>
      </c>
      <c r="AH758" s="24" t="s">
        <v>3579</v>
      </c>
      <c r="AI758" s="24" t="s">
        <v>3580</v>
      </c>
      <c r="AJ758" s="24" t="s">
        <v>56</v>
      </c>
      <c r="AK758" s="24" t="s">
        <v>57</v>
      </c>
      <c r="AL758" s="22">
        <v>1102</v>
      </c>
    </row>
    <row r="759" spans="7:38" s="10" customFormat="1">
      <c r="G759" s="18"/>
      <c r="H759" s="18"/>
      <c r="I759" s="18"/>
      <c r="J759" s="18"/>
      <c r="L759" s="13"/>
      <c r="M759" s="13" t="s">
        <v>5157</v>
      </c>
      <c r="N759" s="13" t="s">
        <v>5158</v>
      </c>
      <c r="O759" s="13" t="s">
        <v>5157</v>
      </c>
      <c r="AC759" s="22" t="s">
        <v>22249</v>
      </c>
      <c r="AD759" s="24" t="s">
        <v>5159</v>
      </c>
      <c r="AE759" s="24" t="s">
        <v>5160</v>
      </c>
      <c r="AF759" s="24"/>
      <c r="AG759" s="24" t="s">
        <v>21269</v>
      </c>
      <c r="AH759" s="24" t="s">
        <v>3579</v>
      </c>
      <c r="AI759" s="24" t="s">
        <v>3580</v>
      </c>
      <c r="AJ759" s="24" t="s">
        <v>56</v>
      </c>
      <c r="AK759" s="24" t="s">
        <v>57</v>
      </c>
      <c r="AL759" s="22">
        <v>1103</v>
      </c>
    </row>
    <row r="760" spans="7:38" s="10" customFormat="1">
      <c r="G760" s="18"/>
      <c r="H760" s="18"/>
      <c r="I760" s="18"/>
      <c r="J760" s="18"/>
      <c r="L760" s="13"/>
      <c r="M760" s="13" t="s">
        <v>5159</v>
      </c>
      <c r="N760" s="13" t="s">
        <v>5160</v>
      </c>
      <c r="O760" s="13" t="s">
        <v>5159</v>
      </c>
      <c r="AC760" s="22" t="s">
        <v>22250</v>
      </c>
      <c r="AD760" s="24" t="s">
        <v>5161</v>
      </c>
      <c r="AE760" s="24" t="s">
        <v>5162</v>
      </c>
      <c r="AF760" s="24"/>
      <c r="AG760" s="24" t="s">
        <v>21523</v>
      </c>
      <c r="AH760" s="24" t="s">
        <v>3579</v>
      </c>
      <c r="AI760" s="24" t="s">
        <v>3580</v>
      </c>
      <c r="AJ760" s="24" t="s">
        <v>56</v>
      </c>
      <c r="AK760" s="24" t="s">
        <v>57</v>
      </c>
      <c r="AL760" s="22">
        <v>1104</v>
      </c>
    </row>
    <row r="761" spans="7:38" s="10" customFormat="1">
      <c r="G761" s="18"/>
      <c r="H761" s="18"/>
      <c r="I761" s="18"/>
      <c r="J761" s="18"/>
      <c r="L761" s="13"/>
      <c r="M761" s="13" t="s">
        <v>5161</v>
      </c>
      <c r="N761" s="13" t="s">
        <v>5162</v>
      </c>
      <c r="O761" s="13" t="s">
        <v>5161</v>
      </c>
      <c r="AC761" s="22" t="s">
        <v>22251</v>
      </c>
      <c r="AD761" s="24" t="s">
        <v>5163</v>
      </c>
      <c r="AE761" s="24" t="s">
        <v>5164</v>
      </c>
      <c r="AF761" s="24"/>
      <c r="AG761" s="24" t="s">
        <v>21269</v>
      </c>
      <c r="AH761" s="24" t="s">
        <v>3579</v>
      </c>
      <c r="AI761" s="24" t="s">
        <v>3580</v>
      </c>
      <c r="AJ761" s="24" t="s">
        <v>56</v>
      </c>
      <c r="AK761" s="24" t="s">
        <v>57</v>
      </c>
      <c r="AL761" s="22">
        <v>1105</v>
      </c>
    </row>
    <row r="762" spans="7:38" s="10" customFormat="1">
      <c r="G762" s="18"/>
      <c r="H762" s="18"/>
      <c r="I762" s="18"/>
      <c r="J762" s="18"/>
      <c r="L762" s="13"/>
      <c r="M762" s="13" t="s">
        <v>5163</v>
      </c>
      <c r="N762" s="13" t="s">
        <v>5164</v>
      </c>
      <c r="O762" s="13" t="s">
        <v>5163</v>
      </c>
      <c r="AC762" s="22" t="s">
        <v>22252</v>
      </c>
      <c r="AD762" s="24" t="s">
        <v>5165</v>
      </c>
      <c r="AE762" s="24" t="s">
        <v>5166</v>
      </c>
      <c r="AF762" s="24"/>
      <c r="AG762" s="24" t="s">
        <v>21269</v>
      </c>
      <c r="AH762" s="24" t="s">
        <v>3579</v>
      </c>
      <c r="AI762" s="24" t="s">
        <v>3580</v>
      </c>
      <c r="AJ762" s="24" t="s">
        <v>56</v>
      </c>
      <c r="AK762" s="24" t="s">
        <v>57</v>
      </c>
      <c r="AL762" s="22">
        <v>1106</v>
      </c>
    </row>
    <row r="763" spans="7:38" s="10" customFormat="1">
      <c r="G763" s="18"/>
      <c r="H763" s="18"/>
      <c r="I763" s="18"/>
      <c r="J763" s="18"/>
      <c r="L763" s="13"/>
      <c r="M763" s="13" t="s">
        <v>5165</v>
      </c>
      <c r="N763" s="13" t="s">
        <v>5166</v>
      </c>
      <c r="O763" s="13" t="s">
        <v>5165</v>
      </c>
      <c r="AC763" s="22" t="s">
        <v>22253</v>
      </c>
      <c r="AD763" s="24" t="s">
        <v>5167</v>
      </c>
      <c r="AE763" s="24" t="s">
        <v>5168</v>
      </c>
      <c r="AF763" s="24"/>
      <c r="AG763" s="24" t="s">
        <v>21269</v>
      </c>
      <c r="AH763" s="24" t="s">
        <v>3579</v>
      </c>
      <c r="AI763" s="24" t="s">
        <v>3580</v>
      </c>
      <c r="AJ763" s="24" t="s">
        <v>56</v>
      </c>
      <c r="AK763" s="24" t="s">
        <v>57</v>
      </c>
      <c r="AL763" s="22">
        <v>1107</v>
      </c>
    </row>
    <row r="764" spans="7:38" s="10" customFormat="1">
      <c r="G764" s="18"/>
      <c r="H764" s="18"/>
      <c r="I764" s="18"/>
      <c r="J764" s="18"/>
      <c r="L764" s="13"/>
      <c r="M764" s="13" t="s">
        <v>5167</v>
      </c>
      <c r="N764" s="13" t="s">
        <v>5168</v>
      </c>
      <c r="O764" s="13" t="s">
        <v>5167</v>
      </c>
      <c r="AC764" s="22" t="s">
        <v>22254</v>
      </c>
      <c r="AD764" s="24" t="s">
        <v>5169</v>
      </c>
      <c r="AE764" s="24" t="s">
        <v>5170</v>
      </c>
      <c r="AF764" s="24"/>
      <c r="AG764" s="24" t="s">
        <v>21269</v>
      </c>
      <c r="AH764" s="24" t="s">
        <v>3579</v>
      </c>
      <c r="AI764" s="24" t="s">
        <v>3580</v>
      </c>
      <c r="AJ764" s="24" t="s">
        <v>56</v>
      </c>
      <c r="AK764" s="24" t="s">
        <v>57</v>
      </c>
      <c r="AL764" s="22">
        <v>1108</v>
      </c>
    </row>
    <row r="765" spans="7:38" s="10" customFormat="1">
      <c r="G765" s="18"/>
      <c r="H765" s="18"/>
      <c r="I765" s="18"/>
      <c r="J765" s="18"/>
      <c r="L765" s="13"/>
      <c r="M765" s="13" t="s">
        <v>5169</v>
      </c>
      <c r="N765" s="13" t="s">
        <v>5170</v>
      </c>
      <c r="O765" s="13" t="s">
        <v>5169</v>
      </c>
      <c r="AC765" s="22" t="s">
        <v>22255</v>
      </c>
      <c r="AD765" s="24" t="s">
        <v>5490</v>
      </c>
      <c r="AE765" s="24" t="s">
        <v>5491</v>
      </c>
      <c r="AF765" s="24"/>
      <c r="AG765" s="24" t="s">
        <v>21523</v>
      </c>
      <c r="AH765" s="24" t="s">
        <v>3579</v>
      </c>
      <c r="AI765" s="24" t="s">
        <v>3580</v>
      </c>
      <c r="AJ765" s="24" t="s">
        <v>56</v>
      </c>
      <c r="AK765" s="24" t="s">
        <v>57</v>
      </c>
      <c r="AL765" s="22">
        <v>1109</v>
      </c>
    </row>
    <row r="766" spans="7:38" s="10" customFormat="1">
      <c r="G766" s="18"/>
      <c r="H766" s="18"/>
      <c r="I766" s="18"/>
      <c r="J766" s="18"/>
      <c r="L766" s="13"/>
      <c r="M766" s="13" t="s">
        <v>5514</v>
      </c>
      <c r="N766" s="13" t="s">
        <v>5515</v>
      </c>
      <c r="O766" s="13" t="s">
        <v>5514</v>
      </c>
      <c r="AC766" s="22" t="s">
        <v>22256</v>
      </c>
      <c r="AD766" s="24" t="s">
        <v>5492</v>
      </c>
      <c r="AE766" s="24" t="s">
        <v>5493</v>
      </c>
      <c r="AF766" s="24"/>
      <c r="AG766" s="24" t="s">
        <v>21523</v>
      </c>
      <c r="AH766" s="24" t="s">
        <v>3579</v>
      </c>
      <c r="AI766" s="24" t="s">
        <v>3580</v>
      </c>
      <c r="AJ766" s="24" t="s">
        <v>56</v>
      </c>
      <c r="AK766" s="24" t="s">
        <v>57</v>
      </c>
      <c r="AL766" s="22">
        <v>1110</v>
      </c>
    </row>
    <row r="767" spans="7:38" s="10" customFormat="1">
      <c r="G767" s="18"/>
      <c r="H767" s="18"/>
      <c r="I767" s="18"/>
      <c r="J767" s="18"/>
      <c r="L767" s="13"/>
      <c r="M767" s="13" t="s">
        <v>5516</v>
      </c>
      <c r="N767" s="13" t="s">
        <v>5517</v>
      </c>
      <c r="O767" s="13" t="s">
        <v>5516</v>
      </c>
      <c r="AC767" s="22" t="s">
        <v>22257</v>
      </c>
      <c r="AD767" s="24" t="s">
        <v>5494</v>
      </c>
      <c r="AE767" s="24" t="s">
        <v>5495</v>
      </c>
      <c r="AF767" s="24"/>
      <c r="AG767" s="24" t="s">
        <v>21523</v>
      </c>
      <c r="AH767" s="24" t="s">
        <v>3579</v>
      </c>
      <c r="AI767" s="24" t="s">
        <v>3580</v>
      </c>
      <c r="AJ767" s="24" t="s">
        <v>56</v>
      </c>
      <c r="AK767" s="24" t="s">
        <v>57</v>
      </c>
      <c r="AL767" s="22">
        <v>1111</v>
      </c>
    </row>
    <row r="768" spans="7:38" s="10" customFormat="1">
      <c r="G768" s="18"/>
      <c r="H768" s="18"/>
      <c r="I768" s="18"/>
      <c r="J768" s="18"/>
      <c r="L768" s="13"/>
      <c r="M768" s="13" t="s">
        <v>5518</v>
      </c>
      <c r="N768" s="13" t="s">
        <v>5519</v>
      </c>
      <c r="O768" s="13" t="s">
        <v>5518</v>
      </c>
      <c r="AC768" s="22" t="s">
        <v>22258</v>
      </c>
      <c r="AD768" s="24" t="s">
        <v>5496</v>
      </c>
      <c r="AE768" s="24" t="s">
        <v>5497</v>
      </c>
      <c r="AF768" s="24"/>
      <c r="AG768" s="24" t="s">
        <v>21523</v>
      </c>
      <c r="AH768" s="24" t="s">
        <v>3579</v>
      </c>
      <c r="AI768" s="24" t="s">
        <v>3580</v>
      </c>
      <c r="AJ768" s="24" t="s">
        <v>56</v>
      </c>
      <c r="AK768" s="24" t="s">
        <v>57</v>
      </c>
      <c r="AL768" s="22">
        <v>1112</v>
      </c>
    </row>
    <row r="769" spans="7:38" s="10" customFormat="1">
      <c r="G769" s="18"/>
      <c r="H769" s="18"/>
      <c r="I769" s="18"/>
      <c r="J769" s="18"/>
      <c r="L769" s="13"/>
      <c r="M769" s="13" t="s">
        <v>5500</v>
      </c>
      <c r="N769" s="13" t="s">
        <v>5501</v>
      </c>
      <c r="O769" s="13" t="s">
        <v>5500</v>
      </c>
      <c r="AC769" s="22" t="s">
        <v>22259</v>
      </c>
      <c r="AD769" s="24" t="s">
        <v>5498</v>
      </c>
      <c r="AE769" s="24" t="s">
        <v>5499</v>
      </c>
      <c r="AF769" s="24"/>
      <c r="AG769" s="24" t="s">
        <v>21523</v>
      </c>
      <c r="AH769" s="24" t="s">
        <v>3579</v>
      </c>
      <c r="AI769" s="24" t="s">
        <v>3580</v>
      </c>
      <c r="AJ769" s="24" t="s">
        <v>56</v>
      </c>
      <c r="AK769" s="24" t="s">
        <v>57</v>
      </c>
      <c r="AL769" s="22">
        <v>1113</v>
      </c>
    </row>
    <row r="770" spans="7:38" s="10" customFormat="1">
      <c r="G770" s="18"/>
      <c r="H770" s="18"/>
      <c r="I770" s="18"/>
      <c r="J770" s="18"/>
      <c r="L770" s="13"/>
      <c r="M770" s="13" t="s">
        <v>5520</v>
      </c>
      <c r="N770" s="13" t="s">
        <v>5521</v>
      </c>
      <c r="O770" s="13" t="s">
        <v>5520</v>
      </c>
      <c r="AC770" s="22" t="s">
        <v>22260</v>
      </c>
      <c r="AD770" s="24" t="s">
        <v>5500</v>
      </c>
      <c r="AE770" s="24" t="s">
        <v>5501</v>
      </c>
      <c r="AF770" s="24"/>
      <c r="AG770" s="24" t="s">
        <v>21523</v>
      </c>
      <c r="AH770" s="24" t="s">
        <v>3581</v>
      </c>
      <c r="AI770" s="24" t="s">
        <v>3582</v>
      </c>
      <c r="AJ770" s="24" t="s">
        <v>56</v>
      </c>
      <c r="AK770" s="24" t="s">
        <v>57</v>
      </c>
      <c r="AL770" s="22">
        <v>1114</v>
      </c>
    </row>
    <row r="771" spans="7:38" s="10" customFormat="1">
      <c r="G771" s="18"/>
      <c r="H771" s="18"/>
      <c r="I771" s="18"/>
      <c r="J771" s="18"/>
      <c r="L771" s="13"/>
      <c r="M771" s="13" t="s">
        <v>5502</v>
      </c>
      <c r="N771" s="13" t="s">
        <v>5503</v>
      </c>
      <c r="O771" s="13" t="s">
        <v>5502</v>
      </c>
      <c r="AC771" s="22" t="s">
        <v>22261</v>
      </c>
      <c r="AD771" s="24" t="s">
        <v>5502</v>
      </c>
      <c r="AE771" s="24" t="s">
        <v>5503</v>
      </c>
      <c r="AF771" s="24"/>
      <c r="AG771" s="24" t="s">
        <v>21523</v>
      </c>
      <c r="AH771" s="24" t="s">
        <v>3581</v>
      </c>
      <c r="AI771" s="24" t="s">
        <v>3582</v>
      </c>
      <c r="AJ771" s="24" t="s">
        <v>56</v>
      </c>
      <c r="AK771" s="24" t="s">
        <v>57</v>
      </c>
      <c r="AL771" s="22">
        <v>1115</v>
      </c>
    </row>
    <row r="772" spans="7:38" s="10" customFormat="1">
      <c r="G772" s="18"/>
      <c r="H772" s="18"/>
      <c r="I772" s="18"/>
      <c r="J772" s="18"/>
      <c r="L772" s="13"/>
      <c r="M772" s="13" t="s">
        <v>5522</v>
      </c>
      <c r="N772" s="13" t="s">
        <v>5523</v>
      </c>
      <c r="O772" s="13" t="s">
        <v>5522</v>
      </c>
      <c r="AC772" s="22" t="s">
        <v>22262</v>
      </c>
      <c r="AD772" s="24" t="s">
        <v>5504</v>
      </c>
      <c r="AE772" s="24" t="s">
        <v>5505</v>
      </c>
      <c r="AF772" s="24"/>
      <c r="AG772" s="24" t="s">
        <v>21523</v>
      </c>
      <c r="AH772" s="24" t="s">
        <v>3581</v>
      </c>
      <c r="AI772" s="24" t="s">
        <v>3582</v>
      </c>
      <c r="AJ772" s="24" t="s">
        <v>56</v>
      </c>
      <c r="AK772" s="24" t="s">
        <v>57</v>
      </c>
      <c r="AL772" s="22">
        <v>1116</v>
      </c>
    </row>
    <row r="773" spans="7:38" s="10" customFormat="1">
      <c r="G773" s="18"/>
      <c r="H773" s="18"/>
      <c r="I773" s="18"/>
      <c r="J773" s="18"/>
      <c r="L773" s="13"/>
      <c r="M773" s="13" t="s">
        <v>5524</v>
      </c>
      <c r="N773" s="13" t="s">
        <v>5525</v>
      </c>
      <c r="O773" s="13" t="s">
        <v>5524</v>
      </c>
      <c r="AC773" s="22" t="s">
        <v>22263</v>
      </c>
      <c r="AD773" s="24" t="s">
        <v>5506</v>
      </c>
      <c r="AE773" s="24" t="s">
        <v>5507</v>
      </c>
      <c r="AF773" s="24"/>
      <c r="AG773" s="24" t="s">
        <v>21523</v>
      </c>
      <c r="AH773" s="24" t="s">
        <v>3581</v>
      </c>
      <c r="AI773" s="24" t="s">
        <v>3582</v>
      </c>
      <c r="AJ773" s="24" t="s">
        <v>56</v>
      </c>
      <c r="AK773" s="24" t="s">
        <v>57</v>
      </c>
      <c r="AL773" s="22">
        <v>1117</v>
      </c>
    </row>
    <row r="774" spans="7:38" s="10" customFormat="1">
      <c r="G774" s="18"/>
      <c r="H774" s="18"/>
      <c r="I774" s="18"/>
      <c r="J774" s="18"/>
      <c r="L774" s="13"/>
      <c r="M774" s="13" t="s">
        <v>5504</v>
      </c>
      <c r="N774" s="13" t="s">
        <v>5505</v>
      </c>
      <c r="O774" s="13" t="s">
        <v>5504</v>
      </c>
      <c r="AC774" s="22" t="s">
        <v>22264</v>
      </c>
      <c r="AD774" s="24" t="s">
        <v>5508</v>
      </c>
      <c r="AE774" s="24" t="s">
        <v>1293</v>
      </c>
      <c r="AF774" s="24"/>
      <c r="AG774" s="24" t="s">
        <v>21523</v>
      </c>
      <c r="AH774" s="24" t="s">
        <v>3581</v>
      </c>
      <c r="AI774" s="24" t="s">
        <v>3582</v>
      </c>
      <c r="AJ774" s="24" t="s">
        <v>56</v>
      </c>
      <c r="AK774" s="24" t="s">
        <v>57</v>
      </c>
      <c r="AL774" s="22">
        <v>1118</v>
      </c>
    </row>
    <row r="775" spans="7:38" s="10" customFormat="1">
      <c r="G775" s="18"/>
      <c r="H775" s="18"/>
      <c r="I775" s="18"/>
      <c r="J775" s="18"/>
      <c r="L775" s="13"/>
      <c r="M775" s="13" t="s">
        <v>5526</v>
      </c>
      <c r="N775" s="13" t="s">
        <v>911</v>
      </c>
      <c r="O775" s="13" t="s">
        <v>5526</v>
      </c>
      <c r="AC775" s="22" t="s">
        <v>22265</v>
      </c>
      <c r="AD775" s="24" t="s">
        <v>5509</v>
      </c>
      <c r="AE775" s="24" t="s">
        <v>5510</v>
      </c>
      <c r="AF775" s="24"/>
      <c r="AG775" s="24" t="s">
        <v>21523</v>
      </c>
      <c r="AH775" s="24" t="s">
        <v>3581</v>
      </c>
      <c r="AI775" s="24" t="s">
        <v>3582</v>
      </c>
      <c r="AJ775" s="24" t="s">
        <v>56</v>
      </c>
      <c r="AK775" s="24" t="s">
        <v>57</v>
      </c>
      <c r="AL775" s="22">
        <v>1119</v>
      </c>
    </row>
    <row r="776" spans="7:38" s="10" customFormat="1">
      <c r="G776" s="18"/>
      <c r="H776" s="18"/>
      <c r="I776" s="18"/>
      <c r="J776" s="18"/>
      <c r="L776" s="13"/>
      <c r="M776" s="13" t="s">
        <v>5527</v>
      </c>
      <c r="N776" s="13" t="s">
        <v>5528</v>
      </c>
      <c r="O776" s="13" t="s">
        <v>5527</v>
      </c>
      <c r="AC776" s="22" t="s">
        <v>22266</v>
      </c>
      <c r="AD776" s="24" t="s">
        <v>5511</v>
      </c>
      <c r="AE776" s="24" t="s">
        <v>1287</v>
      </c>
      <c r="AF776" s="24"/>
      <c r="AG776" s="24" t="s">
        <v>21523</v>
      </c>
      <c r="AH776" s="24" t="s">
        <v>3581</v>
      </c>
      <c r="AI776" s="24" t="s">
        <v>3582</v>
      </c>
      <c r="AJ776" s="24" t="s">
        <v>56</v>
      </c>
      <c r="AK776" s="24" t="s">
        <v>57</v>
      </c>
      <c r="AL776" s="22">
        <v>1120</v>
      </c>
    </row>
    <row r="777" spans="7:38" s="10" customFormat="1">
      <c r="G777" s="18"/>
      <c r="H777" s="18"/>
      <c r="I777" s="18"/>
      <c r="J777" s="18"/>
      <c r="L777" s="13"/>
      <c r="M777" s="13" t="s">
        <v>5529</v>
      </c>
      <c r="N777" s="13" t="s">
        <v>5530</v>
      </c>
      <c r="O777" s="13" t="s">
        <v>5529</v>
      </c>
      <c r="AC777" s="22" t="s">
        <v>22267</v>
      </c>
      <c r="AD777" s="24" t="s">
        <v>5512</v>
      </c>
      <c r="AE777" s="24" t="s">
        <v>5513</v>
      </c>
      <c r="AF777" s="24"/>
      <c r="AG777" s="24" t="s">
        <v>21523</v>
      </c>
      <c r="AH777" s="24" t="s">
        <v>3581</v>
      </c>
      <c r="AI777" s="24" t="s">
        <v>3582</v>
      </c>
      <c r="AJ777" s="24" t="s">
        <v>56</v>
      </c>
      <c r="AK777" s="24" t="s">
        <v>57</v>
      </c>
      <c r="AL777" s="22">
        <v>1121</v>
      </c>
    </row>
    <row r="778" spans="7:38" s="10" customFormat="1">
      <c r="G778" s="18"/>
      <c r="H778" s="18"/>
      <c r="I778" s="18"/>
      <c r="J778" s="18"/>
      <c r="L778" s="13"/>
      <c r="M778" s="13" t="s">
        <v>5506</v>
      </c>
      <c r="N778" s="13" t="s">
        <v>5507</v>
      </c>
      <c r="O778" s="13" t="s">
        <v>5506</v>
      </c>
      <c r="AC778" s="22" t="s">
        <v>22268</v>
      </c>
      <c r="AD778" s="24" t="s">
        <v>5514</v>
      </c>
      <c r="AE778" s="24" t="s">
        <v>5515</v>
      </c>
      <c r="AF778" s="24"/>
      <c r="AG778" s="24" t="s">
        <v>21521</v>
      </c>
      <c r="AH778" s="24" t="s">
        <v>3583</v>
      </c>
      <c r="AI778" s="24" t="s">
        <v>3584</v>
      </c>
      <c r="AJ778" s="24" t="s">
        <v>56</v>
      </c>
      <c r="AK778" s="24" t="s">
        <v>57</v>
      </c>
      <c r="AL778" s="22">
        <v>1122</v>
      </c>
    </row>
    <row r="779" spans="7:38" s="10" customFormat="1">
      <c r="G779" s="18"/>
      <c r="H779" s="18"/>
      <c r="I779" s="18"/>
      <c r="J779" s="18"/>
      <c r="L779" s="13"/>
      <c r="M779" s="13" t="s">
        <v>5508</v>
      </c>
      <c r="N779" s="13" t="s">
        <v>1293</v>
      </c>
      <c r="O779" s="13" t="s">
        <v>5508</v>
      </c>
      <c r="AC779" s="22" t="s">
        <v>22269</v>
      </c>
      <c r="AD779" s="24" t="s">
        <v>5516</v>
      </c>
      <c r="AE779" s="24" t="s">
        <v>5517</v>
      </c>
      <c r="AF779" s="24"/>
      <c r="AG779" s="24" t="s">
        <v>21523</v>
      </c>
      <c r="AH779" s="24" t="s">
        <v>3583</v>
      </c>
      <c r="AI779" s="24" t="s">
        <v>3584</v>
      </c>
      <c r="AJ779" s="24" t="s">
        <v>56</v>
      </c>
      <c r="AK779" s="24" t="s">
        <v>57</v>
      </c>
      <c r="AL779" s="22">
        <v>1123</v>
      </c>
    </row>
    <row r="780" spans="7:38" s="10" customFormat="1">
      <c r="G780" s="18"/>
      <c r="H780" s="18"/>
      <c r="I780" s="18"/>
      <c r="J780" s="18"/>
      <c r="L780" s="13"/>
      <c r="M780" s="13" t="s">
        <v>5531</v>
      </c>
      <c r="N780" s="13" t="s">
        <v>1122</v>
      </c>
      <c r="O780" s="13" t="s">
        <v>5531</v>
      </c>
      <c r="AC780" s="22" t="s">
        <v>22270</v>
      </c>
      <c r="AD780" s="24" t="s">
        <v>5518</v>
      </c>
      <c r="AE780" s="24" t="s">
        <v>5519</v>
      </c>
      <c r="AF780" s="24"/>
      <c r="AG780" s="24" t="s">
        <v>21523</v>
      </c>
      <c r="AH780" s="24" t="s">
        <v>3583</v>
      </c>
      <c r="AI780" s="24" t="s">
        <v>3584</v>
      </c>
      <c r="AJ780" s="24" t="s">
        <v>56</v>
      </c>
      <c r="AK780" s="24" t="s">
        <v>57</v>
      </c>
      <c r="AL780" s="22">
        <v>1124</v>
      </c>
    </row>
    <row r="781" spans="7:38" s="10" customFormat="1">
      <c r="G781" s="18"/>
      <c r="H781" s="18"/>
      <c r="I781" s="18"/>
      <c r="J781" s="18"/>
      <c r="L781" s="13"/>
      <c r="M781" s="13" t="s">
        <v>5532</v>
      </c>
      <c r="N781" s="13" t="s">
        <v>5533</v>
      </c>
      <c r="O781" s="13" t="s">
        <v>5532</v>
      </c>
      <c r="AC781" s="22" t="s">
        <v>22271</v>
      </c>
      <c r="AD781" s="24" t="s">
        <v>5520</v>
      </c>
      <c r="AE781" s="24" t="s">
        <v>5521</v>
      </c>
      <c r="AF781" s="24"/>
      <c r="AG781" s="24" t="s">
        <v>21523</v>
      </c>
      <c r="AH781" s="24" t="s">
        <v>3583</v>
      </c>
      <c r="AI781" s="24" t="s">
        <v>3584</v>
      </c>
      <c r="AJ781" s="24" t="s">
        <v>56</v>
      </c>
      <c r="AK781" s="24" t="s">
        <v>57</v>
      </c>
      <c r="AL781" s="22">
        <v>1125</v>
      </c>
    </row>
    <row r="782" spans="7:38" s="10" customFormat="1">
      <c r="G782" s="18"/>
      <c r="H782" s="18"/>
      <c r="I782" s="18"/>
      <c r="J782" s="18"/>
      <c r="L782" s="13"/>
      <c r="M782" s="13" t="s">
        <v>5534</v>
      </c>
      <c r="N782" s="13" t="s">
        <v>5535</v>
      </c>
      <c r="O782" s="13" t="s">
        <v>5534</v>
      </c>
      <c r="AC782" s="22" t="s">
        <v>22272</v>
      </c>
      <c r="AD782" s="24" t="s">
        <v>5522</v>
      </c>
      <c r="AE782" s="24" t="s">
        <v>5523</v>
      </c>
      <c r="AF782" s="24"/>
      <c r="AG782" s="24" t="s">
        <v>21523</v>
      </c>
      <c r="AH782" s="24" t="s">
        <v>3583</v>
      </c>
      <c r="AI782" s="24" t="s">
        <v>3584</v>
      </c>
      <c r="AJ782" s="24" t="s">
        <v>56</v>
      </c>
      <c r="AK782" s="24" t="s">
        <v>57</v>
      </c>
      <c r="AL782" s="22">
        <v>1126</v>
      </c>
    </row>
    <row r="783" spans="7:38" s="10" customFormat="1">
      <c r="G783" s="18"/>
      <c r="H783" s="18"/>
      <c r="I783" s="18"/>
      <c r="J783" s="18"/>
      <c r="L783" s="13"/>
      <c r="M783" s="13" t="s">
        <v>5536</v>
      </c>
      <c r="N783" s="13" t="s">
        <v>5537</v>
      </c>
      <c r="O783" s="13" t="s">
        <v>5536</v>
      </c>
      <c r="AC783" s="22" t="s">
        <v>22273</v>
      </c>
      <c r="AD783" s="24" t="s">
        <v>5524</v>
      </c>
      <c r="AE783" s="24" t="s">
        <v>5525</v>
      </c>
      <c r="AF783" s="24"/>
      <c r="AG783" s="24" t="s">
        <v>21523</v>
      </c>
      <c r="AH783" s="24" t="s">
        <v>3583</v>
      </c>
      <c r="AI783" s="24" t="s">
        <v>3584</v>
      </c>
      <c r="AJ783" s="24" t="s">
        <v>56</v>
      </c>
      <c r="AK783" s="24" t="s">
        <v>57</v>
      </c>
      <c r="AL783" s="22">
        <v>1127</v>
      </c>
    </row>
    <row r="784" spans="7:38" s="10" customFormat="1">
      <c r="G784" s="18"/>
      <c r="H784" s="18"/>
      <c r="I784" s="18"/>
      <c r="J784" s="18"/>
      <c r="L784" s="13"/>
      <c r="M784" s="13" t="s">
        <v>5509</v>
      </c>
      <c r="N784" s="13" t="s">
        <v>5510</v>
      </c>
      <c r="O784" s="13" t="s">
        <v>5509</v>
      </c>
      <c r="AC784" s="22" t="s">
        <v>22274</v>
      </c>
      <c r="AD784" s="24" t="s">
        <v>5526</v>
      </c>
      <c r="AE784" s="24" t="s">
        <v>911</v>
      </c>
      <c r="AF784" s="24"/>
      <c r="AG784" s="24" t="s">
        <v>21523</v>
      </c>
      <c r="AH784" s="24" t="s">
        <v>3583</v>
      </c>
      <c r="AI784" s="24" t="s">
        <v>3584</v>
      </c>
      <c r="AJ784" s="24" t="s">
        <v>56</v>
      </c>
      <c r="AK784" s="24" t="s">
        <v>57</v>
      </c>
      <c r="AL784" s="22">
        <v>1128</v>
      </c>
    </row>
    <row r="785" spans="7:38" s="10" customFormat="1">
      <c r="G785" s="18"/>
      <c r="H785" s="18"/>
      <c r="I785" s="18"/>
      <c r="J785" s="18"/>
      <c r="L785" s="13"/>
      <c r="M785" s="13" t="s">
        <v>5511</v>
      </c>
      <c r="N785" s="13" t="s">
        <v>1287</v>
      </c>
      <c r="O785" s="13" t="s">
        <v>5511</v>
      </c>
      <c r="AC785" s="22" t="s">
        <v>22275</v>
      </c>
      <c r="AD785" s="24" t="s">
        <v>5527</v>
      </c>
      <c r="AE785" s="24" t="s">
        <v>5528</v>
      </c>
      <c r="AF785" s="24"/>
      <c r="AG785" s="24" t="s">
        <v>21523</v>
      </c>
      <c r="AH785" s="24" t="s">
        <v>3583</v>
      </c>
      <c r="AI785" s="24" t="s">
        <v>3584</v>
      </c>
      <c r="AJ785" s="24" t="s">
        <v>56</v>
      </c>
      <c r="AK785" s="24" t="s">
        <v>57</v>
      </c>
      <c r="AL785" s="22">
        <v>1129</v>
      </c>
    </row>
    <row r="786" spans="7:38" s="10" customFormat="1">
      <c r="G786" s="18"/>
      <c r="H786" s="18"/>
      <c r="I786" s="18"/>
      <c r="J786" s="18"/>
      <c r="L786" s="13"/>
      <c r="M786" s="13" t="s">
        <v>5512</v>
      </c>
      <c r="N786" s="13" t="s">
        <v>5513</v>
      </c>
      <c r="O786" s="13" t="s">
        <v>5512</v>
      </c>
      <c r="AC786" s="22" t="s">
        <v>22276</v>
      </c>
      <c r="AD786" s="24" t="s">
        <v>5529</v>
      </c>
      <c r="AE786" s="24" t="s">
        <v>5530</v>
      </c>
      <c r="AF786" s="24"/>
      <c r="AG786" s="24" t="s">
        <v>21523</v>
      </c>
      <c r="AH786" s="24" t="s">
        <v>3583</v>
      </c>
      <c r="AI786" s="24" t="s">
        <v>3584</v>
      </c>
      <c r="AJ786" s="24" t="s">
        <v>56</v>
      </c>
      <c r="AK786" s="24" t="s">
        <v>57</v>
      </c>
      <c r="AL786" s="22">
        <v>1130</v>
      </c>
    </row>
    <row r="787" spans="7:38" s="10" customFormat="1">
      <c r="G787" s="18"/>
      <c r="H787" s="18"/>
      <c r="I787" s="18"/>
      <c r="J787" s="18"/>
      <c r="L787" s="13"/>
      <c r="M787" s="13" t="s">
        <v>5538</v>
      </c>
      <c r="N787" s="13" t="s">
        <v>5539</v>
      </c>
      <c r="O787" s="13" t="s">
        <v>5538</v>
      </c>
      <c r="AC787" s="22" t="s">
        <v>22277</v>
      </c>
      <c r="AD787" s="24" t="s">
        <v>5531</v>
      </c>
      <c r="AE787" s="24" t="s">
        <v>1122</v>
      </c>
      <c r="AF787" s="24"/>
      <c r="AG787" s="24" t="s">
        <v>21523</v>
      </c>
      <c r="AH787" s="24" t="s">
        <v>3583</v>
      </c>
      <c r="AI787" s="24" t="s">
        <v>3584</v>
      </c>
      <c r="AJ787" s="24" t="s">
        <v>56</v>
      </c>
      <c r="AK787" s="24" t="s">
        <v>57</v>
      </c>
      <c r="AL787" s="22">
        <v>1131</v>
      </c>
    </row>
    <row r="788" spans="7:38" s="10" customFormat="1">
      <c r="G788" s="18"/>
      <c r="H788" s="18"/>
      <c r="I788" s="18"/>
      <c r="J788" s="18"/>
      <c r="L788" s="13"/>
      <c r="M788" s="13" t="s">
        <v>5540</v>
      </c>
      <c r="N788" s="13" t="s">
        <v>5414</v>
      </c>
      <c r="O788" s="13" t="s">
        <v>5540</v>
      </c>
      <c r="AC788" s="22" t="s">
        <v>22278</v>
      </c>
      <c r="AD788" s="24" t="s">
        <v>5532</v>
      </c>
      <c r="AE788" s="24" t="s">
        <v>5533</v>
      </c>
      <c r="AF788" s="24"/>
      <c r="AG788" s="24" t="s">
        <v>21523</v>
      </c>
      <c r="AH788" s="24" t="s">
        <v>3583</v>
      </c>
      <c r="AI788" s="24" t="s">
        <v>3584</v>
      </c>
      <c r="AJ788" s="24" t="s">
        <v>56</v>
      </c>
      <c r="AK788" s="24" t="s">
        <v>57</v>
      </c>
      <c r="AL788" s="22">
        <v>1132</v>
      </c>
    </row>
    <row r="789" spans="7:38" s="10" customFormat="1">
      <c r="G789" s="18"/>
      <c r="H789" s="18"/>
      <c r="I789" s="18"/>
      <c r="J789" s="18"/>
      <c r="L789" s="13"/>
      <c r="M789" s="13" t="s">
        <v>5541</v>
      </c>
      <c r="N789" s="13" t="s">
        <v>5542</v>
      </c>
      <c r="O789" s="13" t="s">
        <v>5541</v>
      </c>
      <c r="AC789" s="22" t="s">
        <v>22279</v>
      </c>
      <c r="AD789" s="24" t="s">
        <v>5534</v>
      </c>
      <c r="AE789" s="24" t="s">
        <v>5535</v>
      </c>
      <c r="AF789" s="24"/>
      <c r="AG789" s="24" t="s">
        <v>21523</v>
      </c>
      <c r="AH789" s="24" t="s">
        <v>3583</v>
      </c>
      <c r="AI789" s="24" t="s">
        <v>3584</v>
      </c>
      <c r="AJ789" s="24" t="s">
        <v>56</v>
      </c>
      <c r="AK789" s="24" t="s">
        <v>57</v>
      </c>
      <c r="AL789" s="22">
        <v>1133</v>
      </c>
    </row>
    <row r="790" spans="7:38" s="10" customFormat="1">
      <c r="G790" s="18"/>
      <c r="H790" s="18"/>
      <c r="I790" s="18"/>
      <c r="J790" s="18"/>
      <c r="L790" s="13"/>
      <c r="M790" s="13" t="s">
        <v>5543</v>
      </c>
      <c r="N790" s="13" t="s">
        <v>1557</v>
      </c>
      <c r="O790" s="13" t="s">
        <v>5543</v>
      </c>
      <c r="AC790" s="22" t="s">
        <v>22280</v>
      </c>
      <c r="AD790" s="24" t="s">
        <v>5536</v>
      </c>
      <c r="AE790" s="24" t="s">
        <v>5537</v>
      </c>
      <c r="AF790" s="24"/>
      <c r="AG790" s="24" t="s">
        <v>21521</v>
      </c>
      <c r="AH790" s="24" t="s">
        <v>3585</v>
      </c>
      <c r="AI790" s="24" t="s">
        <v>3586</v>
      </c>
      <c r="AJ790" s="24" t="s">
        <v>56</v>
      </c>
      <c r="AK790" s="24" t="s">
        <v>57</v>
      </c>
      <c r="AL790" s="22">
        <v>1134</v>
      </c>
    </row>
    <row r="791" spans="7:38" s="10" customFormat="1">
      <c r="G791" s="18"/>
      <c r="H791" s="18"/>
      <c r="I791" s="18"/>
      <c r="J791" s="18"/>
      <c r="L791" s="13"/>
      <c r="M791" s="13" t="s">
        <v>5544</v>
      </c>
      <c r="N791" s="13" t="s">
        <v>5545</v>
      </c>
      <c r="O791" s="13" t="s">
        <v>5544</v>
      </c>
      <c r="AC791" s="22" t="s">
        <v>22281</v>
      </c>
      <c r="AD791" s="24" t="s">
        <v>5538</v>
      </c>
      <c r="AE791" s="24" t="s">
        <v>5539</v>
      </c>
      <c r="AF791" s="24"/>
      <c r="AG791" s="24" t="s">
        <v>21523</v>
      </c>
      <c r="AH791" s="24" t="s">
        <v>3585</v>
      </c>
      <c r="AI791" s="24" t="s">
        <v>3586</v>
      </c>
      <c r="AJ791" s="24" t="s">
        <v>56</v>
      </c>
      <c r="AK791" s="24" t="s">
        <v>57</v>
      </c>
      <c r="AL791" s="22">
        <v>1135</v>
      </c>
    </row>
    <row r="792" spans="7:38" s="10" customFormat="1">
      <c r="G792" s="18"/>
      <c r="H792" s="18"/>
      <c r="I792" s="18"/>
      <c r="J792" s="18"/>
      <c r="L792" s="13"/>
      <c r="M792" s="13" t="s">
        <v>5546</v>
      </c>
      <c r="N792" s="13" t="s">
        <v>5547</v>
      </c>
      <c r="O792" s="13" t="s">
        <v>5546</v>
      </c>
      <c r="AC792" s="22" t="s">
        <v>22282</v>
      </c>
      <c r="AD792" s="24" t="s">
        <v>5540</v>
      </c>
      <c r="AE792" s="24" t="s">
        <v>5414</v>
      </c>
      <c r="AF792" s="24"/>
      <c r="AG792" s="24" t="s">
        <v>21523</v>
      </c>
      <c r="AH792" s="24" t="s">
        <v>3585</v>
      </c>
      <c r="AI792" s="24" t="s">
        <v>3586</v>
      </c>
      <c r="AJ792" s="24" t="s">
        <v>56</v>
      </c>
      <c r="AK792" s="24" t="s">
        <v>57</v>
      </c>
      <c r="AL792" s="22">
        <v>1136</v>
      </c>
    </row>
    <row r="793" spans="7:38" s="10" customFormat="1">
      <c r="G793" s="18"/>
      <c r="H793" s="18"/>
      <c r="I793" s="18"/>
      <c r="J793" s="18"/>
      <c r="L793" s="13"/>
      <c r="M793" s="13" t="s">
        <v>5548</v>
      </c>
      <c r="N793" s="13" t="s">
        <v>687</v>
      </c>
      <c r="O793" s="13" t="s">
        <v>5548</v>
      </c>
      <c r="AC793" s="22" t="s">
        <v>22283</v>
      </c>
      <c r="AD793" s="24" t="s">
        <v>5541</v>
      </c>
      <c r="AE793" s="24" t="s">
        <v>5542</v>
      </c>
      <c r="AF793" s="24"/>
      <c r="AG793" s="24" t="s">
        <v>21523</v>
      </c>
      <c r="AH793" s="24" t="s">
        <v>3585</v>
      </c>
      <c r="AI793" s="24" t="s">
        <v>3586</v>
      </c>
      <c r="AJ793" s="24" t="s">
        <v>56</v>
      </c>
      <c r="AK793" s="24" t="s">
        <v>57</v>
      </c>
      <c r="AL793" s="22">
        <v>1137</v>
      </c>
    </row>
    <row r="794" spans="7:38" s="10" customFormat="1">
      <c r="G794" s="18"/>
      <c r="H794" s="18"/>
      <c r="I794" s="18"/>
      <c r="J794" s="18"/>
      <c r="L794" s="13"/>
      <c r="M794" s="13" t="s">
        <v>5549</v>
      </c>
      <c r="N794" s="13" t="s">
        <v>1437</v>
      </c>
      <c r="O794" s="13" t="s">
        <v>5549</v>
      </c>
      <c r="AC794" s="22" t="s">
        <v>22284</v>
      </c>
      <c r="AD794" s="24" t="s">
        <v>5543</v>
      </c>
      <c r="AE794" s="24" t="s">
        <v>1557</v>
      </c>
      <c r="AF794" s="24"/>
      <c r="AG794" s="24" t="s">
        <v>21523</v>
      </c>
      <c r="AH794" s="24" t="s">
        <v>3585</v>
      </c>
      <c r="AI794" s="24" t="s">
        <v>3586</v>
      </c>
      <c r="AJ794" s="24" t="s">
        <v>56</v>
      </c>
      <c r="AK794" s="24" t="s">
        <v>57</v>
      </c>
      <c r="AL794" s="22">
        <v>1138</v>
      </c>
    </row>
    <row r="795" spans="7:38" s="10" customFormat="1">
      <c r="G795" s="18"/>
      <c r="H795" s="18"/>
      <c r="I795" s="18"/>
      <c r="J795" s="18"/>
      <c r="L795" s="13"/>
      <c r="M795" s="13" t="s">
        <v>5550</v>
      </c>
      <c r="N795" s="13" t="s">
        <v>390</v>
      </c>
      <c r="O795" s="13" t="s">
        <v>5550</v>
      </c>
      <c r="AC795" s="22" t="s">
        <v>22285</v>
      </c>
      <c r="AD795" s="24" t="s">
        <v>5544</v>
      </c>
      <c r="AE795" s="24" t="s">
        <v>5545</v>
      </c>
      <c r="AF795" s="24"/>
      <c r="AG795" s="24" t="s">
        <v>21523</v>
      </c>
      <c r="AH795" s="24" t="s">
        <v>3585</v>
      </c>
      <c r="AI795" s="24" t="s">
        <v>3586</v>
      </c>
      <c r="AJ795" s="24" t="s">
        <v>56</v>
      </c>
      <c r="AK795" s="24" t="s">
        <v>57</v>
      </c>
      <c r="AL795" s="22">
        <v>1139</v>
      </c>
    </row>
    <row r="796" spans="7:38" s="10" customFormat="1">
      <c r="G796" s="18"/>
      <c r="H796" s="18"/>
      <c r="I796" s="18"/>
      <c r="J796" s="18"/>
      <c r="L796" s="13"/>
      <c r="M796" s="13" t="s">
        <v>5551</v>
      </c>
      <c r="N796" s="13" t="s">
        <v>1340</v>
      </c>
      <c r="O796" s="13" t="s">
        <v>5551</v>
      </c>
      <c r="AC796" s="22" t="s">
        <v>22286</v>
      </c>
      <c r="AD796" s="24" t="s">
        <v>5546</v>
      </c>
      <c r="AE796" s="24" t="s">
        <v>5547</v>
      </c>
      <c r="AF796" s="24"/>
      <c r="AG796" s="24" t="s">
        <v>21523</v>
      </c>
      <c r="AH796" s="24" t="s">
        <v>3585</v>
      </c>
      <c r="AI796" s="24" t="s">
        <v>3586</v>
      </c>
      <c r="AJ796" s="24" t="s">
        <v>56</v>
      </c>
      <c r="AK796" s="24" t="s">
        <v>57</v>
      </c>
      <c r="AL796" s="22">
        <v>1140</v>
      </c>
    </row>
    <row r="797" spans="7:38" s="10" customFormat="1">
      <c r="G797" s="18"/>
      <c r="H797" s="18"/>
      <c r="I797" s="18"/>
      <c r="J797" s="18"/>
      <c r="L797" s="13"/>
      <c r="M797" s="13" t="s">
        <v>5552</v>
      </c>
      <c r="N797" s="13" t="s">
        <v>5553</v>
      </c>
      <c r="O797" s="13" t="s">
        <v>5552</v>
      </c>
      <c r="AC797" s="22" t="s">
        <v>22287</v>
      </c>
      <c r="AD797" s="24" t="s">
        <v>5548</v>
      </c>
      <c r="AE797" s="24" t="s">
        <v>687</v>
      </c>
      <c r="AF797" s="24"/>
      <c r="AG797" s="24" t="s">
        <v>21523</v>
      </c>
      <c r="AH797" s="24" t="s">
        <v>3585</v>
      </c>
      <c r="AI797" s="24" t="s">
        <v>3586</v>
      </c>
      <c r="AJ797" s="24" t="s">
        <v>56</v>
      </c>
      <c r="AK797" s="24" t="s">
        <v>57</v>
      </c>
      <c r="AL797" s="22">
        <v>1141</v>
      </c>
    </row>
    <row r="798" spans="7:38" s="10" customFormat="1">
      <c r="G798" s="18"/>
      <c r="H798" s="18"/>
      <c r="I798" s="18"/>
      <c r="J798" s="18"/>
      <c r="L798" s="13"/>
      <c r="M798" s="13" t="s">
        <v>5554</v>
      </c>
      <c r="N798" s="13" t="s">
        <v>5555</v>
      </c>
      <c r="O798" s="13" t="s">
        <v>5554</v>
      </c>
      <c r="AC798" s="22" t="s">
        <v>22288</v>
      </c>
      <c r="AD798" s="24" t="s">
        <v>5549</v>
      </c>
      <c r="AE798" s="24" t="s">
        <v>1437</v>
      </c>
      <c r="AF798" s="24"/>
      <c r="AG798" s="24" t="s">
        <v>21523</v>
      </c>
      <c r="AH798" s="24" t="s">
        <v>3585</v>
      </c>
      <c r="AI798" s="24" t="s">
        <v>3586</v>
      </c>
      <c r="AJ798" s="24" t="s">
        <v>56</v>
      </c>
      <c r="AK798" s="24" t="s">
        <v>57</v>
      </c>
      <c r="AL798" s="22">
        <v>1142</v>
      </c>
    </row>
    <row r="799" spans="7:38" s="10" customFormat="1">
      <c r="G799" s="18"/>
      <c r="H799" s="18"/>
      <c r="I799" s="18"/>
      <c r="J799" s="18"/>
      <c r="L799" s="13"/>
      <c r="M799" s="13" t="s">
        <v>5556</v>
      </c>
      <c r="N799" s="13" t="s">
        <v>1273</v>
      </c>
      <c r="O799" s="13" t="s">
        <v>5556</v>
      </c>
      <c r="AC799" s="22" t="s">
        <v>22289</v>
      </c>
      <c r="AD799" s="24" t="s">
        <v>5550</v>
      </c>
      <c r="AE799" s="24" t="s">
        <v>390</v>
      </c>
      <c r="AF799" s="24"/>
      <c r="AG799" s="24" t="s">
        <v>21523</v>
      </c>
      <c r="AH799" s="24" t="s">
        <v>3585</v>
      </c>
      <c r="AI799" s="24" t="s">
        <v>3586</v>
      </c>
      <c r="AJ799" s="24" t="s">
        <v>56</v>
      </c>
      <c r="AK799" s="24" t="s">
        <v>57</v>
      </c>
      <c r="AL799" s="22">
        <v>1143</v>
      </c>
    </row>
    <row r="800" spans="7:38" s="10" customFormat="1">
      <c r="G800" s="18"/>
      <c r="H800" s="18"/>
      <c r="I800" s="18"/>
      <c r="J800" s="18"/>
      <c r="L800" s="13"/>
      <c r="M800" s="13" t="s">
        <v>5557</v>
      </c>
      <c r="N800" s="13" t="s">
        <v>5558</v>
      </c>
      <c r="O800" s="13" t="s">
        <v>5557</v>
      </c>
      <c r="AC800" s="22" t="s">
        <v>22290</v>
      </c>
      <c r="AD800" s="24" t="s">
        <v>5551</v>
      </c>
      <c r="AE800" s="24" t="s">
        <v>1340</v>
      </c>
      <c r="AF800" s="24"/>
      <c r="AG800" s="24" t="s">
        <v>21523</v>
      </c>
      <c r="AH800" s="24" t="s">
        <v>3585</v>
      </c>
      <c r="AI800" s="24" t="s">
        <v>3586</v>
      </c>
      <c r="AJ800" s="24" t="s">
        <v>56</v>
      </c>
      <c r="AK800" s="24" t="s">
        <v>57</v>
      </c>
      <c r="AL800" s="22">
        <v>1144</v>
      </c>
    </row>
    <row r="801" spans="7:38" s="10" customFormat="1">
      <c r="G801" s="18"/>
      <c r="H801" s="18"/>
      <c r="I801" s="18"/>
      <c r="J801" s="18"/>
      <c r="L801" s="13"/>
      <c r="M801" s="13" t="s">
        <v>5559</v>
      </c>
      <c r="N801" s="13" t="s">
        <v>5560</v>
      </c>
      <c r="O801" s="13" t="s">
        <v>5559</v>
      </c>
      <c r="AC801" s="22" t="s">
        <v>22291</v>
      </c>
      <c r="AD801" s="24" t="s">
        <v>5552</v>
      </c>
      <c r="AE801" s="24" t="s">
        <v>5553</v>
      </c>
      <c r="AF801" s="24"/>
      <c r="AG801" s="24" t="s">
        <v>21523</v>
      </c>
      <c r="AH801" s="24" t="s">
        <v>3585</v>
      </c>
      <c r="AI801" s="24" t="s">
        <v>3586</v>
      </c>
      <c r="AJ801" s="24" t="s">
        <v>56</v>
      </c>
      <c r="AK801" s="24" t="s">
        <v>57</v>
      </c>
      <c r="AL801" s="22">
        <v>1145</v>
      </c>
    </row>
    <row r="802" spans="7:38" s="10" customFormat="1">
      <c r="G802" s="18"/>
      <c r="H802" s="18"/>
      <c r="I802" s="18"/>
      <c r="J802" s="18"/>
      <c r="L802" s="13"/>
      <c r="M802" s="13" t="s">
        <v>5561</v>
      </c>
      <c r="N802" s="13" t="s">
        <v>1089</v>
      </c>
      <c r="O802" s="13" t="s">
        <v>5561</v>
      </c>
      <c r="AC802" s="22" t="s">
        <v>22292</v>
      </c>
      <c r="AD802" s="24" t="s">
        <v>5554</v>
      </c>
      <c r="AE802" s="24" t="s">
        <v>5555</v>
      </c>
      <c r="AF802" s="24"/>
      <c r="AG802" s="24" t="s">
        <v>21523</v>
      </c>
      <c r="AH802" s="24" t="s">
        <v>3585</v>
      </c>
      <c r="AI802" s="24" t="s">
        <v>3586</v>
      </c>
      <c r="AJ802" s="24" t="s">
        <v>56</v>
      </c>
      <c r="AK802" s="24" t="s">
        <v>57</v>
      </c>
      <c r="AL802" s="22">
        <v>1146</v>
      </c>
    </row>
    <row r="803" spans="7:38" s="10" customFormat="1">
      <c r="G803" s="18"/>
      <c r="H803" s="18"/>
      <c r="I803" s="18"/>
      <c r="J803" s="18"/>
      <c r="L803" s="13"/>
      <c r="M803" s="13" t="s">
        <v>5562</v>
      </c>
      <c r="N803" s="13" t="s">
        <v>418</v>
      </c>
      <c r="O803" s="13" t="s">
        <v>5562</v>
      </c>
      <c r="AC803" s="22" t="s">
        <v>22293</v>
      </c>
      <c r="AD803" s="24" t="s">
        <v>5556</v>
      </c>
      <c r="AE803" s="24" t="s">
        <v>1273</v>
      </c>
      <c r="AF803" s="24"/>
      <c r="AG803" s="24" t="s">
        <v>21523</v>
      </c>
      <c r="AH803" s="24" t="s">
        <v>3585</v>
      </c>
      <c r="AI803" s="24" t="s">
        <v>3586</v>
      </c>
      <c r="AJ803" s="24" t="s">
        <v>56</v>
      </c>
      <c r="AK803" s="24" t="s">
        <v>57</v>
      </c>
      <c r="AL803" s="22">
        <v>1147</v>
      </c>
    </row>
    <row r="804" spans="7:38" s="10" customFormat="1">
      <c r="G804" s="18"/>
      <c r="H804" s="18"/>
      <c r="I804" s="18"/>
      <c r="J804" s="18"/>
      <c r="L804" s="13"/>
      <c r="M804" s="13" t="s">
        <v>5563</v>
      </c>
      <c r="N804" s="13" t="s">
        <v>647</v>
      </c>
      <c r="O804" s="13" t="s">
        <v>5563</v>
      </c>
      <c r="AC804" s="22" t="s">
        <v>22294</v>
      </c>
      <c r="AD804" s="24" t="s">
        <v>5557</v>
      </c>
      <c r="AE804" s="24" t="s">
        <v>5558</v>
      </c>
      <c r="AF804" s="24"/>
      <c r="AG804" s="24" t="s">
        <v>21523</v>
      </c>
      <c r="AH804" s="24" t="s">
        <v>3585</v>
      </c>
      <c r="AI804" s="24" t="s">
        <v>3586</v>
      </c>
      <c r="AJ804" s="24" t="s">
        <v>56</v>
      </c>
      <c r="AK804" s="24" t="s">
        <v>57</v>
      </c>
      <c r="AL804" s="22">
        <v>1148</v>
      </c>
    </row>
    <row r="805" spans="7:38" s="10" customFormat="1">
      <c r="G805" s="18"/>
      <c r="H805" s="18"/>
      <c r="I805" s="18"/>
      <c r="J805" s="18"/>
      <c r="L805" s="13"/>
      <c r="M805" s="13" t="s">
        <v>5564</v>
      </c>
      <c r="N805" s="13" t="s">
        <v>5565</v>
      </c>
      <c r="O805" s="13" t="s">
        <v>5564</v>
      </c>
      <c r="AC805" s="22" t="s">
        <v>22295</v>
      </c>
      <c r="AD805" s="24" t="s">
        <v>5559</v>
      </c>
      <c r="AE805" s="24" t="s">
        <v>5560</v>
      </c>
      <c r="AF805" s="24"/>
      <c r="AG805" s="24" t="s">
        <v>21523</v>
      </c>
      <c r="AH805" s="24" t="s">
        <v>3585</v>
      </c>
      <c r="AI805" s="24" t="s">
        <v>3586</v>
      </c>
      <c r="AJ805" s="24" t="s">
        <v>56</v>
      </c>
      <c r="AK805" s="24" t="s">
        <v>57</v>
      </c>
      <c r="AL805" s="22">
        <v>1149</v>
      </c>
    </row>
    <row r="806" spans="7:38" s="10" customFormat="1">
      <c r="G806" s="18"/>
      <c r="H806" s="18"/>
      <c r="I806" s="18"/>
      <c r="J806" s="18"/>
      <c r="L806" s="13"/>
      <c r="M806" s="13" t="s">
        <v>5566</v>
      </c>
      <c r="N806" s="13" t="s">
        <v>5567</v>
      </c>
      <c r="O806" s="13" t="s">
        <v>5566</v>
      </c>
      <c r="AC806" s="22" t="s">
        <v>22296</v>
      </c>
      <c r="AD806" s="24" t="s">
        <v>5561</v>
      </c>
      <c r="AE806" s="24" t="s">
        <v>1089</v>
      </c>
      <c r="AF806" s="24"/>
      <c r="AG806" s="24" t="s">
        <v>21523</v>
      </c>
      <c r="AH806" s="24" t="s">
        <v>3585</v>
      </c>
      <c r="AI806" s="24" t="s">
        <v>3586</v>
      </c>
      <c r="AJ806" s="24" t="s">
        <v>56</v>
      </c>
      <c r="AK806" s="24" t="s">
        <v>57</v>
      </c>
      <c r="AL806" s="22">
        <v>1150</v>
      </c>
    </row>
    <row r="807" spans="7:38" s="10" customFormat="1">
      <c r="G807" s="18"/>
      <c r="H807" s="18"/>
      <c r="I807" s="18"/>
      <c r="J807" s="18"/>
      <c r="L807" s="13"/>
      <c r="M807" s="13" t="s">
        <v>5568</v>
      </c>
      <c r="N807" s="13" t="s">
        <v>5569</v>
      </c>
      <c r="O807" s="13" t="s">
        <v>5568</v>
      </c>
      <c r="AC807" s="22" t="s">
        <v>22297</v>
      </c>
      <c r="AD807" s="24" t="s">
        <v>5562</v>
      </c>
      <c r="AE807" s="24" t="s">
        <v>418</v>
      </c>
      <c r="AF807" s="24"/>
      <c r="AG807" s="24" t="s">
        <v>21523</v>
      </c>
      <c r="AH807" s="24" t="s">
        <v>3585</v>
      </c>
      <c r="AI807" s="24" t="s">
        <v>3586</v>
      </c>
      <c r="AJ807" s="24" t="s">
        <v>56</v>
      </c>
      <c r="AK807" s="24" t="s">
        <v>57</v>
      </c>
      <c r="AL807" s="22">
        <v>1151</v>
      </c>
    </row>
    <row r="808" spans="7:38" s="10" customFormat="1">
      <c r="G808" s="18"/>
      <c r="H808" s="18"/>
      <c r="I808" s="18"/>
      <c r="J808" s="18"/>
      <c r="L808" s="13"/>
      <c r="M808" s="13" t="s">
        <v>5570</v>
      </c>
      <c r="N808" s="13" t="s">
        <v>5571</v>
      </c>
      <c r="O808" s="13" t="s">
        <v>5570</v>
      </c>
      <c r="AC808" s="22" t="s">
        <v>22298</v>
      </c>
      <c r="AD808" s="24" t="s">
        <v>5563</v>
      </c>
      <c r="AE808" s="24" t="s">
        <v>647</v>
      </c>
      <c r="AF808" s="24"/>
      <c r="AG808" s="24" t="s">
        <v>21523</v>
      </c>
      <c r="AH808" s="24" t="s">
        <v>3585</v>
      </c>
      <c r="AI808" s="24" t="s">
        <v>3586</v>
      </c>
      <c r="AJ808" s="24" t="s">
        <v>56</v>
      </c>
      <c r="AK808" s="24" t="s">
        <v>57</v>
      </c>
      <c r="AL808" s="22">
        <v>1152</v>
      </c>
    </row>
    <row r="809" spans="7:38" s="10" customFormat="1">
      <c r="G809" s="18"/>
      <c r="H809" s="18"/>
      <c r="I809" s="18"/>
      <c r="J809" s="18"/>
      <c r="L809" s="13"/>
      <c r="M809" s="13" t="s">
        <v>5572</v>
      </c>
      <c r="N809" s="13" t="s">
        <v>5573</v>
      </c>
      <c r="O809" s="13" t="s">
        <v>5572</v>
      </c>
      <c r="AC809" s="22" t="s">
        <v>22299</v>
      </c>
      <c r="AD809" s="24" t="s">
        <v>5564</v>
      </c>
      <c r="AE809" s="24" t="s">
        <v>5565</v>
      </c>
      <c r="AF809" s="24"/>
      <c r="AG809" s="24" t="s">
        <v>21523</v>
      </c>
      <c r="AH809" s="24" t="s">
        <v>3585</v>
      </c>
      <c r="AI809" s="24" t="s">
        <v>3586</v>
      </c>
      <c r="AJ809" s="24" t="s">
        <v>56</v>
      </c>
      <c r="AK809" s="24" t="s">
        <v>57</v>
      </c>
      <c r="AL809" s="22">
        <v>1153</v>
      </c>
    </row>
    <row r="810" spans="7:38" s="10" customFormat="1">
      <c r="G810" s="18"/>
      <c r="H810" s="18"/>
      <c r="I810" s="18"/>
      <c r="J810" s="18"/>
      <c r="L810" s="13"/>
      <c r="M810" s="13" t="s">
        <v>5574</v>
      </c>
      <c r="N810" s="13" t="s">
        <v>5575</v>
      </c>
      <c r="O810" s="13" t="s">
        <v>5574</v>
      </c>
      <c r="AC810" s="22" t="s">
        <v>22300</v>
      </c>
      <c r="AD810" s="24" t="s">
        <v>5566</v>
      </c>
      <c r="AE810" s="24" t="s">
        <v>5567</v>
      </c>
      <c r="AF810" s="24"/>
      <c r="AG810" s="24" t="s">
        <v>21523</v>
      </c>
      <c r="AH810" s="24" t="s">
        <v>3585</v>
      </c>
      <c r="AI810" s="24" t="s">
        <v>3586</v>
      </c>
      <c r="AJ810" s="24" t="s">
        <v>56</v>
      </c>
      <c r="AK810" s="24" t="s">
        <v>57</v>
      </c>
      <c r="AL810" s="22">
        <v>1154</v>
      </c>
    </row>
    <row r="811" spans="7:38" s="10" customFormat="1">
      <c r="G811" s="18"/>
      <c r="H811" s="18"/>
      <c r="I811" s="18"/>
      <c r="J811" s="18"/>
      <c r="L811" s="13"/>
      <c r="M811" s="13" t="s">
        <v>5576</v>
      </c>
      <c r="N811" s="13" t="s">
        <v>5577</v>
      </c>
      <c r="O811" s="13" t="s">
        <v>5576</v>
      </c>
      <c r="AC811" s="22" t="s">
        <v>22301</v>
      </c>
      <c r="AD811" s="24" t="s">
        <v>5568</v>
      </c>
      <c r="AE811" s="24" t="s">
        <v>5569</v>
      </c>
      <c r="AF811" s="24"/>
      <c r="AG811" s="24" t="s">
        <v>21523</v>
      </c>
      <c r="AH811" s="24" t="s">
        <v>3585</v>
      </c>
      <c r="AI811" s="24" t="s">
        <v>3586</v>
      </c>
      <c r="AJ811" s="24" t="s">
        <v>56</v>
      </c>
      <c r="AK811" s="24" t="s">
        <v>57</v>
      </c>
      <c r="AL811" s="22">
        <v>1155</v>
      </c>
    </row>
    <row r="812" spans="7:38" s="10" customFormat="1">
      <c r="G812" s="18"/>
      <c r="H812" s="18"/>
      <c r="I812" s="18"/>
      <c r="J812" s="18"/>
      <c r="L812" s="13"/>
      <c r="M812" s="13" t="s">
        <v>5578</v>
      </c>
      <c r="N812" s="13" t="s">
        <v>5579</v>
      </c>
      <c r="O812" s="13" t="s">
        <v>5578</v>
      </c>
      <c r="AC812" s="22" t="s">
        <v>22302</v>
      </c>
      <c r="AD812" s="24" t="s">
        <v>5570</v>
      </c>
      <c r="AE812" s="24" t="s">
        <v>5571</v>
      </c>
      <c r="AF812" s="24"/>
      <c r="AG812" s="24" t="s">
        <v>21523</v>
      </c>
      <c r="AH812" s="24" t="s">
        <v>3585</v>
      </c>
      <c r="AI812" s="24" t="s">
        <v>3586</v>
      </c>
      <c r="AJ812" s="24" t="s">
        <v>56</v>
      </c>
      <c r="AK812" s="24" t="s">
        <v>57</v>
      </c>
      <c r="AL812" s="22">
        <v>1156</v>
      </c>
    </row>
    <row r="813" spans="7:38" s="10" customFormat="1">
      <c r="G813" s="18"/>
      <c r="H813" s="18"/>
      <c r="I813" s="18"/>
      <c r="J813" s="18"/>
      <c r="L813" s="13"/>
      <c r="M813" s="13" t="s">
        <v>5580</v>
      </c>
      <c r="N813" s="13" t="s">
        <v>5581</v>
      </c>
      <c r="O813" s="13" t="s">
        <v>5580</v>
      </c>
      <c r="AC813" s="22" t="s">
        <v>22303</v>
      </c>
      <c r="AD813" s="24" t="s">
        <v>5572</v>
      </c>
      <c r="AE813" s="24" t="s">
        <v>5573</v>
      </c>
      <c r="AF813" s="24"/>
      <c r="AG813" s="24" t="s">
        <v>21523</v>
      </c>
      <c r="AH813" s="24" t="s">
        <v>3585</v>
      </c>
      <c r="AI813" s="24" t="s">
        <v>3586</v>
      </c>
      <c r="AJ813" s="24" t="s">
        <v>56</v>
      </c>
      <c r="AK813" s="24" t="s">
        <v>57</v>
      </c>
      <c r="AL813" s="22">
        <v>1157</v>
      </c>
    </row>
    <row r="814" spans="7:38" s="10" customFormat="1">
      <c r="G814" s="18"/>
      <c r="H814" s="18"/>
      <c r="I814" s="18"/>
      <c r="J814" s="18"/>
      <c r="L814" s="13"/>
      <c r="M814" s="13" t="s">
        <v>5582</v>
      </c>
      <c r="N814" s="13" t="s">
        <v>5583</v>
      </c>
      <c r="O814" s="13" t="s">
        <v>5582</v>
      </c>
      <c r="AC814" s="22" t="s">
        <v>22304</v>
      </c>
      <c r="AD814" s="24" t="s">
        <v>5574</v>
      </c>
      <c r="AE814" s="24" t="s">
        <v>5575</v>
      </c>
      <c r="AF814" s="24"/>
      <c r="AG814" s="24" t="s">
        <v>21523</v>
      </c>
      <c r="AH814" s="24" t="s">
        <v>3585</v>
      </c>
      <c r="AI814" s="24" t="s">
        <v>3586</v>
      </c>
      <c r="AJ814" s="24" t="s">
        <v>56</v>
      </c>
      <c r="AK814" s="24" t="s">
        <v>57</v>
      </c>
      <c r="AL814" s="22">
        <v>1158</v>
      </c>
    </row>
    <row r="815" spans="7:38" s="10" customFormat="1">
      <c r="G815" s="18"/>
      <c r="H815" s="18"/>
      <c r="I815" s="18"/>
      <c r="J815" s="18"/>
      <c r="L815" s="13"/>
      <c r="M815" s="13" t="s">
        <v>5584</v>
      </c>
      <c r="N815" s="13" t="s">
        <v>5585</v>
      </c>
      <c r="O815" s="13" t="s">
        <v>5584</v>
      </c>
      <c r="AC815" s="22" t="s">
        <v>22305</v>
      </c>
      <c r="AD815" s="24" t="s">
        <v>5576</v>
      </c>
      <c r="AE815" s="24" t="s">
        <v>5577</v>
      </c>
      <c r="AF815" s="24"/>
      <c r="AG815" s="24" t="s">
        <v>21523</v>
      </c>
      <c r="AH815" s="24" t="s">
        <v>3585</v>
      </c>
      <c r="AI815" s="24" t="s">
        <v>3586</v>
      </c>
      <c r="AJ815" s="24" t="s">
        <v>56</v>
      </c>
      <c r="AK815" s="24" t="s">
        <v>57</v>
      </c>
      <c r="AL815" s="22">
        <v>1159</v>
      </c>
    </row>
    <row r="816" spans="7:38" s="10" customFormat="1">
      <c r="G816" s="18"/>
      <c r="H816" s="18"/>
      <c r="I816" s="18"/>
      <c r="J816" s="18"/>
      <c r="L816" s="13"/>
      <c r="M816" s="13" t="s">
        <v>5586</v>
      </c>
      <c r="N816" s="13" t="s">
        <v>5587</v>
      </c>
      <c r="O816" s="13" t="s">
        <v>5586</v>
      </c>
      <c r="AC816" s="22" t="s">
        <v>22306</v>
      </c>
      <c r="AD816" s="24" t="s">
        <v>5578</v>
      </c>
      <c r="AE816" s="24" t="s">
        <v>5579</v>
      </c>
      <c r="AF816" s="24"/>
      <c r="AG816" s="24" t="s">
        <v>21521</v>
      </c>
      <c r="AH816" s="24" t="s">
        <v>3587</v>
      </c>
      <c r="AI816" s="24" t="s">
        <v>3588</v>
      </c>
      <c r="AJ816" s="24" t="s">
        <v>56</v>
      </c>
      <c r="AK816" s="24" t="s">
        <v>57</v>
      </c>
      <c r="AL816" s="22">
        <v>1160</v>
      </c>
    </row>
    <row r="817" spans="7:38" s="10" customFormat="1">
      <c r="G817" s="18"/>
      <c r="H817" s="18"/>
      <c r="I817" s="18"/>
      <c r="J817" s="18"/>
      <c r="L817" s="13"/>
      <c r="M817" s="13" t="s">
        <v>5588</v>
      </c>
      <c r="N817" s="13" t="s">
        <v>5589</v>
      </c>
      <c r="O817" s="13" t="s">
        <v>5588</v>
      </c>
      <c r="AC817" s="22" t="s">
        <v>22307</v>
      </c>
      <c r="AD817" s="24" t="s">
        <v>5580</v>
      </c>
      <c r="AE817" s="24" t="s">
        <v>5581</v>
      </c>
      <c r="AF817" s="24"/>
      <c r="AG817" s="24" t="s">
        <v>21523</v>
      </c>
      <c r="AH817" s="24" t="s">
        <v>3587</v>
      </c>
      <c r="AI817" s="24" t="s">
        <v>3588</v>
      </c>
      <c r="AJ817" s="24" t="s">
        <v>56</v>
      </c>
      <c r="AK817" s="24" t="s">
        <v>57</v>
      </c>
      <c r="AL817" s="22">
        <v>1161</v>
      </c>
    </row>
    <row r="818" spans="7:38" s="10" customFormat="1">
      <c r="G818" s="18"/>
      <c r="H818" s="18"/>
      <c r="I818" s="18"/>
      <c r="J818" s="18"/>
      <c r="L818" s="13"/>
      <c r="M818" s="13" t="s">
        <v>5590</v>
      </c>
      <c r="N818" s="13" t="s">
        <v>1281</v>
      </c>
      <c r="O818" s="13" t="s">
        <v>5590</v>
      </c>
      <c r="AC818" s="22" t="s">
        <v>22308</v>
      </c>
      <c r="AD818" s="24" t="s">
        <v>5582</v>
      </c>
      <c r="AE818" s="24" t="s">
        <v>5583</v>
      </c>
      <c r="AF818" s="24"/>
      <c r="AG818" s="24" t="s">
        <v>21523</v>
      </c>
      <c r="AH818" s="24" t="s">
        <v>3587</v>
      </c>
      <c r="AI818" s="24" t="s">
        <v>3588</v>
      </c>
      <c r="AJ818" s="24" t="s">
        <v>56</v>
      </c>
      <c r="AK818" s="24" t="s">
        <v>57</v>
      </c>
      <c r="AL818" s="22">
        <v>1162</v>
      </c>
    </row>
    <row r="819" spans="7:38" s="10" customFormat="1">
      <c r="G819" s="18"/>
      <c r="H819" s="18"/>
      <c r="I819" s="18"/>
      <c r="J819" s="18"/>
      <c r="L819" s="13"/>
      <c r="M819" s="13" t="s">
        <v>5591</v>
      </c>
      <c r="N819" s="13" t="s">
        <v>5592</v>
      </c>
      <c r="O819" s="13" t="s">
        <v>5591</v>
      </c>
      <c r="AC819" s="22" t="s">
        <v>22309</v>
      </c>
      <c r="AD819" s="24" t="s">
        <v>5584</v>
      </c>
      <c r="AE819" s="24" t="s">
        <v>5585</v>
      </c>
      <c r="AF819" s="24"/>
      <c r="AG819" s="24" t="s">
        <v>21523</v>
      </c>
      <c r="AH819" s="24" t="s">
        <v>3587</v>
      </c>
      <c r="AI819" s="24" t="s">
        <v>3588</v>
      </c>
      <c r="AJ819" s="24" t="s">
        <v>56</v>
      </c>
      <c r="AK819" s="24" t="s">
        <v>57</v>
      </c>
      <c r="AL819" s="22">
        <v>1163</v>
      </c>
    </row>
    <row r="820" spans="7:38" s="10" customFormat="1">
      <c r="G820" s="18"/>
      <c r="H820" s="18"/>
      <c r="I820" s="18"/>
      <c r="J820" s="18"/>
      <c r="L820" s="13"/>
      <c r="M820" s="13" t="s">
        <v>5921</v>
      </c>
      <c r="N820" s="13" t="s">
        <v>1531</v>
      </c>
      <c r="O820" s="13" t="s">
        <v>5921</v>
      </c>
      <c r="AC820" s="22" t="s">
        <v>22310</v>
      </c>
      <c r="AD820" s="24" t="s">
        <v>5586</v>
      </c>
      <c r="AE820" s="24" t="s">
        <v>5587</v>
      </c>
      <c r="AF820" s="24"/>
      <c r="AG820" s="24" t="s">
        <v>21523</v>
      </c>
      <c r="AH820" s="24" t="s">
        <v>3587</v>
      </c>
      <c r="AI820" s="24" t="s">
        <v>3588</v>
      </c>
      <c r="AJ820" s="24" t="s">
        <v>56</v>
      </c>
      <c r="AK820" s="24" t="s">
        <v>57</v>
      </c>
      <c r="AL820" s="22">
        <v>1164</v>
      </c>
    </row>
    <row r="821" spans="7:38" s="10" customFormat="1">
      <c r="G821" s="18"/>
      <c r="H821" s="18"/>
      <c r="I821" s="18"/>
      <c r="J821" s="18"/>
      <c r="L821" s="13"/>
      <c r="M821" s="13" t="s">
        <v>5922</v>
      </c>
      <c r="N821" s="13" t="s">
        <v>258</v>
      </c>
      <c r="O821" s="13" t="s">
        <v>5922</v>
      </c>
      <c r="AC821" s="22" t="s">
        <v>22311</v>
      </c>
      <c r="AD821" s="24" t="s">
        <v>5588</v>
      </c>
      <c r="AE821" s="24" t="s">
        <v>5589</v>
      </c>
      <c r="AF821" s="24"/>
      <c r="AG821" s="24" t="s">
        <v>21523</v>
      </c>
      <c r="AH821" s="24" t="s">
        <v>3587</v>
      </c>
      <c r="AI821" s="24" t="s">
        <v>3588</v>
      </c>
      <c r="AJ821" s="24" t="s">
        <v>56</v>
      </c>
      <c r="AK821" s="24" t="s">
        <v>57</v>
      </c>
      <c r="AL821" s="22">
        <v>1165</v>
      </c>
    </row>
    <row r="822" spans="7:38" s="10" customFormat="1">
      <c r="G822" s="18"/>
      <c r="H822" s="18"/>
      <c r="I822" s="18"/>
      <c r="J822" s="18"/>
      <c r="L822" s="13"/>
      <c r="M822" s="13" t="s">
        <v>5923</v>
      </c>
      <c r="N822" s="13" t="s">
        <v>5924</v>
      </c>
      <c r="O822" s="13" t="s">
        <v>5923</v>
      </c>
      <c r="AC822" s="22" t="s">
        <v>22312</v>
      </c>
      <c r="AD822" s="24" t="s">
        <v>5590</v>
      </c>
      <c r="AE822" s="24" t="s">
        <v>1281</v>
      </c>
      <c r="AF822" s="24"/>
      <c r="AG822" s="24" t="s">
        <v>21523</v>
      </c>
      <c r="AH822" s="24" t="s">
        <v>3587</v>
      </c>
      <c r="AI822" s="24" t="s">
        <v>3588</v>
      </c>
      <c r="AJ822" s="24" t="s">
        <v>56</v>
      </c>
      <c r="AK822" s="24" t="s">
        <v>57</v>
      </c>
      <c r="AL822" s="22">
        <v>1166</v>
      </c>
    </row>
    <row r="823" spans="7:38" s="10" customFormat="1">
      <c r="G823" s="18"/>
      <c r="H823" s="18"/>
      <c r="I823" s="18"/>
      <c r="J823" s="18"/>
      <c r="L823" s="13"/>
      <c r="M823" s="13" t="s">
        <v>5925</v>
      </c>
      <c r="N823" s="13" t="s">
        <v>2970</v>
      </c>
      <c r="O823" s="13" t="s">
        <v>5925</v>
      </c>
      <c r="AC823" s="22" t="s">
        <v>22313</v>
      </c>
      <c r="AD823" s="24" t="s">
        <v>5591</v>
      </c>
      <c r="AE823" s="24" t="s">
        <v>5592</v>
      </c>
      <c r="AF823" s="24"/>
      <c r="AG823" s="24" t="s">
        <v>21523</v>
      </c>
      <c r="AH823" s="24" t="s">
        <v>3587</v>
      </c>
      <c r="AI823" s="24" t="s">
        <v>3588</v>
      </c>
      <c r="AJ823" s="24" t="s">
        <v>56</v>
      </c>
      <c r="AK823" s="24" t="s">
        <v>57</v>
      </c>
      <c r="AL823" s="22">
        <v>1167</v>
      </c>
    </row>
    <row r="824" spans="7:38" s="10" customFormat="1">
      <c r="G824" s="18"/>
      <c r="H824" s="18"/>
      <c r="I824" s="18"/>
      <c r="J824" s="18"/>
      <c r="L824" s="13"/>
      <c r="M824" s="13" t="s">
        <v>5926</v>
      </c>
      <c r="N824" s="13" t="s">
        <v>5927</v>
      </c>
      <c r="O824" s="13" t="s">
        <v>5926</v>
      </c>
      <c r="AC824" s="22" t="s">
        <v>22314</v>
      </c>
      <c r="AD824" s="24" t="s">
        <v>5921</v>
      </c>
      <c r="AE824" s="24" t="s">
        <v>1531</v>
      </c>
      <c r="AF824" s="24"/>
      <c r="AG824" s="24" t="s">
        <v>21523</v>
      </c>
      <c r="AH824" s="24" t="s">
        <v>3587</v>
      </c>
      <c r="AI824" s="24" t="s">
        <v>3588</v>
      </c>
      <c r="AJ824" s="24" t="s">
        <v>56</v>
      </c>
      <c r="AK824" s="24" t="s">
        <v>57</v>
      </c>
      <c r="AL824" s="22">
        <v>1168</v>
      </c>
    </row>
    <row r="825" spans="7:38" s="10" customFormat="1">
      <c r="G825" s="18"/>
      <c r="H825" s="18"/>
      <c r="I825" s="18"/>
      <c r="J825" s="18"/>
      <c r="L825" s="13"/>
      <c r="M825" s="13" t="s">
        <v>5928</v>
      </c>
      <c r="N825" s="13" t="s">
        <v>5929</v>
      </c>
      <c r="O825" s="13" t="s">
        <v>5928</v>
      </c>
      <c r="AC825" s="22" t="s">
        <v>22315</v>
      </c>
      <c r="AD825" s="24" t="s">
        <v>5922</v>
      </c>
      <c r="AE825" s="24" t="s">
        <v>258</v>
      </c>
      <c r="AF825" s="24"/>
      <c r="AG825" s="24" t="s">
        <v>21523</v>
      </c>
      <c r="AH825" s="24" t="s">
        <v>3587</v>
      </c>
      <c r="AI825" s="24" t="s">
        <v>3588</v>
      </c>
      <c r="AJ825" s="24" t="s">
        <v>56</v>
      </c>
      <c r="AK825" s="24" t="s">
        <v>57</v>
      </c>
      <c r="AL825" s="22">
        <v>1169</v>
      </c>
    </row>
    <row r="826" spans="7:38" s="10" customFormat="1">
      <c r="G826" s="18"/>
      <c r="H826" s="18"/>
      <c r="I826" s="18"/>
      <c r="J826" s="18"/>
      <c r="L826" s="13"/>
      <c r="M826" s="13" t="s">
        <v>5930</v>
      </c>
      <c r="N826" s="13" t="s">
        <v>5931</v>
      </c>
      <c r="O826" s="13" t="s">
        <v>5930</v>
      </c>
      <c r="AC826" s="22" t="s">
        <v>22316</v>
      </c>
      <c r="AD826" s="24" t="s">
        <v>5923</v>
      </c>
      <c r="AE826" s="24" t="s">
        <v>5924</v>
      </c>
      <c r="AF826" s="24"/>
      <c r="AG826" s="24" t="s">
        <v>21523</v>
      </c>
      <c r="AH826" s="24" t="s">
        <v>3587</v>
      </c>
      <c r="AI826" s="24" t="s">
        <v>3588</v>
      </c>
      <c r="AJ826" s="24" t="s">
        <v>56</v>
      </c>
      <c r="AK826" s="24" t="s">
        <v>57</v>
      </c>
      <c r="AL826" s="22">
        <v>1170</v>
      </c>
    </row>
    <row r="827" spans="7:38" s="10" customFormat="1">
      <c r="G827" s="18"/>
      <c r="H827" s="18"/>
      <c r="I827" s="18"/>
      <c r="J827" s="18"/>
      <c r="L827" s="13"/>
      <c r="M827" s="13" t="s">
        <v>5932</v>
      </c>
      <c r="N827" s="13" t="s">
        <v>5382</v>
      </c>
      <c r="O827" s="13" t="s">
        <v>5932</v>
      </c>
      <c r="AC827" s="22" t="s">
        <v>22317</v>
      </c>
      <c r="AD827" s="24" t="s">
        <v>5925</v>
      </c>
      <c r="AE827" s="24" t="s">
        <v>2970</v>
      </c>
      <c r="AF827" s="24"/>
      <c r="AG827" s="24" t="s">
        <v>21523</v>
      </c>
      <c r="AH827" s="24" t="s">
        <v>3587</v>
      </c>
      <c r="AI827" s="24" t="s">
        <v>3588</v>
      </c>
      <c r="AJ827" s="24" t="s">
        <v>56</v>
      </c>
      <c r="AK827" s="24" t="s">
        <v>57</v>
      </c>
      <c r="AL827" s="22">
        <v>1171</v>
      </c>
    </row>
    <row r="828" spans="7:38" s="10" customFormat="1">
      <c r="G828" s="18"/>
      <c r="H828" s="18"/>
      <c r="I828" s="18"/>
      <c r="J828" s="18"/>
      <c r="L828" s="13"/>
      <c r="M828" s="13" t="s">
        <v>5933</v>
      </c>
      <c r="N828" s="13" t="s">
        <v>5934</v>
      </c>
      <c r="O828" s="13" t="s">
        <v>5933</v>
      </c>
      <c r="AC828" s="22" t="s">
        <v>22318</v>
      </c>
      <c r="AD828" s="24" t="s">
        <v>5926</v>
      </c>
      <c r="AE828" s="24" t="s">
        <v>5927</v>
      </c>
      <c r="AF828" s="24"/>
      <c r="AG828" s="24" t="s">
        <v>21523</v>
      </c>
      <c r="AH828" s="24" t="s">
        <v>3587</v>
      </c>
      <c r="AI828" s="24" t="s">
        <v>3588</v>
      </c>
      <c r="AJ828" s="24" t="s">
        <v>56</v>
      </c>
      <c r="AK828" s="24" t="s">
        <v>57</v>
      </c>
      <c r="AL828" s="22">
        <v>1172</v>
      </c>
    </row>
    <row r="829" spans="7:38" s="10" customFormat="1">
      <c r="G829" s="18"/>
      <c r="H829" s="18"/>
      <c r="I829" s="18"/>
      <c r="J829" s="18"/>
      <c r="L829" s="13"/>
      <c r="M829" s="13" t="s">
        <v>5935</v>
      </c>
      <c r="N829" s="13" t="s">
        <v>5936</v>
      </c>
      <c r="O829" s="13" t="s">
        <v>5935</v>
      </c>
      <c r="AC829" s="22" t="s">
        <v>22319</v>
      </c>
      <c r="AD829" s="24" t="s">
        <v>5928</v>
      </c>
      <c r="AE829" s="24" t="s">
        <v>5929</v>
      </c>
      <c r="AF829" s="24"/>
      <c r="AG829" s="24" t="s">
        <v>21523</v>
      </c>
      <c r="AH829" s="24" t="s">
        <v>3587</v>
      </c>
      <c r="AI829" s="24" t="s">
        <v>3588</v>
      </c>
      <c r="AJ829" s="24" t="s">
        <v>56</v>
      </c>
      <c r="AK829" s="24" t="s">
        <v>57</v>
      </c>
      <c r="AL829" s="22">
        <v>1173</v>
      </c>
    </row>
    <row r="830" spans="7:38" s="10" customFormat="1">
      <c r="G830" s="18"/>
      <c r="H830" s="18"/>
      <c r="I830" s="18"/>
      <c r="J830" s="18"/>
      <c r="L830" s="13"/>
      <c r="M830" s="13" t="s">
        <v>5937</v>
      </c>
      <c r="N830" s="13" t="s">
        <v>5938</v>
      </c>
      <c r="O830" s="13" t="s">
        <v>5937</v>
      </c>
      <c r="AC830" s="22" t="s">
        <v>22320</v>
      </c>
      <c r="AD830" s="24" t="s">
        <v>5930</v>
      </c>
      <c r="AE830" s="24" t="s">
        <v>5931</v>
      </c>
      <c r="AF830" s="24"/>
      <c r="AG830" s="24" t="s">
        <v>21523</v>
      </c>
      <c r="AH830" s="24" t="s">
        <v>3587</v>
      </c>
      <c r="AI830" s="24" t="s">
        <v>3588</v>
      </c>
      <c r="AJ830" s="24" t="s">
        <v>56</v>
      </c>
      <c r="AK830" s="24" t="s">
        <v>57</v>
      </c>
      <c r="AL830" s="22">
        <v>1174</v>
      </c>
    </row>
    <row r="831" spans="7:38" s="10" customFormat="1">
      <c r="G831" s="18"/>
      <c r="H831" s="18"/>
      <c r="I831" s="18"/>
      <c r="J831" s="18"/>
      <c r="L831" s="13"/>
      <c r="M831" s="13" t="s">
        <v>5939</v>
      </c>
      <c r="N831" s="13" t="s">
        <v>5940</v>
      </c>
      <c r="O831" s="13" t="s">
        <v>5939</v>
      </c>
      <c r="AC831" s="22" t="s">
        <v>22321</v>
      </c>
      <c r="AD831" s="24" t="s">
        <v>5932</v>
      </c>
      <c r="AE831" s="24" t="s">
        <v>5382</v>
      </c>
      <c r="AF831" s="24"/>
      <c r="AG831" s="24" t="s">
        <v>21523</v>
      </c>
      <c r="AH831" s="24" t="s">
        <v>3587</v>
      </c>
      <c r="AI831" s="24" t="s">
        <v>3588</v>
      </c>
      <c r="AJ831" s="24" t="s">
        <v>56</v>
      </c>
      <c r="AK831" s="24" t="s">
        <v>57</v>
      </c>
      <c r="AL831" s="22">
        <v>1175</v>
      </c>
    </row>
    <row r="832" spans="7:38" s="10" customFormat="1">
      <c r="G832" s="18"/>
      <c r="H832" s="18"/>
      <c r="I832" s="18"/>
      <c r="J832" s="18"/>
      <c r="L832" s="13"/>
      <c r="M832" s="13" t="s">
        <v>5941</v>
      </c>
      <c r="N832" s="13" t="s">
        <v>5942</v>
      </c>
      <c r="O832" s="13" t="s">
        <v>5941</v>
      </c>
      <c r="AC832" s="22" t="s">
        <v>22322</v>
      </c>
      <c r="AD832" s="24" t="s">
        <v>5933</v>
      </c>
      <c r="AE832" s="24" t="s">
        <v>5934</v>
      </c>
      <c r="AF832" s="24"/>
      <c r="AG832" s="24" t="s">
        <v>21523</v>
      </c>
      <c r="AH832" s="24" t="s">
        <v>3587</v>
      </c>
      <c r="AI832" s="24" t="s">
        <v>3588</v>
      </c>
      <c r="AJ832" s="24" t="s">
        <v>56</v>
      </c>
      <c r="AK832" s="24" t="s">
        <v>57</v>
      </c>
      <c r="AL832" s="22">
        <v>1176</v>
      </c>
    </row>
    <row r="833" spans="7:38" s="10" customFormat="1">
      <c r="G833" s="18"/>
      <c r="H833" s="18"/>
      <c r="I833" s="18"/>
      <c r="J833" s="18"/>
      <c r="L833" s="13"/>
      <c r="M833" s="13" t="s">
        <v>5943</v>
      </c>
      <c r="N833" s="13" t="s">
        <v>5944</v>
      </c>
      <c r="O833" s="13" t="s">
        <v>5943</v>
      </c>
      <c r="AC833" s="22" t="s">
        <v>22323</v>
      </c>
      <c r="AD833" s="24" t="s">
        <v>5935</v>
      </c>
      <c r="AE833" s="24" t="s">
        <v>5936</v>
      </c>
      <c r="AF833" s="24"/>
      <c r="AG833" s="24" t="s">
        <v>21523</v>
      </c>
      <c r="AH833" s="24" t="s">
        <v>3587</v>
      </c>
      <c r="AI833" s="24" t="s">
        <v>3588</v>
      </c>
      <c r="AJ833" s="24" t="s">
        <v>56</v>
      </c>
      <c r="AK833" s="24" t="s">
        <v>57</v>
      </c>
      <c r="AL833" s="22">
        <v>1177</v>
      </c>
    </row>
    <row r="834" spans="7:38" s="10" customFormat="1">
      <c r="G834" s="18"/>
      <c r="H834" s="18"/>
      <c r="I834" s="18"/>
      <c r="J834" s="18"/>
      <c r="L834" s="13"/>
      <c r="M834" s="13" t="s">
        <v>5945</v>
      </c>
      <c r="N834" s="13" t="s">
        <v>170</v>
      </c>
      <c r="O834" s="13" t="s">
        <v>5945</v>
      </c>
      <c r="AC834" s="22" t="s">
        <v>22324</v>
      </c>
      <c r="AD834" s="24" t="s">
        <v>5937</v>
      </c>
      <c r="AE834" s="24" t="s">
        <v>5938</v>
      </c>
      <c r="AF834" s="24"/>
      <c r="AG834" s="24" t="s">
        <v>21521</v>
      </c>
      <c r="AH834" s="24" t="s">
        <v>3589</v>
      </c>
      <c r="AI834" s="24" t="s">
        <v>3590</v>
      </c>
      <c r="AJ834" s="24" t="s">
        <v>56</v>
      </c>
      <c r="AK834" s="24" t="s">
        <v>57</v>
      </c>
      <c r="AL834" s="22">
        <v>1178</v>
      </c>
    </row>
    <row r="835" spans="7:38" s="10" customFormat="1">
      <c r="G835" s="18"/>
      <c r="H835" s="18"/>
      <c r="I835" s="18"/>
      <c r="J835" s="18"/>
      <c r="L835" s="13"/>
      <c r="M835" s="13" t="s">
        <v>5946</v>
      </c>
      <c r="N835" s="13" t="s">
        <v>5947</v>
      </c>
      <c r="O835" s="13" t="s">
        <v>5946</v>
      </c>
      <c r="AC835" s="22" t="s">
        <v>22325</v>
      </c>
      <c r="AD835" s="24" t="s">
        <v>5939</v>
      </c>
      <c r="AE835" s="24" t="s">
        <v>5940</v>
      </c>
      <c r="AF835" s="24"/>
      <c r="AG835" s="24" t="s">
        <v>21523</v>
      </c>
      <c r="AH835" s="24" t="s">
        <v>3589</v>
      </c>
      <c r="AI835" s="24" t="s">
        <v>3590</v>
      </c>
      <c r="AJ835" s="24" t="s">
        <v>56</v>
      </c>
      <c r="AK835" s="24" t="s">
        <v>57</v>
      </c>
      <c r="AL835" s="22">
        <v>1179</v>
      </c>
    </row>
    <row r="836" spans="7:38" s="10" customFormat="1">
      <c r="G836" s="18"/>
      <c r="H836" s="18"/>
      <c r="I836" s="18"/>
      <c r="J836" s="18"/>
      <c r="L836" s="13"/>
      <c r="M836" s="13" t="s">
        <v>5948</v>
      </c>
      <c r="N836" s="13" t="s">
        <v>5949</v>
      </c>
      <c r="O836" s="13" t="s">
        <v>5948</v>
      </c>
      <c r="AC836" s="22" t="s">
        <v>22326</v>
      </c>
      <c r="AD836" s="24" t="s">
        <v>5941</v>
      </c>
      <c r="AE836" s="24" t="s">
        <v>5942</v>
      </c>
      <c r="AF836" s="24"/>
      <c r="AG836" s="24" t="s">
        <v>21523</v>
      </c>
      <c r="AH836" s="24" t="s">
        <v>3589</v>
      </c>
      <c r="AI836" s="24" t="s">
        <v>3590</v>
      </c>
      <c r="AJ836" s="24" t="s">
        <v>56</v>
      </c>
      <c r="AK836" s="24" t="s">
        <v>57</v>
      </c>
      <c r="AL836" s="22">
        <v>1180</v>
      </c>
    </row>
    <row r="837" spans="7:38" s="10" customFormat="1">
      <c r="G837" s="18"/>
      <c r="H837" s="18"/>
      <c r="I837" s="18"/>
      <c r="J837" s="18"/>
      <c r="L837" s="13"/>
      <c r="M837" s="13" t="s">
        <v>5950</v>
      </c>
      <c r="N837" s="13" t="s">
        <v>5951</v>
      </c>
      <c r="O837" s="13" t="s">
        <v>5950</v>
      </c>
      <c r="AC837" s="22" t="s">
        <v>22327</v>
      </c>
      <c r="AD837" s="24" t="s">
        <v>5943</v>
      </c>
      <c r="AE837" s="24" t="s">
        <v>5944</v>
      </c>
      <c r="AF837" s="24"/>
      <c r="AG837" s="24" t="s">
        <v>21523</v>
      </c>
      <c r="AH837" s="24" t="s">
        <v>3589</v>
      </c>
      <c r="AI837" s="24" t="s">
        <v>3590</v>
      </c>
      <c r="AJ837" s="24" t="s">
        <v>56</v>
      </c>
      <c r="AK837" s="24" t="s">
        <v>57</v>
      </c>
      <c r="AL837" s="22">
        <v>1181</v>
      </c>
    </row>
    <row r="838" spans="7:38" s="10" customFormat="1">
      <c r="G838" s="18"/>
      <c r="H838" s="18"/>
      <c r="I838" s="18"/>
      <c r="J838" s="18"/>
      <c r="L838" s="13"/>
      <c r="M838" s="13" t="s">
        <v>5952</v>
      </c>
      <c r="N838" s="13" t="s">
        <v>5953</v>
      </c>
      <c r="O838" s="13" t="s">
        <v>5952</v>
      </c>
      <c r="AC838" s="22" t="s">
        <v>22328</v>
      </c>
      <c r="AD838" s="24" t="s">
        <v>5945</v>
      </c>
      <c r="AE838" s="24" t="s">
        <v>170</v>
      </c>
      <c r="AF838" s="24"/>
      <c r="AG838" s="24" t="s">
        <v>21523</v>
      </c>
      <c r="AH838" s="24" t="s">
        <v>3589</v>
      </c>
      <c r="AI838" s="24" t="s">
        <v>3590</v>
      </c>
      <c r="AJ838" s="24" t="s">
        <v>56</v>
      </c>
      <c r="AK838" s="24" t="s">
        <v>57</v>
      </c>
      <c r="AL838" s="22">
        <v>1182</v>
      </c>
    </row>
    <row r="839" spans="7:38" s="10" customFormat="1">
      <c r="G839" s="18"/>
      <c r="H839" s="18"/>
      <c r="I839" s="18"/>
      <c r="J839" s="18"/>
      <c r="L839" s="13"/>
      <c r="M839" s="13" t="s">
        <v>5954</v>
      </c>
      <c r="N839" s="13" t="s">
        <v>5955</v>
      </c>
      <c r="O839" s="13" t="s">
        <v>5954</v>
      </c>
      <c r="AC839" s="22" t="s">
        <v>22329</v>
      </c>
      <c r="AD839" s="24" t="s">
        <v>5946</v>
      </c>
      <c r="AE839" s="24" t="s">
        <v>5947</v>
      </c>
      <c r="AF839" s="24"/>
      <c r="AG839" s="24" t="s">
        <v>21523</v>
      </c>
      <c r="AH839" s="24" t="s">
        <v>3589</v>
      </c>
      <c r="AI839" s="24" t="s">
        <v>3590</v>
      </c>
      <c r="AJ839" s="24" t="s">
        <v>56</v>
      </c>
      <c r="AK839" s="24" t="s">
        <v>57</v>
      </c>
      <c r="AL839" s="22">
        <v>1183</v>
      </c>
    </row>
    <row r="840" spans="7:38" s="10" customFormat="1">
      <c r="G840" s="18"/>
      <c r="H840" s="18"/>
      <c r="I840" s="18"/>
      <c r="J840" s="18"/>
      <c r="L840" s="13"/>
      <c r="M840" s="13" t="s">
        <v>5956</v>
      </c>
      <c r="N840" s="13" t="s">
        <v>256</v>
      </c>
      <c r="O840" s="13" t="s">
        <v>5956</v>
      </c>
      <c r="AC840" s="22" t="s">
        <v>22330</v>
      </c>
      <c r="AD840" s="24" t="s">
        <v>5948</v>
      </c>
      <c r="AE840" s="24" t="s">
        <v>5949</v>
      </c>
      <c r="AF840" s="24"/>
      <c r="AG840" s="24" t="s">
        <v>21523</v>
      </c>
      <c r="AH840" s="24" t="s">
        <v>3589</v>
      </c>
      <c r="AI840" s="24" t="s">
        <v>3590</v>
      </c>
      <c r="AJ840" s="24" t="s">
        <v>56</v>
      </c>
      <c r="AK840" s="24" t="s">
        <v>57</v>
      </c>
      <c r="AL840" s="22">
        <v>1184</v>
      </c>
    </row>
    <row r="841" spans="7:38" s="10" customFormat="1">
      <c r="G841" s="18"/>
      <c r="H841" s="18"/>
      <c r="I841" s="18"/>
      <c r="J841" s="18"/>
      <c r="L841" s="13"/>
      <c r="M841" s="13" t="s">
        <v>5957</v>
      </c>
      <c r="N841" s="13" t="s">
        <v>428</v>
      </c>
      <c r="O841" s="13" t="s">
        <v>5957</v>
      </c>
      <c r="AC841" s="22" t="s">
        <v>22331</v>
      </c>
      <c r="AD841" s="24" t="s">
        <v>5950</v>
      </c>
      <c r="AE841" s="24" t="s">
        <v>5951</v>
      </c>
      <c r="AF841" s="24"/>
      <c r="AG841" s="24" t="s">
        <v>21523</v>
      </c>
      <c r="AH841" s="24" t="s">
        <v>3589</v>
      </c>
      <c r="AI841" s="24" t="s">
        <v>3590</v>
      </c>
      <c r="AJ841" s="24" t="s">
        <v>56</v>
      </c>
      <c r="AK841" s="24" t="s">
        <v>57</v>
      </c>
      <c r="AL841" s="22">
        <v>1185</v>
      </c>
    </row>
    <row r="842" spans="7:38" s="10" customFormat="1">
      <c r="G842" s="18"/>
      <c r="H842" s="18"/>
      <c r="I842" s="18"/>
      <c r="J842" s="18"/>
      <c r="L842" s="13"/>
      <c r="M842" s="13" t="s">
        <v>5958</v>
      </c>
      <c r="N842" s="13" t="s">
        <v>5959</v>
      </c>
      <c r="O842" s="13" t="s">
        <v>5958</v>
      </c>
      <c r="AC842" s="22" t="s">
        <v>22332</v>
      </c>
      <c r="AD842" s="24" t="s">
        <v>5952</v>
      </c>
      <c r="AE842" s="24" t="s">
        <v>5953</v>
      </c>
      <c r="AF842" s="24"/>
      <c r="AG842" s="24" t="s">
        <v>21523</v>
      </c>
      <c r="AH842" s="24" t="s">
        <v>3589</v>
      </c>
      <c r="AI842" s="24" t="s">
        <v>3590</v>
      </c>
      <c r="AJ842" s="24" t="s">
        <v>56</v>
      </c>
      <c r="AK842" s="24" t="s">
        <v>57</v>
      </c>
      <c r="AL842" s="22">
        <v>1186</v>
      </c>
    </row>
    <row r="843" spans="7:38" s="10" customFormat="1">
      <c r="G843" s="18"/>
      <c r="H843" s="18"/>
      <c r="I843" s="18"/>
      <c r="J843" s="18"/>
      <c r="L843" s="13"/>
      <c r="M843" s="13" t="s">
        <v>5960</v>
      </c>
      <c r="N843" s="13" t="s">
        <v>5961</v>
      </c>
      <c r="O843" s="13" t="s">
        <v>5960</v>
      </c>
      <c r="AC843" s="22" t="s">
        <v>22333</v>
      </c>
      <c r="AD843" s="24" t="s">
        <v>5954</v>
      </c>
      <c r="AE843" s="24" t="s">
        <v>5955</v>
      </c>
      <c r="AF843" s="24"/>
      <c r="AG843" s="24" t="s">
        <v>21523</v>
      </c>
      <c r="AH843" s="24" t="s">
        <v>3589</v>
      </c>
      <c r="AI843" s="24" t="s">
        <v>3590</v>
      </c>
      <c r="AJ843" s="24" t="s">
        <v>56</v>
      </c>
      <c r="AK843" s="24" t="s">
        <v>57</v>
      </c>
      <c r="AL843" s="22">
        <v>1187</v>
      </c>
    </row>
    <row r="844" spans="7:38" s="10" customFormat="1">
      <c r="G844" s="18"/>
      <c r="H844" s="18"/>
      <c r="I844" s="18"/>
      <c r="J844" s="18"/>
      <c r="L844" s="13"/>
      <c r="M844" s="13" t="s">
        <v>5962</v>
      </c>
      <c r="N844" s="13" t="s">
        <v>2343</v>
      </c>
      <c r="O844" s="13" t="s">
        <v>5962</v>
      </c>
      <c r="AC844" s="22" t="s">
        <v>22334</v>
      </c>
      <c r="AD844" s="24" t="s">
        <v>5956</v>
      </c>
      <c r="AE844" s="24" t="s">
        <v>256</v>
      </c>
      <c r="AF844" s="24"/>
      <c r="AG844" s="24" t="s">
        <v>21523</v>
      </c>
      <c r="AH844" s="24" t="s">
        <v>3589</v>
      </c>
      <c r="AI844" s="24" t="s">
        <v>3590</v>
      </c>
      <c r="AJ844" s="24" t="s">
        <v>56</v>
      </c>
      <c r="AK844" s="24" t="s">
        <v>57</v>
      </c>
      <c r="AL844" s="22">
        <v>1188</v>
      </c>
    </row>
    <row r="845" spans="7:38" s="10" customFormat="1">
      <c r="G845" s="18"/>
      <c r="H845" s="18"/>
      <c r="I845" s="18"/>
      <c r="J845" s="18"/>
      <c r="L845" s="13"/>
      <c r="M845" s="13" t="s">
        <v>5963</v>
      </c>
      <c r="N845" s="13" t="s">
        <v>5964</v>
      </c>
      <c r="O845" s="13" t="s">
        <v>5963</v>
      </c>
      <c r="AC845" s="22" t="s">
        <v>22335</v>
      </c>
      <c r="AD845" s="24" t="s">
        <v>5957</v>
      </c>
      <c r="AE845" s="24" t="s">
        <v>428</v>
      </c>
      <c r="AF845" s="24"/>
      <c r="AG845" s="24" t="s">
        <v>21523</v>
      </c>
      <c r="AH845" s="24" t="s">
        <v>3589</v>
      </c>
      <c r="AI845" s="24" t="s">
        <v>3590</v>
      </c>
      <c r="AJ845" s="24" t="s">
        <v>56</v>
      </c>
      <c r="AK845" s="24" t="s">
        <v>57</v>
      </c>
      <c r="AL845" s="22">
        <v>1189</v>
      </c>
    </row>
    <row r="846" spans="7:38" s="10" customFormat="1">
      <c r="G846" s="18"/>
      <c r="H846" s="18"/>
      <c r="I846" s="18"/>
      <c r="J846" s="18"/>
      <c r="L846" s="13"/>
      <c r="M846" s="13" t="s">
        <v>5965</v>
      </c>
      <c r="N846" s="13" t="s">
        <v>5913</v>
      </c>
      <c r="O846" s="13" t="s">
        <v>5965</v>
      </c>
      <c r="AC846" s="22" t="s">
        <v>22336</v>
      </c>
      <c r="AD846" s="24" t="s">
        <v>5958</v>
      </c>
      <c r="AE846" s="24" t="s">
        <v>5959</v>
      </c>
      <c r="AF846" s="24"/>
      <c r="AG846" s="24" t="s">
        <v>21523</v>
      </c>
      <c r="AH846" s="24" t="s">
        <v>3589</v>
      </c>
      <c r="AI846" s="24" t="s">
        <v>3590</v>
      </c>
      <c r="AJ846" s="24" t="s">
        <v>56</v>
      </c>
      <c r="AK846" s="24" t="s">
        <v>57</v>
      </c>
      <c r="AL846" s="22">
        <v>1190</v>
      </c>
    </row>
    <row r="847" spans="7:38" s="10" customFormat="1">
      <c r="G847" s="18"/>
      <c r="H847" s="18"/>
      <c r="I847" s="18"/>
      <c r="J847" s="18"/>
      <c r="L847" s="13"/>
      <c r="M847" s="13" t="s">
        <v>5966</v>
      </c>
      <c r="N847" s="13" t="s">
        <v>5967</v>
      </c>
      <c r="O847" s="13" t="s">
        <v>5966</v>
      </c>
      <c r="AC847" s="22" t="s">
        <v>22337</v>
      </c>
      <c r="AD847" s="24" t="s">
        <v>5960</v>
      </c>
      <c r="AE847" s="24" t="s">
        <v>5961</v>
      </c>
      <c r="AF847" s="24"/>
      <c r="AG847" s="24" t="s">
        <v>21523</v>
      </c>
      <c r="AH847" s="24" t="s">
        <v>3589</v>
      </c>
      <c r="AI847" s="24" t="s">
        <v>3590</v>
      </c>
      <c r="AJ847" s="24" t="s">
        <v>56</v>
      </c>
      <c r="AK847" s="24" t="s">
        <v>57</v>
      </c>
      <c r="AL847" s="22">
        <v>1191</v>
      </c>
    </row>
    <row r="848" spans="7:38" s="10" customFormat="1">
      <c r="G848" s="18"/>
      <c r="H848" s="18"/>
      <c r="I848" s="18"/>
      <c r="J848" s="18"/>
      <c r="L848" s="13"/>
      <c r="M848" s="13" t="s">
        <v>5968</v>
      </c>
      <c r="N848" s="13" t="s">
        <v>2414</v>
      </c>
      <c r="O848" s="13" t="s">
        <v>5968</v>
      </c>
      <c r="AC848" s="22" t="s">
        <v>22338</v>
      </c>
      <c r="AD848" s="24" t="s">
        <v>5962</v>
      </c>
      <c r="AE848" s="24" t="s">
        <v>2343</v>
      </c>
      <c r="AF848" s="24"/>
      <c r="AG848" s="24" t="s">
        <v>21523</v>
      </c>
      <c r="AH848" s="24" t="s">
        <v>3589</v>
      </c>
      <c r="AI848" s="24" t="s">
        <v>3590</v>
      </c>
      <c r="AJ848" s="24" t="s">
        <v>56</v>
      </c>
      <c r="AK848" s="24" t="s">
        <v>57</v>
      </c>
      <c r="AL848" s="22">
        <v>1192</v>
      </c>
    </row>
    <row r="849" spans="7:38" s="10" customFormat="1">
      <c r="G849" s="18"/>
      <c r="H849" s="18"/>
      <c r="I849" s="18"/>
      <c r="J849" s="18"/>
      <c r="L849" s="13"/>
      <c r="M849" s="13" t="s">
        <v>5969</v>
      </c>
      <c r="N849" s="13" t="s">
        <v>5970</v>
      </c>
      <c r="O849" s="13" t="s">
        <v>5969</v>
      </c>
      <c r="AC849" s="22" t="s">
        <v>22339</v>
      </c>
      <c r="AD849" s="24" t="s">
        <v>5963</v>
      </c>
      <c r="AE849" s="24" t="s">
        <v>5964</v>
      </c>
      <c r="AF849" s="24"/>
      <c r="AG849" s="24" t="s">
        <v>21523</v>
      </c>
      <c r="AH849" s="24" t="s">
        <v>3589</v>
      </c>
      <c r="AI849" s="24" t="s">
        <v>3590</v>
      </c>
      <c r="AJ849" s="24" t="s">
        <v>56</v>
      </c>
      <c r="AK849" s="24" t="s">
        <v>57</v>
      </c>
      <c r="AL849" s="22">
        <v>1193</v>
      </c>
    </row>
    <row r="850" spans="7:38" s="10" customFormat="1">
      <c r="G850" s="18"/>
      <c r="H850" s="18"/>
      <c r="I850" s="18"/>
      <c r="J850" s="18"/>
      <c r="L850" s="13"/>
      <c r="M850" s="13" t="s">
        <v>5971</v>
      </c>
      <c r="N850" s="13" t="s">
        <v>5972</v>
      </c>
      <c r="O850" s="13" t="s">
        <v>5971</v>
      </c>
      <c r="AC850" s="22" t="s">
        <v>22340</v>
      </c>
      <c r="AD850" s="24" t="s">
        <v>5965</v>
      </c>
      <c r="AE850" s="24" t="s">
        <v>5913</v>
      </c>
      <c r="AF850" s="24"/>
      <c r="AG850" s="24" t="s">
        <v>21523</v>
      </c>
      <c r="AH850" s="24" t="s">
        <v>3589</v>
      </c>
      <c r="AI850" s="24" t="s">
        <v>3590</v>
      </c>
      <c r="AJ850" s="24" t="s">
        <v>56</v>
      </c>
      <c r="AK850" s="24" t="s">
        <v>57</v>
      </c>
      <c r="AL850" s="22">
        <v>1194</v>
      </c>
    </row>
    <row r="851" spans="7:38" s="10" customFormat="1">
      <c r="G851" s="18"/>
      <c r="H851" s="18"/>
      <c r="I851" s="18"/>
      <c r="J851" s="18"/>
      <c r="L851" s="13"/>
      <c r="M851" s="13" t="s">
        <v>5973</v>
      </c>
      <c r="N851" s="13" t="s">
        <v>5974</v>
      </c>
      <c r="O851" s="13" t="s">
        <v>5973</v>
      </c>
      <c r="AC851" s="22" t="s">
        <v>22341</v>
      </c>
      <c r="AD851" s="24" t="s">
        <v>5966</v>
      </c>
      <c r="AE851" s="24" t="s">
        <v>5967</v>
      </c>
      <c r="AF851" s="24"/>
      <c r="AG851" s="24" t="s">
        <v>21523</v>
      </c>
      <c r="AH851" s="24" t="s">
        <v>3589</v>
      </c>
      <c r="AI851" s="24" t="s">
        <v>3590</v>
      </c>
      <c r="AJ851" s="24" t="s">
        <v>56</v>
      </c>
      <c r="AK851" s="24" t="s">
        <v>57</v>
      </c>
      <c r="AL851" s="22">
        <v>1195</v>
      </c>
    </row>
    <row r="852" spans="7:38" s="10" customFormat="1">
      <c r="G852" s="18"/>
      <c r="H852" s="18"/>
      <c r="I852" s="18"/>
      <c r="J852" s="18"/>
      <c r="L852" s="13"/>
      <c r="M852" s="13" t="s">
        <v>5975</v>
      </c>
      <c r="N852" s="13" t="s">
        <v>5976</v>
      </c>
      <c r="O852" s="13" t="s">
        <v>5975</v>
      </c>
      <c r="AC852" s="22" t="s">
        <v>22342</v>
      </c>
      <c r="AD852" s="24" t="s">
        <v>5968</v>
      </c>
      <c r="AE852" s="24" t="s">
        <v>2414</v>
      </c>
      <c r="AF852" s="24"/>
      <c r="AG852" s="24" t="s">
        <v>21523</v>
      </c>
      <c r="AH852" s="24" t="s">
        <v>3589</v>
      </c>
      <c r="AI852" s="24" t="s">
        <v>3590</v>
      </c>
      <c r="AJ852" s="24" t="s">
        <v>56</v>
      </c>
      <c r="AK852" s="24" t="s">
        <v>57</v>
      </c>
      <c r="AL852" s="22">
        <v>1196</v>
      </c>
    </row>
    <row r="853" spans="7:38" s="10" customFormat="1">
      <c r="G853" s="18"/>
      <c r="H853" s="18"/>
      <c r="I853" s="18"/>
      <c r="J853" s="18"/>
      <c r="L853" s="13"/>
      <c r="M853" s="13" t="s">
        <v>5977</v>
      </c>
      <c r="N853" s="13" t="s">
        <v>5978</v>
      </c>
      <c r="O853" s="13" t="s">
        <v>5977</v>
      </c>
      <c r="AC853" s="22" t="s">
        <v>22343</v>
      </c>
      <c r="AD853" s="24" t="s">
        <v>5969</v>
      </c>
      <c r="AE853" s="24" t="s">
        <v>5970</v>
      </c>
      <c r="AF853" s="24"/>
      <c r="AG853" s="24" t="s">
        <v>21523</v>
      </c>
      <c r="AH853" s="24" t="s">
        <v>3589</v>
      </c>
      <c r="AI853" s="24" t="s">
        <v>3590</v>
      </c>
      <c r="AJ853" s="24" t="s">
        <v>56</v>
      </c>
      <c r="AK853" s="24" t="s">
        <v>57</v>
      </c>
      <c r="AL853" s="22">
        <v>1197</v>
      </c>
    </row>
    <row r="854" spans="7:38" s="10" customFormat="1">
      <c r="G854" s="18"/>
      <c r="H854" s="18"/>
      <c r="I854" s="18"/>
      <c r="J854" s="18"/>
      <c r="L854" s="13"/>
      <c r="M854" s="13" t="s">
        <v>5979</v>
      </c>
      <c r="N854" s="13" t="s">
        <v>5980</v>
      </c>
      <c r="O854" s="13" t="s">
        <v>5979</v>
      </c>
      <c r="AC854" s="22" t="s">
        <v>22344</v>
      </c>
      <c r="AD854" s="24" t="s">
        <v>5971</v>
      </c>
      <c r="AE854" s="24" t="s">
        <v>5972</v>
      </c>
      <c r="AF854" s="24"/>
      <c r="AG854" s="24" t="s">
        <v>21523</v>
      </c>
      <c r="AH854" s="24" t="s">
        <v>3589</v>
      </c>
      <c r="AI854" s="24" t="s">
        <v>3590</v>
      </c>
      <c r="AJ854" s="24" t="s">
        <v>56</v>
      </c>
      <c r="AK854" s="24" t="s">
        <v>57</v>
      </c>
      <c r="AL854" s="22">
        <v>1198</v>
      </c>
    </row>
    <row r="855" spans="7:38" s="10" customFormat="1">
      <c r="G855" s="18"/>
      <c r="H855" s="18"/>
      <c r="I855" s="18"/>
      <c r="J855" s="18"/>
      <c r="L855" s="13"/>
      <c r="M855" s="13" t="s">
        <v>5490</v>
      </c>
      <c r="N855" s="13" t="s">
        <v>5491</v>
      </c>
      <c r="O855" s="13" t="s">
        <v>5490</v>
      </c>
      <c r="AC855" s="22" t="s">
        <v>22345</v>
      </c>
      <c r="AD855" s="24" t="s">
        <v>5973</v>
      </c>
      <c r="AE855" s="24" t="s">
        <v>5974</v>
      </c>
      <c r="AF855" s="24"/>
      <c r="AG855" s="24" t="s">
        <v>21523</v>
      </c>
      <c r="AH855" s="24" t="s">
        <v>3589</v>
      </c>
      <c r="AI855" s="24" t="s">
        <v>3590</v>
      </c>
      <c r="AJ855" s="24" t="s">
        <v>56</v>
      </c>
      <c r="AK855" s="24" t="s">
        <v>57</v>
      </c>
      <c r="AL855" s="22">
        <v>1199</v>
      </c>
    </row>
    <row r="856" spans="7:38" s="10" customFormat="1">
      <c r="G856" s="18"/>
      <c r="H856" s="18"/>
      <c r="I856" s="18"/>
      <c r="J856" s="18"/>
      <c r="L856" s="13"/>
      <c r="M856" s="13" t="s">
        <v>5981</v>
      </c>
      <c r="N856" s="13" t="s">
        <v>5982</v>
      </c>
      <c r="O856" s="13" t="s">
        <v>5981</v>
      </c>
      <c r="AC856" s="22" t="s">
        <v>22346</v>
      </c>
      <c r="AD856" s="24" t="s">
        <v>5975</v>
      </c>
      <c r="AE856" s="24" t="s">
        <v>5976</v>
      </c>
      <c r="AF856" s="24"/>
      <c r="AG856" s="24" t="s">
        <v>21523</v>
      </c>
      <c r="AH856" s="24" t="s">
        <v>3589</v>
      </c>
      <c r="AI856" s="24" t="s">
        <v>3590</v>
      </c>
      <c r="AJ856" s="24" t="s">
        <v>56</v>
      </c>
      <c r="AK856" s="24" t="s">
        <v>57</v>
      </c>
      <c r="AL856" s="22">
        <v>1200</v>
      </c>
    </row>
    <row r="857" spans="7:38" s="10" customFormat="1">
      <c r="G857" s="18"/>
      <c r="H857" s="18"/>
      <c r="I857" s="18"/>
      <c r="J857" s="18"/>
      <c r="L857" s="13"/>
      <c r="M857" s="13" t="s">
        <v>5983</v>
      </c>
      <c r="N857" s="13" t="s">
        <v>5984</v>
      </c>
      <c r="O857" s="13" t="s">
        <v>5983</v>
      </c>
      <c r="AC857" s="22" t="s">
        <v>22347</v>
      </c>
      <c r="AD857" s="24" t="s">
        <v>5977</v>
      </c>
      <c r="AE857" s="24" t="s">
        <v>5978</v>
      </c>
      <c r="AF857" s="24"/>
      <c r="AG857" s="24" t="s">
        <v>21523</v>
      </c>
      <c r="AH857" s="24" t="s">
        <v>3589</v>
      </c>
      <c r="AI857" s="24" t="s">
        <v>3590</v>
      </c>
      <c r="AJ857" s="24" t="s">
        <v>56</v>
      </c>
      <c r="AK857" s="24" t="s">
        <v>57</v>
      </c>
      <c r="AL857" s="22">
        <v>1201</v>
      </c>
    </row>
    <row r="858" spans="7:38" s="10" customFormat="1">
      <c r="G858" s="18"/>
      <c r="H858" s="18"/>
      <c r="I858" s="18"/>
      <c r="J858" s="18"/>
      <c r="L858" s="13"/>
      <c r="M858" s="13" t="s">
        <v>5492</v>
      </c>
      <c r="N858" s="13" t="s">
        <v>5493</v>
      </c>
      <c r="O858" s="13" t="s">
        <v>5492</v>
      </c>
      <c r="AC858" s="22" t="s">
        <v>22348</v>
      </c>
      <c r="AD858" s="24" t="s">
        <v>5979</v>
      </c>
      <c r="AE858" s="24" t="s">
        <v>5980</v>
      </c>
      <c r="AF858" s="24"/>
      <c r="AG858" s="24" t="s">
        <v>21523</v>
      </c>
      <c r="AH858" s="24" t="s">
        <v>3589</v>
      </c>
      <c r="AI858" s="24" t="s">
        <v>3590</v>
      </c>
      <c r="AJ858" s="24" t="s">
        <v>56</v>
      </c>
      <c r="AK858" s="24" t="s">
        <v>57</v>
      </c>
      <c r="AL858" s="22">
        <v>1202</v>
      </c>
    </row>
    <row r="859" spans="7:38" s="10" customFormat="1">
      <c r="G859" s="18"/>
      <c r="H859" s="18"/>
      <c r="I859" s="18"/>
      <c r="J859" s="18"/>
      <c r="L859" s="13"/>
      <c r="M859" s="13" t="s">
        <v>5494</v>
      </c>
      <c r="N859" s="13" t="s">
        <v>5495</v>
      </c>
      <c r="O859" s="13" t="s">
        <v>5494</v>
      </c>
      <c r="AC859" s="22" t="s">
        <v>22349</v>
      </c>
      <c r="AD859" s="24" t="s">
        <v>5981</v>
      </c>
      <c r="AE859" s="24" t="s">
        <v>5982</v>
      </c>
      <c r="AF859" s="24"/>
      <c r="AG859" s="24" t="s">
        <v>21523</v>
      </c>
      <c r="AH859" s="24" t="s">
        <v>3589</v>
      </c>
      <c r="AI859" s="24" t="s">
        <v>3590</v>
      </c>
      <c r="AJ859" s="24" t="s">
        <v>56</v>
      </c>
      <c r="AK859" s="24" t="s">
        <v>57</v>
      </c>
      <c r="AL859" s="22">
        <v>1203</v>
      </c>
    </row>
    <row r="860" spans="7:38" s="10" customFormat="1">
      <c r="G860" s="18"/>
      <c r="H860" s="18"/>
      <c r="I860" s="18"/>
      <c r="J860" s="18"/>
      <c r="L860" s="13"/>
      <c r="M860" s="13" t="s">
        <v>5985</v>
      </c>
      <c r="N860" s="13" t="s">
        <v>5986</v>
      </c>
      <c r="O860" s="13" t="s">
        <v>5985</v>
      </c>
      <c r="AC860" s="22" t="s">
        <v>22350</v>
      </c>
      <c r="AD860" s="24" t="s">
        <v>5983</v>
      </c>
      <c r="AE860" s="24" t="s">
        <v>5984</v>
      </c>
      <c r="AF860" s="24"/>
      <c r="AG860" s="24" t="s">
        <v>21523</v>
      </c>
      <c r="AH860" s="24" t="s">
        <v>3589</v>
      </c>
      <c r="AI860" s="24" t="s">
        <v>3590</v>
      </c>
      <c r="AJ860" s="24" t="s">
        <v>56</v>
      </c>
      <c r="AK860" s="24" t="s">
        <v>57</v>
      </c>
      <c r="AL860" s="22">
        <v>1204</v>
      </c>
    </row>
    <row r="861" spans="7:38" s="10" customFormat="1">
      <c r="G861" s="18"/>
      <c r="H861" s="18"/>
      <c r="I861" s="18"/>
      <c r="J861" s="18"/>
      <c r="L861" s="13"/>
      <c r="M861" s="13" t="s">
        <v>5496</v>
      </c>
      <c r="N861" s="13" t="s">
        <v>5497</v>
      </c>
      <c r="O861" s="13" t="s">
        <v>5496</v>
      </c>
      <c r="AC861" s="22" t="s">
        <v>22351</v>
      </c>
      <c r="AD861" s="24" t="s">
        <v>5985</v>
      </c>
      <c r="AE861" s="24" t="s">
        <v>5986</v>
      </c>
      <c r="AF861" s="24"/>
      <c r="AG861" s="24" t="s">
        <v>21523</v>
      </c>
      <c r="AH861" s="24" t="s">
        <v>3589</v>
      </c>
      <c r="AI861" s="24" t="s">
        <v>3590</v>
      </c>
      <c r="AJ861" s="24" t="s">
        <v>56</v>
      </c>
      <c r="AK861" s="24" t="s">
        <v>57</v>
      </c>
      <c r="AL861" s="22">
        <v>1205</v>
      </c>
    </row>
    <row r="862" spans="7:38" s="10" customFormat="1">
      <c r="G862" s="18"/>
      <c r="H862" s="18"/>
      <c r="I862" s="18"/>
      <c r="J862" s="18"/>
      <c r="L862" s="13"/>
      <c r="M862" s="13" t="s">
        <v>5498</v>
      </c>
      <c r="N862" s="13" t="s">
        <v>5499</v>
      </c>
      <c r="O862" s="13" t="s">
        <v>5498</v>
      </c>
      <c r="AC862" s="22" t="s">
        <v>22352</v>
      </c>
      <c r="AD862" s="24" t="s">
        <v>5987</v>
      </c>
      <c r="AE862" s="24" t="s">
        <v>5988</v>
      </c>
      <c r="AF862" s="24"/>
      <c r="AG862" s="24" t="s">
        <v>21523</v>
      </c>
      <c r="AH862" s="24" t="s">
        <v>3589</v>
      </c>
      <c r="AI862" s="24" t="s">
        <v>3590</v>
      </c>
      <c r="AJ862" s="24" t="s">
        <v>56</v>
      </c>
      <c r="AK862" s="24" t="s">
        <v>57</v>
      </c>
      <c r="AL862" s="22">
        <v>1206</v>
      </c>
    </row>
    <row r="863" spans="7:38" s="10" customFormat="1">
      <c r="G863" s="18"/>
      <c r="H863" s="18"/>
      <c r="I863" s="18"/>
      <c r="J863" s="18"/>
      <c r="L863" s="13"/>
      <c r="M863" s="13" t="s">
        <v>5987</v>
      </c>
      <c r="N863" s="13" t="s">
        <v>5988</v>
      </c>
      <c r="O863" s="13" t="s">
        <v>5987</v>
      </c>
      <c r="AC863" s="22" t="s">
        <v>22353</v>
      </c>
      <c r="AD863" s="24" t="s">
        <v>5989</v>
      </c>
      <c r="AE863" s="24" t="s">
        <v>5990</v>
      </c>
      <c r="AF863" s="24"/>
      <c r="AG863" s="24" t="s">
        <v>21523</v>
      </c>
      <c r="AH863" s="24" t="s">
        <v>3589</v>
      </c>
      <c r="AI863" s="24" t="s">
        <v>3590</v>
      </c>
      <c r="AJ863" s="24" t="s">
        <v>56</v>
      </c>
      <c r="AK863" s="24" t="s">
        <v>57</v>
      </c>
      <c r="AL863" s="22">
        <v>1207</v>
      </c>
    </row>
    <row r="864" spans="7:38" s="10" customFormat="1">
      <c r="G864" s="18"/>
      <c r="H864" s="18"/>
      <c r="I864" s="18"/>
      <c r="J864" s="18"/>
      <c r="L864" s="13"/>
      <c r="M864" s="13" t="s">
        <v>5989</v>
      </c>
      <c r="N864" s="13" t="s">
        <v>5990</v>
      </c>
      <c r="O864" s="13" t="s">
        <v>5989</v>
      </c>
      <c r="AC864" s="22" t="s">
        <v>22354</v>
      </c>
      <c r="AD864" s="24" t="s">
        <v>5991</v>
      </c>
      <c r="AE864" s="24" t="s">
        <v>1275</v>
      </c>
      <c r="AF864" s="24"/>
      <c r="AG864" s="24" t="s">
        <v>21523</v>
      </c>
      <c r="AH864" s="24" t="s">
        <v>3589</v>
      </c>
      <c r="AI864" s="24" t="s">
        <v>3590</v>
      </c>
      <c r="AJ864" s="24" t="s">
        <v>56</v>
      </c>
      <c r="AK864" s="24" t="s">
        <v>57</v>
      </c>
      <c r="AL864" s="22">
        <v>1208</v>
      </c>
    </row>
    <row r="865" spans="7:38" s="10" customFormat="1">
      <c r="G865" s="18"/>
      <c r="H865" s="18"/>
      <c r="I865" s="18"/>
      <c r="J865" s="18"/>
      <c r="L865" s="13"/>
      <c r="M865" s="13" t="s">
        <v>5991</v>
      </c>
      <c r="N865" s="13" t="s">
        <v>1275</v>
      </c>
      <c r="O865" s="13" t="s">
        <v>5991</v>
      </c>
      <c r="AC865" s="22" t="s">
        <v>22355</v>
      </c>
      <c r="AD865" s="24" t="s">
        <v>5992</v>
      </c>
      <c r="AE865" s="24" t="s">
        <v>5993</v>
      </c>
      <c r="AF865" s="24"/>
      <c r="AG865" s="24" t="s">
        <v>21521</v>
      </c>
      <c r="AH865" s="24" t="s">
        <v>3591</v>
      </c>
      <c r="AI865" s="24" t="s">
        <v>3592</v>
      </c>
      <c r="AJ865" s="24" t="s">
        <v>56</v>
      </c>
      <c r="AK865" s="24" t="s">
        <v>57</v>
      </c>
      <c r="AL865" s="22">
        <v>1209</v>
      </c>
    </row>
    <row r="866" spans="7:38" s="10" customFormat="1">
      <c r="G866" s="18"/>
      <c r="H866" s="18"/>
      <c r="I866" s="18"/>
      <c r="J866" s="18"/>
      <c r="L866" s="13"/>
      <c r="M866" s="13" t="s">
        <v>5992</v>
      </c>
      <c r="N866" s="13" t="s">
        <v>5993</v>
      </c>
      <c r="O866" s="13" t="s">
        <v>5992</v>
      </c>
      <c r="AC866" s="22" t="s">
        <v>22356</v>
      </c>
      <c r="AD866" s="24" t="s">
        <v>5994</v>
      </c>
      <c r="AE866" s="24" t="s">
        <v>5995</v>
      </c>
      <c r="AF866" s="24"/>
      <c r="AG866" s="24" t="s">
        <v>21523</v>
      </c>
      <c r="AH866" s="24" t="s">
        <v>3591</v>
      </c>
      <c r="AI866" s="24" t="s">
        <v>3592</v>
      </c>
      <c r="AJ866" s="24" t="s">
        <v>56</v>
      </c>
      <c r="AK866" s="24" t="s">
        <v>57</v>
      </c>
      <c r="AL866" s="22">
        <v>1210</v>
      </c>
    </row>
    <row r="867" spans="7:38" s="10" customFormat="1">
      <c r="G867" s="18"/>
      <c r="H867" s="18"/>
      <c r="I867" s="18"/>
      <c r="J867" s="18"/>
      <c r="L867" s="13"/>
      <c r="M867" s="13" t="s">
        <v>5994</v>
      </c>
      <c r="N867" s="13" t="s">
        <v>5995</v>
      </c>
      <c r="O867" s="13" t="s">
        <v>5994</v>
      </c>
      <c r="AC867" s="22" t="s">
        <v>22357</v>
      </c>
      <c r="AD867" s="24" t="s">
        <v>5996</v>
      </c>
      <c r="AE867" s="24" t="s">
        <v>4236</v>
      </c>
      <c r="AF867" s="24"/>
      <c r="AG867" s="24" t="s">
        <v>21523</v>
      </c>
      <c r="AH867" s="24" t="s">
        <v>3591</v>
      </c>
      <c r="AI867" s="24" t="s">
        <v>3592</v>
      </c>
      <c r="AJ867" s="24" t="s">
        <v>56</v>
      </c>
      <c r="AK867" s="24" t="s">
        <v>57</v>
      </c>
      <c r="AL867" s="22">
        <v>1211</v>
      </c>
    </row>
    <row r="868" spans="7:38" s="10" customFormat="1">
      <c r="G868" s="18"/>
      <c r="H868" s="18"/>
      <c r="I868" s="18"/>
      <c r="J868" s="18"/>
      <c r="L868" s="13"/>
      <c r="M868" s="13" t="s">
        <v>5996</v>
      </c>
      <c r="N868" s="13" t="s">
        <v>4236</v>
      </c>
      <c r="O868" s="13" t="s">
        <v>5996</v>
      </c>
      <c r="AC868" s="22" t="s">
        <v>22358</v>
      </c>
      <c r="AD868" s="24" t="s">
        <v>5997</v>
      </c>
      <c r="AE868" s="24" t="s">
        <v>5998</v>
      </c>
      <c r="AF868" s="24"/>
      <c r="AG868" s="24" t="s">
        <v>21523</v>
      </c>
      <c r="AH868" s="24" t="s">
        <v>3591</v>
      </c>
      <c r="AI868" s="24" t="s">
        <v>3592</v>
      </c>
      <c r="AJ868" s="24" t="s">
        <v>56</v>
      </c>
      <c r="AK868" s="24" t="s">
        <v>57</v>
      </c>
      <c r="AL868" s="22">
        <v>1212</v>
      </c>
    </row>
    <row r="869" spans="7:38" s="10" customFormat="1">
      <c r="G869" s="18"/>
      <c r="H869" s="18"/>
      <c r="I869" s="18"/>
      <c r="J869" s="18"/>
      <c r="L869" s="13"/>
      <c r="M869" s="13" t="s">
        <v>5997</v>
      </c>
      <c r="N869" s="13" t="s">
        <v>5998</v>
      </c>
      <c r="O869" s="13" t="s">
        <v>5997</v>
      </c>
      <c r="AC869" s="22" t="s">
        <v>22359</v>
      </c>
      <c r="AD869" s="24" t="s">
        <v>5999</v>
      </c>
      <c r="AE869" s="24" t="s">
        <v>6000</v>
      </c>
      <c r="AF869" s="24"/>
      <c r="AG869" s="24" t="s">
        <v>21523</v>
      </c>
      <c r="AH869" s="24" t="s">
        <v>3591</v>
      </c>
      <c r="AI869" s="24" t="s">
        <v>3592</v>
      </c>
      <c r="AJ869" s="24" t="s">
        <v>56</v>
      </c>
      <c r="AK869" s="24" t="s">
        <v>57</v>
      </c>
      <c r="AL869" s="22">
        <v>1213</v>
      </c>
    </row>
    <row r="870" spans="7:38" s="10" customFormat="1">
      <c r="G870" s="18"/>
      <c r="H870" s="18"/>
      <c r="I870" s="18"/>
      <c r="J870" s="18"/>
      <c r="L870" s="13"/>
      <c r="M870" s="13" t="s">
        <v>5999</v>
      </c>
      <c r="N870" s="13" t="s">
        <v>6000</v>
      </c>
      <c r="O870" s="13" t="s">
        <v>5999</v>
      </c>
      <c r="AC870" s="22" t="s">
        <v>22360</v>
      </c>
      <c r="AD870" s="24" t="s">
        <v>6001</v>
      </c>
      <c r="AE870" s="24" t="s">
        <v>6002</v>
      </c>
      <c r="AF870" s="24"/>
      <c r="AG870" s="24" t="s">
        <v>21523</v>
      </c>
      <c r="AH870" s="24" t="s">
        <v>3591</v>
      </c>
      <c r="AI870" s="24" t="s">
        <v>3592</v>
      </c>
      <c r="AJ870" s="24" t="s">
        <v>56</v>
      </c>
      <c r="AK870" s="24" t="s">
        <v>57</v>
      </c>
      <c r="AL870" s="22">
        <v>1214</v>
      </c>
    </row>
    <row r="871" spans="7:38" s="10" customFormat="1">
      <c r="G871" s="18"/>
      <c r="H871" s="18"/>
      <c r="I871" s="18"/>
      <c r="J871" s="18"/>
      <c r="L871" s="13"/>
      <c r="M871" s="13" t="s">
        <v>6001</v>
      </c>
      <c r="N871" s="13" t="s">
        <v>6002</v>
      </c>
      <c r="O871" s="13" t="s">
        <v>6001</v>
      </c>
      <c r="AC871" s="22" t="s">
        <v>22361</v>
      </c>
      <c r="AD871" s="24" t="s">
        <v>6003</v>
      </c>
      <c r="AE871" s="24" t="s">
        <v>1114</v>
      </c>
      <c r="AF871" s="24"/>
      <c r="AG871" s="24" t="s">
        <v>21523</v>
      </c>
      <c r="AH871" s="24" t="s">
        <v>3591</v>
      </c>
      <c r="AI871" s="24" t="s">
        <v>3592</v>
      </c>
      <c r="AJ871" s="24" t="s">
        <v>56</v>
      </c>
      <c r="AK871" s="24" t="s">
        <v>57</v>
      </c>
      <c r="AL871" s="22">
        <v>1215</v>
      </c>
    </row>
    <row r="872" spans="7:38" s="10" customFormat="1">
      <c r="G872" s="18"/>
      <c r="H872" s="18"/>
      <c r="I872" s="18"/>
      <c r="J872" s="18"/>
      <c r="L872" s="13"/>
      <c r="M872" s="13" t="s">
        <v>6003</v>
      </c>
      <c r="N872" s="13" t="s">
        <v>1114</v>
      </c>
      <c r="O872" s="13" t="s">
        <v>6003</v>
      </c>
      <c r="AC872" s="22" t="s">
        <v>22362</v>
      </c>
      <c r="AD872" s="24" t="s">
        <v>6004</v>
      </c>
      <c r="AE872" s="24" t="s">
        <v>3834</v>
      </c>
      <c r="AF872" s="24"/>
      <c r="AG872" s="24" t="s">
        <v>21523</v>
      </c>
      <c r="AH872" s="24" t="s">
        <v>3591</v>
      </c>
      <c r="AI872" s="24" t="s">
        <v>3592</v>
      </c>
      <c r="AJ872" s="24" t="s">
        <v>56</v>
      </c>
      <c r="AK872" s="24" t="s">
        <v>57</v>
      </c>
      <c r="AL872" s="22">
        <v>1216</v>
      </c>
    </row>
    <row r="873" spans="7:38" s="10" customFormat="1">
      <c r="G873" s="18"/>
      <c r="H873" s="18"/>
      <c r="I873" s="18"/>
      <c r="J873" s="18"/>
      <c r="L873" s="13"/>
      <c r="M873" s="13" t="s">
        <v>6004</v>
      </c>
      <c r="N873" s="13" t="s">
        <v>3834</v>
      </c>
      <c r="O873" s="13" t="s">
        <v>6004</v>
      </c>
      <c r="AC873" s="22" t="s">
        <v>22363</v>
      </c>
      <c r="AD873" s="24" t="s">
        <v>6005</v>
      </c>
      <c r="AE873" s="24" t="s">
        <v>6006</v>
      </c>
      <c r="AF873" s="24"/>
      <c r="AG873" s="24" t="s">
        <v>21523</v>
      </c>
      <c r="AH873" s="24" t="s">
        <v>3591</v>
      </c>
      <c r="AI873" s="24" t="s">
        <v>3592</v>
      </c>
      <c r="AJ873" s="24" t="s">
        <v>56</v>
      </c>
      <c r="AK873" s="24" t="s">
        <v>57</v>
      </c>
      <c r="AL873" s="22">
        <v>1217</v>
      </c>
    </row>
    <row r="874" spans="7:38" s="10" customFormat="1">
      <c r="G874" s="18"/>
      <c r="H874" s="18"/>
      <c r="I874" s="18"/>
      <c r="J874" s="18"/>
      <c r="L874" s="13"/>
      <c r="M874" s="13" t="s">
        <v>6005</v>
      </c>
      <c r="N874" s="13" t="s">
        <v>6006</v>
      </c>
      <c r="O874" s="13" t="s">
        <v>6005</v>
      </c>
      <c r="AC874" s="22" t="s">
        <v>22364</v>
      </c>
      <c r="AD874" s="24" t="s">
        <v>6007</v>
      </c>
      <c r="AE874" s="24" t="s">
        <v>6008</v>
      </c>
      <c r="AF874" s="24"/>
      <c r="AG874" s="24" t="s">
        <v>21523</v>
      </c>
      <c r="AH874" s="24" t="s">
        <v>3591</v>
      </c>
      <c r="AI874" s="24" t="s">
        <v>3592</v>
      </c>
      <c r="AJ874" s="24" t="s">
        <v>56</v>
      </c>
      <c r="AK874" s="24" t="s">
        <v>57</v>
      </c>
      <c r="AL874" s="22">
        <v>1218</v>
      </c>
    </row>
    <row r="875" spans="7:38" s="10" customFormat="1">
      <c r="G875" s="18"/>
      <c r="H875" s="18"/>
      <c r="I875" s="18"/>
      <c r="J875" s="18"/>
      <c r="L875" s="13"/>
      <c r="M875" s="13" t="s">
        <v>6007</v>
      </c>
      <c r="N875" s="13" t="s">
        <v>6008</v>
      </c>
      <c r="O875" s="13" t="s">
        <v>6007</v>
      </c>
      <c r="AC875" s="22" t="s">
        <v>22365</v>
      </c>
      <c r="AD875" s="24" t="s">
        <v>6009</v>
      </c>
      <c r="AE875" s="24" t="s">
        <v>218</v>
      </c>
      <c r="AF875" s="24"/>
      <c r="AG875" s="24" t="s">
        <v>21523</v>
      </c>
      <c r="AH875" s="24" t="s">
        <v>3591</v>
      </c>
      <c r="AI875" s="24" t="s">
        <v>3592</v>
      </c>
      <c r="AJ875" s="24" t="s">
        <v>56</v>
      </c>
      <c r="AK875" s="24" t="s">
        <v>57</v>
      </c>
      <c r="AL875" s="22">
        <v>1219</v>
      </c>
    </row>
    <row r="876" spans="7:38" s="10" customFormat="1">
      <c r="G876" s="18"/>
      <c r="H876" s="18"/>
      <c r="I876" s="18"/>
      <c r="J876" s="18"/>
      <c r="L876" s="13"/>
      <c r="M876" s="13" t="s">
        <v>6009</v>
      </c>
      <c r="N876" s="13" t="s">
        <v>218</v>
      </c>
      <c r="O876" s="13" t="s">
        <v>6009</v>
      </c>
      <c r="AC876" s="22" t="s">
        <v>22366</v>
      </c>
      <c r="AD876" s="24" t="s">
        <v>6010</v>
      </c>
      <c r="AE876" s="24" t="s">
        <v>6011</v>
      </c>
      <c r="AF876" s="24"/>
      <c r="AG876" s="24" t="s">
        <v>21523</v>
      </c>
      <c r="AH876" s="24" t="s">
        <v>3591</v>
      </c>
      <c r="AI876" s="24" t="s">
        <v>3592</v>
      </c>
      <c r="AJ876" s="24" t="s">
        <v>56</v>
      </c>
      <c r="AK876" s="24" t="s">
        <v>57</v>
      </c>
      <c r="AL876" s="22">
        <v>1220</v>
      </c>
    </row>
    <row r="877" spans="7:38" s="10" customFormat="1">
      <c r="G877" s="18"/>
      <c r="H877" s="18"/>
      <c r="I877" s="18"/>
      <c r="J877" s="18"/>
      <c r="L877" s="13"/>
      <c r="M877" s="13" t="s">
        <v>6010</v>
      </c>
      <c r="N877" s="13" t="s">
        <v>6011</v>
      </c>
      <c r="O877" s="13" t="s">
        <v>6010</v>
      </c>
      <c r="AC877" s="22" t="s">
        <v>22367</v>
      </c>
      <c r="AD877" s="24" t="s">
        <v>6012</v>
      </c>
      <c r="AE877" s="24" t="s">
        <v>6013</v>
      </c>
      <c r="AF877" s="24"/>
      <c r="AG877" s="24" t="s">
        <v>21523</v>
      </c>
      <c r="AH877" s="24" t="s">
        <v>3591</v>
      </c>
      <c r="AI877" s="24" t="s">
        <v>3592</v>
      </c>
      <c r="AJ877" s="24" t="s">
        <v>56</v>
      </c>
      <c r="AK877" s="24" t="s">
        <v>57</v>
      </c>
      <c r="AL877" s="22">
        <v>1221</v>
      </c>
    </row>
    <row r="878" spans="7:38" s="10" customFormat="1">
      <c r="G878" s="18"/>
      <c r="H878" s="18"/>
      <c r="I878" s="18"/>
      <c r="J878" s="18"/>
      <c r="L878" s="13"/>
      <c r="M878" s="13" t="s">
        <v>6012</v>
      </c>
      <c r="N878" s="13" t="s">
        <v>6013</v>
      </c>
      <c r="O878" s="13" t="s">
        <v>6012</v>
      </c>
      <c r="AC878" s="22" t="s">
        <v>22368</v>
      </c>
      <c r="AD878" s="24" t="s">
        <v>6014</v>
      </c>
      <c r="AE878" s="24" t="s">
        <v>6015</v>
      </c>
      <c r="AF878" s="24"/>
      <c r="AG878" s="24" t="s">
        <v>21523</v>
      </c>
      <c r="AH878" s="24" t="s">
        <v>3591</v>
      </c>
      <c r="AI878" s="24" t="s">
        <v>3592</v>
      </c>
      <c r="AJ878" s="24" t="s">
        <v>56</v>
      </c>
      <c r="AK878" s="24" t="s">
        <v>57</v>
      </c>
      <c r="AL878" s="22">
        <v>1222</v>
      </c>
    </row>
    <row r="879" spans="7:38" s="10" customFormat="1">
      <c r="G879" s="18"/>
      <c r="H879" s="18"/>
      <c r="I879" s="18"/>
      <c r="J879" s="18"/>
      <c r="L879" s="13"/>
      <c r="M879" s="13" t="s">
        <v>6014</v>
      </c>
      <c r="N879" s="13" t="s">
        <v>6015</v>
      </c>
      <c r="O879" s="13" t="s">
        <v>6014</v>
      </c>
      <c r="AC879" s="22" t="s">
        <v>22369</v>
      </c>
      <c r="AD879" s="24" t="s">
        <v>6016</v>
      </c>
      <c r="AE879" s="24" t="s">
        <v>248</v>
      </c>
      <c r="AF879" s="24"/>
      <c r="AG879" s="24" t="s">
        <v>21523</v>
      </c>
      <c r="AH879" s="24" t="s">
        <v>3591</v>
      </c>
      <c r="AI879" s="24" t="s">
        <v>3592</v>
      </c>
      <c r="AJ879" s="24" t="s">
        <v>56</v>
      </c>
      <c r="AK879" s="24" t="s">
        <v>57</v>
      </c>
      <c r="AL879" s="22">
        <v>1223</v>
      </c>
    </row>
    <row r="880" spans="7:38" s="10" customFormat="1">
      <c r="G880" s="18"/>
      <c r="H880" s="18"/>
      <c r="I880" s="18"/>
      <c r="J880" s="18"/>
      <c r="L880" s="13"/>
      <c r="M880" s="13" t="s">
        <v>6016</v>
      </c>
      <c r="N880" s="13" t="s">
        <v>248</v>
      </c>
      <c r="O880" s="13" t="s">
        <v>6016</v>
      </c>
      <c r="AC880" s="22" t="s">
        <v>22370</v>
      </c>
      <c r="AD880" s="24" t="s">
        <v>6017</v>
      </c>
      <c r="AE880" s="24" t="s">
        <v>6018</v>
      </c>
      <c r="AF880" s="24"/>
      <c r="AG880" s="24" t="s">
        <v>21523</v>
      </c>
      <c r="AH880" s="24" t="s">
        <v>3591</v>
      </c>
      <c r="AI880" s="24" t="s">
        <v>3592</v>
      </c>
      <c r="AJ880" s="24" t="s">
        <v>56</v>
      </c>
      <c r="AK880" s="24" t="s">
        <v>57</v>
      </c>
      <c r="AL880" s="22">
        <v>1224</v>
      </c>
    </row>
    <row r="881" spans="7:38" s="10" customFormat="1">
      <c r="G881" s="18"/>
      <c r="H881" s="18"/>
      <c r="I881" s="18"/>
      <c r="J881" s="18"/>
      <c r="L881" s="13"/>
      <c r="M881" s="13" t="s">
        <v>6017</v>
      </c>
      <c r="N881" s="13" t="s">
        <v>6018</v>
      </c>
      <c r="O881" s="13" t="s">
        <v>6017</v>
      </c>
      <c r="AC881" s="22" t="s">
        <v>22371</v>
      </c>
      <c r="AD881" s="24" t="s">
        <v>6019</v>
      </c>
      <c r="AE881" s="24" t="s">
        <v>1994</v>
      </c>
      <c r="AF881" s="24"/>
      <c r="AG881" s="24" t="s">
        <v>21523</v>
      </c>
      <c r="AH881" s="24" t="s">
        <v>3591</v>
      </c>
      <c r="AI881" s="24" t="s">
        <v>3592</v>
      </c>
      <c r="AJ881" s="24" t="s">
        <v>56</v>
      </c>
      <c r="AK881" s="24" t="s">
        <v>57</v>
      </c>
      <c r="AL881" s="22">
        <v>1225</v>
      </c>
    </row>
    <row r="882" spans="7:38" s="10" customFormat="1">
      <c r="G882" s="18"/>
      <c r="H882" s="18"/>
      <c r="I882" s="18"/>
      <c r="J882" s="18"/>
      <c r="L882" s="13"/>
      <c r="M882" s="13" t="s">
        <v>6019</v>
      </c>
      <c r="N882" s="13" t="s">
        <v>1994</v>
      </c>
      <c r="O882" s="13" t="s">
        <v>6019</v>
      </c>
      <c r="AC882" s="22" t="s">
        <v>22372</v>
      </c>
      <c r="AD882" s="24" t="s">
        <v>494</v>
      </c>
      <c r="AE882" s="24" t="s">
        <v>495</v>
      </c>
      <c r="AF882" s="24"/>
      <c r="AG882" s="24" t="s">
        <v>21523</v>
      </c>
      <c r="AH882" s="24" t="s">
        <v>3591</v>
      </c>
      <c r="AI882" s="24" t="s">
        <v>3592</v>
      </c>
      <c r="AJ882" s="24" t="s">
        <v>56</v>
      </c>
      <c r="AK882" s="24" t="s">
        <v>57</v>
      </c>
      <c r="AL882" s="22">
        <v>1226</v>
      </c>
    </row>
    <row r="883" spans="7:38" s="10" customFormat="1">
      <c r="G883" s="18"/>
      <c r="H883" s="18"/>
      <c r="I883" s="18"/>
      <c r="J883" s="18"/>
      <c r="L883" s="13"/>
      <c r="M883" s="13" t="s">
        <v>494</v>
      </c>
      <c r="N883" s="13" t="s">
        <v>495</v>
      </c>
      <c r="O883" s="13" t="s">
        <v>494</v>
      </c>
      <c r="AC883" s="22" t="s">
        <v>22373</v>
      </c>
      <c r="AD883" s="24" t="s">
        <v>496</v>
      </c>
      <c r="AE883" s="24" t="s">
        <v>497</v>
      </c>
      <c r="AF883" s="24"/>
      <c r="AG883" s="24" t="s">
        <v>21523</v>
      </c>
      <c r="AH883" s="24" t="s">
        <v>3591</v>
      </c>
      <c r="AI883" s="24" t="s">
        <v>3592</v>
      </c>
      <c r="AJ883" s="24" t="s">
        <v>56</v>
      </c>
      <c r="AK883" s="24" t="s">
        <v>57</v>
      </c>
      <c r="AL883" s="22">
        <v>1227</v>
      </c>
    </row>
    <row r="884" spans="7:38" s="10" customFormat="1">
      <c r="G884" s="18"/>
      <c r="H884" s="18"/>
      <c r="I884" s="18"/>
      <c r="J884" s="18"/>
      <c r="L884" s="13"/>
      <c r="M884" s="13" t="s">
        <v>496</v>
      </c>
      <c r="N884" s="13" t="s">
        <v>497</v>
      </c>
      <c r="O884" s="13" t="s">
        <v>496</v>
      </c>
      <c r="AC884" s="22" t="s">
        <v>22374</v>
      </c>
      <c r="AD884" s="24" t="s">
        <v>498</v>
      </c>
      <c r="AE884" s="24" t="s">
        <v>499</v>
      </c>
      <c r="AF884" s="24"/>
      <c r="AG884" s="24" t="s">
        <v>21523</v>
      </c>
      <c r="AH884" s="24" t="s">
        <v>3591</v>
      </c>
      <c r="AI884" s="24" t="s">
        <v>3592</v>
      </c>
      <c r="AJ884" s="24" t="s">
        <v>56</v>
      </c>
      <c r="AK884" s="24" t="s">
        <v>57</v>
      </c>
      <c r="AL884" s="22">
        <v>1228</v>
      </c>
    </row>
    <row r="885" spans="7:38" s="10" customFormat="1">
      <c r="G885" s="18"/>
      <c r="H885" s="18"/>
      <c r="I885" s="18"/>
      <c r="J885" s="18"/>
      <c r="L885" s="13"/>
      <c r="M885" s="13" t="s">
        <v>498</v>
      </c>
      <c r="N885" s="13" t="s">
        <v>499</v>
      </c>
      <c r="O885" s="13" t="s">
        <v>498</v>
      </c>
      <c r="AC885" s="22" t="s">
        <v>22375</v>
      </c>
      <c r="AD885" s="24" t="s">
        <v>500</v>
      </c>
      <c r="AE885" s="24" t="s">
        <v>501</v>
      </c>
      <c r="AF885" s="24"/>
      <c r="AG885" s="24" t="s">
        <v>21523</v>
      </c>
      <c r="AH885" s="24" t="s">
        <v>3591</v>
      </c>
      <c r="AI885" s="24" t="s">
        <v>3592</v>
      </c>
      <c r="AJ885" s="24" t="s">
        <v>56</v>
      </c>
      <c r="AK885" s="24" t="s">
        <v>57</v>
      </c>
      <c r="AL885" s="22">
        <v>1229</v>
      </c>
    </row>
    <row r="886" spans="7:38" s="10" customFormat="1">
      <c r="G886" s="18"/>
      <c r="H886" s="18"/>
      <c r="I886" s="18"/>
      <c r="J886" s="18"/>
      <c r="L886" s="13"/>
      <c r="M886" s="13" t="s">
        <v>500</v>
      </c>
      <c r="N886" s="13" t="s">
        <v>501</v>
      </c>
      <c r="O886" s="13" t="s">
        <v>500</v>
      </c>
      <c r="AC886" s="22" t="s">
        <v>22376</v>
      </c>
      <c r="AD886" s="24" t="s">
        <v>502</v>
      </c>
      <c r="AE886" s="24" t="s">
        <v>503</v>
      </c>
      <c r="AF886" s="24"/>
      <c r="AG886" s="24" t="s">
        <v>21523</v>
      </c>
      <c r="AH886" s="24" t="s">
        <v>3591</v>
      </c>
      <c r="AI886" s="24" t="s">
        <v>3592</v>
      </c>
      <c r="AJ886" s="24" t="s">
        <v>56</v>
      </c>
      <c r="AK886" s="24" t="s">
        <v>57</v>
      </c>
      <c r="AL886" s="22">
        <v>1230</v>
      </c>
    </row>
    <row r="887" spans="7:38" s="10" customFormat="1">
      <c r="G887" s="18"/>
      <c r="H887" s="18"/>
      <c r="I887" s="18"/>
      <c r="J887" s="18"/>
      <c r="L887" s="13"/>
      <c r="M887" s="13" t="s">
        <v>502</v>
      </c>
      <c r="N887" s="13" t="s">
        <v>503</v>
      </c>
      <c r="O887" s="13" t="s">
        <v>502</v>
      </c>
      <c r="AC887" s="22" t="s">
        <v>22377</v>
      </c>
      <c r="AD887" s="24" t="s">
        <v>504</v>
      </c>
      <c r="AE887" s="24" t="s">
        <v>505</v>
      </c>
      <c r="AF887" s="24"/>
      <c r="AG887" s="24" t="s">
        <v>21523</v>
      </c>
      <c r="AH887" s="24" t="s">
        <v>3591</v>
      </c>
      <c r="AI887" s="24" t="s">
        <v>3592</v>
      </c>
      <c r="AJ887" s="24" t="s">
        <v>56</v>
      </c>
      <c r="AK887" s="24" t="s">
        <v>57</v>
      </c>
      <c r="AL887" s="22">
        <v>1231</v>
      </c>
    </row>
    <row r="888" spans="7:38" s="10" customFormat="1">
      <c r="G888" s="18"/>
      <c r="H888" s="18"/>
      <c r="I888" s="18"/>
      <c r="J888" s="18"/>
      <c r="L888" s="13"/>
      <c r="M888" s="13" t="s">
        <v>504</v>
      </c>
      <c r="N888" s="13" t="s">
        <v>505</v>
      </c>
      <c r="O888" s="13" t="s">
        <v>504</v>
      </c>
      <c r="AC888" s="22" t="s">
        <v>22378</v>
      </c>
      <c r="AD888" s="24" t="s">
        <v>506</v>
      </c>
      <c r="AE888" s="24" t="s">
        <v>507</v>
      </c>
      <c r="AF888" s="24"/>
      <c r="AG888" s="24" t="s">
        <v>21523</v>
      </c>
      <c r="AH888" s="24" t="s">
        <v>3591</v>
      </c>
      <c r="AI888" s="24" t="s">
        <v>3592</v>
      </c>
      <c r="AJ888" s="24" t="s">
        <v>56</v>
      </c>
      <c r="AK888" s="24" t="s">
        <v>57</v>
      </c>
      <c r="AL888" s="22">
        <v>1232</v>
      </c>
    </row>
    <row r="889" spans="7:38" s="10" customFormat="1">
      <c r="G889" s="18"/>
      <c r="H889" s="18"/>
      <c r="I889" s="18"/>
      <c r="J889" s="18"/>
      <c r="L889" s="13"/>
      <c r="M889" s="13" t="s">
        <v>506</v>
      </c>
      <c r="N889" s="13" t="s">
        <v>507</v>
      </c>
      <c r="O889" s="13" t="s">
        <v>506</v>
      </c>
      <c r="AC889" s="22" t="s">
        <v>22379</v>
      </c>
      <c r="AD889" s="24" t="s">
        <v>508</v>
      </c>
      <c r="AE889" s="24" t="s">
        <v>509</v>
      </c>
      <c r="AF889" s="24"/>
      <c r="AG889" s="24" t="s">
        <v>21523</v>
      </c>
      <c r="AH889" s="24" t="s">
        <v>3591</v>
      </c>
      <c r="AI889" s="24" t="s">
        <v>3592</v>
      </c>
      <c r="AJ889" s="24" t="s">
        <v>56</v>
      </c>
      <c r="AK889" s="24" t="s">
        <v>57</v>
      </c>
      <c r="AL889" s="22">
        <v>1233</v>
      </c>
    </row>
    <row r="890" spans="7:38" s="10" customFormat="1">
      <c r="G890" s="18"/>
      <c r="H890" s="18"/>
      <c r="I890" s="18"/>
      <c r="J890" s="18"/>
      <c r="L890" s="13"/>
      <c r="M890" s="13" t="s">
        <v>508</v>
      </c>
      <c r="N890" s="13" t="s">
        <v>509</v>
      </c>
      <c r="O890" s="13" t="s">
        <v>508</v>
      </c>
      <c r="AC890" s="22" t="s">
        <v>22380</v>
      </c>
      <c r="AD890" s="24" t="s">
        <v>510</v>
      </c>
      <c r="AE890" s="24" t="s">
        <v>511</v>
      </c>
      <c r="AF890" s="24"/>
      <c r="AG890" s="24" t="s">
        <v>21523</v>
      </c>
      <c r="AH890" s="24" t="s">
        <v>3591</v>
      </c>
      <c r="AI890" s="24" t="s">
        <v>3592</v>
      </c>
      <c r="AJ890" s="24" t="s">
        <v>56</v>
      </c>
      <c r="AK890" s="24" t="s">
        <v>57</v>
      </c>
      <c r="AL890" s="22">
        <v>1234</v>
      </c>
    </row>
    <row r="891" spans="7:38" s="10" customFormat="1">
      <c r="G891" s="18"/>
      <c r="H891" s="18"/>
      <c r="I891" s="18"/>
      <c r="J891" s="18"/>
      <c r="L891" s="13"/>
      <c r="M891" s="13" t="s">
        <v>510</v>
      </c>
      <c r="N891" s="13" t="s">
        <v>511</v>
      </c>
      <c r="O891" s="13" t="s">
        <v>510</v>
      </c>
      <c r="AC891" s="22" t="s">
        <v>22381</v>
      </c>
      <c r="AD891" s="24" t="s">
        <v>512</v>
      </c>
      <c r="AE891" s="24" t="s">
        <v>513</v>
      </c>
      <c r="AF891" s="24"/>
      <c r="AG891" s="24" t="s">
        <v>21523</v>
      </c>
      <c r="AH891" s="24" t="s">
        <v>3591</v>
      </c>
      <c r="AI891" s="24" t="s">
        <v>3592</v>
      </c>
      <c r="AJ891" s="24" t="s">
        <v>56</v>
      </c>
      <c r="AK891" s="24" t="s">
        <v>57</v>
      </c>
      <c r="AL891" s="22">
        <v>1235</v>
      </c>
    </row>
    <row r="892" spans="7:38" s="10" customFormat="1">
      <c r="G892" s="18"/>
      <c r="H892" s="18"/>
      <c r="I892" s="18"/>
      <c r="J892" s="18"/>
      <c r="L892" s="13"/>
      <c r="M892" s="13" t="s">
        <v>512</v>
      </c>
      <c r="N892" s="13" t="s">
        <v>513</v>
      </c>
      <c r="O892" s="13" t="s">
        <v>512</v>
      </c>
      <c r="AC892" s="22" t="s">
        <v>22382</v>
      </c>
      <c r="AD892" s="24" t="s">
        <v>514</v>
      </c>
      <c r="AE892" s="24" t="s">
        <v>515</v>
      </c>
      <c r="AF892" s="24"/>
      <c r="AG892" s="24" t="s">
        <v>21523</v>
      </c>
      <c r="AH892" s="24" t="s">
        <v>3591</v>
      </c>
      <c r="AI892" s="24" t="s">
        <v>3592</v>
      </c>
      <c r="AJ892" s="24" t="s">
        <v>56</v>
      </c>
      <c r="AK892" s="24" t="s">
        <v>57</v>
      </c>
      <c r="AL892" s="22">
        <v>1236</v>
      </c>
    </row>
    <row r="893" spans="7:38" s="10" customFormat="1">
      <c r="G893" s="18"/>
      <c r="H893" s="18"/>
      <c r="I893" s="18"/>
      <c r="J893" s="18"/>
      <c r="L893" s="13"/>
      <c r="M893" s="13" t="s">
        <v>514</v>
      </c>
      <c r="N893" s="13" t="s">
        <v>515</v>
      </c>
      <c r="O893" s="13" t="s">
        <v>514</v>
      </c>
      <c r="AC893" s="22" t="s">
        <v>22383</v>
      </c>
      <c r="AD893" s="24" t="s">
        <v>516</v>
      </c>
      <c r="AE893" s="24" t="s">
        <v>517</v>
      </c>
      <c r="AF893" s="24"/>
      <c r="AG893" s="24" t="s">
        <v>21523</v>
      </c>
      <c r="AH893" s="24" t="s">
        <v>3591</v>
      </c>
      <c r="AI893" s="24" t="s">
        <v>3592</v>
      </c>
      <c r="AJ893" s="24" t="s">
        <v>56</v>
      </c>
      <c r="AK893" s="24" t="s">
        <v>57</v>
      </c>
      <c r="AL893" s="22">
        <v>1237</v>
      </c>
    </row>
    <row r="894" spans="7:38" s="10" customFormat="1">
      <c r="G894" s="18"/>
      <c r="H894" s="18"/>
      <c r="I894" s="18"/>
      <c r="J894" s="18"/>
      <c r="L894" s="13"/>
      <c r="M894" s="13" t="s">
        <v>516</v>
      </c>
      <c r="N894" s="13" t="s">
        <v>517</v>
      </c>
      <c r="O894" s="13" t="s">
        <v>516</v>
      </c>
      <c r="AC894" s="22" t="s">
        <v>22384</v>
      </c>
      <c r="AD894" s="24" t="s">
        <v>518</v>
      </c>
      <c r="AE894" s="24" t="s">
        <v>519</v>
      </c>
      <c r="AF894" s="24"/>
      <c r="AG894" s="24" t="s">
        <v>21523</v>
      </c>
      <c r="AH894" s="24" t="s">
        <v>3591</v>
      </c>
      <c r="AI894" s="24" t="s">
        <v>3592</v>
      </c>
      <c r="AJ894" s="24" t="s">
        <v>56</v>
      </c>
      <c r="AK894" s="24" t="s">
        <v>57</v>
      </c>
      <c r="AL894" s="22">
        <v>1238</v>
      </c>
    </row>
    <row r="895" spans="7:38" s="10" customFormat="1">
      <c r="G895" s="18"/>
      <c r="H895" s="18"/>
      <c r="I895" s="18"/>
      <c r="J895" s="18"/>
      <c r="L895" s="13"/>
      <c r="M895" s="13" t="s">
        <v>518</v>
      </c>
      <c r="N895" s="13" t="s">
        <v>519</v>
      </c>
      <c r="O895" s="13" t="s">
        <v>518</v>
      </c>
      <c r="AC895" s="22" t="s">
        <v>22385</v>
      </c>
      <c r="AD895" s="24" t="s">
        <v>520</v>
      </c>
      <c r="AE895" s="24" t="s">
        <v>521</v>
      </c>
      <c r="AF895" s="24"/>
      <c r="AG895" s="24" t="s">
        <v>21523</v>
      </c>
      <c r="AH895" s="24" t="s">
        <v>3591</v>
      </c>
      <c r="AI895" s="24" t="s">
        <v>3592</v>
      </c>
      <c r="AJ895" s="24" t="s">
        <v>56</v>
      </c>
      <c r="AK895" s="24" t="s">
        <v>57</v>
      </c>
      <c r="AL895" s="22">
        <v>1239</v>
      </c>
    </row>
    <row r="896" spans="7:38" s="10" customFormat="1">
      <c r="G896" s="18"/>
      <c r="H896" s="18"/>
      <c r="I896" s="18"/>
      <c r="J896" s="18"/>
      <c r="L896" s="13"/>
      <c r="M896" s="13" t="s">
        <v>520</v>
      </c>
      <c r="N896" s="13" t="s">
        <v>521</v>
      </c>
      <c r="O896" s="13" t="s">
        <v>520</v>
      </c>
      <c r="AC896" s="22" t="s">
        <v>22386</v>
      </c>
      <c r="AD896" s="24" t="s">
        <v>522</v>
      </c>
      <c r="AE896" s="24" t="s">
        <v>523</v>
      </c>
      <c r="AF896" s="24"/>
      <c r="AG896" s="24" t="s">
        <v>21523</v>
      </c>
      <c r="AH896" s="24" t="s">
        <v>3591</v>
      </c>
      <c r="AI896" s="24" t="s">
        <v>3592</v>
      </c>
      <c r="AJ896" s="24" t="s">
        <v>56</v>
      </c>
      <c r="AK896" s="24" t="s">
        <v>57</v>
      </c>
      <c r="AL896" s="22">
        <v>1240</v>
      </c>
    </row>
    <row r="897" spans="7:38" s="10" customFormat="1">
      <c r="G897" s="18"/>
      <c r="H897" s="18"/>
      <c r="I897" s="18"/>
      <c r="J897" s="18"/>
      <c r="L897" s="13"/>
      <c r="M897" s="13" t="s">
        <v>522</v>
      </c>
      <c r="N897" s="13" t="s">
        <v>523</v>
      </c>
      <c r="O897" s="13" t="s">
        <v>522</v>
      </c>
      <c r="AC897" s="22" t="s">
        <v>22387</v>
      </c>
      <c r="AD897" s="24" t="s">
        <v>524</v>
      </c>
      <c r="AE897" s="24" t="s">
        <v>525</v>
      </c>
      <c r="AF897" s="24"/>
      <c r="AG897" s="24" t="s">
        <v>21523</v>
      </c>
      <c r="AH897" s="24" t="s">
        <v>3591</v>
      </c>
      <c r="AI897" s="24" t="s">
        <v>3592</v>
      </c>
      <c r="AJ897" s="24" t="s">
        <v>56</v>
      </c>
      <c r="AK897" s="24" t="s">
        <v>57</v>
      </c>
      <c r="AL897" s="22">
        <v>1241</v>
      </c>
    </row>
    <row r="898" spans="7:38" s="10" customFormat="1">
      <c r="G898" s="18"/>
      <c r="H898" s="18"/>
      <c r="I898" s="18"/>
      <c r="J898" s="18"/>
      <c r="L898" s="13"/>
      <c r="M898" s="13" t="s">
        <v>524</v>
      </c>
      <c r="N898" s="13" t="s">
        <v>525</v>
      </c>
      <c r="O898" s="13" t="s">
        <v>524</v>
      </c>
      <c r="AC898" s="22" t="s">
        <v>22388</v>
      </c>
      <c r="AD898" s="24" t="s">
        <v>526</v>
      </c>
      <c r="AE898" s="24" t="s">
        <v>527</v>
      </c>
      <c r="AF898" s="24"/>
      <c r="AG898" s="24" t="s">
        <v>21269</v>
      </c>
      <c r="AH898" s="24" t="s">
        <v>3593</v>
      </c>
      <c r="AI898" s="24" t="s">
        <v>3594</v>
      </c>
      <c r="AJ898" s="24" t="s">
        <v>20</v>
      </c>
      <c r="AK898" s="24" t="s">
        <v>58</v>
      </c>
      <c r="AL898" s="22">
        <v>1242</v>
      </c>
    </row>
    <row r="899" spans="7:38" s="10" customFormat="1">
      <c r="G899" s="18"/>
      <c r="H899" s="18"/>
      <c r="I899" s="18"/>
      <c r="J899" s="18"/>
      <c r="L899" s="13"/>
      <c r="M899" s="13" t="s">
        <v>526</v>
      </c>
      <c r="N899" s="13" t="s">
        <v>527</v>
      </c>
      <c r="O899" s="13" t="s">
        <v>526</v>
      </c>
      <c r="AC899" s="22" t="s">
        <v>22389</v>
      </c>
      <c r="AD899" s="24" t="s">
        <v>528</v>
      </c>
      <c r="AE899" s="24" t="s">
        <v>529</v>
      </c>
      <c r="AF899" s="24"/>
      <c r="AG899" s="24" t="s">
        <v>21269</v>
      </c>
      <c r="AH899" s="24" t="s">
        <v>3593</v>
      </c>
      <c r="AI899" s="24" t="s">
        <v>3594</v>
      </c>
      <c r="AJ899" s="24" t="s">
        <v>20</v>
      </c>
      <c r="AK899" s="24" t="s">
        <v>58</v>
      </c>
      <c r="AL899" s="22">
        <v>1243</v>
      </c>
    </row>
    <row r="900" spans="7:38" s="10" customFormat="1">
      <c r="G900" s="18"/>
      <c r="H900" s="18"/>
      <c r="I900" s="18"/>
      <c r="J900" s="18"/>
      <c r="L900" s="13"/>
      <c r="M900" s="13" t="s">
        <v>528</v>
      </c>
      <c r="N900" s="13" t="s">
        <v>529</v>
      </c>
      <c r="O900" s="13" t="s">
        <v>528</v>
      </c>
      <c r="AC900" s="22" t="s">
        <v>22390</v>
      </c>
      <c r="AD900" s="24" t="s">
        <v>530</v>
      </c>
      <c r="AE900" s="24" t="s">
        <v>531</v>
      </c>
      <c r="AF900" s="24"/>
      <c r="AG900" s="24" t="s">
        <v>21269</v>
      </c>
      <c r="AH900" s="24" t="s">
        <v>3593</v>
      </c>
      <c r="AI900" s="24" t="s">
        <v>3594</v>
      </c>
      <c r="AJ900" s="24" t="s">
        <v>20</v>
      </c>
      <c r="AK900" s="24" t="s">
        <v>58</v>
      </c>
      <c r="AL900" s="22">
        <v>1244</v>
      </c>
    </row>
    <row r="901" spans="7:38" s="10" customFormat="1">
      <c r="G901" s="18"/>
      <c r="H901" s="18"/>
      <c r="I901" s="18"/>
      <c r="J901" s="18"/>
      <c r="L901" s="13"/>
      <c r="M901" s="13" t="s">
        <v>530</v>
      </c>
      <c r="N901" s="13" t="s">
        <v>531</v>
      </c>
      <c r="O901" s="13" t="s">
        <v>530</v>
      </c>
      <c r="AC901" s="22" t="s">
        <v>22391</v>
      </c>
      <c r="AD901" s="24" t="s">
        <v>532</v>
      </c>
      <c r="AE901" s="24" t="s">
        <v>533</v>
      </c>
      <c r="AF901" s="24"/>
      <c r="AG901" s="24" t="s">
        <v>21269</v>
      </c>
      <c r="AH901" s="24" t="s">
        <v>3593</v>
      </c>
      <c r="AI901" s="24" t="s">
        <v>3594</v>
      </c>
      <c r="AJ901" s="24" t="s">
        <v>20</v>
      </c>
      <c r="AK901" s="24" t="s">
        <v>58</v>
      </c>
      <c r="AL901" s="22">
        <v>1245</v>
      </c>
    </row>
    <row r="902" spans="7:38" s="10" customFormat="1">
      <c r="G902" s="18"/>
      <c r="H902" s="18"/>
      <c r="I902" s="18"/>
      <c r="J902" s="18"/>
      <c r="L902" s="13"/>
      <c r="M902" s="13" t="s">
        <v>532</v>
      </c>
      <c r="N902" s="13" t="s">
        <v>533</v>
      </c>
      <c r="O902" s="13" t="s">
        <v>532</v>
      </c>
      <c r="AC902" s="22" t="s">
        <v>22392</v>
      </c>
      <c r="AD902" s="24" t="s">
        <v>534</v>
      </c>
      <c r="AE902" s="24" t="s">
        <v>535</v>
      </c>
      <c r="AF902" s="24"/>
      <c r="AG902" s="24" t="s">
        <v>21269</v>
      </c>
      <c r="AH902" s="24" t="s">
        <v>3593</v>
      </c>
      <c r="AI902" s="24" t="s">
        <v>3594</v>
      </c>
      <c r="AJ902" s="24" t="s">
        <v>20</v>
      </c>
      <c r="AK902" s="24" t="s">
        <v>58</v>
      </c>
      <c r="AL902" s="22">
        <v>1246</v>
      </c>
    </row>
    <row r="903" spans="7:38" s="10" customFormat="1">
      <c r="G903" s="18"/>
      <c r="H903" s="18"/>
      <c r="I903" s="18"/>
      <c r="J903" s="18"/>
      <c r="L903" s="13"/>
      <c r="M903" s="13" t="s">
        <v>534</v>
      </c>
      <c r="N903" s="13" t="s">
        <v>535</v>
      </c>
      <c r="O903" s="13" t="s">
        <v>534</v>
      </c>
      <c r="AC903" s="22" t="s">
        <v>22393</v>
      </c>
      <c r="AD903" s="24" t="s">
        <v>536</v>
      </c>
      <c r="AE903" s="24" t="s">
        <v>537</v>
      </c>
      <c r="AF903" s="24"/>
      <c r="AG903" s="24" t="s">
        <v>21269</v>
      </c>
      <c r="AH903" s="24" t="s">
        <v>3593</v>
      </c>
      <c r="AI903" s="24" t="s">
        <v>3594</v>
      </c>
      <c r="AJ903" s="24" t="s">
        <v>20</v>
      </c>
      <c r="AK903" s="24" t="s">
        <v>58</v>
      </c>
      <c r="AL903" s="22">
        <v>1247</v>
      </c>
    </row>
    <row r="904" spans="7:38" s="10" customFormat="1">
      <c r="G904" s="18"/>
      <c r="H904" s="18"/>
      <c r="I904" s="18"/>
      <c r="J904" s="18"/>
      <c r="L904" s="13"/>
      <c r="M904" s="13" t="s">
        <v>536</v>
      </c>
      <c r="N904" s="13" t="s">
        <v>537</v>
      </c>
      <c r="O904" s="13" t="s">
        <v>536</v>
      </c>
      <c r="AC904" s="22" t="s">
        <v>22394</v>
      </c>
      <c r="AD904" s="24" t="s">
        <v>538</v>
      </c>
      <c r="AE904" s="24" t="s">
        <v>539</v>
      </c>
      <c r="AF904" s="24"/>
      <c r="AG904" s="24" t="s">
        <v>21269</v>
      </c>
      <c r="AH904" s="24" t="s">
        <v>3593</v>
      </c>
      <c r="AI904" s="24" t="s">
        <v>3594</v>
      </c>
      <c r="AJ904" s="24" t="s">
        <v>20</v>
      </c>
      <c r="AK904" s="24" t="s">
        <v>58</v>
      </c>
      <c r="AL904" s="22">
        <v>1248</v>
      </c>
    </row>
    <row r="905" spans="7:38" s="10" customFormat="1">
      <c r="G905" s="18"/>
      <c r="H905" s="18"/>
      <c r="I905" s="18"/>
      <c r="J905" s="18"/>
      <c r="L905" s="13"/>
      <c r="M905" s="13" t="s">
        <v>538</v>
      </c>
      <c r="N905" s="13" t="s">
        <v>539</v>
      </c>
      <c r="O905" s="13" t="s">
        <v>538</v>
      </c>
      <c r="AC905" s="22" t="s">
        <v>22395</v>
      </c>
      <c r="AD905" s="24" t="s">
        <v>540</v>
      </c>
      <c r="AE905" s="24" t="s">
        <v>541</v>
      </c>
      <c r="AF905" s="24"/>
      <c r="AG905" s="24" t="s">
        <v>21269</v>
      </c>
      <c r="AH905" s="24" t="s">
        <v>3593</v>
      </c>
      <c r="AI905" s="24" t="s">
        <v>3594</v>
      </c>
      <c r="AJ905" s="24" t="s">
        <v>20</v>
      </c>
      <c r="AK905" s="24" t="s">
        <v>58</v>
      </c>
      <c r="AL905" s="22">
        <v>1249</v>
      </c>
    </row>
    <row r="906" spans="7:38" s="10" customFormat="1">
      <c r="G906" s="18"/>
      <c r="H906" s="18"/>
      <c r="I906" s="18"/>
      <c r="J906" s="18"/>
      <c r="L906" s="13"/>
      <c r="M906" s="13" t="s">
        <v>540</v>
      </c>
      <c r="N906" s="13" t="s">
        <v>541</v>
      </c>
      <c r="O906" s="13" t="s">
        <v>540</v>
      </c>
      <c r="AC906" s="22" t="s">
        <v>22396</v>
      </c>
      <c r="AD906" s="24" t="s">
        <v>542</v>
      </c>
      <c r="AE906" s="24" t="s">
        <v>543</v>
      </c>
      <c r="AF906" s="24" t="s">
        <v>22397</v>
      </c>
      <c r="AG906" s="24" t="s">
        <v>21269</v>
      </c>
      <c r="AH906" s="24" t="s">
        <v>3593</v>
      </c>
      <c r="AI906" s="24" t="s">
        <v>3594</v>
      </c>
      <c r="AJ906" s="24" t="s">
        <v>20</v>
      </c>
      <c r="AK906" s="24" t="s">
        <v>58</v>
      </c>
      <c r="AL906" s="22">
        <v>1250</v>
      </c>
    </row>
    <row r="907" spans="7:38" s="10" customFormat="1">
      <c r="G907" s="18"/>
      <c r="H907" s="18"/>
      <c r="I907" s="18"/>
      <c r="J907" s="18"/>
      <c r="L907" s="13"/>
      <c r="M907" s="13" t="s">
        <v>542</v>
      </c>
      <c r="N907" s="13" t="s">
        <v>543</v>
      </c>
      <c r="O907" s="13" t="s">
        <v>542</v>
      </c>
      <c r="AC907" s="22" t="s">
        <v>22398</v>
      </c>
      <c r="AD907" s="24" t="s">
        <v>544</v>
      </c>
      <c r="AE907" s="24" t="s">
        <v>545</v>
      </c>
      <c r="AF907" s="24"/>
      <c r="AG907" s="24" t="s">
        <v>21269</v>
      </c>
      <c r="AH907" s="24" t="s">
        <v>3593</v>
      </c>
      <c r="AI907" s="24" t="s">
        <v>3594</v>
      </c>
      <c r="AJ907" s="24" t="s">
        <v>20</v>
      </c>
      <c r="AK907" s="24" t="s">
        <v>58</v>
      </c>
      <c r="AL907" s="22">
        <v>1251</v>
      </c>
    </row>
    <row r="908" spans="7:38" s="10" customFormat="1">
      <c r="G908" s="18"/>
      <c r="H908" s="18"/>
      <c r="I908" s="18"/>
      <c r="J908" s="18"/>
      <c r="L908" s="13"/>
      <c r="M908" s="13" t="s">
        <v>544</v>
      </c>
      <c r="N908" s="13" t="s">
        <v>545</v>
      </c>
      <c r="O908" s="13" t="s">
        <v>544</v>
      </c>
      <c r="AC908" s="22" t="s">
        <v>22399</v>
      </c>
      <c r="AD908" s="24" t="s">
        <v>546</v>
      </c>
      <c r="AE908" s="24" t="s">
        <v>547</v>
      </c>
      <c r="AF908" s="24"/>
      <c r="AG908" s="24" t="s">
        <v>21523</v>
      </c>
      <c r="AH908" s="24" t="s">
        <v>3593</v>
      </c>
      <c r="AI908" s="24" t="s">
        <v>3594</v>
      </c>
      <c r="AJ908" s="24" t="s">
        <v>20</v>
      </c>
      <c r="AK908" s="24" t="s">
        <v>58</v>
      </c>
      <c r="AL908" s="22">
        <v>1252</v>
      </c>
    </row>
    <row r="909" spans="7:38" s="10" customFormat="1">
      <c r="G909" s="18"/>
      <c r="H909" s="18"/>
      <c r="I909" s="18"/>
      <c r="J909" s="18"/>
      <c r="L909" s="13"/>
      <c r="M909" s="13" t="s">
        <v>546</v>
      </c>
      <c r="N909" s="13" t="s">
        <v>547</v>
      </c>
      <c r="O909" s="13" t="s">
        <v>546</v>
      </c>
      <c r="AC909" s="22" t="s">
        <v>22400</v>
      </c>
      <c r="AD909" s="24" t="s">
        <v>548</v>
      </c>
      <c r="AE909" s="24" t="s">
        <v>549</v>
      </c>
      <c r="AF909" s="24"/>
      <c r="AG909" s="24" t="s">
        <v>21523</v>
      </c>
      <c r="AH909" s="24" t="s">
        <v>3593</v>
      </c>
      <c r="AI909" s="24" t="s">
        <v>3594</v>
      </c>
      <c r="AJ909" s="24" t="s">
        <v>20</v>
      </c>
      <c r="AK909" s="24" t="s">
        <v>58</v>
      </c>
      <c r="AL909" s="22">
        <v>1253</v>
      </c>
    </row>
    <row r="910" spans="7:38" s="10" customFormat="1">
      <c r="G910" s="18"/>
      <c r="H910" s="18"/>
      <c r="I910" s="18"/>
      <c r="J910" s="18"/>
      <c r="L910" s="13"/>
      <c r="M910" s="13" t="s">
        <v>548</v>
      </c>
      <c r="N910" s="13" t="s">
        <v>549</v>
      </c>
      <c r="O910" s="13" t="s">
        <v>548</v>
      </c>
      <c r="AC910" s="22" t="s">
        <v>22401</v>
      </c>
      <c r="AD910" s="24" t="s">
        <v>550</v>
      </c>
      <c r="AE910" s="24" t="s">
        <v>551</v>
      </c>
      <c r="AF910" s="24" t="s">
        <v>22402</v>
      </c>
      <c r="AG910" s="24" t="s">
        <v>21269</v>
      </c>
      <c r="AH910" s="24" t="s">
        <v>3593</v>
      </c>
      <c r="AI910" s="24" t="s">
        <v>3594</v>
      </c>
      <c r="AJ910" s="24" t="s">
        <v>20</v>
      </c>
      <c r="AK910" s="24" t="s">
        <v>58</v>
      </c>
      <c r="AL910" s="22">
        <v>1254</v>
      </c>
    </row>
    <row r="911" spans="7:38" s="10" customFormat="1">
      <c r="G911" s="18"/>
      <c r="H911" s="18"/>
      <c r="I911" s="18"/>
      <c r="J911" s="18"/>
      <c r="L911" s="13"/>
      <c r="M911" s="13" t="s">
        <v>550</v>
      </c>
      <c r="N911" s="13" t="s">
        <v>551</v>
      </c>
      <c r="O911" s="13" t="s">
        <v>550</v>
      </c>
      <c r="AC911" s="22" t="s">
        <v>22403</v>
      </c>
      <c r="AD911" s="24" t="s">
        <v>552</v>
      </c>
      <c r="AE911" s="24" t="s">
        <v>553</v>
      </c>
      <c r="AF911" s="24" t="s">
        <v>22404</v>
      </c>
      <c r="AG911" s="24" t="s">
        <v>21269</v>
      </c>
      <c r="AH911" s="24" t="s">
        <v>3593</v>
      </c>
      <c r="AI911" s="24" t="s">
        <v>3594</v>
      </c>
      <c r="AJ911" s="24" t="s">
        <v>20</v>
      </c>
      <c r="AK911" s="24" t="s">
        <v>58</v>
      </c>
      <c r="AL911" s="22">
        <v>1255</v>
      </c>
    </row>
    <row r="912" spans="7:38" s="10" customFormat="1">
      <c r="G912" s="18"/>
      <c r="H912" s="18"/>
      <c r="I912" s="18"/>
      <c r="J912" s="18"/>
      <c r="L912" s="13"/>
      <c r="M912" s="13" t="s">
        <v>552</v>
      </c>
      <c r="N912" s="13" t="s">
        <v>553</v>
      </c>
      <c r="O912" s="13" t="s">
        <v>552</v>
      </c>
      <c r="AC912" s="22" t="s">
        <v>22405</v>
      </c>
      <c r="AD912" s="24" t="s">
        <v>554</v>
      </c>
      <c r="AE912" s="24" t="s">
        <v>555</v>
      </c>
      <c r="AF912" s="24"/>
      <c r="AG912" s="24" t="s">
        <v>21523</v>
      </c>
      <c r="AH912" s="24" t="s">
        <v>3593</v>
      </c>
      <c r="AI912" s="24" t="s">
        <v>3594</v>
      </c>
      <c r="AJ912" s="24" t="s">
        <v>20</v>
      </c>
      <c r="AK912" s="24" t="s">
        <v>58</v>
      </c>
      <c r="AL912" s="22">
        <v>1256</v>
      </c>
    </row>
    <row r="913" spans="7:38" s="10" customFormat="1">
      <c r="G913" s="18"/>
      <c r="H913" s="18"/>
      <c r="I913" s="18"/>
      <c r="J913" s="18"/>
      <c r="L913" s="13"/>
      <c r="M913" s="13" t="s">
        <v>554</v>
      </c>
      <c r="N913" s="13" t="s">
        <v>555</v>
      </c>
      <c r="O913" s="13" t="s">
        <v>554</v>
      </c>
      <c r="AC913" s="22" t="s">
        <v>22406</v>
      </c>
      <c r="AD913" s="24" t="s">
        <v>556</v>
      </c>
      <c r="AE913" s="24" t="s">
        <v>557</v>
      </c>
      <c r="AF913" s="24"/>
      <c r="AG913" s="24" t="s">
        <v>21523</v>
      </c>
      <c r="AH913" s="24" t="s">
        <v>3593</v>
      </c>
      <c r="AI913" s="24" t="s">
        <v>3594</v>
      </c>
      <c r="AJ913" s="24" t="s">
        <v>20</v>
      </c>
      <c r="AK913" s="24" t="s">
        <v>58</v>
      </c>
      <c r="AL913" s="22">
        <v>1257</v>
      </c>
    </row>
    <row r="914" spans="7:38" s="10" customFormat="1">
      <c r="G914" s="18"/>
      <c r="H914" s="18"/>
      <c r="I914" s="18"/>
      <c r="J914" s="18"/>
      <c r="L914" s="13"/>
      <c r="M914" s="13" t="s">
        <v>556</v>
      </c>
      <c r="N914" s="13" t="s">
        <v>557</v>
      </c>
      <c r="O914" s="13" t="s">
        <v>556</v>
      </c>
      <c r="AC914" s="22" t="s">
        <v>22407</v>
      </c>
      <c r="AD914" s="24" t="s">
        <v>558</v>
      </c>
      <c r="AE914" s="24" t="s">
        <v>218</v>
      </c>
      <c r="AF914" s="24"/>
      <c r="AG914" s="24" t="s">
        <v>21523</v>
      </c>
      <c r="AH914" s="24" t="s">
        <v>3593</v>
      </c>
      <c r="AI914" s="24" t="s">
        <v>3594</v>
      </c>
      <c r="AJ914" s="24" t="s">
        <v>20</v>
      </c>
      <c r="AK914" s="24" t="s">
        <v>58</v>
      </c>
      <c r="AL914" s="22">
        <v>1258</v>
      </c>
    </row>
    <row r="915" spans="7:38" s="10" customFormat="1">
      <c r="G915" s="18"/>
      <c r="H915" s="18"/>
      <c r="I915" s="18"/>
      <c r="J915" s="18"/>
      <c r="L915" s="13"/>
      <c r="M915" s="13" t="s">
        <v>558</v>
      </c>
      <c r="N915" s="13" t="s">
        <v>218</v>
      </c>
      <c r="O915" s="13" t="s">
        <v>558</v>
      </c>
      <c r="AC915" s="22" t="s">
        <v>22408</v>
      </c>
      <c r="AD915" s="24" t="s">
        <v>559</v>
      </c>
      <c r="AE915" s="24" t="s">
        <v>560</v>
      </c>
      <c r="AF915" s="24"/>
      <c r="AG915" s="24" t="s">
        <v>21521</v>
      </c>
      <c r="AH915" s="24" t="s">
        <v>3595</v>
      </c>
      <c r="AI915" s="24" t="s">
        <v>3596</v>
      </c>
      <c r="AJ915" s="24" t="s">
        <v>20</v>
      </c>
      <c r="AK915" s="24" t="s">
        <v>58</v>
      </c>
      <c r="AL915" s="22">
        <v>1259</v>
      </c>
    </row>
    <row r="916" spans="7:38" s="10" customFormat="1">
      <c r="G916" s="18"/>
      <c r="H916" s="18"/>
      <c r="I916" s="18"/>
      <c r="J916" s="18"/>
      <c r="L916" s="13"/>
      <c r="M916" s="13" t="s">
        <v>559</v>
      </c>
      <c r="N916" s="13" t="s">
        <v>560</v>
      </c>
      <c r="O916" s="13" t="s">
        <v>559</v>
      </c>
      <c r="AC916" s="22" t="s">
        <v>22409</v>
      </c>
      <c r="AD916" s="24" t="s">
        <v>561</v>
      </c>
      <c r="AE916" s="24" t="s">
        <v>562</v>
      </c>
      <c r="AF916" s="24"/>
      <c r="AG916" s="24" t="s">
        <v>21523</v>
      </c>
      <c r="AH916" s="24" t="s">
        <v>3595</v>
      </c>
      <c r="AI916" s="24" t="s">
        <v>3596</v>
      </c>
      <c r="AJ916" s="24" t="s">
        <v>20</v>
      </c>
      <c r="AK916" s="24" t="s">
        <v>58</v>
      </c>
      <c r="AL916" s="22">
        <v>1260</v>
      </c>
    </row>
    <row r="917" spans="7:38" s="10" customFormat="1">
      <c r="G917" s="18"/>
      <c r="H917" s="18"/>
      <c r="I917" s="18"/>
      <c r="J917" s="18"/>
      <c r="L917" s="13"/>
      <c r="M917" s="13" t="s">
        <v>561</v>
      </c>
      <c r="N917" s="13" t="s">
        <v>562</v>
      </c>
      <c r="O917" s="13" t="s">
        <v>561</v>
      </c>
      <c r="AC917" s="22" t="s">
        <v>22410</v>
      </c>
      <c r="AD917" s="24" t="s">
        <v>563</v>
      </c>
      <c r="AE917" s="24" t="s">
        <v>564</v>
      </c>
      <c r="AF917" s="24"/>
      <c r="AG917" s="24" t="s">
        <v>21523</v>
      </c>
      <c r="AH917" s="24" t="s">
        <v>3595</v>
      </c>
      <c r="AI917" s="24" t="s">
        <v>3596</v>
      </c>
      <c r="AJ917" s="24" t="s">
        <v>20</v>
      </c>
      <c r="AK917" s="24" t="s">
        <v>58</v>
      </c>
      <c r="AL917" s="22">
        <v>1261</v>
      </c>
    </row>
    <row r="918" spans="7:38" s="10" customFormat="1">
      <c r="G918" s="18"/>
      <c r="H918" s="18"/>
      <c r="I918" s="18"/>
      <c r="J918" s="18"/>
      <c r="L918" s="13"/>
      <c r="M918" s="13" t="s">
        <v>563</v>
      </c>
      <c r="N918" s="13" t="s">
        <v>564</v>
      </c>
      <c r="O918" s="13" t="s">
        <v>563</v>
      </c>
      <c r="AC918" s="22" t="s">
        <v>22411</v>
      </c>
      <c r="AD918" s="24" t="s">
        <v>565</v>
      </c>
      <c r="AE918" s="24" t="s">
        <v>566</v>
      </c>
      <c r="AF918" s="24"/>
      <c r="AG918" s="24" t="s">
        <v>21523</v>
      </c>
      <c r="AH918" s="24" t="s">
        <v>3595</v>
      </c>
      <c r="AI918" s="24" t="s">
        <v>3596</v>
      </c>
      <c r="AJ918" s="24" t="s">
        <v>20</v>
      </c>
      <c r="AK918" s="24" t="s">
        <v>58</v>
      </c>
      <c r="AL918" s="22">
        <v>1262</v>
      </c>
    </row>
    <row r="919" spans="7:38" s="10" customFormat="1">
      <c r="G919" s="18"/>
      <c r="H919" s="18"/>
      <c r="I919" s="18"/>
      <c r="J919" s="18"/>
      <c r="L919" s="13"/>
      <c r="M919" s="13" t="s">
        <v>565</v>
      </c>
      <c r="N919" s="13" t="s">
        <v>566</v>
      </c>
      <c r="O919" s="13" t="s">
        <v>565</v>
      </c>
      <c r="AC919" s="22" t="s">
        <v>22412</v>
      </c>
      <c r="AD919" s="24" t="s">
        <v>567</v>
      </c>
      <c r="AE919" s="24" t="s">
        <v>568</v>
      </c>
      <c r="AF919" s="24"/>
      <c r="AG919" s="24" t="s">
        <v>21523</v>
      </c>
      <c r="AH919" s="24" t="s">
        <v>3595</v>
      </c>
      <c r="AI919" s="24" t="s">
        <v>3596</v>
      </c>
      <c r="AJ919" s="24" t="s">
        <v>20</v>
      </c>
      <c r="AK919" s="24" t="s">
        <v>58</v>
      </c>
      <c r="AL919" s="22">
        <v>1263</v>
      </c>
    </row>
    <row r="920" spans="7:38" s="10" customFormat="1">
      <c r="G920" s="18"/>
      <c r="H920" s="18"/>
      <c r="I920" s="18"/>
      <c r="J920" s="18"/>
      <c r="L920" s="13"/>
      <c r="M920" s="13" t="s">
        <v>567</v>
      </c>
      <c r="N920" s="13" t="s">
        <v>568</v>
      </c>
      <c r="O920" s="13" t="s">
        <v>567</v>
      </c>
      <c r="AC920" s="22" t="s">
        <v>22413</v>
      </c>
      <c r="AD920" s="24" t="s">
        <v>569</v>
      </c>
      <c r="AE920" s="24" t="s">
        <v>570</v>
      </c>
      <c r="AF920" s="24"/>
      <c r="AG920" s="24" t="s">
        <v>21523</v>
      </c>
      <c r="AH920" s="24" t="s">
        <v>3595</v>
      </c>
      <c r="AI920" s="24" t="s">
        <v>3596</v>
      </c>
      <c r="AJ920" s="24" t="s">
        <v>20</v>
      </c>
      <c r="AK920" s="24" t="s">
        <v>58</v>
      </c>
      <c r="AL920" s="22">
        <v>1264</v>
      </c>
    </row>
    <row r="921" spans="7:38" s="10" customFormat="1">
      <c r="G921" s="18"/>
      <c r="H921" s="18"/>
      <c r="I921" s="18"/>
      <c r="J921" s="18"/>
      <c r="L921" s="13"/>
      <c r="M921" s="13" t="s">
        <v>569</v>
      </c>
      <c r="N921" s="13" t="s">
        <v>570</v>
      </c>
      <c r="O921" s="13" t="s">
        <v>569</v>
      </c>
      <c r="AC921" s="22" t="s">
        <v>22414</v>
      </c>
      <c r="AD921" s="24" t="s">
        <v>571</v>
      </c>
      <c r="AE921" s="24" t="s">
        <v>572</v>
      </c>
      <c r="AF921" s="24"/>
      <c r="AG921" s="24" t="s">
        <v>21523</v>
      </c>
      <c r="AH921" s="24" t="s">
        <v>3595</v>
      </c>
      <c r="AI921" s="24" t="s">
        <v>3596</v>
      </c>
      <c r="AJ921" s="24" t="s">
        <v>20</v>
      </c>
      <c r="AK921" s="24" t="s">
        <v>58</v>
      </c>
      <c r="AL921" s="22">
        <v>1265</v>
      </c>
    </row>
    <row r="922" spans="7:38" s="10" customFormat="1">
      <c r="G922" s="18"/>
      <c r="H922" s="18"/>
      <c r="I922" s="18"/>
      <c r="J922" s="18"/>
      <c r="L922" s="13"/>
      <c r="M922" s="13" t="s">
        <v>571</v>
      </c>
      <c r="N922" s="13" t="s">
        <v>572</v>
      </c>
      <c r="O922" s="13" t="s">
        <v>571</v>
      </c>
      <c r="AC922" s="22" t="s">
        <v>22415</v>
      </c>
      <c r="AD922" s="24" t="s">
        <v>573</v>
      </c>
      <c r="AE922" s="24" t="s">
        <v>574</v>
      </c>
      <c r="AF922" s="24"/>
      <c r="AG922" s="24" t="s">
        <v>21523</v>
      </c>
      <c r="AH922" s="24" t="s">
        <v>3595</v>
      </c>
      <c r="AI922" s="24" t="s">
        <v>3596</v>
      </c>
      <c r="AJ922" s="24" t="s">
        <v>20</v>
      </c>
      <c r="AK922" s="24" t="s">
        <v>58</v>
      </c>
      <c r="AL922" s="22">
        <v>1266</v>
      </c>
    </row>
    <row r="923" spans="7:38" s="10" customFormat="1">
      <c r="G923" s="18"/>
      <c r="H923" s="18"/>
      <c r="I923" s="18"/>
      <c r="J923" s="18"/>
      <c r="L923" s="13"/>
      <c r="M923" s="13" t="s">
        <v>573</v>
      </c>
      <c r="N923" s="13" t="s">
        <v>574</v>
      </c>
      <c r="O923" s="13" t="s">
        <v>573</v>
      </c>
      <c r="AC923" s="22" t="s">
        <v>22416</v>
      </c>
      <c r="AD923" s="24" t="s">
        <v>575</v>
      </c>
      <c r="AE923" s="24" t="s">
        <v>576</v>
      </c>
      <c r="AF923" s="24"/>
      <c r="AG923" s="24" t="s">
        <v>21523</v>
      </c>
      <c r="AH923" s="24" t="s">
        <v>3595</v>
      </c>
      <c r="AI923" s="24" t="s">
        <v>3596</v>
      </c>
      <c r="AJ923" s="24" t="s">
        <v>20</v>
      </c>
      <c r="AK923" s="24" t="s">
        <v>58</v>
      </c>
      <c r="AL923" s="22">
        <v>1267</v>
      </c>
    </row>
    <row r="924" spans="7:38" s="10" customFormat="1">
      <c r="G924" s="18"/>
      <c r="H924" s="18"/>
      <c r="I924" s="18"/>
      <c r="J924" s="18"/>
      <c r="L924" s="13"/>
      <c r="M924" s="13" t="s">
        <v>575</v>
      </c>
      <c r="N924" s="13" t="s">
        <v>576</v>
      </c>
      <c r="O924" s="13" t="s">
        <v>575</v>
      </c>
      <c r="AC924" s="22" t="s">
        <v>22417</v>
      </c>
      <c r="AD924" s="24" t="s">
        <v>577</v>
      </c>
      <c r="AE924" s="24" t="s">
        <v>578</v>
      </c>
      <c r="AF924" s="24"/>
      <c r="AG924" s="24" t="s">
        <v>21523</v>
      </c>
      <c r="AH924" s="24" t="s">
        <v>3595</v>
      </c>
      <c r="AI924" s="24" t="s">
        <v>3596</v>
      </c>
      <c r="AJ924" s="24" t="s">
        <v>20</v>
      </c>
      <c r="AK924" s="24" t="s">
        <v>58</v>
      </c>
      <c r="AL924" s="22">
        <v>1268</v>
      </c>
    </row>
    <row r="925" spans="7:38" s="10" customFormat="1">
      <c r="G925" s="18"/>
      <c r="H925" s="18"/>
      <c r="I925" s="18"/>
      <c r="J925" s="18"/>
      <c r="L925" s="13"/>
      <c r="M925" s="13" t="s">
        <v>577</v>
      </c>
      <c r="N925" s="13" t="s">
        <v>578</v>
      </c>
      <c r="O925" s="13" t="s">
        <v>577</v>
      </c>
      <c r="AC925" s="22" t="s">
        <v>22418</v>
      </c>
      <c r="AD925" s="24" t="s">
        <v>579</v>
      </c>
      <c r="AE925" s="24" t="s">
        <v>580</v>
      </c>
      <c r="AF925" s="24"/>
      <c r="AG925" s="24" t="s">
        <v>21523</v>
      </c>
      <c r="AH925" s="24" t="s">
        <v>3595</v>
      </c>
      <c r="AI925" s="24" t="s">
        <v>3596</v>
      </c>
      <c r="AJ925" s="24" t="s">
        <v>20</v>
      </c>
      <c r="AK925" s="24" t="s">
        <v>58</v>
      </c>
      <c r="AL925" s="22">
        <v>1269</v>
      </c>
    </row>
    <row r="926" spans="7:38" s="10" customFormat="1">
      <c r="G926" s="18"/>
      <c r="H926" s="18"/>
      <c r="I926" s="18"/>
      <c r="J926" s="18"/>
      <c r="L926" s="13"/>
      <c r="M926" s="13" t="s">
        <v>579</v>
      </c>
      <c r="N926" s="13" t="s">
        <v>580</v>
      </c>
      <c r="O926" s="13" t="s">
        <v>579</v>
      </c>
      <c r="AC926" s="22" t="s">
        <v>22419</v>
      </c>
      <c r="AD926" s="24" t="s">
        <v>581</v>
      </c>
      <c r="AE926" s="24" t="s">
        <v>582</v>
      </c>
      <c r="AF926" s="24"/>
      <c r="AG926" s="24" t="s">
        <v>21523</v>
      </c>
      <c r="AH926" s="24" t="s">
        <v>3595</v>
      </c>
      <c r="AI926" s="24" t="s">
        <v>3596</v>
      </c>
      <c r="AJ926" s="24" t="s">
        <v>20</v>
      </c>
      <c r="AK926" s="24" t="s">
        <v>58</v>
      </c>
      <c r="AL926" s="22">
        <v>1270</v>
      </c>
    </row>
    <row r="927" spans="7:38" s="10" customFormat="1">
      <c r="G927" s="18"/>
      <c r="H927" s="18"/>
      <c r="I927" s="18"/>
      <c r="J927" s="18"/>
      <c r="L927" s="13"/>
      <c r="M927" s="13" t="s">
        <v>581</v>
      </c>
      <c r="N927" s="13" t="s">
        <v>582</v>
      </c>
      <c r="O927" s="13" t="s">
        <v>581</v>
      </c>
      <c r="AC927" s="22" t="s">
        <v>22420</v>
      </c>
      <c r="AD927" s="24" t="s">
        <v>583</v>
      </c>
      <c r="AE927" s="24" t="s">
        <v>584</v>
      </c>
      <c r="AF927" s="24"/>
      <c r="AG927" s="24" t="s">
        <v>21523</v>
      </c>
      <c r="AH927" s="24" t="s">
        <v>3595</v>
      </c>
      <c r="AI927" s="24" t="s">
        <v>3596</v>
      </c>
      <c r="AJ927" s="24" t="s">
        <v>20</v>
      </c>
      <c r="AK927" s="24" t="s">
        <v>58</v>
      </c>
      <c r="AL927" s="22">
        <v>1271</v>
      </c>
    </row>
    <row r="928" spans="7:38" s="10" customFormat="1">
      <c r="G928" s="18"/>
      <c r="H928" s="18"/>
      <c r="I928" s="18"/>
      <c r="J928" s="18"/>
      <c r="L928" s="13"/>
      <c r="M928" s="13" t="s">
        <v>583</v>
      </c>
      <c r="N928" s="13" t="s">
        <v>584</v>
      </c>
      <c r="O928" s="13" t="s">
        <v>583</v>
      </c>
      <c r="AC928" s="22" t="s">
        <v>22421</v>
      </c>
      <c r="AD928" s="24" t="s">
        <v>585</v>
      </c>
      <c r="AE928" s="24" t="s">
        <v>586</v>
      </c>
      <c r="AF928" s="24"/>
      <c r="AG928" s="24" t="s">
        <v>21523</v>
      </c>
      <c r="AH928" s="24" t="s">
        <v>3595</v>
      </c>
      <c r="AI928" s="24" t="s">
        <v>3596</v>
      </c>
      <c r="AJ928" s="24" t="s">
        <v>20</v>
      </c>
      <c r="AK928" s="24" t="s">
        <v>58</v>
      </c>
      <c r="AL928" s="22">
        <v>1272</v>
      </c>
    </row>
    <row r="929" spans="7:38" s="10" customFormat="1">
      <c r="G929" s="18"/>
      <c r="H929" s="18"/>
      <c r="I929" s="18"/>
      <c r="J929" s="18"/>
      <c r="L929" s="13"/>
      <c r="M929" s="13" t="s">
        <v>585</v>
      </c>
      <c r="N929" s="13" t="s">
        <v>586</v>
      </c>
      <c r="O929" s="13" t="s">
        <v>585</v>
      </c>
      <c r="AC929" s="22" t="s">
        <v>22422</v>
      </c>
      <c r="AD929" s="24" t="s">
        <v>587</v>
      </c>
      <c r="AE929" s="24" t="s">
        <v>588</v>
      </c>
      <c r="AF929" s="24"/>
      <c r="AG929" s="24" t="s">
        <v>21523</v>
      </c>
      <c r="AH929" s="24" t="s">
        <v>3595</v>
      </c>
      <c r="AI929" s="24" t="s">
        <v>3596</v>
      </c>
      <c r="AJ929" s="24" t="s">
        <v>20</v>
      </c>
      <c r="AK929" s="24" t="s">
        <v>58</v>
      </c>
      <c r="AL929" s="22">
        <v>1273</v>
      </c>
    </row>
    <row r="930" spans="7:38" s="10" customFormat="1">
      <c r="G930" s="18"/>
      <c r="H930" s="18"/>
      <c r="I930" s="18"/>
      <c r="J930" s="18"/>
      <c r="L930" s="13"/>
      <c r="M930" s="13" t="s">
        <v>587</v>
      </c>
      <c r="N930" s="13" t="s">
        <v>588</v>
      </c>
      <c r="O930" s="13" t="s">
        <v>587</v>
      </c>
      <c r="AC930" s="22" t="s">
        <v>22423</v>
      </c>
      <c r="AD930" s="24" t="s">
        <v>589</v>
      </c>
      <c r="AE930" s="24" t="s">
        <v>590</v>
      </c>
      <c r="AF930" s="24"/>
      <c r="AG930" s="24" t="s">
        <v>21523</v>
      </c>
      <c r="AH930" s="24" t="s">
        <v>3595</v>
      </c>
      <c r="AI930" s="24" t="s">
        <v>3596</v>
      </c>
      <c r="AJ930" s="24" t="s">
        <v>20</v>
      </c>
      <c r="AK930" s="24" t="s">
        <v>58</v>
      </c>
      <c r="AL930" s="22">
        <v>1274</v>
      </c>
    </row>
    <row r="931" spans="7:38" s="10" customFormat="1">
      <c r="G931" s="18"/>
      <c r="H931" s="18"/>
      <c r="I931" s="18"/>
      <c r="J931" s="18"/>
      <c r="L931" s="13"/>
      <c r="M931" s="13" t="s">
        <v>589</v>
      </c>
      <c r="N931" s="13" t="s">
        <v>590</v>
      </c>
      <c r="O931" s="13" t="s">
        <v>589</v>
      </c>
      <c r="AC931" s="22" t="s">
        <v>22424</v>
      </c>
      <c r="AD931" s="24" t="s">
        <v>591</v>
      </c>
      <c r="AE931" s="24" t="s">
        <v>592</v>
      </c>
      <c r="AF931" s="24"/>
      <c r="AG931" s="24" t="s">
        <v>21523</v>
      </c>
      <c r="AH931" s="24" t="s">
        <v>3595</v>
      </c>
      <c r="AI931" s="24" t="s">
        <v>3596</v>
      </c>
      <c r="AJ931" s="24" t="s">
        <v>20</v>
      </c>
      <c r="AK931" s="24" t="s">
        <v>58</v>
      </c>
      <c r="AL931" s="22">
        <v>1275</v>
      </c>
    </row>
    <row r="932" spans="7:38" s="10" customFormat="1">
      <c r="G932" s="18"/>
      <c r="H932" s="18"/>
      <c r="I932" s="18"/>
      <c r="J932" s="18"/>
      <c r="L932" s="13"/>
      <c r="M932" s="13" t="s">
        <v>591</v>
      </c>
      <c r="N932" s="13" t="s">
        <v>592</v>
      </c>
      <c r="O932" s="13" t="s">
        <v>591</v>
      </c>
      <c r="AC932" s="22" t="s">
        <v>22425</v>
      </c>
      <c r="AD932" s="24" t="s">
        <v>593</v>
      </c>
      <c r="AE932" s="24" t="s">
        <v>594</v>
      </c>
      <c r="AF932" s="24"/>
      <c r="AG932" s="24" t="s">
        <v>21523</v>
      </c>
      <c r="AH932" s="24" t="s">
        <v>3595</v>
      </c>
      <c r="AI932" s="24" t="s">
        <v>3596</v>
      </c>
      <c r="AJ932" s="24" t="s">
        <v>20</v>
      </c>
      <c r="AK932" s="24" t="s">
        <v>58</v>
      </c>
      <c r="AL932" s="22">
        <v>1276</v>
      </c>
    </row>
    <row r="933" spans="7:38" s="10" customFormat="1">
      <c r="G933" s="18"/>
      <c r="H933" s="18"/>
      <c r="I933" s="18"/>
      <c r="J933" s="18"/>
      <c r="L933" s="13"/>
      <c r="M933" s="13" t="s">
        <v>593</v>
      </c>
      <c r="N933" s="13" t="s">
        <v>594</v>
      </c>
      <c r="O933" s="13" t="s">
        <v>593</v>
      </c>
      <c r="AC933" s="22" t="s">
        <v>22426</v>
      </c>
      <c r="AD933" s="24" t="s">
        <v>595</v>
      </c>
      <c r="AE933" s="24" t="s">
        <v>596</v>
      </c>
      <c r="AF933" s="24"/>
      <c r="AG933" s="24" t="s">
        <v>21523</v>
      </c>
      <c r="AH933" s="24" t="s">
        <v>3595</v>
      </c>
      <c r="AI933" s="24" t="s">
        <v>3596</v>
      </c>
      <c r="AJ933" s="24" t="s">
        <v>20</v>
      </c>
      <c r="AK933" s="24" t="s">
        <v>58</v>
      </c>
      <c r="AL933" s="22">
        <v>1277</v>
      </c>
    </row>
    <row r="934" spans="7:38" s="10" customFormat="1">
      <c r="G934" s="18"/>
      <c r="H934" s="18"/>
      <c r="I934" s="18"/>
      <c r="J934" s="18"/>
      <c r="L934" s="13"/>
      <c r="M934" s="13" t="s">
        <v>595</v>
      </c>
      <c r="N934" s="13" t="s">
        <v>596</v>
      </c>
      <c r="O934" s="13" t="s">
        <v>595</v>
      </c>
      <c r="AC934" s="22" t="s">
        <v>22427</v>
      </c>
      <c r="AD934" s="24" t="s">
        <v>597</v>
      </c>
      <c r="AE934" s="24" t="s">
        <v>598</v>
      </c>
      <c r="AF934" s="24"/>
      <c r="AG934" s="24" t="s">
        <v>21523</v>
      </c>
      <c r="AH934" s="24" t="s">
        <v>3595</v>
      </c>
      <c r="AI934" s="24" t="s">
        <v>3596</v>
      </c>
      <c r="AJ934" s="24" t="s">
        <v>20</v>
      </c>
      <c r="AK934" s="24" t="s">
        <v>58</v>
      </c>
      <c r="AL934" s="22">
        <v>1278</v>
      </c>
    </row>
    <row r="935" spans="7:38" s="10" customFormat="1">
      <c r="G935" s="18"/>
      <c r="H935" s="18"/>
      <c r="I935" s="18"/>
      <c r="J935" s="18"/>
      <c r="L935" s="13"/>
      <c r="M935" s="13" t="s">
        <v>597</v>
      </c>
      <c r="N935" s="13" t="s">
        <v>598</v>
      </c>
      <c r="O935" s="13" t="s">
        <v>597</v>
      </c>
      <c r="AC935" s="22" t="s">
        <v>22428</v>
      </c>
      <c r="AD935" s="24" t="s">
        <v>599</v>
      </c>
      <c r="AE935" s="24" t="s">
        <v>600</v>
      </c>
      <c r="AF935" s="24"/>
      <c r="AG935" s="24" t="s">
        <v>21523</v>
      </c>
      <c r="AH935" s="24" t="s">
        <v>3595</v>
      </c>
      <c r="AI935" s="24" t="s">
        <v>3596</v>
      </c>
      <c r="AJ935" s="24" t="s">
        <v>20</v>
      </c>
      <c r="AK935" s="24" t="s">
        <v>58</v>
      </c>
      <c r="AL935" s="22">
        <v>1279</v>
      </c>
    </row>
    <row r="936" spans="7:38" s="10" customFormat="1">
      <c r="G936" s="18"/>
      <c r="H936" s="18"/>
      <c r="I936" s="18"/>
      <c r="J936" s="18"/>
      <c r="L936" s="13"/>
      <c r="M936" s="13" t="s">
        <v>599</v>
      </c>
      <c r="N936" s="13" t="s">
        <v>600</v>
      </c>
      <c r="O936" s="13" t="s">
        <v>599</v>
      </c>
      <c r="AC936" s="22" t="s">
        <v>22429</v>
      </c>
      <c r="AD936" s="24" t="s">
        <v>601</v>
      </c>
      <c r="AE936" s="24" t="s">
        <v>602</v>
      </c>
      <c r="AF936" s="24"/>
      <c r="AG936" s="24" t="s">
        <v>21523</v>
      </c>
      <c r="AH936" s="24" t="s">
        <v>3595</v>
      </c>
      <c r="AI936" s="24" t="s">
        <v>3596</v>
      </c>
      <c r="AJ936" s="24" t="s">
        <v>20</v>
      </c>
      <c r="AK936" s="24" t="s">
        <v>58</v>
      </c>
      <c r="AL936" s="22">
        <v>1280</v>
      </c>
    </row>
    <row r="937" spans="7:38" s="10" customFormat="1">
      <c r="G937" s="18"/>
      <c r="H937" s="18"/>
      <c r="I937" s="18"/>
      <c r="J937" s="18"/>
      <c r="L937" s="13"/>
      <c r="M937" s="13" t="s">
        <v>601</v>
      </c>
      <c r="N937" s="13" t="s">
        <v>602</v>
      </c>
      <c r="O937" s="13" t="s">
        <v>601</v>
      </c>
      <c r="AC937" s="22" t="s">
        <v>22430</v>
      </c>
      <c r="AD937" s="24" t="s">
        <v>603</v>
      </c>
      <c r="AE937" s="24" t="s">
        <v>604</v>
      </c>
      <c r="AF937" s="24"/>
      <c r="AG937" s="24" t="s">
        <v>21523</v>
      </c>
      <c r="AH937" s="24" t="s">
        <v>3595</v>
      </c>
      <c r="AI937" s="24" t="s">
        <v>3596</v>
      </c>
      <c r="AJ937" s="24" t="s">
        <v>20</v>
      </c>
      <c r="AK937" s="24" t="s">
        <v>58</v>
      </c>
      <c r="AL937" s="22">
        <v>1281</v>
      </c>
    </row>
    <row r="938" spans="7:38" s="10" customFormat="1">
      <c r="G938" s="18"/>
      <c r="H938" s="18"/>
      <c r="I938" s="18"/>
      <c r="J938" s="18"/>
      <c r="L938" s="13"/>
      <c r="M938" s="13" t="s">
        <v>603</v>
      </c>
      <c r="N938" s="13" t="s">
        <v>604</v>
      </c>
      <c r="O938" s="13" t="s">
        <v>603</v>
      </c>
      <c r="AC938" s="22" t="s">
        <v>22431</v>
      </c>
      <c r="AD938" s="24" t="s">
        <v>605</v>
      </c>
      <c r="AE938" s="24" t="s">
        <v>606</v>
      </c>
      <c r="AF938" s="24"/>
      <c r="AG938" s="24" t="s">
        <v>21523</v>
      </c>
      <c r="AH938" s="24" t="s">
        <v>3597</v>
      </c>
      <c r="AI938" s="24" t="s">
        <v>3598</v>
      </c>
      <c r="AJ938" s="24" t="s">
        <v>20</v>
      </c>
      <c r="AK938" s="24" t="s">
        <v>58</v>
      </c>
      <c r="AL938" s="22">
        <v>1282</v>
      </c>
    </row>
    <row r="939" spans="7:38" s="10" customFormat="1">
      <c r="G939" s="18"/>
      <c r="H939" s="18"/>
      <c r="I939" s="18"/>
      <c r="J939" s="18"/>
      <c r="L939" s="13"/>
      <c r="M939" s="13" t="s">
        <v>605</v>
      </c>
      <c r="N939" s="13" t="s">
        <v>606</v>
      </c>
      <c r="O939" s="13" t="s">
        <v>605</v>
      </c>
      <c r="AC939" s="22" t="s">
        <v>22432</v>
      </c>
      <c r="AD939" s="24" t="s">
        <v>940</v>
      </c>
      <c r="AE939" s="24" t="s">
        <v>941</v>
      </c>
      <c r="AF939" s="24"/>
      <c r="AG939" s="24" t="s">
        <v>21523</v>
      </c>
      <c r="AH939" s="24" t="s">
        <v>3597</v>
      </c>
      <c r="AI939" s="24" t="s">
        <v>3598</v>
      </c>
      <c r="AJ939" s="24" t="s">
        <v>20</v>
      </c>
      <c r="AK939" s="24" t="s">
        <v>58</v>
      </c>
      <c r="AL939" s="22">
        <v>1283</v>
      </c>
    </row>
    <row r="940" spans="7:38" s="10" customFormat="1">
      <c r="G940" s="18"/>
      <c r="H940" s="18"/>
      <c r="I940" s="18"/>
      <c r="J940" s="18"/>
      <c r="L940" s="13"/>
      <c r="M940" s="13" t="s">
        <v>940</v>
      </c>
      <c r="N940" s="13" t="s">
        <v>941</v>
      </c>
      <c r="O940" s="13" t="s">
        <v>940</v>
      </c>
      <c r="AC940" s="22" t="s">
        <v>22433</v>
      </c>
      <c r="AD940" s="24" t="s">
        <v>942</v>
      </c>
      <c r="AE940" s="24" t="s">
        <v>943</v>
      </c>
      <c r="AF940" s="24"/>
      <c r="AG940" s="24" t="s">
        <v>21523</v>
      </c>
      <c r="AH940" s="24" t="s">
        <v>3597</v>
      </c>
      <c r="AI940" s="24" t="s">
        <v>3598</v>
      </c>
      <c r="AJ940" s="24" t="s">
        <v>20</v>
      </c>
      <c r="AK940" s="24" t="s">
        <v>58</v>
      </c>
      <c r="AL940" s="22">
        <v>1284</v>
      </c>
    </row>
    <row r="941" spans="7:38" s="10" customFormat="1">
      <c r="G941" s="18"/>
      <c r="H941" s="18"/>
      <c r="I941" s="18"/>
      <c r="J941" s="18"/>
      <c r="L941" s="13"/>
      <c r="M941" s="13" t="s">
        <v>942</v>
      </c>
      <c r="N941" s="13" t="s">
        <v>943</v>
      </c>
      <c r="O941" s="13" t="s">
        <v>942</v>
      </c>
      <c r="AC941" s="22" t="s">
        <v>22434</v>
      </c>
      <c r="AD941" s="24" t="s">
        <v>944</v>
      </c>
      <c r="AE941" s="24" t="s">
        <v>945</v>
      </c>
      <c r="AF941" s="24"/>
      <c r="AG941" s="24" t="s">
        <v>21521</v>
      </c>
      <c r="AH941" s="24" t="s">
        <v>3597</v>
      </c>
      <c r="AI941" s="24" t="s">
        <v>3598</v>
      </c>
      <c r="AJ941" s="24" t="s">
        <v>20</v>
      </c>
      <c r="AK941" s="24" t="s">
        <v>58</v>
      </c>
      <c r="AL941" s="22">
        <v>1285</v>
      </c>
    </row>
    <row r="942" spans="7:38" s="10" customFormat="1">
      <c r="G942" s="18"/>
      <c r="H942" s="18"/>
      <c r="I942" s="18"/>
      <c r="J942" s="18"/>
      <c r="L942" s="13"/>
      <c r="M942" s="13" t="s">
        <v>944</v>
      </c>
      <c r="N942" s="13" t="s">
        <v>945</v>
      </c>
      <c r="O942" s="13" t="s">
        <v>944</v>
      </c>
      <c r="AC942" s="22" t="s">
        <v>22435</v>
      </c>
      <c r="AD942" s="24" t="s">
        <v>946</v>
      </c>
      <c r="AE942" s="24" t="s">
        <v>947</v>
      </c>
      <c r="AF942" s="24"/>
      <c r="AG942" s="24" t="s">
        <v>21523</v>
      </c>
      <c r="AH942" s="24" t="s">
        <v>3597</v>
      </c>
      <c r="AI942" s="24" t="s">
        <v>3598</v>
      </c>
      <c r="AJ942" s="24" t="s">
        <v>20</v>
      </c>
      <c r="AK942" s="24" t="s">
        <v>58</v>
      </c>
      <c r="AL942" s="22">
        <v>1286</v>
      </c>
    </row>
    <row r="943" spans="7:38" s="10" customFormat="1">
      <c r="G943" s="18"/>
      <c r="H943" s="18"/>
      <c r="I943" s="18"/>
      <c r="J943" s="18"/>
      <c r="L943" s="13"/>
      <c r="M943" s="13" t="s">
        <v>946</v>
      </c>
      <c r="N943" s="13" t="s">
        <v>947</v>
      </c>
      <c r="O943" s="13" t="s">
        <v>946</v>
      </c>
      <c r="AC943" s="22" t="s">
        <v>22436</v>
      </c>
      <c r="AD943" s="24" t="s">
        <v>948</v>
      </c>
      <c r="AE943" s="24" t="s">
        <v>949</v>
      </c>
      <c r="AF943" s="24"/>
      <c r="AG943" s="24" t="s">
        <v>21523</v>
      </c>
      <c r="AH943" s="24" t="s">
        <v>3597</v>
      </c>
      <c r="AI943" s="24" t="s">
        <v>3598</v>
      </c>
      <c r="AJ943" s="24" t="s">
        <v>20</v>
      </c>
      <c r="AK943" s="24" t="s">
        <v>58</v>
      </c>
      <c r="AL943" s="22">
        <v>1287</v>
      </c>
    </row>
    <row r="944" spans="7:38" s="10" customFormat="1">
      <c r="G944" s="18"/>
      <c r="H944" s="18"/>
      <c r="I944" s="18"/>
      <c r="J944" s="18"/>
      <c r="L944" s="13"/>
      <c r="M944" s="13" t="s">
        <v>948</v>
      </c>
      <c r="N944" s="13" t="s">
        <v>949</v>
      </c>
      <c r="O944" s="13" t="s">
        <v>948</v>
      </c>
      <c r="AC944" s="22" t="s">
        <v>22437</v>
      </c>
      <c r="AD944" s="24" t="s">
        <v>950</v>
      </c>
      <c r="AE944" s="24" t="s">
        <v>951</v>
      </c>
      <c r="AF944" s="24"/>
      <c r="AG944" s="24" t="s">
        <v>21523</v>
      </c>
      <c r="AH944" s="24" t="s">
        <v>3597</v>
      </c>
      <c r="AI944" s="24" t="s">
        <v>3598</v>
      </c>
      <c r="AJ944" s="24" t="s">
        <v>20</v>
      </c>
      <c r="AK944" s="24" t="s">
        <v>58</v>
      </c>
      <c r="AL944" s="22">
        <v>1288</v>
      </c>
    </row>
    <row r="945" spans="7:38" s="10" customFormat="1">
      <c r="G945" s="18"/>
      <c r="H945" s="18"/>
      <c r="I945" s="18"/>
      <c r="J945" s="18"/>
      <c r="L945" s="13"/>
      <c r="M945" s="13" t="s">
        <v>950</v>
      </c>
      <c r="N945" s="13" t="s">
        <v>951</v>
      </c>
      <c r="O945" s="13" t="s">
        <v>950</v>
      </c>
      <c r="AC945" s="22" t="s">
        <v>22438</v>
      </c>
      <c r="AD945" s="24" t="s">
        <v>952</v>
      </c>
      <c r="AE945" s="24" t="s">
        <v>953</v>
      </c>
      <c r="AF945" s="24"/>
      <c r="AG945" s="24" t="s">
        <v>21523</v>
      </c>
      <c r="AH945" s="24" t="s">
        <v>3597</v>
      </c>
      <c r="AI945" s="24" t="s">
        <v>3598</v>
      </c>
      <c r="AJ945" s="24" t="s">
        <v>20</v>
      </c>
      <c r="AK945" s="24" t="s">
        <v>58</v>
      </c>
      <c r="AL945" s="22">
        <v>1289</v>
      </c>
    </row>
    <row r="946" spans="7:38" s="10" customFormat="1">
      <c r="G946" s="18"/>
      <c r="H946" s="18"/>
      <c r="I946" s="18"/>
      <c r="J946" s="18"/>
      <c r="L946" s="13"/>
      <c r="M946" s="13" t="s">
        <v>952</v>
      </c>
      <c r="N946" s="13" t="s">
        <v>953</v>
      </c>
      <c r="O946" s="13" t="s">
        <v>952</v>
      </c>
      <c r="AC946" s="22" t="s">
        <v>22439</v>
      </c>
      <c r="AD946" s="24" t="s">
        <v>954</v>
      </c>
      <c r="AE946" s="24" t="s">
        <v>955</v>
      </c>
      <c r="AF946" s="24"/>
      <c r="AG946" s="24" t="s">
        <v>21523</v>
      </c>
      <c r="AH946" s="24" t="s">
        <v>3597</v>
      </c>
      <c r="AI946" s="24" t="s">
        <v>3598</v>
      </c>
      <c r="AJ946" s="24" t="s">
        <v>20</v>
      </c>
      <c r="AK946" s="24" t="s">
        <v>58</v>
      </c>
      <c r="AL946" s="22">
        <v>1290</v>
      </c>
    </row>
    <row r="947" spans="7:38" s="10" customFormat="1">
      <c r="G947" s="18"/>
      <c r="H947" s="18"/>
      <c r="I947" s="18"/>
      <c r="J947" s="18"/>
      <c r="L947" s="13"/>
      <c r="M947" s="13" t="s">
        <v>954</v>
      </c>
      <c r="N947" s="13" t="s">
        <v>955</v>
      </c>
      <c r="O947" s="13" t="s">
        <v>954</v>
      </c>
      <c r="AC947" s="22" t="s">
        <v>22440</v>
      </c>
      <c r="AD947" s="24" t="s">
        <v>956</v>
      </c>
      <c r="AE947" s="24" t="s">
        <v>416</v>
      </c>
      <c r="AF947" s="24"/>
      <c r="AG947" s="24" t="s">
        <v>21523</v>
      </c>
      <c r="AH947" s="24" t="s">
        <v>3597</v>
      </c>
      <c r="AI947" s="24" t="s">
        <v>3598</v>
      </c>
      <c r="AJ947" s="24" t="s">
        <v>20</v>
      </c>
      <c r="AK947" s="24" t="s">
        <v>58</v>
      </c>
      <c r="AL947" s="22">
        <v>1291</v>
      </c>
    </row>
    <row r="948" spans="7:38" s="10" customFormat="1">
      <c r="G948" s="18"/>
      <c r="H948" s="18"/>
      <c r="I948" s="18"/>
      <c r="J948" s="18"/>
      <c r="L948" s="13"/>
      <c r="M948" s="13" t="s">
        <v>956</v>
      </c>
      <c r="N948" s="13" t="s">
        <v>416</v>
      </c>
      <c r="O948" s="13" t="s">
        <v>956</v>
      </c>
      <c r="AC948" s="22" t="s">
        <v>22441</v>
      </c>
      <c r="AD948" s="24" t="s">
        <v>957</v>
      </c>
      <c r="AE948" s="24" t="s">
        <v>202</v>
      </c>
      <c r="AF948" s="24"/>
      <c r="AG948" s="24" t="s">
        <v>21523</v>
      </c>
      <c r="AH948" s="24" t="s">
        <v>3597</v>
      </c>
      <c r="AI948" s="24" t="s">
        <v>3598</v>
      </c>
      <c r="AJ948" s="24" t="s">
        <v>20</v>
      </c>
      <c r="AK948" s="24" t="s">
        <v>58</v>
      </c>
      <c r="AL948" s="22">
        <v>1292</v>
      </c>
    </row>
    <row r="949" spans="7:38" s="10" customFormat="1">
      <c r="G949" s="18"/>
      <c r="H949" s="18"/>
      <c r="I949" s="18"/>
      <c r="J949" s="18"/>
      <c r="L949" s="13"/>
      <c r="M949" s="13" t="s">
        <v>957</v>
      </c>
      <c r="N949" s="13" t="s">
        <v>202</v>
      </c>
      <c r="O949" s="13" t="s">
        <v>957</v>
      </c>
      <c r="AC949" s="22" t="s">
        <v>22442</v>
      </c>
      <c r="AD949" s="24" t="s">
        <v>958</v>
      </c>
      <c r="AE949" s="24" t="s">
        <v>959</v>
      </c>
      <c r="AF949" s="24"/>
      <c r="AG949" s="24" t="s">
        <v>21523</v>
      </c>
      <c r="AH949" s="24" t="s">
        <v>3597</v>
      </c>
      <c r="AI949" s="24" t="s">
        <v>3598</v>
      </c>
      <c r="AJ949" s="24" t="s">
        <v>20</v>
      </c>
      <c r="AK949" s="24" t="s">
        <v>58</v>
      </c>
      <c r="AL949" s="22">
        <v>1293</v>
      </c>
    </row>
    <row r="950" spans="7:38" s="10" customFormat="1">
      <c r="G950" s="18"/>
      <c r="H950" s="18"/>
      <c r="I950" s="18"/>
      <c r="J950" s="18"/>
      <c r="L950" s="13"/>
      <c r="M950" s="13" t="s">
        <v>958</v>
      </c>
      <c r="N950" s="13" t="s">
        <v>959</v>
      </c>
      <c r="O950" s="13" t="s">
        <v>958</v>
      </c>
      <c r="AC950" s="22" t="s">
        <v>22443</v>
      </c>
      <c r="AD950" s="24" t="s">
        <v>960</v>
      </c>
      <c r="AE950" s="24" t="s">
        <v>961</v>
      </c>
      <c r="AF950" s="24"/>
      <c r="AG950" s="24" t="s">
        <v>21523</v>
      </c>
      <c r="AH950" s="24" t="s">
        <v>3597</v>
      </c>
      <c r="AI950" s="24" t="s">
        <v>3598</v>
      </c>
      <c r="AJ950" s="24" t="s">
        <v>20</v>
      </c>
      <c r="AK950" s="24" t="s">
        <v>58</v>
      </c>
      <c r="AL950" s="22">
        <v>1294</v>
      </c>
    </row>
    <row r="951" spans="7:38" s="10" customFormat="1">
      <c r="G951" s="18"/>
      <c r="H951" s="18"/>
      <c r="I951" s="18"/>
      <c r="J951" s="18"/>
      <c r="L951" s="13"/>
      <c r="M951" s="13" t="s">
        <v>960</v>
      </c>
      <c r="N951" s="13" t="s">
        <v>961</v>
      </c>
      <c r="O951" s="13" t="s">
        <v>960</v>
      </c>
      <c r="AC951" s="22" t="s">
        <v>22444</v>
      </c>
      <c r="AD951" s="24" t="s">
        <v>962</v>
      </c>
      <c r="AE951" s="24" t="s">
        <v>963</v>
      </c>
      <c r="AF951" s="24"/>
      <c r="AG951" s="24" t="s">
        <v>21523</v>
      </c>
      <c r="AH951" s="24" t="s">
        <v>3597</v>
      </c>
      <c r="AI951" s="24" t="s">
        <v>3598</v>
      </c>
      <c r="AJ951" s="24" t="s">
        <v>20</v>
      </c>
      <c r="AK951" s="24" t="s">
        <v>58</v>
      </c>
      <c r="AL951" s="22">
        <v>1295</v>
      </c>
    </row>
    <row r="952" spans="7:38" s="10" customFormat="1">
      <c r="G952" s="18"/>
      <c r="H952" s="18"/>
      <c r="I952" s="18"/>
      <c r="J952" s="18"/>
      <c r="L952" s="13"/>
      <c r="M952" s="13" t="s">
        <v>962</v>
      </c>
      <c r="N952" s="13" t="s">
        <v>963</v>
      </c>
      <c r="O952" s="13" t="s">
        <v>962</v>
      </c>
      <c r="AC952" s="22" t="s">
        <v>22445</v>
      </c>
      <c r="AD952" s="24" t="s">
        <v>964</v>
      </c>
      <c r="AE952" s="24" t="s">
        <v>965</v>
      </c>
      <c r="AF952" s="24"/>
      <c r="AG952" s="24" t="s">
        <v>21523</v>
      </c>
      <c r="AH952" s="24" t="s">
        <v>3597</v>
      </c>
      <c r="AI952" s="24" t="s">
        <v>3598</v>
      </c>
      <c r="AJ952" s="24" t="s">
        <v>20</v>
      </c>
      <c r="AK952" s="24" t="s">
        <v>58</v>
      </c>
      <c r="AL952" s="22">
        <v>1296</v>
      </c>
    </row>
    <row r="953" spans="7:38" s="10" customFormat="1">
      <c r="G953" s="18"/>
      <c r="H953" s="18"/>
      <c r="I953" s="18"/>
      <c r="J953" s="18"/>
      <c r="L953" s="13"/>
      <c r="M953" s="13" t="s">
        <v>964</v>
      </c>
      <c r="N953" s="13" t="s">
        <v>965</v>
      </c>
      <c r="O953" s="13" t="s">
        <v>964</v>
      </c>
      <c r="AC953" s="22" t="s">
        <v>22446</v>
      </c>
      <c r="AD953" s="24" t="s">
        <v>966</v>
      </c>
      <c r="AE953" s="24" t="s">
        <v>967</v>
      </c>
      <c r="AF953" s="24"/>
      <c r="AG953" s="24" t="s">
        <v>21523</v>
      </c>
      <c r="AH953" s="24" t="s">
        <v>3597</v>
      </c>
      <c r="AI953" s="24" t="s">
        <v>3598</v>
      </c>
      <c r="AJ953" s="24" t="s">
        <v>20</v>
      </c>
      <c r="AK953" s="24" t="s">
        <v>58</v>
      </c>
      <c r="AL953" s="22">
        <v>1297</v>
      </c>
    </row>
    <row r="954" spans="7:38" s="10" customFormat="1">
      <c r="G954" s="18"/>
      <c r="H954" s="18"/>
      <c r="I954" s="18"/>
      <c r="J954" s="18"/>
      <c r="L954" s="13"/>
      <c r="M954" s="13" t="s">
        <v>966</v>
      </c>
      <c r="N954" s="13" t="s">
        <v>967</v>
      </c>
      <c r="O954" s="13" t="s">
        <v>966</v>
      </c>
      <c r="AC954" s="22" t="s">
        <v>22447</v>
      </c>
      <c r="AD954" s="24" t="s">
        <v>968</v>
      </c>
      <c r="AE954" s="24" t="s">
        <v>969</v>
      </c>
      <c r="AF954" s="24"/>
      <c r="AG954" s="24" t="s">
        <v>21523</v>
      </c>
      <c r="AH954" s="24" t="s">
        <v>3599</v>
      </c>
      <c r="AI954" s="24" t="s">
        <v>3600</v>
      </c>
      <c r="AJ954" s="24" t="s">
        <v>20</v>
      </c>
      <c r="AK954" s="24" t="s">
        <v>58</v>
      </c>
      <c r="AL954" s="22">
        <v>1298</v>
      </c>
    </row>
    <row r="955" spans="7:38" s="10" customFormat="1">
      <c r="G955" s="18"/>
      <c r="H955" s="18"/>
      <c r="I955" s="18"/>
      <c r="J955" s="18"/>
      <c r="L955" s="13"/>
      <c r="M955" s="13" t="s">
        <v>968</v>
      </c>
      <c r="N955" s="13" t="s">
        <v>969</v>
      </c>
      <c r="O955" s="13" t="s">
        <v>968</v>
      </c>
      <c r="AC955" s="22" t="s">
        <v>22448</v>
      </c>
      <c r="AD955" s="24" t="s">
        <v>970</v>
      </c>
      <c r="AE955" s="24" t="s">
        <v>971</v>
      </c>
      <c r="AF955" s="24"/>
      <c r="AG955" s="24" t="s">
        <v>21523</v>
      </c>
      <c r="AH955" s="24" t="s">
        <v>3599</v>
      </c>
      <c r="AI955" s="24" t="s">
        <v>3600</v>
      </c>
      <c r="AJ955" s="24" t="s">
        <v>20</v>
      </c>
      <c r="AK955" s="24" t="s">
        <v>58</v>
      </c>
      <c r="AL955" s="22">
        <v>1299</v>
      </c>
    </row>
    <row r="956" spans="7:38" s="10" customFormat="1">
      <c r="G956" s="18"/>
      <c r="H956" s="18"/>
      <c r="I956" s="18"/>
      <c r="J956" s="18"/>
      <c r="L956" s="13"/>
      <c r="M956" s="13" t="s">
        <v>970</v>
      </c>
      <c r="N956" s="13" t="s">
        <v>971</v>
      </c>
      <c r="O956" s="13" t="s">
        <v>970</v>
      </c>
      <c r="AC956" s="22" t="s">
        <v>22449</v>
      </c>
      <c r="AD956" s="24" t="s">
        <v>972</v>
      </c>
      <c r="AE956" s="24" t="s">
        <v>973</v>
      </c>
      <c r="AF956" s="24"/>
      <c r="AG956" s="24" t="s">
        <v>21523</v>
      </c>
      <c r="AH956" s="24" t="s">
        <v>3599</v>
      </c>
      <c r="AI956" s="24" t="s">
        <v>3600</v>
      </c>
      <c r="AJ956" s="24" t="s">
        <v>20</v>
      </c>
      <c r="AK956" s="24" t="s">
        <v>58</v>
      </c>
      <c r="AL956" s="22">
        <v>1300</v>
      </c>
    </row>
    <row r="957" spans="7:38" s="10" customFormat="1">
      <c r="G957" s="18"/>
      <c r="H957" s="18"/>
      <c r="I957" s="18"/>
      <c r="J957" s="18"/>
      <c r="L957" s="13"/>
      <c r="M957" s="13" t="s">
        <v>972</v>
      </c>
      <c r="N957" s="13" t="s">
        <v>973</v>
      </c>
      <c r="O957" s="13" t="s">
        <v>972</v>
      </c>
      <c r="AC957" s="22" t="s">
        <v>22450</v>
      </c>
      <c r="AD957" s="24" t="s">
        <v>974</v>
      </c>
      <c r="AE957" s="24" t="s">
        <v>975</v>
      </c>
      <c r="AF957" s="24"/>
      <c r="AG957" s="24" t="s">
        <v>21523</v>
      </c>
      <c r="AH957" s="24" t="s">
        <v>3599</v>
      </c>
      <c r="AI957" s="24" t="s">
        <v>3600</v>
      </c>
      <c r="AJ957" s="24" t="s">
        <v>20</v>
      </c>
      <c r="AK957" s="24" t="s">
        <v>58</v>
      </c>
      <c r="AL957" s="22">
        <v>1301</v>
      </c>
    </row>
    <row r="958" spans="7:38" s="10" customFormat="1">
      <c r="G958" s="18"/>
      <c r="H958" s="18"/>
      <c r="I958" s="18"/>
      <c r="J958" s="18"/>
      <c r="L958" s="13"/>
      <c r="M958" s="13" t="s">
        <v>974</v>
      </c>
      <c r="N958" s="13" t="s">
        <v>975</v>
      </c>
      <c r="O958" s="13" t="s">
        <v>974</v>
      </c>
      <c r="AC958" s="22" t="s">
        <v>22451</v>
      </c>
      <c r="AD958" s="24" t="s">
        <v>976</v>
      </c>
      <c r="AE958" s="24" t="s">
        <v>977</v>
      </c>
      <c r="AF958" s="24"/>
      <c r="AG958" s="24" t="s">
        <v>21523</v>
      </c>
      <c r="AH958" s="24" t="s">
        <v>3599</v>
      </c>
      <c r="AI958" s="24" t="s">
        <v>3600</v>
      </c>
      <c r="AJ958" s="24" t="s">
        <v>20</v>
      </c>
      <c r="AK958" s="24" t="s">
        <v>58</v>
      </c>
      <c r="AL958" s="22">
        <v>1302</v>
      </c>
    </row>
    <row r="959" spans="7:38" s="10" customFormat="1">
      <c r="G959" s="18"/>
      <c r="H959" s="18"/>
      <c r="I959" s="18"/>
      <c r="J959" s="18"/>
      <c r="L959" s="13"/>
      <c r="M959" s="13" t="s">
        <v>976</v>
      </c>
      <c r="N959" s="13" t="s">
        <v>977</v>
      </c>
      <c r="O959" s="13" t="s">
        <v>976</v>
      </c>
      <c r="AC959" s="22" t="s">
        <v>22452</v>
      </c>
      <c r="AD959" s="24" t="s">
        <v>978</v>
      </c>
      <c r="AE959" s="24" t="s">
        <v>979</v>
      </c>
      <c r="AF959" s="24"/>
      <c r="AG959" s="24" t="s">
        <v>21523</v>
      </c>
      <c r="AH959" s="24" t="s">
        <v>3599</v>
      </c>
      <c r="AI959" s="24" t="s">
        <v>3600</v>
      </c>
      <c r="AJ959" s="24" t="s">
        <v>20</v>
      </c>
      <c r="AK959" s="24" t="s">
        <v>58</v>
      </c>
      <c r="AL959" s="22">
        <v>1303</v>
      </c>
    </row>
    <row r="960" spans="7:38" s="10" customFormat="1">
      <c r="G960" s="18"/>
      <c r="H960" s="18"/>
      <c r="I960" s="18"/>
      <c r="J960" s="18"/>
      <c r="L960" s="13"/>
      <c r="M960" s="13" t="s">
        <v>978</v>
      </c>
      <c r="N960" s="13" t="s">
        <v>979</v>
      </c>
      <c r="O960" s="13" t="s">
        <v>978</v>
      </c>
      <c r="AC960" s="22" t="s">
        <v>22453</v>
      </c>
      <c r="AD960" s="24" t="s">
        <v>980</v>
      </c>
      <c r="AE960" s="24" t="s">
        <v>981</v>
      </c>
      <c r="AF960" s="24"/>
      <c r="AG960" s="24" t="s">
        <v>21523</v>
      </c>
      <c r="AH960" s="24" t="s">
        <v>3599</v>
      </c>
      <c r="AI960" s="24" t="s">
        <v>3600</v>
      </c>
      <c r="AJ960" s="24" t="s">
        <v>20</v>
      </c>
      <c r="AK960" s="24" t="s">
        <v>58</v>
      </c>
      <c r="AL960" s="22">
        <v>1304</v>
      </c>
    </row>
    <row r="961" spans="7:38" s="10" customFormat="1">
      <c r="G961" s="18"/>
      <c r="H961" s="18"/>
      <c r="I961" s="18"/>
      <c r="J961" s="18"/>
      <c r="L961" s="13"/>
      <c r="M961" s="13" t="s">
        <v>980</v>
      </c>
      <c r="N961" s="13" t="s">
        <v>981</v>
      </c>
      <c r="O961" s="13" t="s">
        <v>980</v>
      </c>
      <c r="AC961" s="22" t="s">
        <v>22454</v>
      </c>
      <c r="AD961" s="24" t="s">
        <v>982</v>
      </c>
      <c r="AE961" s="24" t="s">
        <v>983</v>
      </c>
      <c r="AF961" s="24"/>
      <c r="AG961" s="24" t="s">
        <v>21523</v>
      </c>
      <c r="AH961" s="24" t="s">
        <v>3599</v>
      </c>
      <c r="AI961" s="24" t="s">
        <v>3600</v>
      </c>
      <c r="AJ961" s="24" t="s">
        <v>20</v>
      </c>
      <c r="AK961" s="24" t="s">
        <v>58</v>
      </c>
      <c r="AL961" s="22">
        <v>1305</v>
      </c>
    </row>
    <row r="962" spans="7:38" s="10" customFormat="1">
      <c r="G962" s="18"/>
      <c r="H962" s="18"/>
      <c r="I962" s="18"/>
      <c r="J962" s="18"/>
      <c r="L962" s="13"/>
      <c r="M962" s="13" t="s">
        <v>982</v>
      </c>
      <c r="N962" s="13" t="s">
        <v>983</v>
      </c>
      <c r="O962" s="13" t="s">
        <v>982</v>
      </c>
      <c r="AC962" s="22" t="s">
        <v>22455</v>
      </c>
      <c r="AD962" s="24" t="s">
        <v>984</v>
      </c>
      <c r="AE962" s="24" t="s">
        <v>985</v>
      </c>
      <c r="AF962" s="24"/>
      <c r="AG962" s="24" t="s">
        <v>21523</v>
      </c>
      <c r="AH962" s="24" t="s">
        <v>3599</v>
      </c>
      <c r="AI962" s="24" t="s">
        <v>3600</v>
      </c>
      <c r="AJ962" s="24" t="s">
        <v>20</v>
      </c>
      <c r="AK962" s="24" t="s">
        <v>58</v>
      </c>
      <c r="AL962" s="22">
        <v>1306</v>
      </c>
    </row>
    <row r="963" spans="7:38" s="10" customFormat="1">
      <c r="G963" s="18"/>
      <c r="H963" s="18"/>
      <c r="I963" s="18"/>
      <c r="J963" s="18"/>
      <c r="L963" s="13"/>
      <c r="M963" s="13" t="s">
        <v>984</v>
      </c>
      <c r="N963" s="13" t="s">
        <v>985</v>
      </c>
      <c r="O963" s="13" t="s">
        <v>984</v>
      </c>
      <c r="AC963" s="22" t="s">
        <v>22456</v>
      </c>
      <c r="AD963" s="24" t="s">
        <v>986</v>
      </c>
      <c r="AE963" s="24" t="s">
        <v>987</v>
      </c>
      <c r="AF963" s="24"/>
      <c r="AG963" s="24" t="s">
        <v>21523</v>
      </c>
      <c r="AH963" s="24" t="s">
        <v>3599</v>
      </c>
      <c r="AI963" s="24" t="s">
        <v>3600</v>
      </c>
      <c r="AJ963" s="24" t="s">
        <v>20</v>
      </c>
      <c r="AK963" s="24" t="s">
        <v>58</v>
      </c>
      <c r="AL963" s="22">
        <v>1307</v>
      </c>
    </row>
    <row r="964" spans="7:38" s="10" customFormat="1">
      <c r="G964" s="18"/>
      <c r="H964" s="18"/>
      <c r="I964" s="18"/>
      <c r="J964" s="18"/>
      <c r="L964" s="13"/>
      <c r="M964" s="13" t="s">
        <v>986</v>
      </c>
      <c r="N964" s="13" t="s">
        <v>987</v>
      </c>
      <c r="O964" s="13" t="s">
        <v>986</v>
      </c>
      <c r="AC964" s="22" t="s">
        <v>22457</v>
      </c>
      <c r="AD964" s="24" t="s">
        <v>988</v>
      </c>
      <c r="AE964" s="24" t="s">
        <v>989</v>
      </c>
      <c r="AF964" s="24"/>
      <c r="AG964" s="24" t="s">
        <v>21523</v>
      </c>
      <c r="AH964" s="24" t="s">
        <v>3599</v>
      </c>
      <c r="AI964" s="24" t="s">
        <v>3600</v>
      </c>
      <c r="AJ964" s="24" t="s">
        <v>20</v>
      </c>
      <c r="AK964" s="24" t="s">
        <v>58</v>
      </c>
      <c r="AL964" s="22">
        <v>1308</v>
      </c>
    </row>
    <row r="965" spans="7:38" s="10" customFormat="1">
      <c r="G965" s="18"/>
      <c r="H965" s="18"/>
      <c r="I965" s="18"/>
      <c r="J965" s="18"/>
      <c r="L965" s="13"/>
      <c r="M965" s="13" t="s">
        <v>988</v>
      </c>
      <c r="N965" s="13" t="s">
        <v>989</v>
      </c>
      <c r="O965" s="13" t="s">
        <v>988</v>
      </c>
      <c r="AC965" s="22" t="s">
        <v>22458</v>
      </c>
      <c r="AD965" s="24" t="s">
        <v>990</v>
      </c>
      <c r="AE965" s="24" t="s">
        <v>991</v>
      </c>
      <c r="AF965" s="24"/>
      <c r="AG965" s="24" t="s">
        <v>21523</v>
      </c>
      <c r="AH965" s="24" t="s">
        <v>3599</v>
      </c>
      <c r="AI965" s="24" t="s">
        <v>3600</v>
      </c>
      <c r="AJ965" s="24" t="s">
        <v>20</v>
      </c>
      <c r="AK965" s="24" t="s">
        <v>58</v>
      </c>
      <c r="AL965" s="22">
        <v>1309</v>
      </c>
    </row>
    <row r="966" spans="7:38" s="10" customFormat="1">
      <c r="G966" s="18"/>
      <c r="H966" s="18"/>
      <c r="I966" s="18"/>
      <c r="J966" s="18"/>
      <c r="L966" s="13"/>
      <c r="M966" s="13" t="s">
        <v>990</v>
      </c>
      <c r="N966" s="13" t="s">
        <v>991</v>
      </c>
      <c r="O966" s="13" t="s">
        <v>990</v>
      </c>
      <c r="AC966" s="22" t="s">
        <v>22459</v>
      </c>
      <c r="AD966" s="24" t="s">
        <v>992</v>
      </c>
      <c r="AE966" s="24" t="s">
        <v>993</v>
      </c>
      <c r="AF966" s="24"/>
      <c r="AG966" s="24" t="s">
        <v>21523</v>
      </c>
      <c r="AH966" s="24" t="s">
        <v>3599</v>
      </c>
      <c r="AI966" s="24" t="s">
        <v>3600</v>
      </c>
      <c r="AJ966" s="24" t="s">
        <v>20</v>
      </c>
      <c r="AK966" s="24" t="s">
        <v>58</v>
      </c>
      <c r="AL966" s="22">
        <v>1310</v>
      </c>
    </row>
    <row r="967" spans="7:38" s="10" customFormat="1">
      <c r="G967" s="18"/>
      <c r="H967" s="18"/>
      <c r="I967" s="18"/>
      <c r="J967" s="18"/>
      <c r="L967" s="13"/>
      <c r="M967" s="13" t="s">
        <v>992</v>
      </c>
      <c r="N967" s="13" t="s">
        <v>993</v>
      </c>
      <c r="O967" s="13" t="s">
        <v>992</v>
      </c>
      <c r="AC967" s="22" t="s">
        <v>22460</v>
      </c>
      <c r="AD967" s="24" t="s">
        <v>994</v>
      </c>
      <c r="AE967" s="24" t="s">
        <v>995</v>
      </c>
      <c r="AF967" s="24"/>
      <c r="AG967" s="24" t="s">
        <v>21521</v>
      </c>
      <c r="AH967" s="24" t="s">
        <v>3601</v>
      </c>
      <c r="AI967" s="24" t="s">
        <v>3602</v>
      </c>
      <c r="AJ967" s="24" t="s">
        <v>20</v>
      </c>
      <c r="AK967" s="24" t="s">
        <v>58</v>
      </c>
      <c r="AL967" s="22">
        <v>1311</v>
      </c>
    </row>
    <row r="968" spans="7:38" s="10" customFormat="1">
      <c r="G968" s="18"/>
      <c r="H968" s="18"/>
      <c r="I968" s="18"/>
      <c r="J968" s="18"/>
      <c r="L968" s="13"/>
      <c r="M968" s="13" t="s">
        <v>994</v>
      </c>
      <c r="N968" s="13" t="s">
        <v>995</v>
      </c>
      <c r="O968" s="13" t="s">
        <v>994</v>
      </c>
      <c r="AC968" s="22" t="s">
        <v>22461</v>
      </c>
      <c r="AD968" s="24" t="s">
        <v>996</v>
      </c>
      <c r="AE968" s="24" t="s">
        <v>997</v>
      </c>
      <c r="AF968" s="24"/>
      <c r="AG968" s="24" t="s">
        <v>21523</v>
      </c>
      <c r="AH968" s="24" t="s">
        <v>3601</v>
      </c>
      <c r="AI968" s="24" t="s">
        <v>3602</v>
      </c>
      <c r="AJ968" s="24" t="s">
        <v>20</v>
      </c>
      <c r="AK968" s="24" t="s">
        <v>58</v>
      </c>
      <c r="AL968" s="22">
        <v>1312</v>
      </c>
    </row>
    <row r="969" spans="7:38" s="10" customFormat="1">
      <c r="G969" s="18"/>
      <c r="H969" s="18"/>
      <c r="I969" s="18"/>
      <c r="J969" s="18"/>
      <c r="L969" s="13"/>
      <c r="M969" s="13" t="s">
        <v>996</v>
      </c>
      <c r="N969" s="13" t="s">
        <v>997</v>
      </c>
      <c r="O969" s="13" t="s">
        <v>996</v>
      </c>
      <c r="AC969" s="22" t="s">
        <v>22462</v>
      </c>
      <c r="AD969" s="24" t="s">
        <v>998</v>
      </c>
      <c r="AE969" s="24" t="s">
        <v>999</v>
      </c>
      <c r="AF969" s="24"/>
      <c r="AG969" s="24" t="s">
        <v>21523</v>
      </c>
      <c r="AH969" s="24" t="s">
        <v>3601</v>
      </c>
      <c r="AI969" s="24" t="s">
        <v>3602</v>
      </c>
      <c r="AJ969" s="24" t="s">
        <v>20</v>
      </c>
      <c r="AK969" s="24" t="s">
        <v>58</v>
      </c>
      <c r="AL969" s="22">
        <v>1313</v>
      </c>
    </row>
    <row r="970" spans="7:38" s="10" customFormat="1">
      <c r="G970" s="18"/>
      <c r="H970" s="18"/>
      <c r="I970" s="18"/>
      <c r="J970" s="18"/>
      <c r="L970" s="13"/>
      <c r="M970" s="13" t="s">
        <v>998</v>
      </c>
      <c r="N970" s="13" t="s">
        <v>999</v>
      </c>
      <c r="O970" s="13" t="s">
        <v>998</v>
      </c>
      <c r="AC970" s="22" t="s">
        <v>22463</v>
      </c>
      <c r="AD970" s="24" t="s">
        <v>1000</v>
      </c>
      <c r="AE970" s="24" t="s">
        <v>1001</v>
      </c>
      <c r="AF970" s="24"/>
      <c r="AG970" s="24" t="s">
        <v>21523</v>
      </c>
      <c r="AH970" s="24" t="s">
        <v>3601</v>
      </c>
      <c r="AI970" s="24" t="s">
        <v>3602</v>
      </c>
      <c r="AJ970" s="24" t="s">
        <v>20</v>
      </c>
      <c r="AK970" s="24" t="s">
        <v>58</v>
      </c>
      <c r="AL970" s="22">
        <v>1314</v>
      </c>
    </row>
    <row r="971" spans="7:38" s="10" customFormat="1">
      <c r="G971" s="18"/>
      <c r="H971" s="18"/>
      <c r="I971" s="18"/>
      <c r="J971" s="18"/>
      <c r="L971" s="13"/>
      <c r="M971" s="13" t="s">
        <v>1000</v>
      </c>
      <c r="N971" s="13" t="s">
        <v>1001</v>
      </c>
      <c r="O971" s="13" t="s">
        <v>1000</v>
      </c>
      <c r="AC971" s="22" t="s">
        <v>22464</v>
      </c>
      <c r="AD971" s="24" t="s">
        <v>1002</v>
      </c>
      <c r="AE971" s="24" t="s">
        <v>1003</v>
      </c>
      <c r="AF971" s="24"/>
      <c r="AG971" s="24" t="s">
        <v>21523</v>
      </c>
      <c r="AH971" s="24" t="s">
        <v>3601</v>
      </c>
      <c r="AI971" s="24" t="s">
        <v>3602</v>
      </c>
      <c r="AJ971" s="24" t="s">
        <v>20</v>
      </c>
      <c r="AK971" s="24" t="s">
        <v>58</v>
      </c>
      <c r="AL971" s="22">
        <v>1315</v>
      </c>
    </row>
    <row r="972" spans="7:38" s="10" customFormat="1">
      <c r="G972" s="18"/>
      <c r="H972" s="18"/>
      <c r="I972" s="18"/>
      <c r="J972" s="18"/>
      <c r="L972" s="13"/>
      <c r="M972" s="13" t="s">
        <v>1002</v>
      </c>
      <c r="N972" s="13" t="s">
        <v>1003</v>
      </c>
      <c r="O972" s="13" t="s">
        <v>1002</v>
      </c>
      <c r="AC972" s="22" t="s">
        <v>22465</v>
      </c>
      <c r="AD972" s="24" t="s">
        <v>1004</v>
      </c>
      <c r="AE972" s="24" t="s">
        <v>1005</v>
      </c>
      <c r="AF972" s="24"/>
      <c r="AG972" s="24" t="s">
        <v>21523</v>
      </c>
      <c r="AH972" s="24" t="s">
        <v>3601</v>
      </c>
      <c r="AI972" s="24" t="s">
        <v>3602</v>
      </c>
      <c r="AJ972" s="24" t="s">
        <v>20</v>
      </c>
      <c r="AK972" s="24" t="s">
        <v>58</v>
      </c>
      <c r="AL972" s="22">
        <v>1316</v>
      </c>
    </row>
    <row r="973" spans="7:38" s="10" customFormat="1">
      <c r="G973" s="18"/>
      <c r="H973" s="18"/>
      <c r="I973" s="18"/>
      <c r="J973" s="18"/>
      <c r="L973" s="13"/>
      <c r="M973" s="13" t="s">
        <v>1004</v>
      </c>
      <c r="N973" s="13" t="s">
        <v>1005</v>
      </c>
      <c r="O973" s="13" t="s">
        <v>1004</v>
      </c>
      <c r="AC973" s="22" t="s">
        <v>22466</v>
      </c>
      <c r="AD973" s="24" t="s">
        <v>1006</v>
      </c>
      <c r="AE973" s="24" t="s">
        <v>1007</v>
      </c>
      <c r="AF973" s="24"/>
      <c r="AG973" s="24" t="s">
        <v>21523</v>
      </c>
      <c r="AH973" s="24" t="s">
        <v>3601</v>
      </c>
      <c r="AI973" s="24" t="s">
        <v>3602</v>
      </c>
      <c r="AJ973" s="24" t="s">
        <v>20</v>
      </c>
      <c r="AK973" s="24" t="s">
        <v>58</v>
      </c>
      <c r="AL973" s="22">
        <v>1317</v>
      </c>
    </row>
    <row r="974" spans="7:38" s="10" customFormat="1">
      <c r="G974" s="18"/>
      <c r="H974" s="18"/>
      <c r="I974" s="18"/>
      <c r="J974" s="18"/>
      <c r="L974" s="13"/>
      <c r="M974" s="13" t="s">
        <v>1006</v>
      </c>
      <c r="N974" s="13" t="s">
        <v>1007</v>
      </c>
      <c r="O974" s="13" t="s">
        <v>1006</v>
      </c>
      <c r="AC974" s="22" t="s">
        <v>22467</v>
      </c>
      <c r="AD974" s="24" t="s">
        <v>1008</v>
      </c>
      <c r="AE974" s="24" t="s">
        <v>1009</v>
      </c>
      <c r="AF974" s="24"/>
      <c r="AG974" s="24" t="s">
        <v>21523</v>
      </c>
      <c r="AH974" s="24" t="s">
        <v>3601</v>
      </c>
      <c r="AI974" s="24" t="s">
        <v>3602</v>
      </c>
      <c r="AJ974" s="24" t="s">
        <v>20</v>
      </c>
      <c r="AK974" s="24" t="s">
        <v>58</v>
      </c>
      <c r="AL974" s="22">
        <v>1318</v>
      </c>
    </row>
    <row r="975" spans="7:38" s="10" customFormat="1">
      <c r="G975" s="18"/>
      <c r="H975" s="18"/>
      <c r="I975" s="18"/>
      <c r="J975" s="18"/>
      <c r="L975" s="13"/>
      <c r="M975" s="13" t="s">
        <v>1008</v>
      </c>
      <c r="N975" s="13" t="s">
        <v>1009</v>
      </c>
      <c r="O975" s="13" t="s">
        <v>1008</v>
      </c>
      <c r="AC975" s="22" t="s">
        <v>22468</v>
      </c>
      <c r="AD975" s="24" t="s">
        <v>1010</v>
      </c>
      <c r="AE975" s="24" t="s">
        <v>1011</v>
      </c>
      <c r="AF975" s="24"/>
      <c r="AG975" s="24" t="s">
        <v>21523</v>
      </c>
      <c r="AH975" s="24" t="s">
        <v>3601</v>
      </c>
      <c r="AI975" s="24" t="s">
        <v>3602</v>
      </c>
      <c r="AJ975" s="24" t="s">
        <v>20</v>
      </c>
      <c r="AK975" s="24" t="s">
        <v>58</v>
      </c>
      <c r="AL975" s="22">
        <v>1319</v>
      </c>
    </row>
    <row r="976" spans="7:38" s="10" customFormat="1">
      <c r="G976" s="18"/>
      <c r="H976" s="18"/>
      <c r="I976" s="18"/>
      <c r="J976" s="18"/>
      <c r="L976" s="13"/>
      <c r="M976" s="13" t="s">
        <v>1010</v>
      </c>
      <c r="N976" s="13" t="s">
        <v>1011</v>
      </c>
      <c r="O976" s="13" t="s">
        <v>1010</v>
      </c>
      <c r="AC976" s="22" t="s">
        <v>22469</v>
      </c>
      <c r="AD976" s="24" t="s">
        <v>1012</v>
      </c>
      <c r="AE976" s="24" t="s">
        <v>1013</v>
      </c>
      <c r="AF976" s="24"/>
      <c r="AG976" s="24" t="s">
        <v>21523</v>
      </c>
      <c r="AH976" s="24" t="s">
        <v>3601</v>
      </c>
      <c r="AI976" s="24" t="s">
        <v>3602</v>
      </c>
      <c r="AJ976" s="24" t="s">
        <v>20</v>
      </c>
      <c r="AK976" s="24" t="s">
        <v>58</v>
      </c>
      <c r="AL976" s="22">
        <v>1320</v>
      </c>
    </row>
    <row r="977" spans="7:38" s="10" customFormat="1">
      <c r="G977" s="18"/>
      <c r="H977" s="18"/>
      <c r="I977" s="18"/>
      <c r="J977" s="18"/>
      <c r="L977" s="13"/>
      <c r="M977" s="13" t="s">
        <v>1012</v>
      </c>
      <c r="N977" s="13" t="s">
        <v>1013</v>
      </c>
      <c r="O977" s="13" t="s">
        <v>1012</v>
      </c>
      <c r="AC977" s="22" t="s">
        <v>22470</v>
      </c>
      <c r="AD977" s="24" t="s">
        <v>1014</v>
      </c>
      <c r="AE977" s="24" t="s">
        <v>1015</v>
      </c>
      <c r="AF977" s="24"/>
      <c r="AG977" s="24" t="s">
        <v>21523</v>
      </c>
      <c r="AH977" s="24" t="s">
        <v>3601</v>
      </c>
      <c r="AI977" s="24" t="s">
        <v>3602</v>
      </c>
      <c r="AJ977" s="24" t="s">
        <v>20</v>
      </c>
      <c r="AK977" s="24" t="s">
        <v>58</v>
      </c>
      <c r="AL977" s="22">
        <v>1321</v>
      </c>
    </row>
    <row r="978" spans="7:38" s="10" customFormat="1">
      <c r="G978" s="18"/>
      <c r="H978" s="18"/>
      <c r="I978" s="18"/>
      <c r="J978" s="18"/>
      <c r="L978" s="13"/>
      <c r="M978" s="13" t="s">
        <v>1014</v>
      </c>
      <c r="N978" s="13" t="s">
        <v>1015</v>
      </c>
      <c r="O978" s="13" t="s">
        <v>1014</v>
      </c>
      <c r="AC978" s="22" t="s">
        <v>22471</v>
      </c>
      <c r="AD978" s="24" t="s">
        <v>1016</v>
      </c>
      <c r="AE978" s="24" t="s">
        <v>1017</v>
      </c>
      <c r="AF978" s="24"/>
      <c r="AG978" s="24" t="s">
        <v>21523</v>
      </c>
      <c r="AH978" s="24" t="s">
        <v>3601</v>
      </c>
      <c r="AI978" s="24" t="s">
        <v>3602</v>
      </c>
      <c r="AJ978" s="24" t="s">
        <v>20</v>
      </c>
      <c r="AK978" s="24" t="s">
        <v>58</v>
      </c>
      <c r="AL978" s="22">
        <v>1322</v>
      </c>
    </row>
    <row r="979" spans="7:38" s="10" customFormat="1">
      <c r="G979" s="18"/>
      <c r="H979" s="18"/>
      <c r="I979" s="18"/>
      <c r="J979" s="18"/>
      <c r="L979" s="13"/>
      <c r="M979" s="13" t="s">
        <v>1016</v>
      </c>
      <c r="N979" s="13" t="s">
        <v>1017</v>
      </c>
      <c r="O979" s="13" t="s">
        <v>1016</v>
      </c>
      <c r="AC979" s="22" t="s">
        <v>22472</v>
      </c>
      <c r="AD979" s="24" t="s">
        <v>1018</v>
      </c>
      <c r="AE979" s="24" t="s">
        <v>1019</v>
      </c>
      <c r="AF979" s="24"/>
      <c r="AG979" s="24" t="s">
        <v>21523</v>
      </c>
      <c r="AH979" s="24" t="s">
        <v>3601</v>
      </c>
      <c r="AI979" s="24" t="s">
        <v>3602</v>
      </c>
      <c r="AJ979" s="24" t="s">
        <v>20</v>
      </c>
      <c r="AK979" s="24" t="s">
        <v>58</v>
      </c>
      <c r="AL979" s="22">
        <v>1323</v>
      </c>
    </row>
    <row r="980" spans="7:38" s="10" customFormat="1">
      <c r="G980" s="18"/>
      <c r="H980" s="18"/>
      <c r="I980" s="18"/>
      <c r="J980" s="18"/>
      <c r="L980" s="13"/>
      <c r="M980" s="13" t="s">
        <v>1018</v>
      </c>
      <c r="N980" s="13" t="s">
        <v>1019</v>
      </c>
      <c r="O980" s="13" t="s">
        <v>1018</v>
      </c>
      <c r="AC980" s="22" t="s">
        <v>22473</v>
      </c>
      <c r="AD980" s="24" t="s">
        <v>1020</v>
      </c>
      <c r="AE980" s="24" t="s">
        <v>1021</v>
      </c>
      <c r="AF980" s="24"/>
      <c r="AG980" s="24" t="s">
        <v>21523</v>
      </c>
      <c r="AH980" s="24" t="s">
        <v>3601</v>
      </c>
      <c r="AI980" s="24" t="s">
        <v>3602</v>
      </c>
      <c r="AJ980" s="24" t="s">
        <v>20</v>
      </c>
      <c r="AK980" s="24" t="s">
        <v>58</v>
      </c>
      <c r="AL980" s="22">
        <v>1324</v>
      </c>
    </row>
    <row r="981" spans="7:38" s="10" customFormat="1">
      <c r="G981" s="18"/>
      <c r="H981" s="18"/>
      <c r="I981" s="18"/>
      <c r="J981" s="18"/>
      <c r="L981" s="13"/>
      <c r="M981" s="13" t="s">
        <v>1020</v>
      </c>
      <c r="N981" s="13" t="s">
        <v>1021</v>
      </c>
      <c r="O981" s="13" t="s">
        <v>1020</v>
      </c>
      <c r="AC981" s="22" t="s">
        <v>22474</v>
      </c>
      <c r="AD981" s="24" t="s">
        <v>1022</v>
      </c>
      <c r="AE981" s="24" t="s">
        <v>1023</v>
      </c>
      <c r="AF981" s="24"/>
      <c r="AG981" s="24" t="s">
        <v>21523</v>
      </c>
      <c r="AH981" s="24" t="s">
        <v>3601</v>
      </c>
      <c r="AI981" s="24" t="s">
        <v>3602</v>
      </c>
      <c r="AJ981" s="24" t="s">
        <v>20</v>
      </c>
      <c r="AK981" s="24" t="s">
        <v>58</v>
      </c>
      <c r="AL981" s="22">
        <v>1325</v>
      </c>
    </row>
    <row r="982" spans="7:38" s="10" customFormat="1">
      <c r="G982" s="18"/>
      <c r="H982" s="18"/>
      <c r="I982" s="18"/>
      <c r="J982" s="18"/>
      <c r="L982" s="13"/>
      <c r="M982" s="13" t="s">
        <v>1022</v>
      </c>
      <c r="N982" s="13" t="s">
        <v>1023</v>
      </c>
      <c r="O982" s="13" t="s">
        <v>1022</v>
      </c>
      <c r="AC982" s="22" t="s">
        <v>22475</v>
      </c>
      <c r="AD982" s="24" t="s">
        <v>1024</v>
      </c>
      <c r="AE982" s="24" t="s">
        <v>1025</v>
      </c>
      <c r="AF982" s="24"/>
      <c r="AG982" s="24" t="s">
        <v>21523</v>
      </c>
      <c r="AH982" s="24" t="s">
        <v>3601</v>
      </c>
      <c r="AI982" s="24" t="s">
        <v>3602</v>
      </c>
      <c r="AJ982" s="24" t="s">
        <v>20</v>
      </c>
      <c r="AK982" s="24" t="s">
        <v>58</v>
      </c>
      <c r="AL982" s="22">
        <v>1326</v>
      </c>
    </row>
    <row r="983" spans="7:38" s="10" customFormat="1">
      <c r="G983" s="18"/>
      <c r="H983" s="18"/>
      <c r="I983" s="18"/>
      <c r="J983" s="18"/>
      <c r="L983" s="13"/>
      <c r="M983" s="13" t="s">
        <v>1024</v>
      </c>
      <c r="N983" s="13" t="s">
        <v>1025</v>
      </c>
      <c r="O983" s="13" t="s">
        <v>1024</v>
      </c>
      <c r="AC983" s="22" t="s">
        <v>22476</v>
      </c>
      <c r="AD983" s="24" t="s">
        <v>1026</v>
      </c>
      <c r="AE983" s="24" t="s">
        <v>1027</v>
      </c>
      <c r="AF983" s="24"/>
      <c r="AG983" s="24" t="s">
        <v>21523</v>
      </c>
      <c r="AH983" s="24" t="s">
        <v>3601</v>
      </c>
      <c r="AI983" s="24" t="s">
        <v>3602</v>
      </c>
      <c r="AJ983" s="24" t="s">
        <v>20</v>
      </c>
      <c r="AK983" s="24" t="s">
        <v>58</v>
      </c>
      <c r="AL983" s="22">
        <v>1327</v>
      </c>
    </row>
    <row r="984" spans="7:38" s="10" customFormat="1">
      <c r="G984" s="18"/>
      <c r="H984" s="18"/>
      <c r="I984" s="18"/>
      <c r="J984" s="18"/>
      <c r="L984" s="13"/>
      <c r="M984" s="13" t="s">
        <v>1026</v>
      </c>
      <c r="N984" s="13" t="s">
        <v>1027</v>
      </c>
      <c r="O984" s="13" t="s">
        <v>1026</v>
      </c>
      <c r="AC984" s="22" t="s">
        <v>22477</v>
      </c>
      <c r="AD984" s="24" t="s">
        <v>1028</v>
      </c>
      <c r="AE984" s="24" t="s">
        <v>1029</v>
      </c>
      <c r="AF984" s="24"/>
      <c r="AG984" s="24" t="s">
        <v>21523</v>
      </c>
      <c r="AH984" s="24" t="s">
        <v>3601</v>
      </c>
      <c r="AI984" s="24" t="s">
        <v>3602</v>
      </c>
      <c r="AJ984" s="24" t="s">
        <v>20</v>
      </c>
      <c r="AK984" s="24" t="s">
        <v>58</v>
      </c>
      <c r="AL984" s="22">
        <v>1328</v>
      </c>
    </row>
    <row r="985" spans="7:38" s="10" customFormat="1">
      <c r="G985" s="18"/>
      <c r="H985" s="18"/>
      <c r="I985" s="18"/>
      <c r="J985" s="18"/>
      <c r="L985" s="13"/>
      <c r="M985" s="13" t="s">
        <v>1028</v>
      </c>
      <c r="N985" s="13" t="s">
        <v>1029</v>
      </c>
      <c r="O985" s="13" t="s">
        <v>1028</v>
      </c>
      <c r="AC985" s="22" t="s">
        <v>22478</v>
      </c>
      <c r="AD985" s="24" t="s">
        <v>1030</v>
      </c>
      <c r="AE985" s="24" t="s">
        <v>1031</v>
      </c>
      <c r="AF985" s="24"/>
      <c r="AG985" s="24" t="s">
        <v>21523</v>
      </c>
      <c r="AH985" s="24" t="s">
        <v>3601</v>
      </c>
      <c r="AI985" s="24" t="s">
        <v>3602</v>
      </c>
      <c r="AJ985" s="24" t="s">
        <v>20</v>
      </c>
      <c r="AK985" s="24" t="s">
        <v>58</v>
      </c>
      <c r="AL985" s="22">
        <v>1329</v>
      </c>
    </row>
    <row r="986" spans="7:38" s="10" customFormat="1">
      <c r="G986" s="18"/>
      <c r="H986" s="18"/>
      <c r="I986" s="18"/>
      <c r="J986" s="18"/>
      <c r="L986" s="13"/>
      <c r="M986" s="13" t="s">
        <v>1030</v>
      </c>
      <c r="N986" s="13" t="s">
        <v>1031</v>
      </c>
      <c r="O986" s="13" t="s">
        <v>1030</v>
      </c>
      <c r="AC986" s="22" t="s">
        <v>22479</v>
      </c>
      <c r="AD986" s="24" t="s">
        <v>1032</v>
      </c>
      <c r="AE986" s="24" t="s">
        <v>1033</v>
      </c>
      <c r="AF986" s="24"/>
      <c r="AG986" s="24" t="s">
        <v>21523</v>
      </c>
      <c r="AH986" s="24" t="s">
        <v>3601</v>
      </c>
      <c r="AI986" s="24" t="s">
        <v>3602</v>
      </c>
      <c r="AJ986" s="24" t="s">
        <v>20</v>
      </c>
      <c r="AK986" s="24" t="s">
        <v>58</v>
      </c>
      <c r="AL986" s="22">
        <v>1330</v>
      </c>
    </row>
    <row r="987" spans="7:38" s="10" customFormat="1">
      <c r="G987" s="18"/>
      <c r="H987" s="18"/>
      <c r="I987" s="18"/>
      <c r="J987" s="18"/>
      <c r="L987" s="13"/>
      <c r="M987" s="13" t="s">
        <v>1032</v>
      </c>
      <c r="N987" s="13" t="s">
        <v>1033</v>
      </c>
      <c r="O987" s="13" t="s">
        <v>1032</v>
      </c>
      <c r="AC987" s="22" t="s">
        <v>22480</v>
      </c>
      <c r="AD987" s="24" t="s">
        <v>1034</v>
      </c>
      <c r="AE987" s="24" t="s">
        <v>1035</v>
      </c>
      <c r="AF987" s="24"/>
      <c r="AG987" s="24" t="s">
        <v>21523</v>
      </c>
      <c r="AH987" s="24" t="s">
        <v>3601</v>
      </c>
      <c r="AI987" s="24" t="s">
        <v>3602</v>
      </c>
      <c r="AJ987" s="24" t="s">
        <v>20</v>
      </c>
      <c r="AK987" s="24" t="s">
        <v>58</v>
      </c>
      <c r="AL987" s="22">
        <v>1331</v>
      </c>
    </row>
    <row r="988" spans="7:38" s="10" customFormat="1">
      <c r="G988" s="18"/>
      <c r="H988" s="18"/>
      <c r="I988" s="18"/>
      <c r="J988" s="18"/>
      <c r="L988" s="13"/>
      <c r="M988" s="13" t="s">
        <v>1034</v>
      </c>
      <c r="N988" s="13" t="s">
        <v>1035</v>
      </c>
      <c r="O988" s="13" t="s">
        <v>1034</v>
      </c>
      <c r="AC988" s="22" t="s">
        <v>22481</v>
      </c>
      <c r="AD988" s="24" t="s">
        <v>1036</v>
      </c>
      <c r="AE988" s="24" t="s">
        <v>1037</v>
      </c>
      <c r="AF988" s="24"/>
      <c r="AG988" s="24" t="s">
        <v>21521</v>
      </c>
      <c r="AH988" s="24" t="s">
        <v>3603</v>
      </c>
      <c r="AI988" s="24" t="s">
        <v>3604</v>
      </c>
      <c r="AJ988" s="24" t="s">
        <v>20</v>
      </c>
      <c r="AK988" s="24" t="s">
        <v>58</v>
      </c>
      <c r="AL988" s="22">
        <v>1332</v>
      </c>
    </row>
    <row r="989" spans="7:38" s="10" customFormat="1">
      <c r="G989" s="18"/>
      <c r="H989" s="18"/>
      <c r="I989" s="18"/>
      <c r="J989" s="18"/>
      <c r="L989" s="13"/>
      <c r="M989" s="13" t="s">
        <v>1036</v>
      </c>
      <c r="N989" s="13" t="s">
        <v>1037</v>
      </c>
      <c r="O989" s="13" t="s">
        <v>1036</v>
      </c>
      <c r="AC989" s="22" t="s">
        <v>22482</v>
      </c>
      <c r="AD989" s="24" t="s">
        <v>1038</v>
      </c>
      <c r="AE989" s="24" t="s">
        <v>1039</v>
      </c>
      <c r="AF989" s="24"/>
      <c r="AG989" s="24" t="s">
        <v>21521</v>
      </c>
      <c r="AH989" s="24" t="s">
        <v>3603</v>
      </c>
      <c r="AI989" s="24" t="s">
        <v>3604</v>
      </c>
      <c r="AJ989" s="24" t="s">
        <v>20</v>
      </c>
      <c r="AK989" s="24" t="s">
        <v>58</v>
      </c>
      <c r="AL989" s="22">
        <v>1333</v>
      </c>
    </row>
    <row r="990" spans="7:38" s="10" customFormat="1">
      <c r="G990" s="18"/>
      <c r="H990" s="18"/>
      <c r="I990" s="18"/>
      <c r="J990" s="18"/>
      <c r="L990" s="13"/>
      <c r="M990" s="13" t="s">
        <v>1038</v>
      </c>
      <c r="N990" s="13" t="s">
        <v>1039</v>
      </c>
      <c r="O990" s="13" t="s">
        <v>1038</v>
      </c>
      <c r="AC990" s="22" t="s">
        <v>22483</v>
      </c>
      <c r="AD990" s="24" t="s">
        <v>1040</v>
      </c>
      <c r="AE990" s="24" t="s">
        <v>1041</v>
      </c>
      <c r="AF990" s="24"/>
      <c r="AG990" s="24" t="s">
        <v>21521</v>
      </c>
      <c r="AH990" s="24" t="s">
        <v>3603</v>
      </c>
      <c r="AI990" s="24" t="s">
        <v>3604</v>
      </c>
      <c r="AJ990" s="24" t="s">
        <v>20</v>
      </c>
      <c r="AK990" s="24" t="s">
        <v>58</v>
      </c>
      <c r="AL990" s="22">
        <v>1334</v>
      </c>
    </row>
    <row r="991" spans="7:38" s="10" customFormat="1">
      <c r="G991" s="18"/>
      <c r="H991" s="18"/>
      <c r="I991" s="18"/>
      <c r="J991" s="18"/>
      <c r="L991" s="13"/>
      <c r="M991" s="13" t="s">
        <v>1040</v>
      </c>
      <c r="N991" s="13" t="s">
        <v>1041</v>
      </c>
      <c r="O991" s="13" t="s">
        <v>1040</v>
      </c>
      <c r="AC991" s="22" t="s">
        <v>22484</v>
      </c>
      <c r="AD991" s="24" t="s">
        <v>1042</v>
      </c>
      <c r="AE991" s="24" t="s">
        <v>1043</v>
      </c>
      <c r="AF991" s="24"/>
      <c r="AG991" s="24" t="s">
        <v>21523</v>
      </c>
      <c r="AH991" s="24" t="s">
        <v>3603</v>
      </c>
      <c r="AI991" s="24" t="s">
        <v>3604</v>
      </c>
      <c r="AJ991" s="24" t="s">
        <v>20</v>
      </c>
      <c r="AK991" s="24" t="s">
        <v>58</v>
      </c>
      <c r="AL991" s="22">
        <v>1335</v>
      </c>
    </row>
    <row r="992" spans="7:38" s="10" customFormat="1">
      <c r="G992" s="18"/>
      <c r="H992" s="18"/>
      <c r="I992" s="18"/>
      <c r="J992" s="18"/>
      <c r="L992" s="13"/>
      <c r="M992" s="13" t="s">
        <v>1042</v>
      </c>
      <c r="N992" s="13" t="s">
        <v>1043</v>
      </c>
      <c r="O992" s="13" t="s">
        <v>1042</v>
      </c>
      <c r="AC992" s="22" t="s">
        <v>22485</v>
      </c>
      <c r="AD992" s="24" t="s">
        <v>1044</v>
      </c>
      <c r="AE992" s="24" t="s">
        <v>1045</v>
      </c>
      <c r="AF992" s="24"/>
      <c r="AG992" s="24" t="s">
        <v>21523</v>
      </c>
      <c r="AH992" s="24" t="s">
        <v>3603</v>
      </c>
      <c r="AI992" s="24" t="s">
        <v>3604</v>
      </c>
      <c r="AJ992" s="24" t="s">
        <v>20</v>
      </c>
      <c r="AK992" s="24" t="s">
        <v>58</v>
      </c>
      <c r="AL992" s="22">
        <v>1336</v>
      </c>
    </row>
    <row r="993" spans="7:38" s="10" customFormat="1">
      <c r="G993" s="18"/>
      <c r="H993" s="18"/>
      <c r="I993" s="18"/>
      <c r="J993" s="18"/>
      <c r="L993" s="13"/>
      <c r="M993" s="13" t="s">
        <v>1044</v>
      </c>
      <c r="N993" s="13" t="s">
        <v>1045</v>
      </c>
      <c r="O993" s="13" t="s">
        <v>1044</v>
      </c>
      <c r="AC993" s="22" t="s">
        <v>22486</v>
      </c>
      <c r="AD993" s="24" t="s">
        <v>1046</v>
      </c>
      <c r="AE993" s="24" t="s">
        <v>1047</v>
      </c>
      <c r="AF993" s="24"/>
      <c r="AG993" s="24" t="s">
        <v>21523</v>
      </c>
      <c r="AH993" s="24" t="s">
        <v>3603</v>
      </c>
      <c r="AI993" s="24" t="s">
        <v>3604</v>
      </c>
      <c r="AJ993" s="24" t="s">
        <v>20</v>
      </c>
      <c r="AK993" s="24" t="s">
        <v>58</v>
      </c>
      <c r="AL993" s="22">
        <v>1337</v>
      </c>
    </row>
    <row r="994" spans="7:38" s="10" customFormat="1">
      <c r="G994" s="18"/>
      <c r="H994" s="18"/>
      <c r="I994" s="18"/>
      <c r="J994" s="18"/>
      <c r="L994" s="13"/>
      <c r="M994" s="13" t="s">
        <v>1046</v>
      </c>
      <c r="N994" s="13" t="s">
        <v>1047</v>
      </c>
      <c r="O994" s="13" t="s">
        <v>1046</v>
      </c>
      <c r="AC994" s="22" t="s">
        <v>22487</v>
      </c>
      <c r="AD994" s="24" t="s">
        <v>1048</v>
      </c>
      <c r="AE994" s="24" t="s">
        <v>1049</v>
      </c>
      <c r="AF994" s="24"/>
      <c r="AG994" s="24" t="s">
        <v>21523</v>
      </c>
      <c r="AH994" s="24" t="s">
        <v>3603</v>
      </c>
      <c r="AI994" s="24" t="s">
        <v>3604</v>
      </c>
      <c r="AJ994" s="24" t="s">
        <v>20</v>
      </c>
      <c r="AK994" s="24" t="s">
        <v>58</v>
      </c>
      <c r="AL994" s="22">
        <v>1338</v>
      </c>
    </row>
    <row r="995" spans="7:38" s="10" customFormat="1">
      <c r="G995" s="18"/>
      <c r="H995" s="18"/>
      <c r="I995" s="18"/>
      <c r="J995" s="18"/>
      <c r="L995" s="13"/>
      <c r="M995" s="13" t="s">
        <v>1048</v>
      </c>
      <c r="N995" s="13" t="s">
        <v>1049</v>
      </c>
      <c r="O995" s="13" t="s">
        <v>1048</v>
      </c>
      <c r="AC995" s="22" t="s">
        <v>22488</v>
      </c>
      <c r="AD995" s="24" t="s">
        <v>1050</v>
      </c>
      <c r="AE995" s="24" t="s">
        <v>1051</v>
      </c>
      <c r="AF995" s="24"/>
      <c r="AG995" s="24" t="s">
        <v>21523</v>
      </c>
      <c r="AH995" s="24" t="s">
        <v>3603</v>
      </c>
      <c r="AI995" s="24" t="s">
        <v>3604</v>
      </c>
      <c r="AJ995" s="24" t="s">
        <v>20</v>
      </c>
      <c r="AK995" s="24" t="s">
        <v>58</v>
      </c>
      <c r="AL995" s="22">
        <v>1339</v>
      </c>
    </row>
    <row r="996" spans="7:38" s="10" customFormat="1">
      <c r="G996" s="18"/>
      <c r="H996" s="18"/>
      <c r="I996" s="18"/>
      <c r="J996" s="18"/>
      <c r="L996" s="13"/>
      <c r="M996" s="13" t="s">
        <v>1050</v>
      </c>
      <c r="N996" s="13" t="s">
        <v>1051</v>
      </c>
      <c r="O996" s="13" t="s">
        <v>1050</v>
      </c>
      <c r="AC996" s="22" t="s">
        <v>22489</v>
      </c>
      <c r="AD996" s="24" t="s">
        <v>1339</v>
      </c>
      <c r="AE996" s="24" t="s">
        <v>1340</v>
      </c>
      <c r="AF996" s="24"/>
      <c r="AG996" s="24" t="s">
        <v>21523</v>
      </c>
      <c r="AH996" s="24" t="s">
        <v>3603</v>
      </c>
      <c r="AI996" s="24" t="s">
        <v>3604</v>
      </c>
      <c r="AJ996" s="24" t="s">
        <v>20</v>
      </c>
      <c r="AK996" s="24" t="s">
        <v>58</v>
      </c>
      <c r="AL996" s="22">
        <v>1340</v>
      </c>
    </row>
    <row r="997" spans="7:38" s="10" customFormat="1">
      <c r="G997" s="18"/>
      <c r="H997" s="18"/>
      <c r="I997" s="18"/>
      <c r="J997" s="18"/>
      <c r="L997" s="13"/>
      <c r="M997" s="13" t="s">
        <v>1339</v>
      </c>
      <c r="N997" s="13" t="s">
        <v>1340</v>
      </c>
      <c r="O997" s="13" t="s">
        <v>1339</v>
      </c>
      <c r="AC997" s="22" t="s">
        <v>22490</v>
      </c>
      <c r="AD997" s="24" t="s">
        <v>1341</v>
      </c>
      <c r="AE997" s="24" t="s">
        <v>1342</v>
      </c>
      <c r="AF997" s="24"/>
      <c r="AG997" s="24" t="s">
        <v>21523</v>
      </c>
      <c r="AH997" s="24" t="s">
        <v>3603</v>
      </c>
      <c r="AI997" s="24" t="s">
        <v>3604</v>
      </c>
      <c r="AJ997" s="24" t="s">
        <v>20</v>
      </c>
      <c r="AK997" s="24" t="s">
        <v>58</v>
      </c>
      <c r="AL997" s="22">
        <v>1341</v>
      </c>
    </row>
    <row r="998" spans="7:38" s="10" customFormat="1">
      <c r="G998" s="18"/>
      <c r="H998" s="18"/>
      <c r="I998" s="18"/>
      <c r="J998" s="18"/>
      <c r="L998" s="13"/>
      <c r="M998" s="13" t="s">
        <v>1341</v>
      </c>
      <c r="N998" s="13" t="s">
        <v>1342</v>
      </c>
      <c r="O998" s="13" t="s">
        <v>1341</v>
      </c>
      <c r="AC998" s="22" t="s">
        <v>22491</v>
      </c>
      <c r="AD998" s="24" t="s">
        <v>1343</v>
      </c>
      <c r="AE998" s="24" t="s">
        <v>1344</v>
      </c>
      <c r="AF998" s="24"/>
      <c r="AG998" s="24" t="s">
        <v>21523</v>
      </c>
      <c r="AH998" s="24" t="s">
        <v>3603</v>
      </c>
      <c r="AI998" s="24" t="s">
        <v>3604</v>
      </c>
      <c r="AJ998" s="24" t="s">
        <v>20</v>
      </c>
      <c r="AK998" s="24" t="s">
        <v>58</v>
      </c>
      <c r="AL998" s="22">
        <v>1342</v>
      </c>
    </row>
    <row r="999" spans="7:38" s="10" customFormat="1">
      <c r="G999" s="18"/>
      <c r="H999" s="18"/>
      <c r="I999" s="18"/>
      <c r="J999" s="18"/>
      <c r="L999" s="13"/>
      <c r="M999" s="13" t="s">
        <v>1343</v>
      </c>
      <c r="N999" s="13" t="s">
        <v>1344</v>
      </c>
      <c r="O999" s="13" t="s">
        <v>1343</v>
      </c>
      <c r="AC999" s="22" t="s">
        <v>22492</v>
      </c>
      <c r="AD999" s="24" t="s">
        <v>1345</v>
      </c>
      <c r="AE999" s="24" t="s">
        <v>1346</v>
      </c>
      <c r="AF999" s="24"/>
      <c r="AG999" s="24" t="s">
        <v>21523</v>
      </c>
      <c r="AH999" s="24" t="s">
        <v>3603</v>
      </c>
      <c r="AI999" s="24" t="s">
        <v>3604</v>
      </c>
      <c r="AJ999" s="24" t="s">
        <v>20</v>
      </c>
      <c r="AK999" s="24" t="s">
        <v>58</v>
      </c>
      <c r="AL999" s="22">
        <v>1343</v>
      </c>
    </row>
    <row r="1000" spans="7:38" s="10" customFormat="1">
      <c r="G1000" s="18"/>
      <c r="H1000" s="18"/>
      <c r="I1000" s="18"/>
      <c r="J1000" s="18"/>
      <c r="L1000" s="13"/>
      <c r="M1000" s="13" t="s">
        <v>1345</v>
      </c>
      <c r="N1000" s="13" t="s">
        <v>1346</v>
      </c>
      <c r="O1000" s="13" t="s">
        <v>1345</v>
      </c>
      <c r="AC1000" s="22" t="s">
        <v>22493</v>
      </c>
      <c r="AD1000" s="24" t="s">
        <v>1347</v>
      </c>
      <c r="AE1000" s="24" t="s">
        <v>922</v>
      </c>
      <c r="AF1000" s="24"/>
      <c r="AG1000" s="24" t="s">
        <v>21523</v>
      </c>
      <c r="AH1000" s="24" t="s">
        <v>3603</v>
      </c>
      <c r="AI1000" s="24" t="s">
        <v>3604</v>
      </c>
      <c r="AJ1000" s="24" t="s">
        <v>20</v>
      </c>
      <c r="AK1000" s="24" t="s">
        <v>58</v>
      </c>
      <c r="AL1000" s="22">
        <v>1344</v>
      </c>
    </row>
    <row r="1001" spans="7:38" s="10" customFormat="1">
      <c r="G1001" s="18"/>
      <c r="H1001" s="18"/>
      <c r="I1001" s="18"/>
      <c r="J1001" s="18"/>
      <c r="L1001" s="13"/>
      <c r="M1001" s="13" t="s">
        <v>1347</v>
      </c>
      <c r="N1001" s="13" t="s">
        <v>922</v>
      </c>
      <c r="O1001" s="13" t="s">
        <v>1347</v>
      </c>
      <c r="AC1001" s="22" t="s">
        <v>22494</v>
      </c>
      <c r="AD1001" s="24" t="s">
        <v>1348</v>
      </c>
      <c r="AE1001" s="24" t="s">
        <v>1349</v>
      </c>
      <c r="AF1001" s="24"/>
      <c r="AG1001" s="24" t="s">
        <v>21523</v>
      </c>
      <c r="AH1001" s="24" t="s">
        <v>3603</v>
      </c>
      <c r="AI1001" s="24" t="s">
        <v>3604</v>
      </c>
      <c r="AJ1001" s="24" t="s">
        <v>20</v>
      </c>
      <c r="AK1001" s="24" t="s">
        <v>58</v>
      </c>
      <c r="AL1001" s="22">
        <v>1345</v>
      </c>
    </row>
    <row r="1002" spans="7:38" s="10" customFormat="1">
      <c r="G1002" s="18"/>
      <c r="H1002" s="18"/>
      <c r="I1002" s="18"/>
      <c r="J1002" s="18"/>
      <c r="L1002" s="13"/>
      <c r="M1002" s="13" t="s">
        <v>1348</v>
      </c>
      <c r="N1002" s="13" t="s">
        <v>1349</v>
      </c>
      <c r="O1002" s="13" t="s">
        <v>1348</v>
      </c>
      <c r="AC1002" s="22" t="s">
        <v>22495</v>
      </c>
      <c r="AD1002" s="24" t="s">
        <v>1350</v>
      </c>
      <c r="AE1002" s="24" t="s">
        <v>1351</v>
      </c>
      <c r="AF1002" s="24"/>
      <c r="AG1002" s="24" t="s">
        <v>21523</v>
      </c>
      <c r="AH1002" s="24" t="s">
        <v>3603</v>
      </c>
      <c r="AI1002" s="24" t="s">
        <v>3604</v>
      </c>
      <c r="AJ1002" s="24" t="s">
        <v>20</v>
      </c>
      <c r="AK1002" s="24" t="s">
        <v>58</v>
      </c>
      <c r="AL1002" s="22">
        <v>1346</v>
      </c>
    </row>
    <row r="1003" spans="7:38" s="10" customFormat="1">
      <c r="G1003" s="18"/>
      <c r="H1003" s="18"/>
      <c r="I1003" s="18"/>
      <c r="J1003" s="18"/>
      <c r="L1003" s="13"/>
      <c r="M1003" s="13" t="s">
        <v>1350</v>
      </c>
      <c r="N1003" s="13" t="s">
        <v>1351</v>
      </c>
      <c r="O1003" s="13" t="s">
        <v>1350</v>
      </c>
      <c r="AC1003" s="22" t="s">
        <v>22496</v>
      </c>
      <c r="AD1003" s="24" t="s">
        <v>1352</v>
      </c>
      <c r="AE1003" s="24" t="s">
        <v>1353</v>
      </c>
      <c r="AF1003" s="24"/>
      <c r="AG1003" s="24" t="s">
        <v>21521</v>
      </c>
      <c r="AH1003" s="24" t="s">
        <v>3605</v>
      </c>
      <c r="AI1003" s="24" t="s">
        <v>3606</v>
      </c>
      <c r="AJ1003" s="24" t="s">
        <v>20</v>
      </c>
      <c r="AK1003" s="24" t="s">
        <v>58</v>
      </c>
      <c r="AL1003" s="22">
        <v>1347</v>
      </c>
    </row>
    <row r="1004" spans="7:38" s="10" customFormat="1">
      <c r="G1004" s="18"/>
      <c r="H1004" s="18"/>
      <c r="I1004" s="18"/>
      <c r="J1004" s="18"/>
      <c r="L1004" s="13"/>
      <c r="M1004" s="13" t="s">
        <v>1352</v>
      </c>
      <c r="N1004" s="13" t="s">
        <v>1353</v>
      </c>
      <c r="O1004" s="13" t="s">
        <v>1352</v>
      </c>
      <c r="AC1004" s="22" t="s">
        <v>22497</v>
      </c>
      <c r="AD1004" s="24" t="s">
        <v>1354</v>
      </c>
      <c r="AE1004" s="24" t="s">
        <v>428</v>
      </c>
      <c r="AF1004" s="24"/>
      <c r="AG1004" s="24" t="s">
        <v>21523</v>
      </c>
      <c r="AH1004" s="24" t="s">
        <v>3605</v>
      </c>
      <c r="AI1004" s="24" t="s">
        <v>3606</v>
      </c>
      <c r="AJ1004" s="24" t="s">
        <v>20</v>
      </c>
      <c r="AK1004" s="24" t="s">
        <v>58</v>
      </c>
      <c r="AL1004" s="22">
        <v>1348</v>
      </c>
    </row>
    <row r="1005" spans="7:38" s="10" customFormat="1">
      <c r="G1005" s="18"/>
      <c r="H1005" s="18"/>
      <c r="I1005" s="18"/>
      <c r="J1005" s="18"/>
      <c r="L1005" s="13"/>
      <c r="M1005" s="13" t="s">
        <v>1354</v>
      </c>
      <c r="N1005" s="13" t="s">
        <v>428</v>
      </c>
      <c r="O1005" s="13" t="s">
        <v>1354</v>
      </c>
      <c r="AC1005" s="22" t="s">
        <v>22498</v>
      </c>
      <c r="AD1005" s="24" t="s">
        <v>1355</v>
      </c>
      <c r="AE1005" s="24" t="s">
        <v>1356</v>
      </c>
      <c r="AF1005" s="24"/>
      <c r="AG1005" s="24" t="s">
        <v>21523</v>
      </c>
      <c r="AH1005" s="24" t="s">
        <v>3605</v>
      </c>
      <c r="AI1005" s="24" t="s">
        <v>3606</v>
      </c>
      <c r="AJ1005" s="24" t="s">
        <v>20</v>
      </c>
      <c r="AK1005" s="24" t="s">
        <v>58</v>
      </c>
      <c r="AL1005" s="22">
        <v>1349</v>
      </c>
    </row>
    <row r="1006" spans="7:38" s="10" customFormat="1">
      <c r="G1006" s="18"/>
      <c r="H1006" s="18"/>
      <c r="I1006" s="18"/>
      <c r="J1006" s="18"/>
      <c r="L1006" s="13"/>
      <c r="M1006" s="13" t="s">
        <v>1355</v>
      </c>
      <c r="N1006" s="13" t="s">
        <v>1356</v>
      </c>
      <c r="O1006" s="13" t="s">
        <v>1355</v>
      </c>
      <c r="AC1006" s="22" t="s">
        <v>22499</v>
      </c>
      <c r="AD1006" s="24" t="s">
        <v>1357</v>
      </c>
      <c r="AE1006" s="24" t="s">
        <v>1358</v>
      </c>
      <c r="AF1006" s="24"/>
      <c r="AG1006" s="24" t="s">
        <v>21523</v>
      </c>
      <c r="AH1006" s="24" t="s">
        <v>3605</v>
      </c>
      <c r="AI1006" s="24" t="s">
        <v>3606</v>
      </c>
      <c r="AJ1006" s="24" t="s">
        <v>20</v>
      </c>
      <c r="AK1006" s="24" t="s">
        <v>58</v>
      </c>
      <c r="AL1006" s="22">
        <v>1350</v>
      </c>
    </row>
    <row r="1007" spans="7:38" s="10" customFormat="1">
      <c r="G1007" s="18"/>
      <c r="H1007" s="18"/>
      <c r="I1007" s="18"/>
      <c r="J1007" s="18"/>
      <c r="L1007" s="13"/>
      <c r="M1007" s="13" t="s">
        <v>1357</v>
      </c>
      <c r="N1007" s="13" t="s">
        <v>1358</v>
      </c>
      <c r="O1007" s="13" t="s">
        <v>1357</v>
      </c>
      <c r="AC1007" s="22" t="s">
        <v>22500</v>
      </c>
      <c r="AD1007" s="24" t="s">
        <v>1359</v>
      </c>
      <c r="AE1007" s="24" t="s">
        <v>1360</v>
      </c>
      <c r="AF1007" s="24"/>
      <c r="AG1007" s="24" t="s">
        <v>21523</v>
      </c>
      <c r="AH1007" s="24" t="s">
        <v>3605</v>
      </c>
      <c r="AI1007" s="24" t="s">
        <v>3606</v>
      </c>
      <c r="AJ1007" s="24" t="s">
        <v>20</v>
      </c>
      <c r="AK1007" s="24" t="s">
        <v>58</v>
      </c>
      <c r="AL1007" s="22">
        <v>1351</v>
      </c>
    </row>
    <row r="1008" spans="7:38" s="10" customFormat="1">
      <c r="G1008" s="18"/>
      <c r="H1008" s="18"/>
      <c r="I1008" s="18"/>
      <c r="J1008" s="18"/>
      <c r="L1008" s="13"/>
      <c r="M1008" s="13" t="s">
        <v>1359</v>
      </c>
      <c r="N1008" s="13" t="s">
        <v>1360</v>
      </c>
      <c r="O1008" s="13" t="s">
        <v>1359</v>
      </c>
      <c r="AC1008" s="22" t="s">
        <v>22501</v>
      </c>
      <c r="AD1008" s="24" t="s">
        <v>1361</v>
      </c>
      <c r="AE1008" s="24" t="s">
        <v>1362</v>
      </c>
      <c r="AF1008" s="24"/>
      <c r="AG1008" s="24" t="s">
        <v>21523</v>
      </c>
      <c r="AH1008" s="24" t="s">
        <v>3605</v>
      </c>
      <c r="AI1008" s="24" t="s">
        <v>3606</v>
      </c>
      <c r="AJ1008" s="24" t="s">
        <v>20</v>
      </c>
      <c r="AK1008" s="24" t="s">
        <v>58</v>
      </c>
      <c r="AL1008" s="22">
        <v>1352</v>
      </c>
    </row>
    <row r="1009" spans="7:38" s="10" customFormat="1">
      <c r="G1009" s="18"/>
      <c r="H1009" s="18"/>
      <c r="I1009" s="18"/>
      <c r="J1009" s="18"/>
      <c r="L1009" s="13"/>
      <c r="M1009" s="13" t="s">
        <v>1361</v>
      </c>
      <c r="N1009" s="13" t="s">
        <v>1362</v>
      </c>
      <c r="O1009" s="13" t="s">
        <v>1361</v>
      </c>
      <c r="AC1009" s="22" t="s">
        <v>22502</v>
      </c>
      <c r="AD1009" s="24" t="s">
        <v>1363</v>
      </c>
      <c r="AE1009" s="24" t="s">
        <v>1098</v>
      </c>
      <c r="AF1009" s="24"/>
      <c r="AG1009" s="24" t="s">
        <v>21523</v>
      </c>
      <c r="AH1009" s="24" t="s">
        <v>3605</v>
      </c>
      <c r="AI1009" s="24" t="s">
        <v>3606</v>
      </c>
      <c r="AJ1009" s="24" t="s">
        <v>20</v>
      </c>
      <c r="AK1009" s="24" t="s">
        <v>58</v>
      </c>
      <c r="AL1009" s="22">
        <v>1353</v>
      </c>
    </row>
    <row r="1010" spans="7:38" s="10" customFormat="1">
      <c r="G1010" s="18"/>
      <c r="H1010" s="18"/>
      <c r="I1010" s="18"/>
      <c r="J1010" s="18"/>
      <c r="L1010" s="13"/>
      <c r="M1010" s="13" t="s">
        <v>1363</v>
      </c>
      <c r="N1010" s="13" t="s">
        <v>1098</v>
      </c>
      <c r="O1010" s="13" t="s">
        <v>1363</v>
      </c>
      <c r="AC1010" s="22" t="s">
        <v>22503</v>
      </c>
      <c r="AD1010" s="24" t="s">
        <v>1364</v>
      </c>
      <c r="AE1010" s="24" t="s">
        <v>1365</v>
      </c>
      <c r="AF1010" s="24"/>
      <c r="AG1010" s="24" t="s">
        <v>21523</v>
      </c>
      <c r="AH1010" s="24" t="s">
        <v>3605</v>
      </c>
      <c r="AI1010" s="24" t="s">
        <v>3606</v>
      </c>
      <c r="AJ1010" s="24" t="s">
        <v>20</v>
      </c>
      <c r="AK1010" s="24" t="s">
        <v>58</v>
      </c>
      <c r="AL1010" s="22">
        <v>1354</v>
      </c>
    </row>
    <row r="1011" spans="7:38" s="10" customFormat="1">
      <c r="G1011" s="18"/>
      <c r="H1011" s="18"/>
      <c r="I1011" s="18"/>
      <c r="J1011" s="18"/>
      <c r="L1011" s="13"/>
      <c r="M1011" s="13" t="s">
        <v>1364</v>
      </c>
      <c r="N1011" s="13" t="s">
        <v>1365</v>
      </c>
      <c r="O1011" s="13" t="s">
        <v>1364</v>
      </c>
      <c r="AC1011" s="22" t="s">
        <v>22504</v>
      </c>
      <c r="AD1011" s="24" t="s">
        <v>1366</v>
      </c>
      <c r="AE1011" s="24" t="s">
        <v>640</v>
      </c>
      <c r="AF1011" s="24"/>
      <c r="AG1011" s="24" t="s">
        <v>21523</v>
      </c>
      <c r="AH1011" s="24" t="s">
        <v>3605</v>
      </c>
      <c r="AI1011" s="24" t="s">
        <v>3606</v>
      </c>
      <c r="AJ1011" s="24" t="s">
        <v>20</v>
      </c>
      <c r="AK1011" s="24" t="s">
        <v>58</v>
      </c>
      <c r="AL1011" s="22">
        <v>1355</v>
      </c>
    </row>
    <row r="1012" spans="7:38" s="10" customFormat="1">
      <c r="G1012" s="18"/>
      <c r="H1012" s="18"/>
      <c r="I1012" s="18"/>
      <c r="J1012" s="18"/>
      <c r="L1012" s="13"/>
      <c r="M1012" s="13" t="s">
        <v>1366</v>
      </c>
      <c r="N1012" s="13" t="s">
        <v>640</v>
      </c>
      <c r="O1012" s="13" t="s">
        <v>1366</v>
      </c>
      <c r="AC1012" s="22" t="s">
        <v>22505</v>
      </c>
      <c r="AD1012" s="24" t="s">
        <v>1367</v>
      </c>
      <c r="AE1012" s="24" t="s">
        <v>1368</v>
      </c>
      <c r="AF1012" s="24"/>
      <c r="AG1012" s="24" t="s">
        <v>21523</v>
      </c>
      <c r="AH1012" s="24" t="s">
        <v>3605</v>
      </c>
      <c r="AI1012" s="24" t="s">
        <v>3606</v>
      </c>
      <c r="AJ1012" s="24" t="s">
        <v>20</v>
      </c>
      <c r="AK1012" s="24" t="s">
        <v>58</v>
      </c>
      <c r="AL1012" s="22">
        <v>1356</v>
      </c>
    </row>
    <row r="1013" spans="7:38" s="10" customFormat="1">
      <c r="G1013" s="18"/>
      <c r="H1013" s="18"/>
      <c r="I1013" s="18"/>
      <c r="J1013" s="18"/>
      <c r="L1013" s="13"/>
      <c r="M1013" s="13" t="s">
        <v>1367</v>
      </c>
      <c r="N1013" s="13" t="s">
        <v>1368</v>
      </c>
      <c r="O1013" s="13" t="s">
        <v>1367</v>
      </c>
      <c r="AC1013" s="22" t="s">
        <v>22506</v>
      </c>
      <c r="AD1013" s="24" t="s">
        <v>1369</v>
      </c>
      <c r="AE1013" s="24" t="s">
        <v>1229</v>
      </c>
      <c r="AF1013" s="24"/>
      <c r="AG1013" s="24" t="s">
        <v>21523</v>
      </c>
      <c r="AH1013" s="24" t="s">
        <v>3605</v>
      </c>
      <c r="AI1013" s="24" t="s">
        <v>3606</v>
      </c>
      <c r="AJ1013" s="24" t="s">
        <v>20</v>
      </c>
      <c r="AK1013" s="24" t="s">
        <v>58</v>
      </c>
      <c r="AL1013" s="22">
        <v>1357</v>
      </c>
    </row>
    <row r="1014" spans="7:38" s="10" customFormat="1">
      <c r="G1014" s="18"/>
      <c r="H1014" s="18"/>
      <c r="I1014" s="18"/>
      <c r="J1014" s="18"/>
      <c r="L1014" s="13"/>
      <c r="M1014" s="13" t="s">
        <v>1369</v>
      </c>
      <c r="N1014" s="13" t="s">
        <v>1229</v>
      </c>
      <c r="O1014" s="13" t="s">
        <v>1369</v>
      </c>
      <c r="AC1014" s="22" t="s">
        <v>22507</v>
      </c>
      <c r="AD1014" s="24" t="s">
        <v>1370</v>
      </c>
      <c r="AE1014" s="24" t="s">
        <v>1371</v>
      </c>
      <c r="AF1014" s="24"/>
      <c r="AG1014" s="24" t="s">
        <v>21523</v>
      </c>
      <c r="AH1014" s="24" t="s">
        <v>3605</v>
      </c>
      <c r="AI1014" s="24" t="s">
        <v>3606</v>
      </c>
      <c r="AJ1014" s="24" t="s">
        <v>20</v>
      </c>
      <c r="AK1014" s="24" t="s">
        <v>58</v>
      </c>
      <c r="AL1014" s="22">
        <v>1358</v>
      </c>
    </row>
    <row r="1015" spans="7:38" s="10" customFormat="1">
      <c r="G1015" s="18"/>
      <c r="H1015" s="18"/>
      <c r="I1015" s="18"/>
      <c r="J1015" s="18"/>
      <c r="L1015" s="13"/>
      <c r="M1015" s="13" t="s">
        <v>1370</v>
      </c>
      <c r="N1015" s="13" t="s">
        <v>1371</v>
      </c>
      <c r="O1015" s="13" t="s">
        <v>1370</v>
      </c>
      <c r="AC1015" s="22" t="s">
        <v>22508</v>
      </c>
      <c r="AD1015" s="24" t="s">
        <v>1372</v>
      </c>
      <c r="AE1015" s="24" t="s">
        <v>1373</v>
      </c>
      <c r="AF1015" s="24"/>
      <c r="AG1015" s="24" t="s">
        <v>21523</v>
      </c>
      <c r="AH1015" s="24" t="s">
        <v>3605</v>
      </c>
      <c r="AI1015" s="24" t="s">
        <v>3606</v>
      </c>
      <c r="AJ1015" s="24" t="s">
        <v>20</v>
      </c>
      <c r="AK1015" s="24" t="s">
        <v>58</v>
      </c>
      <c r="AL1015" s="22">
        <v>1359</v>
      </c>
    </row>
    <row r="1016" spans="7:38" s="10" customFormat="1">
      <c r="G1016" s="18"/>
      <c r="H1016" s="18"/>
      <c r="I1016" s="18"/>
      <c r="J1016" s="18"/>
      <c r="L1016" s="13"/>
      <c r="M1016" s="13" t="s">
        <v>1372</v>
      </c>
      <c r="N1016" s="13" t="s">
        <v>1373</v>
      </c>
      <c r="O1016" s="13" t="s">
        <v>1372</v>
      </c>
      <c r="AC1016" s="22" t="s">
        <v>22509</v>
      </c>
      <c r="AD1016" s="24" t="s">
        <v>1374</v>
      </c>
      <c r="AE1016" s="24" t="s">
        <v>1375</v>
      </c>
      <c r="AF1016" s="24"/>
      <c r="AG1016" s="24" t="s">
        <v>21523</v>
      </c>
      <c r="AH1016" s="24" t="s">
        <v>3605</v>
      </c>
      <c r="AI1016" s="24" t="s">
        <v>3606</v>
      </c>
      <c r="AJ1016" s="24" t="s">
        <v>20</v>
      </c>
      <c r="AK1016" s="24" t="s">
        <v>58</v>
      </c>
      <c r="AL1016" s="22">
        <v>1360</v>
      </c>
    </row>
    <row r="1017" spans="7:38" s="10" customFormat="1">
      <c r="G1017" s="18"/>
      <c r="H1017" s="18"/>
      <c r="I1017" s="18"/>
      <c r="J1017" s="18"/>
      <c r="L1017" s="13"/>
      <c r="M1017" s="13" t="s">
        <v>1374</v>
      </c>
      <c r="N1017" s="13" t="s">
        <v>1375</v>
      </c>
      <c r="O1017" s="13" t="s">
        <v>1374</v>
      </c>
      <c r="AC1017" s="22" t="s">
        <v>22510</v>
      </c>
      <c r="AD1017" s="24" t="s">
        <v>1376</v>
      </c>
      <c r="AE1017" s="24" t="s">
        <v>1377</v>
      </c>
      <c r="AF1017" s="24"/>
      <c r="AG1017" s="24" t="s">
        <v>21523</v>
      </c>
      <c r="AH1017" s="24" t="s">
        <v>3605</v>
      </c>
      <c r="AI1017" s="24" t="s">
        <v>3606</v>
      </c>
      <c r="AJ1017" s="24" t="s">
        <v>20</v>
      </c>
      <c r="AK1017" s="24" t="s">
        <v>58</v>
      </c>
      <c r="AL1017" s="22">
        <v>1361</v>
      </c>
    </row>
    <row r="1018" spans="7:38" s="10" customFormat="1">
      <c r="G1018" s="18"/>
      <c r="H1018" s="18"/>
      <c r="I1018" s="18"/>
      <c r="J1018" s="18"/>
      <c r="L1018" s="13"/>
      <c r="M1018" s="13" t="s">
        <v>1376</v>
      </c>
      <c r="N1018" s="13" t="s">
        <v>1377</v>
      </c>
      <c r="O1018" s="13" t="s">
        <v>1376</v>
      </c>
      <c r="AC1018" s="22" t="s">
        <v>22511</v>
      </c>
      <c r="AD1018" s="24" t="s">
        <v>1378</v>
      </c>
      <c r="AE1018" s="24" t="s">
        <v>1379</v>
      </c>
      <c r="AF1018" s="24"/>
      <c r="AG1018" s="24" t="s">
        <v>21523</v>
      </c>
      <c r="AH1018" s="24" t="s">
        <v>3605</v>
      </c>
      <c r="AI1018" s="24" t="s">
        <v>3606</v>
      </c>
      <c r="AJ1018" s="24" t="s">
        <v>20</v>
      </c>
      <c r="AK1018" s="24" t="s">
        <v>58</v>
      </c>
      <c r="AL1018" s="22">
        <v>1362</v>
      </c>
    </row>
    <row r="1019" spans="7:38" s="10" customFormat="1">
      <c r="G1019" s="18"/>
      <c r="H1019" s="18"/>
      <c r="I1019" s="18"/>
      <c r="J1019" s="18"/>
      <c r="L1019" s="13"/>
      <c r="M1019" s="13" t="s">
        <v>1378</v>
      </c>
      <c r="N1019" s="13" t="s">
        <v>1379</v>
      </c>
      <c r="O1019" s="13" t="s">
        <v>1378</v>
      </c>
      <c r="AC1019" s="22" t="s">
        <v>22512</v>
      </c>
      <c r="AD1019" s="24" t="s">
        <v>1380</v>
      </c>
      <c r="AE1019" s="24" t="s">
        <v>1381</v>
      </c>
      <c r="AF1019" s="24"/>
      <c r="AG1019" s="24" t="s">
        <v>21523</v>
      </c>
      <c r="AH1019" s="24" t="s">
        <v>3605</v>
      </c>
      <c r="AI1019" s="24" t="s">
        <v>3606</v>
      </c>
      <c r="AJ1019" s="24" t="s">
        <v>20</v>
      </c>
      <c r="AK1019" s="24" t="s">
        <v>58</v>
      </c>
      <c r="AL1019" s="22">
        <v>1363</v>
      </c>
    </row>
    <row r="1020" spans="7:38" s="10" customFormat="1">
      <c r="G1020" s="18"/>
      <c r="H1020" s="18"/>
      <c r="I1020" s="18"/>
      <c r="J1020" s="18"/>
      <c r="L1020" s="13"/>
      <c r="M1020" s="13" t="s">
        <v>1380</v>
      </c>
      <c r="N1020" s="13" t="s">
        <v>1381</v>
      </c>
      <c r="O1020" s="13" t="s">
        <v>1380</v>
      </c>
      <c r="AC1020" s="22" t="s">
        <v>22513</v>
      </c>
      <c r="AD1020" s="24" t="s">
        <v>1382</v>
      </c>
      <c r="AE1020" s="24" t="s">
        <v>1383</v>
      </c>
      <c r="AF1020" s="24"/>
      <c r="AG1020" s="24" t="s">
        <v>21523</v>
      </c>
      <c r="AH1020" s="24" t="s">
        <v>3605</v>
      </c>
      <c r="AI1020" s="24" t="s">
        <v>3606</v>
      </c>
      <c r="AJ1020" s="24" t="s">
        <v>20</v>
      </c>
      <c r="AK1020" s="24" t="s">
        <v>58</v>
      </c>
      <c r="AL1020" s="22">
        <v>1364</v>
      </c>
    </row>
    <row r="1021" spans="7:38" s="10" customFormat="1">
      <c r="G1021" s="18"/>
      <c r="H1021" s="18"/>
      <c r="I1021" s="18"/>
      <c r="J1021" s="18"/>
      <c r="L1021" s="13"/>
      <c r="M1021" s="13" t="s">
        <v>1382</v>
      </c>
      <c r="N1021" s="13" t="s">
        <v>1383</v>
      </c>
      <c r="O1021" s="13" t="s">
        <v>1382</v>
      </c>
      <c r="AC1021" s="22" t="s">
        <v>22514</v>
      </c>
      <c r="AD1021" s="24" t="s">
        <v>1384</v>
      </c>
      <c r="AE1021" s="24" t="s">
        <v>1385</v>
      </c>
      <c r="AF1021" s="24"/>
      <c r="AG1021" s="24" t="s">
        <v>21521</v>
      </c>
      <c r="AH1021" s="24" t="s">
        <v>3607</v>
      </c>
      <c r="AI1021" s="24" t="s">
        <v>3608</v>
      </c>
      <c r="AJ1021" s="24" t="s">
        <v>20</v>
      </c>
      <c r="AK1021" s="24" t="s">
        <v>58</v>
      </c>
      <c r="AL1021" s="22">
        <v>1365</v>
      </c>
    </row>
    <row r="1022" spans="7:38" s="10" customFormat="1">
      <c r="G1022" s="18"/>
      <c r="H1022" s="18"/>
      <c r="I1022" s="18"/>
      <c r="J1022" s="18"/>
      <c r="L1022" s="13"/>
      <c r="M1022" s="13" t="s">
        <v>1384</v>
      </c>
      <c r="N1022" s="13" t="s">
        <v>1385</v>
      </c>
      <c r="O1022" s="13" t="s">
        <v>1384</v>
      </c>
      <c r="AC1022" s="22" t="s">
        <v>22515</v>
      </c>
      <c r="AD1022" s="24" t="s">
        <v>1386</v>
      </c>
      <c r="AE1022" s="24" t="s">
        <v>1387</v>
      </c>
      <c r="AF1022" s="24"/>
      <c r="AG1022" s="24" t="s">
        <v>21523</v>
      </c>
      <c r="AH1022" s="24" t="s">
        <v>3607</v>
      </c>
      <c r="AI1022" s="24" t="s">
        <v>3608</v>
      </c>
      <c r="AJ1022" s="24" t="s">
        <v>20</v>
      </c>
      <c r="AK1022" s="24" t="s">
        <v>58</v>
      </c>
      <c r="AL1022" s="22">
        <v>1366</v>
      </c>
    </row>
    <row r="1023" spans="7:38" s="10" customFormat="1">
      <c r="G1023" s="18"/>
      <c r="H1023" s="18"/>
      <c r="I1023" s="18"/>
      <c r="J1023" s="18"/>
      <c r="L1023" s="13"/>
      <c r="M1023" s="13" t="s">
        <v>1386</v>
      </c>
      <c r="N1023" s="13" t="s">
        <v>1387</v>
      </c>
      <c r="O1023" s="13" t="s">
        <v>1386</v>
      </c>
      <c r="AC1023" s="22" t="s">
        <v>22516</v>
      </c>
      <c r="AD1023" s="24" t="s">
        <v>1388</v>
      </c>
      <c r="AE1023" s="24" t="s">
        <v>1389</v>
      </c>
      <c r="AF1023" s="24"/>
      <c r="AG1023" s="24" t="s">
        <v>21523</v>
      </c>
      <c r="AH1023" s="24" t="s">
        <v>3607</v>
      </c>
      <c r="AI1023" s="24" t="s">
        <v>3608</v>
      </c>
      <c r="AJ1023" s="24" t="s">
        <v>20</v>
      </c>
      <c r="AK1023" s="24" t="s">
        <v>58</v>
      </c>
      <c r="AL1023" s="22">
        <v>1367</v>
      </c>
    </row>
    <row r="1024" spans="7:38" s="10" customFormat="1">
      <c r="G1024" s="18"/>
      <c r="H1024" s="18"/>
      <c r="I1024" s="18"/>
      <c r="J1024" s="18"/>
      <c r="L1024" s="13"/>
      <c r="M1024" s="13" t="s">
        <v>1388</v>
      </c>
      <c r="N1024" s="13" t="s">
        <v>1389</v>
      </c>
      <c r="O1024" s="13" t="s">
        <v>1388</v>
      </c>
      <c r="AC1024" s="22" t="s">
        <v>22517</v>
      </c>
      <c r="AD1024" s="24" t="s">
        <v>1390</v>
      </c>
      <c r="AE1024" s="24" t="s">
        <v>1391</v>
      </c>
      <c r="AF1024" s="24"/>
      <c r="AG1024" s="24" t="s">
        <v>21523</v>
      </c>
      <c r="AH1024" s="24" t="s">
        <v>3607</v>
      </c>
      <c r="AI1024" s="24" t="s">
        <v>3608</v>
      </c>
      <c r="AJ1024" s="24" t="s">
        <v>20</v>
      </c>
      <c r="AK1024" s="24" t="s">
        <v>58</v>
      </c>
      <c r="AL1024" s="22">
        <v>1368</v>
      </c>
    </row>
    <row r="1025" spans="7:38" s="10" customFormat="1">
      <c r="G1025" s="18"/>
      <c r="H1025" s="18"/>
      <c r="I1025" s="18"/>
      <c r="J1025" s="18"/>
      <c r="L1025" s="13"/>
      <c r="M1025" s="13" t="s">
        <v>1390</v>
      </c>
      <c r="N1025" s="13" t="s">
        <v>1391</v>
      </c>
      <c r="O1025" s="13" t="s">
        <v>1390</v>
      </c>
      <c r="AC1025" s="22" t="s">
        <v>22518</v>
      </c>
      <c r="AD1025" s="24" t="s">
        <v>1392</v>
      </c>
      <c r="AE1025" s="24" t="s">
        <v>1393</v>
      </c>
      <c r="AF1025" s="24"/>
      <c r="AG1025" s="24" t="s">
        <v>21523</v>
      </c>
      <c r="AH1025" s="24" t="s">
        <v>3607</v>
      </c>
      <c r="AI1025" s="24" t="s">
        <v>3608</v>
      </c>
      <c r="AJ1025" s="24" t="s">
        <v>20</v>
      </c>
      <c r="AK1025" s="24" t="s">
        <v>58</v>
      </c>
      <c r="AL1025" s="22">
        <v>1369</v>
      </c>
    </row>
    <row r="1026" spans="7:38" s="10" customFormat="1">
      <c r="G1026" s="18"/>
      <c r="H1026" s="18"/>
      <c r="I1026" s="18"/>
      <c r="J1026" s="18"/>
      <c r="L1026" s="13"/>
      <c r="M1026" s="13" t="s">
        <v>1392</v>
      </c>
      <c r="N1026" s="13" t="s">
        <v>1393</v>
      </c>
      <c r="O1026" s="13" t="s">
        <v>1392</v>
      </c>
      <c r="AC1026" s="22" t="s">
        <v>22519</v>
      </c>
      <c r="AD1026" s="24" t="s">
        <v>1394</v>
      </c>
      <c r="AE1026" s="24" t="s">
        <v>1395</v>
      </c>
      <c r="AF1026" s="24"/>
      <c r="AG1026" s="24" t="s">
        <v>21523</v>
      </c>
      <c r="AH1026" s="24" t="s">
        <v>3607</v>
      </c>
      <c r="AI1026" s="24" t="s">
        <v>3608</v>
      </c>
      <c r="AJ1026" s="24" t="s">
        <v>20</v>
      </c>
      <c r="AK1026" s="24" t="s">
        <v>58</v>
      </c>
      <c r="AL1026" s="22">
        <v>1370</v>
      </c>
    </row>
    <row r="1027" spans="7:38" s="10" customFormat="1">
      <c r="G1027" s="18"/>
      <c r="H1027" s="18"/>
      <c r="I1027" s="18"/>
      <c r="J1027" s="18"/>
      <c r="L1027" s="13"/>
      <c r="M1027" s="13" t="s">
        <v>1394</v>
      </c>
      <c r="N1027" s="13" t="s">
        <v>1395</v>
      </c>
      <c r="O1027" s="13" t="s">
        <v>1394</v>
      </c>
      <c r="AC1027" s="22" t="s">
        <v>22520</v>
      </c>
      <c r="AD1027" s="24" t="s">
        <v>1396</v>
      </c>
      <c r="AE1027" s="24" t="s">
        <v>1397</v>
      </c>
      <c r="AF1027" s="24"/>
      <c r="AG1027" s="24" t="s">
        <v>21523</v>
      </c>
      <c r="AH1027" s="24" t="s">
        <v>3607</v>
      </c>
      <c r="AI1027" s="24" t="s">
        <v>3608</v>
      </c>
      <c r="AJ1027" s="24" t="s">
        <v>20</v>
      </c>
      <c r="AK1027" s="24" t="s">
        <v>58</v>
      </c>
      <c r="AL1027" s="22">
        <v>1371</v>
      </c>
    </row>
    <row r="1028" spans="7:38" s="10" customFormat="1">
      <c r="G1028" s="18"/>
      <c r="H1028" s="18"/>
      <c r="I1028" s="18"/>
      <c r="J1028" s="18"/>
      <c r="L1028" s="13"/>
      <c r="M1028" s="13" t="s">
        <v>1396</v>
      </c>
      <c r="N1028" s="13" t="s">
        <v>1397</v>
      </c>
      <c r="O1028" s="13" t="s">
        <v>1396</v>
      </c>
      <c r="AC1028" s="22" t="s">
        <v>22521</v>
      </c>
      <c r="AD1028" s="24" t="s">
        <v>1398</v>
      </c>
      <c r="AE1028" s="24" t="s">
        <v>1399</v>
      </c>
      <c r="AF1028" s="24"/>
      <c r="AG1028" s="24" t="s">
        <v>21523</v>
      </c>
      <c r="AH1028" s="24" t="s">
        <v>3607</v>
      </c>
      <c r="AI1028" s="24" t="s">
        <v>3608</v>
      </c>
      <c r="AJ1028" s="24" t="s">
        <v>20</v>
      </c>
      <c r="AK1028" s="24" t="s">
        <v>58</v>
      </c>
      <c r="AL1028" s="22">
        <v>1372</v>
      </c>
    </row>
    <row r="1029" spans="7:38" s="10" customFormat="1">
      <c r="G1029" s="18"/>
      <c r="H1029" s="18"/>
      <c r="I1029" s="18"/>
      <c r="J1029" s="18"/>
      <c r="L1029" s="13"/>
      <c r="M1029" s="13" t="s">
        <v>1398</v>
      </c>
      <c r="N1029" s="13" t="s">
        <v>1399</v>
      </c>
      <c r="O1029" s="13" t="s">
        <v>1398</v>
      </c>
      <c r="AC1029" s="22" t="s">
        <v>22522</v>
      </c>
      <c r="AD1029" s="24" t="s">
        <v>1400</v>
      </c>
      <c r="AE1029" s="24" t="s">
        <v>1401</v>
      </c>
      <c r="AF1029" s="24"/>
      <c r="AG1029" s="24" t="s">
        <v>21523</v>
      </c>
      <c r="AH1029" s="24" t="s">
        <v>3607</v>
      </c>
      <c r="AI1029" s="24" t="s">
        <v>3608</v>
      </c>
      <c r="AJ1029" s="24" t="s">
        <v>20</v>
      </c>
      <c r="AK1029" s="24" t="s">
        <v>58</v>
      </c>
      <c r="AL1029" s="22">
        <v>1373</v>
      </c>
    </row>
    <row r="1030" spans="7:38" s="10" customFormat="1">
      <c r="G1030" s="18"/>
      <c r="H1030" s="18"/>
      <c r="I1030" s="18"/>
      <c r="J1030" s="18"/>
      <c r="L1030" s="13"/>
      <c r="M1030" s="13" t="s">
        <v>1400</v>
      </c>
      <c r="N1030" s="13" t="s">
        <v>1401</v>
      </c>
      <c r="O1030" s="13" t="s">
        <v>1400</v>
      </c>
      <c r="AC1030" s="22" t="s">
        <v>22523</v>
      </c>
      <c r="AD1030" s="24" t="s">
        <v>1402</v>
      </c>
      <c r="AE1030" s="24" t="s">
        <v>1403</v>
      </c>
      <c r="AF1030" s="24"/>
      <c r="AG1030" s="24" t="s">
        <v>21523</v>
      </c>
      <c r="AH1030" s="24" t="s">
        <v>3607</v>
      </c>
      <c r="AI1030" s="24" t="s">
        <v>3608</v>
      </c>
      <c r="AJ1030" s="24" t="s">
        <v>20</v>
      </c>
      <c r="AK1030" s="24" t="s">
        <v>58</v>
      </c>
      <c r="AL1030" s="22">
        <v>1374</v>
      </c>
    </row>
    <row r="1031" spans="7:38" s="10" customFormat="1">
      <c r="G1031" s="18"/>
      <c r="H1031" s="18"/>
      <c r="I1031" s="18"/>
      <c r="J1031" s="18"/>
      <c r="L1031" s="13"/>
      <c r="M1031" s="13" t="s">
        <v>1402</v>
      </c>
      <c r="N1031" s="13" t="s">
        <v>1403</v>
      </c>
      <c r="O1031" s="13" t="s">
        <v>1402</v>
      </c>
      <c r="AC1031" s="22" t="s">
        <v>22524</v>
      </c>
      <c r="AD1031" s="24" t="s">
        <v>1404</v>
      </c>
      <c r="AE1031" s="24" t="s">
        <v>1405</v>
      </c>
      <c r="AF1031" s="24"/>
      <c r="AG1031" s="24" t="s">
        <v>21523</v>
      </c>
      <c r="AH1031" s="24" t="s">
        <v>3607</v>
      </c>
      <c r="AI1031" s="24" t="s">
        <v>3608</v>
      </c>
      <c r="AJ1031" s="24" t="s">
        <v>20</v>
      </c>
      <c r="AK1031" s="24" t="s">
        <v>58</v>
      </c>
      <c r="AL1031" s="22">
        <v>1375</v>
      </c>
    </row>
    <row r="1032" spans="7:38" s="10" customFormat="1">
      <c r="G1032" s="18"/>
      <c r="H1032" s="18"/>
      <c r="I1032" s="18"/>
      <c r="J1032" s="18"/>
      <c r="L1032" s="13"/>
      <c r="M1032" s="13" t="s">
        <v>1404</v>
      </c>
      <c r="N1032" s="13" t="s">
        <v>1405</v>
      </c>
      <c r="O1032" s="13" t="s">
        <v>1404</v>
      </c>
      <c r="AC1032" s="22" t="s">
        <v>22525</v>
      </c>
      <c r="AD1032" s="24" t="s">
        <v>1406</v>
      </c>
      <c r="AE1032" s="24" t="s">
        <v>1407</v>
      </c>
      <c r="AF1032" s="24"/>
      <c r="AG1032" s="24" t="s">
        <v>21523</v>
      </c>
      <c r="AH1032" s="24" t="s">
        <v>3607</v>
      </c>
      <c r="AI1032" s="24" t="s">
        <v>3608</v>
      </c>
      <c r="AJ1032" s="24" t="s">
        <v>20</v>
      </c>
      <c r="AK1032" s="24" t="s">
        <v>58</v>
      </c>
      <c r="AL1032" s="22">
        <v>1376</v>
      </c>
    </row>
    <row r="1033" spans="7:38" s="10" customFormat="1">
      <c r="G1033" s="18"/>
      <c r="H1033" s="18"/>
      <c r="I1033" s="18"/>
      <c r="J1033" s="18"/>
      <c r="L1033" s="13"/>
      <c r="M1033" s="13" t="s">
        <v>1406</v>
      </c>
      <c r="N1033" s="13" t="s">
        <v>1407</v>
      </c>
      <c r="O1033" s="13" t="s">
        <v>1406</v>
      </c>
      <c r="AC1033" s="22" t="s">
        <v>22526</v>
      </c>
      <c r="AD1033" s="24" t="s">
        <v>1408</v>
      </c>
      <c r="AE1033" s="24" t="s">
        <v>1409</v>
      </c>
      <c r="AF1033" s="24"/>
      <c r="AG1033" s="24" t="s">
        <v>21523</v>
      </c>
      <c r="AH1033" s="24" t="s">
        <v>3607</v>
      </c>
      <c r="AI1033" s="24" t="s">
        <v>3608</v>
      </c>
      <c r="AJ1033" s="24" t="s">
        <v>20</v>
      </c>
      <c r="AK1033" s="24" t="s">
        <v>58</v>
      </c>
      <c r="AL1033" s="22">
        <v>1377</v>
      </c>
    </row>
    <row r="1034" spans="7:38" s="10" customFormat="1">
      <c r="G1034" s="18"/>
      <c r="H1034" s="18"/>
      <c r="I1034" s="18"/>
      <c r="J1034" s="18"/>
      <c r="L1034" s="13"/>
      <c r="M1034" s="13" t="s">
        <v>1408</v>
      </c>
      <c r="N1034" s="13" t="s">
        <v>1409</v>
      </c>
      <c r="O1034" s="13" t="s">
        <v>1408</v>
      </c>
      <c r="AC1034" s="22" t="s">
        <v>22527</v>
      </c>
      <c r="AD1034" s="24" t="s">
        <v>1410</v>
      </c>
      <c r="AE1034" s="24" t="s">
        <v>1411</v>
      </c>
      <c r="AF1034" s="24"/>
      <c r="AG1034" s="24" t="s">
        <v>21523</v>
      </c>
      <c r="AH1034" s="24" t="s">
        <v>3607</v>
      </c>
      <c r="AI1034" s="24" t="s">
        <v>3608</v>
      </c>
      <c r="AJ1034" s="24" t="s">
        <v>20</v>
      </c>
      <c r="AK1034" s="24" t="s">
        <v>58</v>
      </c>
      <c r="AL1034" s="22">
        <v>1378</v>
      </c>
    </row>
    <row r="1035" spans="7:38" s="10" customFormat="1">
      <c r="G1035" s="18"/>
      <c r="H1035" s="18"/>
      <c r="I1035" s="18"/>
      <c r="J1035" s="18"/>
      <c r="L1035" s="13"/>
      <c r="M1035" s="13" t="s">
        <v>1410</v>
      </c>
      <c r="N1035" s="13" t="s">
        <v>1411</v>
      </c>
      <c r="O1035" s="13" t="s">
        <v>1410</v>
      </c>
      <c r="AC1035" s="22" t="s">
        <v>22528</v>
      </c>
      <c r="AD1035" s="24" t="s">
        <v>1412</v>
      </c>
      <c r="AE1035" s="24" t="s">
        <v>1413</v>
      </c>
      <c r="AF1035" s="24"/>
      <c r="AG1035" s="24" t="s">
        <v>21523</v>
      </c>
      <c r="AH1035" s="24" t="s">
        <v>3607</v>
      </c>
      <c r="AI1035" s="24" t="s">
        <v>3608</v>
      </c>
      <c r="AJ1035" s="24" t="s">
        <v>20</v>
      </c>
      <c r="AK1035" s="24" t="s">
        <v>58</v>
      </c>
      <c r="AL1035" s="22">
        <v>1379</v>
      </c>
    </row>
    <row r="1036" spans="7:38" s="10" customFormat="1">
      <c r="G1036" s="18"/>
      <c r="H1036" s="18"/>
      <c r="I1036" s="18"/>
      <c r="J1036" s="18"/>
      <c r="L1036" s="13"/>
      <c r="M1036" s="13" t="s">
        <v>1412</v>
      </c>
      <c r="N1036" s="13" t="s">
        <v>1413</v>
      </c>
      <c r="O1036" s="13" t="s">
        <v>1412</v>
      </c>
      <c r="AC1036" s="22" t="s">
        <v>22529</v>
      </c>
      <c r="AD1036" s="24" t="s">
        <v>1414</v>
      </c>
      <c r="AE1036" s="24" t="s">
        <v>1415</v>
      </c>
      <c r="AF1036" s="24"/>
      <c r="AG1036" s="24" t="s">
        <v>21523</v>
      </c>
      <c r="AH1036" s="24" t="s">
        <v>3607</v>
      </c>
      <c r="AI1036" s="24" t="s">
        <v>3608</v>
      </c>
      <c r="AJ1036" s="24" t="s">
        <v>20</v>
      </c>
      <c r="AK1036" s="24" t="s">
        <v>58</v>
      </c>
      <c r="AL1036" s="22">
        <v>1380</v>
      </c>
    </row>
    <row r="1037" spans="7:38" s="10" customFormat="1">
      <c r="G1037" s="18"/>
      <c r="H1037" s="18"/>
      <c r="I1037" s="18"/>
      <c r="J1037" s="18"/>
      <c r="L1037" s="13"/>
      <c r="M1037" s="13" t="s">
        <v>1414</v>
      </c>
      <c r="N1037" s="13" t="s">
        <v>1415</v>
      </c>
      <c r="O1037" s="13" t="s">
        <v>1414</v>
      </c>
      <c r="AC1037" s="22" t="s">
        <v>22530</v>
      </c>
      <c r="AD1037" s="24" t="s">
        <v>1416</v>
      </c>
      <c r="AE1037" s="24" t="s">
        <v>1417</v>
      </c>
      <c r="AF1037" s="24"/>
      <c r="AG1037" s="24" t="s">
        <v>21523</v>
      </c>
      <c r="AH1037" s="24" t="s">
        <v>3607</v>
      </c>
      <c r="AI1037" s="24" t="s">
        <v>3608</v>
      </c>
      <c r="AJ1037" s="24" t="s">
        <v>20</v>
      </c>
      <c r="AK1037" s="24" t="s">
        <v>58</v>
      </c>
      <c r="AL1037" s="22">
        <v>1381</v>
      </c>
    </row>
    <row r="1038" spans="7:38" s="10" customFormat="1">
      <c r="G1038" s="18"/>
      <c r="H1038" s="18"/>
      <c r="I1038" s="18"/>
      <c r="J1038" s="18"/>
      <c r="L1038" s="13"/>
      <c r="M1038" s="13" t="s">
        <v>1416</v>
      </c>
      <c r="N1038" s="13" t="s">
        <v>1417</v>
      </c>
      <c r="O1038" s="13" t="s">
        <v>1416</v>
      </c>
      <c r="AC1038" s="22" t="s">
        <v>22531</v>
      </c>
      <c r="AD1038" s="24" t="s">
        <v>1418</v>
      </c>
      <c r="AE1038" s="24" t="s">
        <v>1419</v>
      </c>
      <c r="AF1038" s="24"/>
      <c r="AG1038" s="24" t="s">
        <v>21523</v>
      </c>
      <c r="AH1038" s="24" t="s">
        <v>3607</v>
      </c>
      <c r="AI1038" s="24" t="s">
        <v>3608</v>
      </c>
      <c r="AJ1038" s="24" t="s">
        <v>20</v>
      </c>
      <c r="AK1038" s="24" t="s">
        <v>58</v>
      </c>
      <c r="AL1038" s="22">
        <v>1382</v>
      </c>
    </row>
    <row r="1039" spans="7:38" s="10" customFormat="1">
      <c r="G1039" s="18"/>
      <c r="H1039" s="18"/>
      <c r="I1039" s="18"/>
      <c r="J1039" s="18"/>
      <c r="L1039" s="13"/>
      <c r="M1039" s="13" t="s">
        <v>1418</v>
      </c>
      <c r="N1039" s="13" t="s">
        <v>1419</v>
      </c>
      <c r="O1039" s="13" t="s">
        <v>1418</v>
      </c>
      <c r="AC1039" s="22" t="s">
        <v>22532</v>
      </c>
      <c r="AD1039" s="24" t="s">
        <v>1420</v>
      </c>
      <c r="AE1039" s="24" t="s">
        <v>1421</v>
      </c>
      <c r="AF1039" s="24"/>
      <c r="AG1039" s="24" t="s">
        <v>21521</v>
      </c>
      <c r="AH1039" s="24" t="s">
        <v>3609</v>
      </c>
      <c r="AI1039" s="24" t="s">
        <v>3610</v>
      </c>
      <c r="AJ1039" s="24" t="s">
        <v>20</v>
      </c>
      <c r="AK1039" s="24" t="s">
        <v>58</v>
      </c>
      <c r="AL1039" s="22">
        <v>1383</v>
      </c>
    </row>
    <row r="1040" spans="7:38" s="10" customFormat="1">
      <c r="G1040" s="18"/>
      <c r="H1040" s="18"/>
      <c r="I1040" s="18"/>
      <c r="J1040" s="18"/>
      <c r="L1040" s="13"/>
      <c r="M1040" s="13" t="s">
        <v>1420</v>
      </c>
      <c r="N1040" s="13" t="s">
        <v>1421</v>
      </c>
      <c r="O1040" s="13" t="s">
        <v>1420</v>
      </c>
      <c r="AC1040" s="22" t="s">
        <v>22533</v>
      </c>
      <c r="AD1040" s="24" t="s">
        <v>1422</v>
      </c>
      <c r="AE1040" s="24" t="s">
        <v>1423</v>
      </c>
      <c r="AF1040" s="24"/>
      <c r="AG1040" s="24" t="s">
        <v>21523</v>
      </c>
      <c r="AH1040" s="24" t="s">
        <v>3609</v>
      </c>
      <c r="AI1040" s="24" t="s">
        <v>3610</v>
      </c>
      <c r="AJ1040" s="24" t="s">
        <v>20</v>
      </c>
      <c r="AK1040" s="24" t="s">
        <v>58</v>
      </c>
      <c r="AL1040" s="22">
        <v>1384</v>
      </c>
    </row>
    <row r="1041" spans="7:38" s="10" customFormat="1">
      <c r="G1041" s="18"/>
      <c r="H1041" s="18"/>
      <c r="I1041" s="18"/>
      <c r="J1041" s="18"/>
      <c r="L1041" s="13"/>
      <c r="M1041" s="13" t="s">
        <v>1422</v>
      </c>
      <c r="N1041" s="13" t="s">
        <v>1423</v>
      </c>
      <c r="O1041" s="13" t="s">
        <v>1422</v>
      </c>
      <c r="AC1041" s="22" t="s">
        <v>22534</v>
      </c>
      <c r="AD1041" s="24" t="s">
        <v>1424</v>
      </c>
      <c r="AE1041" s="24" t="s">
        <v>1425</v>
      </c>
      <c r="AF1041" s="24"/>
      <c r="AG1041" s="24" t="s">
        <v>21523</v>
      </c>
      <c r="AH1041" s="24" t="s">
        <v>3609</v>
      </c>
      <c r="AI1041" s="24" t="s">
        <v>3610</v>
      </c>
      <c r="AJ1041" s="24" t="s">
        <v>20</v>
      </c>
      <c r="AK1041" s="24" t="s">
        <v>58</v>
      </c>
      <c r="AL1041" s="22">
        <v>1385</v>
      </c>
    </row>
    <row r="1042" spans="7:38" s="10" customFormat="1">
      <c r="G1042" s="18"/>
      <c r="H1042" s="18"/>
      <c r="I1042" s="18"/>
      <c r="J1042" s="18"/>
      <c r="L1042" s="13"/>
      <c r="M1042" s="13" t="s">
        <v>1424</v>
      </c>
      <c r="N1042" s="13" t="s">
        <v>1425</v>
      </c>
      <c r="O1042" s="13" t="s">
        <v>1424</v>
      </c>
      <c r="AC1042" s="22" t="s">
        <v>22535</v>
      </c>
      <c r="AD1042" s="24" t="s">
        <v>1426</v>
      </c>
      <c r="AE1042" s="24" t="s">
        <v>1427</v>
      </c>
      <c r="AF1042" s="24"/>
      <c r="AG1042" s="24" t="s">
        <v>21523</v>
      </c>
      <c r="AH1042" s="24" t="s">
        <v>3609</v>
      </c>
      <c r="AI1042" s="24" t="s">
        <v>3610</v>
      </c>
      <c r="AJ1042" s="24" t="s">
        <v>20</v>
      </c>
      <c r="AK1042" s="24" t="s">
        <v>58</v>
      </c>
      <c r="AL1042" s="22">
        <v>1386</v>
      </c>
    </row>
    <row r="1043" spans="7:38" s="10" customFormat="1">
      <c r="G1043" s="18"/>
      <c r="H1043" s="18"/>
      <c r="I1043" s="18"/>
      <c r="J1043" s="18"/>
      <c r="L1043" s="13"/>
      <c r="M1043" s="13" t="s">
        <v>1426</v>
      </c>
      <c r="N1043" s="13" t="s">
        <v>1427</v>
      </c>
      <c r="O1043" s="13" t="s">
        <v>1426</v>
      </c>
      <c r="AC1043" s="22" t="s">
        <v>22536</v>
      </c>
      <c r="AD1043" s="24" t="s">
        <v>1428</v>
      </c>
      <c r="AE1043" s="24" t="s">
        <v>1429</v>
      </c>
      <c r="AF1043" s="24"/>
      <c r="AG1043" s="24" t="s">
        <v>21523</v>
      </c>
      <c r="AH1043" s="24" t="s">
        <v>3609</v>
      </c>
      <c r="AI1043" s="24" t="s">
        <v>3610</v>
      </c>
      <c r="AJ1043" s="24" t="s">
        <v>20</v>
      </c>
      <c r="AK1043" s="24" t="s">
        <v>58</v>
      </c>
      <c r="AL1043" s="22">
        <v>1387</v>
      </c>
    </row>
    <row r="1044" spans="7:38" s="10" customFormat="1">
      <c r="G1044" s="18"/>
      <c r="H1044" s="18"/>
      <c r="I1044" s="18"/>
      <c r="J1044" s="18"/>
      <c r="L1044" s="13"/>
      <c r="M1044" s="13" t="s">
        <v>1428</v>
      </c>
      <c r="N1044" s="13" t="s">
        <v>1429</v>
      </c>
      <c r="O1044" s="13" t="s">
        <v>1428</v>
      </c>
      <c r="AC1044" s="22" t="s">
        <v>22537</v>
      </c>
      <c r="AD1044" s="24" t="s">
        <v>1430</v>
      </c>
      <c r="AE1044" s="24" t="s">
        <v>1431</v>
      </c>
      <c r="AF1044" s="24"/>
      <c r="AG1044" s="24" t="s">
        <v>21523</v>
      </c>
      <c r="AH1044" s="24" t="s">
        <v>3609</v>
      </c>
      <c r="AI1044" s="24" t="s">
        <v>3610</v>
      </c>
      <c r="AJ1044" s="24" t="s">
        <v>20</v>
      </c>
      <c r="AK1044" s="24" t="s">
        <v>58</v>
      </c>
      <c r="AL1044" s="22">
        <v>1388</v>
      </c>
    </row>
    <row r="1045" spans="7:38" s="10" customFormat="1">
      <c r="G1045" s="18"/>
      <c r="H1045" s="18"/>
      <c r="I1045" s="18"/>
      <c r="J1045" s="18"/>
      <c r="L1045" s="13"/>
      <c r="M1045" s="13" t="s">
        <v>1430</v>
      </c>
      <c r="N1045" s="13" t="s">
        <v>1431</v>
      </c>
      <c r="O1045" s="13" t="s">
        <v>1430</v>
      </c>
      <c r="AC1045" s="22" t="s">
        <v>22538</v>
      </c>
      <c r="AD1045" s="24" t="s">
        <v>1432</v>
      </c>
      <c r="AE1045" s="24" t="s">
        <v>1433</v>
      </c>
      <c r="AF1045" s="24"/>
      <c r="AG1045" s="24" t="s">
        <v>21523</v>
      </c>
      <c r="AH1045" s="24" t="s">
        <v>3609</v>
      </c>
      <c r="AI1045" s="24" t="s">
        <v>3610</v>
      </c>
      <c r="AJ1045" s="24" t="s">
        <v>20</v>
      </c>
      <c r="AK1045" s="24" t="s">
        <v>58</v>
      </c>
      <c r="AL1045" s="22">
        <v>1389</v>
      </c>
    </row>
    <row r="1046" spans="7:38" s="10" customFormat="1">
      <c r="G1046" s="18"/>
      <c r="H1046" s="18"/>
      <c r="I1046" s="18"/>
      <c r="J1046" s="18"/>
      <c r="L1046" s="13"/>
      <c r="M1046" s="13" t="s">
        <v>1432</v>
      </c>
      <c r="N1046" s="13" t="s">
        <v>1433</v>
      </c>
      <c r="O1046" s="13" t="s">
        <v>1432</v>
      </c>
      <c r="AC1046" s="22" t="s">
        <v>22539</v>
      </c>
      <c r="AD1046" s="24" t="s">
        <v>1434</v>
      </c>
      <c r="AE1046" s="24" t="s">
        <v>1435</v>
      </c>
      <c r="AF1046" s="24"/>
      <c r="AG1046" s="24" t="s">
        <v>21523</v>
      </c>
      <c r="AH1046" s="24" t="s">
        <v>3609</v>
      </c>
      <c r="AI1046" s="24" t="s">
        <v>3610</v>
      </c>
      <c r="AJ1046" s="24" t="s">
        <v>20</v>
      </c>
      <c r="AK1046" s="24" t="s">
        <v>58</v>
      </c>
      <c r="AL1046" s="22">
        <v>1390</v>
      </c>
    </row>
    <row r="1047" spans="7:38" s="10" customFormat="1">
      <c r="G1047" s="18"/>
      <c r="H1047" s="18"/>
      <c r="I1047" s="18"/>
      <c r="J1047" s="18"/>
      <c r="L1047" s="13"/>
      <c r="M1047" s="13" t="s">
        <v>1434</v>
      </c>
      <c r="N1047" s="13" t="s">
        <v>1435</v>
      </c>
      <c r="O1047" s="13" t="s">
        <v>1434</v>
      </c>
      <c r="AC1047" s="22" t="s">
        <v>22540</v>
      </c>
      <c r="AD1047" s="24" t="s">
        <v>1436</v>
      </c>
      <c r="AE1047" s="24" t="s">
        <v>1437</v>
      </c>
      <c r="AF1047" s="24"/>
      <c r="AG1047" s="24" t="s">
        <v>21523</v>
      </c>
      <c r="AH1047" s="24" t="s">
        <v>3609</v>
      </c>
      <c r="AI1047" s="24" t="s">
        <v>3610</v>
      </c>
      <c r="AJ1047" s="24" t="s">
        <v>20</v>
      </c>
      <c r="AK1047" s="24" t="s">
        <v>58</v>
      </c>
      <c r="AL1047" s="22">
        <v>1391</v>
      </c>
    </row>
    <row r="1048" spans="7:38" s="10" customFormat="1">
      <c r="G1048" s="18"/>
      <c r="H1048" s="18"/>
      <c r="I1048" s="18"/>
      <c r="J1048" s="18"/>
      <c r="L1048" s="13"/>
      <c r="M1048" s="13" t="s">
        <v>1436</v>
      </c>
      <c r="N1048" s="13" t="s">
        <v>1437</v>
      </c>
      <c r="O1048" s="13" t="s">
        <v>1436</v>
      </c>
      <c r="AC1048" s="22" t="s">
        <v>22541</v>
      </c>
      <c r="AD1048" s="24" t="s">
        <v>1438</v>
      </c>
      <c r="AE1048" s="24" t="s">
        <v>1439</v>
      </c>
      <c r="AF1048" s="24"/>
      <c r="AG1048" s="24" t="s">
        <v>21523</v>
      </c>
      <c r="AH1048" s="24" t="s">
        <v>3609</v>
      </c>
      <c r="AI1048" s="24" t="s">
        <v>3610</v>
      </c>
      <c r="AJ1048" s="24" t="s">
        <v>20</v>
      </c>
      <c r="AK1048" s="24" t="s">
        <v>58</v>
      </c>
      <c r="AL1048" s="22">
        <v>1392</v>
      </c>
    </row>
    <row r="1049" spans="7:38" s="10" customFormat="1">
      <c r="G1049" s="18"/>
      <c r="H1049" s="18"/>
      <c r="I1049" s="18"/>
      <c r="J1049" s="18"/>
      <c r="L1049" s="13"/>
      <c r="M1049" s="13" t="s">
        <v>1438</v>
      </c>
      <c r="N1049" s="13" t="s">
        <v>1439</v>
      </c>
      <c r="O1049" s="13" t="s">
        <v>1438</v>
      </c>
      <c r="AC1049" s="22" t="s">
        <v>22542</v>
      </c>
      <c r="AD1049" s="24" t="s">
        <v>1440</v>
      </c>
      <c r="AE1049" s="24" t="s">
        <v>1441</v>
      </c>
      <c r="AF1049" s="24"/>
      <c r="AG1049" s="24" t="s">
        <v>21523</v>
      </c>
      <c r="AH1049" s="24" t="s">
        <v>3609</v>
      </c>
      <c r="AI1049" s="24" t="s">
        <v>3610</v>
      </c>
      <c r="AJ1049" s="24" t="s">
        <v>20</v>
      </c>
      <c r="AK1049" s="24" t="s">
        <v>58</v>
      </c>
      <c r="AL1049" s="22">
        <v>1393</v>
      </c>
    </row>
    <row r="1050" spans="7:38" s="10" customFormat="1">
      <c r="G1050" s="18"/>
      <c r="H1050" s="18"/>
      <c r="I1050" s="18"/>
      <c r="J1050" s="18"/>
      <c r="L1050" s="13"/>
      <c r="M1050" s="13" t="s">
        <v>1440</v>
      </c>
      <c r="N1050" s="13" t="s">
        <v>1441</v>
      </c>
      <c r="O1050" s="13" t="s">
        <v>1440</v>
      </c>
      <c r="AC1050" s="22" t="s">
        <v>22543</v>
      </c>
      <c r="AD1050" s="24" t="s">
        <v>1442</v>
      </c>
      <c r="AE1050" s="24" t="s">
        <v>1443</v>
      </c>
      <c r="AF1050" s="24"/>
      <c r="AG1050" s="24" t="s">
        <v>21523</v>
      </c>
      <c r="AH1050" s="24" t="s">
        <v>3609</v>
      </c>
      <c r="AI1050" s="24" t="s">
        <v>3610</v>
      </c>
      <c r="AJ1050" s="24" t="s">
        <v>20</v>
      </c>
      <c r="AK1050" s="24" t="s">
        <v>58</v>
      </c>
      <c r="AL1050" s="22">
        <v>1394</v>
      </c>
    </row>
    <row r="1051" spans="7:38" s="10" customFormat="1">
      <c r="G1051" s="18"/>
      <c r="H1051" s="18"/>
      <c r="I1051" s="18"/>
      <c r="J1051" s="18"/>
      <c r="L1051" s="13"/>
      <c r="M1051" s="13" t="s">
        <v>1442</v>
      </c>
      <c r="N1051" s="13" t="s">
        <v>1443</v>
      </c>
      <c r="O1051" s="13" t="s">
        <v>1442</v>
      </c>
      <c r="AC1051" s="22" t="s">
        <v>22544</v>
      </c>
      <c r="AD1051" s="24" t="s">
        <v>1444</v>
      </c>
      <c r="AE1051" s="24" t="s">
        <v>1445</v>
      </c>
      <c r="AF1051" s="24"/>
      <c r="AG1051" s="24" t="s">
        <v>21523</v>
      </c>
      <c r="AH1051" s="24" t="s">
        <v>3609</v>
      </c>
      <c r="AI1051" s="24" t="s">
        <v>3610</v>
      </c>
      <c r="AJ1051" s="24" t="s">
        <v>20</v>
      </c>
      <c r="AK1051" s="24" t="s">
        <v>58</v>
      </c>
      <c r="AL1051" s="22">
        <v>1395</v>
      </c>
    </row>
    <row r="1052" spans="7:38" s="10" customFormat="1">
      <c r="G1052" s="18"/>
      <c r="H1052" s="18"/>
      <c r="I1052" s="18"/>
      <c r="J1052" s="18"/>
      <c r="L1052" s="13"/>
      <c r="M1052" s="13" t="s">
        <v>1444</v>
      </c>
      <c r="N1052" s="13" t="s">
        <v>1445</v>
      </c>
      <c r="O1052" s="13" t="s">
        <v>1444</v>
      </c>
      <c r="AC1052" s="22" t="s">
        <v>22545</v>
      </c>
      <c r="AD1052" s="24" t="s">
        <v>1446</v>
      </c>
      <c r="AE1052" s="24" t="s">
        <v>1447</v>
      </c>
      <c r="AF1052" s="24"/>
      <c r="AG1052" s="24" t="s">
        <v>21523</v>
      </c>
      <c r="AH1052" s="24" t="s">
        <v>3609</v>
      </c>
      <c r="AI1052" s="24" t="s">
        <v>3610</v>
      </c>
      <c r="AJ1052" s="24" t="s">
        <v>20</v>
      </c>
      <c r="AK1052" s="24" t="s">
        <v>58</v>
      </c>
      <c r="AL1052" s="22">
        <v>1396</v>
      </c>
    </row>
    <row r="1053" spans="7:38" s="10" customFormat="1">
      <c r="G1053" s="18"/>
      <c r="H1053" s="18"/>
      <c r="I1053" s="18"/>
      <c r="J1053" s="18"/>
      <c r="L1053" s="13"/>
      <c r="M1053" s="13" t="s">
        <v>1446</v>
      </c>
      <c r="N1053" s="13" t="s">
        <v>1447</v>
      </c>
      <c r="O1053" s="13" t="s">
        <v>1446</v>
      </c>
      <c r="AC1053" s="22" t="s">
        <v>22546</v>
      </c>
      <c r="AD1053" s="24" t="s">
        <v>1448</v>
      </c>
      <c r="AE1053" s="24" t="s">
        <v>1449</v>
      </c>
      <c r="AF1053" s="24"/>
      <c r="AG1053" s="24" t="s">
        <v>21523</v>
      </c>
      <c r="AH1053" s="24" t="s">
        <v>3609</v>
      </c>
      <c r="AI1053" s="24" t="s">
        <v>3610</v>
      </c>
      <c r="AJ1053" s="24" t="s">
        <v>20</v>
      </c>
      <c r="AK1053" s="24" t="s">
        <v>58</v>
      </c>
      <c r="AL1053" s="22">
        <v>1397</v>
      </c>
    </row>
    <row r="1054" spans="7:38" s="10" customFormat="1">
      <c r="G1054" s="18"/>
      <c r="H1054" s="18"/>
      <c r="I1054" s="18"/>
      <c r="J1054" s="18"/>
      <c r="L1054" s="13"/>
      <c r="M1054" s="13" t="s">
        <v>1448</v>
      </c>
      <c r="N1054" s="13" t="s">
        <v>1449</v>
      </c>
      <c r="O1054" s="13" t="s">
        <v>1448</v>
      </c>
      <c r="AC1054" s="22" t="s">
        <v>22547</v>
      </c>
      <c r="AD1054" s="24" t="s">
        <v>1790</v>
      </c>
      <c r="AE1054" s="24" t="s">
        <v>1791</v>
      </c>
      <c r="AF1054" s="24"/>
      <c r="AG1054" s="24" t="s">
        <v>21523</v>
      </c>
      <c r="AH1054" s="24" t="s">
        <v>3609</v>
      </c>
      <c r="AI1054" s="24" t="s">
        <v>3610</v>
      </c>
      <c r="AJ1054" s="24" t="s">
        <v>20</v>
      </c>
      <c r="AK1054" s="24" t="s">
        <v>58</v>
      </c>
      <c r="AL1054" s="22">
        <v>1398</v>
      </c>
    </row>
    <row r="1055" spans="7:38" s="10" customFormat="1">
      <c r="G1055" s="18"/>
      <c r="H1055" s="18"/>
      <c r="I1055" s="18"/>
      <c r="J1055" s="18"/>
      <c r="L1055" s="13"/>
      <c r="M1055" s="13" t="s">
        <v>1790</v>
      </c>
      <c r="N1055" s="13" t="s">
        <v>1791</v>
      </c>
      <c r="O1055" s="13" t="s">
        <v>1790</v>
      </c>
      <c r="AC1055" s="22" t="s">
        <v>22548</v>
      </c>
      <c r="AD1055" s="24" t="s">
        <v>1792</v>
      </c>
      <c r="AE1055" s="24" t="s">
        <v>1793</v>
      </c>
      <c r="AF1055" s="24"/>
      <c r="AG1055" s="24" t="s">
        <v>21523</v>
      </c>
      <c r="AH1055" s="24" t="s">
        <v>3609</v>
      </c>
      <c r="AI1055" s="24" t="s">
        <v>3610</v>
      </c>
      <c r="AJ1055" s="24" t="s">
        <v>20</v>
      </c>
      <c r="AK1055" s="24" t="s">
        <v>58</v>
      </c>
      <c r="AL1055" s="22">
        <v>1399</v>
      </c>
    </row>
    <row r="1056" spans="7:38" s="10" customFormat="1">
      <c r="G1056" s="18"/>
      <c r="H1056" s="18"/>
      <c r="I1056" s="18"/>
      <c r="J1056" s="18"/>
      <c r="L1056" s="13"/>
      <c r="M1056" s="13" t="s">
        <v>1792</v>
      </c>
      <c r="N1056" s="13" t="s">
        <v>1793</v>
      </c>
      <c r="O1056" s="13" t="s">
        <v>1792</v>
      </c>
      <c r="AC1056" s="22" t="s">
        <v>22549</v>
      </c>
      <c r="AD1056" s="24" t="s">
        <v>1794</v>
      </c>
      <c r="AE1056" s="24" t="s">
        <v>1795</v>
      </c>
      <c r="AF1056" s="24"/>
      <c r="AG1056" s="24" t="s">
        <v>21523</v>
      </c>
      <c r="AH1056" s="24" t="s">
        <v>3609</v>
      </c>
      <c r="AI1056" s="24" t="s">
        <v>3610</v>
      </c>
      <c r="AJ1056" s="24" t="s">
        <v>20</v>
      </c>
      <c r="AK1056" s="24" t="s">
        <v>58</v>
      </c>
      <c r="AL1056" s="22">
        <v>1400</v>
      </c>
    </row>
    <row r="1057" spans="7:38" s="10" customFormat="1">
      <c r="G1057" s="18"/>
      <c r="H1057" s="18"/>
      <c r="I1057" s="18"/>
      <c r="J1057" s="18"/>
      <c r="L1057" s="13"/>
      <c r="M1057" s="13" t="s">
        <v>1794</v>
      </c>
      <c r="N1057" s="13" t="s">
        <v>1795</v>
      </c>
      <c r="O1057" s="13" t="s">
        <v>1794</v>
      </c>
      <c r="AC1057" s="22" t="s">
        <v>22550</v>
      </c>
      <c r="AD1057" s="24" t="s">
        <v>1796</v>
      </c>
      <c r="AE1057" s="24" t="s">
        <v>1797</v>
      </c>
      <c r="AF1057" s="24"/>
      <c r="AG1057" s="24" t="s">
        <v>21523</v>
      </c>
      <c r="AH1057" s="24" t="s">
        <v>3609</v>
      </c>
      <c r="AI1057" s="24" t="s">
        <v>3610</v>
      </c>
      <c r="AJ1057" s="24" t="s">
        <v>20</v>
      </c>
      <c r="AK1057" s="24" t="s">
        <v>58</v>
      </c>
      <c r="AL1057" s="22">
        <v>1401</v>
      </c>
    </row>
    <row r="1058" spans="7:38" s="10" customFormat="1">
      <c r="G1058" s="18"/>
      <c r="H1058" s="18"/>
      <c r="I1058" s="18"/>
      <c r="J1058" s="18"/>
      <c r="L1058" s="13"/>
      <c r="M1058" s="13" t="s">
        <v>1796</v>
      </c>
      <c r="N1058" s="13" t="s">
        <v>1797</v>
      </c>
      <c r="O1058" s="13" t="s">
        <v>1796</v>
      </c>
      <c r="AC1058" s="22" t="s">
        <v>22551</v>
      </c>
      <c r="AD1058" s="24" t="s">
        <v>1798</v>
      </c>
      <c r="AE1058" s="24" t="s">
        <v>1799</v>
      </c>
      <c r="AF1058" s="24"/>
      <c r="AG1058" s="24" t="s">
        <v>21523</v>
      </c>
      <c r="AH1058" s="24" t="s">
        <v>3609</v>
      </c>
      <c r="AI1058" s="24" t="s">
        <v>3610</v>
      </c>
      <c r="AJ1058" s="24" t="s">
        <v>20</v>
      </c>
      <c r="AK1058" s="24" t="s">
        <v>58</v>
      </c>
      <c r="AL1058" s="22">
        <v>1402</v>
      </c>
    </row>
    <row r="1059" spans="7:38" s="10" customFormat="1">
      <c r="G1059" s="18"/>
      <c r="H1059" s="18"/>
      <c r="I1059" s="18"/>
      <c r="J1059" s="18"/>
      <c r="L1059" s="13"/>
      <c r="M1059" s="13" t="s">
        <v>1798</v>
      </c>
      <c r="N1059" s="13" t="s">
        <v>1799</v>
      </c>
      <c r="O1059" s="13" t="s">
        <v>1798</v>
      </c>
      <c r="AC1059" s="22" t="s">
        <v>22552</v>
      </c>
      <c r="AD1059" s="24" t="s">
        <v>1800</v>
      </c>
      <c r="AE1059" s="24" t="s">
        <v>1801</v>
      </c>
      <c r="AF1059" s="24"/>
      <c r="AG1059" s="24" t="s">
        <v>21523</v>
      </c>
      <c r="AH1059" s="24" t="s">
        <v>3609</v>
      </c>
      <c r="AI1059" s="24" t="s">
        <v>3610</v>
      </c>
      <c r="AJ1059" s="24" t="s">
        <v>20</v>
      </c>
      <c r="AK1059" s="24" t="s">
        <v>58</v>
      </c>
      <c r="AL1059" s="22">
        <v>1403</v>
      </c>
    </row>
    <row r="1060" spans="7:38" s="10" customFormat="1">
      <c r="G1060" s="18"/>
      <c r="H1060" s="18"/>
      <c r="I1060" s="18"/>
      <c r="J1060" s="18"/>
      <c r="L1060" s="13"/>
      <c r="M1060" s="13" t="s">
        <v>1800</v>
      </c>
      <c r="N1060" s="13" t="s">
        <v>1801</v>
      </c>
      <c r="O1060" s="13" t="s">
        <v>1800</v>
      </c>
      <c r="AC1060" s="22" t="s">
        <v>22553</v>
      </c>
      <c r="AD1060" s="24" t="s">
        <v>1802</v>
      </c>
      <c r="AE1060" s="24" t="s">
        <v>1803</v>
      </c>
      <c r="AF1060" s="24"/>
      <c r="AG1060" s="24" t="s">
        <v>21523</v>
      </c>
      <c r="AH1060" s="24" t="s">
        <v>3609</v>
      </c>
      <c r="AI1060" s="24" t="s">
        <v>3610</v>
      </c>
      <c r="AJ1060" s="24" t="s">
        <v>20</v>
      </c>
      <c r="AK1060" s="24" t="s">
        <v>58</v>
      </c>
      <c r="AL1060" s="22">
        <v>1404</v>
      </c>
    </row>
    <row r="1061" spans="7:38" s="10" customFormat="1">
      <c r="G1061" s="18"/>
      <c r="H1061" s="18"/>
      <c r="I1061" s="18"/>
      <c r="J1061" s="18"/>
      <c r="L1061" s="13"/>
      <c r="M1061" s="13" t="s">
        <v>1802</v>
      </c>
      <c r="N1061" s="13" t="s">
        <v>1803</v>
      </c>
      <c r="O1061" s="13" t="s">
        <v>1802</v>
      </c>
      <c r="AC1061" s="22" t="s">
        <v>22554</v>
      </c>
      <c r="AD1061" s="24" t="s">
        <v>1804</v>
      </c>
      <c r="AE1061" s="24" t="s">
        <v>1805</v>
      </c>
      <c r="AF1061" s="24"/>
      <c r="AG1061" s="24" t="s">
        <v>21523</v>
      </c>
      <c r="AH1061" s="24" t="s">
        <v>3609</v>
      </c>
      <c r="AI1061" s="24" t="s">
        <v>3610</v>
      </c>
      <c r="AJ1061" s="24" t="s">
        <v>20</v>
      </c>
      <c r="AK1061" s="24" t="s">
        <v>58</v>
      </c>
      <c r="AL1061" s="22">
        <v>1405</v>
      </c>
    </row>
    <row r="1062" spans="7:38" s="10" customFormat="1">
      <c r="G1062" s="18"/>
      <c r="H1062" s="18"/>
      <c r="I1062" s="18"/>
      <c r="J1062" s="18"/>
      <c r="L1062" s="13"/>
      <c r="M1062" s="13" t="s">
        <v>1804</v>
      </c>
      <c r="N1062" s="13" t="s">
        <v>1805</v>
      </c>
      <c r="O1062" s="13" t="s">
        <v>1804</v>
      </c>
      <c r="AC1062" s="22" t="s">
        <v>22555</v>
      </c>
      <c r="AD1062" s="24" t="s">
        <v>1806</v>
      </c>
      <c r="AE1062" s="24" t="s">
        <v>1807</v>
      </c>
      <c r="AF1062" s="24"/>
      <c r="AG1062" s="24" t="s">
        <v>21269</v>
      </c>
      <c r="AH1062" s="24" t="s">
        <v>3611</v>
      </c>
      <c r="AI1062" s="24" t="s">
        <v>3612</v>
      </c>
      <c r="AJ1062" s="24" t="s">
        <v>59</v>
      </c>
      <c r="AK1062" s="24" t="s">
        <v>60</v>
      </c>
      <c r="AL1062" s="22">
        <v>1406</v>
      </c>
    </row>
    <row r="1063" spans="7:38" s="10" customFormat="1">
      <c r="G1063" s="18"/>
      <c r="H1063" s="18"/>
      <c r="I1063" s="18"/>
      <c r="J1063" s="18"/>
      <c r="L1063" s="13"/>
      <c r="M1063" s="13" t="s">
        <v>1806</v>
      </c>
      <c r="N1063" s="13" t="s">
        <v>1807</v>
      </c>
      <c r="O1063" s="13" t="s">
        <v>1806</v>
      </c>
      <c r="AC1063" s="22" t="s">
        <v>22556</v>
      </c>
      <c r="AD1063" s="24" t="s">
        <v>1808</v>
      </c>
      <c r="AE1063" s="24" t="s">
        <v>1809</v>
      </c>
      <c r="AF1063" s="24"/>
      <c r="AG1063" s="24" t="s">
        <v>21269</v>
      </c>
      <c r="AH1063" s="24" t="s">
        <v>3611</v>
      </c>
      <c r="AI1063" s="24" t="s">
        <v>3612</v>
      </c>
      <c r="AJ1063" s="24" t="s">
        <v>59</v>
      </c>
      <c r="AK1063" s="24" t="s">
        <v>60</v>
      </c>
      <c r="AL1063" s="22">
        <v>1407</v>
      </c>
    </row>
    <row r="1064" spans="7:38" s="10" customFormat="1">
      <c r="G1064" s="18"/>
      <c r="H1064" s="18"/>
      <c r="I1064" s="18"/>
      <c r="J1064" s="18"/>
      <c r="L1064" s="13"/>
      <c r="M1064" s="13" t="s">
        <v>1808</v>
      </c>
      <c r="N1064" s="13" t="s">
        <v>1809</v>
      </c>
      <c r="O1064" s="13" t="s">
        <v>1808</v>
      </c>
      <c r="AC1064" s="22" t="s">
        <v>22557</v>
      </c>
      <c r="AD1064" s="24" t="s">
        <v>1810</v>
      </c>
      <c r="AE1064" s="24" t="s">
        <v>1811</v>
      </c>
      <c r="AF1064" s="24"/>
      <c r="AG1064" s="24" t="s">
        <v>21269</v>
      </c>
      <c r="AH1064" s="24" t="s">
        <v>3611</v>
      </c>
      <c r="AI1064" s="24" t="s">
        <v>3612</v>
      </c>
      <c r="AJ1064" s="24" t="s">
        <v>59</v>
      </c>
      <c r="AK1064" s="24" t="s">
        <v>60</v>
      </c>
      <c r="AL1064" s="22">
        <v>1408</v>
      </c>
    </row>
    <row r="1065" spans="7:38" s="10" customFormat="1">
      <c r="G1065" s="18"/>
      <c r="H1065" s="18"/>
      <c r="I1065" s="18"/>
      <c r="J1065" s="18"/>
      <c r="L1065" s="13"/>
      <c r="M1065" s="13" t="s">
        <v>1810</v>
      </c>
      <c r="N1065" s="13" t="s">
        <v>1811</v>
      </c>
      <c r="O1065" s="13" t="s">
        <v>1810</v>
      </c>
      <c r="AC1065" s="22" t="s">
        <v>22558</v>
      </c>
      <c r="AD1065" s="24" t="s">
        <v>1812</v>
      </c>
      <c r="AE1065" s="24" t="s">
        <v>1813</v>
      </c>
      <c r="AF1065" s="24"/>
      <c r="AG1065" s="24" t="s">
        <v>21269</v>
      </c>
      <c r="AH1065" s="24" t="s">
        <v>3611</v>
      </c>
      <c r="AI1065" s="24" t="s">
        <v>3612</v>
      </c>
      <c r="AJ1065" s="24" t="s">
        <v>59</v>
      </c>
      <c r="AK1065" s="24" t="s">
        <v>60</v>
      </c>
      <c r="AL1065" s="22">
        <v>1409</v>
      </c>
    </row>
    <row r="1066" spans="7:38" s="10" customFormat="1">
      <c r="G1066" s="18"/>
      <c r="H1066" s="18"/>
      <c r="I1066" s="18"/>
      <c r="J1066" s="18"/>
      <c r="L1066" s="13"/>
      <c r="M1066" s="13" t="s">
        <v>1812</v>
      </c>
      <c r="N1066" s="13" t="s">
        <v>1813</v>
      </c>
      <c r="O1066" s="13" t="s">
        <v>1812</v>
      </c>
      <c r="AC1066" s="22" t="s">
        <v>22559</v>
      </c>
      <c r="AD1066" s="24" t="s">
        <v>1814</v>
      </c>
      <c r="AE1066" s="24" t="s">
        <v>1815</v>
      </c>
      <c r="AF1066" s="24"/>
      <c r="AG1066" s="24" t="s">
        <v>21269</v>
      </c>
      <c r="AH1066" s="24" t="s">
        <v>3611</v>
      </c>
      <c r="AI1066" s="24" t="s">
        <v>3612</v>
      </c>
      <c r="AJ1066" s="24" t="s">
        <v>59</v>
      </c>
      <c r="AK1066" s="24" t="s">
        <v>60</v>
      </c>
      <c r="AL1066" s="22">
        <v>1410</v>
      </c>
    </row>
    <row r="1067" spans="7:38" s="10" customFormat="1">
      <c r="G1067" s="18"/>
      <c r="H1067" s="18"/>
      <c r="I1067" s="18"/>
      <c r="J1067" s="18"/>
      <c r="L1067" s="13"/>
      <c r="M1067" s="13" t="s">
        <v>1814</v>
      </c>
      <c r="N1067" s="13" t="s">
        <v>1815</v>
      </c>
      <c r="O1067" s="13" t="s">
        <v>1814</v>
      </c>
      <c r="AC1067" s="22" t="s">
        <v>22560</v>
      </c>
      <c r="AD1067" s="24" t="s">
        <v>1816</v>
      </c>
      <c r="AE1067" s="24" t="s">
        <v>1817</v>
      </c>
      <c r="AF1067" s="24"/>
      <c r="AG1067" s="24" t="s">
        <v>21269</v>
      </c>
      <c r="AH1067" s="24" t="s">
        <v>3611</v>
      </c>
      <c r="AI1067" s="24" t="s">
        <v>3612</v>
      </c>
      <c r="AJ1067" s="24" t="s">
        <v>59</v>
      </c>
      <c r="AK1067" s="24" t="s">
        <v>60</v>
      </c>
      <c r="AL1067" s="22">
        <v>1411</v>
      </c>
    </row>
    <row r="1068" spans="7:38" s="10" customFormat="1">
      <c r="G1068" s="18"/>
      <c r="H1068" s="18"/>
      <c r="I1068" s="18"/>
      <c r="J1068" s="18"/>
      <c r="L1068" s="13"/>
      <c r="M1068" s="13" t="s">
        <v>1816</v>
      </c>
      <c r="N1068" s="13" t="s">
        <v>1817</v>
      </c>
      <c r="O1068" s="13" t="s">
        <v>1816</v>
      </c>
      <c r="AC1068" s="22" t="s">
        <v>22561</v>
      </c>
      <c r="AD1068" s="24" t="s">
        <v>1818</v>
      </c>
      <c r="AE1068" s="24" t="s">
        <v>1819</v>
      </c>
      <c r="AF1068" s="24"/>
      <c r="AG1068" s="24" t="s">
        <v>21269</v>
      </c>
      <c r="AH1068" s="24" t="s">
        <v>3611</v>
      </c>
      <c r="AI1068" s="24" t="s">
        <v>3612</v>
      </c>
      <c r="AJ1068" s="24" t="s">
        <v>59</v>
      </c>
      <c r="AK1068" s="24" t="s">
        <v>60</v>
      </c>
      <c r="AL1068" s="22">
        <v>1412</v>
      </c>
    </row>
    <row r="1069" spans="7:38" s="10" customFormat="1">
      <c r="G1069" s="18"/>
      <c r="H1069" s="18"/>
      <c r="I1069" s="18"/>
      <c r="J1069" s="18"/>
      <c r="L1069" s="13"/>
      <c r="M1069" s="13" t="s">
        <v>1818</v>
      </c>
      <c r="N1069" s="13" t="s">
        <v>1819</v>
      </c>
      <c r="O1069" s="13" t="s">
        <v>1818</v>
      </c>
      <c r="AC1069" s="22" t="s">
        <v>22562</v>
      </c>
      <c r="AD1069" s="24" t="s">
        <v>1820</v>
      </c>
      <c r="AE1069" s="24" t="s">
        <v>1821</v>
      </c>
      <c r="AF1069" s="24"/>
      <c r="AG1069" s="24" t="s">
        <v>21523</v>
      </c>
      <c r="AH1069" s="24" t="s">
        <v>3611</v>
      </c>
      <c r="AI1069" s="24" t="s">
        <v>3612</v>
      </c>
      <c r="AJ1069" s="24" t="s">
        <v>59</v>
      </c>
      <c r="AK1069" s="24" t="s">
        <v>60</v>
      </c>
      <c r="AL1069" s="22">
        <v>1413</v>
      </c>
    </row>
    <row r="1070" spans="7:38" s="10" customFormat="1">
      <c r="G1070" s="18"/>
      <c r="H1070" s="18"/>
      <c r="I1070" s="18"/>
      <c r="J1070" s="18"/>
      <c r="L1070" s="13"/>
      <c r="M1070" s="13" t="s">
        <v>1820</v>
      </c>
      <c r="N1070" s="13" t="s">
        <v>1821</v>
      </c>
      <c r="O1070" s="13" t="s">
        <v>1820</v>
      </c>
      <c r="AC1070" s="22" t="s">
        <v>22563</v>
      </c>
      <c r="AD1070" s="24" t="s">
        <v>1822</v>
      </c>
      <c r="AE1070" s="24" t="s">
        <v>1823</v>
      </c>
      <c r="AF1070" s="24"/>
      <c r="AG1070" s="24" t="s">
        <v>21523</v>
      </c>
      <c r="AH1070" s="24" t="s">
        <v>3611</v>
      </c>
      <c r="AI1070" s="24" t="s">
        <v>3612</v>
      </c>
      <c r="AJ1070" s="24" t="s">
        <v>59</v>
      </c>
      <c r="AK1070" s="24" t="s">
        <v>60</v>
      </c>
      <c r="AL1070" s="22">
        <v>1414</v>
      </c>
    </row>
    <row r="1071" spans="7:38" s="10" customFormat="1">
      <c r="G1071" s="18"/>
      <c r="H1071" s="18"/>
      <c r="I1071" s="18"/>
      <c r="J1071" s="18"/>
      <c r="L1071" s="13"/>
      <c r="M1071" s="13" t="s">
        <v>1822</v>
      </c>
      <c r="N1071" s="13" t="s">
        <v>1823</v>
      </c>
      <c r="O1071" s="13" t="s">
        <v>1822</v>
      </c>
      <c r="AC1071" s="22" t="s">
        <v>22564</v>
      </c>
      <c r="AD1071" s="24" t="s">
        <v>1824</v>
      </c>
      <c r="AE1071" s="24" t="s">
        <v>1825</v>
      </c>
      <c r="AF1071" s="24"/>
      <c r="AG1071" s="24" t="s">
        <v>21269</v>
      </c>
      <c r="AH1071" s="24" t="s">
        <v>3613</v>
      </c>
      <c r="AI1071" s="24" t="s">
        <v>3614</v>
      </c>
      <c r="AJ1071" s="24" t="s">
        <v>59</v>
      </c>
      <c r="AK1071" s="24" t="s">
        <v>60</v>
      </c>
      <c r="AL1071" s="22">
        <v>1415</v>
      </c>
    </row>
    <row r="1072" spans="7:38" s="10" customFormat="1">
      <c r="G1072" s="18"/>
      <c r="H1072" s="18"/>
      <c r="I1072" s="18"/>
      <c r="J1072" s="18"/>
      <c r="L1072" s="13"/>
      <c r="M1072" s="13" t="s">
        <v>1824</v>
      </c>
      <c r="N1072" s="13" t="s">
        <v>1825</v>
      </c>
      <c r="O1072" s="13" t="s">
        <v>1824</v>
      </c>
      <c r="AC1072" s="22" t="s">
        <v>22565</v>
      </c>
      <c r="AD1072" s="24" t="s">
        <v>1826</v>
      </c>
      <c r="AE1072" s="24" t="s">
        <v>1827</v>
      </c>
      <c r="AF1072" s="24"/>
      <c r="AG1072" s="24" t="s">
        <v>21269</v>
      </c>
      <c r="AH1072" s="24" t="s">
        <v>3613</v>
      </c>
      <c r="AI1072" s="24" t="s">
        <v>3614</v>
      </c>
      <c r="AJ1072" s="24" t="s">
        <v>59</v>
      </c>
      <c r="AK1072" s="24" t="s">
        <v>60</v>
      </c>
      <c r="AL1072" s="22">
        <v>1416</v>
      </c>
    </row>
    <row r="1073" spans="7:38" s="10" customFormat="1">
      <c r="G1073" s="18"/>
      <c r="H1073" s="18"/>
      <c r="I1073" s="18"/>
      <c r="J1073" s="18"/>
      <c r="L1073" s="13"/>
      <c r="M1073" s="13" t="s">
        <v>1826</v>
      </c>
      <c r="N1073" s="13" t="s">
        <v>1827</v>
      </c>
      <c r="O1073" s="13" t="s">
        <v>1826</v>
      </c>
      <c r="AC1073" s="22" t="s">
        <v>22566</v>
      </c>
      <c r="AD1073" s="24" t="s">
        <v>1828</v>
      </c>
      <c r="AE1073" s="24" t="s">
        <v>1829</v>
      </c>
      <c r="AF1073" s="24"/>
      <c r="AG1073" s="24" t="s">
        <v>21523</v>
      </c>
      <c r="AH1073" s="24" t="s">
        <v>3613</v>
      </c>
      <c r="AI1073" s="24" t="s">
        <v>3614</v>
      </c>
      <c r="AJ1073" s="24" t="s">
        <v>59</v>
      </c>
      <c r="AK1073" s="24" t="s">
        <v>60</v>
      </c>
      <c r="AL1073" s="22">
        <v>1417</v>
      </c>
    </row>
    <row r="1074" spans="7:38" s="10" customFormat="1">
      <c r="G1074" s="18"/>
      <c r="H1074" s="18"/>
      <c r="I1074" s="18"/>
      <c r="J1074" s="18"/>
      <c r="L1074" s="13"/>
      <c r="M1074" s="13" t="s">
        <v>1830</v>
      </c>
      <c r="N1074" s="13" t="s">
        <v>1831</v>
      </c>
      <c r="O1074" s="13" t="s">
        <v>1830</v>
      </c>
      <c r="AC1074" s="22" t="s">
        <v>22567</v>
      </c>
      <c r="AD1074" s="24" t="s">
        <v>1830</v>
      </c>
      <c r="AE1074" s="24" t="s">
        <v>1831</v>
      </c>
      <c r="AF1074" s="24"/>
      <c r="AG1074" s="24" t="s">
        <v>21523</v>
      </c>
      <c r="AH1074" s="24" t="s">
        <v>3615</v>
      </c>
      <c r="AI1074" s="24" t="s">
        <v>3616</v>
      </c>
      <c r="AJ1074" s="24" t="s">
        <v>59</v>
      </c>
      <c r="AK1074" s="24" t="s">
        <v>60</v>
      </c>
      <c r="AL1074" s="22">
        <v>1418</v>
      </c>
    </row>
    <row r="1075" spans="7:38" s="10" customFormat="1">
      <c r="G1075" s="18"/>
      <c r="H1075" s="18"/>
      <c r="I1075" s="18"/>
      <c r="J1075" s="18"/>
      <c r="L1075" s="13"/>
      <c r="M1075" s="13" t="s">
        <v>1832</v>
      </c>
      <c r="N1075" s="13" t="s">
        <v>1833</v>
      </c>
      <c r="O1075" s="13" t="s">
        <v>1832</v>
      </c>
      <c r="AC1075" s="22" t="s">
        <v>22568</v>
      </c>
      <c r="AD1075" s="24" t="s">
        <v>1832</v>
      </c>
      <c r="AE1075" s="24" t="s">
        <v>1833</v>
      </c>
      <c r="AF1075" s="24"/>
      <c r="AG1075" s="24" t="s">
        <v>21523</v>
      </c>
      <c r="AH1075" s="24" t="s">
        <v>3615</v>
      </c>
      <c r="AI1075" s="24" t="s">
        <v>3616</v>
      </c>
      <c r="AJ1075" s="24" t="s">
        <v>59</v>
      </c>
      <c r="AK1075" s="24" t="s">
        <v>60</v>
      </c>
      <c r="AL1075" s="22">
        <v>1419</v>
      </c>
    </row>
    <row r="1076" spans="7:38" s="10" customFormat="1">
      <c r="G1076" s="18"/>
      <c r="H1076" s="18"/>
      <c r="I1076" s="18"/>
      <c r="J1076" s="18"/>
      <c r="L1076" s="13"/>
      <c r="M1076" s="13" t="s">
        <v>2681</v>
      </c>
      <c r="N1076" s="13" t="s">
        <v>2682</v>
      </c>
      <c r="O1076" s="13" t="s">
        <v>2681</v>
      </c>
      <c r="AC1076" s="22" t="s">
        <v>22569</v>
      </c>
      <c r="AD1076" s="24" t="s">
        <v>1834</v>
      </c>
      <c r="AE1076" s="24" t="s">
        <v>1835</v>
      </c>
      <c r="AF1076" s="24"/>
      <c r="AG1076" s="24" t="s">
        <v>21523</v>
      </c>
      <c r="AH1076" s="24" t="s">
        <v>3615</v>
      </c>
      <c r="AI1076" s="24" t="s">
        <v>3616</v>
      </c>
      <c r="AJ1076" s="24" t="s">
        <v>59</v>
      </c>
      <c r="AK1076" s="24" t="s">
        <v>60</v>
      </c>
      <c r="AL1076" s="22">
        <v>1420</v>
      </c>
    </row>
    <row r="1077" spans="7:38" s="10" customFormat="1">
      <c r="G1077" s="18"/>
      <c r="H1077" s="18"/>
      <c r="I1077" s="18"/>
      <c r="J1077" s="18"/>
      <c r="L1077" s="13"/>
      <c r="M1077" s="13" t="s">
        <v>1834</v>
      </c>
      <c r="N1077" s="13" t="s">
        <v>1835</v>
      </c>
      <c r="O1077" s="13" t="s">
        <v>1834</v>
      </c>
      <c r="AC1077" s="22" t="s">
        <v>22570</v>
      </c>
      <c r="AD1077" s="24" t="s">
        <v>1836</v>
      </c>
      <c r="AE1077" s="24" t="s">
        <v>1837</v>
      </c>
      <c r="AF1077" s="24"/>
      <c r="AG1077" s="24" t="s">
        <v>21523</v>
      </c>
      <c r="AH1077" s="24" t="s">
        <v>3615</v>
      </c>
      <c r="AI1077" s="24" t="s">
        <v>3616</v>
      </c>
      <c r="AJ1077" s="24" t="s">
        <v>59</v>
      </c>
      <c r="AK1077" s="24" t="s">
        <v>60</v>
      </c>
      <c r="AL1077" s="22">
        <v>1421</v>
      </c>
    </row>
    <row r="1078" spans="7:38" s="10" customFormat="1">
      <c r="G1078" s="18"/>
      <c r="H1078" s="18"/>
      <c r="I1078" s="18"/>
      <c r="J1078" s="18"/>
      <c r="L1078" s="13"/>
      <c r="M1078" s="13" t="s">
        <v>1836</v>
      </c>
      <c r="N1078" s="13" t="s">
        <v>1837</v>
      </c>
      <c r="O1078" s="13" t="s">
        <v>1836</v>
      </c>
      <c r="AC1078" s="22" t="s">
        <v>22571</v>
      </c>
      <c r="AD1078" s="24" t="s">
        <v>1838</v>
      </c>
      <c r="AE1078" s="24" t="s">
        <v>1839</v>
      </c>
      <c r="AF1078" s="24"/>
      <c r="AG1078" s="24" t="s">
        <v>21523</v>
      </c>
      <c r="AH1078" s="24" t="s">
        <v>3615</v>
      </c>
      <c r="AI1078" s="24" t="s">
        <v>3616</v>
      </c>
      <c r="AJ1078" s="24" t="s">
        <v>59</v>
      </c>
      <c r="AK1078" s="24" t="s">
        <v>60</v>
      </c>
      <c r="AL1078" s="22">
        <v>1422</v>
      </c>
    </row>
    <row r="1079" spans="7:38" s="10" customFormat="1">
      <c r="G1079" s="18"/>
      <c r="H1079" s="18"/>
      <c r="I1079" s="18"/>
      <c r="J1079" s="18"/>
      <c r="L1079" s="13"/>
      <c r="M1079" s="13" t="s">
        <v>1838</v>
      </c>
      <c r="N1079" s="13" t="s">
        <v>1839</v>
      </c>
      <c r="O1079" s="13" t="s">
        <v>1838</v>
      </c>
      <c r="AC1079" s="22" t="s">
        <v>22572</v>
      </c>
      <c r="AD1079" s="24" t="s">
        <v>1840</v>
      </c>
      <c r="AE1079" s="24" t="s">
        <v>1841</v>
      </c>
      <c r="AF1079" s="24"/>
      <c r="AG1079" s="24" t="s">
        <v>21523</v>
      </c>
      <c r="AH1079" s="24" t="s">
        <v>3615</v>
      </c>
      <c r="AI1079" s="24" t="s">
        <v>3616</v>
      </c>
      <c r="AJ1079" s="24" t="s">
        <v>59</v>
      </c>
      <c r="AK1079" s="24" t="s">
        <v>60</v>
      </c>
      <c r="AL1079" s="22">
        <v>1423</v>
      </c>
    </row>
    <row r="1080" spans="7:38" s="10" customFormat="1">
      <c r="G1080" s="18"/>
      <c r="H1080" s="18"/>
      <c r="I1080" s="18"/>
      <c r="J1080" s="18"/>
      <c r="L1080" s="13"/>
      <c r="M1080" s="13" t="s">
        <v>1840</v>
      </c>
      <c r="N1080" s="13" t="s">
        <v>1841</v>
      </c>
      <c r="O1080" s="13" t="s">
        <v>1840</v>
      </c>
      <c r="AC1080" s="22" t="s">
        <v>22573</v>
      </c>
      <c r="AD1080" s="24" t="s">
        <v>1842</v>
      </c>
      <c r="AE1080" s="24" t="s">
        <v>1843</v>
      </c>
      <c r="AF1080" s="24"/>
      <c r="AG1080" s="24" t="s">
        <v>21523</v>
      </c>
      <c r="AH1080" s="24" t="s">
        <v>3615</v>
      </c>
      <c r="AI1080" s="24" t="s">
        <v>3616</v>
      </c>
      <c r="AJ1080" s="24" t="s">
        <v>59</v>
      </c>
      <c r="AK1080" s="24" t="s">
        <v>60</v>
      </c>
      <c r="AL1080" s="22">
        <v>1424</v>
      </c>
    </row>
    <row r="1081" spans="7:38" s="10" customFormat="1">
      <c r="G1081" s="18"/>
      <c r="H1081" s="18"/>
      <c r="I1081" s="18"/>
      <c r="J1081" s="18"/>
      <c r="L1081" s="13"/>
      <c r="M1081" s="13" t="s">
        <v>1842</v>
      </c>
      <c r="N1081" s="13" t="s">
        <v>1843</v>
      </c>
      <c r="O1081" s="13" t="s">
        <v>1842</v>
      </c>
      <c r="AC1081" s="22" t="s">
        <v>22574</v>
      </c>
      <c r="AD1081" s="24" t="s">
        <v>1844</v>
      </c>
      <c r="AE1081" s="24" t="s">
        <v>1845</v>
      </c>
      <c r="AF1081" s="24" t="s">
        <v>22575</v>
      </c>
      <c r="AG1081" s="24" t="s">
        <v>21523</v>
      </c>
      <c r="AH1081" s="24" t="s">
        <v>3615</v>
      </c>
      <c r="AI1081" s="24" t="s">
        <v>3616</v>
      </c>
      <c r="AJ1081" s="24" t="s">
        <v>59</v>
      </c>
      <c r="AK1081" s="24" t="s">
        <v>60</v>
      </c>
      <c r="AL1081" s="22">
        <v>1425</v>
      </c>
    </row>
    <row r="1082" spans="7:38" s="10" customFormat="1">
      <c r="G1082" s="18"/>
      <c r="H1082" s="18"/>
      <c r="I1082" s="18"/>
      <c r="J1082" s="18"/>
      <c r="L1082" s="13"/>
      <c r="M1082" s="13" t="s">
        <v>1844</v>
      </c>
      <c r="N1082" s="13" t="s">
        <v>1845</v>
      </c>
      <c r="O1082" s="13" t="s">
        <v>1844</v>
      </c>
      <c r="AC1082" s="22" t="s">
        <v>22576</v>
      </c>
      <c r="AD1082" s="24" t="s">
        <v>1846</v>
      </c>
      <c r="AE1082" s="24" t="s">
        <v>1847</v>
      </c>
      <c r="AF1082" s="24"/>
      <c r="AG1082" s="24" t="s">
        <v>21523</v>
      </c>
      <c r="AH1082" s="24" t="s">
        <v>3615</v>
      </c>
      <c r="AI1082" s="24" t="s">
        <v>3616</v>
      </c>
      <c r="AJ1082" s="24" t="s">
        <v>59</v>
      </c>
      <c r="AK1082" s="24" t="s">
        <v>60</v>
      </c>
      <c r="AL1082" s="22">
        <v>1426</v>
      </c>
    </row>
    <row r="1083" spans="7:38" s="10" customFormat="1">
      <c r="G1083" s="18"/>
      <c r="H1083" s="18"/>
      <c r="I1083" s="18"/>
      <c r="J1083" s="18"/>
      <c r="L1083" s="13"/>
      <c r="M1083" s="13" t="s">
        <v>1846</v>
      </c>
      <c r="N1083" s="13" t="s">
        <v>1847</v>
      </c>
      <c r="O1083" s="13" t="s">
        <v>1846</v>
      </c>
      <c r="AC1083" s="22" t="s">
        <v>22577</v>
      </c>
      <c r="AD1083" s="24" t="s">
        <v>1848</v>
      </c>
      <c r="AE1083" s="24" t="s">
        <v>1849</v>
      </c>
      <c r="AF1083" s="24" t="s">
        <v>22578</v>
      </c>
      <c r="AG1083" s="24" t="s">
        <v>21523</v>
      </c>
      <c r="AH1083" s="24" t="s">
        <v>3615</v>
      </c>
      <c r="AI1083" s="24" t="s">
        <v>3616</v>
      </c>
      <c r="AJ1083" s="24" t="s">
        <v>59</v>
      </c>
      <c r="AK1083" s="24" t="s">
        <v>60</v>
      </c>
      <c r="AL1083" s="22">
        <v>1427</v>
      </c>
    </row>
    <row r="1084" spans="7:38" s="10" customFormat="1">
      <c r="G1084" s="18"/>
      <c r="H1084" s="18"/>
      <c r="I1084" s="18"/>
      <c r="J1084" s="18"/>
      <c r="L1084" s="13"/>
      <c r="M1084" s="13" t="s">
        <v>1848</v>
      </c>
      <c r="N1084" s="13" t="s">
        <v>1849</v>
      </c>
      <c r="O1084" s="13" t="s">
        <v>1848</v>
      </c>
      <c r="AC1084" s="22" t="s">
        <v>22579</v>
      </c>
      <c r="AD1084" s="24" t="s">
        <v>1850</v>
      </c>
      <c r="AE1084" s="24" t="s">
        <v>1851</v>
      </c>
      <c r="AF1084" s="24"/>
      <c r="AG1084" s="24" t="s">
        <v>21523</v>
      </c>
      <c r="AH1084" s="24" t="s">
        <v>3615</v>
      </c>
      <c r="AI1084" s="24" t="s">
        <v>3616</v>
      </c>
      <c r="AJ1084" s="24" t="s">
        <v>59</v>
      </c>
      <c r="AK1084" s="24" t="s">
        <v>60</v>
      </c>
      <c r="AL1084" s="22">
        <v>1428</v>
      </c>
    </row>
    <row r="1085" spans="7:38" s="10" customFormat="1">
      <c r="G1085" s="18"/>
      <c r="H1085" s="18"/>
      <c r="I1085" s="18"/>
      <c r="J1085" s="18"/>
      <c r="L1085" s="13"/>
      <c r="M1085" s="13" t="s">
        <v>2683</v>
      </c>
      <c r="N1085" s="13" t="s">
        <v>2684</v>
      </c>
      <c r="O1085" s="13" t="s">
        <v>2683</v>
      </c>
      <c r="AC1085" s="22" t="s">
        <v>22580</v>
      </c>
      <c r="AD1085" s="24" t="s">
        <v>1852</v>
      </c>
      <c r="AE1085" s="24" t="s">
        <v>1853</v>
      </c>
      <c r="AF1085" s="24"/>
      <c r="AG1085" s="24" t="s">
        <v>21521</v>
      </c>
      <c r="AH1085" s="24" t="s">
        <v>3617</v>
      </c>
      <c r="AI1085" s="24" t="s">
        <v>3618</v>
      </c>
      <c r="AJ1085" s="24" t="s">
        <v>59</v>
      </c>
      <c r="AK1085" s="24" t="s">
        <v>60</v>
      </c>
      <c r="AL1085" s="22">
        <v>1429</v>
      </c>
    </row>
    <row r="1086" spans="7:38" s="10" customFormat="1">
      <c r="G1086" s="18"/>
      <c r="H1086" s="18"/>
      <c r="I1086" s="18"/>
      <c r="J1086" s="18"/>
      <c r="L1086" s="13"/>
      <c r="M1086" s="13" t="s">
        <v>2685</v>
      </c>
      <c r="N1086" s="13" t="s">
        <v>2686</v>
      </c>
      <c r="O1086" s="13" t="s">
        <v>2685</v>
      </c>
      <c r="AC1086" s="22" t="s">
        <v>22581</v>
      </c>
      <c r="AD1086" s="24" t="s">
        <v>1854</v>
      </c>
      <c r="AE1086" s="24" t="s">
        <v>1855</v>
      </c>
      <c r="AF1086" s="24"/>
      <c r="AG1086" s="24" t="s">
        <v>21523</v>
      </c>
      <c r="AH1086" s="24" t="s">
        <v>3617</v>
      </c>
      <c r="AI1086" s="24" t="s">
        <v>3618</v>
      </c>
      <c r="AJ1086" s="24" t="s">
        <v>59</v>
      </c>
      <c r="AK1086" s="24" t="s">
        <v>60</v>
      </c>
      <c r="AL1086" s="22">
        <v>1430</v>
      </c>
    </row>
    <row r="1087" spans="7:38" s="10" customFormat="1">
      <c r="G1087" s="18"/>
      <c r="H1087" s="18"/>
      <c r="I1087" s="18"/>
      <c r="J1087" s="18"/>
      <c r="L1087" s="13"/>
      <c r="M1087" s="13" t="s">
        <v>2687</v>
      </c>
      <c r="N1087" s="13" t="s">
        <v>2688</v>
      </c>
      <c r="O1087" s="13" t="s">
        <v>2687</v>
      </c>
      <c r="AC1087" s="22" t="s">
        <v>22582</v>
      </c>
      <c r="AD1087" s="24" t="s">
        <v>1856</v>
      </c>
      <c r="AE1087" s="24" t="s">
        <v>1857</v>
      </c>
      <c r="AF1087" s="24"/>
      <c r="AG1087" s="24" t="s">
        <v>21523</v>
      </c>
      <c r="AH1087" s="24" t="s">
        <v>3617</v>
      </c>
      <c r="AI1087" s="24" t="s">
        <v>3618</v>
      </c>
      <c r="AJ1087" s="24" t="s">
        <v>59</v>
      </c>
      <c r="AK1087" s="24" t="s">
        <v>60</v>
      </c>
      <c r="AL1087" s="22">
        <v>1431</v>
      </c>
    </row>
    <row r="1088" spans="7:38" s="10" customFormat="1">
      <c r="G1088" s="18"/>
      <c r="H1088" s="18"/>
      <c r="I1088" s="18"/>
      <c r="J1088" s="18"/>
      <c r="L1088" s="13"/>
      <c r="M1088" s="13" t="s">
        <v>2689</v>
      </c>
      <c r="N1088" s="13" t="s">
        <v>2690</v>
      </c>
      <c r="O1088" s="13" t="s">
        <v>2689</v>
      </c>
      <c r="AC1088" s="22" t="s">
        <v>22583</v>
      </c>
      <c r="AD1088" s="24" t="s">
        <v>1858</v>
      </c>
      <c r="AE1088" s="24" t="s">
        <v>1859</v>
      </c>
      <c r="AF1088" s="24"/>
      <c r="AG1088" s="24" t="s">
        <v>21523</v>
      </c>
      <c r="AH1088" s="24" t="s">
        <v>3617</v>
      </c>
      <c r="AI1088" s="24" t="s">
        <v>3618</v>
      </c>
      <c r="AJ1088" s="24" t="s">
        <v>59</v>
      </c>
      <c r="AK1088" s="24" t="s">
        <v>60</v>
      </c>
      <c r="AL1088" s="22">
        <v>1432</v>
      </c>
    </row>
    <row r="1089" spans="7:38" s="10" customFormat="1">
      <c r="G1089" s="18"/>
      <c r="H1089" s="18"/>
      <c r="I1089" s="18"/>
      <c r="J1089" s="18"/>
      <c r="L1089" s="13"/>
      <c r="M1089" s="13" t="s">
        <v>2691</v>
      </c>
      <c r="N1089" s="13" t="s">
        <v>2692</v>
      </c>
      <c r="O1089" s="13" t="s">
        <v>2691</v>
      </c>
      <c r="AC1089" s="22" t="s">
        <v>22584</v>
      </c>
      <c r="AD1089" s="24" t="s">
        <v>1860</v>
      </c>
      <c r="AE1089" s="24" t="s">
        <v>1861</v>
      </c>
      <c r="AF1089" s="24"/>
      <c r="AG1089" s="24" t="s">
        <v>21523</v>
      </c>
      <c r="AH1089" s="24" t="s">
        <v>3617</v>
      </c>
      <c r="AI1089" s="24" t="s">
        <v>3618</v>
      </c>
      <c r="AJ1089" s="24" t="s">
        <v>59</v>
      </c>
      <c r="AK1089" s="24" t="s">
        <v>60</v>
      </c>
      <c r="AL1089" s="22">
        <v>1433</v>
      </c>
    </row>
    <row r="1090" spans="7:38" s="10" customFormat="1">
      <c r="G1090" s="18"/>
      <c r="H1090" s="18"/>
      <c r="I1090" s="18"/>
      <c r="J1090" s="18"/>
      <c r="L1090" s="13"/>
      <c r="M1090" s="13" t="s">
        <v>2693</v>
      </c>
      <c r="N1090" s="13" t="s">
        <v>2694</v>
      </c>
      <c r="O1090" s="13" t="s">
        <v>2693</v>
      </c>
      <c r="AC1090" s="22" t="s">
        <v>22585</v>
      </c>
      <c r="AD1090" s="24" t="s">
        <v>1862</v>
      </c>
      <c r="AE1090" s="24" t="s">
        <v>1863</v>
      </c>
      <c r="AF1090" s="24"/>
      <c r="AG1090" s="24" t="s">
        <v>21523</v>
      </c>
      <c r="AH1090" s="24" t="s">
        <v>3617</v>
      </c>
      <c r="AI1090" s="24" t="s">
        <v>3618</v>
      </c>
      <c r="AJ1090" s="24" t="s">
        <v>59</v>
      </c>
      <c r="AK1090" s="24" t="s">
        <v>60</v>
      </c>
      <c r="AL1090" s="22">
        <v>1434</v>
      </c>
    </row>
    <row r="1091" spans="7:38" s="10" customFormat="1">
      <c r="G1091" s="18"/>
      <c r="H1091" s="18"/>
      <c r="I1091" s="18"/>
      <c r="J1091" s="18"/>
      <c r="L1091" s="13"/>
      <c r="M1091" s="13" t="s">
        <v>2695</v>
      </c>
      <c r="N1091" s="13" t="s">
        <v>2696</v>
      </c>
      <c r="O1091" s="13" t="s">
        <v>2695</v>
      </c>
      <c r="AC1091" s="22" t="s">
        <v>22586</v>
      </c>
      <c r="AD1091" s="24" t="s">
        <v>1864</v>
      </c>
      <c r="AE1091" s="24" t="s">
        <v>1865</v>
      </c>
      <c r="AF1091" s="24"/>
      <c r="AG1091" s="24" t="s">
        <v>21523</v>
      </c>
      <c r="AH1091" s="24" t="s">
        <v>3617</v>
      </c>
      <c r="AI1091" s="24" t="s">
        <v>3618</v>
      </c>
      <c r="AJ1091" s="24" t="s">
        <v>59</v>
      </c>
      <c r="AK1091" s="24" t="s">
        <v>60</v>
      </c>
      <c r="AL1091" s="22">
        <v>1435</v>
      </c>
    </row>
    <row r="1092" spans="7:38" s="10" customFormat="1">
      <c r="G1092" s="18"/>
      <c r="H1092" s="18"/>
      <c r="I1092" s="18"/>
      <c r="J1092" s="18"/>
      <c r="L1092" s="13"/>
      <c r="M1092" s="13" t="s">
        <v>1852</v>
      </c>
      <c r="N1092" s="13" t="s">
        <v>1853</v>
      </c>
      <c r="O1092" s="13" t="s">
        <v>1852</v>
      </c>
      <c r="AC1092" s="22" t="s">
        <v>22587</v>
      </c>
      <c r="AD1092" s="24" t="s">
        <v>1866</v>
      </c>
      <c r="AE1092" s="24" t="s">
        <v>1867</v>
      </c>
      <c r="AF1092" s="24"/>
      <c r="AG1092" s="24" t="s">
        <v>21523</v>
      </c>
      <c r="AH1092" s="24" t="s">
        <v>3617</v>
      </c>
      <c r="AI1092" s="24" t="s">
        <v>3618</v>
      </c>
      <c r="AJ1092" s="24" t="s">
        <v>59</v>
      </c>
      <c r="AK1092" s="24" t="s">
        <v>60</v>
      </c>
      <c r="AL1092" s="22">
        <v>1436</v>
      </c>
    </row>
    <row r="1093" spans="7:38" s="10" customFormat="1">
      <c r="G1093" s="18"/>
      <c r="H1093" s="18"/>
      <c r="I1093" s="18"/>
      <c r="J1093" s="18"/>
      <c r="L1093" s="13"/>
      <c r="M1093" s="13" t="s">
        <v>2697</v>
      </c>
      <c r="N1093" s="13" t="s">
        <v>2698</v>
      </c>
      <c r="O1093" s="13" t="s">
        <v>2697</v>
      </c>
      <c r="AC1093" s="22" t="s">
        <v>22588</v>
      </c>
      <c r="AD1093" s="24" t="s">
        <v>1868</v>
      </c>
      <c r="AE1093" s="24" t="s">
        <v>1869</v>
      </c>
      <c r="AF1093" s="24"/>
      <c r="AG1093" s="24" t="s">
        <v>21523</v>
      </c>
      <c r="AH1093" s="24" t="s">
        <v>3617</v>
      </c>
      <c r="AI1093" s="24" t="s">
        <v>3618</v>
      </c>
      <c r="AJ1093" s="24" t="s">
        <v>59</v>
      </c>
      <c r="AK1093" s="24" t="s">
        <v>60</v>
      </c>
      <c r="AL1093" s="22">
        <v>1437</v>
      </c>
    </row>
    <row r="1094" spans="7:38" s="10" customFormat="1">
      <c r="G1094" s="18"/>
      <c r="H1094" s="18"/>
      <c r="I1094" s="18"/>
      <c r="J1094" s="18"/>
      <c r="L1094" s="13"/>
      <c r="M1094" s="13" t="s">
        <v>2699</v>
      </c>
      <c r="N1094" s="13" t="s">
        <v>2700</v>
      </c>
      <c r="O1094" s="13" t="s">
        <v>2699</v>
      </c>
      <c r="AC1094" s="22" t="s">
        <v>22589</v>
      </c>
      <c r="AD1094" s="24" t="s">
        <v>1870</v>
      </c>
      <c r="AE1094" s="24" t="s">
        <v>1871</v>
      </c>
      <c r="AF1094" s="24"/>
      <c r="AG1094" s="24" t="s">
        <v>21523</v>
      </c>
      <c r="AH1094" s="24" t="s">
        <v>3617</v>
      </c>
      <c r="AI1094" s="24" t="s">
        <v>3618</v>
      </c>
      <c r="AJ1094" s="24" t="s">
        <v>59</v>
      </c>
      <c r="AK1094" s="24" t="s">
        <v>60</v>
      </c>
      <c r="AL1094" s="22">
        <v>1438</v>
      </c>
    </row>
    <row r="1095" spans="7:38" s="10" customFormat="1">
      <c r="G1095" s="18"/>
      <c r="H1095" s="18"/>
      <c r="I1095" s="18"/>
      <c r="J1095" s="18"/>
      <c r="L1095" s="13"/>
      <c r="M1095" s="13" t="s">
        <v>2701</v>
      </c>
      <c r="N1095" s="13" t="s">
        <v>2702</v>
      </c>
      <c r="O1095" s="13" t="s">
        <v>2701</v>
      </c>
      <c r="AC1095" s="22" t="s">
        <v>22590</v>
      </c>
      <c r="AD1095" s="24" t="s">
        <v>1872</v>
      </c>
      <c r="AE1095" s="24" t="s">
        <v>1873</v>
      </c>
      <c r="AF1095" s="24"/>
      <c r="AG1095" s="24" t="s">
        <v>21523</v>
      </c>
      <c r="AH1095" s="24" t="s">
        <v>3617</v>
      </c>
      <c r="AI1095" s="24" t="s">
        <v>3618</v>
      </c>
      <c r="AJ1095" s="24" t="s">
        <v>59</v>
      </c>
      <c r="AK1095" s="24" t="s">
        <v>60</v>
      </c>
      <c r="AL1095" s="22">
        <v>1439</v>
      </c>
    </row>
    <row r="1096" spans="7:38" s="10" customFormat="1">
      <c r="G1096" s="18"/>
      <c r="H1096" s="18"/>
      <c r="I1096" s="18"/>
      <c r="J1096" s="18"/>
      <c r="L1096" s="13"/>
      <c r="M1096" s="13" t="s">
        <v>2703</v>
      </c>
      <c r="N1096" s="13" t="s">
        <v>2704</v>
      </c>
      <c r="O1096" s="13" t="s">
        <v>2703</v>
      </c>
      <c r="AC1096" s="22" t="s">
        <v>22591</v>
      </c>
      <c r="AD1096" s="24" t="s">
        <v>1874</v>
      </c>
      <c r="AE1096" s="24" t="s">
        <v>1875</v>
      </c>
      <c r="AF1096" s="24"/>
      <c r="AG1096" s="24" t="s">
        <v>21523</v>
      </c>
      <c r="AH1096" s="24" t="s">
        <v>3617</v>
      </c>
      <c r="AI1096" s="24" t="s">
        <v>3618</v>
      </c>
      <c r="AJ1096" s="24" t="s">
        <v>59</v>
      </c>
      <c r="AK1096" s="24" t="s">
        <v>60</v>
      </c>
      <c r="AL1096" s="22">
        <v>1440</v>
      </c>
    </row>
    <row r="1097" spans="7:38" s="10" customFormat="1">
      <c r="G1097" s="18"/>
      <c r="H1097" s="18"/>
      <c r="I1097" s="18"/>
      <c r="J1097" s="18"/>
      <c r="L1097" s="13"/>
      <c r="M1097" s="13" t="s">
        <v>1850</v>
      </c>
      <c r="N1097" s="13" t="s">
        <v>1851</v>
      </c>
      <c r="O1097" s="13" t="s">
        <v>1850</v>
      </c>
      <c r="AC1097" s="22" t="s">
        <v>22592</v>
      </c>
      <c r="AD1097" s="24" t="s">
        <v>1876</v>
      </c>
      <c r="AE1097" s="24" t="s">
        <v>1877</v>
      </c>
      <c r="AF1097" s="24"/>
      <c r="AG1097" s="24" t="s">
        <v>21521</v>
      </c>
      <c r="AH1097" s="24" t="s">
        <v>3619</v>
      </c>
      <c r="AI1097" s="24" t="s">
        <v>3620</v>
      </c>
      <c r="AJ1097" s="24" t="s">
        <v>59</v>
      </c>
      <c r="AK1097" s="24" t="s">
        <v>60</v>
      </c>
      <c r="AL1097" s="22">
        <v>1441</v>
      </c>
    </row>
    <row r="1098" spans="7:38" s="10" customFormat="1">
      <c r="G1098" s="18"/>
      <c r="H1098" s="18"/>
      <c r="I1098" s="18"/>
      <c r="J1098" s="18"/>
      <c r="L1098" s="13"/>
      <c r="M1098" s="13" t="s">
        <v>1854</v>
      </c>
      <c r="N1098" s="13" t="s">
        <v>1855</v>
      </c>
      <c r="O1098" s="13" t="s">
        <v>1854</v>
      </c>
      <c r="AC1098" s="22" t="s">
        <v>22593</v>
      </c>
      <c r="AD1098" s="24" t="s">
        <v>1878</v>
      </c>
      <c r="AE1098" s="24" t="s">
        <v>1879</v>
      </c>
      <c r="AF1098" s="24"/>
      <c r="AG1098" s="24" t="s">
        <v>21523</v>
      </c>
      <c r="AH1098" s="24" t="s">
        <v>3619</v>
      </c>
      <c r="AI1098" s="24" t="s">
        <v>3620</v>
      </c>
      <c r="AJ1098" s="24" t="s">
        <v>59</v>
      </c>
      <c r="AK1098" s="24" t="s">
        <v>60</v>
      </c>
      <c r="AL1098" s="22">
        <v>1442</v>
      </c>
    </row>
    <row r="1099" spans="7:38" s="10" customFormat="1">
      <c r="G1099" s="18"/>
      <c r="H1099" s="18"/>
      <c r="I1099" s="18"/>
      <c r="J1099" s="18"/>
      <c r="L1099" s="13"/>
      <c r="M1099" s="13" t="s">
        <v>1856</v>
      </c>
      <c r="N1099" s="13" t="s">
        <v>1857</v>
      </c>
      <c r="O1099" s="13" t="s">
        <v>1856</v>
      </c>
      <c r="AC1099" s="22" t="s">
        <v>22594</v>
      </c>
      <c r="AD1099" s="24" t="s">
        <v>1880</v>
      </c>
      <c r="AE1099" s="24" t="s">
        <v>1881</v>
      </c>
      <c r="AF1099" s="24"/>
      <c r="AG1099" s="24" t="s">
        <v>21523</v>
      </c>
      <c r="AH1099" s="24" t="s">
        <v>3619</v>
      </c>
      <c r="AI1099" s="24" t="s">
        <v>3620</v>
      </c>
      <c r="AJ1099" s="24" t="s">
        <v>59</v>
      </c>
      <c r="AK1099" s="24" t="s">
        <v>60</v>
      </c>
      <c r="AL1099" s="22">
        <v>1443</v>
      </c>
    </row>
    <row r="1100" spans="7:38" s="10" customFormat="1">
      <c r="G1100" s="18"/>
      <c r="H1100" s="18"/>
      <c r="I1100" s="18"/>
      <c r="J1100" s="18"/>
      <c r="L1100" s="13"/>
      <c r="M1100" s="13" t="s">
        <v>1828</v>
      </c>
      <c r="N1100" s="13" t="s">
        <v>1829</v>
      </c>
      <c r="O1100" s="13" t="s">
        <v>1828</v>
      </c>
      <c r="AC1100" s="22" t="s">
        <v>22595</v>
      </c>
      <c r="AD1100" s="24" t="s">
        <v>1882</v>
      </c>
      <c r="AE1100" s="24" t="s">
        <v>1883</v>
      </c>
      <c r="AF1100" s="24"/>
      <c r="AG1100" s="24" t="s">
        <v>21523</v>
      </c>
      <c r="AH1100" s="24" t="s">
        <v>3619</v>
      </c>
      <c r="AI1100" s="24" t="s">
        <v>3620</v>
      </c>
      <c r="AJ1100" s="24" t="s">
        <v>59</v>
      </c>
      <c r="AK1100" s="24" t="s">
        <v>60</v>
      </c>
      <c r="AL1100" s="22">
        <v>1444</v>
      </c>
    </row>
    <row r="1101" spans="7:38" s="10" customFormat="1">
      <c r="G1101" s="18"/>
      <c r="H1101" s="18"/>
      <c r="I1101" s="18"/>
      <c r="J1101" s="18"/>
      <c r="L1101" s="13"/>
      <c r="M1101" s="13" t="s">
        <v>2705</v>
      </c>
      <c r="N1101" s="13" t="s">
        <v>2706</v>
      </c>
      <c r="O1101" s="13" t="s">
        <v>2705</v>
      </c>
      <c r="AC1101" s="22" t="s">
        <v>22596</v>
      </c>
      <c r="AD1101" s="24" t="s">
        <v>1884</v>
      </c>
      <c r="AE1101" s="24" t="s">
        <v>1885</v>
      </c>
      <c r="AF1101" s="24"/>
      <c r="AG1101" s="24" t="s">
        <v>21523</v>
      </c>
      <c r="AH1101" s="24" t="s">
        <v>3619</v>
      </c>
      <c r="AI1101" s="24" t="s">
        <v>3620</v>
      </c>
      <c r="AJ1101" s="24" t="s">
        <v>59</v>
      </c>
      <c r="AK1101" s="24" t="s">
        <v>60</v>
      </c>
      <c r="AL1101" s="22">
        <v>1445</v>
      </c>
    </row>
    <row r="1102" spans="7:38" s="10" customFormat="1">
      <c r="G1102" s="18"/>
      <c r="H1102" s="18"/>
      <c r="I1102" s="18"/>
      <c r="J1102" s="18"/>
      <c r="L1102" s="13"/>
      <c r="M1102" s="13" t="s">
        <v>1858</v>
      </c>
      <c r="N1102" s="13" t="s">
        <v>1859</v>
      </c>
      <c r="O1102" s="13" t="s">
        <v>1858</v>
      </c>
      <c r="AC1102" s="22" t="s">
        <v>22597</v>
      </c>
      <c r="AD1102" s="24" t="s">
        <v>1886</v>
      </c>
      <c r="AE1102" s="24" t="s">
        <v>1393</v>
      </c>
      <c r="AF1102" s="24"/>
      <c r="AG1102" s="24" t="s">
        <v>21523</v>
      </c>
      <c r="AH1102" s="24" t="s">
        <v>3619</v>
      </c>
      <c r="AI1102" s="24" t="s">
        <v>3620</v>
      </c>
      <c r="AJ1102" s="24" t="s">
        <v>59</v>
      </c>
      <c r="AK1102" s="24" t="s">
        <v>60</v>
      </c>
      <c r="AL1102" s="22">
        <v>1446</v>
      </c>
    </row>
    <row r="1103" spans="7:38" s="10" customFormat="1">
      <c r="G1103" s="18"/>
      <c r="H1103" s="18"/>
      <c r="I1103" s="18"/>
      <c r="J1103" s="18"/>
      <c r="L1103" s="13"/>
      <c r="M1103" s="13" t="s">
        <v>1860</v>
      </c>
      <c r="N1103" s="13" t="s">
        <v>1861</v>
      </c>
      <c r="O1103" s="13" t="s">
        <v>1860</v>
      </c>
      <c r="AC1103" s="22" t="s">
        <v>22598</v>
      </c>
      <c r="AD1103" s="24" t="s">
        <v>1887</v>
      </c>
      <c r="AE1103" s="24" t="s">
        <v>1888</v>
      </c>
      <c r="AF1103" s="24"/>
      <c r="AG1103" s="24" t="s">
        <v>21523</v>
      </c>
      <c r="AH1103" s="24" t="s">
        <v>3619</v>
      </c>
      <c r="AI1103" s="24" t="s">
        <v>3620</v>
      </c>
      <c r="AJ1103" s="24" t="s">
        <v>59</v>
      </c>
      <c r="AK1103" s="24" t="s">
        <v>60</v>
      </c>
      <c r="AL1103" s="22">
        <v>1447</v>
      </c>
    </row>
    <row r="1104" spans="7:38" s="10" customFormat="1">
      <c r="G1104" s="18"/>
      <c r="H1104" s="18"/>
      <c r="I1104" s="18"/>
      <c r="J1104" s="18"/>
      <c r="L1104" s="13"/>
      <c r="M1104" s="13" t="s">
        <v>1862</v>
      </c>
      <c r="N1104" s="13" t="s">
        <v>1863</v>
      </c>
      <c r="O1104" s="13" t="s">
        <v>1862</v>
      </c>
      <c r="AC1104" s="22" t="s">
        <v>22599</v>
      </c>
      <c r="AD1104" s="24" t="s">
        <v>1889</v>
      </c>
      <c r="AE1104" s="24" t="s">
        <v>1890</v>
      </c>
      <c r="AF1104" s="24"/>
      <c r="AG1104" s="24" t="s">
        <v>21523</v>
      </c>
      <c r="AH1104" s="24" t="s">
        <v>3619</v>
      </c>
      <c r="AI1104" s="24" t="s">
        <v>3620</v>
      </c>
      <c r="AJ1104" s="24" t="s">
        <v>59</v>
      </c>
      <c r="AK1104" s="24" t="s">
        <v>60</v>
      </c>
      <c r="AL1104" s="22">
        <v>1448</v>
      </c>
    </row>
    <row r="1105" spans="7:38" s="10" customFormat="1">
      <c r="G1105" s="18"/>
      <c r="H1105" s="18"/>
      <c r="I1105" s="18"/>
      <c r="J1105" s="18"/>
      <c r="L1105" s="13"/>
      <c r="M1105" s="13" t="s">
        <v>1864</v>
      </c>
      <c r="N1105" s="13" t="s">
        <v>1865</v>
      </c>
      <c r="O1105" s="13" t="s">
        <v>1864</v>
      </c>
      <c r="AC1105" s="22" t="s">
        <v>22600</v>
      </c>
      <c r="AD1105" s="24" t="s">
        <v>1891</v>
      </c>
      <c r="AE1105" s="24" t="s">
        <v>1892</v>
      </c>
      <c r="AF1105" s="24"/>
      <c r="AG1105" s="24" t="s">
        <v>21523</v>
      </c>
      <c r="AH1105" s="24" t="s">
        <v>3619</v>
      </c>
      <c r="AI1105" s="24" t="s">
        <v>3620</v>
      </c>
      <c r="AJ1105" s="24" t="s">
        <v>59</v>
      </c>
      <c r="AK1105" s="24" t="s">
        <v>60</v>
      </c>
      <c r="AL1105" s="22">
        <v>1449</v>
      </c>
    </row>
    <row r="1106" spans="7:38" s="10" customFormat="1">
      <c r="G1106" s="18"/>
      <c r="H1106" s="18"/>
      <c r="I1106" s="18"/>
      <c r="J1106" s="18"/>
      <c r="L1106" s="13"/>
      <c r="M1106" s="13" t="s">
        <v>1866</v>
      </c>
      <c r="N1106" s="13" t="s">
        <v>1867</v>
      </c>
      <c r="O1106" s="13" t="s">
        <v>1866</v>
      </c>
      <c r="AC1106" s="22" t="s">
        <v>22601</v>
      </c>
      <c r="AD1106" s="24" t="s">
        <v>1893</v>
      </c>
      <c r="AE1106" s="24" t="s">
        <v>1894</v>
      </c>
      <c r="AF1106" s="24"/>
      <c r="AG1106" s="24" t="s">
        <v>21523</v>
      </c>
      <c r="AH1106" s="24" t="s">
        <v>3619</v>
      </c>
      <c r="AI1106" s="24" t="s">
        <v>3620</v>
      </c>
      <c r="AJ1106" s="24" t="s">
        <v>59</v>
      </c>
      <c r="AK1106" s="24" t="s">
        <v>60</v>
      </c>
      <c r="AL1106" s="22">
        <v>1450</v>
      </c>
    </row>
    <row r="1107" spans="7:38" s="10" customFormat="1">
      <c r="G1107" s="18"/>
      <c r="H1107" s="18"/>
      <c r="I1107" s="18"/>
      <c r="J1107" s="18"/>
      <c r="L1107" s="13"/>
      <c r="M1107" s="13" t="s">
        <v>1868</v>
      </c>
      <c r="N1107" s="13" t="s">
        <v>1869</v>
      </c>
      <c r="O1107" s="13" t="s">
        <v>1868</v>
      </c>
      <c r="AC1107" s="22" t="s">
        <v>22602</v>
      </c>
      <c r="AD1107" s="24" t="s">
        <v>1895</v>
      </c>
      <c r="AE1107" s="24" t="s">
        <v>1896</v>
      </c>
      <c r="AF1107" s="24"/>
      <c r="AG1107" s="24" t="s">
        <v>21523</v>
      </c>
      <c r="AH1107" s="24" t="s">
        <v>3619</v>
      </c>
      <c r="AI1107" s="24" t="s">
        <v>3620</v>
      </c>
      <c r="AJ1107" s="24" t="s">
        <v>59</v>
      </c>
      <c r="AK1107" s="24" t="s">
        <v>60</v>
      </c>
      <c r="AL1107" s="22">
        <v>1451</v>
      </c>
    </row>
    <row r="1108" spans="7:38" s="10" customFormat="1">
      <c r="G1108" s="18"/>
      <c r="H1108" s="18"/>
      <c r="I1108" s="18"/>
      <c r="J1108" s="18"/>
      <c r="L1108" s="13"/>
      <c r="M1108" s="13" t="s">
        <v>2707</v>
      </c>
      <c r="N1108" s="13" t="s">
        <v>2708</v>
      </c>
      <c r="O1108" s="13" t="s">
        <v>2707</v>
      </c>
      <c r="AC1108" s="22" t="s">
        <v>22603</v>
      </c>
      <c r="AD1108" s="24" t="s">
        <v>1897</v>
      </c>
      <c r="AE1108" s="24" t="s">
        <v>1898</v>
      </c>
      <c r="AF1108" s="24"/>
      <c r="AG1108" s="24" t="s">
        <v>21523</v>
      </c>
      <c r="AH1108" s="24" t="s">
        <v>3619</v>
      </c>
      <c r="AI1108" s="24" t="s">
        <v>3620</v>
      </c>
      <c r="AJ1108" s="24" t="s">
        <v>59</v>
      </c>
      <c r="AK1108" s="24" t="s">
        <v>60</v>
      </c>
      <c r="AL1108" s="22">
        <v>1452</v>
      </c>
    </row>
    <row r="1109" spans="7:38" s="10" customFormat="1">
      <c r="G1109" s="18"/>
      <c r="H1109" s="18"/>
      <c r="I1109" s="18"/>
      <c r="J1109" s="18"/>
      <c r="L1109" s="13"/>
      <c r="M1109" s="13" t="s">
        <v>2709</v>
      </c>
      <c r="N1109" s="13" t="s">
        <v>2710</v>
      </c>
      <c r="O1109" s="13" t="s">
        <v>2709</v>
      </c>
      <c r="AC1109" s="22" t="s">
        <v>22604</v>
      </c>
      <c r="AD1109" s="24" t="s">
        <v>1899</v>
      </c>
      <c r="AE1109" s="24" t="s">
        <v>1900</v>
      </c>
      <c r="AF1109" s="24"/>
      <c r="AG1109" s="24" t="s">
        <v>21521</v>
      </c>
      <c r="AH1109" s="24" t="s">
        <v>3621</v>
      </c>
      <c r="AI1109" s="24" t="s">
        <v>3622</v>
      </c>
      <c r="AJ1109" s="24" t="s">
        <v>59</v>
      </c>
      <c r="AK1109" s="24" t="s">
        <v>60</v>
      </c>
      <c r="AL1109" s="22">
        <v>1453</v>
      </c>
    </row>
    <row r="1110" spans="7:38" s="10" customFormat="1">
      <c r="G1110" s="18"/>
      <c r="H1110" s="18"/>
      <c r="I1110" s="18"/>
      <c r="J1110" s="18"/>
      <c r="L1110" s="13"/>
      <c r="M1110" s="13" t="s">
        <v>1870</v>
      </c>
      <c r="N1110" s="13" t="s">
        <v>1871</v>
      </c>
      <c r="O1110" s="13" t="s">
        <v>1870</v>
      </c>
      <c r="AC1110" s="22" t="s">
        <v>22605</v>
      </c>
      <c r="AD1110" s="24" t="s">
        <v>1901</v>
      </c>
      <c r="AE1110" s="24" t="s">
        <v>1902</v>
      </c>
      <c r="AF1110" s="24"/>
      <c r="AG1110" s="24" t="s">
        <v>21523</v>
      </c>
      <c r="AH1110" s="24" t="s">
        <v>3621</v>
      </c>
      <c r="AI1110" s="24" t="s">
        <v>3622</v>
      </c>
      <c r="AJ1110" s="24" t="s">
        <v>59</v>
      </c>
      <c r="AK1110" s="24" t="s">
        <v>60</v>
      </c>
      <c r="AL1110" s="22">
        <v>1454</v>
      </c>
    </row>
    <row r="1111" spans="7:38" s="10" customFormat="1">
      <c r="G1111" s="18"/>
      <c r="H1111" s="18"/>
      <c r="I1111" s="18"/>
      <c r="J1111" s="18"/>
      <c r="L1111" s="13"/>
      <c r="M1111" s="13" t="s">
        <v>1872</v>
      </c>
      <c r="N1111" s="13" t="s">
        <v>1873</v>
      </c>
      <c r="O1111" s="13" t="s">
        <v>1872</v>
      </c>
      <c r="AC1111" s="22" t="s">
        <v>22606</v>
      </c>
      <c r="AD1111" s="24" t="s">
        <v>2224</v>
      </c>
      <c r="AE1111" s="24" t="s">
        <v>2225</v>
      </c>
      <c r="AF1111" s="24"/>
      <c r="AG1111" s="24" t="s">
        <v>21523</v>
      </c>
      <c r="AH1111" s="24" t="s">
        <v>3621</v>
      </c>
      <c r="AI1111" s="24" t="s">
        <v>3622</v>
      </c>
      <c r="AJ1111" s="24" t="s">
        <v>59</v>
      </c>
      <c r="AK1111" s="24" t="s">
        <v>60</v>
      </c>
      <c r="AL1111" s="22">
        <v>1455</v>
      </c>
    </row>
    <row r="1112" spans="7:38" s="10" customFormat="1">
      <c r="G1112" s="18"/>
      <c r="H1112" s="18"/>
      <c r="I1112" s="18"/>
      <c r="J1112" s="18"/>
      <c r="L1112" s="13"/>
      <c r="M1112" s="13" t="s">
        <v>1874</v>
      </c>
      <c r="N1112" s="13" t="s">
        <v>1875</v>
      </c>
      <c r="O1112" s="13" t="s">
        <v>1874</v>
      </c>
      <c r="AC1112" s="22" t="s">
        <v>22607</v>
      </c>
      <c r="AD1112" s="24" t="s">
        <v>2226</v>
      </c>
      <c r="AE1112" s="24" t="s">
        <v>2227</v>
      </c>
      <c r="AF1112" s="24"/>
      <c r="AG1112" s="24" t="s">
        <v>21523</v>
      </c>
      <c r="AH1112" s="24" t="s">
        <v>3621</v>
      </c>
      <c r="AI1112" s="24" t="s">
        <v>3622</v>
      </c>
      <c r="AJ1112" s="24" t="s">
        <v>59</v>
      </c>
      <c r="AK1112" s="24" t="s">
        <v>60</v>
      </c>
      <c r="AL1112" s="22">
        <v>1456</v>
      </c>
    </row>
    <row r="1113" spans="7:38" s="10" customFormat="1">
      <c r="G1113" s="18"/>
      <c r="H1113" s="18"/>
      <c r="I1113" s="18"/>
      <c r="J1113" s="18"/>
      <c r="L1113" s="13"/>
      <c r="M1113" s="13" t="s">
        <v>2308</v>
      </c>
      <c r="N1113" s="13" t="s">
        <v>2309</v>
      </c>
      <c r="O1113" s="13" t="s">
        <v>2308</v>
      </c>
      <c r="AC1113" s="22" t="s">
        <v>22608</v>
      </c>
      <c r="AD1113" s="24" t="s">
        <v>2228</v>
      </c>
      <c r="AE1113" s="24" t="s">
        <v>2229</v>
      </c>
      <c r="AF1113" s="24"/>
      <c r="AG1113" s="24" t="s">
        <v>21523</v>
      </c>
      <c r="AH1113" s="24" t="s">
        <v>3621</v>
      </c>
      <c r="AI1113" s="24" t="s">
        <v>3622</v>
      </c>
      <c r="AJ1113" s="24" t="s">
        <v>59</v>
      </c>
      <c r="AK1113" s="24" t="s">
        <v>60</v>
      </c>
      <c r="AL1113" s="22">
        <v>1457</v>
      </c>
    </row>
    <row r="1114" spans="7:38" s="10" customFormat="1">
      <c r="G1114" s="18"/>
      <c r="H1114" s="18"/>
      <c r="I1114" s="18"/>
      <c r="J1114" s="18"/>
      <c r="L1114" s="13"/>
      <c r="M1114" s="13" t="s">
        <v>2310</v>
      </c>
      <c r="N1114" s="13" t="s">
        <v>2311</v>
      </c>
      <c r="O1114" s="13" t="s">
        <v>2310</v>
      </c>
      <c r="AC1114" s="22" t="s">
        <v>22609</v>
      </c>
      <c r="AD1114" s="24" t="s">
        <v>2230</v>
      </c>
      <c r="AE1114" s="24" t="s">
        <v>2231</v>
      </c>
      <c r="AF1114" s="24"/>
      <c r="AG1114" s="24" t="s">
        <v>21523</v>
      </c>
      <c r="AH1114" s="24" t="s">
        <v>3621</v>
      </c>
      <c r="AI1114" s="24" t="s">
        <v>3622</v>
      </c>
      <c r="AJ1114" s="24" t="s">
        <v>59</v>
      </c>
      <c r="AK1114" s="24" t="s">
        <v>60</v>
      </c>
      <c r="AL1114" s="22">
        <v>1458</v>
      </c>
    </row>
    <row r="1115" spans="7:38" s="10" customFormat="1">
      <c r="G1115" s="18"/>
      <c r="H1115" s="18"/>
      <c r="I1115" s="18"/>
      <c r="J1115" s="18"/>
      <c r="L1115" s="13"/>
      <c r="M1115" s="13" t="s">
        <v>2312</v>
      </c>
      <c r="N1115" s="13" t="s">
        <v>2313</v>
      </c>
      <c r="O1115" s="13" t="s">
        <v>2312</v>
      </c>
      <c r="AC1115" s="22" t="s">
        <v>22610</v>
      </c>
      <c r="AD1115" s="24" t="s">
        <v>2232</v>
      </c>
      <c r="AE1115" s="24" t="s">
        <v>2233</v>
      </c>
      <c r="AF1115" s="24"/>
      <c r="AG1115" s="24" t="s">
        <v>21523</v>
      </c>
      <c r="AH1115" s="24" t="s">
        <v>3621</v>
      </c>
      <c r="AI1115" s="24" t="s">
        <v>3622</v>
      </c>
      <c r="AJ1115" s="24" t="s">
        <v>59</v>
      </c>
      <c r="AK1115" s="24" t="s">
        <v>60</v>
      </c>
      <c r="AL1115" s="22">
        <v>1459</v>
      </c>
    </row>
    <row r="1116" spans="7:38" s="10" customFormat="1">
      <c r="G1116" s="18"/>
      <c r="H1116" s="18"/>
      <c r="I1116" s="18"/>
      <c r="J1116" s="18"/>
      <c r="L1116" s="13"/>
      <c r="M1116" s="13" t="s">
        <v>2314</v>
      </c>
      <c r="N1116" s="13" t="s">
        <v>2315</v>
      </c>
      <c r="O1116" s="13" t="s">
        <v>2314</v>
      </c>
      <c r="AC1116" s="22" t="s">
        <v>22611</v>
      </c>
      <c r="AD1116" s="24" t="s">
        <v>2234</v>
      </c>
      <c r="AE1116" s="24" t="s">
        <v>2235</v>
      </c>
      <c r="AF1116" s="24"/>
      <c r="AG1116" s="24" t="s">
        <v>21523</v>
      </c>
      <c r="AH1116" s="24" t="s">
        <v>3621</v>
      </c>
      <c r="AI1116" s="24" t="s">
        <v>3622</v>
      </c>
      <c r="AJ1116" s="24" t="s">
        <v>59</v>
      </c>
      <c r="AK1116" s="24" t="s">
        <v>60</v>
      </c>
      <c r="AL1116" s="22">
        <v>1460</v>
      </c>
    </row>
    <row r="1117" spans="7:38" s="10" customFormat="1">
      <c r="G1117" s="18"/>
      <c r="H1117" s="18"/>
      <c r="I1117" s="18"/>
      <c r="J1117" s="18"/>
      <c r="L1117" s="13"/>
      <c r="M1117" s="13" t="s">
        <v>2316</v>
      </c>
      <c r="N1117" s="13" t="s">
        <v>2317</v>
      </c>
      <c r="O1117" s="13" t="s">
        <v>2316</v>
      </c>
      <c r="AC1117" s="22" t="s">
        <v>22612</v>
      </c>
      <c r="AD1117" s="24" t="s">
        <v>2236</v>
      </c>
      <c r="AE1117" s="24" t="s">
        <v>2237</v>
      </c>
      <c r="AF1117" s="24"/>
      <c r="AG1117" s="24" t="s">
        <v>21523</v>
      </c>
      <c r="AH1117" s="24" t="s">
        <v>3621</v>
      </c>
      <c r="AI1117" s="24" t="s">
        <v>3622</v>
      </c>
      <c r="AJ1117" s="24" t="s">
        <v>59</v>
      </c>
      <c r="AK1117" s="24" t="s">
        <v>60</v>
      </c>
      <c r="AL1117" s="22">
        <v>1461</v>
      </c>
    </row>
    <row r="1118" spans="7:38" s="10" customFormat="1">
      <c r="G1118" s="18"/>
      <c r="H1118" s="18"/>
      <c r="I1118" s="18"/>
      <c r="J1118" s="18"/>
      <c r="L1118" s="13"/>
      <c r="M1118" s="13" t="s">
        <v>1876</v>
      </c>
      <c r="N1118" s="13" t="s">
        <v>1877</v>
      </c>
      <c r="O1118" s="13" t="s">
        <v>1876</v>
      </c>
      <c r="AC1118" s="22" t="s">
        <v>22613</v>
      </c>
      <c r="AD1118" s="24" t="s">
        <v>2238</v>
      </c>
      <c r="AE1118" s="24" t="s">
        <v>2239</v>
      </c>
      <c r="AF1118" s="24"/>
      <c r="AG1118" s="24" t="s">
        <v>21523</v>
      </c>
      <c r="AH1118" s="24" t="s">
        <v>3621</v>
      </c>
      <c r="AI1118" s="24" t="s">
        <v>3622</v>
      </c>
      <c r="AJ1118" s="24" t="s">
        <v>59</v>
      </c>
      <c r="AK1118" s="24" t="s">
        <v>60</v>
      </c>
      <c r="AL1118" s="22">
        <v>1462</v>
      </c>
    </row>
    <row r="1119" spans="7:38" s="10" customFormat="1">
      <c r="G1119" s="18"/>
      <c r="H1119" s="18"/>
      <c r="I1119" s="18"/>
      <c r="J1119" s="18"/>
      <c r="L1119" s="13"/>
      <c r="M1119" s="13" t="s">
        <v>1878</v>
      </c>
      <c r="N1119" s="13" t="s">
        <v>1879</v>
      </c>
      <c r="O1119" s="13" t="s">
        <v>1878</v>
      </c>
      <c r="AC1119" s="22" t="s">
        <v>22614</v>
      </c>
      <c r="AD1119" s="24" t="s">
        <v>2240</v>
      </c>
      <c r="AE1119" s="24" t="s">
        <v>2241</v>
      </c>
      <c r="AF1119" s="24"/>
      <c r="AG1119" s="24" t="s">
        <v>21523</v>
      </c>
      <c r="AH1119" s="24" t="s">
        <v>3621</v>
      </c>
      <c r="AI1119" s="24" t="s">
        <v>3622</v>
      </c>
      <c r="AJ1119" s="24" t="s">
        <v>59</v>
      </c>
      <c r="AK1119" s="24" t="s">
        <v>60</v>
      </c>
      <c r="AL1119" s="22">
        <v>1463</v>
      </c>
    </row>
    <row r="1120" spans="7:38" s="10" customFormat="1">
      <c r="G1120" s="18"/>
      <c r="H1120" s="18"/>
      <c r="I1120" s="18"/>
      <c r="J1120" s="18"/>
      <c r="L1120" s="13"/>
      <c r="M1120" s="13" t="s">
        <v>1880</v>
      </c>
      <c r="N1120" s="13" t="s">
        <v>1881</v>
      </c>
      <c r="O1120" s="13" t="s">
        <v>1880</v>
      </c>
      <c r="AC1120" s="22" t="s">
        <v>22615</v>
      </c>
      <c r="AD1120" s="24" t="s">
        <v>2242</v>
      </c>
      <c r="AE1120" s="24" t="s">
        <v>2243</v>
      </c>
      <c r="AF1120" s="24"/>
      <c r="AG1120" s="24" t="s">
        <v>21523</v>
      </c>
      <c r="AH1120" s="24" t="s">
        <v>3621</v>
      </c>
      <c r="AI1120" s="24" t="s">
        <v>3622</v>
      </c>
      <c r="AJ1120" s="24" t="s">
        <v>59</v>
      </c>
      <c r="AK1120" s="24" t="s">
        <v>60</v>
      </c>
      <c r="AL1120" s="22">
        <v>1464</v>
      </c>
    </row>
    <row r="1121" spans="7:38" s="10" customFormat="1">
      <c r="G1121" s="18"/>
      <c r="H1121" s="18"/>
      <c r="I1121" s="18"/>
      <c r="J1121" s="18"/>
      <c r="L1121" s="13"/>
      <c r="M1121" s="13" t="s">
        <v>1882</v>
      </c>
      <c r="N1121" s="13" t="s">
        <v>1883</v>
      </c>
      <c r="O1121" s="13" t="s">
        <v>1882</v>
      </c>
      <c r="AC1121" s="22" t="s">
        <v>22616</v>
      </c>
      <c r="AD1121" s="24" t="s">
        <v>2244</v>
      </c>
      <c r="AE1121" s="24" t="s">
        <v>2245</v>
      </c>
      <c r="AF1121" s="24"/>
      <c r="AG1121" s="24" t="s">
        <v>21523</v>
      </c>
      <c r="AH1121" s="24" t="s">
        <v>3621</v>
      </c>
      <c r="AI1121" s="24" t="s">
        <v>3622</v>
      </c>
      <c r="AJ1121" s="24" t="s">
        <v>59</v>
      </c>
      <c r="AK1121" s="24" t="s">
        <v>60</v>
      </c>
      <c r="AL1121" s="22">
        <v>1465</v>
      </c>
    </row>
    <row r="1122" spans="7:38" s="10" customFormat="1">
      <c r="G1122" s="18"/>
      <c r="H1122" s="18"/>
      <c r="I1122" s="18"/>
      <c r="J1122" s="18"/>
      <c r="L1122" s="13"/>
      <c r="M1122" s="13" t="s">
        <v>1884</v>
      </c>
      <c r="N1122" s="13" t="s">
        <v>1885</v>
      </c>
      <c r="O1122" s="13" t="s">
        <v>1884</v>
      </c>
      <c r="AC1122" s="22" t="s">
        <v>22617</v>
      </c>
      <c r="AD1122" s="24" t="s">
        <v>2246</v>
      </c>
      <c r="AE1122" s="24" t="s">
        <v>2247</v>
      </c>
      <c r="AF1122" s="24"/>
      <c r="AG1122" s="24" t="s">
        <v>21523</v>
      </c>
      <c r="AH1122" s="24" t="s">
        <v>3621</v>
      </c>
      <c r="AI1122" s="24" t="s">
        <v>3622</v>
      </c>
      <c r="AJ1122" s="24" t="s">
        <v>59</v>
      </c>
      <c r="AK1122" s="24" t="s">
        <v>60</v>
      </c>
      <c r="AL1122" s="22">
        <v>1466</v>
      </c>
    </row>
    <row r="1123" spans="7:38" s="10" customFormat="1">
      <c r="G1123" s="18"/>
      <c r="H1123" s="18"/>
      <c r="I1123" s="18"/>
      <c r="J1123" s="18"/>
      <c r="L1123" s="13"/>
      <c r="M1123" s="13" t="s">
        <v>1886</v>
      </c>
      <c r="N1123" s="13" t="s">
        <v>1393</v>
      </c>
      <c r="O1123" s="13" t="s">
        <v>1886</v>
      </c>
      <c r="AC1123" s="22" t="s">
        <v>22618</v>
      </c>
      <c r="AD1123" s="24" t="s">
        <v>2248</v>
      </c>
      <c r="AE1123" s="24" t="s">
        <v>2249</v>
      </c>
      <c r="AF1123" s="24"/>
      <c r="AG1123" s="24" t="s">
        <v>21523</v>
      </c>
      <c r="AH1123" s="24" t="s">
        <v>3621</v>
      </c>
      <c r="AI1123" s="24" t="s">
        <v>3622</v>
      </c>
      <c r="AJ1123" s="24" t="s">
        <v>59</v>
      </c>
      <c r="AK1123" s="24" t="s">
        <v>60</v>
      </c>
      <c r="AL1123" s="22">
        <v>1467</v>
      </c>
    </row>
    <row r="1124" spans="7:38" s="10" customFormat="1">
      <c r="G1124" s="18"/>
      <c r="H1124" s="18"/>
      <c r="I1124" s="18"/>
      <c r="J1124" s="18"/>
      <c r="L1124" s="13"/>
      <c r="M1124" s="13" t="s">
        <v>1887</v>
      </c>
      <c r="N1124" s="13" t="s">
        <v>1888</v>
      </c>
      <c r="O1124" s="13" t="s">
        <v>1887</v>
      </c>
      <c r="AC1124" s="22" t="s">
        <v>22619</v>
      </c>
      <c r="AD1124" s="24" t="s">
        <v>2250</v>
      </c>
      <c r="AE1124" s="24" t="s">
        <v>2251</v>
      </c>
      <c r="AF1124" s="24"/>
      <c r="AG1124" s="24" t="s">
        <v>21523</v>
      </c>
      <c r="AH1124" s="24" t="s">
        <v>3621</v>
      </c>
      <c r="AI1124" s="24" t="s">
        <v>3622</v>
      </c>
      <c r="AJ1124" s="24" t="s">
        <v>59</v>
      </c>
      <c r="AK1124" s="24" t="s">
        <v>60</v>
      </c>
      <c r="AL1124" s="22">
        <v>1468</v>
      </c>
    </row>
    <row r="1125" spans="7:38" s="10" customFormat="1">
      <c r="G1125" s="18"/>
      <c r="H1125" s="18"/>
      <c r="I1125" s="18"/>
      <c r="J1125" s="18"/>
      <c r="L1125" s="13"/>
      <c r="M1125" s="13" t="s">
        <v>1889</v>
      </c>
      <c r="N1125" s="13" t="s">
        <v>1890</v>
      </c>
      <c r="O1125" s="13" t="s">
        <v>1889</v>
      </c>
      <c r="AC1125" s="22" t="s">
        <v>22620</v>
      </c>
      <c r="AD1125" s="24" t="s">
        <v>2252</v>
      </c>
      <c r="AE1125" s="24" t="s">
        <v>2253</v>
      </c>
      <c r="AF1125" s="24"/>
      <c r="AG1125" s="24" t="s">
        <v>21523</v>
      </c>
      <c r="AH1125" s="24" t="s">
        <v>3621</v>
      </c>
      <c r="AI1125" s="24" t="s">
        <v>3622</v>
      </c>
      <c r="AJ1125" s="24" t="s">
        <v>59</v>
      </c>
      <c r="AK1125" s="24" t="s">
        <v>60</v>
      </c>
      <c r="AL1125" s="22">
        <v>1469</v>
      </c>
    </row>
    <row r="1126" spans="7:38" s="10" customFormat="1">
      <c r="G1126" s="18"/>
      <c r="H1126" s="18"/>
      <c r="I1126" s="18"/>
      <c r="J1126" s="18"/>
      <c r="L1126" s="13"/>
      <c r="M1126" s="13" t="s">
        <v>1891</v>
      </c>
      <c r="N1126" s="13" t="s">
        <v>1892</v>
      </c>
      <c r="O1126" s="13" t="s">
        <v>1891</v>
      </c>
      <c r="AC1126" s="22" t="s">
        <v>22621</v>
      </c>
      <c r="AD1126" s="24" t="s">
        <v>2254</v>
      </c>
      <c r="AE1126" s="24" t="s">
        <v>2255</v>
      </c>
      <c r="AF1126" s="24"/>
      <c r="AG1126" s="24" t="s">
        <v>21523</v>
      </c>
      <c r="AH1126" s="24" t="s">
        <v>3621</v>
      </c>
      <c r="AI1126" s="24" t="s">
        <v>3622</v>
      </c>
      <c r="AJ1126" s="24" t="s">
        <v>59</v>
      </c>
      <c r="AK1126" s="24" t="s">
        <v>60</v>
      </c>
      <c r="AL1126" s="22">
        <v>1470</v>
      </c>
    </row>
    <row r="1127" spans="7:38" s="10" customFormat="1">
      <c r="G1127" s="18"/>
      <c r="H1127" s="18"/>
      <c r="I1127" s="18"/>
      <c r="J1127" s="18"/>
      <c r="L1127" s="13"/>
      <c r="M1127" s="13" t="s">
        <v>1893</v>
      </c>
      <c r="N1127" s="13" t="s">
        <v>1894</v>
      </c>
      <c r="O1127" s="13" t="s">
        <v>1893</v>
      </c>
      <c r="AC1127" s="22" t="s">
        <v>22622</v>
      </c>
      <c r="AD1127" s="24" t="s">
        <v>2256</v>
      </c>
      <c r="AE1127" s="24" t="s">
        <v>2257</v>
      </c>
      <c r="AF1127" s="24"/>
      <c r="AG1127" s="24" t="s">
        <v>21523</v>
      </c>
      <c r="AH1127" s="24" t="s">
        <v>3621</v>
      </c>
      <c r="AI1127" s="24" t="s">
        <v>3622</v>
      </c>
      <c r="AJ1127" s="24" t="s">
        <v>59</v>
      </c>
      <c r="AK1127" s="24" t="s">
        <v>60</v>
      </c>
      <c r="AL1127" s="22">
        <v>1471</v>
      </c>
    </row>
    <row r="1128" spans="7:38" s="10" customFormat="1">
      <c r="G1128" s="18"/>
      <c r="H1128" s="18"/>
      <c r="I1128" s="18"/>
      <c r="J1128" s="18"/>
      <c r="L1128" s="13"/>
      <c r="M1128" s="13" t="s">
        <v>1895</v>
      </c>
      <c r="N1128" s="13" t="s">
        <v>1896</v>
      </c>
      <c r="O1128" s="13" t="s">
        <v>1895</v>
      </c>
      <c r="AC1128" s="22" t="s">
        <v>22623</v>
      </c>
      <c r="AD1128" s="24" t="s">
        <v>2258</v>
      </c>
      <c r="AE1128" s="24" t="s">
        <v>2259</v>
      </c>
      <c r="AF1128" s="24"/>
      <c r="AG1128" s="24" t="s">
        <v>21523</v>
      </c>
      <c r="AH1128" s="24" t="s">
        <v>3623</v>
      </c>
      <c r="AI1128" s="24" t="s">
        <v>3624</v>
      </c>
      <c r="AJ1128" s="24" t="s">
        <v>59</v>
      </c>
      <c r="AK1128" s="24" t="s">
        <v>60</v>
      </c>
      <c r="AL1128" s="22">
        <v>1472</v>
      </c>
    </row>
    <row r="1129" spans="7:38" s="10" customFormat="1">
      <c r="G1129" s="18"/>
      <c r="H1129" s="18"/>
      <c r="I1129" s="18"/>
      <c r="J1129" s="18"/>
      <c r="L1129" s="13"/>
      <c r="M1129" s="13" t="s">
        <v>1897</v>
      </c>
      <c r="N1129" s="13" t="s">
        <v>1898</v>
      </c>
      <c r="O1129" s="13" t="s">
        <v>1897</v>
      </c>
      <c r="AC1129" s="22" t="s">
        <v>22624</v>
      </c>
      <c r="AD1129" s="24" t="s">
        <v>2260</v>
      </c>
      <c r="AE1129" s="24" t="s">
        <v>2261</v>
      </c>
      <c r="AF1129" s="24" t="s">
        <v>22625</v>
      </c>
      <c r="AG1129" s="24" t="s">
        <v>21523</v>
      </c>
      <c r="AH1129" s="24" t="s">
        <v>3623</v>
      </c>
      <c r="AI1129" s="24" t="s">
        <v>3624</v>
      </c>
      <c r="AJ1129" s="24" t="s">
        <v>59</v>
      </c>
      <c r="AK1129" s="24" t="s">
        <v>60</v>
      </c>
      <c r="AL1129" s="22">
        <v>1473</v>
      </c>
    </row>
    <row r="1130" spans="7:38" s="10" customFormat="1">
      <c r="G1130" s="18"/>
      <c r="H1130" s="18"/>
      <c r="I1130" s="18"/>
      <c r="J1130" s="18"/>
      <c r="L1130" s="13"/>
      <c r="M1130" s="13" t="s">
        <v>1899</v>
      </c>
      <c r="N1130" s="13" t="s">
        <v>1900</v>
      </c>
      <c r="O1130" s="13" t="s">
        <v>1899</v>
      </c>
      <c r="AC1130" s="22" t="s">
        <v>22626</v>
      </c>
      <c r="AD1130" s="24" t="s">
        <v>2262</v>
      </c>
      <c r="AE1130" s="24" t="s">
        <v>2263</v>
      </c>
      <c r="AF1130" s="24"/>
      <c r="AG1130" s="24" t="s">
        <v>21523</v>
      </c>
      <c r="AH1130" s="24" t="s">
        <v>3623</v>
      </c>
      <c r="AI1130" s="24" t="s">
        <v>3624</v>
      </c>
      <c r="AJ1130" s="24" t="s">
        <v>59</v>
      </c>
      <c r="AK1130" s="24" t="s">
        <v>60</v>
      </c>
      <c r="AL1130" s="22">
        <v>1474</v>
      </c>
    </row>
    <row r="1131" spans="7:38" s="10" customFormat="1">
      <c r="G1131" s="18"/>
      <c r="H1131" s="18"/>
      <c r="I1131" s="18"/>
      <c r="J1131" s="18"/>
      <c r="L1131" s="13"/>
      <c r="M1131" s="13" t="s">
        <v>2336</v>
      </c>
      <c r="N1131" s="13" t="s">
        <v>2337</v>
      </c>
      <c r="O1131" s="13" t="s">
        <v>2336</v>
      </c>
      <c r="AC1131" s="22" t="s">
        <v>22627</v>
      </c>
      <c r="AD1131" s="24" t="s">
        <v>2264</v>
      </c>
      <c r="AE1131" s="24" t="s">
        <v>2265</v>
      </c>
      <c r="AF1131" s="24"/>
      <c r="AG1131" s="24" t="s">
        <v>21523</v>
      </c>
      <c r="AH1131" s="24" t="s">
        <v>3623</v>
      </c>
      <c r="AI1131" s="24" t="s">
        <v>3624</v>
      </c>
      <c r="AJ1131" s="24" t="s">
        <v>59</v>
      </c>
      <c r="AK1131" s="24" t="s">
        <v>60</v>
      </c>
      <c r="AL1131" s="22">
        <v>1475</v>
      </c>
    </row>
    <row r="1132" spans="7:38" s="10" customFormat="1">
      <c r="G1132" s="18"/>
      <c r="H1132" s="18"/>
      <c r="I1132" s="18"/>
      <c r="J1132" s="18"/>
      <c r="L1132" s="13"/>
      <c r="M1132" s="13" t="s">
        <v>1901</v>
      </c>
      <c r="N1132" s="13" t="s">
        <v>1902</v>
      </c>
      <c r="O1132" s="13" t="s">
        <v>1901</v>
      </c>
      <c r="AC1132" s="22" t="s">
        <v>22628</v>
      </c>
      <c r="AD1132" s="24" t="s">
        <v>2266</v>
      </c>
      <c r="AE1132" s="24" t="s">
        <v>2267</v>
      </c>
      <c r="AF1132" s="24"/>
      <c r="AG1132" s="24" t="s">
        <v>21523</v>
      </c>
      <c r="AH1132" s="24" t="s">
        <v>3623</v>
      </c>
      <c r="AI1132" s="24" t="s">
        <v>3624</v>
      </c>
      <c r="AJ1132" s="24" t="s">
        <v>59</v>
      </c>
      <c r="AK1132" s="24" t="s">
        <v>60</v>
      </c>
      <c r="AL1132" s="22">
        <v>1476</v>
      </c>
    </row>
    <row r="1133" spans="7:38" s="10" customFormat="1">
      <c r="G1133" s="18"/>
      <c r="H1133" s="18"/>
      <c r="I1133" s="18"/>
      <c r="J1133" s="18"/>
      <c r="L1133" s="13"/>
      <c r="M1133" s="13" t="s">
        <v>2224</v>
      </c>
      <c r="N1133" s="13" t="s">
        <v>2225</v>
      </c>
      <c r="O1133" s="13" t="s">
        <v>2224</v>
      </c>
      <c r="AC1133" s="22" t="s">
        <v>22629</v>
      </c>
      <c r="AD1133" s="24" t="s">
        <v>2268</v>
      </c>
      <c r="AE1133" s="24" t="s">
        <v>2269</v>
      </c>
      <c r="AF1133" s="24"/>
      <c r="AG1133" s="24" t="s">
        <v>21523</v>
      </c>
      <c r="AH1133" s="24" t="s">
        <v>3623</v>
      </c>
      <c r="AI1133" s="24" t="s">
        <v>3624</v>
      </c>
      <c r="AJ1133" s="24" t="s">
        <v>59</v>
      </c>
      <c r="AK1133" s="24" t="s">
        <v>60</v>
      </c>
      <c r="AL1133" s="22">
        <v>1477</v>
      </c>
    </row>
    <row r="1134" spans="7:38" s="10" customFormat="1">
      <c r="G1134" s="18"/>
      <c r="H1134" s="18"/>
      <c r="I1134" s="18"/>
      <c r="J1134" s="18"/>
      <c r="L1134" s="13"/>
      <c r="M1134" s="13" t="s">
        <v>2226</v>
      </c>
      <c r="N1134" s="13" t="s">
        <v>2227</v>
      </c>
      <c r="O1134" s="13" t="s">
        <v>2226</v>
      </c>
      <c r="AC1134" s="22" t="s">
        <v>22630</v>
      </c>
      <c r="AD1134" s="24" t="s">
        <v>2270</v>
      </c>
      <c r="AE1134" s="24" t="s">
        <v>2271</v>
      </c>
      <c r="AF1134" s="24"/>
      <c r="AG1134" s="24" t="s">
        <v>21523</v>
      </c>
      <c r="AH1134" s="24" t="s">
        <v>3623</v>
      </c>
      <c r="AI1134" s="24" t="s">
        <v>3624</v>
      </c>
      <c r="AJ1134" s="24" t="s">
        <v>59</v>
      </c>
      <c r="AK1134" s="24" t="s">
        <v>60</v>
      </c>
      <c r="AL1134" s="22">
        <v>1478</v>
      </c>
    </row>
    <row r="1135" spans="7:38" s="10" customFormat="1">
      <c r="G1135" s="18"/>
      <c r="H1135" s="18"/>
      <c r="I1135" s="18"/>
      <c r="J1135" s="18"/>
      <c r="L1135" s="13"/>
      <c r="M1135" s="13" t="s">
        <v>2228</v>
      </c>
      <c r="N1135" s="13" t="s">
        <v>2229</v>
      </c>
      <c r="O1135" s="13" t="s">
        <v>2228</v>
      </c>
      <c r="AC1135" s="22" t="s">
        <v>22631</v>
      </c>
      <c r="AD1135" s="24" t="s">
        <v>2272</v>
      </c>
      <c r="AE1135" s="24" t="s">
        <v>2273</v>
      </c>
      <c r="AF1135" s="24"/>
      <c r="AG1135" s="24" t="s">
        <v>21523</v>
      </c>
      <c r="AH1135" s="24" t="s">
        <v>3623</v>
      </c>
      <c r="AI1135" s="24" t="s">
        <v>3624</v>
      </c>
      <c r="AJ1135" s="24" t="s">
        <v>59</v>
      </c>
      <c r="AK1135" s="24" t="s">
        <v>60</v>
      </c>
      <c r="AL1135" s="22">
        <v>1479</v>
      </c>
    </row>
    <row r="1136" spans="7:38" s="10" customFormat="1">
      <c r="G1136" s="18"/>
      <c r="H1136" s="18"/>
      <c r="I1136" s="18"/>
      <c r="J1136" s="18"/>
      <c r="L1136" s="13"/>
      <c r="M1136" s="13" t="s">
        <v>2230</v>
      </c>
      <c r="N1136" s="13" t="s">
        <v>2231</v>
      </c>
      <c r="O1136" s="13" t="s">
        <v>2230</v>
      </c>
      <c r="AC1136" s="22" t="s">
        <v>22632</v>
      </c>
      <c r="AD1136" s="24" t="s">
        <v>2274</v>
      </c>
      <c r="AE1136" s="24" t="s">
        <v>2275</v>
      </c>
      <c r="AF1136" s="24"/>
      <c r="AG1136" s="24" t="s">
        <v>21523</v>
      </c>
      <c r="AH1136" s="24" t="s">
        <v>3623</v>
      </c>
      <c r="AI1136" s="24" t="s">
        <v>3624</v>
      </c>
      <c r="AJ1136" s="24" t="s">
        <v>59</v>
      </c>
      <c r="AK1136" s="24" t="s">
        <v>60</v>
      </c>
      <c r="AL1136" s="22">
        <v>1480</v>
      </c>
    </row>
    <row r="1137" spans="7:38" s="10" customFormat="1">
      <c r="G1137" s="18"/>
      <c r="H1137" s="18"/>
      <c r="I1137" s="18"/>
      <c r="J1137" s="18"/>
      <c r="L1137" s="13"/>
      <c r="M1137" s="13" t="s">
        <v>2232</v>
      </c>
      <c r="N1137" s="13" t="s">
        <v>2233</v>
      </c>
      <c r="O1137" s="13" t="s">
        <v>2232</v>
      </c>
      <c r="AC1137" s="22" t="s">
        <v>22633</v>
      </c>
      <c r="AD1137" s="24" t="s">
        <v>2276</v>
      </c>
      <c r="AE1137" s="24" t="s">
        <v>2277</v>
      </c>
      <c r="AF1137" s="24"/>
      <c r="AG1137" s="24" t="s">
        <v>21523</v>
      </c>
      <c r="AH1137" s="24" t="s">
        <v>3623</v>
      </c>
      <c r="AI1137" s="24" t="s">
        <v>3624</v>
      </c>
      <c r="AJ1137" s="24" t="s">
        <v>59</v>
      </c>
      <c r="AK1137" s="24" t="s">
        <v>60</v>
      </c>
      <c r="AL1137" s="22">
        <v>1481</v>
      </c>
    </row>
    <row r="1138" spans="7:38" s="10" customFormat="1">
      <c r="G1138" s="18"/>
      <c r="H1138" s="18"/>
      <c r="I1138" s="18"/>
      <c r="J1138" s="18"/>
      <c r="L1138" s="13"/>
      <c r="M1138" s="13" t="s">
        <v>2234</v>
      </c>
      <c r="N1138" s="13" t="s">
        <v>2235</v>
      </c>
      <c r="O1138" s="13" t="s">
        <v>2234</v>
      </c>
      <c r="AC1138" s="22" t="s">
        <v>22634</v>
      </c>
      <c r="AD1138" s="24" t="s">
        <v>2278</v>
      </c>
      <c r="AE1138" s="24" t="s">
        <v>2279</v>
      </c>
      <c r="AF1138" s="24"/>
      <c r="AG1138" s="24" t="s">
        <v>21523</v>
      </c>
      <c r="AH1138" s="24" t="s">
        <v>3623</v>
      </c>
      <c r="AI1138" s="24" t="s">
        <v>3624</v>
      </c>
      <c r="AJ1138" s="24" t="s">
        <v>59</v>
      </c>
      <c r="AK1138" s="24" t="s">
        <v>60</v>
      </c>
      <c r="AL1138" s="22">
        <v>1482</v>
      </c>
    </row>
    <row r="1139" spans="7:38" s="10" customFormat="1">
      <c r="G1139" s="18"/>
      <c r="H1139" s="18"/>
      <c r="I1139" s="18"/>
      <c r="J1139" s="18"/>
      <c r="L1139" s="13"/>
      <c r="M1139" s="13" t="s">
        <v>2236</v>
      </c>
      <c r="N1139" s="13" t="s">
        <v>2237</v>
      </c>
      <c r="O1139" s="13" t="s">
        <v>2236</v>
      </c>
      <c r="AC1139" s="22" t="s">
        <v>22635</v>
      </c>
      <c r="AD1139" s="24" t="s">
        <v>2280</v>
      </c>
      <c r="AE1139" s="24" t="s">
        <v>2281</v>
      </c>
      <c r="AF1139" s="24"/>
      <c r="AG1139" s="24" t="s">
        <v>21523</v>
      </c>
      <c r="AH1139" s="24" t="s">
        <v>3623</v>
      </c>
      <c r="AI1139" s="24" t="s">
        <v>3624</v>
      </c>
      <c r="AJ1139" s="24" t="s">
        <v>59</v>
      </c>
      <c r="AK1139" s="24" t="s">
        <v>60</v>
      </c>
      <c r="AL1139" s="22">
        <v>1483</v>
      </c>
    </row>
    <row r="1140" spans="7:38" s="10" customFormat="1">
      <c r="G1140" s="18"/>
      <c r="H1140" s="18"/>
      <c r="I1140" s="18"/>
      <c r="J1140" s="18"/>
      <c r="L1140" s="13"/>
      <c r="M1140" s="13" t="s">
        <v>2238</v>
      </c>
      <c r="N1140" s="13" t="s">
        <v>2239</v>
      </c>
      <c r="O1140" s="13" t="s">
        <v>2238</v>
      </c>
      <c r="AC1140" s="22" t="s">
        <v>22636</v>
      </c>
      <c r="AD1140" s="24" t="s">
        <v>2282</v>
      </c>
      <c r="AE1140" s="24" t="s">
        <v>2283</v>
      </c>
      <c r="AF1140" s="24"/>
      <c r="AG1140" s="24" t="s">
        <v>21523</v>
      </c>
      <c r="AH1140" s="24" t="s">
        <v>3623</v>
      </c>
      <c r="AI1140" s="24" t="s">
        <v>3624</v>
      </c>
      <c r="AJ1140" s="24" t="s">
        <v>59</v>
      </c>
      <c r="AK1140" s="24" t="s">
        <v>60</v>
      </c>
      <c r="AL1140" s="22">
        <v>1484</v>
      </c>
    </row>
    <row r="1141" spans="7:38" s="10" customFormat="1">
      <c r="G1141" s="18"/>
      <c r="H1141" s="18"/>
      <c r="I1141" s="18"/>
      <c r="J1141" s="18"/>
      <c r="L1141" s="13"/>
      <c r="M1141" s="13" t="s">
        <v>2240</v>
      </c>
      <c r="N1141" s="13" t="s">
        <v>2241</v>
      </c>
      <c r="O1141" s="13" t="s">
        <v>2240</v>
      </c>
      <c r="AC1141" s="22" t="s">
        <v>22637</v>
      </c>
      <c r="AD1141" s="24" t="s">
        <v>2284</v>
      </c>
      <c r="AE1141" s="24" t="s">
        <v>2285</v>
      </c>
      <c r="AF1141" s="24"/>
      <c r="AG1141" s="24" t="s">
        <v>21523</v>
      </c>
      <c r="AH1141" s="24" t="s">
        <v>3623</v>
      </c>
      <c r="AI1141" s="24" t="s">
        <v>3624</v>
      </c>
      <c r="AJ1141" s="24" t="s">
        <v>59</v>
      </c>
      <c r="AK1141" s="24" t="s">
        <v>60</v>
      </c>
      <c r="AL1141" s="22">
        <v>1485</v>
      </c>
    </row>
    <row r="1142" spans="7:38" s="10" customFormat="1">
      <c r="G1142" s="18"/>
      <c r="H1142" s="18"/>
      <c r="I1142" s="18"/>
      <c r="J1142" s="18"/>
      <c r="L1142" s="13"/>
      <c r="M1142" s="13" t="s">
        <v>2242</v>
      </c>
      <c r="N1142" s="13" t="s">
        <v>2243</v>
      </c>
      <c r="O1142" s="13" t="s">
        <v>2242</v>
      </c>
      <c r="AC1142" s="22" t="s">
        <v>22638</v>
      </c>
      <c r="AD1142" s="24" t="s">
        <v>2286</v>
      </c>
      <c r="AE1142" s="24" t="s">
        <v>2287</v>
      </c>
      <c r="AF1142" s="24"/>
      <c r="AG1142" s="24" t="s">
        <v>21523</v>
      </c>
      <c r="AH1142" s="24" t="s">
        <v>3623</v>
      </c>
      <c r="AI1142" s="24" t="s">
        <v>3624</v>
      </c>
      <c r="AJ1142" s="24" t="s">
        <v>59</v>
      </c>
      <c r="AK1142" s="24" t="s">
        <v>60</v>
      </c>
      <c r="AL1142" s="22">
        <v>1486</v>
      </c>
    </row>
    <row r="1143" spans="7:38" s="10" customFormat="1">
      <c r="G1143" s="18"/>
      <c r="H1143" s="18"/>
      <c r="I1143" s="18"/>
      <c r="J1143" s="18"/>
      <c r="L1143" s="13"/>
      <c r="M1143" s="13" t="s">
        <v>2244</v>
      </c>
      <c r="N1143" s="13" t="s">
        <v>2245</v>
      </c>
      <c r="O1143" s="13" t="s">
        <v>2244</v>
      </c>
      <c r="AC1143" s="22" t="s">
        <v>22639</v>
      </c>
      <c r="AD1143" s="24" t="s">
        <v>2288</v>
      </c>
      <c r="AE1143" s="24" t="s">
        <v>2289</v>
      </c>
      <c r="AF1143" s="24"/>
      <c r="AG1143" s="24" t="s">
        <v>21523</v>
      </c>
      <c r="AH1143" s="24" t="s">
        <v>3623</v>
      </c>
      <c r="AI1143" s="24" t="s">
        <v>3624</v>
      </c>
      <c r="AJ1143" s="24" t="s">
        <v>59</v>
      </c>
      <c r="AK1143" s="24" t="s">
        <v>60</v>
      </c>
      <c r="AL1143" s="22">
        <v>1487</v>
      </c>
    </row>
    <row r="1144" spans="7:38" s="10" customFormat="1">
      <c r="G1144" s="18"/>
      <c r="H1144" s="18"/>
      <c r="I1144" s="18"/>
      <c r="J1144" s="18"/>
      <c r="L1144" s="13"/>
      <c r="M1144" s="13" t="s">
        <v>2246</v>
      </c>
      <c r="N1144" s="13" t="s">
        <v>2247</v>
      </c>
      <c r="O1144" s="13" t="s">
        <v>2246</v>
      </c>
      <c r="AC1144" s="22" t="s">
        <v>22640</v>
      </c>
      <c r="AD1144" s="24" t="s">
        <v>2290</v>
      </c>
      <c r="AE1144" s="24" t="s">
        <v>2291</v>
      </c>
      <c r="AF1144" s="24"/>
      <c r="AG1144" s="24" t="s">
        <v>21523</v>
      </c>
      <c r="AH1144" s="24" t="s">
        <v>3623</v>
      </c>
      <c r="AI1144" s="24" t="s">
        <v>3624</v>
      </c>
      <c r="AJ1144" s="24" t="s">
        <v>59</v>
      </c>
      <c r="AK1144" s="24" t="s">
        <v>60</v>
      </c>
      <c r="AL1144" s="22">
        <v>1488</v>
      </c>
    </row>
    <row r="1145" spans="7:38" s="10" customFormat="1">
      <c r="G1145" s="18"/>
      <c r="H1145" s="18"/>
      <c r="I1145" s="18"/>
      <c r="J1145" s="18"/>
      <c r="L1145" s="13"/>
      <c r="M1145" s="13" t="s">
        <v>2338</v>
      </c>
      <c r="N1145" s="13" t="s">
        <v>2339</v>
      </c>
      <c r="O1145" s="13" t="s">
        <v>2338</v>
      </c>
      <c r="AC1145" s="22" t="s">
        <v>22641</v>
      </c>
      <c r="AD1145" s="24" t="s">
        <v>2292</v>
      </c>
      <c r="AE1145" s="24" t="s">
        <v>2293</v>
      </c>
      <c r="AF1145" s="24"/>
      <c r="AG1145" s="24" t="s">
        <v>21523</v>
      </c>
      <c r="AH1145" s="24" t="s">
        <v>3623</v>
      </c>
      <c r="AI1145" s="24" t="s">
        <v>3624</v>
      </c>
      <c r="AJ1145" s="24" t="s">
        <v>59</v>
      </c>
      <c r="AK1145" s="24" t="s">
        <v>60</v>
      </c>
      <c r="AL1145" s="22">
        <v>1489</v>
      </c>
    </row>
    <row r="1146" spans="7:38" s="10" customFormat="1">
      <c r="G1146" s="18"/>
      <c r="H1146" s="18"/>
      <c r="I1146" s="18"/>
      <c r="J1146" s="18"/>
      <c r="L1146" s="13"/>
      <c r="M1146" s="13" t="s">
        <v>2340</v>
      </c>
      <c r="N1146" s="13" t="s">
        <v>2341</v>
      </c>
      <c r="O1146" s="13" t="s">
        <v>2340</v>
      </c>
      <c r="AC1146" s="22" t="s">
        <v>22642</v>
      </c>
      <c r="AD1146" s="24" t="s">
        <v>2294</v>
      </c>
      <c r="AE1146" s="24" t="s">
        <v>2295</v>
      </c>
      <c r="AF1146" s="24"/>
      <c r="AG1146" s="24" t="s">
        <v>21523</v>
      </c>
      <c r="AH1146" s="24" t="s">
        <v>3623</v>
      </c>
      <c r="AI1146" s="24" t="s">
        <v>3624</v>
      </c>
      <c r="AJ1146" s="24" t="s">
        <v>59</v>
      </c>
      <c r="AK1146" s="24" t="s">
        <v>60</v>
      </c>
      <c r="AL1146" s="22">
        <v>1490</v>
      </c>
    </row>
    <row r="1147" spans="7:38" s="10" customFormat="1">
      <c r="G1147" s="18"/>
      <c r="H1147" s="18"/>
      <c r="I1147" s="18"/>
      <c r="J1147" s="18"/>
      <c r="L1147" s="13"/>
      <c r="M1147" s="13" t="s">
        <v>2248</v>
      </c>
      <c r="N1147" s="13" t="s">
        <v>2249</v>
      </c>
      <c r="O1147" s="13" t="s">
        <v>2248</v>
      </c>
      <c r="AC1147" s="22" t="s">
        <v>22643</v>
      </c>
      <c r="AD1147" s="24" t="s">
        <v>2296</v>
      </c>
      <c r="AE1147" s="24" t="s">
        <v>2297</v>
      </c>
      <c r="AF1147" s="24"/>
      <c r="AG1147" s="24" t="s">
        <v>21523</v>
      </c>
      <c r="AH1147" s="24" t="s">
        <v>3623</v>
      </c>
      <c r="AI1147" s="24" t="s">
        <v>3624</v>
      </c>
      <c r="AJ1147" s="24" t="s">
        <v>59</v>
      </c>
      <c r="AK1147" s="24" t="s">
        <v>60</v>
      </c>
      <c r="AL1147" s="22">
        <v>1491</v>
      </c>
    </row>
    <row r="1148" spans="7:38" s="10" customFormat="1">
      <c r="G1148" s="18"/>
      <c r="H1148" s="18"/>
      <c r="I1148" s="18"/>
      <c r="J1148" s="18"/>
      <c r="L1148" s="13"/>
      <c r="M1148" s="13" t="s">
        <v>2667</v>
      </c>
      <c r="N1148" s="13" t="s">
        <v>2668</v>
      </c>
      <c r="O1148" s="13" t="s">
        <v>2667</v>
      </c>
      <c r="AC1148" s="22" t="s">
        <v>22644</v>
      </c>
      <c r="AD1148" s="24" t="s">
        <v>2298</v>
      </c>
      <c r="AE1148" s="24" t="s">
        <v>2299</v>
      </c>
      <c r="AF1148" s="24"/>
      <c r="AG1148" s="24" t="s">
        <v>21523</v>
      </c>
      <c r="AH1148" s="24" t="s">
        <v>3623</v>
      </c>
      <c r="AI1148" s="24" t="s">
        <v>3624</v>
      </c>
      <c r="AJ1148" s="24" t="s">
        <v>59</v>
      </c>
      <c r="AK1148" s="24" t="s">
        <v>60</v>
      </c>
      <c r="AL1148" s="22">
        <v>1492</v>
      </c>
    </row>
    <row r="1149" spans="7:38" s="10" customFormat="1">
      <c r="G1149" s="18"/>
      <c r="H1149" s="18"/>
      <c r="I1149" s="18"/>
      <c r="J1149" s="18"/>
      <c r="L1149" s="13"/>
      <c r="M1149" s="13" t="s">
        <v>2250</v>
      </c>
      <c r="N1149" s="13" t="s">
        <v>2251</v>
      </c>
      <c r="O1149" s="13" t="s">
        <v>2250</v>
      </c>
      <c r="AC1149" s="22" t="s">
        <v>22645</v>
      </c>
      <c r="AD1149" s="24" t="s">
        <v>2300</v>
      </c>
      <c r="AE1149" s="24" t="s">
        <v>2301</v>
      </c>
      <c r="AF1149" s="24"/>
      <c r="AG1149" s="24" t="s">
        <v>21523</v>
      </c>
      <c r="AH1149" s="24" t="s">
        <v>3623</v>
      </c>
      <c r="AI1149" s="24" t="s">
        <v>3624</v>
      </c>
      <c r="AJ1149" s="24" t="s">
        <v>59</v>
      </c>
      <c r="AK1149" s="24" t="s">
        <v>60</v>
      </c>
      <c r="AL1149" s="22">
        <v>1493</v>
      </c>
    </row>
    <row r="1150" spans="7:38" s="10" customFormat="1">
      <c r="G1150" s="18"/>
      <c r="H1150" s="18"/>
      <c r="I1150" s="18"/>
      <c r="J1150" s="18"/>
      <c r="L1150" s="13"/>
      <c r="M1150" s="13" t="s">
        <v>2252</v>
      </c>
      <c r="N1150" s="13" t="s">
        <v>2253</v>
      </c>
      <c r="O1150" s="13" t="s">
        <v>2252</v>
      </c>
      <c r="AC1150" s="22" t="s">
        <v>22646</v>
      </c>
      <c r="AD1150" s="24" t="s">
        <v>2302</v>
      </c>
      <c r="AE1150" s="24" t="s">
        <v>2303</v>
      </c>
      <c r="AF1150" s="24"/>
      <c r="AG1150" s="24" t="s">
        <v>21523</v>
      </c>
      <c r="AH1150" s="24" t="s">
        <v>3623</v>
      </c>
      <c r="AI1150" s="24" t="s">
        <v>3624</v>
      </c>
      <c r="AJ1150" s="24" t="s">
        <v>59</v>
      </c>
      <c r="AK1150" s="24" t="s">
        <v>60</v>
      </c>
      <c r="AL1150" s="22">
        <v>1494</v>
      </c>
    </row>
    <row r="1151" spans="7:38" s="10" customFormat="1">
      <c r="G1151" s="18"/>
      <c r="H1151" s="18"/>
      <c r="I1151" s="18"/>
      <c r="J1151" s="18"/>
      <c r="L1151" s="13"/>
      <c r="M1151" s="13" t="s">
        <v>2254</v>
      </c>
      <c r="N1151" s="13" t="s">
        <v>2255</v>
      </c>
      <c r="O1151" s="13" t="s">
        <v>2254</v>
      </c>
      <c r="AC1151" s="22" t="s">
        <v>22647</v>
      </c>
      <c r="AD1151" s="24" t="s">
        <v>2304</v>
      </c>
      <c r="AE1151" s="24" t="s">
        <v>2305</v>
      </c>
      <c r="AF1151" s="24"/>
      <c r="AG1151" s="24" t="s">
        <v>21523</v>
      </c>
      <c r="AH1151" s="24" t="s">
        <v>3623</v>
      </c>
      <c r="AI1151" s="24" t="s">
        <v>3624</v>
      </c>
      <c r="AJ1151" s="24" t="s">
        <v>59</v>
      </c>
      <c r="AK1151" s="24" t="s">
        <v>60</v>
      </c>
      <c r="AL1151" s="22">
        <v>1495</v>
      </c>
    </row>
    <row r="1152" spans="7:38" s="10" customFormat="1">
      <c r="G1152" s="18"/>
      <c r="H1152" s="18"/>
      <c r="I1152" s="18"/>
      <c r="J1152" s="18"/>
      <c r="L1152" s="13"/>
      <c r="M1152" s="13" t="s">
        <v>2669</v>
      </c>
      <c r="N1152" s="13" t="s">
        <v>2670</v>
      </c>
      <c r="O1152" s="13" t="s">
        <v>2669</v>
      </c>
      <c r="AC1152" s="22" t="s">
        <v>22648</v>
      </c>
      <c r="AD1152" s="24" t="s">
        <v>2306</v>
      </c>
      <c r="AE1152" s="24" t="s">
        <v>2307</v>
      </c>
      <c r="AF1152" s="24"/>
      <c r="AG1152" s="24" t="s">
        <v>21523</v>
      </c>
      <c r="AH1152" s="24" t="s">
        <v>3623</v>
      </c>
      <c r="AI1152" s="24" t="s">
        <v>3624</v>
      </c>
      <c r="AJ1152" s="24" t="s">
        <v>59</v>
      </c>
      <c r="AK1152" s="24" t="s">
        <v>60</v>
      </c>
      <c r="AL1152" s="22">
        <v>1496</v>
      </c>
    </row>
    <row r="1153" spans="7:38" s="10" customFormat="1">
      <c r="G1153" s="18"/>
      <c r="H1153" s="18"/>
      <c r="I1153" s="18"/>
      <c r="J1153" s="18"/>
      <c r="L1153" s="13"/>
      <c r="M1153" s="13" t="s">
        <v>2671</v>
      </c>
      <c r="N1153" s="13" t="s">
        <v>2672</v>
      </c>
      <c r="O1153" s="13" t="s">
        <v>2671</v>
      </c>
      <c r="AC1153" s="22" t="s">
        <v>22649</v>
      </c>
      <c r="AD1153" s="24" t="s">
        <v>2308</v>
      </c>
      <c r="AE1153" s="24" t="s">
        <v>2309</v>
      </c>
      <c r="AF1153" s="24"/>
      <c r="AG1153" s="24" t="s">
        <v>21521</v>
      </c>
      <c r="AH1153" s="24" t="s">
        <v>3625</v>
      </c>
      <c r="AI1153" s="24" t="s">
        <v>3626</v>
      </c>
      <c r="AJ1153" s="24" t="s">
        <v>59</v>
      </c>
      <c r="AK1153" s="24" t="s">
        <v>60</v>
      </c>
      <c r="AL1153" s="22">
        <v>1497</v>
      </c>
    </row>
    <row r="1154" spans="7:38" s="10" customFormat="1">
      <c r="G1154" s="18"/>
      <c r="H1154" s="18"/>
      <c r="I1154" s="18"/>
      <c r="J1154" s="18"/>
      <c r="L1154" s="13"/>
      <c r="M1154" s="13" t="s">
        <v>2256</v>
      </c>
      <c r="N1154" s="13" t="s">
        <v>2257</v>
      </c>
      <c r="O1154" s="13" t="s">
        <v>2256</v>
      </c>
      <c r="AC1154" s="22" t="s">
        <v>22650</v>
      </c>
      <c r="AD1154" s="24" t="s">
        <v>2310</v>
      </c>
      <c r="AE1154" s="24" t="s">
        <v>2311</v>
      </c>
      <c r="AF1154" s="24"/>
      <c r="AG1154" s="24" t="s">
        <v>21523</v>
      </c>
      <c r="AH1154" s="24" t="s">
        <v>3625</v>
      </c>
      <c r="AI1154" s="24" t="s">
        <v>3626</v>
      </c>
      <c r="AJ1154" s="24" t="s">
        <v>59</v>
      </c>
      <c r="AK1154" s="24" t="s">
        <v>60</v>
      </c>
      <c r="AL1154" s="22">
        <v>1498</v>
      </c>
    </row>
    <row r="1155" spans="7:38" s="10" customFormat="1">
      <c r="G1155" s="18"/>
      <c r="H1155" s="18"/>
      <c r="I1155" s="18"/>
      <c r="J1155" s="18"/>
      <c r="L1155" s="13"/>
      <c r="M1155" s="13" t="s">
        <v>2673</v>
      </c>
      <c r="N1155" s="13" t="s">
        <v>2674</v>
      </c>
      <c r="O1155" s="13" t="s">
        <v>2673</v>
      </c>
      <c r="AC1155" s="22" t="s">
        <v>22651</v>
      </c>
      <c r="AD1155" s="24" t="s">
        <v>2312</v>
      </c>
      <c r="AE1155" s="24" t="s">
        <v>2313</v>
      </c>
      <c r="AF1155" s="24"/>
      <c r="AG1155" s="24" t="s">
        <v>21523</v>
      </c>
      <c r="AH1155" s="24" t="s">
        <v>3625</v>
      </c>
      <c r="AI1155" s="24" t="s">
        <v>3626</v>
      </c>
      <c r="AJ1155" s="24" t="s">
        <v>59</v>
      </c>
      <c r="AK1155" s="24" t="s">
        <v>60</v>
      </c>
      <c r="AL1155" s="22">
        <v>1499</v>
      </c>
    </row>
    <row r="1156" spans="7:38" s="10" customFormat="1">
      <c r="G1156" s="18"/>
      <c r="H1156" s="18"/>
      <c r="I1156" s="18"/>
      <c r="J1156" s="18"/>
      <c r="L1156" s="13"/>
      <c r="M1156" s="13" t="s">
        <v>2675</v>
      </c>
      <c r="N1156" s="13" t="s">
        <v>2676</v>
      </c>
      <c r="O1156" s="13" t="s">
        <v>2675</v>
      </c>
      <c r="AC1156" s="22" t="s">
        <v>22652</v>
      </c>
      <c r="AD1156" s="24" t="s">
        <v>2314</v>
      </c>
      <c r="AE1156" s="24" t="s">
        <v>2315</v>
      </c>
      <c r="AF1156" s="24"/>
      <c r="AG1156" s="24" t="s">
        <v>21523</v>
      </c>
      <c r="AH1156" s="24" t="s">
        <v>3625</v>
      </c>
      <c r="AI1156" s="24" t="s">
        <v>3626</v>
      </c>
      <c r="AJ1156" s="24" t="s">
        <v>59</v>
      </c>
      <c r="AK1156" s="24" t="s">
        <v>60</v>
      </c>
      <c r="AL1156" s="22">
        <v>1500</v>
      </c>
    </row>
    <row r="1157" spans="7:38" s="10" customFormat="1">
      <c r="G1157" s="18"/>
      <c r="H1157" s="18"/>
      <c r="I1157" s="18"/>
      <c r="J1157" s="18"/>
      <c r="L1157" s="13"/>
      <c r="M1157" s="13" t="s">
        <v>2677</v>
      </c>
      <c r="N1157" s="13" t="s">
        <v>2678</v>
      </c>
      <c r="O1157" s="13" t="s">
        <v>2677</v>
      </c>
      <c r="AC1157" s="22" t="s">
        <v>22653</v>
      </c>
      <c r="AD1157" s="24" t="s">
        <v>2316</v>
      </c>
      <c r="AE1157" s="24" t="s">
        <v>2317</v>
      </c>
      <c r="AF1157" s="24"/>
      <c r="AG1157" s="24" t="s">
        <v>21523</v>
      </c>
      <c r="AH1157" s="24" t="s">
        <v>3625</v>
      </c>
      <c r="AI1157" s="24" t="s">
        <v>3626</v>
      </c>
      <c r="AJ1157" s="24" t="s">
        <v>59</v>
      </c>
      <c r="AK1157" s="24" t="s">
        <v>60</v>
      </c>
      <c r="AL1157" s="22">
        <v>1501</v>
      </c>
    </row>
    <row r="1158" spans="7:38" s="10" customFormat="1">
      <c r="G1158" s="18"/>
      <c r="H1158" s="18"/>
      <c r="I1158" s="18"/>
      <c r="J1158" s="18"/>
      <c r="L1158" s="13"/>
      <c r="M1158" s="13" t="s">
        <v>2679</v>
      </c>
      <c r="N1158" s="13" t="s">
        <v>2680</v>
      </c>
      <c r="O1158" s="13" t="s">
        <v>2679</v>
      </c>
      <c r="AC1158" s="22" t="s">
        <v>22654</v>
      </c>
      <c r="AD1158" s="24" t="s">
        <v>2318</v>
      </c>
      <c r="AE1158" s="24" t="s">
        <v>2319</v>
      </c>
      <c r="AF1158" s="24"/>
      <c r="AG1158" s="24" t="s">
        <v>21523</v>
      </c>
      <c r="AH1158" s="24" t="s">
        <v>3625</v>
      </c>
      <c r="AI1158" s="24" t="s">
        <v>3626</v>
      </c>
      <c r="AJ1158" s="24" t="s">
        <v>59</v>
      </c>
      <c r="AK1158" s="24" t="s">
        <v>60</v>
      </c>
      <c r="AL1158" s="22">
        <v>1502</v>
      </c>
    </row>
    <row r="1159" spans="7:38" s="10" customFormat="1">
      <c r="G1159" s="18"/>
      <c r="H1159" s="18"/>
      <c r="I1159" s="18"/>
      <c r="J1159" s="18"/>
      <c r="L1159" s="13"/>
      <c r="M1159" s="13" t="s">
        <v>2258</v>
      </c>
      <c r="N1159" s="13" t="s">
        <v>2259</v>
      </c>
      <c r="O1159" s="13" t="s">
        <v>2258</v>
      </c>
      <c r="AC1159" s="22" t="s">
        <v>22655</v>
      </c>
      <c r="AD1159" s="24" t="s">
        <v>2320</v>
      </c>
      <c r="AE1159" s="24" t="s">
        <v>2321</v>
      </c>
      <c r="AF1159" s="24" t="s">
        <v>22656</v>
      </c>
      <c r="AG1159" s="24" t="s">
        <v>21523</v>
      </c>
      <c r="AH1159" s="24" t="s">
        <v>3625</v>
      </c>
      <c r="AI1159" s="24" t="s">
        <v>3626</v>
      </c>
      <c r="AJ1159" s="24" t="s">
        <v>59</v>
      </c>
      <c r="AK1159" s="24" t="s">
        <v>60</v>
      </c>
      <c r="AL1159" s="22">
        <v>1503</v>
      </c>
    </row>
    <row r="1160" spans="7:38" s="10" customFormat="1">
      <c r="G1160" s="18"/>
      <c r="H1160" s="18"/>
      <c r="I1160" s="18"/>
      <c r="J1160" s="18"/>
      <c r="L1160" s="13"/>
      <c r="M1160" s="13" t="s">
        <v>2260</v>
      </c>
      <c r="N1160" s="13" t="s">
        <v>2261</v>
      </c>
      <c r="O1160" s="13" t="s">
        <v>2260</v>
      </c>
      <c r="AC1160" s="22" t="s">
        <v>22657</v>
      </c>
      <c r="AD1160" s="24" t="s">
        <v>2322</v>
      </c>
      <c r="AE1160" s="24" t="s">
        <v>2323</v>
      </c>
      <c r="AF1160" s="24"/>
      <c r="AG1160" s="24" t="s">
        <v>21523</v>
      </c>
      <c r="AH1160" s="24" t="s">
        <v>3625</v>
      </c>
      <c r="AI1160" s="24" t="s">
        <v>3626</v>
      </c>
      <c r="AJ1160" s="24" t="s">
        <v>59</v>
      </c>
      <c r="AK1160" s="24" t="s">
        <v>60</v>
      </c>
      <c r="AL1160" s="22">
        <v>1504</v>
      </c>
    </row>
    <row r="1161" spans="7:38" s="10" customFormat="1">
      <c r="G1161" s="18"/>
      <c r="H1161" s="18"/>
      <c r="I1161" s="18"/>
      <c r="J1161" s="18"/>
      <c r="L1161" s="13"/>
      <c r="M1161" s="13" t="s">
        <v>2262</v>
      </c>
      <c r="N1161" s="13" t="s">
        <v>2263</v>
      </c>
      <c r="O1161" s="13" t="s">
        <v>2262</v>
      </c>
      <c r="AC1161" s="22" t="s">
        <v>22658</v>
      </c>
      <c r="AD1161" s="24" t="s">
        <v>2324</v>
      </c>
      <c r="AE1161" s="24" t="s">
        <v>2325</v>
      </c>
      <c r="AF1161" s="24"/>
      <c r="AG1161" s="24" t="s">
        <v>21523</v>
      </c>
      <c r="AH1161" s="24" t="s">
        <v>3625</v>
      </c>
      <c r="AI1161" s="24" t="s">
        <v>3626</v>
      </c>
      <c r="AJ1161" s="24" t="s">
        <v>59</v>
      </c>
      <c r="AK1161" s="24" t="s">
        <v>60</v>
      </c>
      <c r="AL1161" s="22">
        <v>1505</v>
      </c>
    </row>
    <row r="1162" spans="7:38" s="10" customFormat="1">
      <c r="G1162" s="18"/>
      <c r="H1162" s="18"/>
      <c r="I1162" s="18"/>
      <c r="J1162" s="18"/>
      <c r="L1162" s="13"/>
      <c r="M1162" s="13" t="s">
        <v>2264</v>
      </c>
      <c r="N1162" s="13" t="s">
        <v>2265</v>
      </c>
      <c r="O1162" s="13" t="s">
        <v>2264</v>
      </c>
      <c r="AC1162" s="22" t="s">
        <v>22659</v>
      </c>
      <c r="AD1162" s="24" t="s">
        <v>2326</v>
      </c>
      <c r="AE1162" s="24" t="s">
        <v>2327</v>
      </c>
      <c r="AF1162" s="24"/>
      <c r="AG1162" s="24" t="s">
        <v>21523</v>
      </c>
      <c r="AH1162" s="24" t="s">
        <v>3625</v>
      </c>
      <c r="AI1162" s="24" t="s">
        <v>3626</v>
      </c>
      <c r="AJ1162" s="24" t="s">
        <v>59</v>
      </c>
      <c r="AK1162" s="24" t="s">
        <v>60</v>
      </c>
      <c r="AL1162" s="22">
        <v>1506</v>
      </c>
    </row>
    <row r="1163" spans="7:38" s="10" customFormat="1">
      <c r="G1163" s="18"/>
      <c r="H1163" s="18"/>
      <c r="I1163" s="18"/>
      <c r="J1163" s="18"/>
      <c r="L1163" s="13"/>
      <c r="M1163" s="13" t="s">
        <v>2266</v>
      </c>
      <c r="N1163" s="13" t="s">
        <v>2267</v>
      </c>
      <c r="O1163" s="13" t="s">
        <v>2266</v>
      </c>
      <c r="AC1163" s="22" t="s">
        <v>22660</v>
      </c>
      <c r="AD1163" s="24" t="s">
        <v>2328</v>
      </c>
      <c r="AE1163" s="24" t="s">
        <v>2329</v>
      </c>
      <c r="AF1163" s="24"/>
      <c r="AG1163" s="24" t="s">
        <v>21523</v>
      </c>
      <c r="AH1163" s="24" t="s">
        <v>3625</v>
      </c>
      <c r="AI1163" s="24" t="s">
        <v>3626</v>
      </c>
      <c r="AJ1163" s="24" t="s">
        <v>59</v>
      </c>
      <c r="AK1163" s="24" t="s">
        <v>60</v>
      </c>
      <c r="AL1163" s="22">
        <v>1507</v>
      </c>
    </row>
    <row r="1164" spans="7:38" s="10" customFormat="1">
      <c r="G1164" s="18"/>
      <c r="H1164" s="18"/>
      <c r="I1164" s="18"/>
      <c r="J1164" s="18"/>
      <c r="L1164" s="13"/>
      <c r="M1164" s="13" t="s">
        <v>2268</v>
      </c>
      <c r="N1164" s="13" t="s">
        <v>2269</v>
      </c>
      <c r="O1164" s="13" t="s">
        <v>2268</v>
      </c>
      <c r="AC1164" s="22" t="s">
        <v>22661</v>
      </c>
      <c r="AD1164" s="24" t="s">
        <v>2330</v>
      </c>
      <c r="AE1164" s="24" t="s">
        <v>2331</v>
      </c>
      <c r="AF1164" s="24" t="s">
        <v>22662</v>
      </c>
      <c r="AG1164" s="24" t="s">
        <v>21523</v>
      </c>
      <c r="AH1164" s="24" t="s">
        <v>3625</v>
      </c>
      <c r="AI1164" s="24" t="s">
        <v>3626</v>
      </c>
      <c r="AJ1164" s="24" t="s">
        <v>59</v>
      </c>
      <c r="AK1164" s="24" t="s">
        <v>60</v>
      </c>
      <c r="AL1164" s="22">
        <v>1508</v>
      </c>
    </row>
    <row r="1165" spans="7:38" s="10" customFormat="1">
      <c r="G1165" s="18"/>
      <c r="H1165" s="18"/>
      <c r="I1165" s="18"/>
      <c r="J1165" s="18"/>
      <c r="L1165" s="13"/>
      <c r="M1165" s="13" t="s">
        <v>2270</v>
      </c>
      <c r="N1165" s="13" t="s">
        <v>2271</v>
      </c>
      <c r="O1165" s="13" t="s">
        <v>2270</v>
      </c>
      <c r="AC1165" s="22" t="s">
        <v>22663</v>
      </c>
      <c r="AD1165" s="24" t="s">
        <v>2332</v>
      </c>
      <c r="AE1165" s="24" t="s">
        <v>2333</v>
      </c>
      <c r="AF1165" s="24" t="s">
        <v>22664</v>
      </c>
      <c r="AG1165" s="24" t="s">
        <v>21523</v>
      </c>
      <c r="AH1165" s="24" t="s">
        <v>3625</v>
      </c>
      <c r="AI1165" s="24" t="s">
        <v>3626</v>
      </c>
      <c r="AJ1165" s="24" t="s">
        <v>59</v>
      </c>
      <c r="AK1165" s="24" t="s">
        <v>60</v>
      </c>
      <c r="AL1165" s="22">
        <v>1509</v>
      </c>
    </row>
    <row r="1166" spans="7:38" s="10" customFormat="1">
      <c r="G1166" s="18"/>
      <c r="H1166" s="18"/>
      <c r="I1166" s="18"/>
      <c r="J1166" s="18"/>
      <c r="L1166" s="13"/>
      <c r="M1166" s="13" t="s">
        <v>2272</v>
      </c>
      <c r="N1166" s="13" t="s">
        <v>2273</v>
      </c>
      <c r="O1166" s="13" t="s">
        <v>2272</v>
      </c>
      <c r="AC1166" s="22" t="s">
        <v>22665</v>
      </c>
      <c r="AD1166" s="24" t="s">
        <v>2334</v>
      </c>
      <c r="AE1166" s="24" t="s">
        <v>2335</v>
      </c>
      <c r="AF1166" s="24"/>
      <c r="AG1166" s="24" t="s">
        <v>21523</v>
      </c>
      <c r="AH1166" s="24" t="s">
        <v>3625</v>
      </c>
      <c r="AI1166" s="24" t="s">
        <v>3626</v>
      </c>
      <c r="AJ1166" s="24" t="s">
        <v>59</v>
      </c>
      <c r="AK1166" s="24" t="s">
        <v>60</v>
      </c>
      <c r="AL1166" s="22">
        <v>1510</v>
      </c>
    </row>
    <row r="1167" spans="7:38" s="10" customFormat="1">
      <c r="G1167" s="18"/>
      <c r="H1167" s="18"/>
      <c r="I1167" s="18"/>
      <c r="J1167" s="18"/>
      <c r="L1167" s="13"/>
      <c r="M1167" s="13" t="s">
        <v>2274</v>
      </c>
      <c r="N1167" s="13" t="s">
        <v>2275</v>
      </c>
      <c r="O1167" s="13" t="s">
        <v>2274</v>
      </c>
      <c r="AC1167" s="22" t="s">
        <v>22666</v>
      </c>
      <c r="AD1167" s="24" t="s">
        <v>2336</v>
      </c>
      <c r="AE1167" s="24" t="s">
        <v>2337</v>
      </c>
      <c r="AF1167" s="24"/>
      <c r="AG1167" s="24" t="s">
        <v>21521</v>
      </c>
      <c r="AH1167" s="24" t="s">
        <v>3627</v>
      </c>
      <c r="AI1167" s="24" t="s">
        <v>3628</v>
      </c>
      <c r="AJ1167" s="24" t="s">
        <v>59</v>
      </c>
      <c r="AK1167" s="24" t="s">
        <v>60</v>
      </c>
      <c r="AL1167" s="22">
        <v>1511</v>
      </c>
    </row>
    <row r="1168" spans="7:38" s="10" customFormat="1">
      <c r="G1168" s="18"/>
      <c r="H1168" s="18"/>
      <c r="I1168" s="18"/>
      <c r="J1168" s="18"/>
      <c r="L1168" s="13"/>
      <c r="M1168" s="13" t="s">
        <v>2276</v>
      </c>
      <c r="N1168" s="13" t="s">
        <v>2277</v>
      </c>
      <c r="O1168" s="13" t="s">
        <v>2276</v>
      </c>
      <c r="AC1168" s="22" t="s">
        <v>22667</v>
      </c>
      <c r="AD1168" s="24" t="s">
        <v>2338</v>
      </c>
      <c r="AE1168" s="24" t="s">
        <v>2339</v>
      </c>
      <c r="AF1168" s="24"/>
      <c r="AG1168" s="24" t="s">
        <v>21523</v>
      </c>
      <c r="AH1168" s="24" t="s">
        <v>3627</v>
      </c>
      <c r="AI1168" s="24" t="s">
        <v>3628</v>
      </c>
      <c r="AJ1168" s="24" t="s">
        <v>59</v>
      </c>
      <c r="AK1168" s="24" t="s">
        <v>60</v>
      </c>
      <c r="AL1168" s="22">
        <v>1512</v>
      </c>
    </row>
    <row r="1169" spans="7:38" s="10" customFormat="1">
      <c r="G1169" s="18"/>
      <c r="H1169" s="18"/>
      <c r="I1169" s="18"/>
      <c r="J1169" s="18"/>
      <c r="L1169" s="13"/>
      <c r="M1169" s="13" t="s">
        <v>2278</v>
      </c>
      <c r="N1169" s="13" t="s">
        <v>2279</v>
      </c>
      <c r="O1169" s="13" t="s">
        <v>2278</v>
      </c>
      <c r="AC1169" s="22" t="s">
        <v>22668</v>
      </c>
      <c r="AD1169" s="24" t="s">
        <v>2340</v>
      </c>
      <c r="AE1169" s="24" t="s">
        <v>2341</v>
      </c>
      <c r="AF1169" s="24"/>
      <c r="AG1169" s="24" t="s">
        <v>21523</v>
      </c>
      <c r="AH1169" s="24" t="s">
        <v>3627</v>
      </c>
      <c r="AI1169" s="24" t="s">
        <v>3628</v>
      </c>
      <c r="AJ1169" s="24" t="s">
        <v>59</v>
      </c>
      <c r="AK1169" s="24" t="s">
        <v>60</v>
      </c>
      <c r="AL1169" s="22">
        <v>1513</v>
      </c>
    </row>
    <row r="1170" spans="7:38" s="10" customFormat="1">
      <c r="G1170" s="18"/>
      <c r="H1170" s="18"/>
      <c r="I1170" s="18"/>
      <c r="J1170" s="18"/>
      <c r="L1170" s="13"/>
      <c r="M1170" s="13" t="s">
        <v>2280</v>
      </c>
      <c r="N1170" s="13" t="s">
        <v>2281</v>
      </c>
      <c r="O1170" s="13" t="s">
        <v>2280</v>
      </c>
      <c r="AC1170" s="22" t="s">
        <v>22669</v>
      </c>
      <c r="AD1170" s="24" t="s">
        <v>2667</v>
      </c>
      <c r="AE1170" s="24" t="s">
        <v>2668</v>
      </c>
      <c r="AF1170" s="24"/>
      <c r="AG1170" s="24" t="s">
        <v>21523</v>
      </c>
      <c r="AH1170" s="24" t="s">
        <v>3627</v>
      </c>
      <c r="AI1170" s="24" t="s">
        <v>3628</v>
      </c>
      <c r="AJ1170" s="24" t="s">
        <v>59</v>
      </c>
      <c r="AK1170" s="24" t="s">
        <v>60</v>
      </c>
      <c r="AL1170" s="22">
        <v>1514</v>
      </c>
    </row>
    <row r="1171" spans="7:38" s="10" customFormat="1">
      <c r="G1171" s="18"/>
      <c r="H1171" s="18"/>
      <c r="I1171" s="18"/>
      <c r="J1171" s="18"/>
      <c r="L1171" s="13"/>
      <c r="M1171" s="13" t="s">
        <v>2282</v>
      </c>
      <c r="N1171" s="13" t="s">
        <v>2283</v>
      </c>
      <c r="O1171" s="13" t="s">
        <v>2282</v>
      </c>
      <c r="AC1171" s="22" t="s">
        <v>22670</v>
      </c>
      <c r="AD1171" s="24" t="s">
        <v>2669</v>
      </c>
      <c r="AE1171" s="24" t="s">
        <v>2670</v>
      </c>
      <c r="AF1171" s="24"/>
      <c r="AG1171" s="24" t="s">
        <v>21523</v>
      </c>
      <c r="AH1171" s="24" t="s">
        <v>3627</v>
      </c>
      <c r="AI1171" s="24" t="s">
        <v>3628</v>
      </c>
      <c r="AJ1171" s="24" t="s">
        <v>59</v>
      </c>
      <c r="AK1171" s="24" t="s">
        <v>60</v>
      </c>
      <c r="AL1171" s="22">
        <v>1515</v>
      </c>
    </row>
    <row r="1172" spans="7:38" s="10" customFormat="1">
      <c r="G1172" s="18"/>
      <c r="H1172" s="18"/>
      <c r="I1172" s="18"/>
      <c r="J1172" s="18"/>
      <c r="L1172" s="13"/>
      <c r="M1172" s="13" t="s">
        <v>2284</v>
      </c>
      <c r="N1172" s="13" t="s">
        <v>2285</v>
      </c>
      <c r="O1172" s="13" t="s">
        <v>2284</v>
      </c>
      <c r="AC1172" s="22" t="s">
        <v>22671</v>
      </c>
      <c r="AD1172" s="24" t="s">
        <v>2671</v>
      </c>
      <c r="AE1172" s="24" t="s">
        <v>2672</v>
      </c>
      <c r="AF1172" s="24"/>
      <c r="AG1172" s="24" t="s">
        <v>21523</v>
      </c>
      <c r="AH1172" s="24" t="s">
        <v>3627</v>
      </c>
      <c r="AI1172" s="24" t="s">
        <v>3628</v>
      </c>
      <c r="AJ1172" s="24" t="s">
        <v>59</v>
      </c>
      <c r="AK1172" s="24" t="s">
        <v>60</v>
      </c>
      <c r="AL1172" s="22">
        <v>1516</v>
      </c>
    </row>
    <row r="1173" spans="7:38" s="10" customFormat="1">
      <c r="G1173" s="18"/>
      <c r="H1173" s="18"/>
      <c r="I1173" s="18"/>
      <c r="J1173" s="18"/>
      <c r="L1173" s="13"/>
      <c r="M1173" s="13" t="s">
        <v>2286</v>
      </c>
      <c r="N1173" s="13" t="s">
        <v>2287</v>
      </c>
      <c r="O1173" s="13" t="s">
        <v>2286</v>
      </c>
      <c r="AC1173" s="22" t="s">
        <v>22672</v>
      </c>
      <c r="AD1173" s="24" t="s">
        <v>2673</v>
      </c>
      <c r="AE1173" s="24" t="s">
        <v>2674</v>
      </c>
      <c r="AF1173" s="24"/>
      <c r="AG1173" s="24" t="s">
        <v>21523</v>
      </c>
      <c r="AH1173" s="24" t="s">
        <v>3627</v>
      </c>
      <c r="AI1173" s="24" t="s">
        <v>3628</v>
      </c>
      <c r="AJ1173" s="24" t="s">
        <v>59</v>
      </c>
      <c r="AK1173" s="24" t="s">
        <v>60</v>
      </c>
      <c r="AL1173" s="22">
        <v>1517</v>
      </c>
    </row>
    <row r="1174" spans="7:38" s="10" customFormat="1">
      <c r="G1174" s="18"/>
      <c r="H1174" s="18"/>
      <c r="I1174" s="18"/>
      <c r="J1174" s="18"/>
      <c r="L1174" s="13"/>
      <c r="M1174" s="13" t="s">
        <v>2288</v>
      </c>
      <c r="N1174" s="13" t="s">
        <v>2289</v>
      </c>
      <c r="O1174" s="13" t="s">
        <v>2288</v>
      </c>
      <c r="AC1174" s="22" t="s">
        <v>22673</v>
      </c>
      <c r="AD1174" s="24" t="s">
        <v>2675</v>
      </c>
      <c r="AE1174" s="24" t="s">
        <v>2676</v>
      </c>
      <c r="AF1174" s="24"/>
      <c r="AG1174" s="24" t="s">
        <v>21523</v>
      </c>
      <c r="AH1174" s="24" t="s">
        <v>3627</v>
      </c>
      <c r="AI1174" s="24" t="s">
        <v>3628</v>
      </c>
      <c r="AJ1174" s="24" t="s">
        <v>59</v>
      </c>
      <c r="AK1174" s="24" t="s">
        <v>60</v>
      </c>
      <c r="AL1174" s="22">
        <v>1518</v>
      </c>
    </row>
    <row r="1175" spans="7:38" s="10" customFormat="1">
      <c r="G1175" s="18"/>
      <c r="H1175" s="18"/>
      <c r="I1175" s="18"/>
      <c r="J1175" s="18"/>
      <c r="L1175" s="13"/>
      <c r="M1175" s="13" t="s">
        <v>2290</v>
      </c>
      <c r="N1175" s="13" t="s">
        <v>2291</v>
      </c>
      <c r="O1175" s="13" t="s">
        <v>2290</v>
      </c>
      <c r="AC1175" s="22" t="s">
        <v>22674</v>
      </c>
      <c r="AD1175" s="24" t="s">
        <v>2677</v>
      </c>
      <c r="AE1175" s="24" t="s">
        <v>2678</v>
      </c>
      <c r="AF1175" s="24"/>
      <c r="AG1175" s="24" t="s">
        <v>21523</v>
      </c>
      <c r="AH1175" s="24" t="s">
        <v>3627</v>
      </c>
      <c r="AI1175" s="24" t="s">
        <v>3628</v>
      </c>
      <c r="AJ1175" s="24" t="s">
        <v>59</v>
      </c>
      <c r="AK1175" s="24" t="s">
        <v>60</v>
      </c>
      <c r="AL1175" s="22">
        <v>1519</v>
      </c>
    </row>
    <row r="1176" spans="7:38" s="10" customFormat="1">
      <c r="G1176" s="18"/>
      <c r="H1176" s="18"/>
      <c r="I1176" s="18"/>
      <c r="J1176" s="18"/>
      <c r="L1176" s="13"/>
      <c r="M1176" s="13" t="s">
        <v>2292</v>
      </c>
      <c r="N1176" s="13" t="s">
        <v>2293</v>
      </c>
      <c r="O1176" s="13" t="s">
        <v>2292</v>
      </c>
      <c r="AC1176" s="22" t="s">
        <v>22675</v>
      </c>
      <c r="AD1176" s="24" t="s">
        <v>2679</v>
      </c>
      <c r="AE1176" s="24" t="s">
        <v>2680</v>
      </c>
      <c r="AF1176" s="24"/>
      <c r="AG1176" s="24" t="s">
        <v>21523</v>
      </c>
      <c r="AH1176" s="24" t="s">
        <v>3627</v>
      </c>
      <c r="AI1176" s="24" t="s">
        <v>3628</v>
      </c>
      <c r="AJ1176" s="24" t="s">
        <v>59</v>
      </c>
      <c r="AK1176" s="24" t="s">
        <v>60</v>
      </c>
      <c r="AL1176" s="22">
        <v>1520</v>
      </c>
    </row>
    <row r="1177" spans="7:38" s="10" customFormat="1">
      <c r="G1177" s="18"/>
      <c r="H1177" s="18"/>
      <c r="I1177" s="18"/>
      <c r="J1177" s="18"/>
      <c r="L1177" s="13"/>
      <c r="M1177" s="13" t="s">
        <v>2294</v>
      </c>
      <c r="N1177" s="13" t="s">
        <v>2295</v>
      </c>
      <c r="O1177" s="13" t="s">
        <v>2294</v>
      </c>
      <c r="AC1177" s="22" t="s">
        <v>22676</v>
      </c>
      <c r="AD1177" s="24" t="s">
        <v>2681</v>
      </c>
      <c r="AE1177" s="24" t="s">
        <v>2682</v>
      </c>
      <c r="AF1177" s="24"/>
      <c r="AG1177" s="24" t="s">
        <v>21523</v>
      </c>
      <c r="AH1177" s="24" t="s">
        <v>3629</v>
      </c>
      <c r="AI1177" s="24" t="s">
        <v>3630</v>
      </c>
      <c r="AJ1177" s="24" t="s">
        <v>59</v>
      </c>
      <c r="AK1177" s="24" t="s">
        <v>60</v>
      </c>
      <c r="AL1177" s="22">
        <v>1521</v>
      </c>
    </row>
    <row r="1178" spans="7:38" s="10" customFormat="1">
      <c r="G1178" s="18"/>
      <c r="H1178" s="18"/>
      <c r="I1178" s="18"/>
      <c r="J1178" s="18"/>
      <c r="L1178" s="13"/>
      <c r="M1178" s="13" t="s">
        <v>2296</v>
      </c>
      <c r="N1178" s="13" t="s">
        <v>2297</v>
      </c>
      <c r="O1178" s="13" t="s">
        <v>2296</v>
      </c>
      <c r="AC1178" s="22" t="s">
        <v>22677</v>
      </c>
      <c r="AD1178" s="24" t="s">
        <v>2683</v>
      </c>
      <c r="AE1178" s="24" t="s">
        <v>2684</v>
      </c>
      <c r="AF1178" s="24" t="s">
        <v>22678</v>
      </c>
      <c r="AG1178" s="24" t="s">
        <v>21523</v>
      </c>
      <c r="AH1178" s="24" t="s">
        <v>3629</v>
      </c>
      <c r="AI1178" s="24" t="s">
        <v>3630</v>
      </c>
      <c r="AJ1178" s="24" t="s">
        <v>59</v>
      </c>
      <c r="AK1178" s="24" t="s">
        <v>60</v>
      </c>
      <c r="AL1178" s="22">
        <v>1522</v>
      </c>
    </row>
    <row r="1179" spans="7:38" s="10" customFormat="1">
      <c r="G1179" s="18"/>
      <c r="H1179" s="18"/>
      <c r="I1179" s="18"/>
      <c r="J1179" s="18"/>
      <c r="L1179" s="13"/>
      <c r="M1179" s="13" t="s">
        <v>2298</v>
      </c>
      <c r="N1179" s="13" t="s">
        <v>2299</v>
      </c>
      <c r="O1179" s="13" t="s">
        <v>2298</v>
      </c>
      <c r="AC1179" s="22" t="s">
        <v>22679</v>
      </c>
      <c r="AD1179" s="24" t="s">
        <v>2685</v>
      </c>
      <c r="AE1179" s="24" t="s">
        <v>2686</v>
      </c>
      <c r="AF1179" s="24"/>
      <c r="AG1179" s="24" t="s">
        <v>21523</v>
      </c>
      <c r="AH1179" s="24" t="s">
        <v>3629</v>
      </c>
      <c r="AI1179" s="24" t="s">
        <v>3630</v>
      </c>
      <c r="AJ1179" s="24" t="s">
        <v>59</v>
      </c>
      <c r="AK1179" s="24" t="s">
        <v>60</v>
      </c>
      <c r="AL1179" s="22">
        <v>1523</v>
      </c>
    </row>
    <row r="1180" spans="7:38" s="10" customFormat="1">
      <c r="G1180" s="18"/>
      <c r="H1180" s="18"/>
      <c r="I1180" s="18"/>
      <c r="J1180" s="18"/>
      <c r="L1180" s="13"/>
      <c r="M1180" s="13" t="s">
        <v>2300</v>
      </c>
      <c r="N1180" s="13" t="s">
        <v>2301</v>
      </c>
      <c r="O1180" s="13" t="s">
        <v>2300</v>
      </c>
      <c r="AC1180" s="22" t="s">
        <v>22680</v>
      </c>
      <c r="AD1180" s="24" t="s">
        <v>2687</v>
      </c>
      <c r="AE1180" s="24" t="s">
        <v>2688</v>
      </c>
      <c r="AF1180" s="24"/>
      <c r="AG1180" s="24" t="s">
        <v>21523</v>
      </c>
      <c r="AH1180" s="24" t="s">
        <v>3629</v>
      </c>
      <c r="AI1180" s="24" t="s">
        <v>3630</v>
      </c>
      <c r="AJ1180" s="24" t="s">
        <v>59</v>
      </c>
      <c r="AK1180" s="24" t="s">
        <v>60</v>
      </c>
      <c r="AL1180" s="22">
        <v>1524</v>
      </c>
    </row>
    <row r="1181" spans="7:38" s="10" customFormat="1">
      <c r="G1181" s="18"/>
      <c r="H1181" s="18"/>
      <c r="I1181" s="18"/>
      <c r="J1181" s="18"/>
      <c r="L1181" s="13"/>
      <c r="M1181" s="13" t="s">
        <v>2302</v>
      </c>
      <c r="N1181" s="13" t="s">
        <v>2303</v>
      </c>
      <c r="O1181" s="13" t="s">
        <v>2302</v>
      </c>
      <c r="AC1181" s="22" t="s">
        <v>22681</v>
      </c>
      <c r="AD1181" s="24" t="s">
        <v>2689</v>
      </c>
      <c r="AE1181" s="24" t="s">
        <v>2690</v>
      </c>
      <c r="AF1181" s="24" t="s">
        <v>22682</v>
      </c>
      <c r="AG1181" s="24" t="s">
        <v>21523</v>
      </c>
      <c r="AH1181" s="24" t="s">
        <v>3629</v>
      </c>
      <c r="AI1181" s="24" t="s">
        <v>3630</v>
      </c>
      <c r="AJ1181" s="24" t="s">
        <v>59</v>
      </c>
      <c r="AK1181" s="24" t="s">
        <v>60</v>
      </c>
      <c r="AL1181" s="22">
        <v>1525</v>
      </c>
    </row>
    <row r="1182" spans="7:38" s="10" customFormat="1">
      <c r="G1182" s="18"/>
      <c r="H1182" s="18"/>
      <c r="I1182" s="18"/>
      <c r="J1182" s="18"/>
      <c r="L1182" s="13"/>
      <c r="M1182" s="13" t="s">
        <v>2304</v>
      </c>
      <c r="N1182" s="13" t="s">
        <v>2305</v>
      </c>
      <c r="O1182" s="13" t="s">
        <v>2304</v>
      </c>
      <c r="AC1182" s="22" t="s">
        <v>22683</v>
      </c>
      <c r="AD1182" s="24" t="s">
        <v>2691</v>
      </c>
      <c r="AE1182" s="24" t="s">
        <v>2692</v>
      </c>
      <c r="AF1182" s="24"/>
      <c r="AG1182" s="24" t="s">
        <v>21523</v>
      </c>
      <c r="AH1182" s="24" t="s">
        <v>3629</v>
      </c>
      <c r="AI1182" s="24" t="s">
        <v>3630</v>
      </c>
      <c r="AJ1182" s="24" t="s">
        <v>59</v>
      </c>
      <c r="AK1182" s="24" t="s">
        <v>60</v>
      </c>
      <c r="AL1182" s="22">
        <v>1526</v>
      </c>
    </row>
    <row r="1183" spans="7:38" s="10" customFormat="1">
      <c r="G1183" s="18"/>
      <c r="H1183" s="18"/>
      <c r="I1183" s="18"/>
      <c r="J1183" s="18"/>
      <c r="L1183" s="13"/>
      <c r="M1183" s="13" t="s">
        <v>2306</v>
      </c>
      <c r="N1183" s="13" t="s">
        <v>2307</v>
      </c>
      <c r="O1183" s="13" t="s">
        <v>2306</v>
      </c>
      <c r="AC1183" s="22" t="s">
        <v>22684</v>
      </c>
      <c r="AD1183" s="24" t="s">
        <v>2693</v>
      </c>
      <c r="AE1183" s="24" t="s">
        <v>2694</v>
      </c>
      <c r="AF1183" s="24" t="s">
        <v>22685</v>
      </c>
      <c r="AG1183" s="24" t="s">
        <v>21523</v>
      </c>
      <c r="AH1183" s="24" t="s">
        <v>3629</v>
      </c>
      <c r="AI1183" s="24" t="s">
        <v>3630</v>
      </c>
      <c r="AJ1183" s="24" t="s">
        <v>59</v>
      </c>
      <c r="AK1183" s="24" t="s">
        <v>60</v>
      </c>
      <c r="AL1183" s="22">
        <v>1527</v>
      </c>
    </row>
    <row r="1184" spans="7:38" s="10" customFormat="1">
      <c r="G1184" s="18"/>
      <c r="H1184" s="18"/>
      <c r="I1184" s="18"/>
      <c r="J1184" s="18"/>
      <c r="L1184" s="13"/>
      <c r="M1184" s="13" t="s">
        <v>2318</v>
      </c>
      <c r="N1184" s="13" t="s">
        <v>2319</v>
      </c>
      <c r="O1184" s="13" t="s">
        <v>2318</v>
      </c>
      <c r="AC1184" s="22" t="s">
        <v>22686</v>
      </c>
      <c r="AD1184" s="24" t="s">
        <v>2695</v>
      </c>
      <c r="AE1184" s="24" t="s">
        <v>2696</v>
      </c>
      <c r="AF1184" s="24"/>
      <c r="AG1184" s="24" t="s">
        <v>21523</v>
      </c>
      <c r="AH1184" s="24" t="s">
        <v>3629</v>
      </c>
      <c r="AI1184" s="24" t="s">
        <v>3630</v>
      </c>
      <c r="AJ1184" s="24" t="s">
        <v>59</v>
      </c>
      <c r="AK1184" s="24" t="s">
        <v>60</v>
      </c>
      <c r="AL1184" s="22">
        <v>1528</v>
      </c>
    </row>
    <row r="1185" spans="7:38" s="10" customFormat="1">
      <c r="G1185" s="18"/>
      <c r="H1185" s="18"/>
      <c r="I1185" s="18"/>
      <c r="J1185" s="18"/>
      <c r="L1185" s="13"/>
      <c r="M1185" s="13" t="s">
        <v>2320</v>
      </c>
      <c r="N1185" s="13" t="s">
        <v>2321</v>
      </c>
      <c r="O1185" s="13" t="s">
        <v>2320</v>
      </c>
      <c r="AC1185" s="22" t="s">
        <v>22687</v>
      </c>
      <c r="AD1185" s="24" t="s">
        <v>2697</v>
      </c>
      <c r="AE1185" s="24" t="s">
        <v>2698</v>
      </c>
      <c r="AF1185" s="24"/>
      <c r="AG1185" s="24" t="s">
        <v>21523</v>
      </c>
      <c r="AH1185" s="24" t="s">
        <v>3629</v>
      </c>
      <c r="AI1185" s="24" t="s">
        <v>3630</v>
      </c>
      <c r="AJ1185" s="24" t="s">
        <v>59</v>
      </c>
      <c r="AK1185" s="24" t="s">
        <v>60</v>
      </c>
      <c r="AL1185" s="22">
        <v>1529</v>
      </c>
    </row>
    <row r="1186" spans="7:38" s="10" customFormat="1">
      <c r="G1186" s="18"/>
      <c r="H1186" s="18"/>
      <c r="I1186" s="18"/>
      <c r="J1186" s="18"/>
      <c r="L1186" s="13"/>
      <c r="M1186" s="13" t="s">
        <v>2322</v>
      </c>
      <c r="N1186" s="13" t="s">
        <v>2323</v>
      </c>
      <c r="O1186" s="13" t="s">
        <v>2322</v>
      </c>
      <c r="AC1186" s="22" t="s">
        <v>22688</v>
      </c>
      <c r="AD1186" s="24" t="s">
        <v>2699</v>
      </c>
      <c r="AE1186" s="24" t="s">
        <v>2700</v>
      </c>
      <c r="AF1186" s="24"/>
      <c r="AG1186" s="24" t="s">
        <v>21523</v>
      </c>
      <c r="AH1186" s="24" t="s">
        <v>3629</v>
      </c>
      <c r="AI1186" s="24" t="s">
        <v>3630</v>
      </c>
      <c r="AJ1186" s="24" t="s">
        <v>59</v>
      </c>
      <c r="AK1186" s="24" t="s">
        <v>60</v>
      </c>
      <c r="AL1186" s="22">
        <v>1530</v>
      </c>
    </row>
    <row r="1187" spans="7:38" s="10" customFormat="1">
      <c r="G1187" s="18"/>
      <c r="H1187" s="18"/>
      <c r="I1187" s="18"/>
      <c r="J1187" s="18"/>
      <c r="L1187" s="13"/>
      <c r="M1187" s="13" t="s">
        <v>2324</v>
      </c>
      <c r="N1187" s="13" t="s">
        <v>2325</v>
      </c>
      <c r="O1187" s="13" t="s">
        <v>2324</v>
      </c>
      <c r="AC1187" s="22" t="s">
        <v>22689</v>
      </c>
      <c r="AD1187" s="24" t="s">
        <v>2701</v>
      </c>
      <c r="AE1187" s="24" t="s">
        <v>2702</v>
      </c>
      <c r="AF1187" s="24"/>
      <c r="AG1187" s="24" t="s">
        <v>21523</v>
      </c>
      <c r="AH1187" s="24" t="s">
        <v>3629</v>
      </c>
      <c r="AI1187" s="24" t="s">
        <v>3630</v>
      </c>
      <c r="AJ1187" s="24" t="s">
        <v>59</v>
      </c>
      <c r="AK1187" s="24" t="s">
        <v>60</v>
      </c>
      <c r="AL1187" s="22">
        <v>1531</v>
      </c>
    </row>
    <row r="1188" spans="7:38" s="10" customFormat="1">
      <c r="G1188" s="18"/>
      <c r="H1188" s="18"/>
      <c r="I1188" s="18"/>
      <c r="J1188" s="18"/>
      <c r="L1188" s="13"/>
      <c r="M1188" s="13" t="s">
        <v>2326</v>
      </c>
      <c r="N1188" s="13" t="s">
        <v>2327</v>
      </c>
      <c r="O1188" s="13" t="s">
        <v>2326</v>
      </c>
      <c r="AC1188" s="22" t="s">
        <v>22690</v>
      </c>
      <c r="AD1188" s="24" t="s">
        <v>2703</v>
      </c>
      <c r="AE1188" s="24" t="s">
        <v>2704</v>
      </c>
      <c r="AF1188" s="24"/>
      <c r="AG1188" s="24" t="s">
        <v>21523</v>
      </c>
      <c r="AH1188" s="24" t="s">
        <v>3629</v>
      </c>
      <c r="AI1188" s="24" t="s">
        <v>3630</v>
      </c>
      <c r="AJ1188" s="24" t="s">
        <v>59</v>
      </c>
      <c r="AK1188" s="24" t="s">
        <v>60</v>
      </c>
      <c r="AL1188" s="22">
        <v>1532</v>
      </c>
    </row>
    <row r="1189" spans="7:38" s="10" customFormat="1">
      <c r="G1189" s="18"/>
      <c r="H1189" s="18"/>
      <c r="I1189" s="18"/>
      <c r="J1189" s="18"/>
      <c r="L1189" s="13"/>
      <c r="M1189" s="13" t="s">
        <v>2328</v>
      </c>
      <c r="N1189" s="13" t="s">
        <v>2329</v>
      </c>
      <c r="O1189" s="13" t="s">
        <v>2328</v>
      </c>
      <c r="AC1189" s="22" t="s">
        <v>22691</v>
      </c>
      <c r="AD1189" s="24" t="s">
        <v>2705</v>
      </c>
      <c r="AE1189" s="24" t="s">
        <v>2706</v>
      </c>
      <c r="AF1189" s="24"/>
      <c r="AG1189" s="24" t="s">
        <v>21523</v>
      </c>
      <c r="AH1189" s="24" t="s">
        <v>3629</v>
      </c>
      <c r="AI1189" s="24" t="s">
        <v>3630</v>
      </c>
      <c r="AJ1189" s="24" t="s">
        <v>59</v>
      </c>
      <c r="AK1189" s="24" t="s">
        <v>60</v>
      </c>
      <c r="AL1189" s="22">
        <v>1533</v>
      </c>
    </row>
    <row r="1190" spans="7:38" s="10" customFormat="1">
      <c r="G1190" s="18"/>
      <c r="H1190" s="18"/>
      <c r="I1190" s="18"/>
      <c r="J1190" s="18"/>
      <c r="L1190" s="13"/>
      <c r="M1190" s="13" t="s">
        <v>2330</v>
      </c>
      <c r="N1190" s="13" t="s">
        <v>2331</v>
      </c>
      <c r="O1190" s="13" t="s">
        <v>2330</v>
      </c>
      <c r="AC1190" s="22" t="s">
        <v>22692</v>
      </c>
      <c r="AD1190" s="24" t="s">
        <v>2707</v>
      </c>
      <c r="AE1190" s="24" t="s">
        <v>2708</v>
      </c>
      <c r="AF1190" s="24"/>
      <c r="AG1190" s="24" t="s">
        <v>21523</v>
      </c>
      <c r="AH1190" s="24" t="s">
        <v>3629</v>
      </c>
      <c r="AI1190" s="24" t="s">
        <v>3630</v>
      </c>
      <c r="AJ1190" s="24" t="s">
        <v>59</v>
      </c>
      <c r="AK1190" s="24" t="s">
        <v>60</v>
      </c>
      <c r="AL1190" s="22">
        <v>1534</v>
      </c>
    </row>
    <row r="1191" spans="7:38" s="10" customFormat="1">
      <c r="G1191" s="18"/>
      <c r="H1191" s="18"/>
      <c r="I1191" s="18"/>
      <c r="J1191" s="18"/>
      <c r="L1191" s="13"/>
      <c r="M1191" s="13" t="s">
        <v>2332</v>
      </c>
      <c r="N1191" s="13" t="s">
        <v>2333</v>
      </c>
      <c r="O1191" s="13" t="s">
        <v>2332</v>
      </c>
      <c r="AC1191" s="22" t="s">
        <v>22693</v>
      </c>
      <c r="AD1191" s="24" t="s">
        <v>2709</v>
      </c>
      <c r="AE1191" s="24" t="s">
        <v>2710</v>
      </c>
      <c r="AF1191" s="24"/>
      <c r="AG1191" s="24" t="s">
        <v>21523</v>
      </c>
      <c r="AH1191" s="24" t="s">
        <v>3629</v>
      </c>
      <c r="AI1191" s="24" t="s">
        <v>3630</v>
      </c>
      <c r="AJ1191" s="24" t="s">
        <v>59</v>
      </c>
      <c r="AK1191" s="24" t="s">
        <v>60</v>
      </c>
      <c r="AL1191" s="22">
        <v>1535</v>
      </c>
    </row>
    <row r="1192" spans="7:38" s="10" customFormat="1">
      <c r="G1192" s="18"/>
      <c r="H1192" s="18"/>
      <c r="I1192" s="18"/>
      <c r="J1192" s="18"/>
      <c r="L1192" s="13"/>
      <c r="M1192" s="13" t="s">
        <v>2334</v>
      </c>
      <c r="N1192" s="13" t="s">
        <v>2335</v>
      </c>
      <c r="O1192" s="13" t="s">
        <v>2334</v>
      </c>
      <c r="AC1192" s="22" t="s">
        <v>22694</v>
      </c>
      <c r="AD1192" s="24" t="s">
        <v>2711</v>
      </c>
      <c r="AE1192" s="24" t="s">
        <v>2712</v>
      </c>
      <c r="AF1192" s="24"/>
      <c r="AG1192" s="24" t="s">
        <v>21269</v>
      </c>
      <c r="AH1192" s="24" t="s">
        <v>3631</v>
      </c>
      <c r="AI1192" s="24" t="s">
        <v>3632</v>
      </c>
      <c r="AJ1192" s="24" t="s">
        <v>61</v>
      </c>
      <c r="AK1192" s="24" t="s">
        <v>62</v>
      </c>
      <c r="AL1192" s="22">
        <v>1536</v>
      </c>
    </row>
    <row r="1193" spans="7:38" s="10" customFormat="1">
      <c r="G1193" s="18"/>
      <c r="H1193" s="18"/>
      <c r="I1193" s="18"/>
      <c r="J1193" s="18"/>
      <c r="L1193" s="13"/>
      <c r="M1193" s="13" t="s">
        <v>2711</v>
      </c>
      <c r="N1193" s="13" t="s">
        <v>2712</v>
      </c>
      <c r="O1193" s="13" t="s">
        <v>2711</v>
      </c>
      <c r="AC1193" s="22" t="s">
        <v>22695</v>
      </c>
      <c r="AD1193" s="24" t="s">
        <v>2713</v>
      </c>
      <c r="AE1193" s="24" t="s">
        <v>2714</v>
      </c>
      <c r="AF1193" s="24"/>
      <c r="AG1193" s="24" t="s">
        <v>21269</v>
      </c>
      <c r="AH1193" s="24" t="s">
        <v>3631</v>
      </c>
      <c r="AI1193" s="24" t="s">
        <v>3632</v>
      </c>
      <c r="AJ1193" s="24" t="s">
        <v>61</v>
      </c>
      <c r="AK1193" s="24" t="s">
        <v>62</v>
      </c>
      <c r="AL1193" s="22">
        <v>1537</v>
      </c>
    </row>
    <row r="1194" spans="7:38" s="10" customFormat="1">
      <c r="G1194" s="18"/>
      <c r="H1194" s="18"/>
      <c r="I1194" s="18"/>
      <c r="J1194" s="18"/>
      <c r="L1194" s="13"/>
      <c r="M1194" s="13" t="s">
        <v>2713</v>
      </c>
      <c r="N1194" s="13" t="s">
        <v>2714</v>
      </c>
      <c r="O1194" s="13" t="s">
        <v>2713</v>
      </c>
      <c r="AC1194" s="22" t="s">
        <v>22696</v>
      </c>
      <c r="AD1194" s="24" t="s">
        <v>2715</v>
      </c>
      <c r="AE1194" s="24" t="s">
        <v>2716</v>
      </c>
      <c r="AF1194" s="24"/>
      <c r="AG1194" s="24" t="s">
        <v>21269</v>
      </c>
      <c r="AH1194" s="24" t="s">
        <v>3631</v>
      </c>
      <c r="AI1194" s="24" t="s">
        <v>3632</v>
      </c>
      <c r="AJ1194" s="24" t="s">
        <v>61</v>
      </c>
      <c r="AK1194" s="24" t="s">
        <v>62</v>
      </c>
      <c r="AL1194" s="22">
        <v>1538</v>
      </c>
    </row>
    <row r="1195" spans="7:38" s="10" customFormat="1">
      <c r="G1195" s="18"/>
      <c r="H1195" s="18"/>
      <c r="I1195" s="18"/>
      <c r="J1195" s="18"/>
      <c r="L1195" s="13"/>
      <c r="M1195" s="13" t="s">
        <v>2715</v>
      </c>
      <c r="N1195" s="13" t="s">
        <v>2716</v>
      </c>
      <c r="O1195" s="13" t="s">
        <v>2715</v>
      </c>
      <c r="AC1195" s="22" t="s">
        <v>22697</v>
      </c>
      <c r="AD1195" s="24" t="s">
        <v>2717</v>
      </c>
      <c r="AE1195" s="24" t="s">
        <v>2718</v>
      </c>
      <c r="AF1195" s="24"/>
      <c r="AG1195" s="24" t="s">
        <v>21269</v>
      </c>
      <c r="AH1195" s="24" t="s">
        <v>3631</v>
      </c>
      <c r="AI1195" s="24" t="s">
        <v>3632</v>
      </c>
      <c r="AJ1195" s="24" t="s">
        <v>61</v>
      </c>
      <c r="AK1195" s="24" t="s">
        <v>62</v>
      </c>
      <c r="AL1195" s="22">
        <v>1539</v>
      </c>
    </row>
    <row r="1196" spans="7:38" s="10" customFormat="1">
      <c r="G1196" s="18"/>
      <c r="H1196" s="18"/>
      <c r="I1196" s="18"/>
      <c r="J1196" s="18"/>
      <c r="L1196" s="13"/>
      <c r="M1196" s="13" t="s">
        <v>2717</v>
      </c>
      <c r="N1196" s="13" t="s">
        <v>2718</v>
      </c>
      <c r="O1196" s="13" t="s">
        <v>2717</v>
      </c>
      <c r="AC1196" s="22" t="s">
        <v>22698</v>
      </c>
      <c r="AD1196" s="24" t="s">
        <v>2719</v>
      </c>
      <c r="AE1196" s="24" t="s">
        <v>2720</v>
      </c>
      <c r="AF1196" s="24"/>
      <c r="AG1196" s="24" t="s">
        <v>21523</v>
      </c>
      <c r="AH1196" s="24" t="s">
        <v>3631</v>
      </c>
      <c r="AI1196" s="24" t="s">
        <v>3632</v>
      </c>
      <c r="AJ1196" s="24" t="s">
        <v>61</v>
      </c>
      <c r="AK1196" s="24" t="s">
        <v>62</v>
      </c>
      <c r="AL1196" s="22">
        <v>1540</v>
      </c>
    </row>
    <row r="1197" spans="7:38" s="10" customFormat="1">
      <c r="G1197" s="18"/>
      <c r="H1197" s="18"/>
      <c r="I1197" s="18"/>
      <c r="J1197" s="18"/>
      <c r="L1197" s="13"/>
      <c r="M1197" s="13" t="s">
        <v>2725</v>
      </c>
      <c r="N1197" s="13" t="s">
        <v>2726</v>
      </c>
      <c r="O1197" s="13" t="s">
        <v>2725</v>
      </c>
      <c r="AC1197" s="22" t="s">
        <v>22699</v>
      </c>
      <c r="AD1197" s="24" t="s">
        <v>2721</v>
      </c>
      <c r="AE1197" s="24" t="s">
        <v>2722</v>
      </c>
      <c r="AF1197" s="24"/>
      <c r="AG1197" s="24" t="s">
        <v>21269</v>
      </c>
      <c r="AH1197" s="24" t="s">
        <v>3631</v>
      </c>
      <c r="AI1197" s="24" t="s">
        <v>3632</v>
      </c>
      <c r="AJ1197" s="24" t="s">
        <v>61</v>
      </c>
      <c r="AK1197" s="24" t="s">
        <v>62</v>
      </c>
      <c r="AL1197" s="22">
        <v>1541</v>
      </c>
    </row>
    <row r="1198" spans="7:38" s="10" customFormat="1">
      <c r="G1198" s="18"/>
      <c r="H1198" s="18"/>
      <c r="I1198" s="18"/>
      <c r="J1198" s="18"/>
      <c r="L1198" s="13"/>
      <c r="M1198" s="13" t="s">
        <v>3038</v>
      </c>
      <c r="N1198" s="13" t="s">
        <v>3039</v>
      </c>
      <c r="O1198" s="13" t="s">
        <v>3038</v>
      </c>
      <c r="AC1198" s="22" t="s">
        <v>22700</v>
      </c>
      <c r="AD1198" s="24" t="s">
        <v>2723</v>
      </c>
      <c r="AE1198" s="24" t="s">
        <v>2724</v>
      </c>
      <c r="AF1198" s="24"/>
      <c r="AG1198" s="24" t="s">
        <v>21523</v>
      </c>
      <c r="AH1198" s="24" t="s">
        <v>3631</v>
      </c>
      <c r="AI1198" s="24" t="s">
        <v>3632</v>
      </c>
      <c r="AJ1198" s="24" t="s">
        <v>61</v>
      </c>
      <c r="AK1198" s="24" t="s">
        <v>62</v>
      </c>
      <c r="AL1198" s="22">
        <v>1542</v>
      </c>
    </row>
    <row r="1199" spans="7:38" s="10" customFormat="1">
      <c r="G1199" s="18"/>
      <c r="H1199" s="18"/>
      <c r="I1199" s="18"/>
      <c r="J1199" s="18"/>
      <c r="L1199" s="13"/>
      <c r="M1199" s="13" t="s">
        <v>2727</v>
      </c>
      <c r="N1199" s="13" t="s">
        <v>2728</v>
      </c>
      <c r="O1199" s="13" t="s">
        <v>2727</v>
      </c>
      <c r="AC1199" s="22" t="s">
        <v>22701</v>
      </c>
      <c r="AD1199" s="24" t="s">
        <v>2725</v>
      </c>
      <c r="AE1199" s="24" t="s">
        <v>2726</v>
      </c>
      <c r="AF1199" s="24" t="s">
        <v>22702</v>
      </c>
      <c r="AG1199" s="24" t="s">
        <v>21521</v>
      </c>
      <c r="AH1199" s="24" t="s">
        <v>3633</v>
      </c>
      <c r="AI1199" s="24" t="s">
        <v>3634</v>
      </c>
      <c r="AJ1199" s="24" t="s">
        <v>61</v>
      </c>
      <c r="AK1199" s="24" t="s">
        <v>62</v>
      </c>
      <c r="AL1199" s="22">
        <v>1543</v>
      </c>
    </row>
    <row r="1200" spans="7:38" s="10" customFormat="1">
      <c r="G1200" s="18"/>
      <c r="H1200" s="18"/>
      <c r="I1200" s="18"/>
      <c r="J1200" s="18"/>
      <c r="L1200" s="13"/>
      <c r="M1200" s="13" t="s">
        <v>2729</v>
      </c>
      <c r="N1200" s="13" t="s">
        <v>2730</v>
      </c>
      <c r="O1200" s="13" t="s">
        <v>2729</v>
      </c>
      <c r="AC1200" s="22" t="s">
        <v>22703</v>
      </c>
      <c r="AD1200" s="24" t="s">
        <v>2727</v>
      </c>
      <c r="AE1200" s="24" t="s">
        <v>2728</v>
      </c>
      <c r="AF1200" s="24"/>
      <c r="AG1200" s="24" t="s">
        <v>21523</v>
      </c>
      <c r="AH1200" s="24" t="s">
        <v>3633</v>
      </c>
      <c r="AI1200" s="24" t="s">
        <v>3634</v>
      </c>
      <c r="AJ1200" s="24" t="s">
        <v>61</v>
      </c>
      <c r="AK1200" s="24" t="s">
        <v>62</v>
      </c>
      <c r="AL1200" s="22">
        <v>1544</v>
      </c>
    </row>
    <row r="1201" spans="7:38" s="10" customFormat="1">
      <c r="G1201" s="18"/>
      <c r="H1201" s="18"/>
      <c r="I1201" s="18"/>
      <c r="J1201" s="18"/>
      <c r="L1201" s="13"/>
      <c r="M1201" s="13" t="s">
        <v>2731</v>
      </c>
      <c r="N1201" s="13" t="s">
        <v>2732</v>
      </c>
      <c r="O1201" s="13" t="s">
        <v>2731</v>
      </c>
      <c r="AC1201" s="22" t="s">
        <v>22704</v>
      </c>
      <c r="AD1201" s="24" t="s">
        <v>2729</v>
      </c>
      <c r="AE1201" s="24" t="s">
        <v>2730</v>
      </c>
      <c r="AF1201" s="24"/>
      <c r="AG1201" s="24" t="s">
        <v>21523</v>
      </c>
      <c r="AH1201" s="24" t="s">
        <v>3633</v>
      </c>
      <c r="AI1201" s="24" t="s">
        <v>3634</v>
      </c>
      <c r="AJ1201" s="24" t="s">
        <v>61</v>
      </c>
      <c r="AK1201" s="24" t="s">
        <v>62</v>
      </c>
      <c r="AL1201" s="22">
        <v>1545</v>
      </c>
    </row>
    <row r="1202" spans="7:38" s="10" customFormat="1">
      <c r="G1202" s="18"/>
      <c r="H1202" s="18"/>
      <c r="I1202" s="18"/>
      <c r="J1202" s="18"/>
      <c r="L1202" s="13"/>
      <c r="M1202" s="13" t="s">
        <v>2719</v>
      </c>
      <c r="N1202" s="13" t="s">
        <v>2720</v>
      </c>
      <c r="O1202" s="13" t="s">
        <v>2719</v>
      </c>
      <c r="AC1202" s="22" t="s">
        <v>22705</v>
      </c>
      <c r="AD1202" s="24" t="s">
        <v>2731</v>
      </c>
      <c r="AE1202" s="24" t="s">
        <v>2732</v>
      </c>
      <c r="AF1202" s="24"/>
      <c r="AG1202" s="24" t="s">
        <v>21523</v>
      </c>
      <c r="AH1202" s="24" t="s">
        <v>3633</v>
      </c>
      <c r="AI1202" s="24" t="s">
        <v>3634</v>
      </c>
      <c r="AJ1202" s="24" t="s">
        <v>61</v>
      </c>
      <c r="AK1202" s="24" t="s">
        <v>62</v>
      </c>
      <c r="AL1202" s="22">
        <v>1546</v>
      </c>
    </row>
    <row r="1203" spans="7:38" s="10" customFormat="1">
      <c r="G1203" s="18"/>
      <c r="H1203" s="18"/>
      <c r="I1203" s="18"/>
      <c r="J1203" s="18"/>
      <c r="L1203" s="13"/>
      <c r="M1203" s="13" t="s">
        <v>2733</v>
      </c>
      <c r="N1203" s="13" t="s">
        <v>2734</v>
      </c>
      <c r="O1203" s="13" t="s">
        <v>2733</v>
      </c>
      <c r="AC1203" s="22" t="s">
        <v>22706</v>
      </c>
      <c r="AD1203" s="24" t="s">
        <v>2733</v>
      </c>
      <c r="AE1203" s="24" t="s">
        <v>2734</v>
      </c>
      <c r="AF1203" s="24"/>
      <c r="AG1203" s="24" t="s">
        <v>21523</v>
      </c>
      <c r="AH1203" s="24" t="s">
        <v>3633</v>
      </c>
      <c r="AI1203" s="24" t="s">
        <v>3634</v>
      </c>
      <c r="AJ1203" s="24" t="s">
        <v>61</v>
      </c>
      <c r="AK1203" s="24" t="s">
        <v>62</v>
      </c>
      <c r="AL1203" s="22">
        <v>1547</v>
      </c>
    </row>
    <row r="1204" spans="7:38" s="10" customFormat="1">
      <c r="G1204" s="18"/>
      <c r="H1204" s="18"/>
      <c r="I1204" s="18"/>
      <c r="J1204" s="18"/>
      <c r="L1204" s="13"/>
      <c r="M1204" s="13" t="s">
        <v>2735</v>
      </c>
      <c r="N1204" s="13" t="s">
        <v>2584</v>
      </c>
      <c r="O1204" s="13" t="s">
        <v>2735</v>
      </c>
      <c r="AC1204" s="22" t="s">
        <v>22707</v>
      </c>
      <c r="AD1204" s="24" t="s">
        <v>2735</v>
      </c>
      <c r="AE1204" s="24" t="s">
        <v>2584</v>
      </c>
      <c r="AF1204" s="24"/>
      <c r="AG1204" s="24" t="s">
        <v>21523</v>
      </c>
      <c r="AH1204" s="24" t="s">
        <v>3633</v>
      </c>
      <c r="AI1204" s="24" t="s">
        <v>3634</v>
      </c>
      <c r="AJ1204" s="24" t="s">
        <v>61</v>
      </c>
      <c r="AK1204" s="24" t="s">
        <v>62</v>
      </c>
      <c r="AL1204" s="22">
        <v>1548</v>
      </c>
    </row>
    <row r="1205" spans="7:38" s="10" customFormat="1">
      <c r="G1205" s="18"/>
      <c r="H1205" s="18"/>
      <c r="I1205" s="18"/>
      <c r="J1205" s="18"/>
      <c r="L1205" s="13"/>
      <c r="M1205" s="13" t="s">
        <v>2721</v>
      </c>
      <c r="N1205" s="13" t="s">
        <v>2722</v>
      </c>
      <c r="O1205" s="13" t="s">
        <v>2721</v>
      </c>
      <c r="AC1205" s="22" t="s">
        <v>22708</v>
      </c>
      <c r="AD1205" s="24" t="s">
        <v>2736</v>
      </c>
      <c r="AE1205" s="24" t="s">
        <v>2737</v>
      </c>
      <c r="AF1205" s="24"/>
      <c r="AG1205" s="24" t="s">
        <v>21523</v>
      </c>
      <c r="AH1205" s="24" t="s">
        <v>3633</v>
      </c>
      <c r="AI1205" s="24" t="s">
        <v>3634</v>
      </c>
      <c r="AJ1205" s="24" t="s">
        <v>61</v>
      </c>
      <c r="AK1205" s="24" t="s">
        <v>62</v>
      </c>
      <c r="AL1205" s="22">
        <v>1549</v>
      </c>
    </row>
    <row r="1206" spans="7:38" s="10" customFormat="1">
      <c r="G1206" s="18"/>
      <c r="H1206" s="18"/>
      <c r="I1206" s="18"/>
      <c r="J1206" s="18"/>
      <c r="L1206" s="13"/>
      <c r="M1206" s="13" t="s">
        <v>2723</v>
      </c>
      <c r="N1206" s="13" t="s">
        <v>2724</v>
      </c>
      <c r="O1206" s="13" t="s">
        <v>2723</v>
      </c>
      <c r="AC1206" s="22" t="s">
        <v>22709</v>
      </c>
      <c r="AD1206" s="24" t="s">
        <v>2738</v>
      </c>
      <c r="AE1206" s="24" t="s">
        <v>2739</v>
      </c>
      <c r="AF1206" s="24"/>
      <c r="AG1206" s="24" t="s">
        <v>21523</v>
      </c>
      <c r="AH1206" s="24" t="s">
        <v>3633</v>
      </c>
      <c r="AI1206" s="24" t="s">
        <v>3634</v>
      </c>
      <c r="AJ1206" s="24" t="s">
        <v>61</v>
      </c>
      <c r="AK1206" s="24" t="s">
        <v>62</v>
      </c>
      <c r="AL1206" s="22">
        <v>1550</v>
      </c>
    </row>
    <row r="1207" spans="7:38" s="10" customFormat="1">
      <c r="G1207" s="18"/>
      <c r="H1207" s="18"/>
      <c r="I1207" s="18"/>
      <c r="J1207" s="18"/>
      <c r="L1207" s="13"/>
      <c r="M1207" s="13" t="s">
        <v>2736</v>
      </c>
      <c r="N1207" s="13" t="s">
        <v>2737</v>
      </c>
      <c r="O1207" s="13" t="s">
        <v>2736</v>
      </c>
      <c r="AC1207" s="22" t="s">
        <v>22710</v>
      </c>
      <c r="AD1207" s="24" t="s">
        <v>2740</v>
      </c>
      <c r="AE1207" s="24" t="s">
        <v>2741</v>
      </c>
      <c r="AF1207" s="24"/>
      <c r="AG1207" s="24" t="s">
        <v>21523</v>
      </c>
      <c r="AH1207" s="24" t="s">
        <v>3633</v>
      </c>
      <c r="AI1207" s="24" t="s">
        <v>3634</v>
      </c>
      <c r="AJ1207" s="24" t="s">
        <v>61</v>
      </c>
      <c r="AK1207" s="24" t="s">
        <v>62</v>
      </c>
      <c r="AL1207" s="22">
        <v>1551</v>
      </c>
    </row>
    <row r="1208" spans="7:38" s="10" customFormat="1">
      <c r="G1208" s="18"/>
      <c r="H1208" s="18"/>
      <c r="I1208" s="18"/>
      <c r="J1208" s="18"/>
      <c r="L1208" s="13"/>
      <c r="M1208" s="13" t="s">
        <v>2738</v>
      </c>
      <c r="N1208" s="13" t="s">
        <v>2739</v>
      </c>
      <c r="O1208" s="13" t="s">
        <v>2738</v>
      </c>
      <c r="AC1208" s="22" t="s">
        <v>22711</v>
      </c>
      <c r="AD1208" s="24" t="s">
        <v>2742</v>
      </c>
      <c r="AE1208" s="24" t="s">
        <v>2743</v>
      </c>
      <c r="AF1208" s="24"/>
      <c r="AG1208" s="24" t="s">
        <v>21523</v>
      </c>
      <c r="AH1208" s="24" t="s">
        <v>3633</v>
      </c>
      <c r="AI1208" s="24" t="s">
        <v>3634</v>
      </c>
      <c r="AJ1208" s="24" t="s">
        <v>61</v>
      </c>
      <c r="AK1208" s="24" t="s">
        <v>62</v>
      </c>
      <c r="AL1208" s="22">
        <v>1552</v>
      </c>
    </row>
    <row r="1209" spans="7:38" s="10" customFormat="1">
      <c r="G1209" s="18"/>
      <c r="H1209" s="18"/>
      <c r="I1209" s="18"/>
      <c r="J1209" s="18"/>
      <c r="L1209" s="13"/>
      <c r="M1209" s="13" t="s">
        <v>2740</v>
      </c>
      <c r="N1209" s="13" t="s">
        <v>2741</v>
      </c>
      <c r="O1209" s="13" t="s">
        <v>2740</v>
      </c>
      <c r="AC1209" s="22" t="s">
        <v>22712</v>
      </c>
      <c r="AD1209" s="24" t="s">
        <v>2744</v>
      </c>
      <c r="AE1209" s="24" t="s">
        <v>2745</v>
      </c>
      <c r="AF1209" s="24"/>
      <c r="AG1209" s="24" t="s">
        <v>21523</v>
      </c>
      <c r="AH1209" s="24" t="s">
        <v>3633</v>
      </c>
      <c r="AI1209" s="24" t="s">
        <v>3634</v>
      </c>
      <c r="AJ1209" s="24" t="s">
        <v>61</v>
      </c>
      <c r="AK1209" s="24" t="s">
        <v>62</v>
      </c>
      <c r="AL1209" s="22">
        <v>1553</v>
      </c>
    </row>
    <row r="1210" spans="7:38" s="10" customFormat="1">
      <c r="G1210" s="18"/>
      <c r="H1210" s="18"/>
      <c r="I1210" s="18"/>
      <c r="J1210" s="18"/>
      <c r="L1210" s="13"/>
      <c r="M1210" s="13" t="s">
        <v>2742</v>
      </c>
      <c r="N1210" s="13" t="s">
        <v>2743</v>
      </c>
      <c r="O1210" s="13" t="s">
        <v>2742</v>
      </c>
      <c r="AC1210" s="22" t="s">
        <v>22713</v>
      </c>
      <c r="AD1210" s="24" t="s">
        <v>2746</v>
      </c>
      <c r="AE1210" s="24" t="s">
        <v>2747</v>
      </c>
      <c r="AF1210" s="24"/>
      <c r="AG1210" s="24" t="s">
        <v>21523</v>
      </c>
      <c r="AH1210" s="24" t="s">
        <v>3633</v>
      </c>
      <c r="AI1210" s="24" t="s">
        <v>3634</v>
      </c>
      <c r="AJ1210" s="24" t="s">
        <v>61</v>
      </c>
      <c r="AK1210" s="24" t="s">
        <v>62</v>
      </c>
      <c r="AL1210" s="22">
        <v>1554</v>
      </c>
    </row>
    <row r="1211" spans="7:38" s="10" customFormat="1">
      <c r="G1211" s="18"/>
      <c r="H1211" s="18"/>
      <c r="I1211" s="18"/>
      <c r="J1211" s="18"/>
      <c r="L1211" s="13"/>
      <c r="M1211" s="13" t="s">
        <v>2744</v>
      </c>
      <c r="N1211" s="13" t="s">
        <v>2745</v>
      </c>
      <c r="O1211" s="13" t="s">
        <v>2744</v>
      </c>
      <c r="AC1211" s="22" t="s">
        <v>22714</v>
      </c>
      <c r="AD1211" s="24" t="s">
        <v>2748</v>
      </c>
      <c r="AE1211" s="24" t="s">
        <v>2749</v>
      </c>
      <c r="AF1211" s="24"/>
      <c r="AG1211" s="24" t="s">
        <v>21523</v>
      </c>
      <c r="AH1211" s="24" t="s">
        <v>3633</v>
      </c>
      <c r="AI1211" s="24" t="s">
        <v>3634</v>
      </c>
      <c r="AJ1211" s="24" t="s">
        <v>61</v>
      </c>
      <c r="AK1211" s="24" t="s">
        <v>62</v>
      </c>
      <c r="AL1211" s="22">
        <v>1555</v>
      </c>
    </row>
    <row r="1212" spans="7:38" s="10" customFormat="1">
      <c r="G1212" s="18"/>
      <c r="H1212" s="18"/>
      <c r="I1212" s="18"/>
      <c r="J1212" s="18"/>
      <c r="L1212" s="13"/>
      <c r="M1212" s="13" t="s">
        <v>2746</v>
      </c>
      <c r="N1212" s="13" t="s">
        <v>2747</v>
      </c>
      <c r="O1212" s="13" t="s">
        <v>2746</v>
      </c>
      <c r="AC1212" s="22" t="s">
        <v>22715</v>
      </c>
      <c r="AD1212" s="24" t="s">
        <v>2750</v>
      </c>
      <c r="AE1212" s="24" t="s">
        <v>2751</v>
      </c>
      <c r="AF1212" s="24"/>
      <c r="AG1212" s="24" t="s">
        <v>21523</v>
      </c>
      <c r="AH1212" s="24" t="s">
        <v>3633</v>
      </c>
      <c r="AI1212" s="24" t="s">
        <v>3634</v>
      </c>
      <c r="AJ1212" s="24" t="s">
        <v>61</v>
      </c>
      <c r="AK1212" s="24" t="s">
        <v>62</v>
      </c>
      <c r="AL1212" s="22">
        <v>1556</v>
      </c>
    </row>
    <row r="1213" spans="7:38" s="10" customFormat="1">
      <c r="G1213" s="18"/>
      <c r="H1213" s="18"/>
      <c r="I1213" s="18"/>
      <c r="J1213" s="18"/>
      <c r="L1213" s="13"/>
      <c r="M1213" s="13" t="s">
        <v>2748</v>
      </c>
      <c r="N1213" s="13" t="s">
        <v>2749</v>
      </c>
      <c r="O1213" s="13" t="s">
        <v>2748</v>
      </c>
      <c r="AC1213" s="22" t="s">
        <v>22716</v>
      </c>
      <c r="AD1213" s="24" t="s">
        <v>2752</v>
      </c>
      <c r="AE1213" s="24" t="s">
        <v>2753</v>
      </c>
      <c r="AF1213" s="24"/>
      <c r="AG1213" s="24" t="s">
        <v>21521</v>
      </c>
      <c r="AH1213" s="24" t="s">
        <v>3635</v>
      </c>
      <c r="AI1213" s="24" t="s">
        <v>3636</v>
      </c>
      <c r="AJ1213" s="24" t="s">
        <v>61</v>
      </c>
      <c r="AK1213" s="24" t="s">
        <v>62</v>
      </c>
      <c r="AL1213" s="22">
        <v>1557</v>
      </c>
    </row>
    <row r="1214" spans="7:38" s="10" customFormat="1">
      <c r="G1214" s="18"/>
      <c r="H1214" s="18"/>
      <c r="I1214" s="18"/>
      <c r="J1214" s="18"/>
      <c r="L1214" s="13"/>
      <c r="M1214" s="13" t="s">
        <v>2750</v>
      </c>
      <c r="N1214" s="13" t="s">
        <v>2751</v>
      </c>
      <c r="O1214" s="13" t="s">
        <v>2750</v>
      </c>
      <c r="AC1214" s="22" t="s">
        <v>22717</v>
      </c>
      <c r="AD1214" s="24" t="s">
        <v>2754</v>
      </c>
      <c r="AE1214" s="24" t="s">
        <v>2755</v>
      </c>
      <c r="AF1214" s="24"/>
      <c r="AG1214" s="24" t="s">
        <v>21523</v>
      </c>
      <c r="AH1214" s="24" t="s">
        <v>3635</v>
      </c>
      <c r="AI1214" s="24" t="s">
        <v>3636</v>
      </c>
      <c r="AJ1214" s="24" t="s">
        <v>61</v>
      </c>
      <c r="AK1214" s="24" t="s">
        <v>62</v>
      </c>
      <c r="AL1214" s="22">
        <v>1558</v>
      </c>
    </row>
    <row r="1215" spans="7:38" s="10" customFormat="1">
      <c r="G1215" s="18"/>
      <c r="H1215" s="18"/>
      <c r="I1215" s="18"/>
      <c r="J1215" s="18"/>
      <c r="L1215" s="13"/>
      <c r="M1215" s="13" t="s">
        <v>2752</v>
      </c>
      <c r="N1215" s="13" t="s">
        <v>2753</v>
      </c>
      <c r="O1215" s="13" t="s">
        <v>2752</v>
      </c>
      <c r="AC1215" s="22" t="s">
        <v>22718</v>
      </c>
      <c r="AD1215" s="24" t="s">
        <v>2756</v>
      </c>
      <c r="AE1215" s="24" t="s">
        <v>2757</v>
      </c>
      <c r="AF1215" s="24"/>
      <c r="AG1215" s="24" t="s">
        <v>21523</v>
      </c>
      <c r="AH1215" s="24" t="s">
        <v>3635</v>
      </c>
      <c r="AI1215" s="24" t="s">
        <v>3636</v>
      </c>
      <c r="AJ1215" s="24" t="s">
        <v>61</v>
      </c>
      <c r="AK1215" s="24" t="s">
        <v>62</v>
      </c>
      <c r="AL1215" s="22">
        <v>1559</v>
      </c>
    </row>
    <row r="1216" spans="7:38" s="10" customFormat="1">
      <c r="G1216" s="18"/>
      <c r="H1216" s="18"/>
      <c r="I1216" s="18"/>
      <c r="J1216" s="18"/>
      <c r="L1216" s="13"/>
      <c r="M1216" s="13" t="s">
        <v>3446</v>
      </c>
      <c r="N1216" s="13" t="s">
        <v>3447</v>
      </c>
      <c r="O1216" s="13" t="s">
        <v>3446</v>
      </c>
      <c r="AC1216" s="22" t="s">
        <v>22719</v>
      </c>
      <c r="AD1216" s="24" t="s">
        <v>2758</v>
      </c>
      <c r="AE1216" s="24" t="s">
        <v>2759</v>
      </c>
      <c r="AF1216" s="24"/>
      <c r="AG1216" s="24" t="s">
        <v>21523</v>
      </c>
      <c r="AH1216" s="24" t="s">
        <v>3635</v>
      </c>
      <c r="AI1216" s="24" t="s">
        <v>3636</v>
      </c>
      <c r="AJ1216" s="24" t="s">
        <v>61</v>
      </c>
      <c r="AK1216" s="24" t="s">
        <v>62</v>
      </c>
      <c r="AL1216" s="22">
        <v>1560</v>
      </c>
    </row>
    <row r="1217" spans="7:38" s="10" customFormat="1">
      <c r="G1217" s="18"/>
      <c r="H1217" s="18"/>
      <c r="I1217" s="18"/>
      <c r="J1217" s="18"/>
      <c r="L1217" s="13"/>
      <c r="M1217" s="13" t="s">
        <v>2754</v>
      </c>
      <c r="N1217" s="13" t="s">
        <v>2755</v>
      </c>
      <c r="O1217" s="13" t="s">
        <v>2754</v>
      </c>
      <c r="AC1217" s="22" t="s">
        <v>22720</v>
      </c>
      <c r="AD1217" s="24" t="s">
        <v>2760</v>
      </c>
      <c r="AE1217" s="24" t="s">
        <v>2761</v>
      </c>
      <c r="AF1217" s="24"/>
      <c r="AG1217" s="24" t="s">
        <v>21523</v>
      </c>
      <c r="AH1217" s="24" t="s">
        <v>3635</v>
      </c>
      <c r="AI1217" s="24" t="s">
        <v>3636</v>
      </c>
      <c r="AJ1217" s="24" t="s">
        <v>61</v>
      </c>
      <c r="AK1217" s="24" t="s">
        <v>62</v>
      </c>
      <c r="AL1217" s="22">
        <v>1561</v>
      </c>
    </row>
    <row r="1218" spans="7:38" s="10" customFormat="1">
      <c r="G1218" s="18"/>
      <c r="H1218" s="18"/>
      <c r="I1218" s="18"/>
      <c r="J1218" s="18"/>
      <c r="L1218" s="13"/>
      <c r="M1218" s="13" t="s">
        <v>2756</v>
      </c>
      <c r="N1218" s="13" t="s">
        <v>2757</v>
      </c>
      <c r="O1218" s="13" t="s">
        <v>2756</v>
      </c>
      <c r="AC1218" s="22" t="s">
        <v>22721</v>
      </c>
      <c r="AD1218" s="24" t="s">
        <v>2762</v>
      </c>
      <c r="AE1218" s="24" t="s">
        <v>2763</v>
      </c>
      <c r="AF1218" s="24"/>
      <c r="AG1218" s="24" t="s">
        <v>21523</v>
      </c>
      <c r="AH1218" s="24" t="s">
        <v>3635</v>
      </c>
      <c r="AI1218" s="24" t="s">
        <v>3636</v>
      </c>
      <c r="AJ1218" s="24" t="s">
        <v>61</v>
      </c>
      <c r="AK1218" s="24" t="s">
        <v>62</v>
      </c>
      <c r="AL1218" s="22">
        <v>1562</v>
      </c>
    </row>
    <row r="1219" spans="7:38" s="10" customFormat="1">
      <c r="G1219" s="18"/>
      <c r="H1219" s="18"/>
      <c r="I1219" s="18"/>
      <c r="J1219" s="18"/>
      <c r="L1219" s="13"/>
      <c r="M1219" s="13" t="s">
        <v>2758</v>
      </c>
      <c r="N1219" s="13" t="s">
        <v>2759</v>
      </c>
      <c r="O1219" s="13" t="s">
        <v>2758</v>
      </c>
      <c r="AC1219" s="22" t="s">
        <v>22722</v>
      </c>
      <c r="AD1219" s="24" t="s">
        <v>2764</v>
      </c>
      <c r="AE1219" s="24" t="s">
        <v>2765</v>
      </c>
      <c r="AF1219" s="24"/>
      <c r="AG1219" s="24" t="s">
        <v>21523</v>
      </c>
      <c r="AH1219" s="24" t="s">
        <v>3635</v>
      </c>
      <c r="AI1219" s="24" t="s">
        <v>3636</v>
      </c>
      <c r="AJ1219" s="24" t="s">
        <v>61</v>
      </c>
      <c r="AK1219" s="24" t="s">
        <v>62</v>
      </c>
      <c r="AL1219" s="22">
        <v>1563</v>
      </c>
    </row>
    <row r="1220" spans="7:38" s="10" customFormat="1">
      <c r="G1220" s="18"/>
      <c r="H1220" s="18"/>
      <c r="I1220" s="18"/>
      <c r="J1220" s="18"/>
      <c r="L1220" s="13"/>
      <c r="M1220" s="13" t="s">
        <v>2760</v>
      </c>
      <c r="N1220" s="13" t="s">
        <v>2761</v>
      </c>
      <c r="O1220" s="13" t="s">
        <v>2760</v>
      </c>
      <c r="AC1220" s="22" t="s">
        <v>22723</v>
      </c>
      <c r="AD1220" s="24" t="s">
        <v>2766</v>
      </c>
      <c r="AE1220" s="24" t="s">
        <v>2767</v>
      </c>
      <c r="AF1220" s="24"/>
      <c r="AG1220" s="24" t="s">
        <v>21523</v>
      </c>
      <c r="AH1220" s="24" t="s">
        <v>3635</v>
      </c>
      <c r="AI1220" s="24" t="s">
        <v>3636</v>
      </c>
      <c r="AJ1220" s="24" t="s">
        <v>61</v>
      </c>
      <c r="AK1220" s="24" t="s">
        <v>62</v>
      </c>
      <c r="AL1220" s="22">
        <v>1564</v>
      </c>
    </row>
    <row r="1221" spans="7:38" s="10" customFormat="1">
      <c r="G1221" s="18"/>
      <c r="H1221" s="18"/>
      <c r="I1221" s="18"/>
      <c r="J1221" s="18"/>
      <c r="L1221" s="13"/>
      <c r="M1221" s="13" t="s">
        <v>2762</v>
      </c>
      <c r="N1221" s="13" t="s">
        <v>2763</v>
      </c>
      <c r="O1221" s="13" t="s">
        <v>2762</v>
      </c>
      <c r="AC1221" s="22" t="s">
        <v>22724</v>
      </c>
      <c r="AD1221" s="24" t="s">
        <v>2768</v>
      </c>
      <c r="AE1221" s="24" t="s">
        <v>2769</v>
      </c>
      <c r="AF1221" s="24"/>
      <c r="AG1221" s="24" t="s">
        <v>21523</v>
      </c>
      <c r="AH1221" s="24" t="s">
        <v>3635</v>
      </c>
      <c r="AI1221" s="24" t="s">
        <v>3636</v>
      </c>
      <c r="AJ1221" s="24" t="s">
        <v>61</v>
      </c>
      <c r="AK1221" s="24" t="s">
        <v>62</v>
      </c>
      <c r="AL1221" s="22">
        <v>1565</v>
      </c>
    </row>
    <row r="1222" spans="7:38" s="10" customFormat="1">
      <c r="G1222" s="18"/>
      <c r="H1222" s="18"/>
      <c r="I1222" s="18"/>
      <c r="J1222" s="18"/>
      <c r="L1222" s="13"/>
      <c r="M1222" s="13" t="s">
        <v>2764</v>
      </c>
      <c r="N1222" s="13" t="s">
        <v>2765</v>
      </c>
      <c r="O1222" s="13" t="s">
        <v>2764</v>
      </c>
      <c r="AC1222" s="22" t="s">
        <v>22725</v>
      </c>
      <c r="AD1222" s="24" t="s">
        <v>2770</v>
      </c>
      <c r="AE1222" s="24" t="s">
        <v>2771</v>
      </c>
      <c r="AF1222" s="24"/>
      <c r="AG1222" s="24" t="s">
        <v>21523</v>
      </c>
      <c r="AH1222" s="24" t="s">
        <v>3635</v>
      </c>
      <c r="AI1222" s="24" t="s">
        <v>3636</v>
      </c>
      <c r="AJ1222" s="24" t="s">
        <v>61</v>
      </c>
      <c r="AK1222" s="24" t="s">
        <v>62</v>
      </c>
      <c r="AL1222" s="22">
        <v>1566</v>
      </c>
    </row>
    <row r="1223" spans="7:38" s="10" customFormat="1">
      <c r="G1223" s="18"/>
      <c r="H1223" s="18"/>
      <c r="I1223" s="18"/>
      <c r="J1223" s="18"/>
      <c r="L1223" s="13"/>
      <c r="M1223" s="13" t="s">
        <v>2766</v>
      </c>
      <c r="N1223" s="13" t="s">
        <v>2767</v>
      </c>
      <c r="O1223" s="13" t="s">
        <v>2766</v>
      </c>
      <c r="AC1223" s="22" t="s">
        <v>22726</v>
      </c>
      <c r="AD1223" s="24" t="s">
        <v>2772</v>
      </c>
      <c r="AE1223" s="24" t="s">
        <v>2773</v>
      </c>
      <c r="AF1223" s="24"/>
      <c r="AG1223" s="24" t="s">
        <v>21523</v>
      </c>
      <c r="AH1223" s="24" t="s">
        <v>3635</v>
      </c>
      <c r="AI1223" s="24" t="s">
        <v>3636</v>
      </c>
      <c r="AJ1223" s="24" t="s">
        <v>61</v>
      </c>
      <c r="AK1223" s="24" t="s">
        <v>62</v>
      </c>
      <c r="AL1223" s="22">
        <v>1567</v>
      </c>
    </row>
    <row r="1224" spans="7:38" s="10" customFormat="1">
      <c r="G1224" s="18"/>
      <c r="H1224" s="18"/>
      <c r="I1224" s="18"/>
      <c r="J1224" s="18"/>
      <c r="L1224" s="13"/>
      <c r="M1224" s="13" t="s">
        <v>2768</v>
      </c>
      <c r="N1224" s="13" t="s">
        <v>2769</v>
      </c>
      <c r="O1224" s="13" t="s">
        <v>2768</v>
      </c>
      <c r="AC1224" s="22" t="s">
        <v>22727</v>
      </c>
      <c r="AD1224" s="24" t="s">
        <v>2774</v>
      </c>
      <c r="AE1224" s="24" t="s">
        <v>2775</v>
      </c>
      <c r="AF1224" s="24"/>
      <c r="AG1224" s="24" t="s">
        <v>21523</v>
      </c>
      <c r="AH1224" s="24" t="s">
        <v>3635</v>
      </c>
      <c r="AI1224" s="24" t="s">
        <v>3636</v>
      </c>
      <c r="AJ1224" s="24" t="s">
        <v>61</v>
      </c>
      <c r="AK1224" s="24" t="s">
        <v>62</v>
      </c>
      <c r="AL1224" s="22">
        <v>1568</v>
      </c>
    </row>
    <row r="1225" spans="7:38" s="10" customFormat="1">
      <c r="G1225" s="18"/>
      <c r="H1225" s="18"/>
      <c r="I1225" s="18"/>
      <c r="J1225" s="18"/>
      <c r="L1225" s="13"/>
      <c r="M1225" s="13" t="s">
        <v>2770</v>
      </c>
      <c r="N1225" s="13" t="s">
        <v>2771</v>
      </c>
      <c r="O1225" s="13" t="s">
        <v>2770</v>
      </c>
      <c r="AC1225" s="22" t="s">
        <v>22728</v>
      </c>
      <c r="AD1225" s="24" t="s">
        <v>2776</v>
      </c>
      <c r="AE1225" s="24" t="s">
        <v>2777</v>
      </c>
      <c r="AF1225" s="24"/>
      <c r="AG1225" s="24" t="s">
        <v>21523</v>
      </c>
      <c r="AH1225" s="24" t="s">
        <v>3635</v>
      </c>
      <c r="AI1225" s="24" t="s">
        <v>3636</v>
      </c>
      <c r="AJ1225" s="24" t="s">
        <v>61</v>
      </c>
      <c r="AK1225" s="24" t="s">
        <v>62</v>
      </c>
      <c r="AL1225" s="22">
        <v>1569</v>
      </c>
    </row>
    <row r="1226" spans="7:38" s="10" customFormat="1">
      <c r="G1226" s="18"/>
      <c r="H1226" s="18"/>
      <c r="I1226" s="18"/>
      <c r="J1226" s="18"/>
      <c r="L1226" s="13"/>
      <c r="M1226" s="13" t="s">
        <v>3448</v>
      </c>
      <c r="N1226" s="13" t="s">
        <v>3449</v>
      </c>
      <c r="O1226" s="13" t="s">
        <v>3448</v>
      </c>
      <c r="AC1226" s="22" t="s">
        <v>22729</v>
      </c>
      <c r="AD1226" s="24" t="s">
        <v>2778</v>
      </c>
      <c r="AE1226" s="24" t="s">
        <v>2779</v>
      </c>
      <c r="AF1226" s="24"/>
      <c r="AG1226" s="24" t="s">
        <v>21523</v>
      </c>
      <c r="AH1226" s="24" t="s">
        <v>3635</v>
      </c>
      <c r="AI1226" s="24" t="s">
        <v>3636</v>
      </c>
      <c r="AJ1226" s="24" t="s">
        <v>61</v>
      </c>
      <c r="AK1226" s="24" t="s">
        <v>62</v>
      </c>
      <c r="AL1226" s="22">
        <v>1570</v>
      </c>
    </row>
    <row r="1227" spans="7:38" s="10" customFormat="1">
      <c r="G1227" s="18"/>
      <c r="H1227" s="18"/>
      <c r="I1227" s="18"/>
      <c r="J1227" s="18"/>
      <c r="L1227" s="13"/>
      <c r="M1227" s="13" t="s">
        <v>2772</v>
      </c>
      <c r="N1227" s="13" t="s">
        <v>2773</v>
      </c>
      <c r="O1227" s="13" t="s">
        <v>2772</v>
      </c>
      <c r="AC1227" s="22" t="s">
        <v>22730</v>
      </c>
      <c r="AD1227" s="24" t="s">
        <v>2780</v>
      </c>
      <c r="AE1227" s="24" t="s">
        <v>2781</v>
      </c>
      <c r="AF1227" s="24"/>
      <c r="AG1227" s="24" t="s">
        <v>21521</v>
      </c>
      <c r="AH1227" s="24" t="s">
        <v>3637</v>
      </c>
      <c r="AI1227" s="24" t="s">
        <v>3638</v>
      </c>
      <c r="AJ1227" s="24" t="s">
        <v>61</v>
      </c>
      <c r="AK1227" s="24" t="s">
        <v>62</v>
      </c>
      <c r="AL1227" s="22">
        <v>1571</v>
      </c>
    </row>
    <row r="1228" spans="7:38" s="10" customFormat="1">
      <c r="G1228" s="18"/>
      <c r="H1228" s="18"/>
      <c r="I1228" s="18"/>
      <c r="J1228" s="18"/>
      <c r="L1228" s="13"/>
      <c r="M1228" s="13" t="s">
        <v>2774</v>
      </c>
      <c r="N1228" s="13" t="s">
        <v>2775</v>
      </c>
      <c r="O1228" s="13" t="s">
        <v>2774</v>
      </c>
      <c r="AC1228" s="22" t="s">
        <v>22731</v>
      </c>
      <c r="AD1228" s="24" t="s">
        <v>2782</v>
      </c>
      <c r="AE1228" s="24" t="s">
        <v>2783</v>
      </c>
      <c r="AF1228" s="24"/>
      <c r="AG1228" s="24" t="s">
        <v>21523</v>
      </c>
      <c r="AH1228" s="24" t="s">
        <v>3637</v>
      </c>
      <c r="AI1228" s="24" t="s">
        <v>3638</v>
      </c>
      <c r="AJ1228" s="24" t="s">
        <v>61</v>
      </c>
      <c r="AK1228" s="24" t="s">
        <v>62</v>
      </c>
      <c r="AL1228" s="22">
        <v>1572</v>
      </c>
    </row>
    <row r="1229" spans="7:38" s="10" customFormat="1">
      <c r="G1229" s="18"/>
      <c r="H1229" s="18"/>
      <c r="I1229" s="18"/>
      <c r="J1229" s="18"/>
      <c r="L1229" s="13"/>
      <c r="M1229" s="13" t="s">
        <v>2776</v>
      </c>
      <c r="N1229" s="13" t="s">
        <v>2777</v>
      </c>
      <c r="O1229" s="13" t="s">
        <v>2776</v>
      </c>
      <c r="AC1229" s="22" t="s">
        <v>22732</v>
      </c>
      <c r="AD1229" s="24" t="s">
        <v>3001</v>
      </c>
      <c r="AE1229" s="24" t="s">
        <v>2684</v>
      </c>
      <c r="AF1229" s="24"/>
      <c r="AG1229" s="24" t="s">
        <v>21523</v>
      </c>
      <c r="AH1229" s="24" t="s">
        <v>3637</v>
      </c>
      <c r="AI1229" s="24" t="s">
        <v>3638</v>
      </c>
      <c r="AJ1229" s="24" t="s">
        <v>61</v>
      </c>
      <c r="AK1229" s="24" t="s">
        <v>62</v>
      </c>
      <c r="AL1229" s="22">
        <v>1573</v>
      </c>
    </row>
    <row r="1230" spans="7:38" s="10" customFormat="1">
      <c r="G1230" s="18"/>
      <c r="H1230" s="18"/>
      <c r="I1230" s="18"/>
      <c r="J1230" s="18"/>
      <c r="L1230" s="13"/>
      <c r="M1230" s="13" t="s">
        <v>2778</v>
      </c>
      <c r="N1230" s="13" t="s">
        <v>2779</v>
      </c>
      <c r="O1230" s="13" t="s">
        <v>2778</v>
      </c>
      <c r="AC1230" s="22" t="s">
        <v>22733</v>
      </c>
      <c r="AD1230" s="24" t="s">
        <v>3002</v>
      </c>
      <c r="AE1230" s="24" t="s">
        <v>2708</v>
      </c>
      <c r="AF1230" s="24"/>
      <c r="AG1230" s="24" t="s">
        <v>21523</v>
      </c>
      <c r="AH1230" s="24" t="s">
        <v>3637</v>
      </c>
      <c r="AI1230" s="24" t="s">
        <v>3638</v>
      </c>
      <c r="AJ1230" s="24" t="s">
        <v>61</v>
      </c>
      <c r="AK1230" s="24" t="s">
        <v>62</v>
      </c>
      <c r="AL1230" s="22">
        <v>1574</v>
      </c>
    </row>
    <row r="1231" spans="7:38" s="10" customFormat="1">
      <c r="G1231" s="18"/>
      <c r="H1231" s="18"/>
      <c r="I1231" s="18"/>
      <c r="J1231" s="18"/>
      <c r="L1231" s="13"/>
      <c r="M1231" s="13" t="s">
        <v>3450</v>
      </c>
      <c r="N1231" s="13" t="s">
        <v>3451</v>
      </c>
      <c r="O1231" s="13" t="s">
        <v>3450</v>
      </c>
      <c r="AC1231" s="22" t="s">
        <v>22734</v>
      </c>
      <c r="AD1231" s="24" t="s">
        <v>3003</v>
      </c>
      <c r="AE1231" s="24" t="s">
        <v>3004</v>
      </c>
      <c r="AF1231" s="24"/>
      <c r="AG1231" s="24" t="s">
        <v>21523</v>
      </c>
      <c r="AH1231" s="24" t="s">
        <v>3637</v>
      </c>
      <c r="AI1231" s="24" t="s">
        <v>3638</v>
      </c>
      <c r="AJ1231" s="24" t="s">
        <v>61</v>
      </c>
      <c r="AK1231" s="24" t="s">
        <v>62</v>
      </c>
      <c r="AL1231" s="22">
        <v>1575</v>
      </c>
    </row>
    <row r="1232" spans="7:38" s="10" customFormat="1">
      <c r="G1232" s="18"/>
      <c r="H1232" s="18"/>
      <c r="I1232" s="18"/>
      <c r="J1232" s="18"/>
      <c r="L1232" s="13"/>
      <c r="M1232" s="13" t="s">
        <v>3452</v>
      </c>
      <c r="N1232" s="13" t="s">
        <v>3453</v>
      </c>
      <c r="O1232" s="13" t="s">
        <v>3452</v>
      </c>
      <c r="AC1232" s="22" t="s">
        <v>22735</v>
      </c>
      <c r="AD1232" s="24" t="s">
        <v>3005</v>
      </c>
      <c r="AE1232" s="24" t="s">
        <v>3006</v>
      </c>
      <c r="AF1232" s="24"/>
      <c r="AG1232" s="24" t="s">
        <v>21523</v>
      </c>
      <c r="AH1232" s="24" t="s">
        <v>3637</v>
      </c>
      <c r="AI1232" s="24" t="s">
        <v>3638</v>
      </c>
      <c r="AJ1232" s="24" t="s">
        <v>61</v>
      </c>
      <c r="AK1232" s="24" t="s">
        <v>62</v>
      </c>
      <c r="AL1232" s="22">
        <v>1576</v>
      </c>
    </row>
    <row r="1233" spans="7:38" s="10" customFormat="1">
      <c r="G1233" s="18"/>
      <c r="H1233" s="18"/>
      <c r="I1233" s="18"/>
      <c r="J1233" s="18"/>
      <c r="L1233" s="13"/>
      <c r="M1233" s="13" t="s">
        <v>3454</v>
      </c>
      <c r="N1233" s="13" t="s">
        <v>3455</v>
      </c>
      <c r="O1233" s="13" t="s">
        <v>3454</v>
      </c>
      <c r="AC1233" s="22" t="s">
        <v>22736</v>
      </c>
      <c r="AD1233" s="24" t="s">
        <v>3007</v>
      </c>
      <c r="AE1233" s="24" t="s">
        <v>3008</v>
      </c>
      <c r="AF1233" s="24"/>
      <c r="AG1233" s="24" t="s">
        <v>21523</v>
      </c>
      <c r="AH1233" s="24" t="s">
        <v>3637</v>
      </c>
      <c r="AI1233" s="24" t="s">
        <v>3638</v>
      </c>
      <c r="AJ1233" s="24" t="s">
        <v>61</v>
      </c>
      <c r="AK1233" s="24" t="s">
        <v>62</v>
      </c>
      <c r="AL1233" s="22">
        <v>1577</v>
      </c>
    </row>
    <row r="1234" spans="7:38" s="10" customFormat="1">
      <c r="G1234" s="18"/>
      <c r="H1234" s="18"/>
      <c r="I1234" s="18"/>
      <c r="J1234" s="18"/>
      <c r="L1234" s="13"/>
      <c r="M1234" s="13" t="s">
        <v>3456</v>
      </c>
      <c r="N1234" s="13" t="s">
        <v>3457</v>
      </c>
      <c r="O1234" s="13" t="s">
        <v>3456</v>
      </c>
      <c r="AC1234" s="22" t="s">
        <v>22737</v>
      </c>
      <c r="AD1234" s="24" t="s">
        <v>3009</v>
      </c>
      <c r="AE1234" s="24" t="s">
        <v>3010</v>
      </c>
      <c r="AF1234" s="24"/>
      <c r="AG1234" s="24" t="s">
        <v>21523</v>
      </c>
      <c r="AH1234" s="24" t="s">
        <v>3637</v>
      </c>
      <c r="AI1234" s="24" t="s">
        <v>3638</v>
      </c>
      <c r="AJ1234" s="24" t="s">
        <v>61</v>
      </c>
      <c r="AK1234" s="24" t="s">
        <v>62</v>
      </c>
      <c r="AL1234" s="22">
        <v>1578</v>
      </c>
    </row>
    <row r="1235" spans="7:38" s="10" customFormat="1">
      <c r="G1235" s="18"/>
      <c r="H1235" s="18"/>
      <c r="I1235" s="18"/>
      <c r="J1235" s="18"/>
      <c r="L1235" s="13"/>
      <c r="M1235" s="13" t="s">
        <v>2780</v>
      </c>
      <c r="N1235" s="13" t="s">
        <v>2781</v>
      </c>
      <c r="O1235" s="13" t="s">
        <v>2780</v>
      </c>
      <c r="AC1235" s="22" t="s">
        <v>22738</v>
      </c>
      <c r="AD1235" s="24" t="s">
        <v>3011</v>
      </c>
      <c r="AE1235" s="24" t="s">
        <v>1393</v>
      </c>
      <c r="AF1235" s="24"/>
      <c r="AG1235" s="24" t="s">
        <v>21523</v>
      </c>
      <c r="AH1235" s="24" t="s">
        <v>3637</v>
      </c>
      <c r="AI1235" s="24" t="s">
        <v>3638</v>
      </c>
      <c r="AJ1235" s="24" t="s">
        <v>61</v>
      </c>
      <c r="AK1235" s="24" t="s">
        <v>62</v>
      </c>
      <c r="AL1235" s="22">
        <v>1579</v>
      </c>
    </row>
    <row r="1236" spans="7:38" s="10" customFormat="1">
      <c r="G1236" s="18"/>
      <c r="H1236" s="18"/>
      <c r="I1236" s="18"/>
      <c r="J1236" s="18"/>
      <c r="L1236" s="13"/>
      <c r="M1236" s="13" t="s">
        <v>3458</v>
      </c>
      <c r="N1236" s="13" t="s">
        <v>874</v>
      </c>
      <c r="O1236" s="13" t="s">
        <v>3458</v>
      </c>
      <c r="AC1236" s="22" t="s">
        <v>22739</v>
      </c>
      <c r="AD1236" s="24" t="s">
        <v>3012</v>
      </c>
      <c r="AE1236" s="24" t="s">
        <v>3013</v>
      </c>
      <c r="AF1236" s="24"/>
      <c r="AG1236" s="24" t="s">
        <v>21523</v>
      </c>
      <c r="AH1236" s="24" t="s">
        <v>3637</v>
      </c>
      <c r="AI1236" s="24" t="s">
        <v>3638</v>
      </c>
      <c r="AJ1236" s="24" t="s">
        <v>61</v>
      </c>
      <c r="AK1236" s="24" t="s">
        <v>62</v>
      </c>
      <c r="AL1236" s="22">
        <v>1580</v>
      </c>
    </row>
    <row r="1237" spans="7:38" s="10" customFormat="1">
      <c r="G1237" s="18"/>
      <c r="H1237" s="18"/>
      <c r="I1237" s="18"/>
      <c r="J1237" s="18"/>
      <c r="L1237" s="13"/>
      <c r="M1237" s="13" t="s">
        <v>3459</v>
      </c>
      <c r="N1237" s="13" t="s">
        <v>3460</v>
      </c>
      <c r="O1237" s="13" t="s">
        <v>3459</v>
      </c>
      <c r="AC1237" s="22" t="s">
        <v>22740</v>
      </c>
      <c r="AD1237" s="24" t="s">
        <v>3014</v>
      </c>
      <c r="AE1237" s="24" t="s">
        <v>3015</v>
      </c>
      <c r="AF1237" s="24"/>
      <c r="AG1237" s="24" t="s">
        <v>21523</v>
      </c>
      <c r="AH1237" s="24" t="s">
        <v>3637</v>
      </c>
      <c r="AI1237" s="24" t="s">
        <v>3638</v>
      </c>
      <c r="AJ1237" s="24" t="s">
        <v>61</v>
      </c>
      <c r="AK1237" s="24" t="s">
        <v>62</v>
      </c>
      <c r="AL1237" s="22">
        <v>1581</v>
      </c>
    </row>
    <row r="1238" spans="7:38" s="10" customFormat="1">
      <c r="G1238" s="18"/>
      <c r="H1238" s="18"/>
      <c r="I1238" s="18"/>
      <c r="J1238" s="18"/>
      <c r="L1238" s="13"/>
      <c r="M1238" s="13" t="s">
        <v>2782</v>
      </c>
      <c r="N1238" s="13" t="s">
        <v>2783</v>
      </c>
      <c r="O1238" s="13" t="s">
        <v>2782</v>
      </c>
      <c r="AC1238" s="22" t="s">
        <v>22741</v>
      </c>
      <c r="AD1238" s="24" t="s">
        <v>3016</v>
      </c>
      <c r="AE1238" s="24" t="s">
        <v>3017</v>
      </c>
      <c r="AF1238" s="24"/>
      <c r="AG1238" s="24" t="s">
        <v>21523</v>
      </c>
      <c r="AH1238" s="24" t="s">
        <v>3637</v>
      </c>
      <c r="AI1238" s="24" t="s">
        <v>3638</v>
      </c>
      <c r="AJ1238" s="24" t="s">
        <v>61</v>
      </c>
      <c r="AK1238" s="24" t="s">
        <v>62</v>
      </c>
      <c r="AL1238" s="22">
        <v>1582</v>
      </c>
    </row>
    <row r="1239" spans="7:38" s="10" customFormat="1">
      <c r="G1239" s="18"/>
      <c r="H1239" s="18"/>
      <c r="I1239" s="18"/>
      <c r="J1239" s="18"/>
      <c r="L1239" s="13"/>
      <c r="M1239" s="13" t="s">
        <v>3461</v>
      </c>
      <c r="N1239" s="13" t="s">
        <v>3462</v>
      </c>
      <c r="O1239" s="13" t="s">
        <v>3461</v>
      </c>
      <c r="AC1239" s="22" t="s">
        <v>22742</v>
      </c>
      <c r="AD1239" s="24" t="s">
        <v>3018</v>
      </c>
      <c r="AE1239" s="24" t="s">
        <v>3019</v>
      </c>
      <c r="AF1239" s="24"/>
      <c r="AG1239" s="24" t="s">
        <v>21523</v>
      </c>
      <c r="AH1239" s="24" t="s">
        <v>3637</v>
      </c>
      <c r="AI1239" s="24" t="s">
        <v>3638</v>
      </c>
      <c r="AJ1239" s="24" t="s">
        <v>61</v>
      </c>
      <c r="AK1239" s="24" t="s">
        <v>62</v>
      </c>
      <c r="AL1239" s="22">
        <v>1583</v>
      </c>
    </row>
    <row r="1240" spans="7:38" s="10" customFormat="1">
      <c r="G1240" s="18"/>
      <c r="H1240" s="18"/>
      <c r="I1240" s="18"/>
      <c r="J1240" s="18"/>
      <c r="L1240" s="13"/>
      <c r="M1240" s="13" t="s">
        <v>3040</v>
      </c>
      <c r="N1240" s="13" t="s">
        <v>3041</v>
      </c>
      <c r="O1240" s="13" t="s">
        <v>3040</v>
      </c>
      <c r="AC1240" s="22" t="s">
        <v>22743</v>
      </c>
      <c r="AD1240" s="24" t="s">
        <v>3020</v>
      </c>
      <c r="AE1240" s="24" t="s">
        <v>3021</v>
      </c>
      <c r="AF1240" s="24"/>
      <c r="AG1240" s="24" t="s">
        <v>21523</v>
      </c>
      <c r="AH1240" s="24" t="s">
        <v>3637</v>
      </c>
      <c r="AI1240" s="24" t="s">
        <v>3638</v>
      </c>
      <c r="AJ1240" s="24" t="s">
        <v>61</v>
      </c>
      <c r="AK1240" s="24" t="s">
        <v>62</v>
      </c>
      <c r="AL1240" s="22">
        <v>1584</v>
      </c>
    </row>
    <row r="1241" spans="7:38" s="10" customFormat="1">
      <c r="G1241" s="18"/>
      <c r="H1241" s="18"/>
      <c r="I1241" s="18"/>
      <c r="J1241" s="18"/>
      <c r="L1241" s="13"/>
      <c r="M1241" s="13" t="s">
        <v>3001</v>
      </c>
      <c r="N1241" s="13" t="s">
        <v>2684</v>
      </c>
      <c r="O1241" s="13" t="s">
        <v>3001</v>
      </c>
      <c r="AC1241" s="22" t="s">
        <v>22744</v>
      </c>
      <c r="AD1241" s="24" t="s">
        <v>3022</v>
      </c>
      <c r="AE1241" s="24" t="s">
        <v>3023</v>
      </c>
      <c r="AF1241" s="24"/>
      <c r="AG1241" s="24" t="s">
        <v>21523</v>
      </c>
      <c r="AH1241" s="24" t="s">
        <v>3637</v>
      </c>
      <c r="AI1241" s="24" t="s">
        <v>3638</v>
      </c>
      <c r="AJ1241" s="24" t="s">
        <v>61</v>
      </c>
      <c r="AK1241" s="24" t="s">
        <v>62</v>
      </c>
      <c r="AL1241" s="22">
        <v>1585</v>
      </c>
    </row>
    <row r="1242" spans="7:38" s="10" customFormat="1">
      <c r="G1242" s="18"/>
      <c r="H1242" s="18"/>
      <c r="I1242" s="18"/>
      <c r="J1242" s="18"/>
      <c r="L1242" s="13"/>
      <c r="M1242" s="13" t="s">
        <v>3002</v>
      </c>
      <c r="N1242" s="13" t="s">
        <v>2708</v>
      </c>
      <c r="O1242" s="13" t="s">
        <v>3002</v>
      </c>
      <c r="AC1242" s="22" t="s">
        <v>22745</v>
      </c>
      <c r="AD1242" s="24" t="s">
        <v>3024</v>
      </c>
      <c r="AE1242" s="24" t="s">
        <v>3025</v>
      </c>
      <c r="AF1242" s="24"/>
      <c r="AG1242" s="24" t="s">
        <v>21523</v>
      </c>
      <c r="AH1242" s="24" t="s">
        <v>3637</v>
      </c>
      <c r="AI1242" s="24" t="s">
        <v>3638</v>
      </c>
      <c r="AJ1242" s="24" t="s">
        <v>61</v>
      </c>
      <c r="AK1242" s="24" t="s">
        <v>62</v>
      </c>
      <c r="AL1242" s="22">
        <v>1586</v>
      </c>
    </row>
    <row r="1243" spans="7:38" s="10" customFormat="1">
      <c r="G1243" s="18"/>
      <c r="H1243" s="18"/>
      <c r="I1243" s="18"/>
      <c r="J1243" s="18"/>
      <c r="L1243" s="13"/>
      <c r="M1243" s="13" t="s">
        <v>3003</v>
      </c>
      <c r="N1243" s="13" t="s">
        <v>3004</v>
      </c>
      <c r="O1243" s="13" t="s">
        <v>3003</v>
      </c>
      <c r="AC1243" s="22" t="s">
        <v>22746</v>
      </c>
      <c r="AD1243" s="24" t="s">
        <v>3026</v>
      </c>
      <c r="AE1243" s="24" t="s">
        <v>3027</v>
      </c>
      <c r="AF1243" s="24"/>
      <c r="AG1243" s="24" t="s">
        <v>21523</v>
      </c>
      <c r="AH1243" s="24" t="s">
        <v>3637</v>
      </c>
      <c r="AI1243" s="24" t="s">
        <v>3638</v>
      </c>
      <c r="AJ1243" s="24" t="s">
        <v>61</v>
      </c>
      <c r="AK1243" s="24" t="s">
        <v>62</v>
      </c>
      <c r="AL1243" s="22">
        <v>1587</v>
      </c>
    </row>
    <row r="1244" spans="7:38" s="10" customFormat="1">
      <c r="G1244" s="18"/>
      <c r="H1244" s="18"/>
      <c r="I1244" s="18"/>
      <c r="J1244" s="18"/>
      <c r="L1244" s="13"/>
      <c r="M1244" s="13" t="s">
        <v>3463</v>
      </c>
      <c r="N1244" s="13" t="s">
        <v>1747</v>
      </c>
      <c r="O1244" s="13" t="s">
        <v>3463</v>
      </c>
      <c r="AC1244" s="22" t="s">
        <v>22747</v>
      </c>
      <c r="AD1244" s="24" t="s">
        <v>3028</v>
      </c>
      <c r="AE1244" s="24" t="s">
        <v>3029</v>
      </c>
      <c r="AF1244" s="24"/>
      <c r="AG1244" s="24" t="s">
        <v>21523</v>
      </c>
      <c r="AH1244" s="24" t="s">
        <v>3637</v>
      </c>
      <c r="AI1244" s="24" t="s">
        <v>3638</v>
      </c>
      <c r="AJ1244" s="24" t="s">
        <v>61</v>
      </c>
      <c r="AK1244" s="24" t="s">
        <v>62</v>
      </c>
      <c r="AL1244" s="22">
        <v>1588</v>
      </c>
    </row>
    <row r="1245" spans="7:38" s="10" customFormat="1">
      <c r="G1245" s="18"/>
      <c r="H1245" s="18"/>
      <c r="I1245" s="18"/>
      <c r="J1245" s="18"/>
      <c r="L1245" s="13"/>
      <c r="M1245" s="13" t="s">
        <v>3464</v>
      </c>
      <c r="N1245" s="13" t="s">
        <v>1391</v>
      </c>
      <c r="O1245" s="13" t="s">
        <v>3464</v>
      </c>
      <c r="AC1245" s="22" t="s">
        <v>22748</v>
      </c>
      <c r="AD1245" s="24" t="s">
        <v>3030</v>
      </c>
      <c r="AE1245" s="24" t="s">
        <v>3031</v>
      </c>
      <c r="AF1245" s="24"/>
      <c r="AG1245" s="24" t="s">
        <v>21523</v>
      </c>
      <c r="AH1245" s="24" t="s">
        <v>3637</v>
      </c>
      <c r="AI1245" s="24" t="s">
        <v>3638</v>
      </c>
      <c r="AJ1245" s="24" t="s">
        <v>61</v>
      </c>
      <c r="AK1245" s="24" t="s">
        <v>62</v>
      </c>
      <c r="AL1245" s="22">
        <v>1589</v>
      </c>
    </row>
    <row r="1246" spans="7:38" s="10" customFormat="1">
      <c r="G1246" s="18"/>
      <c r="H1246" s="18"/>
      <c r="I1246" s="18"/>
      <c r="J1246" s="18"/>
      <c r="L1246" s="13"/>
      <c r="M1246" s="13" t="s">
        <v>3005</v>
      </c>
      <c r="N1246" s="13" t="s">
        <v>3006</v>
      </c>
      <c r="O1246" s="13" t="s">
        <v>3005</v>
      </c>
      <c r="AC1246" s="22" t="s">
        <v>22749</v>
      </c>
      <c r="AD1246" s="24" t="s">
        <v>3032</v>
      </c>
      <c r="AE1246" s="24" t="s">
        <v>3033</v>
      </c>
      <c r="AF1246" s="24"/>
      <c r="AG1246" s="24" t="s">
        <v>21523</v>
      </c>
      <c r="AH1246" s="24" t="s">
        <v>3637</v>
      </c>
      <c r="AI1246" s="24" t="s">
        <v>3638</v>
      </c>
      <c r="AJ1246" s="24" t="s">
        <v>61</v>
      </c>
      <c r="AK1246" s="24" t="s">
        <v>62</v>
      </c>
      <c r="AL1246" s="22">
        <v>1590</v>
      </c>
    </row>
    <row r="1247" spans="7:38" s="10" customFormat="1">
      <c r="G1247" s="18"/>
      <c r="H1247" s="18"/>
      <c r="I1247" s="18"/>
      <c r="J1247" s="18"/>
      <c r="L1247" s="13"/>
      <c r="M1247" s="13" t="s">
        <v>3007</v>
      </c>
      <c r="N1247" s="13" t="s">
        <v>3008</v>
      </c>
      <c r="O1247" s="13" t="s">
        <v>3007</v>
      </c>
      <c r="AC1247" s="22" t="s">
        <v>22750</v>
      </c>
      <c r="AD1247" s="24" t="s">
        <v>3034</v>
      </c>
      <c r="AE1247" s="24" t="s">
        <v>3035</v>
      </c>
      <c r="AF1247" s="24"/>
      <c r="AG1247" s="24" t="s">
        <v>21523</v>
      </c>
      <c r="AH1247" s="24" t="s">
        <v>3637</v>
      </c>
      <c r="AI1247" s="24" t="s">
        <v>3638</v>
      </c>
      <c r="AJ1247" s="24" t="s">
        <v>61</v>
      </c>
      <c r="AK1247" s="24" t="s">
        <v>62</v>
      </c>
      <c r="AL1247" s="22">
        <v>1591</v>
      </c>
    </row>
    <row r="1248" spans="7:38" s="10" customFormat="1">
      <c r="G1248" s="18"/>
      <c r="H1248" s="18"/>
      <c r="I1248" s="18"/>
      <c r="J1248" s="18"/>
      <c r="L1248" s="13"/>
      <c r="M1248" s="13" t="s">
        <v>3009</v>
      </c>
      <c r="N1248" s="13" t="s">
        <v>3010</v>
      </c>
      <c r="O1248" s="13" t="s">
        <v>3009</v>
      </c>
      <c r="AC1248" s="22" t="s">
        <v>22751</v>
      </c>
      <c r="AD1248" s="24" t="s">
        <v>3036</v>
      </c>
      <c r="AE1248" s="24" t="s">
        <v>3037</v>
      </c>
      <c r="AF1248" s="24"/>
      <c r="AG1248" s="24" t="s">
        <v>21523</v>
      </c>
      <c r="AH1248" s="24" t="s">
        <v>3637</v>
      </c>
      <c r="AI1248" s="24" t="s">
        <v>3638</v>
      </c>
      <c r="AJ1248" s="24" t="s">
        <v>61</v>
      </c>
      <c r="AK1248" s="24" t="s">
        <v>62</v>
      </c>
      <c r="AL1248" s="22">
        <v>1592</v>
      </c>
    </row>
    <row r="1249" spans="7:38" s="10" customFormat="1">
      <c r="G1249" s="18"/>
      <c r="H1249" s="18"/>
      <c r="I1249" s="18"/>
      <c r="J1249" s="18"/>
      <c r="L1249" s="13"/>
      <c r="M1249" s="13" t="s">
        <v>3011</v>
      </c>
      <c r="N1249" s="13" t="s">
        <v>1393</v>
      </c>
      <c r="O1249" s="13" t="s">
        <v>3011</v>
      </c>
      <c r="AC1249" s="22" t="s">
        <v>22752</v>
      </c>
      <c r="AD1249" s="24" t="s">
        <v>3038</v>
      </c>
      <c r="AE1249" s="24" t="s">
        <v>3039</v>
      </c>
      <c r="AF1249" s="24"/>
      <c r="AG1249" s="24" t="s">
        <v>21523</v>
      </c>
      <c r="AH1249" s="24" t="s">
        <v>3639</v>
      </c>
      <c r="AI1249" s="24" t="s">
        <v>3640</v>
      </c>
      <c r="AJ1249" s="24" t="s">
        <v>61</v>
      </c>
      <c r="AK1249" s="24" t="s">
        <v>62</v>
      </c>
      <c r="AL1249" s="22">
        <v>1593</v>
      </c>
    </row>
    <row r="1250" spans="7:38" s="10" customFormat="1">
      <c r="G1250" s="18"/>
      <c r="H1250" s="18"/>
      <c r="I1250" s="18"/>
      <c r="J1250" s="18"/>
      <c r="L1250" s="13"/>
      <c r="M1250" s="13" t="s">
        <v>3012</v>
      </c>
      <c r="N1250" s="13" t="s">
        <v>3013</v>
      </c>
      <c r="O1250" s="13" t="s">
        <v>3012</v>
      </c>
      <c r="AC1250" s="22" t="s">
        <v>22753</v>
      </c>
      <c r="AD1250" s="24" t="s">
        <v>3040</v>
      </c>
      <c r="AE1250" s="24" t="s">
        <v>3041</v>
      </c>
      <c r="AF1250" s="24"/>
      <c r="AG1250" s="24" t="s">
        <v>21523</v>
      </c>
      <c r="AH1250" s="24" t="s">
        <v>3639</v>
      </c>
      <c r="AI1250" s="24" t="s">
        <v>3640</v>
      </c>
      <c r="AJ1250" s="24" t="s">
        <v>61</v>
      </c>
      <c r="AK1250" s="24" t="s">
        <v>62</v>
      </c>
      <c r="AL1250" s="22">
        <v>1594</v>
      </c>
    </row>
    <row r="1251" spans="7:38" s="10" customFormat="1">
      <c r="G1251" s="18"/>
      <c r="H1251" s="18"/>
      <c r="I1251" s="18"/>
      <c r="J1251" s="18"/>
      <c r="L1251" s="13"/>
      <c r="M1251" s="13" t="s">
        <v>3014</v>
      </c>
      <c r="N1251" s="13" t="s">
        <v>3015</v>
      </c>
      <c r="O1251" s="13" t="s">
        <v>3014</v>
      </c>
      <c r="AC1251" s="22" t="s">
        <v>22754</v>
      </c>
      <c r="AD1251" s="24" t="s">
        <v>3042</v>
      </c>
      <c r="AE1251" s="24" t="s">
        <v>3043</v>
      </c>
      <c r="AF1251" s="24" t="s">
        <v>22755</v>
      </c>
      <c r="AG1251" s="24" t="s">
        <v>21521</v>
      </c>
      <c r="AH1251" s="24" t="s">
        <v>3639</v>
      </c>
      <c r="AI1251" s="24" t="s">
        <v>3640</v>
      </c>
      <c r="AJ1251" s="24" t="s">
        <v>61</v>
      </c>
      <c r="AK1251" s="24" t="s">
        <v>62</v>
      </c>
      <c r="AL1251" s="22">
        <v>1595</v>
      </c>
    </row>
    <row r="1252" spans="7:38" s="10" customFormat="1">
      <c r="G1252" s="18"/>
      <c r="H1252" s="18"/>
      <c r="I1252" s="18"/>
      <c r="J1252" s="18"/>
      <c r="L1252" s="13"/>
      <c r="M1252" s="13" t="s">
        <v>3016</v>
      </c>
      <c r="N1252" s="13" t="s">
        <v>3017</v>
      </c>
      <c r="O1252" s="13" t="s">
        <v>3016</v>
      </c>
      <c r="AC1252" s="22" t="s">
        <v>22756</v>
      </c>
      <c r="AD1252" s="24" t="s">
        <v>3044</v>
      </c>
      <c r="AE1252" s="24" t="s">
        <v>3045</v>
      </c>
      <c r="AF1252" s="24"/>
      <c r="AG1252" s="24" t="s">
        <v>21523</v>
      </c>
      <c r="AH1252" s="24" t="s">
        <v>3639</v>
      </c>
      <c r="AI1252" s="24" t="s">
        <v>3640</v>
      </c>
      <c r="AJ1252" s="24" t="s">
        <v>61</v>
      </c>
      <c r="AK1252" s="24" t="s">
        <v>62</v>
      </c>
      <c r="AL1252" s="22">
        <v>1596</v>
      </c>
    </row>
    <row r="1253" spans="7:38" s="10" customFormat="1">
      <c r="G1253" s="18"/>
      <c r="H1253" s="18"/>
      <c r="I1253" s="18"/>
      <c r="J1253" s="18"/>
      <c r="L1253" s="13"/>
      <c r="M1253" s="13" t="s">
        <v>3018</v>
      </c>
      <c r="N1253" s="13" t="s">
        <v>3019</v>
      </c>
      <c r="O1253" s="13" t="s">
        <v>3018</v>
      </c>
      <c r="AC1253" s="22" t="s">
        <v>22757</v>
      </c>
      <c r="AD1253" s="24" t="s">
        <v>3046</v>
      </c>
      <c r="AE1253" s="24" t="s">
        <v>3047</v>
      </c>
      <c r="AF1253" s="24"/>
      <c r="AG1253" s="24" t="s">
        <v>21523</v>
      </c>
      <c r="AH1253" s="24" t="s">
        <v>3639</v>
      </c>
      <c r="AI1253" s="24" t="s">
        <v>3640</v>
      </c>
      <c r="AJ1253" s="24" t="s">
        <v>61</v>
      </c>
      <c r="AK1253" s="24" t="s">
        <v>62</v>
      </c>
      <c r="AL1253" s="22">
        <v>1597</v>
      </c>
    </row>
    <row r="1254" spans="7:38" s="10" customFormat="1">
      <c r="G1254" s="18"/>
      <c r="H1254" s="18"/>
      <c r="I1254" s="18"/>
      <c r="J1254" s="18"/>
      <c r="L1254" s="13"/>
      <c r="M1254" s="13" t="s">
        <v>3020</v>
      </c>
      <c r="N1254" s="13" t="s">
        <v>3021</v>
      </c>
      <c r="O1254" s="13" t="s">
        <v>3020</v>
      </c>
      <c r="AC1254" s="22" t="s">
        <v>22758</v>
      </c>
      <c r="AD1254" s="24" t="s">
        <v>3048</v>
      </c>
      <c r="AE1254" s="24" t="s">
        <v>3049</v>
      </c>
      <c r="AF1254" s="24"/>
      <c r="AG1254" s="24" t="s">
        <v>21523</v>
      </c>
      <c r="AH1254" s="24" t="s">
        <v>3639</v>
      </c>
      <c r="AI1254" s="24" t="s">
        <v>3640</v>
      </c>
      <c r="AJ1254" s="24" t="s">
        <v>61</v>
      </c>
      <c r="AK1254" s="24" t="s">
        <v>62</v>
      </c>
      <c r="AL1254" s="22">
        <v>1598</v>
      </c>
    </row>
    <row r="1255" spans="7:38" s="10" customFormat="1">
      <c r="G1255" s="18"/>
      <c r="H1255" s="18"/>
      <c r="I1255" s="18"/>
      <c r="J1255" s="18"/>
      <c r="L1255" s="13"/>
      <c r="M1255" s="13" t="s">
        <v>3022</v>
      </c>
      <c r="N1255" s="13" t="s">
        <v>3023</v>
      </c>
      <c r="O1255" s="13" t="s">
        <v>3022</v>
      </c>
      <c r="AC1255" s="22" t="s">
        <v>22759</v>
      </c>
      <c r="AD1255" s="24" t="s">
        <v>3050</v>
      </c>
      <c r="AE1255" s="24" t="s">
        <v>3051</v>
      </c>
      <c r="AF1255" s="24"/>
      <c r="AG1255" s="24" t="s">
        <v>21523</v>
      </c>
      <c r="AH1255" s="24" t="s">
        <v>3639</v>
      </c>
      <c r="AI1255" s="24" t="s">
        <v>3640</v>
      </c>
      <c r="AJ1255" s="24" t="s">
        <v>61</v>
      </c>
      <c r="AK1255" s="24" t="s">
        <v>62</v>
      </c>
      <c r="AL1255" s="22">
        <v>1599</v>
      </c>
    </row>
    <row r="1256" spans="7:38" s="10" customFormat="1">
      <c r="G1256" s="18"/>
      <c r="H1256" s="18"/>
      <c r="I1256" s="18"/>
      <c r="J1256" s="18"/>
      <c r="L1256" s="13"/>
      <c r="M1256" s="13" t="s">
        <v>3024</v>
      </c>
      <c r="N1256" s="13" t="s">
        <v>3025</v>
      </c>
      <c r="O1256" s="13" t="s">
        <v>3024</v>
      </c>
      <c r="AC1256" s="22" t="s">
        <v>22760</v>
      </c>
      <c r="AD1256" s="24" t="s">
        <v>3052</v>
      </c>
      <c r="AE1256" s="24" t="s">
        <v>3053</v>
      </c>
      <c r="AF1256" s="24"/>
      <c r="AG1256" s="24" t="s">
        <v>21523</v>
      </c>
      <c r="AH1256" s="24" t="s">
        <v>3639</v>
      </c>
      <c r="AI1256" s="24" t="s">
        <v>3640</v>
      </c>
      <c r="AJ1256" s="24" t="s">
        <v>61</v>
      </c>
      <c r="AK1256" s="24" t="s">
        <v>62</v>
      </c>
      <c r="AL1256" s="22">
        <v>1600</v>
      </c>
    </row>
    <row r="1257" spans="7:38" s="10" customFormat="1">
      <c r="G1257" s="18"/>
      <c r="H1257" s="18"/>
      <c r="I1257" s="18"/>
      <c r="J1257" s="18"/>
      <c r="L1257" s="13"/>
      <c r="M1257" s="13" t="s">
        <v>3026</v>
      </c>
      <c r="N1257" s="13" t="s">
        <v>3027</v>
      </c>
      <c r="O1257" s="13" t="s">
        <v>3026</v>
      </c>
      <c r="AC1257" s="22" t="s">
        <v>22761</v>
      </c>
      <c r="AD1257" s="24" t="s">
        <v>3054</v>
      </c>
      <c r="AE1257" s="24" t="s">
        <v>3055</v>
      </c>
      <c r="AF1257" s="24"/>
      <c r="AG1257" s="24" t="s">
        <v>21523</v>
      </c>
      <c r="AH1257" s="24" t="s">
        <v>3639</v>
      </c>
      <c r="AI1257" s="24" t="s">
        <v>3640</v>
      </c>
      <c r="AJ1257" s="24" t="s">
        <v>61</v>
      </c>
      <c r="AK1257" s="24" t="s">
        <v>62</v>
      </c>
      <c r="AL1257" s="22">
        <v>1601</v>
      </c>
    </row>
    <row r="1258" spans="7:38" s="10" customFormat="1">
      <c r="G1258" s="18"/>
      <c r="H1258" s="18"/>
      <c r="I1258" s="18"/>
      <c r="J1258" s="18"/>
      <c r="L1258" s="13"/>
      <c r="M1258" s="13" t="s">
        <v>3028</v>
      </c>
      <c r="N1258" s="13" t="s">
        <v>3029</v>
      </c>
      <c r="O1258" s="13" t="s">
        <v>3028</v>
      </c>
      <c r="AC1258" s="22" t="s">
        <v>22762</v>
      </c>
      <c r="AD1258" s="24" t="s">
        <v>3056</v>
      </c>
      <c r="AE1258" s="24" t="s">
        <v>3057</v>
      </c>
      <c r="AF1258" s="24"/>
      <c r="AG1258" s="24" t="s">
        <v>21523</v>
      </c>
      <c r="AH1258" s="24" t="s">
        <v>3639</v>
      </c>
      <c r="AI1258" s="24" t="s">
        <v>3640</v>
      </c>
      <c r="AJ1258" s="24" t="s">
        <v>61</v>
      </c>
      <c r="AK1258" s="24" t="s">
        <v>62</v>
      </c>
      <c r="AL1258" s="22">
        <v>1602</v>
      </c>
    </row>
    <row r="1259" spans="7:38" s="10" customFormat="1">
      <c r="G1259" s="18"/>
      <c r="H1259" s="18"/>
      <c r="I1259" s="18"/>
      <c r="J1259" s="18"/>
      <c r="L1259" s="13"/>
      <c r="M1259" s="13" t="s">
        <v>3030</v>
      </c>
      <c r="N1259" s="13" t="s">
        <v>3031</v>
      </c>
      <c r="O1259" s="13" t="s">
        <v>3030</v>
      </c>
      <c r="AC1259" s="22" t="s">
        <v>22763</v>
      </c>
      <c r="AD1259" s="24" t="s">
        <v>3058</v>
      </c>
      <c r="AE1259" s="24" t="s">
        <v>3059</v>
      </c>
      <c r="AF1259" s="24"/>
      <c r="AG1259" s="24" t="s">
        <v>21523</v>
      </c>
      <c r="AH1259" s="24" t="s">
        <v>3639</v>
      </c>
      <c r="AI1259" s="24" t="s">
        <v>3640</v>
      </c>
      <c r="AJ1259" s="24" t="s">
        <v>61</v>
      </c>
      <c r="AK1259" s="24" t="s">
        <v>62</v>
      </c>
      <c r="AL1259" s="22">
        <v>1603</v>
      </c>
    </row>
    <row r="1260" spans="7:38" s="10" customFormat="1">
      <c r="G1260" s="18"/>
      <c r="H1260" s="18"/>
      <c r="I1260" s="18"/>
      <c r="J1260" s="18"/>
      <c r="L1260" s="13"/>
      <c r="M1260" s="13" t="s">
        <v>3032</v>
      </c>
      <c r="N1260" s="13" t="s">
        <v>3033</v>
      </c>
      <c r="O1260" s="13" t="s">
        <v>3032</v>
      </c>
      <c r="AC1260" s="22" t="s">
        <v>22764</v>
      </c>
      <c r="AD1260" s="24" t="s">
        <v>3060</v>
      </c>
      <c r="AE1260" s="24" t="s">
        <v>3061</v>
      </c>
      <c r="AF1260" s="24"/>
      <c r="AG1260" s="24" t="s">
        <v>21523</v>
      </c>
      <c r="AH1260" s="24" t="s">
        <v>3639</v>
      </c>
      <c r="AI1260" s="24" t="s">
        <v>3640</v>
      </c>
      <c r="AJ1260" s="24" t="s">
        <v>61</v>
      </c>
      <c r="AK1260" s="24" t="s">
        <v>62</v>
      </c>
      <c r="AL1260" s="22">
        <v>1604</v>
      </c>
    </row>
    <row r="1261" spans="7:38" s="10" customFormat="1">
      <c r="G1261" s="18"/>
      <c r="H1261" s="18"/>
      <c r="I1261" s="18"/>
      <c r="J1261" s="18"/>
      <c r="L1261" s="13"/>
      <c r="M1261" s="13" t="s">
        <v>3034</v>
      </c>
      <c r="N1261" s="13" t="s">
        <v>3035</v>
      </c>
      <c r="O1261" s="13" t="s">
        <v>3034</v>
      </c>
      <c r="AC1261" s="22" t="s">
        <v>22765</v>
      </c>
      <c r="AD1261" s="24" t="s">
        <v>3062</v>
      </c>
      <c r="AE1261" s="24" t="s">
        <v>3063</v>
      </c>
      <c r="AF1261" s="24"/>
      <c r="AG1261" s="24" t="s">
        <v>21523</v>
      </c>
      <c r="AH1261" s="24" t="s">
        <v>3639</v>
      </c>
      <c r="AI1261" s="24" t="s">
        <v>3640</v>
      </c>
      <c r="AJ1261" s="24" t="s">
        <v>61</v>
      </c>
      <c r="AK1261" s="24" t="s">
        <v>62</v>
      </c>
      <c r="AL1261" s="22">
        <v>1605</v>
      </c>
    </row>
    <row r="1262" spans="7:38" s="10" customFormat="1">
      <c r="G1262" s="18"/>
      <c r="H1262" s="18"/>
      <c r="I1262" s="18"/>
      <c r="J1262" s="18"/>
      <c r="L1262" s="13"/>
      <c r="M1262" s="13" t="s">
        <v>3036</v>
      </c>
      <c r="N1262" s="13" t="s">
        <v>3037</v>
      </c>
      <c r="O1262" s="13" t="s">
        <v>3036</v>
      </c>
      <c r="AC1262" s="22" t="s">
        <v>22766</v>
      </c>
      <c r="AD1262" s="24" t="s">
        <v>3064</v>
      </c>
      <c r="AE1262" s="24" t="s">
        <v>3065</v>
      </c>
      <c r="AF1262" s="24"/>
      <c r="AG1262" s="24" t="s">
        <v>21523</v>
      </c>
      <c r="AH1262" s="24" t="s">
        <v>3639</v>
      </c>
      <c r="AI1262" s="24" t="s">
        <v>3640</v>
      </c>
      <c r="AJ1262" s="24" t="s">
        <v>61</v>
      </c>
      <c r="AK1262" s="24" t="s">
        <v>62</v>
      </c>
      <c r="AL1262" s="22">
        <v>1606</v>
      </c>
    </row>
    <row r="1263" spans="7:38" s="10" customFormat="1">
      <c r="G1263" s="18"/>
      <c r="H1263" s="18"/>
      <c r="I1263" s="18"/>
      <c r="J1263" s="18"/>
      <c r="L1263" s="13"/>
      <c r="M1263" s="13" t="s">
        <v>3042</v>
      </c>
      <c r="N1263" s="13" t="s">
        <v>3043</v>
      </c>
      <c r="O1263" s="13" t="s">
        <v>3042</v>
      </c>
      <c r="AC1263" s="22" t="s">
        <v>22767</v>
      </c>
      <c r="AD1263" s="24" t="s">
        <v>3066</v>
      </c>
      <c r="AE1263" s="24" t="s">
        <v>3067</v>
      </c>
      <c r="AF1263" s="24"/>
      <c r="AG1263" s="24" t="s">
        <v>21523</v>
      </c>
      <c r="AH1263" s="24" t="s">
        <v>3639</v>
      </c>
      <c r="AI1263" s="24" t="s">
        <v>3640</v>
      </c>
      <c r="AJ1263" s="24" t="s">
        <v>61</v>
      </c>
      <c r="AK1263" s="24" t="s">
        <v>62</v>
      </c>
      <c r="AL1263" s="22">
        <v>1607</v>
      </c>
    </row>
    <row r="1264" spans="7:38" s="10" customFormat="1">
      <c r="G1264" s="18"/>
      <c r="H1264" s="18"/>
      <c r="I1264" s="18"/>
      <c r="J1264" s="18"/>
      <c r="L1264" s="13"/>
      <c r="M1264" s="13" t="s">
        <v>3044</v>
      </c>
      <c r="N1264" s="13" t="s">
        <v>3045</v>
      </c>
      <c r="O1264" s="13" t="s">
        <v>3044</v>
      </c>
      <c r="AC1264" s="22" t="s">
        <v>22768</v>
      </c>
      <c r="AD1264" s="24" t="s">
        <v>3068</v>
      </c>
      <c r="AE1264" s="24" t="s">
        <v>3069</v>
      </c>
      <c r="AF1264" s="24"/>
      <c r="AG1264" s="24" t="s">
        <v>21523</v>
      </c>
      <c r="AH1264" s="24" t="s">
        <v>3639</v>
      </c>
      <c r="AI1264" s="24" t="s">
        <v>3640</v>
      </c>
      <c r="AJ1264" s="24" t="s">
        <v>61</v>
      </c>
      <c r="AK1264" s="24" t="s">
        <v>62</v>
      </c>
      <c r="AL1264" s="22">
        <v>1608</v>
      </c>
    </row>
    <row r="1265" spans="7:38" s="10" customFormat="1">
      <c r="G1265" s="18"/>
      <c r="H1265" s="18"/>
      <c r="I1265" s="18"/>
      <c r="J1265" s="18"/>
      <c r="L1265" s="13"/>
      <c r="M1265" s="13" t="s">
        <v>3046</v>
      </c>
      <c r="N1265" s="13" t="s">
        <v>3047</v>
      </c>
      <c r="O1265" s="13" t="s">
        <v>3046</v>
      </c>
      <c r="AC1265" s="22" t="s">
        <v>22769</v>
      </c>
      <c r="AD1265" s="24" t="s">
        <v>3070</v>
      </c>
      <c r="AE1265" s="24" t="s">
        <v>3071</v>
      </c>
      <c r="AF1265" s="24"/>
      <c r="AG1265" s="24" t="s">
        <v>21523</v>
      </c>
      <c r="AH1265" s="24" t="s">
        <v>3639</v>
      </c>
      <c r="AI1265" s="24" t="s">
        <v>3640</v>
      </c>
      <c r="AJ1265" s="24" t="s">
        <v>61</v>
      </c>
      <c r="AK1265" s="24" t="s">
        <v>62</v>
      </c>
      <c r="AL1265" s="22">
        <v>1609</v>
      </c>
    </row>
    <row r="1266" spans="7:38" s="10" customFormat="1">
      <c r="G1266" s="18"/>
      <c r="H1266" s="18"/>
      <c r="I1266" s="18"/>
      <c r="J1266" s="18"/>
      <c r="L1266" s="13"/>
      <c r="M1266" s="13" t="s">
        <v>3048</v>
      </c>
      <c r="N1266" s="13" t="s">
        <v>3049</v>
      </c>
      <c r="O1266" s="13" t="s">
        <v>3048</v>
      </c>
      <c r="AC1266" s="22" t="s">
        <v>22770</v>
      </c>
      <c r="AD1266" s="24" t="s">
        <v>3072</v>
      </c>
      <c r="AE1266" s="24" t="s">
        <v>3073</v>
      </c>
      <c r="AF1266" s="24"/>
      <c r="AG1266" s="24" t="s">
        <v>21523</v>
      </c>
      <c r="AH1266" s="24" t="s">
        <v>3639</v>
      </c>
      <c r="AI1266" s="24" t="s">
        <v>3640</v>
      </c>
      <c r="AJ1266" s="24" t="s">
        <v>61</v>
      </c>
      <c r="AK1266" s="24" t="s">
        <v>62</v>
      </c>
      <c r="AL1266" s="22">
        <v>1610</v>
      </c>
    </row>
    <row r="1267" spans="7:38" s="10" customFormat="1">
      <c r="G1267" s="18"/>
      <c r="H1267" s="18"/>
      <c r="I1267" s="18"/>
      <c r="J1267" s="18"/>
      <c r="L1267" s="13"/>
      <c r="M1267" s="13" t="s">
        <v>3050</v>
      </c>
      <c r="N1267" s="13" t="s">
        <v>3051</v>
      </c>
      <c r="O1267" s="13" t="s">
        <v>3050</v>
      </c>
      <c r="AC1267" s="22" t="s">
        <v>22771</v>
      </c>
      <c r="AD1267" s="24" t="s">
        <v>3074</v>
      </c>
      <c r="AE1267" s="24" t="s">
        <v>3075</v>
      </c>
      <c r="AF1267" s="24"/>
      <c r="AG1267" s="24" t="s">
        <v>21521</v>
      </c>
      <c r="AH1267" s="24" t="s">
        <v>3641</v>
      </c>
      <c r="AI1267" s="24" t="s">
        <v>3642</v>
      </c>
      <c r="AJ1267" s="24" t="s">
        <v>61</v>
      </c>
      <c r="AK1267" s="24" t="s">
        <v>62</v>
      </c>
      <c r="AL1267" s="22">
        <v>1611</v>
      </c>
    </row>
    <row r="1268" spans="7:38" s="10" customFormat="1">
      <c r="G1268" s="18"/>
      <c r="H1268" s="18"/>
      <c r="I1268" s="18"/>
      <c r="J1268" s="18"/>
      <c r="L1268" s="13"/>
      <c r="M1268" s="13" t="s">
        <v>3052</v>
      </c>
      <c r="N1268" s="13" t="s">
        <v>3053</v>
      </c>
      <c r="O1268" s="13" t="s">
        <v>3052</v>
      </c>
      <c r="AC1268" s="22" t="s">
        <v>22772</v>
      </c>
      <c r="AD1268" s="24" t="s">
        <v>3076</v>
      </c>
      <c r="AE1268" s="24" t="s">
        <v>3077</v>
      </c>
      <c r="AF1268" s="24"/>
      <c r="AG1268" s="24" t="s">
        <v>21523</v>
      </c>
      <c r="AH1268" s="24" t="s">
        <v>3641</v>
      </c>
      <c r="AI1268" s="24" t="s">
        <v>3642</v>
      </c>
      <c r="AJ1268" s="24" t="s">
        <v>61</v>
      </c>
      <c r="AK1268" s="24" t="s">
        <v>62</v>
      </c>
      <c r="AL1268" s="22">
        <v>1612</v>
      </c>
    </row>
    <row r="1269" spans="7:38" s="10" customFormat="1">
      <c r="G1269" s="18"/>
      <c r="H1269" s="18"/>
      <c r="I1269" s="18"/>
      <c r="J1269" s="18"/>
      <c r="L1269" s="13"/>
      <c r="M1269" s="13" t="s">
        <v>3054</v>
      </c>
      <c r="N1269" s="13" t="s">
        <v>3055</v>
      </c>
      <c r="O1269" s="13" t="s">
        <v>3054</v>
      </c>
      <c r="AC1269" s="22" t="s">
        <v>22773</v>
      </c>
      <c r="AD1269" s="24" t="s">
        <v>3078</v>
      </c>
      <c r="AE1269" s="24" t="s">
        <v>3079</v>
      </c>
      <c r="AF1269" s="24"/>
      <c r="AG1269" s="24" t="s">
        <v>21523</v>
      </c>
      <c r="AH1269" s="24" t="s">
        <v>3641</v>
      </c>
      <c r="AI1269" s="24" t="s">
        <v>3642</v>
      </c>
      <c r="AJ1269" s="24" t="s">
        <v>61</v>
      </c>
      <c r="AK1269" s="24" t="s">
        <v>62</v>
      </c>
      <c r="AL1269" s="22">
        <v>1613</v>
      </c>
    </row>
    <row r="1270" spans="7:38" s="10" customFormat="1">
      <c r="G1270" s="18"/>
      <c r="H1270" s="18"/>
      <c r="I1270" s="18"/>
      <c r="J1270" s="18"/>
      <c r="L1270" s="13"/>
      <c r="M1270" s="13" t="s">
        <v>3056</v>
      </c>
      <c r="N1270" s="13" t="s">
        <v>3057</v>
      </c>
      <c r="O1270" s="13" t="s">
        <v>3056</v>
      </c>
      <c r="AC1270" s="22" t="s">
        <v>22774</v>
      </c>
      <c r="AD1270" s="24" t="s">
        <v>3080</v>
      </c>
      <c r="AE1270" s="24" t="s">
        <v>3081</v>
      </c>
      <c r="AF1270" s="24"/>
      <c r="AG1270" s="24" t="s">
        <v>21523</v>
      </c>
      <c r="AH1270" s="24" t="s">
        <v>3641</v>
      </c>
      <c r="AI1270" s="24" t="s">
        <v>3642</v>
      </c>
      <c r="AJ1270" s="24" t="s">
        <v>61</v>
      </c>
      <c r="AK1270" s="24" t="s">
        <v>62</v>
      </c>
      <c r="AL1270" s="22">
        <v>1614</v>
      </c>
    </row>
    <row r="1271" spans="7:38" s="10" customFormat="1">
      <c r="G1271" s="18"/>
      <c r="H1271" s="18"/>
      <c r="I1271" s="18"/>
      <c r="J1271" s="18"/>
      <c r="L1271" s="13"/>
      <c r="M1271" s="13" t="s">
        <v>3058</v>
      </c>
      <c r="N1271" s="13" t="s">
        <v>3059</v>
      </c>
      <c r="O1271" s="13" t="s">
        <v>3058</v>
      </c>
      <c r="AC1271" s="22" t="s">
        <v>22775</v>
      </c>
      <c r="AD1271" s="24" t="s">
        <v>3082</v>
      </c>
      <c r="AE1271" s="24" t="s">
        <v>3083</v>
      </c>
      <c r="AF1271" s="24"/>
      <c r="AG1271" s="24" t="s">
        <v>21523</v>
      </c>
      <c r="AH1271" s="24" t="s">
        <v>3641</v>
      </c>
      <c r="AI1271" s="24" t="s">
        <v>3642</v>
      </c>
      <c r="AJ1271" s="24" t="s">
        <v>61</v>
      </c>
      <c r="AK1271" s="24" t="s">
        <v>62</v>
      </c>
      <c r="AL1271" s="22">
        <v>1615</v>
      </c>
    </row>
    <row r="1272" spans="7:38" s="10" customFormat="1">
      <c r="G1272" s="18"/>
      <c r="H1272" s="18"/>
      <c r="I1272" s="18"/>
      <c r="J1272" s="18"/>
      <c r="L1272" s="13"/>
      <c r="M1272" s="13" t="s">
        <v>3060</v>
      </c>
      <c r="N1272" s="13" t="s">
        <v>3061</v>
      </c>
      <c r="O1272" s="13" t="s">
        <v>3060</v>
      </c>
      <c r="AC1272" s="22" t="s">
        <v>22776</v>
      </c>
      <c r="AD1272" s="24" t="s">
        <v>3084</v>
      </c>
      <c r="AE1272" s="24" t="s">
        <v>3085</v>
      </c>
      <c r="AF1272" s="24"/>
      <c r="AG1272" s="24" t="s">
        <v>21523</v>
      </c>
      <c r="AH1272" s="24" t="s">
        <v>3641</v>
      </c>
      <c r="AI1272" s="24" t="s">
        <v>3642</v>
      </c>
      <c r="AJ1272" s="24" t="s">
        <v>61</v>
      </c>
      <c r="AK1272" s="24" t="s">
        <v>62</v>
      </c>
      <c r="AL1272" s="22">
        <v>1616</v>
      </c>
    </row>
    <row r="1273" spans="7:38" s="10" customFormat="1">
      <c r="G1273" s="18"/>
      <c r="H1273" s="18"/>
      <c r="I1273" s="18"/>
      <c r="J1273" s="18"/>
      <c r="L1273" s="13"/>
      <c r="M1273" s="13" t="s">
        <v>3062</v>
      </c>
      <c r="N1273" s="13" t="s">
        <v>3063</v>
      </c>
      <c r="O1273" s="13" t="s">
        <v>3062</v>
      </c>
      <c r="AC1273" s="22" t="s">
        <v>22777</v>
      </c>
      <c r="AD1273" s="24" t="s">
        <v>3086</v>
      </c>
      <c r="AE1273" s="24" t="s">
        <v>3087</v>
      </c>
      <c r="AF1273" s="24"/>
      <c r="AG1273" s="24" t="s">
        <v>21523</v>
      </c>
      <c r="AH1273" s="24" t="s">
        <v>3641</v>
      </c>
      <c r="AI1273" s="24" t="s">
        <v>3642</v>
      </c>
      <c r="AJ1273" s="24" t="s">
        <v>61</v>
      </c>
      <c r="AK1273" s="24" t="s">
        <v>62</v>
      </c>
      <c r="AL1273" s="22">
        <v>1617</v>
      </c>
    </row>
    <row r="1274" spans="7:38" s="10" customFormat="1">
      <c r="G1274" s="18"/>
      <c r="H1274" s="18"/>
      <c r="I1274" s="18"/>
      <c r="J1274" s="18"/>
      <c r="L1274" s="13"/>
      <c r="M1274" s="13" t="s">
        <v>3064</v>
      </c>
      <c r="N1274" s="13" t="s">
        <v>3065</v>
      </c>
      <c r="O1274" s="13" t="s">
        <v>3064</v>
      </c>
      <c r="AC1274" s="22" t="s">
        <v>22778</v>
      </c>
      <c r="AD1274" s="24" t="s">
        <v>3088</v>
      </c>
      <c r="AE1274" s="24" t="s">
        <v>3089</v>
      </c>
      <c r="AF1274" s="24"/>
      <c r="AG1274" s="24" t="s">
        <v>21523</v>
      </c>
      <c r="AH1274" s="24" t="s">
        <v>3641</v>
      </c>
      <c r="AI1274" s="24" t="s">
        <v>3642</v>
      </c>
      <c r="AJ1274" s="24" t="s">
        <v>61</v>
      </c>
      <c r="AK1274" s="24" t="s">
        <v>62</v>
      </c>
      <c r="AL1274" s="22">
        <v>1618</v>
      </c>
    </row>
    <row r="1275" spans="7:38" s="10" customFormat="1">
      <c r="G1275" s="18"/>
      <c r="H1275" s="18"/>
      <c r="I1275" s="18"/>
      <c r="J1275" s="18"/>
      <c r="L1275" s="13"/>
      <c r="M1275" s="13" t="s">
        <v>3066</v>
      </c>
      <c r="N1275" s="13" t="s">
        <v>3067</v>
      </c>
      <c r="O1275" s="13" t="s">
        <v>3066</v>
      </c>
      <c r="AC1275" s="22" t="s">
        <v>22779</v>
      </c>
      <c r="AD1275" s="24" t="s">
        <v>3090</v>
      </c>
      <c r="AE1275" s="24" t="s">
        <v>3091</v>
      </c>
      <c r="AF1275" s="24"/>
      <c r="AG1275" s="24" t="s">
        <v>21523</v>
      </c>
      <c r="AH1275" s="24" t="s">
        <v>3641</v>
      </c>
      <c r="AI1275" s="24" t="s">
        <v>3642</v>
      </c>
      <c r="AJ1275" s="24" t="s">
        <v>61</v>
      </c>
      <c r="AK1275" s="24" t="s">
        <v>62</v>
      </c>
      <c r="AL1275" s="22">
        <v>1619</v>
      </c>
    </row>
    <row r="1276" spans="7:38" s="10" customFormat="1">
      <c r="G1276" s="18"/>
      <c r="H1276" s="18"/>
      <c r="I1276" s="18"/>
      <c r="J1276" s="18"/>
      <c r="L1276" s="13"/>
      <c r="M1276" s="13" t="s">
        <v>3068</v>
      </c>
      <c r="N1276" s="13" t="s">
        <v>3069</v>
      </c>
      <c r="O1276" s="13" t="s">
        <v>3068</v>
      </c>
      <c r="AC1276" s="22" t="s">
        <v>22780</v>
      </c>
      <c r="AD1276" s="24" t="s">
        <v>3092</v>
      </c>
      <c r="AE1276" s="24" t="s">
        <v>3093</v>
      </c>
      <c r="AF1276" s="24"/>
      <c r="AG1276" s="24" t="s">
        <v>21523</v>
      </c>
      <c r="AH1276" s="24" t="s">
        <v>3641</v>
      </c>
      <c r="AI1276" s="24" t="s">
        <v>3642</v>
      </c>
      <c r="AJ1276" s="24" t="s">
        <v>61</v>
      </c>
      <c r="AK1276" s="24" t="s">
        <v>62</v>
      </c>
      <c r="AL1276" s="22">
        <v>1620</v>
      </c>
    </row>
    <row r="1277" spans="7:38" s="10" customFormat="1">
      <c r="G1277" s="18"/>
      <c r="H1277" s="18"/>
      <c r="I1277" s="18"/>
      <c r="J1277" s="18"/>
      <c r="L1277" s="13"/>
      <c r="M1277" s="13" t="s">
        <v>3070</v>
      </c>
      <c r="N1277" s="13" t="s">
        <v>3071</v>
      </c>
      <c r="O1277" s="13" t="s">
        <v>3070</v>
      </c>
      <c r="AC1277" s="22" t="s">
        <v>22781</v>
      </c>
      <c r="AD1277" s="24" t="s">
        <v>3094</v>
      </c>
      <c r="AE1277" s="24" t="s">
        <v>3095</v>
      </c>
      <c r="AF1277" s="24"/>
      <c r="AG1277" s="24" t="s">
        <v>21523</v>
      </c>
      <c r="AH1277" s="24" t="s">
        <v>3641</v>
      </c>
      <c r="AI1277" s="24" t="s">
        <v>3642</v>
      </c>
      <c r="AJ1277" s="24" t="s">
        <v>61</v>
      </c>
      <c r="AK1277" s="24" t="s">
        <v>62</v>
      </c>
      <c r="AL1277" s="22">
        <v>1621</v>
      </c>
    </row>
    <row r="1278" spans="7:38" s="10" customFormat="1">
      <c r="G1278" s="18"/>
      <c r="H1278" s="18"/>
      <c r="I1278" s="18"/>
      <c r="J1278" s="18"/>
      <c r="L1278" s="13"/>
      <c r="M1278" s="13" t="s">
        <v>3072</v>
      </c>
      <c r="N1278" s="13" t="s">
        <v>3073</v>
      </c>
      <c r="O1278" s="13" t="s">
        <v>3072</v>
      </c>
      <c r="AC1278" s="22" t="s">
        <v>22782</v>
      </c>
      <c r="AD1278" s="24" t="s">
        <v>3096</v>
      </c>
      <c r="AE1278" s="24" t="s">
        <v>3097</v>
      </c>
      <c r="AF1278" s="24"/>
      <c r="AG1278" s="24" t="s">
        <v>21523</v>
      </c>
      <c r="AH1278" s="24" t="s">
        <v>3641</v>
      </c>
      <c r="AI1278" s="24" t="s">
        <v>3642</v>
      </c>
      <c r="AJ1278" s="24" t="s">
        <v>61</v>
      </c>
      <c r="AK1278" s="24" t="s">
        <v>62</v>
      </c>
      <c r="AL1278" s="22">
        <v>1622</v>
      </c>
    </row>
    <row r="1279" spans="7:38" s="10" customFormat="1">
      <c r="G1279" s="18"/>
      <c r="H1279" s="18"/>
      <c r="I1279" s="18"/>
      <c r="J1279" s="18"/>
      <c r="L1279" s="13"/>
      <c r="M1279" s="13" t="s">
        <v>3074</v>
      </c>
      <c r="N1279" s="13" t="s">
        <v>3075</v>
      </c>
      <c r="O1279" s="13" t="s">
        <v>3074</v>
      </c>
      <c r="AC1279" s="22" t="s">
        <v>22783</v>
      </c>
      <c r="AD1279" s="24" t="s">
        <v>3098</v>
      </c>
      <c r="AE1279" s="24" t="s">
        <v>3099</v>
      </c>
      <c r="AF1279" s="24"/>
      <c r="AG1279" s="24" t="s">
        <v>21521</v>
      </c>
      <c r="AH1279" s="24" t="s">
        <v>3643</v>
      </c>
      <c r="AI1279" s="24" t="s">
        <v>3644</v>
      </c>
      <c r="AJ1279" s="24" t="s">
        <v>61</v>
      </c>
      <c r="AK1279" s="24" t="s">
        <v>62</v>
      </c>
      <c r="AL1279" s="22">
        <v>1623</v>
      </c>
    </row>
    <row r="1280" spans="7:38" s="10" customFormat="1">
      <c r="G1280" s="18"/>
      <c r="H1280" s="18"/>
      <c r="I1280" s="18"/>
      <c r="J1280" s="18"/>
      <c r="L1280" s="13"/>
      <c r="M1280" s="13" t="s">
        <v>3098</v>
      </c>
      <c r="N1280" s="13" t="s">
        <v>3099</v>
      </c>
      <c r="O1280" s="13" t="s">
        <v>3098</v>
      </c>
      <c r="AC1280" s="22" t="s">
        <v>22784</v>
      </c>
      <c r="AD1280" s="24" t="s">
        <v>3100</v>
      </c>
      <c r="AE1280" s="24" t="s">
        <v>3101</v>
      </c>
      <c r="AF1280" s="24"/>
      <c r="AG1280" s="24" t="s">
        <v>21523</v>
      </c>
      <c r="AH1280" s="24" t="s">
        <v>3643</v>
      </c>
      <c r="AI1280" s="24" t="s">
        <v>3644</v>
      </c>
      <c r="AJ1280" s="24" t="s">
        <v>61</v>
      </c>
      <c r="AK1280" s="24" t="s">
        <v>62</v>
      </c>
      <c r="AL1280" s="22">
        <v>1624</v>
      </c>
    </row>
    <row r="1281" spans="7:38" s="10" customFormat="1">
      <c r="G1281" s="18"/>
      <c r="H1281" s="18"/>
      <c r="I1281" s="18"/>
      <c r="J1281" s="18"/>
      <c r="L1281" s="13"/>
      <c r="M1281" s="13" t="s">
        <v>3100</v>
      </c>
      <c r="N1281" s="13" t="s">
        <v>3101</v>
      </c>
      <c r="O1281" s="13" t="s">
        <v>3100</v>
      </c>
      <c r="AC1281" s="22" t="s">
        <v>22785</v>
      </c>
      <c r="AD1281" s="24" t="s">
        <v>3102</v>
      </c>
      <c r="AE1281" s="24" t="s">
        <v>3103</v>
      </c>
      <c r="AF1281" s="24"/>
      <c r="AG1281" s="24" t="s">
        <v>21523</v>
      </c>
      <c r="AH1281" s="24" t="s">
        <v>3643</v>
      </c>
      <c r="AI1281" s="24" t="s">
        <v>3644</v>
      </c>
      <c r="AJ1281" s="24" t="s">
        <v>61</v>
      </c>
      <c r="AK1281" s="24" t="s">
        <v>62</v>
      </c>
      <c r="AL1281" s="22">
        <v>1625</v>
      </c>
    </row>
    <row r="1282" spans="7:38" s="10" customFormat="1">
      <c r="G1282" s="18"/>
      <c r="H1282" s="18"/>
      <c r="I1282" s="18"/>
      <c r="J1282" s="18"/>
      <c r="L1282" s="13"/>
      <c r="M1282" s="13" t="s">
        <v>3102</v>
      </c>
      <c r="N1282" s="13" t="s">
        <v>3103</v>
      </c>
      <c r="O1282" s="13" t="s">
        <v>3102</v>
      </c>
      <c r="AC1282" s="22" t="s">
        <v>22786</v>
      </c>
      <c r="AD1282" s="24" t="s">
        <v>3104</v>
      </c>
      <c r="AE1282" s="24" t="s">
        <v>3105</v>
      </c>
      <c r="AF1282" s="24"/>
      <c r="AG1282" s="24" t="s">
        <v>21523</v>
      </c>
      <c r="AH1282" s="24" t="s">
        <v>3643</v>
      </c>
      <c r="AI1282" s="24" t="s">
        <v>3644</v>
      </c>
      <c r="AJ1282" s="24" t="s">
        <v>61</v>
      </c>
      <c r="AK1282" s="24" t="s">
        <v>62</v>
      </c>
      <c r="AL1282" s="22">
        <v>1626</v>
      </c>
    </row>
    <row r="1283" spans="7:38" s="10" customFormat="1">
      <c r="G1283" s="18"/>
      <c r="H1283" s="18"/>
      <c r="I1283" s="18"/>
      <c r="J1283" s="18"/>
      <c r="L1283" s="13"/>
      <c r="M1283" s="13" t="s">
        <v>3104</v>
      </c>
      <c r="N1283" s="13" t="s">
        <v>3105</v>
      </c>
      <c r="O1283" s="13" t="s">
        <v>3104</v>
      </c>
      <c r="AC1283" s="22" t="s">
        <v>22787</v>
      </c>
      <c r="AD1283" s="24" t="s">
        <v>3106</v>
      </c>
      <c r="AE1283" s="24" t="s">
        <v>3107</v>
      </c>
      <c r="AF1283" s="24"/>
      <c r="AG1283" s="24" t="s">
        <v>21523</v>
      </c>
      <c r="AH1283" s="24" t="s">
        <v>3643</v>
      </c>
      <c r="AI1283" s="24" t="s">
        <v>3644</v>
      </c>
      <c r="AJ1283" s="24" t="s">
        <v>61</v>
      </c>
      <c r="AK1283" s="24" t="s">
        <v>62</v>
      </c>
      <c r="AL1283" s="22">
        <v>1627</v>
      </c>
    </row>
    <row r="1284" spans="7:38" s="10" customFormat="1">
      <c r="G1284" s="18"/>
      <c r="H1284" s="18"/>
      <c r="I1284" s="18"/>
      <c r="J1284" s="18"/>
      <c r="L1284" s="13"/>
      <c r="M1284" s="13" t="s">
        <v>3106</v>
      </c>
      <c r="N1284" s="13" t="s">
        <v>3107</v>
      </c>
      <c r="O1284" s="13" t="s">
        <v>3106</v>
      </c>
      <c r="AC1284" s="22" t="s">
        <v>22788</v>
      </c>
      <c r="AD1284" s="24" t="s">
        <v>3108</v>
      </c>
      <c r="AE1284" s="24" t="s">
        <v>3109</v>
      </c>
      <c r="AF1284" s="24"/>
      <c r="AG1284" s="24" t="s">
        <v>21523</v>
      </c>
      <c r="AH1284" s="24" t="s">
        <v>3643</v>
      </c>
      <c r="AI1284" s="24" t="s">
        <v>3644</v>
      </c>
      <c r="AJ1284" s="24" t="s">
        <v>61</v>
      </c>
      <c r="AK1284" s="24" t="s">
        <v>62</v>
      </c>
      <c r="AL1284" s="22">
        <v>1628</v>
      </c>
    </row>
    <row r="1285" spans="7:38" s="10" customFormat="1">
      <c r="G1285" s="18"/>
      <c r="H1285" s="18"/>
      <c r="I1285" s="18"/>
      <c r="J1285" s="18"/>
      <c r="L1285" s="13"/>
      <c r="M1285" s="13" t="s">
        <v>3108</v>
      </c>
      <c r="N1285" s="13" t="s">
        <v>3109</v>
      </c>
      <c r="O1285" s="13" t="s">
        <v>3108</v>
      </c>
      <c r="AC1285" s="22" t="s">
        <v>22789</v>
      </c>
      <c r="AD1285" s="24" t="s">
        <v>3110</v>
      </c>
      <c r="AE1285" s="24" t="s">
        <v>3111</v>
      </c>
      <c r="AF1285" s="24"/>
      <c r="AG1285" s="24" t="s">
        <v>21523</v>
      </c>
      <c r="AH1285" s="24" t="s">
        <v>3643</v>
      </c>
      <c r="AI1285" s="24" t="s">
        <v>3644</v>
      </c>
      <c r="AJ1285" s="24" t="s">
        <v>61</v>
      </c>
      <c r="AK1285" s="24" t="s">
        <v>62</v>
      </c>
      <c r="AL1285" s="22">
        <v>1629</v>
      </c>
    </row>
    <row r="1286" spans="7:38" s="10" customFormat="1">
      <c r="G1286" s="18"/>
      <c r="H1286" s="18"/>
      <c r="I1286" s="18"/>
      <c r="J1286" s="18"/>
      <c r="L1286" s="13"/>
      <c r="M1286" s="13" t="s">
        <v>3110</v>
      </c>
      <c r="N1286" s="13" t="s">
        <v>3111</v>
      </c>
      <c r="O1286" s="13" t="s">
        <v>3110</v>
      </c>
      <c r="AC1286" s="22" t="s">
        <v>22790</v>
      </c>
      <c r="AD1286" s="24" t="s">
        <v>3112</v>
      </c>
      <c r="AE1286" s="24" t="s">
        <v>3113</v>
      </c>
      <c r="AF1286" s="24"/>
      <c r="AG1286" s="24" t="s">
        <v>21523</v>
      </c>
      <c r="AH1286" s="24" t="s">
        <v>3643</v>
      </c>
      <c r="AI1286" s="24" t="s">
        <v>3644</v>
      </c>
      <c r="AJ1286" s="24" t="s">
        <v>61</v>
      </c>
      <c r="AK1286" s="24" t="s">
        <v>62</v>
      </c>
      <c r="AL1286" s="22">
        <v>1630</v>
      </c>
    </row>
    <row r="1287" spans="7:38" s="10" customFormat="1">
      <c r="G1287" s="18"/>
      <c r="H1287" s="18"/>
      <c r="I1287" s="18"/>
      <c r="J1287" s="18"/>
      <c r="L1287" s="13"/>
      <c r="M1287" s="13" t="s">
        <v>3112</v>
      </c>
      <c r="N1287" s="13" t="s">
        <v>3113</v>
      </c>
      <c r="O1287" s="13" t="s">
        <v>3112</v>
      </c>
      <c r="AC1287" s="22" t="s">
        <v>22791</v>
      </c>
      <c r="AD1287" s="24" t="s">
        <v>3442</v>
      </c>
      <c r="AE1287" s="24" t="s">
        <v>3443</v>
      </c>
      <c r="AF1287" s="24"/>
      <c r="AG1287" s="24" t="s">
        <v>21523</v>
      </c>
      <c r="AH1287" s="24" t="s">
        <v>3643</v>
      </c>
      <c r="AI1287" s="24" t="s">
        <v>3644</v>
      </c>
      <c r="AJ1287" s="24" t="s">
        <v>61</v>
      </c>
      <c r="AK1287" s="24" t="s">
        <v>62</v>
      </c>
      <c r="AL1287" s="22">
        <v>1631</v>
      </c>
    </row>
    <row r="1288" spans="7:38" s="10" customFormat="1">
      <c r="G1288" s="18"/>
      <c r="H1288" s="18"/>
      <c r="I1288" s="18"/>
      <c r="J1288" s="18"/>
      <c r="L1288" s="13"/>
      <c r="M1288" s="13" t="s">
        <v>3442</v>
      </c>
      <c r="N1288" s="13" t="s">
        <v>3443</v>
      </c>
      <c r="O1288" s="13" t="s">
        <v>3442</v>
      </c>
      <c r="AC1288" s="22" t="s">
        <v>22792</v>
      </c>
      <c r="AD1288" s="24" t="s">
        <v>3444</v>
      </c>
      <c r="AE1288" s="24" t="s">
        <v>3445</v>
      </c>
      <c r="AF1288" s="24"/>
      <c r="AG1288" s="24" t="s">
        <v>21523</v>
      </c>
      <c r="AH1288" s="24" t="s">
        <v>3643</v>
      </c>
      <c r="AI1288" s="24" t="s">
        <v>3644</v>
      </c>
      <c r="AJ1288" s="24" t="s">
        <v>61</v>
      </c>
      <c r="AK1288" s="24" t="s">
        <v>62</v>
      </c>
      <c r="AL1288" s="22">
        <v>1632</v>
      </c>
    </row>
    <row r="1289" spans="7:38" s="10" customFormat="1">
      <c r="G1289" s="18"/>
      <c r="H1289" s="18"/>
      <c r="I1289" s="18"/>
      <c r="J1289" s="18"/>
      <c r="L1289" s="13"/>
      <c r="M1289" s="13" t="s">
        <v>3076</v>
      </c>
      <c r="N1289" s="13" t="s">
        <v>3077</v>
      </c>
      <c r="O1289" s="13" t="s">
        <v>3076</v>
      </c>
      <c r="AC1289" s="22" t="s">
        <v>22793</v>
      </c>
      <c r="AD1289" s="24" t="s">
        <v>3446</v>
      </c>
      <c r="AE1289" s="24" t="s">
        <v>3447</v>
      </c>
      <c r="AF1289" s="24"/>
      <c r="AG1289" s="24" t="s">
        <v>21521</v>
      </c>
      <c r="AH1289" s="24" t="s">
        <v>3645</v>
      </c>
      <c r="AI1289" s="24" t="s">
        <v>3646</v>
      </c>
      <c r="AJ1289" s="24" t="s">
        <v>61</v>
      </c>
      <c r="AK1289" s="24" t="s">
        <v>62</v>
      </c>
      <c r="AL1289" s="22">
        <v>1633</v>
      </c>
    </row>
    <row r="1290" spans="7:38" s="10" customFormat="1">
      <c r="G1290" s="18"/>
      <c r="H1290" s="18"/>
      <c r="I1290" s="18"/>
      <c r="J1290" s="18"/>
      <c r="L1290" s="13"/>
      <c r="M1290" s="13" t="s">
        <v>3078</v>
      </c>
      <c r="N1290" s="13" t="s">
        <v>3079</v>
      </c>
      <c r="O1290" s="13" t="s">
        <v>3078</v>
      </c>
      <c r="AC1290" s="22" t="s">
        <v>22794</v>
      </c>
      <c r="AD1290" s="24" t="s">
        <v>3448</v>
      </c>
      <c r="AE1290" s="24" t="s">
        <v>3449</v>
      </c>
      <c r="AF1290" s="24"/>
      <c r="AG1290" s="24" t="s">
        <v>21523</v>
      </c>
      <c r="AH1290" s="24" t="s">
        <v>3645</v>
      </c>
      <c r="AI1290" s="24" t="s">
        <v>3646</v>
      </c>
      <c r="AJ1290" s="24" t="s">
        <v>61</v>
      </c>
      <c r="AK1290" s="24" t="s">
        <v>62</v>
      </c>
      <c r="AL1290" s="22">
        <v>1634</v>
      </c>
    </row>
    <row r="1291" spans="7:38" s="10" customFormat="1">
      <c r="G1291" s="18"/>
      <c r="H1291" s="18"/>
      <c r="I1291" s="18"/>
      <c r="J1291" s="18"/>
      <c r="L1291" s="13"/>
      <c r="M1291" s="13" t="s">
        <v>3444</v>
      </c>
      <c r="N1291" s="13" t="s">
        <v>3445</v>
      </c>
      <c r="O1291" s="13" t="s">
        <v>3444</v>
      </c>
      <c r="AC1291" s="22" t="s">
        <v>22795</v>
      </c>
      <c r="AD1291" s="24" t="s">
        <v>3450</v>
      </c>
      <c r="AE1291" s="24" t="s">
        <v>3451</v>
      </c>
      <c r="AF1291" s="24"/>
      <c r="AG1291" s="24" t="s">
        <v>21523</v>
      </c>
      <c r="AH1291" s="24" t="s">
        <v>3645</v>
      </c>
      <c r="AI1291" s="24" t="s">
        <v>3646</v>
      </c>
      <c r="AJ1291" s="24" t="s">
        <v>61</v>
      </c>
      <c r="AK1291" s="24" t="s">
        <v>62</v>
      </c>
      <c r="AL1291" s="22">
        <v>1635</v>
      </c>
    </row>
    <row r="1292" spans="7:38" s="10" customFormat="1">
      <c r="G1292" s="18"/>
      <c r="H1292" s="18"/>
      <c r="I1292" s="18"/>
      <c r="J1292" s="18"/>
      <c r="L1292" s="13"/>
      <c r="M1292" s="13" t="s">
        <v>3080</v>
      </c>
      <c r="N1292" s="13" t="s">
        <v>3081</v>
      </c>
      <c r="O1292" s="13" t="s">
        <v>3080</v>
      </c>
      <c r="AC1292" s="22" t="s">
        <v>22796</v>
      </c>
      <c r="AD1292" s="24" t="s">
        <v>3452</v>
      </c>
      <c r="AE1292" s="24" t="s">
        <v>3453</v>
      </c>
      <c r="AF1292" s="24"/>
      <c r="AG1292" s="24" t="s">
        <v>21523</v>
      </c>
      <c r="AH1292" s="24" t="s">
        <v>3645</v>
      </c>
      <c r="AI1292" s="24" t="s">
        <v>3646</v>
      </c>
      <c r="AJ1292" s="24" t="s">
        <v>61</v>
      </c>
      <c r="AK1292" s="24" t="s">
        <v>62</v>
      </c>
      <c r="AL1292" s="22">
        <v>1636</v>
      </c>
    </row>
    <row r="1293" spans="7:38" s="10" customFormat="1">
      <c r="G1293" s="18"/>
      <c r="H1293" s="18"/>
      <c r="I1293" s="18"/>
      <c r="J1293" s="18"/>
      <c r="L1293" s="13"/>
      <c r="M1293" s="13" t="s">
        <v>3082</v>
      </c>
      <c r="N1293" s="13" t="s">
        <v>3083</v>
      </c>
      <c r="O1293" s="13" t="s">
        <v>3082</v>
      </c>
      <c r="AC1293" s="22" t="s">
        <v>22797</v>
      </c>
      <c r="AD1293" s="24" t="s">
        <v>3454</v>
      </c>
      <c r="AE1293" s="24" t="s">
        <v>3455</v>
      </c>
      <c r="AF1293" s="24"/>
      <c r="AG1293" s="24" t="s">
        <v>21523</v>
      </c>
      <c r="AH1293" s="24" t="s">
        <v>3645</v>
      </c>
      <c r="AI1293" s="24" t="s">
        <v>3646</v>
      </c>
      <c r="AJ1293" s="24" t="s">
        <v>61</v>
      </c>
      <c r="AK1293" s="24" t="s">
        <v>62</v>
      </c>
      <c r="AL1293" s="22">
        <v>1637</v>
      </c>
    </row>
    <row r="1294" spans="7:38" s="10" customFormat="1">
      <c r="G1294" s="18"/>
      <c r="H1294" s="18"/>
      <c r="I1294" s="18"/>
      <c r="J1294" s="18"/>
      <c r="L1294" s="13"/>
      <c r="M1294" s="13" t="s">
        <v>3084</v>
      </c>
      <c r="N1294" s="13" t="s">
        <v>3085</v>
      </c>
      <c r="O1294" s="13" t="s">
        <v>3084</v>
      </c>
      <c r="AC1294" s="22" t="s">
        <v>22798</v>
      </c>
      <c r="AD1294" s="24" t="s">
        <v>3456</v>
      </c>
      <c r="AE1294" s="24" t="s">
        <v>3457</v>
      </c>
      <c r="AF1294" s="24"/>
      <c r="AG1294" s="24" t="s">
        <v>21523</v>
      </c>
      <c r="AH1294" s="24" t="s">
        <v>3645</v>
      </c>
      <c r="AI1294" s="24" t="s">
        <v>3646</v>
      </c>
      <c r="AJ1294" s="24" t="s">
        <v>61</v>
      </c>
      <c r="AK1294" s="24" t="s">
        <v>62</v>
      </c>
      <c r="AL1294" s="22">
        <v>1638</v>
      </c>
    </row>
    <row r="1295" spans="7:38" s="10" customFormat="1">
      <c r="G1295" s="18"/>
      <c r="H1295" s="18"/>
      <c r="I1295" s="18"/>
      <c r="J1295" s="18"/>
      <c r="L1295" s="13"/>
      <c r="M1295" s="13" t="s">
        <v>3086</v>
      </c>
      <c r="N1295" s="13" t="s">
        <v>3087</v>
      </c>
      <c r="O1295" s="13" t="s">
        <v>3086</v>
      </c>
      <c r="AC1295" s="22" t="s">
        <v>22799</v>
      </c>
      <c r="AD1295" s="24" t="s">
        <v>3458</v>
      </c>
      <c r="AE1295" s="24" t="s">
        <v>874</v>
      </c>
      <c r="AF1295" s="24"/>
      <c r="AG1295" s="24" t="s">
        <v>21523</v>
      </c>
      <c r="AH1295" s="24" t="s">
        <v>3645</v>
      </c>
      <c r="AI1295" s="24" t="s">
        <v>3646</v>
      </c>
      <c r="AJ1295" s="24" t="s">
        <v>61</v>
      </c>
      <c r="AK1295" s="24" t="s">
        <v>62</v>
      </c>
      <c r="AL1295" s="22">
        <v>1639</v>
      </c>
    </row>
    <row r="1296" spans="7:38" s="10" customFormat="1">
      <c r="G1296" s="18"/>
      <c r="H1296" s="18"/>
      <c r="I1296" s="18"/>
      <c r="J1296" s="18"/>
      <c r="L1296" s="13"/>
      <c r="M1296" s="13" t="s">
        <v>3088</v>
      </c>
      <c r="N1296" s="13" t="s">
        <v>3089</v>
      </c>
      <c r="O1296" s="13" t="s">
        <v>3088</v>
      </c>
      <c r="AC1296" s="22" t="s">
        <v>22800</v>
      </c>
      <c r="AD1296" s="24" t="s">
        <v>3459</v>
      </c>
      <c r="AE1296" s="24" t="s">
        <v>3460</v>
      </c>
      <c r="AF1296" s="24"/>
      <c r="AG1296" s="24" t="s">
        <v>21523</v>
      </c>
      <c r="AH1296" s="24" t="s">
        <v>3645</v>
      </c>
      <c r="AI1296" s="24" t="s">
        <v>3646</v>
      </c>
      <c r="AJ1296" s="24" t="s">
        <v>61</v>
      </c>
      <c r="AK1296" s="24" t="s">
        <v>62</v>
      </c>
      <c r="AL1296" s="22">
        <v>1640</v>
      </c>
    </row>
    <row r="1297" spans="7:38" s="10" customFormat="1">
      <c r="G1297" s="18"/>
      <c r="H1297" s="18"/>
      <c r="I1297" s="18"/>
      <c r="J1297" s="18"/>
      <c r="L1297" s="13"/>
      <c r="M1297" s="13" t="s">
        <v>3090</v>
      </c>
      <c r="N1297" s="13" t="s">
        <v>3091</v>
      </c>
      <c r="O1297" s="13" t="s">
        <v>3090</v>
      </c>
      <c r="AC1297" s="22" t="s">
        <v>22801</v>
      </c>
      <c r="AD1297" s="24" t="s">
        <v>3461</v>
      </c>
      <c r="AE1297" s="24" t="s">
        <v>3462</v>
      </c>
      <c r="AF1297" s="24"/>
      <c r="AG1297" s="24" t="s">
        <v>21523</v>
      </c>
      <c r="AH1297" s="24" t="s">
        <v>3645</v>
      </c>
      <c r="AI1297" s="24" t="s">
        <v>3646</v>
      </c>
      <c r="AJ1297" s="24" t="s">
        <v>61</v>
      </c>
      <c r="AK1297" s="24" t="s">
        <v>62</v>
      </c>
      <c r="AL1297" s="22">
        <v>1641</v>
      </c>
    </row>
    <row r="1298" spans="7:38" s="10" customFormat="1">
      <c r="G1298" s="18"/>
      <c r="H1298" s="18"/>
      <c r="I1298" s="18"/>
      <c r="J1298" s="18"/>
      <c r="L1298" s="13"/>
      <c r="M1298" s="13" t="s">
        <v>3092</v>
      </c>
      <c r="N1298" s="13" t="s">
        <v>3093</v>
      </c>
      <c r="O1298" s="13" t="s">
        <v>3092</v>
      </c>
      <c r="AC1298" s="22" t="s">
        <v>22802</v>
      </c>
      <c r="AD1298" s="24" t="s">
        <v>3463</v>
      </c>
      <c r="AE1298" s="24" t="s">
        <v>1747</v>
      </c>
      <c r="AF1298" s="24"/>
      <c r="AG1298" s="24" t="s">
        <v>21523</v>
      </c>
      <c r="AH1298" s="24" t="s">
        <v>3645</v>
      </c>
      <c r="AI1298" s="24" t="s">
        <v>3646</v>
      </c>
      <c r="AJ1298" s="24" t="s">
        <v>61</v>
      </c>
      <c r="AK1298" s="24" t="s">
        <v>62</v>
      </c>
      <c r="AL1298" s="22">
        <v>1642</v>
      </c>
    </row>
    <row r="1299" spans="7:38" s="10" customFormat="1">
      <c r="G1299" s="18"/>
      <c r="H1299" s="18"/>
      <c r="I1299" s="18"/>
      <c r="J1299" s="18"/>
      <c r="L1299" s="13"/>
      <c r="M1299" s="13" t="s">
        <v>3094</v>
      </c>
      <c r="N1299" s="13" t="s">
        <v>3095</v>
      </c>
      <c r="O1299" s="13" t="s">
        <v>3094</v>
      </c>
      <c r="AC1299" s="22" t="s">
        <v>22803</v>
      </c>
      <c r="AD1299" s="24" t="s">
        <v>3464</v>
      </c>
      <c r="AE1299" s="24" t="s">
        <v>1391</v>
      </c>
      <c r="AF1299" s="24"/>
      <c r="AG1299" s="24" t="s">
        <v>21523</v>
      </c>
      <c r="AH1299" s="24" t="s">
        <v>3645</v>
      </c>
      <c r="AI1299" s="24" t="s">
        <v>3646</v>
      </c>
      <c r="AJ1299" s="24" t="s">
        <v>61</v>
      </c>
      <c r="AK1299" s="24" t="s">
        <v>62</v>
      </c>
      <c r="AL1299" s="22">
        <v>1643</v>
      </c>
    </row>
    <row r="1300" spans="7:38" s="10" customFormat="1">
      <c r="G1300" s="18"/>
      <c r="H1300" s="18"/>
      <c r="I1300" s="18"/>
      <c r="J1300" s="18"/>
      <c r="L1300" s="13"/>
      <c r="M1300" s="13" t="s">
        <v>3096</v>
      </c>
      <c r="N1300" s="13" t="s">
        <v>3097</v>
      </c>
      <c r="O1300" s="13" t="s">
        <v>3096</v>
      </c>
      <c r="AC1300" s="22" t="s">
        <v>22804</v>
      </c>
      <c r="AD1300" s="24" t="s">
        <v>3465</v>
      </c>
      <c r="AE1300" s="24" t="s">
        <v>3466</v>
      </c>
      <c r="AF1300" s="24"/>
      <c r="AG1300" s="24" t="s">
        <v>21269</v>
      </c>
      <c r="AH1300" s="24" t="s">
        <v>3647</v>
      </c>
      <c r="AI1300" s="24" t="s">
        <v>3648</v>
      </c>
      <c r="AJ1300" s="24" t="s">
        <v>63</v>
      </c>
      <c r="AK1300" s="24" t="s">
        <v>64</v>
      </c>
      <c r="AL1300" s="22">
        <v>1644</v>
      </c>
    </row>
    <row r="1301" spans="7:38" s="10" customFormat="1">
      <c r="G1301" s="18"/>
      <c r="H1301" s="18"/>
      <c r="I1301" s="18"/>
      <c r="J1301" s="18"/>
      <c r="L1301" s="13"/>
      <c r="M1301" s="13" t="s">
        <v>3465</v>
      </c>
      <c r="N1301" s="13" t="s">
        <v>3466</v>
      </c>
      <c r="O1301" s="13" t="s">
        <v>3465</v>
      </c>
      <c r="AC1301" s="22" t="s">
        <v>22805</v>
      </c>
      <c r="AD1301" s="24" t="s">
        <v>3467</v>
      </c>
      <c r="AE1301" s="24" t="s">
        <v>3468</v>
      </c>
      <c r="AF1301" s="24"/>
      <c r="AG1301" s="24" t="s">
        <v>21269</v>
      </c>
      <c r="AH1301" s="24" t="s">
        <v>3647</v>
      </c>
      <c r="AI1301" s="24" t="s">
        <v>3648</v>
      </c>
      <c r="AJ1301" s="24" t="s">
        <v>63</v>
      </c>
      <c r="AK1301" s="24" t="s">
        <v>64</v>
      </c>
      <c r="AL1301" s="22">
        <v>1645</v>
      </c>
    </row>
    <row r="1302" spans="7:38" s="10" customFormat="1">
      <c r="G1302" s="18"/>
      <c r="H1302" s="18"/>
      <c r="I1302" s="18"/>
      <c r="J1302" s="18"/>
      <c r="L1302" s="13"/>
      <c r="M1302" s="13" t="s">
        <v>3467</v>
      </c>
      <c r="N1302" s="13" t="s">
        <v>3468</v>
      </c>
      <c r="O1302" s="13" t="s">
        <v>3467</v>
      </c>
      <c r="AC1302" s="22" t="s">
        <v>22806</v>
      </c>
      <c r="AD1302" s="24" t="s">
        <v>3469</v>
      </c>
      <c r="AE1302" s="24" t="s">
        <v>2712</v>
      </c>
      <c r="AF1302" s="24"/>
      <c r="AG1302" s="24" t="s">
        <v>21269</v>
      </c>
      <c r="AH1302" s="24" t="s">
        <v>3647</v>
      </c>
      <c r="AI1302" s="24" t="s">
        <v>3648</v>
      </c>
      <c r="AJ1302" s="24" t="s">
        <v>63</v>
      </c>
      <c r="AK1302" s="24" t="s">
        <v>64</v>
      </c>
      <c r="AL1302" s="22">
        <v>1646</v>
      </c>
    </row>
    <row r="1303" spans="7:38" s="10" customFormat="1">
      <c r="G1303" s="18"/>
      <c r="H1303" s="18"/>
      <c r="I1303" s="18"/>
      <c r="J1303" s="18"/>
      <c r="L1303" s="13"/>
      <c r="M1303" s="13" t="s">
        <v>3469</v>
      </c>
      <c r="N1303" s="13" t="s">
        <v>2712</v>
      </c>
      <c r="O1303" s="13" t="s">
        <v>3469</v>
      </c>
      <c r="AC1303" s="22" t="s">
        <v>22807</v>
      </c>
      <c r="AD1303" s="24" t="s">
        <v>3470</v>
      </c>
      <c r="AE1303" s="24" t="s">
        <v>3471</v>
      </c>
      <c r="AF1303" s="24"/>
      <c r="AG1303" s="24" t="s">
        <v>21269</v>
      </c>
      <c r="AH1303" s="24" t="s">
        <v>3647</v>
      </c>
      <c r="AI1303" s="24" t="s">
        <v>3648</v>
      </c>
      <c r="AJ1303" s="24" t="s">
        <v>63</v>
      </c>
      <c r="AK1303" s="24" t="s">
        <v>64</v>
      </c>
      <c r="AL1303" s="22">
        <v>1647</v>
      </c>
    </row>
    <row r="1304" spans="7:38" s="10" customFormat="1">
      <c r="G1304" s="18"/>
      <c r="H1304" s="18"/>
      <c r="I1304" s="18"/>
      <c r="J1304" s="18"/>
      <c r="L1304" s="13"/>
      <c r="M1304" s="13" t="s">
        <v>3470</v>
      </c>
      <c r="N1304" s="13" t="s">
        <v>3471</v>
      </c>
      <c r="O1304" s="13" t="s">
        <v>3470</v>
      </c>
      <c r="AC1304" s="22" t="s">
        <v>22808</v>
      </c>
      <c r="AD1304" s="24" t="s">
        <v>3472</v>
      </c>
      <c r="AE1304" s="24" t="s">
        <v>3473</v>
      </c>
      <c r="AF1304" s="24"/>
      <c r="AG1304" s="24" t="s">
        <v>21523</v>
      </c>
      <c r="AH1304" s="24" t="s">
        <v>3647</v>
      </c>
      <c r="AI1304" s="24" t="s">
        <v>3648</v>
      </c>
      <c r="AJ1304" s="24" t="s">
        <v>63</v>
      </c>
      <c r="AK1304" s="24" t="s">
        <v>64</v>
      </c>
      <c r="AL1304" s="22">
        <v>1648</v>
      </c>
    </row>
    <row r="1305" spans="7:38" s="10" customFormat="1">
      <c r="G1305" s="18"/>
      <c r="H1305" s="18"/>
      <c r="I1305" s="18"/>
      <c r="J1305" s="18"/>
      <c r="L1305" s="13"/>
      <c r="M1305" s="13" t="s">
        <v>3472</v>
      </c>
      <c r="N1305" s="13" t="s">
        <v>3473</v>
      </c>
      <c r="O1305" s="13" t="s">
        <v>3472</v>
      </c>
      <c r="AC1305" s="22" t="s">
        <v>22809</v>
      </c>
      <c r="AD1305" s="24" t="s">
        <v>3474</v>
      </c>
      <c r="AE1305" s="24" t="s">
        <v>3475</v>
      </c>
      <c r="AF1305" s="24"/>
      <c r="AG1305" s="24" t="s">
        <v>21523</v>
      </c>
      <c r="AH1305" s="24" t="s">
        <v>3647</v>
      </c>
      <c r="AI1305" s="24" t="s">
        <v>3648</v>
      </c>
      <c r="AJ1305" s="24" t="s">
        <v>63</v>
      </c>
      <c r="AK1305" s="24" t="s">
        <v>64</v>
      </c>
      <c r="AL1305" s="22">
        <v>1649</v>
      </c>
    </row>
    <row r="1306" spans="7:38" s="10" customFormat="1">
      <c r="G1306" s="18"/>
      <c r="H1306" s="18"/>
      <c r="I1306" s="18"/>
      <c r="J1306" s="18"/>
      <c r="L1306" s="13"/>
      <c r="M1306" s="13" t="s">
        <v>3474</v>
      </c>
      <c r="N1306" s="13" t="s">
        <v>3475</v>
      </c>
      <c r="O1306" s="13" t="s">
        <v>3474</v>
      </c>
      <c r="AC1306" s="22" t="s">
        <v>22810</v>
      </c>
      <c r="AD1306" s="24" t="s">
        <v>3476</v>
      </c>
      <c r="AE1306" s="24" t="s">
        <v>3477</v>
      </c>
      <c r="AF1306" s="24"/>
      <c r="AG1306" s="24" t="s">
        <v>21523</v>
      </c>
      <c r="AH1306" s="24" t="s">
        <v>3647</v>
      </c>
      <c r="AI1306" s="24" t="s">
        <v>3648</v>
      </c>
      <c r="AJ1306" s="24" t="s">
        <v>63</v>
      </c>
      <c r="AK1306" s="24" t="s">
        <v>64</v>
      </c>
      <c r="AL1306" s="22">
        <v>1650</v>
      </c>
    </row>
    <row r="1307" spans="7:38" s="10" customFormat="1">
      <c r="G1307" s="18"/>
      <c r="H1307" s="18"/>
      <c r="I1307" s="18"/>
      <c r="J1307" s="18"/>
      <c r="L1307" s="13"/>
      <c r="M1307" s="13" t="s">
        <v>3476</v>
      </c>
      <c r="N1307" s="13" t="s">
        <v>3477</v>
      </c>
      <c r="O1307" s="13" t="s">
        <v>3476</v>
      </c>
      <c r="AC1307" s="22" t="s">
        <v>22811</v>
      </c>
      <c r="AD1307" s="24" t="s">
        <v>3478</v>
      </c>
      <c r="AE1307" s="24" t="s">
        <v>3479</v>
      </c>
      <c r="AF1307" s="24"/>
      <c r="AG1307" s="24" t="s">
        <v>21269</v>
      </c>
      <c r="AH1307" s="24" t="s">
        <v>3647</v>
      </c>
      <c r="AI1307" s="24" t="s">
        <v>3648</v>
      </c>
      <c r="AJ1307" s="24" t="s">
        <v>63</v>
      </c>
      <c r="AK1307" s="24" t="s">
        <v>64</v>
      </c>
      <c r="AL1307" s="22">
        <v>1651</v>
      </c>
    </row>
    <row r="1308" spans="7:38" s="10" customFormat="1">
      <c r="G1308" s="18"/>
      <c r="H1308" s="18"/>
      <c r="I1308" s="18"/>
      <c r="J1308" s="18"/>
      <c r="L1308" s="13"/>
      <c r="M1308" s="13" t="s">
        <v>3478</v>
      </c>
      <c r="N1308" s="13" t="s">
        <v>3479</v>
      </c>
      <c r="O1308" s="13" t="s">
        <v>3478</v>
      </c>
      <c r="AC1308" s="22" t="s">
        <v>22812</v>
      </c>
      <c r="AD1308" s="24" t="s">
        <v>3480</v>
      </c>
      <c r="AE1308" s="24" t="s">
        <v>3481</v>
      </c>
      <c r="AF1308" s="24"/>
      <c r="AG1308" s="24" t="s">
        <v>21269</v>
      </c>
      <c r="AH1308" s="24" t="s">
        <v>3647</v>
      </c>
      <c r="AI1308" s="24" t="s">
        <v>3648</v>
      </c>
      <c r="AJ1308" s="24" t="s">
        <v>63</v>
      </c>
      <c r="AK1308" s="24" t="s">
        <v>64</v>
      </c>
      <c r="AL1308" s="22">
        <v>1652</v>
      </c>
    </row>
    <row r="1309" spans="7:38" s="10" customFormat="1">
      <c r="G1309" s="18"/>
      <c r="H1309" s="18"/>
      <c r="I1309" s="18"/>
      <c r="J1309" s="18"/>
      <c r="L1309" s="13"/>
      <c r="M1309" s="13" t="s">
        <v>3480</v>
      </c>
      <c r="N1309" s="13" t="s">
        <v>3481</v>
      </c>
      <c r="O1309" s="13" t="s">
        <v>3480</v>
      </c>
      <c r="AC1309" s="22" t="s">
        <v>22813</v>
      </c>
      <c r="AD1309" s="24" t="s">
        <v>3482</v>
      </c>
      <c r="AE1309" s="24" t="s">
        <v>3483</v>
      </c>
      <c r="AF1309" s="24"/>
      <c r="AG1309" s="24" t="s">
        <v>21523</v>
      </c>
      <c r="AH1309" s="24" t="s">
        <v>3647</v>
      </c>
      <c r="AI1309" s="24" t="s">
        <v>3648</v>
      </c>
      <c r="AJ1309" s="24" t="s">
        <v>63</v>
      </c>
      <c r="AK1309" s="24" t="s">
        <v>64</v>
      </c>
      <c r="AL1309" s="22">
        <v>1653</v>
      </c>
    </row>
    <row r="1310" spans="7:38" s="10" customFormat="1">
      <c r="G1310" s="18"/>
      <c r="H1310" s="18"/>
      <c r="I1310" s="18"/>
      <c r="J1310" s="18"/>
      <c r="L1310" s="13"/>
      <c r="M1310" s="13" t="s">
        <v>3482</v>
      </c>
      <c r="N1310" s="13" t="s">
        <v>3483</v>
      </c>
      <c r="O1310" s="13" t="s">
        <v>3482</v>
      </c>
      <c r="AC1310" s="22" t="s">
        <v>22814</v>
      </c>
      <c r="AD1310" s="24" t="s">
        <v>3484</v>
      </c>
      <c r="AE1310" s="24" t="s">
        <v>3485</v>
      </c>
      <c r="AF1310" s="24"/>
      <c r="AG1310" s="24" t="s">
        <v>21523</v>
      </c>
      <c r="AH1310" s="24" t="s">
        <v>3647</v>
      </c>
      <c r="AI1310" s="24" t="s">
        <v>3648</v>
      </c>
      <c r="AJ1310" s="24" t="s">
        <v>63</v>
      </c>
      <c r="AK1310" s="24" t="s">
        <v>64</v>
      </c>
      <c r="AL1310" s="22">
        <v>1654</v>
      </c>
    </row>
    <row r="1311" spans="7:38" s="10" customFormat="1">
      <c r="G1311" s="18"/>
      <c r="H1311" s="18"/>
      <c r="I1311" s="18"/>
      <c r="J1311" s="18"/>
      <c r="L1311" s="13"/>
      <c r="M1311" s="13" t="s">
        <v>3484</v>
      </c>
      <c r="N1311" s="13" t="s">
        <v>3485</v>
      </c>
      <c r="O1311" s="13" t="s">
        <v>3484</v>
      </c>
      <c r="AC1311" s="22" t="s">
        <v>22815</v>
      </c>
      <c r="AD1311" s="24" t="s">
        <v>3486</v>
      </c>
      <c r="AE1311" s="24" t="s">
        <v>3487</v>
      </c>
      <c r="AF1311" s="24"/>
      <c r="AG1311" s="24" t="s">
        <v>21269</v>
      </c>
      <c r="AH1311" s="24" t="s">
        <v>3647</v>
      </c>
      <c r="AI1311" s="24" t="s">
        <v>3648</v>
      </c>
      <c r="AJ1311" s="24" t="s">
        <v>63</v>
      </c>
      <c r="AK1311" s="24" t="s">
        <v>64</v>
      </c>
      <c r="AL1311" s="22">
        <v>1655</v>
      </c>
    </row>
    <row r="1312" spans="7:38" s="10" customFormat="1">
      <c r="G1312" s="18"/>
      <c r="H1312" s="18"/>
      <c r="I1312" s="18"/>
      <c r="J1312" s="18"/>
      <c r="L1312" s="13"/>
      <c r="M1312" s="13" t="s">
        <v>3486</v>
      </c>
      <c r="N1312" s="13" t="s">
        <v>3487</v>
      </c>
      <c r="O1312" s="13" t="s">
        <v>3486</v>
      </c>
      <c r="AC1312" s="22" t="s">
        <v>22816</v>
      </c>
      <c r="AD1312" s="24" t="s">
        <v>3488</v>
      </c>
      <c r="AE1312" s="24" t="s">
        <v>3489</v>
      </c>
      <c r="AF1312" s="24"/>
      <c r="AG1312" s="24" t="s">
        <v>21523</v>
      </c>
      <c r="AH1312" s="24" t="s">
        <v>3649</v>
      </c>
      <c r="AI1312" s="24" t="s">
        <v>3650</v>
      </c>
      <c r="AJ1312" s="24" t="s">
        <v>63</v>
      </c>
      <c r="AK1312" s="24" t="s">
        <v>64</v>
      </c>
      <c r="AL1312" s="22">
        <v>1656</v>
      </c>
    </row>
    <row r="1313" spans="7:38" s="10" customFormat="1">
      <c r="G1313" s="18"/>
      <c r="H1313" s="18"/>
      <c r="I1313" s="18"/>
      <c r="J1313" s="18"/>
      <c r="L1313" s="13"/>
      <c r="M1313" s="13" t="s">
        <v>3488</v>
      </c>
      <c r="N1313" s="13" t="s">
        <v>3489</v>
      </c>
      <c r="O1313" s="13" t="s">
        <v>3488</v>
      </c>
      <c r="AC1313" s="22" t="s">
        <v>22817</v>
      </c>
      <c r="AD1313" s="24" t="s">
        <v>3490</v>
      </c>
      <c r="AE1313" s="24" t="s">
        <v>3491</v>
      </c>
      <c r="AF1313" s="24"/>
      <c r="AG1313" s="24" t="s">
        <v>21523</v>
      </c>
      <c r="AH1313" s="24" t="s">
        <v>3649</v>
      </c>
      <c r="AI1313" s="24" t="s">
        <v>3650</v>
      </c>
      <c r="AJ1313" s="24" t="s">
        <v>63</v>
      </c>
      <c r="AK1313" s="24" t="s">
        <v>64</v>
      </c>
      <c r="AL1313" s="22">
        <v>1657</v>
      </c>
    </row>
    <row r="1314" spans="7:38" s="10" customFormat="1">
      <c r="G1314" s="18"/>
      <c r="H1314" s="18"/>
      <c r="I1314" s="18"/>
      <c r="J1314" s="18"/>
      <c r="L1314" s="13"/>
      <c r="M1314" s="13" t="s">
        <v>3490</v>
      </c>
      <c r="N1314" s="13" t="s">
        <v>3491</v>
      </c>
      <c r="O1314" s="13" t="s">
        <v>3490</v>
      </c>
      <c r="AC1314" s="22" t="s">
        <v>22818</v>
      </c>
      <c r="AD1314" s="24" t="s">
        <v>3492</v>
      </c>
      <c r="AE1314" s="24" t="s">
        <v>3493</v>
      </c>
      <c r="AF1314" s="24"/>
      <c r="AG1314" s="24" t="s">
        <v>21523</v>
      </c>
      <c r="AH1314" s="24" t="s">
        <v>3649</v>
      </c>
      <c r="AI1314" s="24" t="s">
        <v>3650</v>
      </c>
      <c r="AJ1314" s="24" t="s">
        <v>63</v>
      </c>
      <c r="AK1314" s="24" t="s">
        <v>64</v>
      </c>
      <c r="AL1314" s="22">
        <v>1658</v>
      </c>
    </row>
    <row r="1315" spans="7:38" s="10" customFormat="1">
      <c r="G1315" s="18"/>
      <c r="H1315" s="18"/>
      <c r="I1315" s="18"/>
      <c r="J1315" s="18"/>
      <c r="L1315" s="13"/>
      <c r="M1315" s="13" t="s">
        <v>3492</v>
      </c>
      <c r="N1315" s="13" t="s">
        <v>3493</v>
      </c>
      <c r="O1315" s="13" t="s">
        <v>3492</v>
      </c>
      <c r="AC1315" s="22" t="s">
        <v>22819</v>
      </c>
      <c r="AD1315" s="24" t="s">
        <v>3494</v>
      </c>
      <c r="AE1315" s="24" t="s">
        <v>3495</v>
      </c>
      <c r="AF1315" s="24"/>
      <c r="AG1315" s="24" t="s">
        <v>21523</v>
      </c>
      <c r="AH1315" s="24" t="s">
        <v>3649</v>
      </c>
      <c r="AI1315" s="24" t="s">
        <v>3650</v>
      </c>
      <c r="AJ1315" s="24" t="s">
        <v>63</v>
      </c>
      <c r="AK1315" s="24" t="s">
        <v>64</v>
      </c>
      <c r="AL1315" s="22">
        <v>1659</v>
      </c>
    </row>
    <row r="1316" spans="7:38" s="10" customFormat="1">
      <c r="G1316" s="18"/>
      <c r="H1316" s="18"/>
      <c r="I1316" s="18"/>
      <c r="J1316" s="18"/>
      <c r="L1316" s="13"/>
      <c r="M1316" s="13" t="s">
        <v>3494</v>
      </c>
      <c r="N1316" s="13" t="s">
        <v>3495</v>
      </c>
      <c r="O1316" s="13" t="s">
        <v>3494</v>
      </c>
      <c r="AC1316" s="22" t="s">
        <v>22820</v>
      </c>
      <c r="AD1316" s="24" t="s">
        <v>3496</v>
      </c>
      <c r="AE1316" s="24" t="s">
        <v>3497</v>
      </c>
      <c r="AF1316" s="24"/>
      <c r="AG1316" s="24" t="s">
        <v>21523</v>
      </c>
      <c r="AH1316" s="24" t="s">
        <v>3649</v>
      </c>
      <c r="AI1316" s="24" t="s">
        <v>3650</v>
      </c>
      <c r="AJ1316" s="24" t="s">
        <v>63</v>
      </c>
      <c r="AK1316" s="24" t="s">
        <v>64</v>
      </c>
      <c r="AL1316" s="22">
        <v>1660</v>
      </c>
    </row>
    <row r="1317" spans="7:38" s="10" customFormat="1">
      <c r="G1317" s="18"/>
      <c r="H1317" s="18"/>
      <c r="I1317" s="18"/>
      <c r="J1317" s="18"/>
      <c r="L1317" s="13"/>
      <c r="M1317" s="13" t="s">
        <v>3496</v>
      </c>
      <c r="N1317" s="13" t="s">
        <v>3497</v>
      </c>
      <c r="O1317" s="13" t="s">
        <v>3496</v>
      </c>
      <c r="AC1317" s="22" t="s">
        <v>22821</v>
      </c>
      <c r="AD1317" s="24" t="s">
        <v>3498</v>
      </c>
      <c r="AE1317" s="24" t="s">
        <v>3499</v>
      </c>
      <c r="AF1317" s="24"/>
      <c r="AG1317" s="24" t="s">
        <v>21523</v>
      </c>
      <c r="AH1317" s="24" t="s">
        <v>3649</v>
      </c>
      <c r="AI1317" s="24" t="s">
        <v>3650</v>
      </c>
      <c r="AJ1317" s="24" t="s">
        <v>63</v>
      </c>
      <c r="AK1317" s="24" t="s">
        <v>64</v>
      </c>
      <c r="AL1317" s="22">
        <v>1661</v>
      </c>
    </row>
    <row r="1318" spans="7:38" s="10" customFormat="1">
      <c r="G1318" s="18"/>
      <c r="H1318" s="18"/>
      <c r="I1318" s="18"/>
      <c r="J1318" s="18"/>
      <c r="L1318" s="13"/>
      <c r="M1318" s="13" t="s">
        <v>3498</v>
      </c>
      <c r="N1318" s="13" t="s">
        <v>3499</v>
      </c>
      <c r="O1318" s="13" t="s">
        <v>3498</v>
      </c>
      <c r="AC1318" s="22" t="s">
        <v>22822</v>
      </c>
      <c r="AD1318" s="24" t="s">
        <v>3500</v>
      </c>
      <c r="AE1318" s="24" t="s">
        <v>3501</v>
      </c>
      <c r="AF1318" s="24"/>
      <c r="AG1318" s="24" t="s">
        <v>21523</v>
      </c>
      <c r="AH1318" s="24" t="s">
        <v>3649</v>
      </c>
      <c r="AI1318" s="24" t="s">
        <v>3650</v>
      </c>
      <c r="AJ1318" s="24" t="s">
        <v>63</v>
      </c>
      <c r="AK1318" s="24" t="s">
        <v>64</v>
      </c>
      <c r="AL1318" s="22">
        <v>1662</v>
      </c>
    </row>
    <row r="1319" spans="7:38" s="10" customFormat="1">
      <c r="G1319" s="18"/>
      <c r="H1319" s="18"/>
      <c r="I1319" s="18"/>
      <c r="J1319" s="18"/>
      <c r="L1319" s="13"/>
      <c r="M1319" s="13" t="s">
        <v>3500</v>
      </c>
      <c r="N1319" s="13" t="s">
        <v>3501</v>
      </c>
      <c r="O1319" s="13" t="s">
        <v>3500</v>
      </c>
      <c r="AC1319" s="22" t="s">
        <v>22823</v>
      </c>
      <c r="AD1319" s="24" t="s">
        <v>3502</v>
      </c>
      <c r="AE1319" s="24" t="s">
        <v>3503</v>
      </c>
      <c r="AF1319" s="24"/>
      <c r="AG1319" s="24" t="s">
        <v>21523</v>
      </c>
      <c r="AH1319" s="24" t="s">
        <v>3649</v>
      </c>
      <c r="AI1319" s="24" t="s">
        <v>3650</v>
      </c>
      <c r="AJ1319" s="24" t="s">
        <v>63</v>
      </c>
      <c r="AK1319" s="24" t="s">
        <v>64</v>
      </c>
      <c r="AL1319" s="22">
        <v>1663</v>
      </c>
    </row>
    <row r="1320" spans="7:38" s="10" customFormat="1">
      <c r="G1320" s="18"/>
      <c r="H1320" s="18"/>
      <c r="I1320" s="18"/>
      <c r="J1320" s="18"/>
      <c r="L1320" s="13"/>
      <c r="M1320" s="13" t="s">
        <v>3502</v>
      </c>
      <c r="N1320" s="13" t="s">
        <v>3503</v>
      </c>
      <c r="O1320" s="13" t="s">
        <v>3502</v>
      </c>
      <c r="AC1320" s="22" t="s">
        <v>22824</v>
      </c>
      <c r="AD1320" s="24" t="s">
        <v>3504</v>
      </c>
      <c r="AE1320" s="24" t="s">
        <v>3505</v>
      </c>
      <c r="AF1320" s="24"/>
      <c r="AG1320" s="24" t="s">
        <v>21523</v>
      </c>
      <c r="AH1320" s="24" t="s">
        <v>3649</v>
      </c>
      <c r="AI1320" s="24" t="s">
        <v>3650</v>
      </c>
      <c r="AJ1320" s="24" t="s">
        <v>63</v>
      </c>
      <c r="AK1320" s="24" t="s">
        <v>64</v>
      </c>
      <c r="AL1320" s="22">
        <v>1664</v>
      </c>
    </row>
    <row r="1321" spans="7:38" s="10" customFormat="1">
      <c r="G1321" s="18"/>
      <c r="H1321" s="18"/>
      <c r="I1321" s="18"/>
      <c r="J1321" s="18"/>
      <c r="L1321" s="13"/>
      <c r="M1321" s="13" t="s">
        <v>3504</v>
      </c>
      <c r="N1321" s="13" t="s">
        <v>3505</v>
      </c>
      <c r="O1321" s="13" t="s">
        <v>3504</v>
      </c>
      <c r="AC1321" s="22" t="s">
        <v>22825</v>
      </c>
      <c r="AD1321" s="24" t="s">
        <v>3506</v>
      </c>
      <c r="AE1321" s="24" t="s">
        <v>3507</v>
      </c>
      <c r="AF1321" s="24"/>
      <c r="AG1321" s="24" t="s">
        <v>21523</v>
      </c>
      <c r="AH1321" s="24" t="s">
        <v>3649</v>
      </c>
      <c r="AI1321" s="24" t="s">
        <v>3650</v>
      </c>
      <c r="AJ1321" s="24" t="s">
        <v>63</v>
      </c>
      <c r="AK1321" s="24" t="s">
        <v>64</v>
      </c>
      <c r="AL1321" s="22">
        <v>1665</v>
      </c>
    </row>
    <row r="1322" spans="7:38" s="10" customFormat="1">
      <c r="G1322" s="18"/>
      <c r="H1322" s="18"/>
      <c r="I1322" s="18"/>
      <c r="J1322" s="18"/>
      <c r="L1322" s="13"/>
      <c r="M1322" s="13" t="s">
        <v>3506</v>
      </c>
      <c r="N1322" s="13" t="s">
        <v>3507</v>
      </c>
      <c r="O1322" s="13" t="s">
        <v>3506</v>
      </c>
      <c r="AC1322" s="22" t="s">
        <v>22826</v>
      </c>
      <c r="AD1322" s="24" t="s">
        <v>3508</v>
      </c>
      <c r="AE1322" s="24" t="s">
        <v>3509</v>
      </c>
      <c r="AF1322" s="24"/>
      <c r="AG1322" s="24" t="s">
        <v>21523</v>
      </c>
      <c r="AH1322" s="24" t="s">
        <v>3649</v>
      </c>
      <c r="AI1322" s="24" t="s">
        <v>3650</v>
      </c>
      <c r="AJ1322" s="24" t="s">
        <v>63</v>
      </c>
      <c r="AK1322" s="24" t="s">
        <v>64</v>
      </c>
      <c r="AL1322" s="22">
        <v>1666</v>
      </c>
    </row>
    <row r="1323" spans="7:38" s="10" customFormat="1">
      <c r="G1323" s="18"/>
      <c r="H1323" s="18"/>
      <c r="I1323" s="18"/>
      <c r="J1323" s="18"/>
      <c r="L1323" s="13"/>
      <c r="M1323" s="13" t="s">
        <v>3508</v>
      </c>
      <c r="N1323" s="13" t="s">
        <v>3509</v>
      </c>
      <c r="O1323" s="13" t="s">
        <v>3508</v>
      </c>
      <c r="AC1323" s="22" t="s">
        <v>22827</v>
      </c>
      <c r="AD1323" s="24" t="s">
        <v>3510</v>
      </c>
      <c r="AE1323" s="24" t="s">
        <v>3511</v>
      </c>
      <c r="AF1323" s="24"/>
      <c r="AG1323" s="24" t="s">
        <v>21521</v>
      </c>
      <c r="AH1323" s="24" t="s">
        <v>3651</v>
      </c>
      <c r="AI1323" s="24" t="s">
        <v>3652</v>
      </c>
      <c r="AJ1323" s="24" t="s">
        <v>63</v>
      </c>
      <c r="AK1323" s="24" t="s">
        <v>64</v>
      </c>
      <c r="AL1323" s="22">
        <v>1667</v>
      </c>
    </row>
    <row r="1324" spans="7:38" s="10" customFormat="1">
      <c r="G1324" s="18"/>
      <c r="H1324" s="18"/>
      <c r="I1324" s="18"/>
      <c r="J1324" s="18"/>
      <c r="L1324" s="13"/>
      <c r="M1324" s="13" t="s">
        <v>3510</v>
      </c>
      <c r="N1324" s="13" t="s">
        <v>3511</v>
      </c>
      <c r="O1324" s="13" t="s">
        <v>3510</v>
      </c>
      <c r="AC1324" s="22" t="s">
        <v>22828</v>
      </c>
      <c r="AD1324" s="24" t="s">
        <v>3512</v>
      </c>
      <c r="AE1324" s="24" t="s">
        <v>3513</v>
      </c>
      <c r="AF1324" s="24"/>
      <c r="AG1324" s="24" t="s">
        <v>21523</v>
      </c>
      <c r="AH1324" s="24" t="s">
        <v>3651</v>
      </c>
      <c r="AI1324" s="24" t="s">
        <v>3652</v>
      </c>
      <c r="AJ1324" s="24" t="s">
        <v>63</v>
      </c>
      <c r="AK1324" s="24" t="s">
        <v>64</v>
      </c>
      <c r="AL1324" s="22">
        <v>1668</v>
      </c>
    </row>
    <row r="1325" spans="7:38" s="10" customFormat="1">
      <c r="G1325" s="18"/>
      <c r="H1325" s="18"/>
      <c r="I1325" s="18"/>
      <c r="J1325" s="18"/>
      <c r="L1325" s="13"/>
      <c r="M1325" s="13" t="s">
        <v>3512</v>
      </c>
      <c r="N1325" s="13" t="s">
        <v>3513</v>
      </c>
      <c r="O1325" s="13" t="s">
        <v>3512</v>
      </c>
      <c r="AC1325" s="22" t="s">
        <v>22829</v>
      </c>
      <c r="AD1325" s="24" t="s">
        <v>3514</v>
      </c>
      <c r="AE1325" s="24" t="s">
        <v>3515</v>
      </c>
      <c r="AF1325" s="24"/>
      <c r="AG1325" s="24" t="s">
        <v>21523</v>
      </c>
      <c r="AH1325" s="24" t="s">
        <v>3651</v>
      </c>
      <c r="AI1325" s="24" t="s">
        <v>3652</v>
      </c>
      <c r="AJ1325" s="24" t="s">
        <v>63</v>
      </c>
      <c r="AK1325" s="24" t="s">
        <v>64</v>
      </c>
      <c r="AL1325" s="22">
        <v>1669</v>
      </c>
    </row>
    <row r="1326" spans="7:38" s="10" customFormat="1">
      <c r="G1326" s="18"/>
      <c r="H1326" s="18"/>
      <c r="I1326" s="18"/>
      <c r="J1326" s="18"/>
      <c r="L1326" s="13"/>
      <c r="M1326" s="13" t="s">
        <v>3514</v>
      </c>
      <c r="N1326" s="13" t="s">
        <v>3515</v>
      </c>
      <c r="O1326" s="13" t="s">
        <v>3514</v>
      </c>
      <c r="AC1326" s="22" t="s">
        <v>22830</v>
      </c>
      <c r="AD1326" s="24" t="s">
        <v>3516</v>
      </c>
      <c r="AE1326" s="24" t="s">
        <v>3517</v>
      </c>
      <c r="AF1326" s="24"/>
      <c r="AG1326" s="24" t="s">
        <v>21523</v>
      </c>
      <c r="AH1326" s="24" t="s">
        <v>3651</v>
      </c>
      <c r="AI1326" s="24" t="s">
        <v>3652</v>
      </c>
      <c r="AJ1326" s="24" t="s">
        <v>63</v>
      </c>
      <c r="AK1326" s="24" t="s">
        <v>64</v>
      </c>
      <c r="AL1326" s="22">
        <v>1670</v>
      </c>
    </row>
    <row r="1327" spans="7:38" s="10" customFormat="1">
      <c r="G1327" s="18"/>
      <c r="H1327" s="18"/>
      <c r="I1327" s="18"/>
      <c r="J1327" s="18"/>
      <c r="L1327" s="13"/>
      <c r="M1327" s="13" t="s">
        <v>3516</v>
      </c>
      <c r="N1327" s="13" t="s">
        <v>3517</v>
      </c>
      <c r="O1327" s="13" t="s">
        <v>3516</v>
      </c>
      <c r="AC1327" s="22" t="s">
        <v>22831</v>
      </c>
      <c r="AD1327" s="24" t="s">
        <v>3518</v>
      </c>
      <c r="AE1327" s="24" t="s">
        <v>3519</v>
      </c>
      <c r="AF1327" s="24"/>
      <c r="AG1327" s="24" t="s">
        <v>21523</v>
      </c>
      <c r="AH1327" s="24" t="s">
        <v>3651</v>
      </c>
      <c r="AI1327" s="24" t="s">
        <v>3652</v>
      </c>
      <c r="AJ1327" s="24" t="s">
        <v>63</v>
      </c>
      <c r="AK1327" s="24" t="s">
        <v>64</v>
      </c>
      <c r="AL1327" s="22">
        <v>1671</v>
      </c>
    </row>
    <row r="1328" spans="7:38" s="10" customFormat="1">
      <c r="G1328" s="18"/>
      <c r="H1328" s="18"/>
      <c r="I1328" s="18"/>
      <c r="J1328" s="18"/>
      <c r="L1328" s="13"/>
      <c r="M1328" s="13" t="s">
        <v>3518</v>
      </c>
      <c r="N1328" s="13" t="s">
        <v>3519</v>
      </c>
      <c r="O1328" s="13" t="s">
        <v>3518</v>
      </c>
      <c r="AC1328" s="22" t="s">
        <v>22832</v>
      </c>
      <c r="AD1328" s="24" t="s">
        <v>3520</v>
      </c>
      <c r="AE1328" s="24" t="s">
        <v>3521</v>
      </c>
      <c r="AF1328" s="24"/>
      <c r="AG1328" s="24" t="s">
        <v>21523</v>
      </c>
      <c r="AH1328" s="24" t="s">
        <v>3651</v>
      </c>
      <c r="AI1328" s="24" t="s">
        <v>3652</v>
      </c>
      <c r="AJ1328" s="24" t="s">
        <v>63</v>
      </c>
      <c r="AK1328" s="24" t="s">
        <v>64</v>
      </c>
      <c r="AL1328" s="22">
        <v>1672</v>
      </c>
    </row>
    <row r="1329" spans="7:38" s="10" customFormat="1">
      <c r="G1329" s="18"/>
      <c r="H1329" s="18"/>
      <c r="I1329" s="18"/>
      <c r="J1329" s="18"/>
      <c r="L1329" s="13"/>
      <c r="M1329" s="13" t="s">
        <v>3520</v>
      </c>
      <c r="N1329" s="13" t="s">
        <v>3521</v>
      </c>
      <c r="O1329" s="13" t="s">
        <v>3520</v>
      </c>
      <c r="AC1329" s="22" t="s">
        <v>22833</v>
      </c>
      <c r="AD1329" s="24" t="s">
        <v>3522</v>
      </c>
      <c r="AE1329" s="24" t="s">
        <v>3523</v>
      </c>
      <c r="AF1329" s="24"/>
      <c r="AG1329" s="24" t="s">
        <v>21523</v>
      </c>
      <c r="AH1329" s="24" t="s">
        <v>3651</v>
      </c>
      <c r="AI1329" s="24" t="s">
        <v>3652</v>
      </c>
      <c r="AJ1329" s="24" t="s">
        <v>63</v>
      </c>
      <c r="AK1329" s="24" t="s">
        <v>64</v>
      </c>
      <c r="AL1329" s="22">
        <v>1673</v>
      </c>
    </row>
    <row r="1330" spans="7:38" s="10" customFormat="1">
      <c r="G1330" s="18"/>
      <c r="H1330" s="18"/>
      <c r="I1330" s="18"/>
      <c r="J1330" s="18"/>
      <c r="L1330" s="13"/>
      <c r="M1330" s="13" t="s">
        <v>3522</v>
      </c>
      <c r="N1330" s="13" t="s">
        <v>3523</v>
      </c>
      <c r="O1330" s="13" t="s">
        <v>3522</v>
      </c>
      <c r="AC1330" s="22" t="s">
        <v>22834</v>
      </c>
      <c r="AD1330" s="24" t="s">
        <v>3524</v>
      </c>
      <c r="AE1330" s="24" t="s">
        <v>3525</v>
      </c>
      <c r="AF1330" s="24"/>
      <c r="AG1330" s="24" t="s">
        <v>21523</v>
      </c>
      <c r="AH1330" s="24" t="s">
        <v>3651</v>
      </c>
      <c r="AI1330" s="24" t="s">
        <v>3652</v>
      </c>
      <c r="AJ1330" s="24" t="s">
        <v>63</v>
      </c>
      <c r="AK1330" s="24" t="s">
        <v>64</v>
      </c>
      <c r="AL1330" s="22">
        <v>1674</v>
      </c>
    </row>
    <row r="1331" spans="7:38" s="10" customFormat="1">
      <c r="G1331" s="18"/>
      <c r="H1331" s="18"/>
      <c r="I1331" s="18"/>
      <c r="J1331" s="18"/>
      <c r="L1331" s="13"/>
      <c r="M1331" s="13" t="s">
        <v>3524</v>
      </c>
      <c r="N1331" s="13" t="s">
        <v>3525</v>
      </c>
      <c r="O1331" s="13" t="s">
        <v>3524</v>
      </c>
      <c r="AC1331" s="22" t="s">
        <v>22835</v>
      </c>
      <c r="AD1331" s="24" t="s">
        <v>3526</v>
      </c>
      <c r="AE1331" s="24" t="s">
        <v>3527</v>
      </c>
      <c r="AF1331" s="24"/>
      <c r="AG1331" s="24" t="s">
        <v>21523</v>
      </c>
      <c r="AH1331" s="24" t="s">
        <v>3651</v>
      </c>
      <c r="AI1331" s="24" t="s">
        <v>3652</v>
      </c>
      <c r="AJ1331" s="24" t="s">
        <v>63</v>
      </c>
      <c r="AK1331" s="24" t="s">
        <v>64</v>
      </c>
      <c r="AL1331" s="22">
        <v>1675</v>
      </c>
    </row>
    <row r="1332" spans="7:38" s="10" customFormat="1">
      <c r="G1332" s="18"/>
      <c r="H1332" s="18"/>
      <c r="I1332" s="18"/>
      <c r="J1332" s="18"/>
      <c r="L1332" s="13"/>
      <c r="M1332" s="13" t="s">
        <v>3526</v>
      </c>
      <c r="N1332" s="13" t="s">
        <v>3527</v>
      </c>
      <c r="O1332" s="13" t="s">
        <v>3526</v>
      </c>
      <c r="AC1332" s="22" t="s">
        <v>22836</v>
      </c>
      <c r="AD1332" s="24" t="s">
        <v>3528</v>
      </c>
      <c r="AE1332" s="24" t="s">
        <v>3529</v>
      </c>
      <c r="AF1332" s="24"/>
      <c r="AG1332" s="24" t="s">
        <v>21523</v>
      </c>
      <c r="AH1332" s="24" t="s">
        <v>3651</v>
      </c>
      <c r="AI1332" s="24" t="s">
        <v>3652</v>
      </c>
      <c r="AJ1332" s="24" t="s">
        <v>63</v>
      </c>
      <c r="AK1332" s="24" t="s">
        <v>64</v>
      </c>
      <c r="AL1332" s="22">
        <v>1676</v>
      </c>
    </row>
    <row r="1333" spans="7:38" s="10" customFormat="1">
      <c r="G1333" s="18"/>
      <c r="H1333" s="18"/>
      <c r="I1333" s="18"/>
      <c r="J1333" s="18"/>
      <c r="L1333" s="13"/>
      <c r="M1333" s="13" t="s">
        <v>3528</v>
      </c>
      <c r="N1333" s="13" t="s">
        <v>3529</v>
      </c>
      <c r="O1333" s="13" t="s">
        <v>3528</v>
      </c>
      <c r="AC1333" s="22" t="s">
        <v>22837</v>
      </c>
      <c r="AD1333" s="24" t="s">
        <v>3530</v>
      </c>
      <c r="AE1333" s="24" t="s">
        <v>3531</v>
      </c>
      <c r="AF1333" s="24"/>
      <c r="AG1333" s="24" t="s">
        <v>21523</v>
      </c>
      <c r="AH1333" s="24" t="s">
        <v>3651</v>
      </c>
      <c r="AI1333" s="24" t="s">
        <v>3652</v>
      </c>
      <c r="AJ1333" s="24" t="s">
        <v>63</v>
      </c>
      <c r="AK1333" s="24" t="s">
        <v>64</v>
      </c>
      <c r="AL1333" s="22">
        <v>1677</v>
      </c>
    </row>
    <row r="1334" spans="7:38" s="10" customFormat="1">
      <c r="G1334" s="18"/>
      <c r="H1334" s="18"/>
      <c r="I1334" s="18"/>
      <c r="J1334" s="18"/>
      <c r="L1334" s="13"/>
      <c r="M1334" s="13" t="s">
        <v>3530</v>
      </c>
      <c r="N1334" s="13" t="s">
        <v>3531</v>
      </c>
      <c r="O1334" s="13" t="s">
        <v>3530</v>
      </c>
      <c r="AC1334" s="22" t="s">
        <v>22838</v>
      </c>
      <c r="AD1334" s="24" t="s">
        <v>3532</v>
      </c>
      <c r="AE1334" s="24" t="s">
        <v>3533</v>
      </c>
      <c r="AF1334" s="24"/>
      <c r="AG1334" s="24" t="s">
        <v>21523</v>
      </c>
      <c r="AH1334" s="24" t="s">
        <v>3651</v>
      </c>
      <c r="AI1334" s="24" t="s">
        <v>3652</v>
      </c>
      <c r="AJ1334" s="24" t="s">
        <v>63</v>
      </c>
      <c r="AK1334" s="24" t="s">
        <v>64</v>
      </c>
      <c r="AL1334" s="22">
        <v>1678</v>
      </c>
    </row>
    <row r="1335" spans="7:38" s="10" customFormat="1">
      <c r="G1335" s="18"/>
      <c r="H1335" s="18"/>
      <c r="I1335" s="18"/>
      <c r="J1335" s="18"/>
      <c r="L1335" s="13"/>
      <c r="M1335" s="13" t="s">
        <v>3532</v>
      </c>
      <c r="N1335" s="13" t="s">
        <v>3533</v>
      </c>
      <c r="O1335" s="13" t="s">
        <v>3532</v>
      </c>
      <c r="AC1335" s="22" t="s">
        <v>22839</v>
      </c>
      <c r="AD1335" s="24" t="s">
        <v>3534</v>
      </c>
      <c r="AE1335" s="24" t="s">
        <v>3535</v>
      </c>
      <c r="AF1335" s="24"/>
      <c r="AG1335" s="24" t="s">
        <v>21523</v>
      </c>
      <c r="AH1335" s="24" t="s">
        <v>3651</v>
      </c>
      <c r="AI1335" s="24" t="s">
        <v>3652</v>
      </c>
      <c r="AJ1335" s="24" t="s">
        <v>63</v>
      </c>
      <c r="AK1335" s="24" t="s">
        <v>64</v>
      </c>
      <c r="AL1335" s="22">
        <v>1679</v>
      </c>
    </row>
    <row r="1336" spans="7:38" s="10" customFormat="1">
      <c r="G1336" s="18"/>
      <c r="H1336" s="18"/>
      <c r="I1336" s="18"/>
      <c r="J1336" s="18"/>
      <c r="L1336" s="13"/>
      <c r="M1336" s="13" t="s">
        <v>3534</v>
      </c>
      <c r="N1336" s="13" t="s">
        <v>3535</v>
      </c>
      <c r="O1336" s="13" t="s">
        <v>3534</v>
      </c>
      <c r="AC1336" s="22" t="s">
        <v>22840</v>
      </c>
      <c r="AD1336" s="24" t="s">
        <v>3536</v>
      </c>
      <c r="AE1336" s="24" t="s">
        <v>3537</v>
      </c>
      <c r="AF1336" s="24"/>
      <c r="AG1336" s="24" t="s">
        <v>21523</v>
      </c>
      <c r="AH1336" s="24" t="s">
        <v>3651</v>
      </c>
      <c r="AI1336" s="24" t="s">
        <v>3652</v>
      </c>
      <c r="AJ1336" s="24" t="s">
        <v>63</v>
      </c>
      <c r="AK1336" s="24" t="s">
        <v>64</v>
      </c>
      <c r="AL1336" s="22">
        <v>1680</v>
      </c>
    </row>
    <row r="1337" spans="7:38" s="10" customFormat="1">
      <c r="G1337" s="18"/>
      <c r="H1337" s="18"/>
      <c r="I1337" s="18"/>
      <c r="J1337" s="18"/>
      <c r="L1337" s="13"/>
      <c r="M1337" s="13" t="s">
        <v>3536</v>
      </c>
      <c r="N1337" s="13" t="s">
        <v>3537</v>
      </c>
      <c r="O1337" s="13" t="s">
        <v>3536</v>
      </c>
      <c r="AC1337" s="22" t="s">
        <v>22841</v>
      </c>
      <c r="AD1337" s="24" t="s">
        <v>3538</v>
      </c>
      <c r="AE1337" s="24" t="s">
        <v>3539</v>
      </c>
      <c r="AF1337" s="24"/>
      <c r="AG1337" s="24" t="s">
        <v>21523</v>
      </c>
      <c r="AH1337" s="24" t="s">
        <v>3651</v>
      </c>
      <c r="AI1337" s="24" t="s">
        <v>3652</v>
      </c>
      <c r="AJ1337" s="24" t="s">
        <v>63</v>
      </c>
      <c r="AK1337" s="24" t="s">
        <v>64</v>
      </c>
      <c r="AL1337" s="22">
        <v>1681</v>
      </c>
    </row>
    <row r="1338" spans="7:38" s="10" customFormat="1">
      <c r="G1338" s="18"/>
      <c r="H1338" s="18"/>
      <c r="I1338" s="18"/>
      <c r="J1338" s="18"/>
      <c r="L1338" s="13"/>
      <c r="M1338" s="13" t="s">
        <v>3538</v>
      </c>
      <c r="N1338" s="13" t="s">
        <v>3539</v>
      </c>
      <c r="O1338" s="13" t="s">
        <v>3538</v>
      </c>
      <c r="AC1338" s="22" t="s">
        <v>22842</v>
      </c>
      <c r="AD1338" s="24" t="s">
        <v>3540</v>
      </c>
      <c r="AE1338" s="24" t="s">
        <v>3541</v>
      </c>
      <c r="AF1338" s="24"/>
      <c r="AG1338" s="24" t="s">
        <v>21523</v>
      </c>
      <c r="AH1338" s="24" t="s">
        <v>3651</v>
      </c>
      <c r="AI1338" s="24" t="s">
        <v>3652</v>
      </c>
      <c r="AJ1338" s="24" t="s">
        <v>63</v>
      </c>
      <c r="AK1338" s="24" t="s">
        <v>64</v>
      </c>
      <c r="AL1338" s="22">
        <v>1682</v>
      </c>
    </row>
    <row r="1339" spans="7:38" s="10" customFormat="1">
      <c r="G1339" s="18"/>
      <c r="H1339" s="18"/>
      <c r="I1339" s="18"/>
      <c r="J1339" s="18"/>
      <c r="L1339" s="13"/>
      <c r="M1339" s="13" t="s">
        <v>3540</v>
      </c>
      <c r="N1339" s="13" t="s">
        <v>3541</v>
      </c>
      <c r="O1339" s="13" t="s">
        <v>3540</v>
      </c>
      <c r="AC1339" s="22" t="s">
        <v>22843</v>
      </c>
      <c r="AD1339" s="24" t="s">
        <v>3542</v>
      </c>
      <c r="AE1339" s="24" t="s">
        <v>3543</v>
      </c>
      <c r="AF1339" s="24"/>
      <c r="AG1339" s="24" t="s">
        <v>21523</v>
      </c>
      <c r="AH1339" s="24" t="s">
        <v>3651</v>
      </c>
      <c r="AI1339" s="24" t="s">
        <v>3652</v>
      </c>
      <c r="AJ1339" s="24" t="s">
        <v>63</v>
      </c>
      <c r="AK1339" s="24" t="s">
        <v>64</v>
      </c>
      <c r="AL1339" s="22">
        <v>1683</v>
      </c>
    </row>
    <row r="1340" spans="7:38" s="10" customFormat="1">
      <c r="G1340" s="18"/>
      <c r="H1340" s="18"/>
      <c r="I1340" s="18"/>
      <c r="J1340" s="18"/>
      <c r="L1340" s="13"/>
      <c r="M1340" s="13" t="s">
        <v>3542</v>
      </c>
      <c r="N1340" s="13" t="s">
        <v>3543</v>
      </c>
      <c r="O1340" s="13" t="s">
        <v>3542</v>
      </c>
      <c r="AC1340" s="22" t="s">
        <v>22844</v>
      </c>
      <c r="AD1340" s="24" t="s">
        <v>3544</v>
      </c>
      <c r="AE1340" s="24" t="s">
        <v>3545</v>
      </c>
      <c r="AF1340" s="24"/>
      <c r="AG1340" s="24" t="s">
        <v>21523</v>
      </c>
      <c r="AH1340" s="24" t="s">
        <v>3651</v>
      </c>
      <c r="AI1340" s="24" t="s">
        <v>3652</v>
      </c>
      <c r="AJ1340" s="24" t="s">
        <v>63</v>
      </c>
      <c r="AK1340" s="24" t="s">
        <v>64</v>
      </c>
      <c r="AL1340" s="22">
        <v>1684</v>
      </c>
    </row>
    <row r="1341" spans="7:38" s="10" customFormat="1">
      <c r="G1341" s="18"/>
      <c r="H1341" s="18"/>
      <c r="I1341" s="18"/>
      <c r="J1341" s="18"/>
      <c r="L1341" s="13"/>
      <c r="M1341" s="13" t="s">
        <v>3544</v>
      </c>
      <c r="N1341" s="13" t="s">
        <v>3545</v>
      </c>
      <c r="O1341" s="13" t="s">
        <v>3544</v>
      </c>
      <c r="AC1341" s="22" t="s">
        <v>22845</v>
      </c>
      <c r="AD1341" s="24" t="s">
        <v>3546</v>
      </c>
      <c r="AE1341" s="24" t="s">
        <v>3547</v>
      </c>
      <c r="AF1341" s="24"/>
      <c r="AG1341" s="24" t="s">
        <v>21523</v>
      </c>
      <c r="AH1341" s="24" t="s">
        <v>3651</v>
      </c>
      <c r="AI1341" s="24" t="s">
        <v>3652</v>
      </c>
      <c r="AJ1341" s="24" t="s">
        <v>63</v>
      </c>
      <c r="AK1341" s="24" t="s">
        <v>64</v>
      </c>
      <c r="AL1341" s="22">
        <v>1685</v>
      </c>
    </row>
    <row r="1342" spans="7:38" s="10" customFormat="1">
      <c r="G1342" s="18"/>
      <c r="H1342" s="18"/>
      <c r="I1342" s="18"/>
      <c r="J1342" s="18"/>
      <c r="L1342" s="13"/>
      <c r="M1342" s="13" t="s">
        <v>3546</v>
      </c>
      <c r="N1342" s="13" t="s">
        <v>3547</v>
      </c>
      <c r="O1342" s="13" t="s">
        <v>3546</v>
      </c>
      <c r="AC1342" s="22" t="s">
        <v>22846</v>
      </c>
      <c r="AD1342" s="24" t="s">
        <v>3548</v>
      </c>
      <c r="AE1342" s="24" t="s">
        <v>3549</v>
      </c>
      <c r="AF1342" s="24"/>
      <c r="AG1342" s="24" t="s">
        <v>21523</v>
      </c>
      <c r="AH1342" s="24" t="s">
        <v>3651</v>
      </c>
      <c r="AI1342" s="24" t="s">
        <v>3652</v>
      </c>
      <c r="AJ1342" s="24" t="s">
        <v>63</v>
      </c>
      <c r="AK1342" s="24" t="s">
        <v>64</v>
      </c>
      <c r="AL1342" s="22">
        <v>1686</v>
      </c>
    </row>
    <row r="1343" spans="7:38" s="10" customFormat="1">
      <c r="G1343" s="18"/>
      <c r="H1343" s="18"/>
      <c r="I1343" s="18"/>
      <c r="J1343" s="18"/>
      <c r="L1343" s="13"/>
      <c r="M1343" s="13" t="s">
        <v>3548</v>
      </c>
      <c r="N1343" s="13" t="s">
        <v>3549</v>
      </c>
      <c r="O1343" s="13" t="s">
        <v>3548</v>
      </c>
      <c r="AC1343" s="22" t="s">
        <v>22847</v>
      </c>
      <c r="AD1343" s="24" t="s">
        <v>3550</v>
      </c>
      <c r="AE1343" s="24" t="s">
        <v>3551</v>
      </c>
      <c r="AF1343" s="24"/>
      <c r="AG1343" s="24" t="s">
        <v>21523</v>
      </c>
      <c r="AH1343" s="24" t="s">
        <v>3651</v>
      </c>
      <c r="AI1343" s="24" t="s">
        <v>3652</v>
      </c>
      <c r="AJ1343" s="24" t="s">
        <v>63</v>
      </c>
      <c r="AK1343" s="24" t="s">
        <v>64</v>
      </c>
      <c r="AL1343" s="22">
        <v>1687</v>
      </c>
    </row>
    <row r="1344" spans="7:38" s="10" customFormat="1">
      <c r="G1344" s="18"/>
      <c r="H1344" s="18"/>
      <c r="I1344" s="18"/>
      <c r="J1344" s="18"/>
      <c r="L1344" s="13"/>
      <c r="M1344" s="13" t="s">
        <v>3550</v>
      </c>
      <c r="N1344" s="13" t="s">
        <v>3551</v>
      </c>
      <c r="O1344" s="13" t="s">
        <v>3550</v>
      </c>
      <c r="AC1344" s="22" t="s">
        <v>22848</v>
      </c>
      <c r="AD1344" s="24" t="s">
        <v>3865</v>
      </c>
      <c r="AE1344" s="24" t="s">
        <v>3866</v>
      </c>
      <c r="AF1344" s="24"/>
      <c r="AG1344" s="24" t="s">
        <v>21523</v>
      </c>
      <c r="AH1344" s="24" t="s">
        <v>3651</v>
      </c>
      <c r="AI1344" s="24" t="s">
        <v>3652</v>
      </c>
      <c r="AJ1344" s="24" t="s">
        <v>63</v>
      </c>
      <c r="AK1344" s="24" t="s">
        <v>64</v>
      </c>
      <c r="AL1344" s="22">
        <v>1688</v>
      </c>
    </row>
    <row r="1345" spans="7:38" s="10" customFormat="1">
      <c r="G1345" s="18"/>
      <c r="H1345" s="18"/>
      <c r="I1345" s="18"/>
      <c r="J1345" s="18"/>
      <c r="L1345" s="13"/>
      <c r="M1345" s="13" t="s">
        <v>3865</v>
      </c>
      <c r="N1345" s="13" t="s">
        <v>3866</v>
      </c>
      <c r="O1345" s="13" t="s">
        <v>3865</v>
      </c>
      <c r="AC1345" s="22" t="s">
        <v>22849</v>
      </c>
      <c r="AD1345" s="24" t="s">
        <v>3867</v>
      </c>
      <c r="AE1345" s="24" t="s">
        <v>3868</v>
      </c>
      <c r="AF1345" s="24"/>
      <c r="AG1345" s="24" t="s">
        <v>21523</v>
      </c>
      <c r="AH1345" s="24" t="s">
        <v>3651</v>
      </c>
      <c r="AI1345" s="24" t="s">
        <v>3652</v>
      </c>
      <c r="AJ1345" s="24" t="s">
        <v>63</v>
      </c>
      <c r="AK1345" s="24" t="s">
        <v>64</v>
      </c>
      <c r="AL1345" s="22">
        <v>1689</v>
      </c>
    </row>
    <row r="1346" spans="7:38" s="10" customFormat="1">
      <c r="G1346" s="18"/>
      <c r="H1346" s="18"/>
      <c r="I1346" s="18"/>
      <c r="J1346" s="18"/>
      <c r="L1346" s="13"/>
      <c r="M1346" s="13" t="s">
        <v>3867</v>
      </c>
      <c r="N1346" s="13" t="s">
        <v>3868</v>
      </c>
      <c r="O1346" s="13" t="s">
        <v>3867</v>
      </c>
      <c r="AC1346" s="22" t="s">
        <v>22850</v>
      </c>
      <c r="AD1346" s="24" t="s">
        <v>3869</v>
      </c>
      <c r="AE1346" s="24" t="s">
        <v>3870</v>
      </c>
      <c r="AF1346" s="24"/>
      <c r="AG1346" s="24" t="s">
        <v>21523</v>
      </c>
      <c r="AH1346" s="24" t="s">
        <v>3651</v>
      </c>
      <c r="AI1346" s="24" t="s">
        <v>3652</v>
      </c>
      <c r="AJ1346" s="24" t="s">
        <v>63</v>
      </c>
      <c r="AK1346" s="24" t="s">
        <v>64</v>
      </c>
      <c r="AL1346" s="22">
        <v>1690</v>
      </c>
    </row>
    <row r="1347" spans="7:38" s="10" customFormat="1">
      <c r="G1347" s="18"/>
      <c r="H1347" s="18"/>
      <c r="I1347" s="18"/>
      <c r="J1347" s="18"/>
      <c r="L1347" s="13"/>
      <c r="M1347" s="13" t="s">
        <v>3869</v>
      </c>
      <c r="N1347" s="13" t="s">
        <v>3870</v>
      </c>
      <c r="O1347" s="13" t="s">
        <v>3869</v>
      </c>
      <c r="AC1347" s="22" t="s">
        <v>22851</v>
      </c>
      <c r="AD1347" s="24" t="s">
        <v>3871</v>
      </c>
      <c r="AE1347" s="24" t="s">
        <v>3872</v>
      </c>
      <c r="AF1347" s="24"/>
      <c r="AG1347" s="24" t="s">
        <v>21523</v>
      </c>
      <c r="AH1347" s="24" t="s">
        <v>3651</v>
      </c>
      <c r="AI1347" s="24" t="s">
        <v>3652</v>
      </c>
      <c r="AJ1347" s="24" t="s">
        <v>63</v>
      </c>
      <c r="AK1347" s="24" t="s">
        <v>64</v>
      </c>
      <c r="AL1347" s="22">
        <v>1691</v>
      </c>
    </row>
    <row r="1348" spans="7:38" s="10" customFormat="1">
      <c r="G1348" s="18"/>
      <c r="H1348" s="18"/>
      <c r="I1348" s="18"/>
      <c r="J1348" s="18"/>
      <c r="L1348" s="13"/>
      <c r="M1348" s="13" t="s">
        <v>3871</v>
      </c>
      <c r="N1348" s="13" t="s">
        <v>3872</v>
      </c>
      <c r="O1348" s="13" t="s">
        <v>3871</v>
      </c>
      <c r="AC1348" s="22" t="s">
        <v>22852</v>
      </c>
      <c r="AD1348" s="24" t="s">
        <v>3873</v>
      </c>
      <c r="AE1348" s="24" t="s">
        <v>3874</v>
      </c>
      <c r="AF1348" s="24"/>
      <c r="AG1348" s="24" t="s">
        <v>21523</v>
      </c>
      <c r="AH1348" s="24" t="s">
        <v>3651</v>
      </c>
      <c r="AI1348" s="24" t="s">
        <v>3652</v>
      </c>
      <c r="AJ1348" s="24" t="s">
        <v>63</v>
      </c>
      <c r="AK1348" s="24" t="s">
        <v>64</v>
      </c>
      <c r="AL1348" s="22">
        <v>1692</v>
      </c>
    </row>
    <row r="1349" spans="7:38" s="10" customFormat="1">
      <c r="G1349" s="18"/>
      <c r="H1349" s="18"/>
      <c r="I1349" s="18"/>
      <c r="J1349" s="18"/>
      <c r="L1349" s="13"/>
      <c r="M1349" s="13" t="s">
        <v>3873</v>
      </c>
      <c r="N1349" s="13" t="s">
        <v>3874</v>
      </c>
      <c r="O1349" s="13" t="s">
        <v>3873</v>
      </c>
      <c r="AC1349" s="22" t="s">
        <v>22853</v>
      </c>
      <c r="AD1349" s="24" t="s">
        <v>3875</v>
      </c>
      <c r="AE1349" s="24" t="s">
        <v>3876</v>
      </c>
      <c r="AF1349" s="24"/>
      <c r="AG1349" s="24" t="s">
        <v>21523</v>
      </c>
      <c r="AH1349" s="24" t="s">
        <v>3651</v>
      </c>
      <c r="AI1349" s="24" t="s">
        <v>3652</v>
      </c>
      <c r="AJ1349" s="24" t="s">
        <v>63</v>
      </c>
      <c r="AK1349" s="24" t="s">
        <v>64</v>
      </c>
      <c r="AL1349" s="22">
        <v>1693</v>
      </c>
    </row>
    <row r="1350" spans="7:38" s="10" customFormat="1">
      <c r="G1350" s="18"/>
      <c r="H1350" s="18"/>
      <c r="I1350" s="18"/>
      <c r="J1350" s="18"/>
      <c r="L1350" s="13"/>
      <c r="M1350" s="13" t="s">
        <v>3875</v>
      </c>
      <c r="N1350" s="13" t="s">
        <v>3876</v>
      </c>
      <c r="O1350" s="13" t="s">
        <v>3875</v>
      </c>
      <c r="AC1350" s="22" t="s">
        <v>22854</v>
      </c>
      <c r="AD1350" s="24" t="s">
        <v>3877</v>
      </c>
      <c r="AE1350" s="24" t="s">
        <v>3878</v>
      </c>
      <c r="AF1350" s="24"/>
      <c r="AG1350" s="24" t="s">
        <v>21523</v>
      </c>
      <c r="AH1350" s="24" t="s">
        <v>3651</v>
      </c>
      <c r="AI1350" s="24" t="s">
        <v>3652</v>
      </c>
      <c r="AJ1350" s="24" t="s">
        <v>63</v>
      </c>
      <c r="AK1350" s="24" t="s">
        <v>64</v>
      </c>
      <c r="AL1350" s="22">
        <v>1694</v>
      </c>
    </row>
    <row r="1351" spans="7:38" s="10" customFormat="1">
      <c r="G1351" s="18"/>
      <c r="H1351" s="18"/>
      <c r="I1351" s="18"/>
      <c r="J1351" s="18"/>
      <c r="L1351" s="13"/>
      <c r="M1351" s="13" t="s">
        <v>3877</v>
      </c>
      <c r="N1351" s="13" t="s">
        <v>3878</v>
      </c>
      <c r="O1351" s="13" t="s">
        <v>3877</v>
      </c>
      <c r="AC1351" s="22" t="s">
        <v>22855</v>
      </c>
      <c r="AD1351" s="24" t="s">
        <v>3879</v>
      </c>
      <c r="AE1351" s="24" t="s">
        <v>3880</v>
      </c>
      <c r="AF1351" s="24"/>
      <c r="AG1351" s="24" t="s">
        <v>21523</v>
      </c>
      <c r="AH1351" s="24" t="s">
        <v>3651</v>
      </c>
      <c r="AI1351" s="24" t="s">
        <v>3652</v>
      </c>
      <c r="AJ1351" s="24" t="s">
        <v>63</v>
      </c>
      <c r="AK1351" s="24" t="s">
        <v>64</v>
      </c>
      <c r="AL1351" s="22">
        <v>1695</v>
      </c>
    </row>
    <row r="1352" spans="7:38" s="10" customFormat="1">
      <c r="G1352" s="18"/>
      <c r="H1352" s="18"/>
      <c r="I1352" s="18"/>
      <c r="J1352" s="18"/>
      <c r="L1352" s="13"/>
      <c r="M1352" s="13" t="s">
        <v>3879</v>
      </c>
      <c r="N1352" s="13" t="s">
        <v>3880</v>
      </c>
      <c r="O1352" s="13" t="s">
        <v>3879</v>
      </c>
      <c r="AC1352" s="22" t="s">
        <v>22856</v>
      </c>
      <c r="AD1352" s="24" t="s">
        <v>3881</v>
      </c>
      <c r="AE1352" s="24" t="s">
        <v>3882</v>
      </c>
      <c r="AF1352" s="24"/>
      <c r="AG1352" s="24" t="s">
        <v>21521</v>
      </c>
      <c r="AH1352" s="24" t="s">
        <v>3653</v>
      </c>
      <c r="AI1352" s="24" t="s">
        <v>3654</v>
      </c>
      <c r="AJ1352" s="24" t="s">
        <v>63</v>
      </c>
      <c r="AK1352" s="24" t="s">
        <v>64</v>
      </c>
      <c r="AL1352" s="22">
        <v>1696</v>
      </c>
    </row>
    <row r="1353" spans="7:38" s="10" customFormat="1">
      <c r="G1353" s="18"/>
      <c r="H1353" s="18"/>
      <c r="I1353" s="18"/>
      <c r="J1353" s="18"/>
      <c r="L1353" s="13"/>
      <c r="M1353" s="13" t="s">
        <v>3881</v>
      </c>
      <c r="N1353" s="13" t="s">
        <v>3882</v>
      </c>
      <c r="O1353" s="13" t="s">
        <v>3881</v>
      </c>
      <c r="AC1353" s="22" t="s">
        <v>22857</v>
      </c>
      <c r="AD1353" s="24" t="s">
        <v>3883</v>
      </c>
      <c r="AE1353" s="24" t="s">
        <v>3884</v>
      </c>
      <c r="AF1353" s="24"/>
      <c r="AG1353" s="24" t="s">
        <v>21523</v>
      </c>
      <c r="AH1353" s="24" t="s">
        <v>3653</v>
      </c>
      <c r="AI1353" s="24" t="s">
        <v>3654</v>
      </c>
      <c r="AJ1353" s="24" t="s">
        <v>63</v>
      </c>
      <c r="AK1353" s="24" t="s">
        <v>64</v>
      </c>
      <c r="AL1353" s="22">
        <v>1697</v>
      </c>
    </row>
    <row r="1354" spans="7:38" s="10" customFormat="1">
      <c r="G1354" s="18"/>
      <c r="H1354" s="18"/>
      <c r="I1354" s="18"/>
      <c r="J1354" s="18"/>
      <c r="L1354" s="13"/>
      <c r="M1354" s="13" t="s">
        <v>3883</v>
      </c>
      <c r="N1354" s="13" t="s">
        <v>3884</v>
      </c>
      <c r="O1354" s="13" t="s">
        <v>3883</v>
      </c>
      <c r="AC1354" s="22" t="s">
        <v>22858</v>
      </c>
      <c r="AD1354" s="24" t="s">
        <v>3885</v>
      </c>
      <c r="AE1354" s="24" t="s">
        <v>3886</v>
      </c>
      <c r="AF1354" s="24"/>
      <c r="AG1354" s="24" t="s">
        <v>21523</v>
      </c>
      <c r="AH1354" s="24" t="s">
        <v>3653</v>
      </c>
      <c r="AI1354" s="24" t="s">
        <v>3654</v>
      </c>
      <c r="AJ1354" s="24" t="s">
        <v>63</v>
      </c>
      <c r="AK1354" s="24" t="s">
        <v>64</v>
      </c>
      <c r="AL1354" s="22">
        <v>1698</v>
      </c>
    </row>
    <row r="1355" spans="7:38" s="10" customFormat="1">
      <c r="G1355" s="18"/>
      <c r="H1355" s="18"/>
      <c r="I1355" s="18"/>
      <c r="J1355" s="18"/>
      <c r="L1355" s="13"/>
      <c r="M1355" s="13" t="s">
        <v>3885</v>
      </c>
      <c r="N1355" s="13" t="s">
        <v>3886</v>
      </c>
      <c r="O1355" s="13" t="s">
        <v>3885</v>
      </c>
      <c r="AC1355" s="22" t="s">
        <v>22859</v>
      </c>
      <c r="AD1355" s="24" t="s">
        <v>3887</v>
      </c>
      <c r="AE1355" s="24" t="s">
        <v>3888</v>
      </c>
      <c r="AF1355" s="24"/>
      <c r="AG1355" s="24" t="s">
        <v>21523</v>
      </c>
      <c r="AH1355" s="24" t="s">
        <v>3653</v>
      </c>
      <c r="AI1355" s="24" t="s">
        <v>3654</v>
      </c>
      <c r="AJ1355" s="24" t="s">
        <v>63</v>
      </c>
      <c r="AK1355" s="24" t="s">
        <v>64</v>
      </c>
      <c r="AL1355" s="22">
        <v>1699</v>
      </c>
    </row>
    <row r="1356" spans="7:38" s="10" customFormat="1">
      <c r="G1356" s="18"/>
      <c r="H1356" s="18"/>
      <c r="I1356" s="18"/>
      <c r="J1356" s="18"/>
      <c r="L1356" s="13"/>
      <c r="M1356" s="13" t="s">
        <v>3887</v>
      </c>
      <c r="N1356" s="13" t="s">
        <v>3888</v>
      </c>
      <c r="O1356" s="13" t="s">
        <v>3887</v>
      </c>
      <c r="AC1356" s="22" t="s">
        <v>22860</v>
      </c>
      <c r="AD1356" s="24" t="s">
        <v>3889</v>
      </c>
      <c r="AE1356" s="24" t="s">
        <v>3890</v>
      </c>
      <c r="AF1356" s="24"/>
      <c r="AG1356" s="24" t="s">
        <v>21523</v>
      </c>
      <c r="AH1356" s="24" t="s">
        <v>3653</v>
      </c>
      <c r="AI1356" s="24" t="s">
        <v>3654</v>
      </c>
      <c r="AJ1356" s="24" t="s">
        <v>63</v>
      </c>
      <c r="AK1356" s="24" t="s">
        <v>64</v>
      </c>
      <c r="AL1356" s="22">
        <v>1700</v>
      </c>
    </row>
    <row r="1357" spans="7:38" s="10" customFormat="1">
      <c r="G1357" s="18"/>
      <c r="H1357" s="18"/>
      <c r="I1357" s="18"/>
      <c r="J1357" s="18"/>
      <c r="L1357" s="13"/>
      <c r="M1357" s="13" t="s">
        <v>3889</v>
      </c>
      <c r="N1357" s="13" t="s">
        <v>3890</v>
      </c>
      <c r="O1357" s="13" t="s">
        <v>3889</v>
      </c>
      <c r="AC1357" s="22" t="s">
        <v>22861</v>
      </c>
      <c r="AD1357" s="24" t="s">
        <v>3891</v>
      </c>
      <c r="AE1357" s="24" t="s">
        <v>3892</v>
      </c>
      <c r="AF1357" s="24"/>
      <c r="AG1357" s="24" t="s">
        <v>21523</v>
      </c>
      <c r="AH1357" s="24" t="s">
        <v>3653</v>
      </c>
      <c r="AI1357" s="24" t="s">
        <v>3654</v>
      </c>
      <c r="AJ1357" s="24" t="s">
        <v>63</v>
      </c>
      <c r="AK1357" s="24" t="s">
        <v>64</v>
      </c>
      <c r="AL1357" s="22">
        <v>1701</v>
      </c>
    </row>
    <row r="1358" spans="7:38" s="10" customFormat="1">
      <c r="G1358" s="18"/>
      <c r="H1358" s="18"/>
      <c r="I1358" s="18"/>
      <c r="J1358" s="18"/>
      <c r="L1358" s="13"/>
      <c r="M1358" s="13" t="s">
        <v>3891</v>
      </c>
      <c r="N1358" s="13" t="s">
        <v>3892</v>
      </c>
      <c r="O1358" s="13" t="s">
        <v>3891</v>
      </c>
      <c r="AC1358" s="22" t="s">
        <v>22862</v>
      </c>
      <c r="AD1358" s="24" t="s">
        <v>3893</v>
      </c>
      <c r="AE1358" s="24" t="s">
        <v>3894</v>
      </c>
      <c r="AF1358" s="24"/>
      <c r="AG1358" s="24" t="s">
        <v>21523</v>
      </c>
      <c r="AH1358" s="24" t="s">
        <v>3653</v>
      </c>
      <c r="AI1358" s="24" t="s">
        <v>3654</v>
      </c>
      <c r="AJ1358" s="24" t="s">
        <v>63</v>
      </c>
      <c r="AK1358" s="24" t="s">
        <v>64</v>
      </c>
      <c r="AL1358" s="22">
        <v>1702</v>
      </c>
    </row>
    <row r="1359" spans="7:38" s="10" customFormat="1">
      <c r="G1359" s="18"/>
      <c r="H1359" s="18"/>
      <c r="I1359" s="18"/>
      <c r="J1359" s="18"/>
      <c r="L1359" s="13"/>
      <c r="M1359" s="13" t="s">
        <v>3893</v>
      </c>
      <c r="N1359" s="13" t="s">
        <v>3894</v>
      </c>
      <c r="O1359" s="13" t="s">
        <v>3893</v>
      </c>
      <c r="AC1359" s="22" t="s">
        <v>22863</v>
      </c>
      <c r="AD1359" s="24" t="s">
        <v>3895</v>
      </c>
      <c r="AE1359" s="24" t="s">
        <v>3896</v>
      </c>
      <c r="AF1359" s="24"/>
      <c r="AG1359" s="24" t="s">
        <v>21523</v>
      </c>
      <c r="AH1359" s="24" t="s">
        <v>3653</v>
      </c>
      <c r="AI1359" s="24" t="s">
        <v>3654</v>
      </c>
      <c r="AJ1359" s="24" t="s">
        <v>63</v>
      </c>
      <c r="AK1359" s="24" t="s">
        <v>64</v>
      </c>
      <c r="AL1359" s="22">
        <v>1703</v>
      </c>
    </row>
    <row r="1360" spans="7:38" s="10" customFormat="1">
      <c r="G1360" s="18"/>
      <c r="H1360" s="18"/>
      <c r="I1360" s="18"/>
      <c r="J1360" s="18"/>
      <c r="L1360" s="13"/>
      <c r="M1360" s="13" t="s">
        <v>3895</v>
      </c>
      <c r="N1360" s="13" t="s">
        <v>3896</v>
      </c>
      <c r="O1360" s="13" t="s">
        <v>3895</v>
      </c>
      <c r="AC1360" s="22" t="s">
        <v>22864</v>
      </c>
      <c r="AD1360" s="24" t="s">
        <v>3897</v>
      </c>
      <c r="AE1360" s="24" t="s">
        <v>3898</v>
      </c>
      <c r="AF1360" s="24"/>
      <c r="AG1360" s="24" t="s">
        <v>21523</v>
      </c>
      <c r="AH1360" s="24" t="s">
        <v>3653</v>
      </c>
      <c r="AI1360" s="24" t="s">
        <v>3654</v>
      </c>
      <c r="AJ1360" s="24" t="s">
        <v>63</v>
      </c>
      <c r="AK1360" s="24" t="s">
        <v>64</v>
      </c>
      <c r="AL1360" s="22">
        <v>1704</v>
      </c>
    </row>
    <row r="1361" spans="7:38" s="10" customFormat="1">
      <c r="G1361" s="18"/>
      <c r="H1361" s="18"/>
      <c r="I1361" s="18"/>
      <c r="J1361" s="18"/>
      <c r="L1361" s="13"/>
      <c r="M1361" s="13" t="s">
        <v>3897</v>
      </c>
      <c r="N1361" s="13" t="s">
        <v>3898</v>
      </c>
      <c r="O1361" s="13" t="s">
        <v>3897</v>
      </c>
      <c r="AC1361" s="22" t="s">
        <v>22865</v>
      </c>
      <c r="AD1361" s="24" t="s">
        <v>3899</v>
      </c>
      <c r="AE1361" s="24" t="s">
        <v>3900</v>
      </c>
      <c r="AF1361" s="24"/>
      <c r="AG1361" s="24" t="s">
        <v>21523</v>
      </c>
      <c r="AH1361" s="24" t="s">
        <v>3653</v>
      </c>
      <c r="AI1361" s="24" t="s">
        <v>3654</v>
      </c>
      <c r="AJ1361" s="24" t="s">
        <v>63</v>
      </c>
      <c r="AK1361" s="24" t="s">
        <v>64</v>
      </c>
      <c r="AL1361" s="22">
        <v>1705</v>
      </c>
    </row>
    <row r="1362" spans="7:38" s="10" customFormat="1">
      <c r="G1362" s="18"/>
      <c r="H1362" s="18"/>
      <c r="I1362" s="18"/>
      <c r="J1362" s="18"/>
      <c r="L1362" s="13"/>
      <c r="M1362" s="13" t="s">
        <v>3899</v>
      </c>
      <c r="N1362" s="13" t="s">
        <v>3900</v>
      </c>
      <c r="O1362" s="13" t="s">
        <v>3899</v>
      </c>
      <c r="AC1362" s="22" t="s">
        <v>22866</v>
      </c>
      <c r="AD1362" s="24" t="s">
        <v>3901</v>
      </c>
      <c r="AE1362" s="24" t="s">
        <v>3902</v>
      </c>
      <c r="AF1362" s="24"/>
      <c r="AG1362" s="24" t="s">
        <v>21523</v>
      </c>
      <c r="AH1362" s="24" t="s">
        <v>3653</v>
      </c>
      <c r="AI1362" s="24" t="s">
        <v>3654</v>
      </c>
      <c r="AJ1362" s="24" t="s">
        <v>63</v>
      </c>
      <c r="AK1362" s="24" t="s">
        <v>64</v>
      </c>
      <c r="AL1362" s="22">
        <v>1706</v>
      </c>
    </row>
    <row r="1363" spans="7:38" s="10" customFormat="1">
      <c r="G1363" s="18"/>
      <c r="H1363" s="18"/>
      <c r="I1363" s="18"/>
      <c r="J1363" s="18"/>
      <c r="L1363" s="13"/>
      <c r="M1363" s="13" t="s">
        <v>3901</v>
      </c>
      <c r="N1363" s="13" t="s">
        <v>3902</v>
      </c>
      <c r="O1363" s="13" t="s">
        <v>3901</v>
      </c>
      <c r="AC1363" s="22" t="s">
        <v>22867</v>
      </c>
      <c r="AD1363" s="24" t="s">
        <v>3903</v>
      </c>
      <c r="AE1363" s="24" t="s">
        <v>3904</v>
      </c>
      <c r="AF1363" s="24"/>
      <c r="AG1363" s="24" t="s">
        <v>21523</v>
      </c>
      <c r="AH1363" s="24" t="s">
        <v>3653</v>
      </c>
      <c r="AI1363" s="24" t="s">
        <v>3654</v>
      </c>
      <c r="AJ1363" s="24" t="s">
        <v>63</v>
      </c>
      <c r="AK1363" s="24" t="s">
        <v>64</v>
      </c>
      <c r="AL1363" s="22">
        <v>1707</v>
      </c>
    </row>
    <row r="1364" spans="7:38" s="10" customFormat="1">
      <c r="G1364" s="18"/>
      <c r="H1364" s="18"/>
      <c r="I1364" s="18"/>
      <c r="J1364" s="18"/>
      <c r="L1364" s="13"/>
      <c r="M1364" s="13" t="s">
        <v>3903</v>
      </c>
      <c r="N1364" s="13" t="s">
        <v>3904</v>
      </c>
      <c r="O1364" s="13" t="s">
        <v>3903</v>
      </c>
      <c r="AC1364" s="22" t="s">
        <v>22868</v>
      </c>
      <c r="AD1364" s="24" t="s">
        <v>3905</v>
      </c>
      <c r="AE1364" s="24" t="s">
        <v>3906</v>
      </c>
      <c r="AF1364" s="24"/>
      <c r="AG1364" s="24" t="s">
        <v>21523</v>
      </c>
      <c r="AH1364" s="24" t="s">
        <v>3653</v>
      </c>
      <c r="AI1364" s="24" t="s">
        <v>3654</v>
      </c>
      <c r="AJ1364" s="24" t="s">
        <v>63</v>
      </c>
      <c r="AK1364" s="24" t="s">
        <v>64</v>
      </c>
      <c r="AL1364" s="22">
        <v>1708</v>
      </c>
    </row>
    <row r="1365" spans="7:38" s="10" customFormat="1">
      <c r="G1365" s="18"/>
      <c r="H1365" s="18"/>
      <c r="I1365" s="18"/>
      <c r="J1365" s="18"/>
      <c r="L1365" s="13"/>
      <c r="M1365" s="13" t="s">
        <v>3905</v>
      </c>
      <c r="N1365" s="13" t="s">
        <v>3906</v>
      </c>
      <c r="O1365" s="13" t="s">
        <v>3905</v>
      </c>
      <c r="AC1365" s="22" t="s">
        <v>22869</v>
      </c>
      <c r="AD1365" s="24" t="s">
        <v>3907</v>
      </c>
      <c r="AE1365" s="24" t="s">
        <v>3908</v>
      </c>
      <c r="AF1365" s="24"/>
      <c r="AG1365" s="24" t="s">
        <v>21523</v>
      </c>
      <c r="AH1365" s="24" t="s">
        <v>3653</v>
      </c>
      <c r="AI1365" s="24" t="s">
        <v>3654</v>
      </c>
      <c r="AJ1365" s="24" t="s">
        <v>63</v>
      </c>
      <c r="AK1365" s="24" t="s">
        <v>64</v>
      </c>
      <c r="AL1365" s="22">
        <v>1709</v>
      </c>
    </row>
    <row r="1366" spans="7:38" s="10" customFormat="1">
      <c r="G1366" s="18"/>
      <c r="H1366" s="18"/>
      <c r="I1366" s="18"/>
      <c r="J1366" s="18"/>
      <c r="L1366" s="13"/>
      <c r="M1366" s="13" t="s">
        <v>3907</v>
      </c>
      <c r="N1366" s="13" t="s">
        <v>3908</v>
      </c>
      <c r="O1366" s="13" t="s">
        <v>3907</v>
      </c>
      <c r="AC1366" s="22" t="s">
        <v>22870</v>
      </c>
      <c r="AD1366" s="24" t="s">
        <v>3909</v>
      </c>
      <c r="AE1366" s="24" t="s">
        <v>3910</v>
      </c>
      <c r="AF1366" s="24"/>
      <c r="AG1366" s="24" t="s">
        <v>21523</v>
      </c>
      <c r="AH1366" s="24" t="s">
        <v>3653</v>
      </c>
      <c r="AI1366" s="24" t="s">
        <v>3654</v>
      </c>
      <c r="AJ1366" s="24" t="s">
        <v>63</v>
      </c>
      <c r="AK1366" s="24" t="s">
        <v>64</v>
      </c>
      <c r="AL1366" s="22">
        <v>1710</v>
      </c>
    </row>
    <row r="1367" spans="7:38" s="10" customFormat="1">
      <c r="G1367" s="18"/>
      <c r="H1367" s="18"/>
      <c r="I1367" s="18"/>
      <c r="J1367" s="18"/>
      <c r="L1367" s="13"/>
      <c r="M1367" s="13" t="s">
        <v>3909</v>
      </c>
      <c r="N1367" s="13" t="s">
        <v>3910</v>
      </c>
      <c r="O1367" s="13" t="s">
        <v>3909</v>
      </c>
      <c r="AC1367" s="22" t="s">
        <v>22871</v>
      </c>
      <c r="AD1367" s="24" t="s">
        <v>3911</v>
      </c>
      <c r="AE1367" s="24" t="s">
        <v>3912</v>
      </c>
      <c r="AF1367" s="24"/>
      <c r="AG1367" s="24" t="s">
        <v>21523</v>
      </c>
      <c r="AH1367" s="24" t="s">
        <v>3653</v>
      </c>
      <c r="AI1367" s="24" t="s">
        <v>3654</v>
      </c>
      <c r="AJ1367" s="24" t="s">
        <v>63</v>
      </c>
      <c r="AK1367" s="24" t="s">
        <v>64</v>
      </c>
      <c r="AL1367" s="22">
        <v>1711</v>
      </c>
    </row>
    <row r="1368" spans="7:38" s="10" customFormat="1">
      <c r="G1368" s="18"/>
      <c r="H1368" s="18"/>
      <c r="I1368" s="18"/>
      <c r="J1368" s="18"/>
      <c r="L1368" s="13"/>
      <c r="M1368" s="13" t="s">
        <v>3911</v>
      </c>
      <c r="N1368" s="13" t="s">
        <v>3912</v>
      </c>
      <c r="O1368" s="13" t="s">
        <v>3911</v>
      </c>
      <c r="AC1368" s="22" t="s">
        <v>22872</v>
      </c>
      <c r="AD1368" s="24" t="s">
        <v>3913</v>
      </c>
      <c r="AE1368" s="24" t="s">
        <v>3914</v>
      </c>
      <c r="AF1368" s="24"/>
      <c r="AG1368" s="24" t="s">
        <v>21521</v>
      </c>
      <c r="AH1368" s="24" t="s">
        <v>3655</v>
      </c>
      <c r="AI1368" s="24" t="s">
        <v>3656</v>
      </c>
      <c r="AJ1368" s="24" t="s">
        <v>63</v>
      </c>
      <c r="AK1368" s="24" t="s">
        <v>64</v>
      </c>
      <c r="AL1368" s="22">
        <v>1712</v>
      </c>
    </row>
    <row r="1369" spans="7:38" s="10" customFormat="1">
      <c r="G1369" s="18"/>
      <c r="H1369" s="18"/>
      <c r="I1369" s="18"/>
      <c r="J1369" s="18"/>
      <c r="L1369" s="13"/>
      <c r="M1369" s="13" t="s">
        <v>3913</v>
      </c>
      <c r="N1369" s="13" t="s">
        <v>3914</v>
      </c>
      <c r="O1369" s="13" t="s">
        <v>3913</v>
      </c>
      <c r="AC1369" s="22" t="s">
        <v>22873</v>
      </c>
      <c r="AD1369" s="24" t="s">
        <v>3915</v>
      </c>
      <c r="AE1369" s="24" t="s">
        <v>3916</v>
      </c>
      <c r="AF1369" s="24"/>
      <c r="AG1369" s="24" t="s">
        <v>21523</v>
      </c>
      <c r="AH1369" s="24" t="s">
        <v>3655</v>
      </c>
      <c r="AI1369" s="24" t="s">
        <v>3656</v>
      </c>
      <c r="AJ1369" s="24" t="s">
        <v>63</v>
      </c>
      <c r="AK1369" s="24" t="s">
        <v>64</v>
      </c>
      <c r="AL1369" s="22">
        <v>1713</v>
      </c>
    </row>
    <row r="1370" spans="7:38" s="10" customFormat="1">
      <c r="G1370" s="18"/>
      <c r="H1370" s="18"/>
      <c r="I1370" s="18"/>
      <c r="J1370" s="18"/>
      <c r="L1370" s="13"/>
      <c r="M1370" s="13" t="s">
        <v>3915</v>
      </c>
      <c r="N1370" s="13" t="s">
        <v>3916</v>
      </c>
      <c r="O1370" s="13" t="s">
        <v>3915</v>
      </c>
      <c r="AC1370" s="22" t="s">
        <v>22874</v>
      </c>
      <c r="AD1370" s="24" t="s">
        <v>3917</v>
      </c>
      <c r="AE1370" s="24" t="s">
        <v>3918</v>
      </c>
      <c r="AF1370" s="24"/>
      <c r="AG1370" s="24" t="s">
        <v>21523</v>
      </c>
      <c r="AH1370" s="24" t="s">
        <v>3655</v>
      </c>
      <c r="AI1370" s="24" t="s">
        <v>3656</v>
      </c>
      <c r="AJ1370" s="24" t="s">
        <v>63</v>
      </c>
      <c r="AK1370" s="24" t="s">
        <v>64</v>
      </c>
      <c r="AL1370" s="22">
        <v>1714</v>
      </c>
    </row>
    <row r="1371" spans="7:38" s="10" customFormat="1">
      <c r="G1371" s="18"/>
      <c r="H1371" s="18"/>
      <c r="I1371" s="18"/>
      <c r="J1371" s="18"/>
      <c r="L1371" s="13"/>
      <c r="M1371" s="13" t="s">
        <v>3917</v>
      </c>
      <c r="N1371" s="13" t="s">
        <v>3918</v>
      </c>
      <c r="O1371" s="13" t="s">
        <v>3917</v>
      </c>
      <c r="AC1371" s="22" t="s">
        <v>22875</v>
      </c>
      <c r="AD1371" s="24" t="s">
        <v>3919</v>
      </c>
      <c r="AE1371" s="24" t="s">
        <v>3920</v>
      </c>
      <c r="AF1371" s="24"/>
      <c r="AG1371" s="24" t="s">
        <v>21523</v>
      </c>
      <c r="AH1371" s="24" t="s">
        <v>3655</v>
      </c>
      <c r="AI1371" s="24" t="s">
        <v>3656</v>
      </c>
      <c r="AJ1371" s="24" t="s">
        <v>63</v>
      </c>
      <c r="AK1371" s="24" t="s">
        <v>64</v>
      </c>
      <c r="AL1371" s="22">
        <v>1715</v>
      </c>
    </row>
    <row r="1372" spans="7:38" s="10" customFormat="1">
      <c r="G1372" s="18"/>
      <c r="H1372" s="18"/>
      <c r="I1372" s="18"/>
      <c r="J1372" s="18"/>
      <c r="L1372" s="13"/>
      <c r="M1372" s="13" t="s">
        <v>3919</v>
      </c>
      <c r="N1372" s="13" t="s">
        <v>3920</v>
      </c>
      <c r="O1372" s="13" t="s">
        <v>3919</v>
      </c>
      <c r="AC1372" s="22" t="s">
        <v>22876</v>
      </c>
      <c r="AD1372" s="24" t="s">
        <v>3921</v>
      </c>
      <c r="AE1372" s="24" t="s">
        <v>3922</v>
      </c>
      <c r="AF1372" s="24"/>
      <c r="AG1372" s="24" t="s">
        <v>21523</v>
      </c>
      <c r="AH1372" s="24" t="s">
        <v>3655</v>
      </c>
      <c r="AI1372" s="24" t="s">
        <v>3656</v>
      </c>
      <c r="AJ1372" s="24" t="s">
        <v>63</v>
      </c>
      <c r="AK1372" s="24" t="s">
        <v>64</v>
      </c>
      <c r="AL1372" s="22">
        <v>1716</v>
      </c>
    </row>
    <row r="1373" spans="7:38" s="10" customFormat="1">
      <c r="G1373" s="18"/>
      <c r="H1373" s="18"/>
      <c r="I1373" s="18"/>
      <c r="J1373" s="18"/>
      <c r="L1373" s="13"/>
      <c r="M1373" s="13" t="s">
        <v>3921</v>
      </c>
      <c r="N1373" s="13" t="s">
        <v>3922</v>
      </c>
      <c r="O1373" s="13" t="s">
        <v>3921</v>
      </c>
      <c r="AC1373" s="22" t="s">
        <v>22877</v>
      </c>
      <c r="AD1373" s="24" t="s">
        <v>3923</v>
      </c>
      <c r="AE1373" s="24" t="s">
        <v>3924</v>
      </c>
      <c r="AF1373" s="24"/>
      <c r="AG1373" s="24" t="s">
        <v>21523</v>
      </c>
      <c r="AH1373" s="24" t="s">
        <v>3655</v>
      </c>
      <c r="AI1373" s="24" t="s">
        <v>3656</v>
      </c>
      <c r="AJ1373" s="24" t="s">
        <v>63</v>
      </c>
      <c r="AK1373" s="24" t="s">
        <v>64</v>
      </c>
      <c r="AL1373" s="22">
        <v>1717</v>
      </c>
    </row>
    <row r="1374" spans="7:38" s="10" customFormat="1">
      <c r="G1374" s="18"/>
      <c r="H1374" s="18"/>
      <c r="I1374" s="18"/>
      <c r="J1374" s="18"/>
      <c r="L1374" s="13"/>
      <c r="M1374" s="13" t="s">
        <v>3923</v>
      </c>
      <c r="N1374" s="13" t="s">
        <v>3924</v>
      </c>
      <c r="O1374" s="13" t="s">
        <v>3923</v>
      </c>
      <c r="AC1374" s="22" t="s">
        <v>22878</v>
      </c>
      <c r="AD1374" s="24" t="s">
        <v>3925</v>
      </c>
      <c r="AE1374" s="24" t="s">
        <v>3926</v>
      </c>
      <c r="AF1374" s="24"/>
      <c r="AG1374" s="24" t="s">
        <v>21523</v>
      </c>
      <c r="AH1374" s="24" t="s">
        <v>3655</v>
      </c>
      <c r="AI1374" s="24" t="s">
        <v>3656</v>
      </c>
      <c r="AJ1374" s="24" t="s">
        <v>63</v>
      </c>
      <c r="AK1374" s="24" t="s">
        <v>64</v>
      </c>
      <c r="AL1374" s="22">
        <v>1718</v>
      </c>
    </row>
    <row r="1375" spans="7:38" s="10" customFormat="1">
      <c r="G1375" s="18"/>
      <c r="H1375" s="18"/>
      <c r="I1375" s="18"/>
      <c r="J1375" s="18"/>
      <c r="L1375" s="13"/>
      <c r="M1375" s="13" t="s">
        <v>3925</v>
      </c>
      <c r="N1375" s="13" t="s">
        <v>3926</v>
      </c>
      <c r="O1375" s="13" t="s">
        <v>3925</v>
      </c>
      <c r="AC1375" s="22" t="s">
        <v>22879</v>
      </c>
      <c r="AD1375" s="24" t="s">
        <v>3927</v>
      </c>
      <c r="AE1375" s="24" t="s">
        <v>3928</v>
      </c>
      <c r="AF1375" s="24"/>
      <c r="AG1375" s="24" t="s">
        <v>21523</v>
      </c>
      <c r="AH1375" s="24" t="s">
        <v>3655</v>
      </c>
      <c r="AI1375" s="24" t="s">
        <v>3656</v>
      </c>
      <c r="AJ1375" s="24" t="s">
        <v>63</v>
      </c>
      <c r="AK1375" s="24" t="s">
        <v>64</v>
      </c>
      <c r="AL1375" s="22">
        <v>1719</v>
      </c>
    </row>
    <row r="1376" spans="7:38" s="10" customFormat="1">
      <c r="G1376" s="18"/>
      <c r="H1376" s="18"/>
      <c r="I1376" s="18"/>
      <c r="J1376" s="18"/>
      <c r="L1376" s="13"/>
      <c r="M1376" s="13" t="s">
        <v>3927</v>
      </c>
      <c r="N1376" s="13" t="s">
        <v>3928</v>
      </c>
      <c r="O1376" s="13" t="s">
        <v>3927</v>
      </c>
      <c r="AC1376" s="22" t="s">
        <v>22880</v>
      </c>
      <c r="AD1376" s="24" t="s">
        <v>3929</v>
      </c>
      <c r="AE1376" s="24" t="s">
        <v>3930</v>
      </c>
      <c r="AF1376" s="24"/>
      <c r="AG1376" s="24" t="s">
        <v>21523</v>
      </c>
      <c r="AH1376" s="24" t="s">
        <v>3655</v>
      </c>
      <c r="AI1376" s="24" t="s">
        <v>3656</v>
      </c>
      <c r="AJ1376" s="24" t="s">
        <v>63</v>
      </c>
      <c r="AK1376" s="24" t="s">
        <v>64</v>
      </c>
      <c r="AL1376" s="22">
        <v>1720</v>
      </c>
    </row>
    <row r="1377" spans="7:38" s="10" customFormat="1">
      <c r="G1377" s="18"/>
      <c r="H1377" s="18"/>
      <c r="I1377" s="18"/>
      <c r="J1377" s="18"/>
      <c r="L1377" s="13"/>
      <c r="M1377" s="13" t="s">
        <v>3929</v>
      </c>
      <c r="N1377" s="13" t="s">
        <v>3930</v>
      </c>
      <c r="O1377" s="13" t="s">
        <v>3929</v>
      </c>
      <c r="AC1377" s="22" t="s">
        <v>22881</v>
      </c>
      <c r="AD1377" s="24" t="s">
        <v>3931</v>
      </c>
      <c r="AE1377" s="24" t="s">
        <v>3101</v>
      </c>
      <c r="AF1377" s="24"/>
      <c r="AG1377" s="24" t="s">
        <v>21523</v>
      </c>
      <c r="AH1377" s="24" t="s">
        <v>3655</v>
      </c>
      <c r="AI1377" s="24" t="s">
        <v>3656</v>
      </c>
      <c r="AJ1377" s="24" t="s">
        <v>63</v>
      </c>
      <c r="AK1377" s="24" t="s">
        <v>64</v>
      </c>
      <c r="AL1377" s="22">
        <v>1721</v>
      </c>
    </row>
    <row r="1378" spans="7:38" s="10" customFormat="1">
      <c r="G1378" s="18"/>
      <c r="H1378" s="18"/>
      <c r="I1378" s="18"/>
      <c r="J1378" s="18"/>
      <c r="L1378" s="13"/>
      <c r="M1378" s="13" t="s">
        <v>3931</v>
      </c>
      <c r="N1378" s="13" t="s">
        <v>3101</v>
      </c>
      <c r="O1378" s="13" t="s">
        <v>3931</v>
      </c>
      <c r="AC1378" s="22" t="s">
        <v>22882</v>
      </c>
      <c r="AD1378" s="24" t="s">
        <v>3932</v>
      </c>
      <c r="AE1378" s="24" t="s">
        <v>3933</v>
      </c>
      <c r="AF1378" s="24"/>
      <c r="AG1378" s="24" t="s">
        <v>21523</v>
      </c>
      <c r="AH1378" s="24" t="s">
        <v>3655</v>
      </c>
      <c r="AI1378" s="24" t="s">
        <v>3656</v>
      </c>
      <c r="AJ1378" s="24" t="s">
        <v>63</v>
      </c>
      <c r="AK1378" s="24" t="s">
        <v>64</v>
      </c>
      <c r="AL1378" s="22">
        <v>1722</v>
      </c>
    </row>
    <row r="1379" spans="7:38" s="10" customFormat="1">
      <c r="G1379" s="18"/>
      <c r="H1379" s="18"/>
      <c r="I1379" s="18"/>
      <c r="J1379" s="18"/>
      <c r="L1379" s="13"/>
      <c r="M1379" s="13" t="s">
        <v>3932</v>
      </c>
      <c r="N1379" s="13" t="s">
        <v>3933</v>
      </c>
      <c r="O1379" s="13" t="s">
        <v>3932</v>
      </c>
      <c r="AC1379" s="22" t="s">
        <v>22883</v>
      </c>
      <c r="AD1379" s="24" t="s">
        <v>3934</v>
      </c>
      <c r="AE1379" s="24" t="s">
        <v>3935</v>
      </c>
      <c r="AF1379" s="24"/>
      <c r="AG1379" s="24" t="s">
        <v>21523</v>
      </c>
      <c r="AH1379" s="24" t="s">
        <v>3655</v>
      </c>
      <c r="AI1379" s="24" t="s">
        <v>3656</v>
      </c>
      <c r="AJ1379" s="24" t="s">
        <v>63</v>
      </c>
      <c r="AK1379" s="24" t="s">
        <v>64</v>
      </c>
      <c r="AL1379" s="22">
        <v>1723</v>
      </c>
    </row>
    <row r="1380" spans="7:38" s="10" customFormat="1">
      <c r="G1380" s="18"/>
      <c r="H1380" s="18"/>
      <c r="I1380" s="18"/>
      <c r="J1380" s="18"/>
      <c r="L1380" s="13"/>
      <c r="M1380" s="13" t="s">
        <v>3934</v>
      </c>
      <c r="N1380" s="13" t="s">
        <v>3935</v>
      </c>
      <c r="O1380" s="13" t="s">
        <v>3934</v>
      </c>
      <c r="AC1380" s="22" t="s">
        <v>22884</v>
      </c>
      <c r="AD1380" s="24" t="s">
        <v>3936</v>
      </c>
      <c r="AE1380" s="24" t="s">
        <v>3937</v>
      </c>
      <c r="AF1380" s="24"/>
      <c r="AG1380" s="24" t="s">
        <v>21523</v>
      </c>
      <c r="AH1380" s="24" t="s">
        <v>3655</v>
      </c>
      <c r="AI1380" s="24" t="s">
        <v>3656</v>
      </c>
      <c r="AJ1380" s="24" t="s">
        <v>63</v>
      </c>
      <c r="AK1380" s="24" t="s">
        <v>64</v>
      </c>
      <c r="AL1380" s="22">
        <v>1724</v>
      </c>
    </row>
    <row r="1381" spans="7:38" s="10" customFormat="1">
      <c r="G1381" s="18"/>
      <c r="H1381" s="18"/>
      <c r="I1381" s="18"/>
      <c r="J1381" s="18"/>
      <c r="L1381" s="13"/>
      <c r="M1381" s="13" t="s">
        <v>3936</v>
      </c>
      <c r="N1381" s="13" t="s">
        <v>3937</v>
      </c>
      <c r="O1381" s="13" t="s">
        <v>3936</v>
      </c>
      <c r="AC1381" s="22" t="s">
        <v>22885</v>
      </c>
      <c r="AD1381" s="24" t="s">
        <v>3938</v>
      </c>
      <c r="AE1381" s="24" t="s">
        <v>3939</v>
      </c>
      <c r="AF1381" s="24"/>
      <c r="AG1381" s="24" t="s">
        <v>21523</v>
      </c>
      <c r="AH1381" s="24" t="s">
        <v>3655</v>
      </c>
      <c r="AI1381" s="24" t="s">
        <v>3656</v>
      </c>
      <c r="AJ1381" s="24" t="s">
        <v>63</v>
      </c>
      <c r="AK1381" s="24" t="s">
        <v>64</v>
      </c>
      <c r="AL1381" s="22">
        <v>1725</v>
      </c>
    </row>
    <row r="1382" spans="7:38" s="10" customFormat="1">
      <c r="G1382" s="18"/>
      <c r="H1382" s="18"/>
      <c r="I1382" s="18"/>
      <c r="J1382" s="18"/>
      <c r="L1382" s="13"/>
      <c r="M1382" s="13" t="s">
        <v>3938</v>
      </c>
      <c r="N1382" s="13" t="s">
        <v>3939</v>
      </c>
      <c r="O1382" s="13" t="s">
        <v>3938</v>
      </c>
      <c r="AC1382" s="22" t="s">
        <v>22886</v>
      </c>
      <c r="AD1382" s="24" t="s">
        <v>3940</v>
      </c>
      <c r="AE1382" s="24" t="s">
        <v>3941</v>
      </c>
      <c r="AF1382" s="24"/>
      <c r="AG1382" s="24" t="s">
        <v>21523</v>
      </c>
      <c r="AH1382" s="24" t="s">
        <v>3655</v>
      </c>
      <c r="AI1382" s="24" t="s">
        <v>3656</v>
      </c>
      <c r="AJ1382" s="24" t="s">
        <v>63</v>
      </c>
      <c r="AK1382" s="24" t="s">
        <v>64</v>
      </c>
      <c r="AL1382" s="22">
        <v>1726</v>
      </c>
    </row>
    <row r="1383" spans="7:38" s="10" customFormat="1">
      <c r="G1383" s="18"/>
      <c r="H1383" s="18"/>
      <c r="I1383" s="18"/>
      <c r="J1383" s="18"/>
      <c r="L1383" s="13"/>
      <c r="M1383" s="13" t="s">
        <v>3940</v>
      </c>
      <c r="N1383" s="13" t="s">
        <v>3941</v>
      </c>
      <c r="O1383" s="13" t="s">
        <v>3940</v>
      </c>
      <c r="AC1383" s="22" t="s">
        <v>22887</v>
      </c>
      <c r="AD1383" s="24" t="s">
        <v>3942</v>
      </c>
      <c r="AE1383" s="24" t="s">
        <v>3943</v>
      </c>
      <c r="AF1383" s="24"/>
      <c r="AG1383" s="24" t="s">
        <v>21523</v>
      </c>
      <c r="AH1383" s="24" t="s">
        <v>3655</v>
      </c>
      <c r="AI1383" s="24" t="s">
        <v>3656</v>
      </c>
      <c r="AJ1383" s="24" t="s">
        <v>63</v>
      </c>
      <c r="AK1383" s="24" t="s">
        <v>64</v>
      </c>
      <c r="AL1383" s="22">
        <v>1727</v>
      </c>
    </row>
    <row r="1384" spans="7:38" s="10" customFormat="1">
      <c r="G1384" s="18"/>
      <c r="H1384" s="18"/>
      <c r="I1384" s="18"/>
      <c r="J1384" s="18"/>
      <c r="L1384" s="13"/>
      <c r="M1384" s="13" t="s">
        <v>3942</v>
      </c>
      <c r="N1384" s="13" t="s">
        <v>3943</v>
      </c>
      <c r="O1384" s="13" t="s">
        <v>3942</v>
      </c>
      <c r="AC1384" s="22" t="s">
        <v>22888</v>
      </c>
      <c r="AD1384" s="24" t="s">
        <v>3944</v>
      </c>
      <c r="AE1384" s="24" t="s">
        <v>3945</v>
      </c>
      <c r="AF1384" s="24"/>
      <c r="AG1384" s="24" t="s">
        <v>21521</v>
      </c>
      <c r="AH1384" s="24" t="s">
        <v>3657</v>
      </c>
      <c r="AI1384" s="24" t="s">
        <v>3658</v>
      </c>
      <c r="AJ1384" s="24" t="s">
        <v>63</v>
      </c>
      <c r="AK1384" s="24" t="s">
        <v>64</v>
      </c>
      <c r="AL1384" s="22">
        <v>1728</v>
      </c>
    </row>
    <row r="1385" spans="7:38" s="10" customFormat="1">
      <c r="G1385" s="18"/>
      <c r="H1385" s="18"/>
      <c r="I1385" s="18"/>
      <c r="J1385" s="18"/>
      <c r="L1385" s="13"/>
      <c r="M1385" s="13" t="s">
        <v>3944</v>
      </c>
      <c r="N1385" s="13" t="s">
        <v>3945</v>
      </c>
      <c r="O1385" s="13" t="s">
        <v>3944</v>
      </c>
      <c r="AC1385" s="22" t="s">
        <v>22889</v>
      </c>
      <c r="AD1385" s="24" t="s">
        <v>3946</v>
      </c>
      <c r="AE1385" s="24" t="s">
        <v>3947</v>
      </c>
      <c r="AF1385" s="24"/>
      <c r="AG1385" s="24" t="s">
        <v>21523</v>
      </c>
      <c r="AH1385" s="24" t="s">
        <v>3657</v>
      </c>
      <c r="AI1385" s="24" t="s">
        <v>3658</v>
      </c>
      <c r="AJ1385" s="24" t="s">
        <v>63</v>
      </c>
      <c r="AK1385" s="24" t="s">
        <v>64</v>
      </c>
      <c r="AL1385" s="22">
        <v>1729</v>
      </c>
    </row>
    <row r="1386" spans="7:38" s="10" customFormat="1">
      <c r="G1386" s="18"/>
      <c r="H1386" s="18"/>
      <c r="I1386" s="18"/>
      <c r="J1386" s="18"/>
      <c r="L1386" s="13"/>
      <c r="M1386" s="13" t="s">
        <v>3946</v>
      </c>
      <c r="N1386" s="13" t="s">
        <v>3947</v>
      </c>
      <c r="O1386" s="13" t="s">
        <v>3946</v>
      </c>
      <c r="AC1386" s="22" t="s">
        <v>22890</v>
      </c>
      <c r="AD1386" s="24" t="s">
        <v>3948</v>
      </c>
      <c r="AE1386" s="24" t="s">
        <v>3949</v>
      </c>
      <c r="AF1386" s="24"/>
      <c r="AG1386" s="24" t="s">
        <v>21523</v>
      </c>
      <c r="AH1386" s="24" t="s">
        <v>3657</v>
      </c>
      <c r="AI1386" s="24" t="s">
        <v>3658</v>
      </c>
      <c r="AJ1386" s="24" t="s">
        <v>63</v>
      </c>
      <c r="AK1386" s="24" t="s">
        <v>64</v>
      </c>
      <c r="AL1386" s="22">
        <v>1730</v>
      </c>
    </row>
    <row r="1387" spans="7:38" s="10" customFormat="1">
      <c r="G1387" s="18"/>
      <c r="H1387" s="18"/>
      <c r="I1387" s="18"/>
      <c r="J1387" s="18"/>
      <c r="L1387" s="13"/>
      <c r="M1387" s="13" t="s">
        <v>3948</v>
      </c>
      <c r="N1387" s="13" t="s">
        <v>3949</v>
      </c>
      <c r="O1387" s="13" t="s">
        <v>3948</v>
      </c>
      <c r="AC1387" s="22" t="s">
        <v>22891</v>
      </c>
      <c r="AD1387" s="24" t="s">
        <v>3950</v>
      </c>
      <c r="AE1387" s="24" t="s">
        <v>3951</v>
      </c>
      <c r="AF1387" s="24"/>
      <c r="AG1387" s="24" t="s">
        <v>21523</v>
      </c>
      <c r="AH1387" s="24" t="s">
        <v>3657</v>
      </c>
      <c r="AI1387" s="24" t="s">
        <v>3658</v>
      </c>
      <c r="AJ1387" s="24" t="s">
        <v>63</v>
      </c>
      <c r="AK1387" s="24" t="s">
        <v>64</v>
      </c>
      <c r="AL1387" s="22">
        <v>1731</v>
      </c>
    </row>
    <row r="1388" spans="7:38" s="10" customFormat="1">
      <c r="G1388" s="18"/>
      <c r="H1388" s="18"/>
      <c r="I1388" s="18"/>
      <c r="J1388" s="18"/>
      <c r="L1388" s="13"/>
      <c r="M1388" s="13" t="s">
        <v>3950</v>
      </c>
      <c r="N1388" s="13" t="s">
        <v>3951</v>
      </c>
      <c r="O1388" s="13" t="s">
        <v>3950</v>
      </c>
      <c r="AC1388" s="22" t="s">
        <v>22892</v>
      </c>
      <c r="AD1388" s="24" t="s">
        <v>3952</v>
      </c>
      <c r="AE1388" s="24" t="s">
        <v>3953</v>
      </c>
      <c r="AF1388" s="24"/>
      <c r="AG1388" s="24" t="s">
        <v>21523</v>
      </c>
      <c r="AH1388" s="24" t="s">
        <v>3657</v>
      </c>
      <c r="AI1388" s="24" t="s">
        <v>3658</v>
      </c>
      <c r="AJ1388" s="24" t="s">
        <v>63</v>
      </c>
      <c r="AK1388" s="24" t="s">
        <v>64</v>
      </c>
      <c r="AL1388" s="22">
        <v>1732</v>
      </c>
    </row>
    <row r="1389" spans="7:38" s="10" customFormat="1">
      <c r="G1389" s="18"/>
      <c r="H1389" s="18"/>
      <c r="I1389" s="18"/>
      <c r="J1389" s="18"/>
      <c r="L1389" s="13"/>
      <c r="M1389" s="13" t="s">
        <v>3952</v>
      </c>
      <c r="N1389" s="13" t="s">
        <v>3953</v>
      </c>
      <c r="O1389" s="13" t="s">
        <v>3952</v>
      </c>
      <c r="AC1389" s="22" t="s">
        <v>22893</v>
      </c>
      <c r="AD1389" s="24" t="s">
        <v>3954</v>
      </c>
      <c r="AE1389" s="24" t="s">
        <v>3955</v>
      </c>
      <c r="AF1389" s="24"/>
      <c r="AG1389" s="24" t="s">
        <v>21523</v>
      </c>
      <c r="AH1389" s="24" t="s">
        <v>3657</v>
      </c>
      <c r="AI1389" s="24" t="s">
        <v>3658</v>
      </c>
      <c r="AJ1389" s="24" t="s">
        <v>63</v>
      </c>
      <c r="AK1389" s="24" t="s">
        <v>64</v>
      </c>
      <c r="AL1389" s="22">
        <v>1733</v>
      </c>
    </row>
    <row r="1390" spans="7:38" s="10" customFormat="1">
      <c r="G1390" s="18"/>
      <c r="H1390" s="18"/>
      <c r="I1390" s="18"/>
      <c r="J1390" s="18"/>
      <c r="L1390" s="13"/>
      <c r="M1390" s="13" t="s">
        <v>3954</v>
      </c>
      <c r="N1390" s="13" t="s">
        <v>3955</v>
      </c>
      <c r="O1390" s="13" t="s">
        <v>3954</v>
      </c>
      <c r="AC1390" s="22" t="s">
        <v>22894</v>
      </c>
      <c r="AD1390" s="24" t="s">
        <v>3956</v>
      </c>
      <c r="AE1390" s="24" t="s">
        <v>3957</v>
      </c>
      <c r="AF1390" s="24"/>
      <c r="AG1390" s="24" t="s">
        <v>21523</v>
      </c>
      <c r="AH1390" s="24" t="s">
        <v>3657</v>
      </c>
      <c r="AI1390" s="24" t="s">
        <v>3658</v>
      </c>
      <c r="AJ1390" s="24" t="s">
        <v>63</v>
      </c>
      <c r="AK1390" s="24" t="s">
        <v>64</v>
      </c>
      <c r="AL1390" s="22">
        <v>1734</v>
      </c>
    </row>
    <row r="1391" spans="7:38" s="10" customFormat="1">
      <c r="G1391" s="18"/>
      <c r="H1391" s="18"/>
      <c r="I1391" s="18"/>
      <c r="J1391" s="18"/>
      <c r="L1391" s="13"/>
      <c r="M1391" s="13" t="s">
        <v>3956</v>
      </c>
      <c r="N1391" s="13" t="s">
        <v>3957</v>
      </c>
      <c r="O1391" s="13" t="s">
        <v>3956</v>
      </c>
      <c r="AC1391" s="22" t="s">
        <v>22895</v>
      </c>
      <c r="AD1391" s="24" t="s">
        <v>3958</v>
      </c>
      <c r="AE1391" s="24" t="s">
        <v>3959</v>
      </c>
      <c r="AF1391" s="24"/>
      <c r="AG1391" s="24" t="s">
        <v>21523</v>
      </c>
      <c r="AH1391" s="24" t="s">
        <v>3657</v>
      </c>
      <c r="AI1391" s="24" t="s">
        <v>3658</v>
      </c>
      <c r="AJ1391" s="24" t="s">
        <v>63</v>
      </c>
      <c r="AK1391" s="24" t="s">
        <v>64</v>
      </c>
      <c r="AL1391" s="22">
        <v>1735</v>
      </c>
    </row>
    <row r="1392" spans="7:38" s="10" customFormat="1">
      <c r="G1392" s="18"/>
      <c r="H1392" s="18"/>
      <c r="I1392" s="18"/>
      <c r="J1392" s="18"/>
      <c r="L1392" s="13"/>
      <c r="M1392" s="13" t="s">
        <v>3958</v>
      </c>
      <c r="N1392" s="13" t="s">
        <v>3959</v>
      </c>
      <c r="O1392" s="13" t="s">
        <v>3958</v>
      </c>
      <c r="AC1392" s="22" t="s">
        <v>22896</v>
      </c>
      <c r="AD1392" s="24" t="s">
        <v>3960</v>
      </c>
      <c r="AE1392" s="24" t="s">
        <v>3961</v>
      </c>
      <c r="AF1392" s="24"/>
      <c r="AG1392" s="24" t="s">
        <v>21523</v>
      </c>
      <c r="AH1392" s="24" t="s">
        <v>3657</v>
      </c>
      <c r="AI1392" s="24" t="s">
        <v>3658</v>
      </c>
      <c r="AJ1392" s="24" t="s">
        <v>63</v>
      </c>
      <c r="AK1392" s="24" t="s">
        <v>64</v>
      </c>
      <c r="AL1392" s="22">
        <v>1736</v>
      </c>
    </row>
    <row r="1393" spans="7:38" s="10" customFormat="1">
      <c r="G1393" s="18"/>
      <c r="H1393" s="18"/>
      <c r="I1393" s="18"/>
      <c r="J1393" s="18"/>
      <c r="L1393" s="13"/>
      <c r="M1393" s="13" t="s">
        <v>3960</v>
      </c>
      <c r="N1393" s="13" t="s">
        <v>3961</v>
      </c>
      <c r="O1393" s="13" t="s">
        <v>3960</v>
      </c>
      <c r="AC1393" s="22" t="s">
        <v>22897</v>
      </c>
      <c r="AD1393" s="24" t="s">
        <v>3962</v>
      </c>
      <c r="AE1393" s="24" t="s">
        <v>3963</v>
      </c>
      <c r="AF1393" s="24"/>
      <c r="AG1393" s="24" t="s">
        <v>21523</v>
      </c>
      <c r="AH1393" s="24" t="s">
        <v>3657</v>
      </c>
      <c r="AI1393" s="24" t="s">
        <v>3658</v>
      </c>
      <c r="AJ1393" s="24" t="s">
        <v>63</v>
      </c>
      <c r="AK1393" s="24" t="s">
        <v>64</v>
      </c>
      <c r="AL1393" s="22">
        <v>1737</v>
      </c>
    </row>
    <row r="1394" spans="7:38" s="10" customFormat="1">
      <c r="G1394" s="18"/>
      <c r="H1394" s="18"/>
      <c r="I1394" s="18"/>
      <c r="J1394" s="18"/>
      <c r="L1394" s="13"/>
      <c r="M1394" s="13" t="s">
        <v>3962</v>
      </c>
      <c r="N1394" s="13" t="s">
        <v>3963</v>
      </c>
      <c r="O1394" s="13" t="s">
        <v>3962</v>
      </c>
      <c r="AC1394" s="22" t="s">
        <v>22898</v>
      </c>
      <c r="AD1394" s="24" t="s">
        <v>3964</v>
      </c>
      <c r="AE1394" s="24" t="s">
        <v>3965</v>
      </c>
      <c r="AF1394" s="24"/>
      <c r="AG1394" s="24" t="s">
        <v>21523</v>
      </c>
      <c r="AH1394" s="24" t="s">
        <v>3657</v>
      </c>
      <c r="AI1394" s="24" t="s">
        <v>3658</v>
      </c>
      <c r="AJ1394" s="24" t="s">
        <v>63</v>
      </c>
      <c r="AK1394" s="24" t="s">
        <v>64</v>
      </c>
      <c r="AL1394" s="22">
        <v>1738</v>
      </c>
    </row>
    <row r="1395" spans="7:38" s="10" customFormat="1">
      <c r="G1395" s="18"/>
      <c r="H1395" s="18"/>
      <c r="I1395" s="18"/>
      <c r="J1395" s="18"/>
      <c r="L1395" s="13"/>
      <c r="M1395" s="13" t="s">
        <v>3964</v>
      </c>
      <c r="N1395" s="13" t="s">
        <v>3965</v>
      </c>
      <c r="O1395" s="13" t="s">
        <v>3964</v>
      </c>
      <c r="AC1395" s="22" t="s">
        <v>22899</v>
      </c>
      <c r="AD1395" s="24" t="s">
        <v>3966</v>
      </c>
      <c r="AE1395" s="24" t="s">
        <v>3967</v>
      </c>
      <c r="AF1395" s="24"/>
      <c r="AG1395" s="24" t="s">
        <v>21523</v>
      </c>
      <c r="AH1395" s="24" t="s">
        <v>3657</v>
      </c>
      <c r="AI1395" s="24" t="s">
        <v>3658</v>
      </c>
      <c r="AJ1395" s="24" t="s">
        <v>63</v>
      </c>
      <c r="AK1395" s="24" t="s">
        <v>64</v>
      </c>
      <c r="AL1395" s="22">
        <v>1739</v>
      </c>
    </row>
    <row r="1396" spans="7:38" s="10" customFormat="1">
      <c r="G1396" s="18"/>
      <c r="H1396" s="18"/>
      <c r="I1396" s="18"/>
      <c r="J1396" s="18"/>
      <c r="L1396" s="13"/>
      <c r="M1396" s="13" t="s">
        <v>3966</v>
      </c>
      <c r="N1396" s="13" t="s">
        <v>3967</v>
      </c>
      <c r="O1396" s="13" t="s">
        <v>3966</v>
      </c>
      <c r="AC1396" s="22" t="s">
        <v>22900</v>
      </c>
      <c r="AD1396" s="24" t="s">
        <v>3968</v>
      </c>
      <c r="AE1396" s="24" t="s">
        <v>3969</v>
      </c>
      <c r="AF1396" s="24"/>
      <c r="AG1396" s="24" t="s">
        <v>21523</v>
      </c>
      <c r="AH1396" s="24" t="s">
        <v>3657</v>
      </c>
      <c r="AI1396" s="24" t="s">
        <v>3658</v>
      </c>
      <c r="AJ1396" s="24" t="s">
        <v>63</v>
      </c>
      <c r="AK1396" s="24" t="s">
        <v>64</v>
      </c>
      <c r="AL1396" s="22">
        <v>1740</v>
      </c>
    </row>
    <row r="1397" spans="7:38" s="10" customFormat="1">
      <c r="G1397" s="18"/>
      <c r="H1397" s="18"/>
      <c r="I1397" s="18"/>
      <c r="J1397" s="18"/>
      <c r="L1397" s="13"/>
      <c r="M1397" s="13" t="s">
        <v>3968</v>
      </c>
      <c r="N1397" s="13" t="s">
        <v>3969</v>
      </c>
      <c r="O1397" s="13" t="s">
        <v>3968</v>
      </c>
      <c r="AC1397" s="22" t="s">
        <v>22901</v>
      </c>
      <c r="AD1397" s="24" t="s">
        <v>3970</v>
      </c>
      <c r="AE1397" s="24" t="s">
        <v>3971</v>
      </c>
      <c r="AF1397" s="24"/>
      <c r="AG1397" s="24" t="s">
        <v>21523</v>
      </c>
      <c r="AH1397" s="24" t="s">
        <v>3657</v>
      </c>
      <c r="AI1397" s="24" t="s">
        <v>3658</v>
      </c>
      <c r="AJ1397" s="24" t="s">
        <v>63</v>
      </c>
      <c r="AK1397" s="24" t="s">
        <v>64</v>
      </c>
      <c r="AL1397" s="22">
        <v>1741</v>
      </c>
    </row>
    <row r="1398" spans="7:38" s="10" customFormat="1">
      <c r="G1398" s="18"/>
      <c r="H1398" s="18"/>
      <c r="I1398" s="18"/>
      <c r="J1398" s="18"/>
      <c r="L1398" s="13"/>
      <c r="M1398" s="13" t="s">
        <v>3970</v>
      </c>
      <c r="N1398" s="13" t="s">
        <v>3971</v>
      </c>
      <c r="O1398" s="13" t="s">
        <v>3970</v>
      </c>
      <c r="AC1398" s="22" t="s">
        <v>22902</v>
      </c>
      <c r="AD1398" s="24" t="s">
        <v>3972</v>
      </c>
      <c r="AE1398" s="24" t="s">
        <v>3973</v>
      </c>
      <c r="AF1398" s="24"/>
      <c r="AG1398" s="24" t="s">
        <v>21523</v>
      </c>
      <c r="AH1398" s="24" t="s">
        <v>3657</v>
      </c>
      <c r="AI1398" s="24" t="s">
        <v>3658</v>
      </c>
      <c r="AJ1398" s="24" t="s">
        <v>63</v>
      </c>
      <c r="AK1398" s="24" t="s">
        <v>64</v>
      </c>
      <c r="AL1398" s="22">
        <v>1742</v>
      </c>
    </row>
    <row r="1399" spans="7:38" s="10" customFormat="1">
      <c r="G1399" s="18"/>
      <c r="H1399" s="18"/>
      <c r="I1399" s="18"/>
      <c r="J1399" s="18"/>
      <c r="L1399" s="13"/>
      <c r="M1399" s="13" t="s">
        <v>3972</v>
      </c>
      <c r="N1399" s="13" t="s">
        <v>3973</v>
      </c>
      <c r="O1399" s="13" t="s">
        <v>3972</v>
      </c>
      <c r="AC1399" s="22" t="s">
        <v>22903</v>
      </c>
      <c r="AD1399" s="24" t="s">
        <v>3974</v>
      </c>
      <c r="AE1399" s="24" t="s">
        <v>3975</v>
      </c>
      <c r="AF1399" s="24"/>
      <c r="AG1399" s="24" t="s">
        <v>21523</v>
      </c>
      <c r="AH1399" s="24" t="s">
        <v>3657</v>
      </c>
      <c r="AI1399" s="24" t="s">
        <v>3658</v>
      </c>
      <c r="AJ1399" s="24" t="s">
        <v>63</v>
      </c>
      <c r="AK1399" s="24" t="s">
        <v>64</v>
      </c>
      <c r="AL1399" s="22">
        <v>1743</v>
      </c>
    </row>
    <row r="1400" spans="7:38" s="10" customFormat="1">
      <c r="G1400" s="18"/>
      <c r="H1400" s="18"/>
      <c r="I1400" s="18"/>
      <c r="J1400" s="18"/>
      <c r="L1400" s="13"/>
      <c r="M1400" s="13" t="s">
        <v>3974</v>
      </c>
      <c r="N1400" s="13" t="s">
        <v>3975</v>
      </c>
      <c r="O1400" s="13" t="s">
        <v>3974</v>
      </c>
      <c r="AC1400" s="22" t="s">
        <v>22904</v>
      </c>
      <c r="AD1400" s="24" t="s">
        <v>3976</v>
      </c>
      <c r="AE1400" s="24" t="s">
        <v>3977</v>
      </c>
      <c r="AF1400" s="24"/>
      <c r="AG1400" s="24" t="s">
        <v>21523</v>
      </c>
      <c r="AH1400" s="24" t="s">
        <v>3657</v>
      </c>
      <c r="AI1400" s="24" t="s">
        <v>3658</v>
      </c>
      <c r="AJ1400" s="24" t="s">
        <v>63</v>
      </c>
      <c r="AK1400" s="24" t="s">
        <v>64</v>
      </c>
      <c r="AL1400" s="22">
        <v>1744</v>
      </c>
    </row>
    <row r="1401" spans="7:38" s="10" customFormat="1">
      <c r="G1401" s="18"/>
      <c r="H1401" s="18"/>
      <c r="I1401" s="18"/>
      <c r="J1401" s="18"/>
      <c r="L1401" s="13"/>
      <c r="M1401" s="13" t="s">
        <v>3976</v>
      </c>
      <c r="N1401" s="13" t="s">
        <v>3977</v>
      </c>
      <c r="O1401" s="13" t="s">
        <v>3976</v>
      </c>
      <c r="AC1401" s="22" t="s">
        <v>22905</v>
      </c>
      <c r="AD1401" s="24" t="s">
        <v>3978</v>
      </c>
      <c r="AE1401" s="24" t="s">
        <v>3979</v>
      </c>
      <c r="AF1401" s="24"/>
      <c r="AG1401" s="24" t="s">
        <v>21523</v>
      </c>
      <c r="AH1401" s="24" t="s">
        <v>3657</v>
      </c>
      <c r="AI1401" s="24" t="s">
        <v>3658</v>
      </c>
      <c r="AJ1401" s="24" t="s">
        <v>63</v>
      </c>
      <c r="AK1401" s="24" t="s">
        <v>64</v>
      </c>
      <c r="AL1401" s="22">
        <v>1745</v>
      </c>
    </row>
    <row r="1402" spans="7:38" s="10" customFormat="1">
      <c r="G1402" s="18"/>
      <c r="H1402" s="18"/>
      <c r="I1402" s="18"/>
      <c r="J1402" s="18"/>
      <c r="L1402" s="13"/>
      <c r="M1402" s="13" t="s">
        <v>3978</v>
      </c>
      <c r="N1402" s="13" t="s">
        <v>3979</v>
      </c>
      <c r="O1402" s="13" t="s">
        <v>3978</v>
      </c>
      <c r="AC1402" s="22" t="s">
        <v>22906</v>
      </c>
      <c r="AD1402" s="24" t="s">
        <v>4306</v>
      </c>
      <c r="AE1402" s="24" t="s">
        <v>4307</v>
      </c>
      <c r="AF1402" s="24"/>
      <c r="AG1402" s="24" t="s">
        <v>21523</v>
      </c>
      <c r="AH1402" s="24" t="s">
        <v>3657</v>
      </c>
      <c r="AI1402" s="24" t="s">
        <v>3658</v>
      </c>
      <c r="AJ1402" s="24" t="s">
        <v>63</v>
      </c>
      <c r="AK1402" s="24" t="s">
        <v>64</v>
      </c>
      <c r="AL1402" s="22">
        <v>1746</v>
      </c>
    </row>
    <row r="1403" spans="7:38" s="10" customFormat="1">
      <c r="G1403" s="18"/>
      <c r="H1403" s="18"/>
      <c r="I1403" s="18"/>
      <c r="J1403" s="18"/>
      <c r="L1403" s="13"/>
      <c r="M1403" s="13" t="s">
        <v>4306</v>
      </c>
      <c r="N1403" s="13" t="s">
        <v>4307</v>
      </c>
      <c r="O1403" s="13" t="s">
        <v>4306</v>
      </c>
      <c r="AC1403" s="22" t="s">
        <v>22907</v>
      </c>
      <c r="AD1403" s="24" t="s">
        <v>4308</v>
      </c>
      <c r="AE1403" s="24" t="s">
        <v>4309</v>
      </c>
      <c r="AF1403" s="24"/>
      <c r="AG1403" s="24" t="s">
        <v>21523</v>
      </c>
      <c r="AH1403" s="24" t="s">
        <v>3657</v>
      </c>
      <c r="AI1403" s="24" t="s">
        <v>3658</v>
      </c>
      <c r="AJ1403" s="24" t="s">
        <v>63</v>
      </c>
      <c r="AK1403" s="24" t="s">
        <v>64</v>
      </c>
      <c r="AL1403" s="22">
        <v>1747</v>
      </c>
    </row>
    <row r="1404" spans="7:38" s="10" customFormat="1">
      <c r="G1404" s="18"/>
      <c r="H1404" s="18"/>
      <c r="I1404" s="18"/>
      <c r="J1404" s="18"/>
      <c r="L1404" s="13"/>
      <c r="M1404" s="13" t="s">
        <v>4308</v>
      </c>
      <c r="N1404" s="13" t="s">
        <v>4309</v>
      </c>
      <c r="O1404" s="13" t="s">
        <v>4308</v>
      </c>
      <c r="AC1404" s="22" t="s">
        <v>22908</v>
      </c>
      <c r="AD1404" s="24" t="s">
        <v>4310</v>
      </c>
      <c r="AE1404" s="24" t="s">
        <v>4311</v>
      </c>
      <c r="AF1404" s="24"/>
      <c r="AG1404" s="24" t="s">
        <v>21523</v>
      </c>
      <c r="AH1404" s="24" t="s">
        <v>3657</v>
      </c>
      <c r="AI1404" s="24" t="s">
        <v>3658</v>
      </c>
      <c r="AJ1404" s="24" t="s">
        <v>63</v>
      </c>
      <c r="AK1404" s="24" t="s">
        <v>64</v>
      </c>
      <c r="AL1404" s="22">
        <v>1748</v>
      </c>
    </row>
    <row r="1405" spans="7:38" s="10" customFormat="1">
      <c r="G1405" s="18"/>
      <c r="H1405" s="18"/>
      <c r="I1405" s="18"/>
      <c r="J1405" s="18"/>
      <c r="L1405" s="13"/>
      <c r="M1405" s="13" t="s">
        <v>4310</v>
      </c>
      <c r="N1405" s="13" t="s">
        <v>4311</v>
      </c>
      <c r="O1405" s="13" t="s">
        <v>4310</v>
      </c>
      <c r="AC1405" s="22" t="s">
        <v>22909</v>
      </c>
      <c r="AD1405" s="24" t="s">
        <v>4312</v>
      </c>
      <c r="AE1405" s="24" t="s">
        <v>4313</v>
      </c>
      <c r="AF1405" s="24"/>
      <c r="AG1405" s="24" t="s">
        <v>21523</v>
      </c>
      <c r="AH1405" s="24" t="s">
        <v>3657</v>
      </c>
      <c r="AI1405" s="24" t="s">
        <v>3658</v>
      </c>
      <c r="AJ1405" s="24" t="s">
        <v>63</v>
      </c>
      <c r="AK1405" s="24" t="s">
        <v>64</v>
      </c>
      <c r="AL1405" s="22">
        <v>1749</v>
      </c>
    </row>
    <row r="1406" spans="7:38" s="10" customFormat="1">
      <c r="G1406" s="18"/>
      <c r="H1406" s="18"/>
      <c r="I1406" s="18"/>
      <c r="J1406" s="18"/>
      <c r="L1406" s="13"/>
      <c r="M1406" s="13" t="s">
        <v>4312</v>
      </c>
      <c r="N1406" s="13" t="s">
        <v>4313</v>
      </c>
      <c r="O1406" s="13" t="s">
        <v>4312</v>
      </c>
      <c r="AC1406" s="22" t="s">
        <v>22910</v>
      </c>
      <c r="AD1406" s="24" t="s">
        <v>4314</v>
      </c>
      <c r="AE1406" s="24" t="s">
        <v>4315</v>
      </c>
      <c r="AF1406" s="24"/>
      <c r="AG1406" s="24" t="s">
        <v>21523</v>
      </c>
      <c r="AH1406" s="24" t="s">
        <v>3657</v>
      </c>
      <c r="AI1406" s="24" t="s">
        <v>3658</v>
      </c>
      <c r="AJ1406" s="24" t="s">
        <v>63</v>
      </c>
      <c r="AK1406" s="24" t="s">
        <v>64</v>
      </c>
      <c r="AL1406" s="22">
        <v>1750</v>
      </c>
    </row>
    <row r="1407" spans="7:38" s="10" customFormat="1">
      <c r="G1407" s="18"/>
      <c r="H1407" s="18"/>
      <c r="I1407" s="18"/>
      <c r="J1407" s="18"/>
      <c r="L1407" s="13"/>
      <c r="M1407" s="13" t="s">
        <v>4314</v>
      </c>
      <c r="N1407" s="13" t="s">
        <v>4315</v>
      </c>
      <c r="O1407" s="13" t="s">
        <v>4314</v>
      </c>
      <c r="AC1407" s="22" t="s">
        <v>22911</v>
      </c>
      <c r="AD1407" s="24" t="s">
        <v>4316</v>
      </c>
      <c r="AE1407" s="24" t="s">
        <v>4317</v>
      </c>
      <c r="AF1407" s="24"/>
      <c r="AG1407" s="24" t="s">
        <v>21523</v>
      </c>
      <c r="AH1407" s="24" t="s">
        <v>3657</v>
      </c>
      <c r="AI1407" s="24" t="s">
        <v>3658</v>
      </c>
      <c r="AJ1407" s="24" t="s">
        <v>63</v>
      </c>
      <c r="AK1407" s="24" t="s">
        <v>64</v>
      </c>
      <c r="AL1407" s="22">
        <v>1751</v>
      </c>
    </row>
    <row r="1408" spans="7:38" s="10" customFormat="1">
      <c r="G1408" s="18"/>
      <c r="H1408" s="18"/>
      <c r="I1408" s="18"/>
      <c r="J1408" s="18"/>
      <c r="L1408" s="13"/>
      <c r="M1408" s="13" t="s">
        <v>4316</v>
      </c>
      <c r="N1408" s="13" t="s">
        <v>4317</v>
      </c>
      <c r="O1408" s="13" t="s">
        <v>4316</v>
      </c>
      <c r="AC1408" s="22" t="s">
        <v>22912</v>
      </c>
      <c r="AD1408" s="24" t="s">
        <v>4318</v>
      </c>
      <c r="AE1408" s="24" t="s">
        <v>681</v>
      </c>
      <c r="AF1408" s="24"/>
      <c r="AG1408" s="24" t="s">
        <v>21523</v>
      </c>
      <c r="AH1408" s="24" t="s">
        <v>3657</v>
      </c>
      <c r="AI1408" s="24" t="s">
        <v>3658</v>
      </c>
      <c r="AJ1408" s="24" t="s">
        <v>63</v>
      </c>
      <c r="AK1408" s="24" t="s">
        <v>64</v>
      </c>
      <c r="AL1408" s="22">
        <v>1752</v>
      </c>
    </row>
    <row r="1409" spans="7:38" s="10" customFormat="1">
      <c r="G1409" s="18"/>
      <c r="H1409" s="18"/>
      <c r="I1409" s="18"/>
      <c r="J1409" s="18"/>
      <c r="L1409" s="13"/>
      <c r="M1409" s="13" t="s">
        <v>4318</v>
      </c>
      <c r="N1409" s="13" t="s">
        <v>681</v>
      </c>
      <c r="O1409" s="13" t="s">
        <v>4318</v>
      </c>
      <c r="AC1409" s="22" t="s">
        <v>22913</v>
      </c>
      <c r="AD1409" s="24" t="s">
        <v>4319</v>
      </c>
      <c r="AE1409" s="24" t="s">
        <v>685</v>
      </c>
      <c r="AF1409" s="24"/>
      <c r="AG1409" s="24" t="s">
        <v>21523</v>
      </c>
      <c r="AH1409" s="24" t="s">
        <v>3657</v>
      </c>
      <c r="AI1409" s="24" t="s">
        <v>3658</v>
      </c>
      <c r="AJ1409" s="24" t="s">
        <v>63</v>
      </c>
      <c r="AK1409" s="24" t="s">
        <v>64</v>
      </c>
      <c r="AL1409" s="22">
        <v>1753</v>
      </c>
    </row>
    <row r="1410" spans="7:38" s="10" customFormat="1">
      <c r="G1410" s="18"/>
      <c r="H1410" s="18"/>
      <c r="I1410" s="18"/>
      <c r="J1410" s="18"/>
      <c r="L1410" s="13"/>
      <c r="M1410" s="13" t="s">
        <v>4319</v>
      </c>
      <c r="N1410" s="13" t="s">
        <v>685</v>
      </c>
      <c r="O1410" s="13" t="s">
        <v>4319</v>
      </c>
      <c r="AC1410" s="22" t="s">
        <v>22914</v>
      </c>
      <c r="AD1410" s="24" t="s">
        <v>4320</v>
      </c>
      <c r="AE1410" s="24" t="s">
        <v>671</v>
      </c>
      <c r="AF1410" s="24"/>
      <c r="AG1410" s="24" t="s">
        <v>21523</v>
      </c>
      <c r="AH1410" s="24" t="s">
        <v>3657</v>
      </c>
      <c r="AI1410" s="24" t="s">
        <v>3658</v>
      </c>
      <c r="AJ1410" s="24" t="s">
        <v>63</v>
      </c>
      <c r="AK1410" s="24" t="s">
        <v>64</v>
      </c>
      <c r="AL1410" s="22">
        <v>1754</v>
      </c>
    </row>
    <row r="1411" spans="7:38" s="10" customFormat="1">
      <c r="G1411" s="18"/>
      <c r="H1411" s="18"/>
      <c r="I1411" s="18"/>
      <c r="J1411" s="18"/>
      <c r="L1411" s="13"/>
      <c r="M1411" s="13" t="s">
        <v>4320</v>
      </c>
      <c r="N1411" s="13" t="s">
        <v>671</v>
      </c>
      <c r="O1411" s="13" t="s">
        <v>4320</v>
      </c>
      <c r="AC1411" s="22" t="s">
        <v>22915</v>
      </c>
      <c r="AD1411" s="24" t="s">
        <v>4321</v>
      </c>
      <c r="AE1411" s="24" t="s">
        <v>4322</v>
      </c>
      <c r="AF1411" s="24"/>
      <c r="AG1411" s="24" t="s">
        <v>21521</v>
      </c>
      <c r="AH1411" s="24" t="s">
        <v>3980</v>
      </c>
      <c r="AI1411" s="24" t="s">
        <v>3981</v>
      </c>
      <c r="AJ1411" s="24" t="s">
        <v>63</v>
      </c>
      <c r="AK1411" s="24" t="s">
        <v>64</v>
      </c>
      <c r="AL1411" s="22">
        <v>1755</v>
      </c>
    </row>
    <row r="1412" spans="7:38" s="10" customFormat="1">
      <c r="G1412" s="18"/>
      <c r="H1412" s="18"/>
      <c r="I1412" s="18"/>
      <c r="J1412" s="18"/>
      <c r="L1412" s="13"/>
      <c r="M1412" s="13" t="s">
        <v>4321</v>
      </c>
      <c r="N1412" s="13" t="s">
        <v>4322</v>
      </c>
      <c r="O1412" s="13" t="s">
        <v>4321</v>
      </c>
      <c r="AC1412" s="22" t="s">
        <v>22916</v>
      </c>
      <c r="AD1412" s="24" t="s">
        <v>4323</v>
      </c>
      <c r="AE1412" s="24" t="s">
        <v>4324</v>
      </c>
      <c r="AF1412" s="24"/>
      <c r="AG1412" s="24" t="s">
        <v>21521</v>
      </c>
      <c r="AH1412" s="24" t="s">
        <v>3980</v>
      </c>
      <c r="AI1412" s="24" t="s">
        <v>3981</v>
      </c>
      <c r="AJ1412" s="24" t="s">
        <v>63</v>
      </c>
      <c r="AK1412" s="24" t="s">
        <v>64</v>
      </c>
      <c r="AL1412" s="22">
        <v>1756</v>
      </c>
    </row>
    <row r="1413" spans="7:38" s="10" customFormat="1">
      <c r="G1413" s="18"/>
      <c r="H1413" s="18"/>
      <c r="I1413" s="18"/>
      <c r="J1413" s="18"/>
      <c r="L1413" s="13"/>
      <c r="M1413" s="13" t="s">
        <v>4323</v>
      </c>
      <c r="N1413" s="13" t="s">
        <v>4324</v>
      </c>
      <c r="O1413" s="13" t="s">
        <v>4323</v>
      </c>
      <c r="AC1413" s="22" t="s">
        <v>22917</v>
      </c>
      <c r="AD1413" s="24" t="s">
        <v>4325</v>
      </c>
      <c r="AE1413" s="24" t="s">
        <v>4326</v>
      </c>
      <c r="AF1413" s="24"/>
      <c r="AG1413" s="24" t="s">
        <v>21523</v>
      </c>
      <c r="AH1413" s="24" t="s">
        <v>3980</v>
      </c>
      <c r="AI1413" s="24" t="s">
        <v>3981</v>
      </c>
      <c r="AJ1413" s="24" t="s">
        <v>63</v>
      </c>
      <c r="AK1413" s="24" t="s">
        <v>64</v>
      </c>
      <c r="AL1413" s="22">
        <v>1757</v>
      </c>
    </row>
    <row r="1414" spans="7:38" s="10" customFormat="1">
      <c r="G1414" s="18"/>
      <c r="H1414" s="18"/>
      <c r="I1414" s="18"/>
      <c r="J1414" s="18"/>
      <c r="L1414" s="13"/>
      <c r="M1414" s="13" t="s">
        <v>4325</v>
      </c>
      <c r="N1414" s="13" t="s">
        <v>4326</v>
      </c>
      <c r="O1414" s="13" t="s">
        <v>4325</v>
      </c>
      <c r="AC1414" s="22" t="s">
        <v>22918</v>
      </c>
      <c r="AD1414" s="24" t="s">
        <v>4327</v>
      </c>
      <c r="AE1414" s="24" t="s">
        <v>4328</v>
      </c>
      <c r="AF1414" s="24"/>
      <c r="AG1414" s="24" t="s">
        <v>21523</v>
      </c>
      <c r="AH1414" s="24" t="s">
        <v>3980</v>
      </c>
      <c r="AI1414" s="24" t="s">
        <v>3981</v>
      </c>
      <c r="AJ1414" s="24" t="s">
        <v>63</v>
      </c>
      <c r="AK1414" s="24" t="s">
        <v>64</v>
      </c>
      <c r="AL1414" s="22">
        <v>1758</v>
      </c>
    </row>
    <row r="1415" spans="7:38" s="10" customFormat="1">
      <c r="G1415" s="18"/>
      <c r="H1415" s="18"/>
      <c r="I1415" s="18"/>
      <c r="J1415" s="18"/>
      <c r="L1415" s="13"/>
      <c r="M1415" s="13" t="s">
        <v>4327</v>
      </c>
      <c r="N1415" s="13" t="s">
        <v>4328</v>
      </c>
      <c r="O1415" s="13" t="s">
        <v>4327</v>
      </c>
      <c r="AC1415" s="22" t="s">
        <v>22919</v>
      </c>
      <c r="AD1415" s="24" t="s">
        <v>4329</v>
      </c>
      <c r="AE1415" s="24" t="s">
        <v>4330</v>
      </c>
      <c r="AF1415" s="24"/>
      <c r="AG1415" s="24" t="s">
        <v>21523</v>
      </c>
      <c r="AH1415" s="24" t="s">
        <v>3980</v>
      </c>
      <c r="AI1415" s="24" t="s">
        <v>3981</v>
      </c>
      <c r="AJ1415" s="24" t="s">
        <v>63</v>
      </c>
      <c r="AK1415" s="24" t="s">
        <v>64</v>
      </c>
      <c r="AL1415" s="22">
        <v>1759</v>
      </c>
    </row>
    <row r="1416" spans="7:38" s="10" customFormat="1">
      <c r="G1416" s="18"/>
      <c r="H1416" s="18"/>
      <c r="I1416" s="18"/>
      <c r="J1416" s="18"/>
      <c r="L1416" s="13"/>
      <c r="M1416" s="13" t="s">
        <v>4329</v>
      </c>
      <c r="N1416" s="13" t="s">
        <v>4330</v>
      </c>
      <c r="O1416" s="13" t="s">
        <v>4329</v>
      </c>
      <c r="AC1416" s="22" t="s">
        <v>22920</v>
      </c>
      <c r="AD1416" s="24" t="s">
        <v>4331</v>
      </c>
      <c r="AE1416" s="24" t="s">
        <v>1520</v>
      </c>
      <c r="AF1416" s="24"/>
      <c r="AG1416" s="24" t="s">
        <v>21523</v>
      </c>
      <c r="AH1416" s="24" t="s">
        <v>3980</v>
      </c>
      <c r="AI1416" s="24" t="s">
        <v>3981</v>
      </c>
      <c r="AJ1416" s="24" t="s">
        <v>63</v>
      </c>
      <c r="AK1416" s="24" t="s">
        <v>64</v>
      </c>
      <c r="AL1416" s="22">
        <v>1760</v>
      </c>
    </row>
    <row r="1417" spans="7:38" s="10" customFormat="1">
      <c r="G1417" s="18"/>
      <c r="H1417" s="18"/>
      <c r="I1417" s="18"/>
      <c r="J1417" s="18"/>
      <c r="L1417" s="13"/>
      <c r="M1417" s="13" t="s">
        <v>4798</v>
      </c>
      <c r="N1417" s="13" t="s">
        <v>4799</v>
      </c>
      <c r="O1417" s="13" t="s">
        <v>4798</v>
      </c>
      <c r="AC1417" s="22" t="s">
        <v>22921</v>
      </c>
      <c r="AD1417" s="24" t="s">
        <v>4332</v>
      </c>
      <c r="AE1417" s="24" t="s">
        <v>4333</v>
      </c>
      <c r="AF1417" s="24"/>
      <c r="AG1417" s="24" t="s">
        <v>21523</v>
      </c>
      <c r="AH1417" s="24" t="s">
        <v>3980</v>
      </c>
      <c r="AI1417" s="24" t="s">
        <v>3981</v>
      </c>
      <c r="AJ1417" s="24" t="s">
        <v>63</v>
      </c>
      <c r="AK1417" s="24" t="s">
        <v>64</v>
      </c>
      <c r="AL1417" s="22">
        <v>1761</v>
      </c>
    </row>
    <row r="1418" spans="7:38" s="10" customFormat="1">
      <c r="G1418" s="18"/>
      <c r="H1418" s="18"/>
      <c r="I1418" s="18"/>
      <c r="J1418" s="18"/>
      <c r="L1418" s="13"/>
      <c r="M1418" s="13" t="s">
        <v>4331</v>
      </c>
      <c r="N1418" s="13" t="s">
        <v>1520</v>
      </c>
      <c r="O1418" s="13" t="s">
        <v>4331</v>
      </c>
      <c r="AC1418" s="22" t="s">
        <v>22922</v>
      </c>
      <c r="AD1418" s="24" t="s">
        <v>4334</v>
      </c>
      <c r="AE1418" s="24" t="s">
        <v>4335</v>
      </c>
      <c r="AF1418" s="24"/>
      <c r="AG1418" s="24" t="s">
        <v>21523</v>
      </c>
      <c r="AH1418" s="24" t="s">
        <v>3980</v>
      </c>
      <c r="AI1418" s="24" t="s">
        <v>3981</v>
      </c>
      <c r="AJ1418" s="24" t="s">
        <v>63</v>
      </c>
      <c r="AK1418" s="24" t="s">
        <v>64</v>
      </c>
      <c r="AL1418" s="22">
        <v>1762</v>
      </c>
    </row>
    <row r="1419" spans="7:38" s="10" customFormat="1">
      <c r="G1419" s="18"/>
      <c r="H1419" s="18"/>
      <c r="I1419" s="18"/>
      <c r="J1419" s="18"/>
      <c r="L1419" s="13"/>
      <c r="M1419" s="13" t="s">
        <v>4332</v>
      </c>
      <c r="N1419" s="13" t="s">
        <v>4333</v>
      </c>
      <c r="O1419" s="13" t="s">
        <v>4332</v>
      </c>
      <c r="AC1419" s="22" t="s">
        <v>22923</v>
      </c>
      <c r="AD1419" s="24" t="s">
        <v>4336</v>
      </c>
      <c r="AE1419" s="24" t="s">
        <v>4337</v>
      </c>
      <c r="AF1419" s="24"/>
      <c r="AG1419" s="24" t="s">
        <v>21523</v>
      </c>
      <c r="AH1419" s="24" t="s">
        <v>3980</v>
      </c>
      <c r="AI1419" s="24" t="s">
        <v>3981</v>
      </c>
      <c r="AJ1419" s="24" t="s">
        <v>63</v>
      </c>
      <c r="AK1419" s="24" t="s">
        <v>64</v>
      </c>
      <c r="AL1419" s="22">
        <v>1763</v>
      </c>
    </row>
    <row r="1420" spans="7:38" s="10" customFormat="1">
      <c r="G1420" s="18"/>
      <c r="H1420" s="18"/>
      <c r="I1420" s="18"/>
      <c r="J1420" s="18"/>
      <c r="L1420" s="13"/>
      <c r="M1420" s="13" t="s">
        <v>4334</v>
      </c>
      <c r="N1420" s="13" t="s">
        <v>4335</v>
      </c>
      <c r="O1420" s="13" t="s">
        <v>4334</v>
      </c>
      <c r="AC1420" s="22" t="s">
        <v>22924</v>
      </c>
      <c r="AD1420" s="24" t="s">
        <v>4338</v>
      </c>
      <c r="AE1420" s="24" t="s">
        <v>4339</v>
      </c>
      <c r="AF1420" s="24"/>
      <c r="AG1420" s="24" t="s">
        <v>21523</v>
      </c>
      <c r="AH1420" s="24" t="s">
        <v>3980</v>
      </c>
      <c r="AI1420" s="24" t="s">
        <v>3981</v>
      </c>
      <c r="AJ1420" s="24" t="s">
        <v>63</v>
      </c>
      <c r="AK1420" s="24" t="s">
        <v>64</v>
      </c>
      <c r="AL1420" s="22">
        <v>1764</v>
      </c>
    </row>
    <row r="1421" spans="7:38" s="10" customFormat="1">
      <c r="G1421" s="18"/>
      <c r="H1421" s="18"/>
      <c r="I1421" s="18"/>
      <c r="J1421" s="18"/>
      <c r="L1421" s="13"/>
      <c r="M1421" s="13" t="s">
        <v>4800</v>
      </c>
      <c r="N1421" s="13" t="s">
        <v>4801</v>
      </c>
      <c r="O1421" s="13" t="s">
        <v>4800</v>
      </c>
      <c r="AC1421" s="22" t="s">
        <v>22925</v>
      </c>
      <c r="AD1421" s="24" t="s">
        <v>4340</v>
      </c>
      <c r="AE1421" s="24" t="s">
        <v>4341</v>
      </c>
      <c r="AF1421" s="24"/>
      <c r="AG1421" s="24" t="s">
        <v>21523</v>
      </c>
      <c r="AH1421" s="24" t="s">
        <v>3980</v>
      </c>
      <c r="AI1421" s="24" t="s">
        <v>3981</v>
      </c>
      <c r="AJ1421" s="24" t="s">
        <v>63</v>
      </c>
      <c r="AK1421" s="24" t="s">
        <v>64</v>
      </c>
      <c r="AL1421" s="22">
        <v>1765</v>
      </c>
    </row>
    <row r="1422" spans="7:38" s="10" customFormat="1">
      <c r="G1422" s="18"/>
      <c r="H1422" s="18"/>
      <c r="I1422" s="18"/>
      <c r="J1422" s="18"/>
      <c r="L1422" s="13"/>
      <c r="M1422" s="13" t="s">
        <v>4802</v>
      </c>
      <c r="N1422" s="13" t="s">
        <v>4803</v>
      </c>
      <c r="O1422" s="13" t="s">
        <v>4802</v>
      </c>
      <c r="AC1422" s="22" t="s">
        <v>22926</v>
      </c>
      <c r="AD1422" s="24" t="s">
        <v>4342</v>
      </c>
      <c r="AE1422" s="24" t="s">
        <v>4343</v>
      </c>
      <c r="AF1422" s="24"/>
      <c r="AG1422" s="24" t="s">
        <v>21523</v>
      </c>
      <c r="AH1422" s="24" t="s">
        <v>3980</v>
      </c>
      <c r="AI1422" s="24" t="s">
        <v>3981</v>
      </c>
      <c r="AJ1422" s="24" t="s">
        <v>63</v>
      </c>
      <c r="AK1422" s="24" t="s">
        <v>64</v>
      </c>
      <c r="AL1422" s="22">
        <v>1766</v>
      </c>
    </row>
    <row r="1423" spans="7:38" s="10" customFormat="1">
      <c r="G1423" s="18"/>
      <c r="H1423" s="18"/>
      <c r="I1423" s="18"/>
      <c r="J1423" s="18"/>
      <c r="L1423" s="13"/>
      <c r="M1423" s="13" t="s">
        <v>4336</v>
      </c>
      <c r="N1423" s="13" t="s">
        <v>4337</v>
      </c>
      <c r="O1423" s="13" t="s">
        <v>4336</v>
      </c>
      <c r="AC1423" s="22" t="s">
        <v>22927</v>
      </c>
      <c r="AD1423" s="24" t="s">
        <v>4344</v>
      </c>
      <c r="AE1423" s="24" t="s">
        <v>4345</v>
      </c>
      <c r="AF1423" s="24"/>
      <c r="AG1423" s="24" t="s">
        <v>21523</v>
      </c>
      <c r="AH1423" s="24" t="s">
        <v>3980</v>
      </c>
      <c r="AI1423" s="24" t="s">
        <v>3981</v>
      </c>
      <c r="AJ1423" s="24" t="s">
        <v>63</v>
      </c>
      <c r="AK1423" s="24" t="s">
        <v>64</v>
      </c>
      <c r="AL1423" s="22">
        <v>1767</v>
      </c>
    </row>
    <row r="1424" spans="7:38" s="10" customFormat="1">
      <c r="G1424" s="18"/>
      <c r="H1424" s="18"/>
      <c r="I1424" s="18"/>
      <c r="J1424" s="18"/>
      <c r="L1424" s="13"/>
      <c r="M1424" s="13" t="s">
        <v>4338</v>
      </c>
      <c r="N1424" s="13" t="s">
        <v>4339</v>
      </c>
      <c r="O1424" s="13" t="s">
        <v>4338</v>
      </c>
      <c r="AC1424" s="22" t="s">
        <v>22928</v>
      </c>
      <c r="AD1424" s="24" t="s">
        <v>4346</v>
      </c>
      <c r="AE1424" s="24" t="s">
        <v>2210</v>
      </c>
      <c r="AF1424" s="24"/>
      <c r="AG1424" s="24" t="s">
        <v>21523</v>
      </c>
      <c r="AH1424" s="24" t="s">
        <v>3980</v>
      </c>
      <c r="AI1424" s="24" t="s">
        <v>3981</v>
      </c>
      <c r="AJ1424" s="24" t="s">
        <v>63</v>
      </c>
      <c r="AK1424" s="24" t="s">
        <v>64</v>
      </c>
      <c r="AL1424" s="22">
        <v>1768</v>
      </c>
    </row>
    <row r="1425" spans="7:38" s="10" customFormat="1">
      <c r="G1425" s="18"/>
      <c r="H1425" s="18"/>
      <c r="I1425" s="18"/>
      <c r="J1425" s="18"/>
      <c r="L1425" s="13"/>
      <c r="M1425" s="13" t="s">
        <v>4804</v>
      </c>
      <c r="N1425" s="13" t="s">
        <v>4805</v>
      </c>
      <c r="O1425" s="13" t="s">
        <v>4804</v>
      </c>
      <c r="AC1425" s="22" t="s">
        <v>22929</v>
      </c>
      <c r="AD1425" s="24" t="s">
        <v>4347</v>
      </c>
      <c r="AE1425" s="24" t="s">
        <v>4348</v>
      </c>
      <c r="AF1425" s="24"/>
      <c r="AG1425" s="24" t="s">
        <v>21523</v>
      </c>
      <c r="AH1425" s="24" t="s">
        <v>3980</v>
      </c>
      <c r="AI1425" s="24" t="s">
        <v>3981</v>
      </c>
      <c r="AJ1425" s="24" t="s">
        <v>63</v>
      </c>
      <c r="AK1425" s="24" t="s">
        <v>64</v>
      </c>
      <c r="AL1425" s="22">
        <v>1769</v>
      </c>
    </row>
    <row r="1426" spans="7:38" s="10" customFormat="1">
      <c r="G1426" s="18"/>
      <c r="H1426" s="18"/>
      <c r="I1426" s="18"/>
      <c r="J1426" s="18"/>
      <c r="L1426" s="13"/>
      <c r="M1426" s="13" t="s">
        <v>4806</v>
      </c>
      <c r="N1426" s="13" t="s">
        <v>2763</v>
      </c>
      <c r="O1426" s="13" t="s">
        <v>4806</v>
      </c>
      <c r="AC1426" s="22" t="s">
        <v>22930</v>
      </c>
      <c r="AD1426" s="24" t="s">
        <v>4349</v>
      </c>
      <c r="AE1426" s="24" t="s">
        <v>4350</v>
      </c>
      <c r="AF1426" s="24"/>
      <c r="AG1426" s="24" t="s">
        <v>21521</v>
      </c>
      <c r="AH1426" s="24" t="s">
        <v>3982</v>
      </c>
      <c r="AI1426" s="24" t="s">
        <v>3983</v>
      </c>
      <c r="AJ1426" s="24" t="s">
        <v>63</v>
      </c>
      <c r="AK1426" s="24" t="s">
        <v>64</v>
      </c>
      <c r="AL1426" s="22">
        <v>1770</v>
      </c>
    </row>
    <row r="1427" spans="7:38" s="10" customFormat="1">
      <c r="G1427" s="18"/>
      <c r="H1427" s="18"/>
      <c r="I1427" s="18"/>
      <c r="J1427" s="18"/>
      <c r="L1427" s="13"/>
      <c r="M1427" s="13" t="s">
        <v>4340</v>
      </c>
      <c r="N1427" s="13" t="s">
        <v>4341</v>
      </c>
      <c r="O1427" s="13" t="s">
        <v>4340</v>
      </c>
      <c r="AC1427" s="22" t="s">
        <v>22931</v>
      </c>
      <c r="AD1427" s="24" t="s">
        <v>4351</v>
      </c>
      <c r="AE1427" s="24" t="s">
        <v>2255</v>
      </c>
      <c r="AF1427" s="24"/>
      <c r="AG1427" s="24" t="s">
        <v>21523</v>
      </c>
      <c r="AH1427" s="24" t="s">
        <v>3982</v>
      </c>
      <c r="AI1427" s="24" t="s">
        <v>3983</v>
      </c>
      <c r="AJ1427" s="24" t="s">
        <v>63</v>
      </c>
      <c r="AK1427" s="24" t="s">
        <v>64</v>
      </c>
      <c r="AL1427" s="22">
        <v>1771</v>
      </c>
    </row>
    <row r="1428" spans="7:38" s="10" customFormat="1">
      <c r="G1428" s="18"/>
      <c r="H1428" s="18"/>
      <c r="I1428" s="18"/>
      <c r="J1428" s="18"/>
      <c r="L1428" s="13"/>
      <c r="M1428" s="13" t="s">
        <v>4342</v>
      </c>
      <c r="N1428" s="13" t="s">
        <v>4343</v>
      </c>
      <c r="O1428" s="13" t="s">
        <v>4342</v>
      </c>
      <c r="AC1428" s="22" t="s">
        <v>22932</v>
      </c>
      <c r="AD1428" s="24" t="s">
        <v>4352</v>
      </c>
      <c r="AE1428" s="24" t="s">
        <v>4353</v>
      </c>
      <c r="AF1428" s="24"/>
      <c r="AG1428" s="24" t="s">
        <v>21523</v>
      </c>
      <c r="AH1428" s="24" t="s">
        <v>3982</v>
      </c>
      <c r="AI1428" s="24" t="s">
        <v>3983</v>
      </c>
      <c r="AJ1428" s="24" t="s">
        <v>63</v>
      </c>
      <c r="AK1428" s="24" t="s">
        <v>64</v>
      </c>
      <c r="AL1428" s="22">
        <v>1772</v>
      </c>
    </row>
    <row r="1429" spans="7:38" s="10" customFormat="1">
      <c r="G1429" s="18"/>
      <c r="H1429" s="18"/>
      <c r="I1429" s="18"/>
      <c r="J1429" s="18"/>
      <c r="L1429" s="13"/>
      <c r="M1429" s="13" t="s">
        <v>4344</v>
      </c>
      <c r="N1429" s="13" t="s">
        <v>4345</v>
      </c>
      <c r="O1429" s="13" t="s">
        <v>4344</v>
      </c>
      <c r="AC1429" s="22" t="s">
        <v>22933</v>
      </c>
      <c r="AD1429" s="24" t="s">
        <v>4354</v>
      </c>
      <c r="AE1429" s="24" t="s">
        <v>4355</v>
      </c>
      <c r="AF1429" s="24"/>
      <c r="AG1429" s="24" t="s">
        <v>21523</v>
      </c>
      <c r="AH1429" s="24" t="s">
        <v>3982</v>
      </c>
      <c r="AI1429" s="24" t="s">
        <v>3983</v>
      </c>
      <c r="AJ1429" s="24" t="s">
        <v>63</v>
      </c>
      <c r="AK1429" s="24" t="s">
        <v>64</v>
      </c>
      <c r="AL1429" s="22">
        <v>1773</v>
      </c>
    </row>
    <row r="1430" spans="7:38" s="10" customFormat="1">
      <c r="G1430" s="18"/>
      <c r="H1430" s="18"/>
      <c r="I1430" s="18"/>
      <c r="J1430" s="18"/>
      <c r="L1430" s="13"/>
      <c r="M1430" s="13" t="s">
        <v>4346</v>
      </c>
      <c r="N1430" s="13" t="s">
        <v>2210</v>
      </c>
      <c r="O1430" s="13" t="s">
        <v>4346</v>
      </c>
      <c r="AC1430" s="22" t="s">
        <v>22934</v>
      </c>
      <c r="AD1430" s="24" t="s">
        <v>4356</v>
      </c>
      <c r="AE1430" s="24" t="s">
        <v>4357</v>
      </c>
      <c r="AF1430" s="24"/>
      <c r="AG1430" s="24" t="s">
        <v>21523</v>
      </c>
      <c r="AH1430" s="24" t="s">
        <v>3982</v>
      </c>
      <c r="AI1430" s="24" t="s">
        <v>3983</v>
      </c>
      <c r="AJ1430" s="24" t="s">
        <v>63</v>
      </c>
      <c r="AK1430" s="24" t="s">
        <v>64</v>
      </c>
      <c r="AL1430" s="22">
        <v>1774</v>
      </c>
    </row>
    <row r="1431" spans="7:38" s="10" customFormat="1">
      <c r="G1431" s="18"/>
      <c r="H1431" s="18"/>
      <c r="I1431" s="18"/>
      <c r="J1431" s="18"/>
      <c r="L1431" s="13"/>
      <c r="M1431" s="13" t="s">
        <v>4807</v>
      </c>
      <c r="N1431" s="13" t="s">
        <v>4808</v>
      </c>
      <c r="O1431" s="13" t="s">
        <v>4807</v>
      </c>
      <c r="AC1431" s="22" t="s">
        <v>22935</v>
      </c>
      <c r="AD1431" s="24" t="s">
        <v>4358</v>
      </c>
      <c r="AE1431" s="24" t="s">
        <v>4359</v>
      </c>
      <c r="AF1431" s="24"/>
      <c r="AG1431" s="24" t="s">
        <v>21523</v>
      </c>
      <c r="AH1431" s="24" t="s">
        <v>3982</v>
      </c>
      <c r="AI1431" s="24" t="s">
        <v>3983</v>
      </c>
      <c r="AJ1431" s="24" t="s">
        <v>63</v>
      </c>
      <c r="AK1431" s="24" t="s">
        <v>64</v>
      </c>
      <c r="AL1431" s="22">
        <v>1775</v>
      </c>
    </row>
    <row r="1432" spans="7:38" s="10" customFormat="1">
      <c r="G1432" s="18"/>
      <c r="H1432" s="18"/>
      <c r="I1432" s="18"/>
      <c r="J1432" s="18"/>
      <c r="L1432" s="13"/>
      <c r="M1432" s="13" t="s">
        <v>4809</v>
      </c>
      <c r="N1432" s="13" t="s">
        <v>4810</v>
      </c>
      <c r="O1432" s="13" t="s">
        <v>4809</v>
      </c>
      <c r="AC1432" s="22" t="s">
        <v>22936</v>
      </c>
      <c r="AD1432" s="24" t="s">
        <v>4360</v>
      </c>
      <c r="AE1432" s="24" t="s">
        <v>4361</v>
      </c>
      <c r="AF1432" s="24"/>
      <c r="AG1432" s="24" t="s">
        <v>21523</v>
      </c>
      <c r="AH1432" s="24" t="s">
        <v>3982</v>
      </c>
      <c r="AI1432" s="24" t="s">
        <v>3983</v>
      </c>
      <c r="AJ1432" s="24" t="s">
        <v>63</v>
      </c>
      <c r="AK1432" s="24" t="s">
        <v>64</v>
      </c>
      <c r="AL1432" s="22">
        <v>1776</v>
      </c>
    </row>
    <row r="1433" spans="7:38" s="10" customFormat="1">
      <c r="G1433" s="18"/>
      <c r="H1433" s="18"/>
      <c r="I1433" s="18"/>
      <c r="J1433" s="18"/>
      <c r="L1433" s="13"/>
      <c r="M1433" s="13" t="s">
        <v>4811</v>
      </c>
      <c r="N1433" s="13" t="s">
        <v>2650</v>
      </c>
      <c r="O1433" s="13" t="s">
        <v>4811</v>
      </c>
      <c r="AC1433" s="22" t="s">
        <v>22937</v>
      </c>
      <c r="AD1433" s="24" t="s">
        <v>4362</v>
      </c>
      <c r="AE1433" s="24" t="s">
        <v>4363</v>
      </c>
      <c r="AF1433" s="24"/>
      <c r="AG1433" s="24" t="s">
        <v>21523</v>
      </c>
      <c r="AH1433" s="24" t="s">
        <v>3982</v>
      </c>
      <c r="AI1433" s="24" t="s">
        <v>3983</v>
      </c>
      <c r="AJ1433" s="24" t="s">
        <v>63</v>
      </c>
      <c r="AK1433" s="24" t="s">
        <v>64</v>
      </c>
      <c r="AL1433" s="22">
        <v>1777</v>
      </c>
    </row>
    <row r="1434" spans="7:38" s="10" customFormat="1">
      <c r="G1434" s="18"/>
      <c r="H1434" s="18"/>
      <c r="I1434" s="18"/>
      <c r="J1434" s="18"/>
      <c r="L1434" s="13"/>
      <c r="M1434" s="13" t="s">
        <v>4347</v>
      </c>
      <c r="N1434" s="13" t="s">
        <v>4348</v>
      </c>
      <c r="O1434" s="13" t="s">
        <v>4347</v>
      </c>
      <c r="AC1434" s="22" t="s">
        <v>22938</v>
      </c>
      <c r="AD1434" s="24" t="s">
        <v>4364</v>
      </c>
      <c r="AE1434" s="24" t="s">
        <v>4365</v>
      </c>
      <c r="AF1434" s="24"/>
      <c r="AG1434" s="24" t="s">
        <v>21523</v>
      </c>
      <c r="AH1434" s="24" t="s">
        <v>3982</v>
      </c>
      <c r="AI1434" s="24" t="s">
        <v>3983</v>
      </c>
      <c r="AJ1434" s="24" t="s">
        <v>63</v>
      </c>
      <c r="AK1434" s="24" t="s">
        <v>64</v>
      </c>
      <c r="AL1434" s="22">
        <v>1778</v>
      </c>
    </row>
    <row r="1435" spans="7:38" s="10" customFormat="1">
      <c r="G1435" s="18"/>
      <c r="H1435" s="18"/>
      <c r="I1435" s="18"/>
      <c r="J1435" s="18"/>
      <c r="L1435" s="13"/>
      <c r="M1435" s="13" t="s">
        <v>4812</v>
      </c>
      <c r="N1435" s="13" t="s">
        <v>4813</v>
      </c>
      <c r="O1435" s="13" t="s">
        <v>4812</v>
      </c>
      <c r="AC1435" s="22" t="s">
        <v>22939</v>
      </c>
      <c r="AD1435" s="24" t="s">
        <v>4366</v>
      </c>
      <c r="AE1435" s="24" t="s">
        <v>1375</v>
      </c>
      <c r="AF1435" s="24"/>
      <c r="AG1435" s="24" t="s">
        <v>21523</v>
      </c>
      <c r="AH1435" s="24" t="s">
        <v>3982</v>
      </c>
      <c r="AI1435" s="24" t="s">
        <v>3983</v>
      </c>
      <c r="AJ1435" s="24" t="s">
        <v>63</v>
      </c>
      <c r="AK1435" s="24" t="s">
        <v>64</v>
      </c>
      <c r="AL1435" s="22">
        <v>1779</v>
      </c>
    </row>
    <row r="1436" spans="7:38" s="10" customFormat="1">
      <c r="G1436" s="18"/>
      <c r="H1436" s="18"/>
      <c r="I1436" s="18"/>
      <c r="J1436" s="18"/>
      <c r="L1436" s="13"/>
      <c r="M1436" s="13" t="s">
        <v>4814</v>
      </c>
      <c r="N1436" s="13" t="s">
        <v>4815</v>
      </c>
      <c r="O1436" s="13" t="s">
        <v>4814</v>
      </c>
      <c r="AC1436" s="22" t="s">
        <v>22940</v>
      </c>
      <c r="AD1436" s="24" t="s">
        <v>4367</v>
      </c>
      <c r="AE1436" s="24" t="s">
        <v>4368</v>
      </c>
      <c r="AF1436" s="24"/>
      <c r="AG1436" s="24" t="s">
        <v>21523</v>
      </c>
      <c r="AH1436" s="24" t="s">
        <v>3982</v>
      </c>
      <c r="AI1436" s="24" t="s">
        <v>3983</v>
      </c>
      <c r="AJ1436" s="24" t="s">
        <v>63</v>
      </c>
      <c r="AK1436" s="24" t="s">
        <v>64</v>
      </c>
      <c r="AL1436" s="22">
        <v>1780</v>
      </c>
    </row>
    <row r="1437" spans="7:38" s="10" customFormat="1">
      <c r="G1437" s="18"/>
      <c r="H1437" s="18"/>
      <c r="I1437" s="18"/>
      <c r="J1437" s="18"/>
      <c r="L1437" s="13"/>
      <c r="M1437" s="13" t="s">
        <v>4816</v>
      </c>
      <c r="N1437" s="13" t="s">
        <v>4817</v>
      </c>
      <c r="O1437" s="13" t="s">
        <v>4816</v>
      </c>
      <c r="AC1437" s="22" t="s">
        <v>22941</v>
      </c>
      <c r="AD1437" s="24" t="s">
        <v>4369</v>
      </c>
      <c r="AE1437" s="24" t="s">
        <v>4370</v>
      </c>
      <c r="AF1437" s="24"/>
      <c r="AG1437" s="24" t="s">
        <v>21523</v>
      </c>
      <c r="AH1437" s="24" t="s">
        <v>3982</v>
      </c>
      <c r="AI1437" s="24" t="s">
        <v>3983</v>
      </c>
      <c r="AJ1437" s="24" t="s">
        <v>63</v>
      </c>
      <c r="AK1437" s="24" t="s">
        <v>64</v>
      </c>
      <c r="AL1437" s="22">
        <v>1781</v>
      </c>
    </row>
    <row r="1438" spans="7:38" s="10" customFormat="1">
      <c r="G1438" s="18"/>
      <c r="H1438" s="18"/>
      <c r="I1438" s="18"/>
      <c r="J1438" s="18"/>
      <c r="L1438" s="13"/>
      <c r="M1438" s="13" t="s">
        <v>4818</v>
      </c>
      <c r="N1438" s="13" t="s">
        <v>4819</v>
      </c>
      <c r="O1438" s="13" t="s">
        <v>4818</v>
      </c>
      <c r="AC1438" s="22" t="s">
        <v>22942</v>
      </c>
      <c r="AD1438" s="24" t="s">
        <v>4371</v>
      </c>
      <c r="AE1438" s="24" t="s">
        <v>4372</v>
      </c>
      <c r="AF1438" s="24"/>
      <c r="AG1438" s="24" t="s">
        <v>21523</v>
      </c>
      <c r="AH1438" s="24" t="s">
        <v>3982</v>
      </c>
      <c r="AI1438" s="24" t="s">
        <v>3983</v>
      </c>
      <c r="AJ1438" s="24" t="s">
        <v>63</v>
      </c>
      <c r="AK1438" s="24" t="s">
        <v>64</v>
      </c>
      <c r="AL1438" s="22">
        <v>1782</v>
      </c>
    </row>
    <row r="1439" spans="7:38" s="10" customFormat="1">
      <c r="G1439" s="18"/>
      <c r="H1439" s="18"/>
      <c r="I1439" s="18"/>
      <c r="J1439" s="18"/>
      <c r="L1439" s="13"/>
      <c r="M1439" s="13" t="s">
        <v>4820</v>
      </c>
      <c r="N1439" s="13" t="s">
        <v>4821</v>
      </c>
      <c r="O1439" s="13" t="s">
        <v>4820</v>
      </c>
      <c r="AC1439" s="22" t="s">
        <v>22943</v>
      </c>
      <c r="AD1439" s="24" t="s">
        <v>4373</v>
      </c>
      <c r="AE1439" s="24" t="s">
        <v>4374</v>
      </c>
      <c r="AF1439" s="24"/>
      <c r="AG1439" s="24" t="s">
        <v>21523</v>
      </c>
      <c r="AH1439" s="24" t="s">
        <v>3982</v>
      </c>
      <c r="AI1439" s="24" t="s">
        <v>3983</v>
      </c>
      <c r="AJ1439" s="24" t="s">
        <v>63</v>
      </c>
      <c r="AK1439" s="24" t="s">
        <v>64</v>
      </c>
      <c r="AL1439" s="22">
        <v>1783</v>
      </c>
    </row>
    <row r="1440" spans="7:38" s="10" customFormat="1">
      <c r="G1440" s="18"/>
      <c r="H1440" s="18"/>
      <c r="I1440" s="18"/>
      <c r="J1440" s="18"/>
      <c r="L1440" s="13"/>
      <c r="M1440" s="13" t="s">
        <v>4822</v>
      </c>
      <c r="N1440" s="13" t="s">
        <v>4823</v>
      </c>
      <c r="O1440" s="13" t="s">
        <v>4822</v>
      </c>
      <c r="AC1440" s="22" t="s">
        <v>22944</v>
      </c>
      <c r="AD1440" s="24" t="s">
        <v>4375</v>
      </c>
      <c r="AE1440" s="24" t="s">
        <v>4376</v>
      </c>
      <c r="AF1440" s="24"/>
      <c r="AG1440" s="24" t="s">
        <v>21523</v>
      </c>
      <c r="AH1440" s="24" t="s">
        <v>3982</v>
      </c>
      <c r="AI1440" s="24" t="s">
        <v>3983</v>
      </c>
      <c r="AJ1440" s="24" t="s">
        <v>63</v>
      </c>
      <c r="AK1440" s="24" t="s">
        <v>64</v>
      </c>
      <c r="AL1440" s="22">
        <v>1784</v>
      </c>
    </row>
    <row r="1441" spans="7:38" s="10" customFormat="1">
      <c r="G1441" s="18"/>
      <c r="H1441" s="18"/>
      <c r="I1441" s="18"/>
      <c r="J1441" s="18"/>
      <c r="L1441" s="13"/>
      <c r="M1441" s="13" t="s">
        <v>4349</v>
      </c>
      <c r="N1441" s="13" t="s">
        <v>4350</v>
      </c>
      <c r="O1441" s="13" t="s">
        <v>4349</v>
      </c>
      <c r="AC1441" s="22" t="s">
        <v>22945</v>
      </c>
      <c r="AD1441" s="24" t="s">
        <v>4377</v>
      </c>
      <c r="AE1441" s="24" t="s">
        <v>4378</v>
      </c>
      <c r="AF1441" s="24"/>
      <c r="AG1441" s="24" t="s">
        <v>21521</v>
      </c>
      <c r="AH1441" s="24" t="s">
        <v>3984</v>
      </c>
      <c r="AI1441" s="24" t="s">
        <v>3985</v>
      </c>
      <c r="AJ1441" s="24" t="s">
        <v>63</v>
      </c>
      <c r="AK1441" s="24" t="s">
        <v>64</v>
      </c>
      <c r="AL1441" s="22">
        <v>1785</v>
      </c>
    </row>
    <row r="1442" spans="7:38" s="10" customFormat="1">
      <c r="G1442" s="18"/>
      <c r="H1442" s="18"/>
      <c r="I1442" s="18"/>
      <c r="J1442" s="18"/>
      <c r="L1442" s="13"/>
      <c r="M1442" s="13" t="s">
        <v>4351</v>
      </c>
      <c r="N1442" s="13" t="s">
        <v>2255</v>
      </c>
      <c r="O1442" s="13" t="s">
        <v>4351</v>
      </c>
      <c r="AC1442" s="22" t="s">
        <v>22946</v>
      </c>
      <c r="AD1442" s="24" t="s">
        <v>4379</v>
      </c>
      <c r="AE1442" s="24" t="s">
        <v>4380</v>
      </c>
      <c r="AF1442" s="24"/>
      <c r="AG1442" s="24" t="s">
        <v>21523</v>
      </c>
      <c r="AH1442" s="24" t="s">
        <v>3984</v>
      </c>
      <c r="AI1442" s="24" t="s">
        <v>3985</v>
      </c>
      <c r="AJ1442" s="24" t="s">
        <v>63</v>
      </c>
      <c r="AK1442" s="24" t="s">
        <v>64</v>
      </c>
      <c r="AL1442" s="22">
        <v>1786</v>
      </c>
    </row>
    <row r="1443" spans="7:38" s="10" customFormat="1">
      <c r="G1443" s="18"/>
      <c r="H1443" s="18"/>
      <c r="I1443" s="18"/>
      <c r="J1443" s="18"/>
      <c r="L1443" s="13"/>
      <c r="M1443" s="13" t="s">
        <v>4352</v>
      </c>
      <c r="N1443" s="13" t="s">
        <v>4353</v>
      </c>
      <c r="O1443" s="13" t="s">
        <v>4352</v>
      </c>
      <c r="AC1443" s="22" t="s">
        <v>22947</v>
      </c>
      <c r="AD1443" s="24" t="s">
        <v>4381</v>
      </c>
      <c r="AE1443" s="24" t="s">
        <v>4382</v>
      </c>
      <c r="AF1443" s="24"/>
      <c r="AG1443" s="24" t="s">
        <v>21523</v>
      </c>
      <c r="AH1443" s="24" t="s">
        <v>3984</v>
      </c>
      <c r="AI1443" s="24" t="s">
        <v>3985</v>
      </c>
      <c r="AJ1443" s="24" t="s">
        <v>63</v>
      </c>
      <c r="AK1443" s="24" t="s">
        <v>64</v>
      </c>
      <c r="AL1443" s="22">
        <v>1787</v>
      </c>
    </row>
    <row r="1444" spans="7:38" s="10" customFormat="1">
      <c r="G1444" s="18"/>
      <c r="H1444" s="18"/>
      <c r="I1444" s="18"/>
      <c r="J1444" s="18"/>
      <c r="L1444" s="13"/>
      <c r="M1444" s="13" t="s">
        <v>4354</v>
      </c>
      <c r="N1444" s="13" t="s">
        <v>4355</v>
      </c>
      <c r="O1444" s="13" t="s">
        <v>4354</v>
      </c>
      <c r="AC1444" s="22" t="s">
        <v>22948</v>
      </c>
      <c r="AD1444" s="24" t="s">
        <v>4383</v>
      </c>
      <c r="AE1444" s="24" t="s">
        <v>4384</v>
      </c>
      <c r="AF1444" s="24"/>
      <c r="AG1444" s="24" t="s">
        <v>21523</v>
      </c>
      <c r="AH1444" s="24" t="s">
        <v>3984</v>
      </c>
      <c r="AI1444" s="24" t="s">
        <v>3985</v>
      </c>
      <c r="AJ1444" s="24" t="s">
        <v>63</v>
      </c>
      <c r="AK1444" s="24" t="s">
        <v>64</v>
      </c>
      <c r="AL1444" s="22">
        <v>1788</v>
      </c>
    </row>
    <row r="1445" spans="7:38" s="10" customFormat="1">
      <c r="G1445" s="18"/>
      <c r="H1445" s="18"/>
      <c r="I1445" s="18"/>
      <c r="J1445" s="18"/>
      <c r="L1445" s="13"/>
      <c r="M1445" s="13" t="s">
        <v>4356</v>
      </c>
      <c r="N1445" s="13" t="s">
        <v>4357</v>
      </c>
      <c r="O1445" s="13" t="s">
        <v>4356</v>
      </c>
      <c r="AC1445" s="22" t="s">
        <v>22949</v>
      </c>
      <c r="AD1445" s="24" t="s">
        <v>4385</v>
      </c>
      <c r="AE1445" s="24" t="s">
        <v>4386</v>
      </c>
      <c r="AF1445" s="24"/>
      <c r="AG1445" s="24" t="s">
        <v>21523</v>
      </c>
      <c r="AH1445" s="24" t="s">
        <v>3984</v>
      </c>
      <c r="AI1445" s="24" t="s">
        <v>3985</v>
      </c>
      <c r="AJ1445" s="24" t="s">
        <v>63</v>
      </c>
      <c r="AK1445" s="24" t="s">
        <v>64</v>
      </c>
      <c r="AL1445" s="22">
        <v>1789</v>
      </c>
    </row>
    <row r="1446" spans="7:38" s="10" customFormat="1">
      <c r="G1446" s="18"/>
      <c r="H1446" s="18"/>
      <c r="I1446" s="18"/>
      <c r="J1446" s="18"/>
      <c r="L1446" s="13"/>
      <c r="M1446" s="13" t="s">
        <v>4358</v>
      </c>
      <c r="N1446" s="13" t="s">
        <v>4359</v>
      </c>
      <c r="O1446" s="13" t="s">
        <v>4358</v>
      </c>
      <c r="AC1446" s="22" t="s">
        <v>22950</v>
      </c>
      <c r="AD1446" s="24" t="s">
        <v>4387</v>
      </c>
      <c r="AE1446" s="24" t="s">
        <v>4388</v>
      </c>
      <c r="AF1446" s="24"/>
      <c r="AG1446" s="24" t="s">
        <v>21523</v>
      </c>
      <c r="AH1446" s="24" t="s">
        <v>3984</v>
      </c>
      <c r="AI1446" s="24" t="s">
        <v>3985</v>
      </c>
      <c r="AJ1446" s="24" t="s">
        <v>63</v>
      </c>
      <c r="AK1446" s="24" t="s">
        <v>64</v>
      </c>
      <c r="AL1446" s="22">
        <v>1790</v>
      </c>
    </row>
    <row r="1447" spans="7:38" s="10" customFormat="1">
      <c r="G1447" s="18"/>
      <c r="H1447" s="18"/>
      <c r="I1447" s="18"/>
      <c r="J1447" s="18"/>
      <c r="L1447" s="13"/>
      <c r="M1447" s="13" t="s">
        <v>4360</v>
      </c>
      <c r="N1447" s="13" t="s">
        <v>4361</v>
      </c>
      <c r="O1447" s="13" t="s">
        <v>4360</v>
      </c>
      <c r="AC1447" s="22" t="s">
        <v>22951</v>
      </c>
      <c r="AD1447" s="24" t="s">
        <v>4389</v>
      </c>
      <c r="AE1447" s="24" t="s">
        <v>4390</v>
      </c>
      <c r="AF1447" s="24"/>
      <c r="AG1447" s="24" t="s">
        <v>21523</v>
      </c>
      <c r="AH1447" s="24" t="s">
        <v>3984</v>
      </c>
      <c r="AI1447" s="24" t="s">
        <v>3985</v>
      </c>
      <c r="AJ1447" s="24" t="s">
        <v>63</v>
      </c>
      <c r="AK1447" s="24" t="s">
        <v>64</v>
      </c>
      <c r="AL1447" s="22">
        <v>1791</v>
      </c>
    </row>
    <row r="1448" spans="7:38" s="10" customFormat="1">
      <c r="G1448" s="18"/>
      <c r="H1448" s="18"/>
      <c r="I1448" s="18"/>
      <c r="J1448" s="18"/>
      <c r="L1448" s="13"/>
      <c r="M1448" s="13" t="s">
        <v>4362</v>
      </c>
      <c r="N1448" s="13" t="s">
        <v>4363</v>
      </c>
      <c r="O1448" s="13" t="s">
        <v>4362</v>
      </c>
      <c r="AC1448" s="22" t="s">
        <v>22952</v>
      </c>
      <c r="AD1448" s="24" t="s">
        <v>4391</v>
      </c>
      <c r="AE1448" s="24" t="s">
        <v>4392</v>
      </c>
      <c r="AF1448" s="24"/>
      <c r="AG1448" s="24" t="s">
        <v>21523</v>
      </c>
      <c r="AH1448" s="24" t="s">
        <v>3984</v>
      </c>
      <c r="AI1448" s="24" t="s">
        <v>3985</v>
      </c>
      <c r="AJ1448" s="24" t="s">
        <v>63</v>
      </c>
      <c r="AK1448" s="24" t="s">
        <v>64</v>
      </c>
      <c r="AL1448" s="22">
        <v>1792</v>
      </c>
    </row>
    <row r="1449" spans="7:38" s="10" customFormat="1">
      <c r="G1449" s="18"/>
      <c r="H1449" s="18"/>
      <c r="I1449" s="18"/>
      <c r="J1449" s="18"/>
      <c r="L1449" s="13"/>
      <c r="M1449" s="13" t="s">
        <v>4364</v>
      </c>
      <c r="N1449" s="13" t="s">
        <v>4365</v>
      </c>
      <c r="O1449" s="13" t="s">
        <v>4364</v>
      </c>
      <c r="AC1449" s="22" t="s">
        <v>22953</v>
      </c>
      <c r="AD1449" s="24" t="s">
        <v>4393</v>
      </c>
      <c r="AE1449" s="24" t="s">
        <v>4394</v>
      </c>
      <c r="AF1449" s="24"/>
      <c r="AG1449" s="24" t="s">
        <v>21523</v>
      </c>
      <c r="AH1449" s="24" t="s">
        <v>3984</v>
      </c>
      <c r="AI1449" s="24" t="s">
        <v>3985</v>
      </c>
      <c r="AJ1449" s="24" t="s">
        <v>63</v>
      </c>
      <c r="AK1449" s="24" t="s">
        <v>64</v>
      </c>
      <c r="AL1449" s="22">
        <v>1793</v>
      </c>
    </row>
    <row r="1450" spans="7:38" s="10" customFormat="1">
      <c r="G1450" s="18"/>
      <c r="H1450" s="18"/>
      <c r="I1450" s="18"/>
      <c r="J1450" s="18"/>
      <c r="L1450" s="13"/>
      <c r="M1450" s="13" t="s">
        <v>4366</v>
      </c>
      <c r="N1450" s="13" t="s">
        <v>1375</v>
      </c>
      <c r="O1450" s="13" t="s">
        <v>4366</v>
      </c>
      <c r="AC1450" s="22" t="s">
        <v>22954</v>
      </c>
      <c r="AD1450" s="24" t="s">
        <v>4395</v>
      </c>
      <c r="AE1450" s="24" t="s">
        <v>4396</v>
      </c>
      <c r="AF1450" s="24"/>
      <c r="AG1450" s="24" t="s">
        <v>21523</v>
      </c>
      <c r="AH1450" s="24" t="s">
        <v>3984</v>
      </c>
      <c r="AI1450" s="24" t="s">
        <v>3985</v>
      </c>
      <c r="AJ1450" s="24" t="s">
        <v>63</v>
      </c>
      <c r="AK1450" s="24" t="s">
        <v>64</v>
      </c>
      <c r="AL1450" s="22">
        <v>1794</v>
      </c>
    </row>
    <row r="1451" spans="7:38" s="10" customFormat="1">
      <c r="G1451" s="18"/>
      <c r="H1451" s="18"/>
      <c r="I1451" s="18"/>
      <c r="J1451" s="18"/>
      <c r="L1451" s="13"/>
      <c r="M1451" s="13" t="s">
        <v>4367</v>
      </c>
      <c r="N1451" s="13" t="s">
        <v>4368</v>
      </c>
      <c r="O1451" s="13" t="s">
        <v>4367</v>
      </c>
      <c r="AC1451" s="22" t="s">
        <v>22955</v>
      </c>
      <c r="AD1451" s="24" t="s">
        <v>4397</v>
      </c>
      <c r="AE1451" s="24" t="s">
        <v>4398</v>
      </c>
      <c r="AF1451" s="24"/>
      <c r="AG1451" s="24" t="s">
        <v>21523</v>
      </c>
      <c r="AH1451" s="24" t="s">
        <v>3984</v>
      </c>
      <c r="AI1451" s="24" t="s">
        <v>3985</v>
      </c>
      <c r="AJ1451" s="24" t="s">
        <v>63</v>
      </c>
      <c r="AK1451" s="24" t="s">
        <v>64</v>
      </c>
      <c r="AL1451" s="22">
        <v>1795</v>
      </c>
    </row>
    <row r="1452" spans="7:38" s="10" customFormat="1">
      <c r="G1452" s="18"/>
      <c r="H1452" s="18"/>
      <c r="I1452" s="18"/>
      <c r="J1452" s="18"/>
      <c r="L1452" s="13"/>
      <c r="M1452" s="13" t="s">
        <v>4369</v>
      </c>
      <c r="N1452" s="13" t="s">
        <v>4370</v>
      </c>
      <c r="O1452" s="13" t="s">
        <v>4369</v>
      </c>
      <c r="AC1452" s="22" t="s">
        <v>22956</v>
      </c>
      <c r="AD1452" s="24" t="s">
        <v>4399</v>
      </c>
      <c r="AE1452" s="24" t="s">
        <v>4400</v>
      </c>
      <c r="AF1452" s="24"/>
      <c r="AG1452" s="24" t="s">
        <v>21523</v>
      </c>
      <c r="AH1452" s="24" t="s">
        <v>3984</v>
      </c>
      <c r="AI1452" s="24" t="s">
        <v>3985</v>
      </c>
      <c r="AJ1452" s="24" t="s">
        <v>63</v>
      </c>
      <c r="AK1452" s="24" t="s">
        <v>64</v>
      </c>
      <c r="AL1452" s="22">
        <v>1796</v>
      </c>
    </row>
    <row r="1453" spans="7:38" s="10" customFormat="1">
      <c r="G1453" s="18"/>
      <c r="H1453" s="18"/>
      <c r="I1453" s="18"/>
      <c r="J1453" s="18"/>
      <c r="L1453" s="13"/>
      <c r="M1453" s="13" t="s">
        <v>4371</v>
      </c>
      <c r="N1453" s="13" t="s">
        <v>4372</v>
      </c>
      <c r="O1453" s="13" t="s">
        <v>4371</v>
      </c>
      <c r="AC1453" s="22" t="s">
        <v>22957</v>
      </c>
      <c r="AD1453" s="24" t="s">
        <v>4401</v>
      </c>
      <c r="AE1453" s="24" t="s">
        <v>4402</v>
      </c>
      <c r="AF1453" s="24"/>
      <c r="AG1453" s="24" t="s">
        <v>21523</v>
      </c>
      <c r="AH1453" s="24" t="s">
        <v>3984</v>
      </c>
      <c r="AI1453" s="24" t="s">
        <v>3985</v>
      </c>
      <c r="AJ1453" s="24" t="s">
        <v>63</v>
      </c>
      <c r="AK1453" s="24" t="s">
        <v>64</v>
      </c>
      <c r="AL1453" s="22">
        <v>1797</v>
      </c>
    </row>
    <row r="1454" spans="7:38" s="10" customFormat="1">
      <c r="G1454" s="18"/>
      <c r="H1454" s="18"/>
      <c r="I1454" s="18"/>
      <c r="J1454" s="18"/>
      <c r="L1454" s="13"/>
      <c r="M1454" s="13" t="s">
        <v>4373</v>
      </c>
      <c r="N1454" s="13" t="s">
        <v>4374</v>
      </c>
      <c r="O1454" s="13" t="s">
        <v>4373</v>
      </c>
      <c r="AC1454" s="22" t="s">
        <v>22958</v>
      </c>
      <c r="AD1454" s="24" t="s">
        <v>4403</v>
      </c>
      <c r="AE1454" s="24" t="s">
        <v>4404</v>
      </c>
      <c r="AF1454" s="24"/>
      <c r="AG1454" s="24" t="s">
        <v>21523</v>
      </c>
      <c r="AH1454" s="24" t="s">
        <v>3984</v>
      </c>
      <c r="AI1454" s="24" t="s">
        <v>3985</v>
      </c>
      <c r="AJ1454" s="24" t="s">
        <v>63</v>
      </c>
      <c r="AK1454" s="24" t="s">
        <v>64</v>
      </c>
      <c r="AL1454" s="22">
        <v>1798</v>
      </c>
    </row>
    <row r="1455" spans="7:38" s="10" customFormat="1">
      <c r="G1455" s="18"/>
      <c r="H1455" s="18"/>
      <c r="I1455" s="18"/>
      <c r="J1455" s="18"/>
      <c r="L1455" s="13"/>
      <c r="M1455" s="13" t="s">
        <v>4375</v>
      </c>
      <c r="N1455" s="13" t="s">
        <v>4376</v>
      </c>
      <c r="O1455" s="13" t="s">
        <v>4375</v>
      </c>
      <c r="AC1455" s="22" t="s">
        <v>22959</v>
      </c>
      <c r="AD1455" s="24" t="s">
        <v>4405</v>
      </c>
      <c r="AE1455" s="24" t="s">
        <v>4406</v>
      </c>
      <c r="AF1455" s="24"/>
      <c r="AG1455" s="24" t="s">
        <v>21523</v>
      </c>
      <c r="AH1455" s="24" t="s">
        <v>3984</v>
      </c>
      <c r="AI1455" s="24" t="s">
        <v>3985</v>
      </c>
      <c r="AJ1455" s="24" t="s">
        <v>63</v>
      </c>
      <c r="AK1455" s="24" t="s">
        <v>64</v>
      </c>
      <c r="AL1455" s="22">
        <v>1799</v>
      </c>
    </row>
    <row r="1456" spans="7:38" s="10" customFormat="1">
      <c r="G1456" s="18"/>
      <c r="H1456" s="18"/>
      <c r="I1456" s="18"/>
      <c r="J1456" s="18"/>
      <c r="L1456" s="13"/>
      <c r="M1456" s="13" t="s">
        <v>4377</v>
      </c>
      <c r="N1456" s="13" t="s">
        <v>4378</v>
      </c>
      <c r="O1456" s="13" t="s">
        <v>4377</v>
      </c>
      <c r="AC1456" s="22" t="s">
        <v>22960</v>
      </c>
      <c r="AD1456" s="24" t="s">
        <v>4407</v>
      </c>
      <c r="AE1456" s="24" t="s">
        <v>4408</v>
      </c>
      <c r="AF1456" s="24"/>
      <c r="AG1456" s="24" t="s">
        <v>21523</v>
      </c>
      <c r="AH1456" s="24" t="s">
        <v>3984</v>
      </c>
      <c r="AI1456" s="24" t="s">
        <v>3985</v>
      </c>
      <c r="AJ1456" s="24" t="s">
        <v>63</v>
      </c>
      <c r="AK1456" s="24" t="s">
        <v>64</v>
      </c>
      <c r="AL1456" s="22">
        <v>1800</v>
      </c>
    </row>
    <row r="1457" spans="7:38" s="10" customFormat="1">
      <c r="G1457" s="18"/>
      <c r="H1457" s="18"/>
      <c r="I1457" s="18"/>
      <c r="J1457" s="18"/>
      <c r="L1457" s="13"/>
      <c r="M1457" s="13" t="s">
        <v>4379</v>
      </c>
      <c r="N1457" s="13" t="s">
        <v>4380</v>
      </c>
      <c r="O1457" s="13" t="s">
        <v>4379</v>
      </c>
      <c r="AC1457" s="22" t="s">
        <v>22961</v>
      </c>
      <c r="AD1457" s="24" t="s">
        <v>4409</v>
      </c>
      <c r="AE1457" s="24" t="s">
        <v>4410</v>
      </c>
      <c r="AF1457" s="24"/>
      <c r="AG1457" s="24" t="s">
        <v>21523</v>
      </c>
      <c r="AH1457" s="24" t="s">
        <v>3984</v>
      </c>
      <c r="AI1457" s="24" t="s">
        <v>3985</v>
      </c>
      <c r="AJ1457" s="24" t="s">
        <v>63</v>
      </c>
      <c r="AK1457" s="24" t="s">
        <v>64</v>
      </c>
      <c r="AL1457" s="22">
        <v>1801</v>
      </c>
    </row>
    <row r="1458" spans="7:38" s="10" customFormat="1">
      <c r="G1458" s="18"/>
      <c r="H1458" s="18"/>
      <c r="I1458" s="18"/>
      <c r="J1458" s="18"/>
      <c r="L1458" s="13"/>
      <c r="M1458" s="13" t="s">
        <v>4381</v>
      </c>
      <c r="N1458" s="13" t="s">
        <v>4382</v>
      </c>
      <c r="O1458" s="13" t="s">
        <v>4381</v>
      </c>
      <c r="AC1458" s="22" t="s">
        <v>22962</v>
      </c>
      <c r="AD1458" s="24" t="s">
        <v>4411</v>
      </c>
      <c r="AE1458" s="24" t="s">
        <v>4412</v>
      </c>
      <c r="AF1458" s="24"/>
      <c r="AG1458" s="24" t="s">
        <v>21523</v>
      </c>
      <c r="AH1458" s="24" t="s">
        <v>3984</v>
      </c>
      <c r="AI1458" s="24" t="s">
        <v>3985</v>
      </c>
      <c r="AJ1458" s="24" t="s">
        <v>63</v>
      </c>
      <c r="AK1458" s="24" t="s">
        <v>64</v>
      </c>
      <c r="AL1458" s="22">
        <v>1802</v>
      </c>
    </row>
    <row r="1459" spans="7:38" s="10" customFormat="1">
      <c r="G1459" s="18"/>
      <c r="H1459" s="18"/>
      <c r="I1459" s="18"/>
      <c r="J1459" s="18"/>
      <c r="L1459" s="13"/>
      <c r="M1459" s="13" t="s">
        <v>4383</v>
      </c>
      <c r="N1459" s="13" t="s">
        <v>4384</v>
      </c>
      <c r="O1459" s="13" t="s">
        <v>4383</v>
      </c>
      <c r="AC1459" s="22" t="s">
        <v>22963</v>
      </c>
      <c r="AD1459" s="24" t="s">
        <v>4738</v>
      </c>
      <c r="AE1459" s="24" t="s">
        <v>4739</v>
      </c>
      <c r="AF1459" s="24"/>
      <c r="AG1459" s="24" t="s">
        <v>21523</v>
      </c>
      <c r="AH1459" s="24" t="s">
        <v>3984</v>
      </c>
      <c r="AI1459" s="24" t="s">
        <v>3985</v>
      </c>
      <c r="AJ1459" s="24" t="s">
        <v>63</v>
      </c>
      <c r="AK1459" s="24" t="s">
        <v>64</v>
      </c>
      <c r="AL1459" s="22">
        <v>1803</v>
      </c>
    </row>
    <row r="1460" spans="7:38" s="10" customFormat="1">
      <c r="G1460" s="18"/>
      <c r="H1460" s="18"/>
      <c r="I1460" s="18"/>
      <c r="J1460" s="18"/>
      <c r="L1460" s="13"/>
      <c r="M1460" s="13" t="s">
        <v>4385</v>
      </c>
      <c r="N1460" s="13" t="s">
        <v>4386</v>
      </c>
      <c r="O1460" s="13" t="s">
        <v>4385</v>
      </c>
      <c r="AC1460" s="22" t="s">
        <v>22964</v>
      </c>
      <c r="AD1460" s="24" t="s">
        <v>4740</v>
      </c>
      <c r="AE1460" s="24" t="s">
        <v>4741</v>
      </c>
      <c r="AF1460" s="24"/>
      <c r="AG1460" s="24" t="s">
        <v>21523</v>
      </c>
      <c r="AH1460" s="24" t="s">
        <v>3984</v>
      </c>
      <c r="AI1460" s="24" t="s">
        <v>3985</v>
      </c>
      <c r="AJ1460" s="24" t="s">
        <v>63</v>
      </c>
      <c r="AK1460" s="24" t="s">
        <v>64</v>
      </c>
      <c r="AL1460" s="22">
        <v>1804</v>
      </c>
    </row>
    <row r="1461" spans="7:38" s="10" customFormat="1">
      <c r="G1461" s="18"/>
      <c r="H1461" s="18"/>
      <c r="I1461" s="18"/>
      <c r="J1461" s="18"/>
      <c r="L1461" s="13"/>
      <c r="M1461" s="13" t="s">
        <v>4387</v>
      </c>
      <c r="N1461" s="13" t="s">
        <v>4388</v>
      </c>
      <c r="O1461" s="13" t="s">
        <v>4387</v>
      </c>
      <c r="AC1461" s="22" t="s">
        <v>22965</v>
      </c>
      <c r="AD1461" s="24" t="s">
        <v>4742</v>
      </c>
      <c r="AE1461" s="24" t="s">
        <v>4743</v>
      </c>
      <c r="AF1461" s="24"/>
      <c r="AG1461" s="24" t="s">
        <v>21523</v>
      </c>
      <c r="AH1461" s="24" t="s">
        <v>3984</v>
      </c>
      <c r="AI1461" s="24" t="s">
        <v>3985</v>
      </c>
      <c r="AJ1461" s="24" t="s">
        <v>63</v>
      </c>
      <c r="AK1461" s="24" t="s">
        <v>64</v>
      </c>
      <c r="AL1461" s="22">
        <v>1805</v>
      </c>
    </row>
    <row r="1462" spans="7:38" s="10" customFormat="1">
      <c r="G1462" s="18"/>
      <c r="H1462" s="18"/>
      <c r="I1462" s="18"/>
      <c r="J1462" s="18"/>
      <c r="L1462" s="13"/>
      <c r="M1462" s="13" t="s">
        <v>4389</v>
      </c>
      <c r="N1462" s="13" t="s">
        <v>4390</v>
      </c>
      <c r="O1462" s="13" t="s">
        <v>4389</v>
      </c>
      <c r="AC1462" s="22" t="s">
        <v>22966</v>
      </c>
      <c r="AD1462" s="24" t="s">
        <v>4744</v>
      </c>
      <c r="AE1462" s="24" t="s">
        <v>4745</v>
      </c>
      <c r="AF1462" s="24"/>
      <c r="AG1462" s="24" t="s">
        <v>21523</v>
      </c>
      <c r="AH1462" s="24" t="s">
        <v>3984</v>
      </c>
      <c r="AI1462" s="24" t="s">
        <v>3985</v>
      </c>
      <c r="AJ1462" s="24" t="s">
        <v>63</v>
      </c>
      <c r="AK1462" s="24" t="s">
        <v>64</v>
      </c>
      <c r="AL1462" s="22">
        <v>1806</v>
      </c>
    </row>
    <row r="1463" spans="7:38" s="10" customFormat="1">
      <c r="G1463" s="18"/>
      <c r="H1463" s="18"/>
      <c r="I1463" s="18"/>
      <c r="J1463" s="18"/>
      <c r="L1463" s="13"/>
      <c r="M1463" s="13" t="s">
        <v>4391</v>
      </c>
      <c r="N1463" s="13" t="s">
        <v>4392</v>
      </c>
      <c r="O1463" s="13" t="s">
        <v>4391</v>
      </c>
      <c r="AC1463" s="22" t="s">
        <v>22967</v>
      </c>
      <c r="AD1463" s="24" t="s">
        <v>4746</v>
      </c>
      <c r="AE1463" s="24" t="s">
        <v>4747</v>
      </c>
      <c r="AF1463" s="24"/>
      <c r="AG1463" s="24" t="s">
        <v>21521</v>
      </c>
      <c r="AH1463" s="24" t="s">
        <v>3986</v>
      </c>
      <c r="AI1463" s="24" t="s">
        <v>3987</v>
      </c>
      <c r="AJ1463" s="24" t="s">
        <v>63</v>
      </c>
      <c r="AK1463" s="24" t="s">
        <v>64</v>
      </c>
      <c r="AL1463" s="22">
        <v>1807</v>
      </c>
    </row>
    <row r="1464" spans="7:38" s="10" customFormat="1">
      <c r="G1464" s="18"/>
      <c r="H1464" s="18"/>
      <c r="I1464" s="18"/>
      <c r="J1464" s="18"/>
      <c r="L1464" s="13"/>
      <c r="M1464" s="13" t="s">
        <v>4393</v>
      </c>
      <c r="N1464" s="13" t="s">
        <v>4394</v>
      </c>
      <c r="O1464" s="13" t="s">
        <v>4393</v>
      </c>
      <c r="AC1464" s="22" t="s">
        <v>22968</v>
      </c>
      <c r="AD1464" s="24" t="s">
        <v>4748</v>
      </c>
      <c r="AE1464" s="24" t="s">
        <v>4749</v>
      </c>
      <c r="AF1464" s="24"/>
      <c r="AG1464" s="24" t="s">
        <v>21523</v>
      </c>
      <c r="AH1464" s="24" t="s">
        <v>3986</v>
      </c>
      <c r="AI1464" s="24" t="s">
        <v>3987</v>
      </c>
      <c r="AJ1464" s="24" t="s">
        <v>63</v>
      </c>
      <c r="AK1464" s="24" t="s">
        <v>64</v>
      </c>
      <c r="AL1464" s="22">
        <v>1808</v>
      </c>
    </row>
    <row r="1465" spans="7:38" s="10" customFormat="1">
      <c r="G1465" s="18"/>
      <c r="H1465" s="18"/>
      <c r="I1465" s="18"/>
      <c r="J1465" s="18"/>
      <c r="L1465" s="13"/>
      <c r="M1465" s="13" t="s">
        <v>4395</v>
      </c>
      <c r="N1465" s="13" t="s">
        <v>4396</v>
      </c>
      <c r="O1465" s="13" t="s">
        <v>4395</v>
      </c>
      <c r="AC1465" s="22" t="s">
        <v>22969</v>
      </c>
      <c r="AD1465" s="24" t="s">
        <v>4750</v>
      </c>
      <c r="AE1465" s="24" t="s">
        <v>4751</v>
      </c>
      <c r="AF1465" s="24"/>
      <c r="AG1465" s="24" t="s">
        <v>21523</v>
      </c>
      <c r="AH1465" s="24" t="s">
        <v>3986</v>
      </c>
      <c r="AI1465" s="24" t="s">
        <v>3987</v>
      </c>
      <c r="AJ1465" s="24" t="s">
        <v>63</v>
      </c>
      <c r="AK1465" s="24" t="s">
        <v>64</v>
      </c>
      <c r="AL1465" s="22">
        <v>1809</v>
      </c>
    </row>
    <row r="1466" spans="7:38" s="10" customFormat="1">
      <c r="G1466" s="18"/>
      <c r="H1466" s="18"/>
      <c r="I1466" s="18"/>
      <c r="J1466" s="18"/>
      <c r="L1466" s="13"/>
      <c r="M1466" s="13" t="s">
        <v>4397</v>
      </c>
      <c r="N1466" s="13" t="s">
        <v>4398</v>
      </c>
      <c r="O1466" s="13" t="s">
        <v>4397</v>
      </c>
      <c r="AC1466" s="22" t="s">
        <v>22970</v>
      </c>
      <c r="AD1466" s="24" t="s">
        <v>4752</v>
      </c>
      <c r="AE1466" s="24" t="s">
        <v>4753</v>
      </c>
      <c r="AF1466" s="24"/>
      <c r="AG1466" s="24" t="s">
        <v>21523</v>
      </c>
      <c r="AH1466" s="24" t="s">
        <v>3986</v>
      </c>
      <c r="AI1466" s="24" t="s">
        <v>3987</v>
      </c>
      <c r="AJ1466" s="24" t="s">
        <v>63</v>
      </c>
      <c r="AK1466" s="24" t="s">
        <v>64</v>
      </c>
      <c r="AL1466" s="22">
        <v>1810</v>
      </c>
    </row>
    <row r="1467" spans="7:38" s="10" customFormat="1">
      <c r="G1467" s="18"/>
      <c r="H1467" s="18"/>
      <c r="I1467" s="18"/>
      <c r="J1467" s="18"/>
      <c r="L1467" s="13"/>
      <c r="M1467" s="13" t="s">
        <v>4399</v>
      </c>
      <c r="N1467" s="13" t="s">
        <v>4400</v>
      </c>
      <c r="O1467" s="13" t="s">
        <v>4399</v>
      </c>
      <c r="AC1467" s="22" t="s">
        <v>22971</v>
      </c>
      <c r="AD1467" s="24" t="s">
        <v>4754</v>
      </c>
      <c r="AE1467" s="24" t="s">
        <v>4755</v>
      </c>
      <c r="AF1467" s="24"/>
      <c r="AG1467" s="24" t="s">
        <v>21523</v>
      </c>
      <c r="AH1467" s="24" t="s">
        <v>3986</v>
      </c>
      <c r="AI1467" s="24" t="s">
        <v>3987</v>
      </c>
      <c r="AJ1467" s="24" t="s">
        <v>63</v>
      </c>
      <c r="AK1467" s="24" t="s">
        <v>64</v>
      </c>
      <c r="AL1467" s="22">
        <v>1811</v>
      </c>
    </row>
    <row r="1468" spans="7:38" s="10" customFormat="1">
      <c r="G1468" s="18"/>
      <c r="H1468" s="18"/>
      <c r="I1468" s="18"/>
      <c r="J1468" s="18"/>
      <c r="L1468" s="13"/>
      <c r="M1468" s="13" t="s">
        <v>4401</v>
      </c>
      <c r="N1468" s="13" t="s">
        <v>4402</v>
      </c>
      <c r="O1468" s="13" t="s">
        <v>4401</v>
      </c>
      <c r="AC1468" s="22" t="s">
        <v>22972</v>
      </c>
      <c r="AD1468" s="24" t="s">
        <v>4756</v>
      </c>
      <c r="AE1468" s="24" t="s">
        <v>4757</v>
      </c>
      <c r="AF1468" s="24"/>
      <c r="AG1468" s="24" t="s">
        <v>21523</v>
      </c>
      <c r="AH1468" s="24" t="s">
        <v>3986</v>
      </c>
      <c r="AI1468" s="24" t="s">
        <v>3987</v>
      </c>
      <c r="AJ1468" s="24" t="s">
        <v>63</v>
      </c>
      <c r="AK1468" s="24" t="s">
        <v>64</v>
      </c>
      <c r="AL1468" s="22">
        <v>1812</v>
      </c>
    </row>
    <row r="1469" spans="7:38" s="10" customFormat="1">
      <c r="G1469" s="18"/>
      <c r="H1469" s="18"/>
      <c r="I1469" s="18"/>
      <c r="J1469" s="18"/>
      <c r="L1469" s="13"/>
      <c r="M1469" s="13" t="s">
        <v>4403</v>
      </c>
      <c r="N1469" s="13" t="s">
        <v>4404</v>
      </c>
      <c r="O1469" s="13" t="s">
        <v>4403</v>
      </c>
      <c r="AC1469" s="22" t="s">
        <v>22973</v>
      </c>
      <c r="AD1469" s="24" t="s">
        <v>4758</v>
      </c>
      <c r="AE1469" s="24" t="s">
        <v>4759</v>
      </c>
      <c r="AF1469" s="24"/>
      <c r="AG1469" s="24" t="s">
        <v>21523</v>
      </c>
      <c r="AH1469" s="24" t="s">
        <v>3986</v>
      </c>
      <c r="AI1469" s="24" t="s">
        <v>3987</v>
      </c>
      <c r="AJ1469" s="24" t="s">
        <v>63</v>
      </c>
      <c r="AK1469" s="24" t="s">
        <v>64</v>
      </c>
      <c r="AL1469" s="22">
        <v>1813</v>
      </c>
    </row>
    <row r="1470" spans="7:38" s="10" customFormat="1">
      <c r="G1470" s="18"/>
      <c r="H1470" s="18"/>
      <c r="I1470" s="18"/>
      <c r="J1470" s="18"/>
      <c r="L1470" s="13"/>
      <c r="M1470" s="13" t="s">
        <v>4405</v>
      </c>
      <c r="N1470" s="13" t="s">
        <v>4406</v>
      </c>
      <c r="O1470" s="13" t="s">
        <v>4405</v>
      </c>
      <c r="AC1470" s="22" t="s">
        <v>22974</v>
      </c>
      <c r="AD1470" s="24" t="s">
        <v>4760</v>
      </c>
      <c r="AE1470" s="24" t="s">
        <v>4761</v>
      </c>
      <c r="AF1470" s="24"/>
      <c r="AG1470" s="24" t="s">
        <v>21523</v>
      </c>
      <c r="AH1470" s="24" t="s">
        <v>3986</v>
      </c>
      <c r="AI1470" s="24" t="s">
        <v>3987</v>
      </c>
      <c r="AJ1470" s="24" t="s">
        <v>63</v>
      </c>
      <c r="AK1470" s="24" t="s">
        <v>64</v>
      </c>
      <c r="AL1470" s="22">
        <v>1814</v>
      </c>
    </row>
    <row r="1471" spans="7:38" s="10" customFormat="1">
      <c r="G1471" s="18"/>
      <c r="H1471" s="18"/>
      <c r="I1471" s="18"/>
      <c r="J1471" s="18"/>
      <c r="L1471" s="13"/>
      <c r="M1471" s="13" t="s">
        <v>4407</v>
      </c>
      <c r="N1471" s="13" t="s">
        <v>4408</v>
      </c>
      <c r="O1471" s="13" t="s">
        <v>4407</v>
      </c>
      <c r="AC1471" s="22" t="s">
        <v>22975</v>
      </c>
      <c r="AD1471" s="24" t="s">
        <v>4762</v>
      </c>
      <c r="AE1471" s="24" t="s">
        <v>4763</v>
      </c>
      <c r="AF1471" s="24"/>
      <c r="AG1471" s="24" t="s">
        <v>21523</v>
      </c>
      <c r="AH1471" s="24" t="s">
        <v>3986</v>
      </c>
      <c r="AI1471" s="24" t="s">
        <v>3987</v>
      </c>
      <c r="AJ1471" s="24" t="s">
        <v>63</v>
      </c>
      <c r="AK1471" s="24" t="s">
        <v>64</v>
      </c>
      <c r="AL1471" s="22">
        <v>1815</v>
      </c>
    </row>
    <row r="1472" spans="7:38" s="10" customFormat="1">
      <c r="G1472" s="18"/>
      <c r="H1472" s="18"/>
      <c r="I1472" s="18"/>
      <c r="J1472" s="18"/>
      <c r="L1472" s="13"/>
      <c r="M1472" s="13" t="s">
        <v>4409</v>
      </c>
      <c r="N1472" s="13" t="s">
        <v>4410</v>
      </c>
      <c r="O1472" s="13" t="s">
        <v>4409</v>
      </c>
      <c r="AC1472" s="22" t="s">
        <v>22976</v>
      </c>
      <c r="AD1472" s="24" t="s">
        <v>4764</v>
      </c>
      <c r="AE1472" s="24" t="s">
        <v>2315</v>
      </c>
      <c r="AF1472" s="24"/>
      <c r="AG1472" s="24" t="s">
        <v>21523</v>
      </c>
      <c r="AH1472" s="24" t="s">
        <v>3986</v>
      </c>
      <c r="AI1472" s="24" t="s">
        <v>3987</v>
      </c>
      <c r="AJ1472" s="24" t="s">
        <v>63</v>
      </c>
      <c r="AK1472" s="24" t="s">
        <v>64</v>
      </c>
      <c r="AL1472" s="22">
        <v>1816</v>
      </c>
    </row>
    <row r="1473" spans="7:38" s="10" customFormat="1">
      <c r="G1473" s="18"/>
      <c r="H1473" s="18"/>
      <c r="I1473" s="18"/>
      <c r="J1473" s="18"/>
      <c r="L1473" s="13"/>
      <c r="M1473" s="13" t="s">
        <v>4411</v>
      </c>
      <c r="N1473" s="13" t="s">
        <v>4412</v>
      </c>
      <c r="O1473" s="13" t="s">
        <v>4411</v>
      </c>
      <c r="AC1473" s="22" t="s">
        <v>22977</v>
      </c>
      <c r="AD1473" s="24" t="s">
        <v>4765</v>
      </c>
      <c r="AE1473" s="24" t="s">
        <v>4766</v>
      </c>
      <c r="AF1473" s="24"/>
      <c r="AG1473" s="24" t="s">
        <v>21523</v>
      </c>
      <c r="AH1473" s="24" t="s">
        <v>3986</v>
      </c>
      <c r="AI1473" s="24" t="s">
        <v>3987</v>
      </c>
      <c r="AJ1473" s="24" t="s">
        <v>63</v>
      </c>
      <c r="AK1473" s="24" t="s">
        <v>64</v>
      </c>
      <c r="AL1473" s="22">
        <v>1817</v>
      </c>
    </row>
    <row r="1474" spans="7:38" s="10" customFormat="1">
      <c r="G1474" s="18"/>
      <c r="H1474" s="18"/>
      <c r="I1474" s="18"/>
      <c r="J1474" s="18"/>
      <c r="L1474" s="13"/>
      <c r="M1474" s="13" t="s">
        <v>4738</v>
      </c>
      <c r="N1474" s="13" t="s">
        <v>4739</v>
      </c>
      <c r="O1474" s="13" t="s">
        <v>4738</v>
      </c>
      <c r="AC1474" s="22" t="s">
        <v>22978</v>
      </c>
      <c r="AD1474" s="24" t="s">
        <v>4767</v>
      </c>
      <c r="AE1474" s="24" t="s">
        <v>4768</v>
      </c>
      <c r="AF1474" s="24"/>
      <c r="AG1474" s="24" t="s">
        <v>21523</v>
      </c>
      <c r="AH1474" s="24" t="s">
        <v>3986</v>
      </c>
      <c r="AI1474" s="24" t="s">
        <v>3987</v>
      </c>
      <c r="AJ1474" s="24" t="s">
        <v>63</v>
      </c>
      <c r="AK1474" s="24" t="s">
        <v>64</v>
      </c>
      <c r="AL1474" s="22">
        <v>1818</v>
      </c>
    </row>
    <row r="1475" spans="7:38" s="10" customFormat="1">
      <c r="G1475" s="18"/>
      <c r="H1475" s="18"/>
      <c r="I1475" s="18"/>
      <c r="J1475" s="18"/>
      <c r="L1475" s="13"/>
      <c r="M1475" s="13" t="s">
        <v>4740</v>
      </c>
      <c r="N1475" s="13" t="s">
        <v>4741</v>
      </c>
      <c r="O1475" s="13" t="s">
        <v>4740</v>
      </c>
      <c r="AC1475" s="22" t="s">
        <v>22979</v>
      </c>
      <c r="AD1475" s="24" t="s">
        <v>4769</v>
      </c>
      <c r="AE1475" s="24" t="s">
        <v>4770</v>
      </c>
      <c r="AF1475" s="24"/>
      <c r="AG1475" s="24" t="s">
        <v>21523</v>
      </c>
      <c r="AH1475" s="24" t="s">
        <v>3986</v>
      </c>
      <c r="AI1475" s="24" t="s">
        <v>3987</v>
      </c>
      <c r="AJ1475" s="24" t="s">
        <v>63</v>
      </c>
      <c r="AK1475" s="24" t="s">
        <v>64</v>
      </c>
      <c r="AL1475" s="22">
        <v>1819</v>
      </c>
    </row>
    <row r="1476" spans="7:38" s="10" customFormat="1">
      <c r="G1476" s="18"/>
      <c r="H1476" s="18"/>
      <c r="I1476" s="18"/>
      <c r="J1476" s="18"/>
      <c r="L1476" s="13"/>
      <c r="M1476" s="13" t="s">
        <v>4742</v>
      </c>
      <c r="N1476" s="13" t="s">
        <v>4743</v>
      </c>
      <c r="O1476" s="13" t="s">
        <v>4742</v>
      </c>
      <c r="AC1476" s="22" t="s">
        <v>22980</v>
      </c>
      <c r="AD1476" s="24" t="s">
        <v>4771</v>
      </c>
      <c r="AE1476" s="24" t="s">
        <v>4772</v>
      </c>
      <c r="AF1476" s="24"/>
      <c r="AG1476" s="24" t="s">
        <v>21523</v>
      </c>
      <c r="AH1476" s="24" t="s">
        <v>3986</v>
      </c>
      <c r="AI1476" s="24" t="s">
        <v>3987</v>
      </c>
      <c r="AJ1476" s="24" t="s">
        <v>63</v>
      </c>
      <c r="AK1476" s="24" t="s">
        <v>64</v>
      </c>
      <c r="AL1476" s="22">
        <v>1820</v>
      </c>
    </row>
    <row r="1477" spans="7:38" s="10" customFormat="1">
      <c r="G1477" s="18"/>
      <c r="H1477" s="18"/>
      <c r="I1477" s="18"/>
      <c r="J1477" s="18"/>
      <c r="L1477" s="13"/>
      <c r="M1477" s="13" t="s">
        <v>4744</v>
      </c>
      <c r="N1477" s="13" t="s">
        <v>4745</v>
      </c>
      <c r="O1477" s="13" t="s">
        <v>4744</v>
      </c>
      <c r="AC1477" s="22" t="s">
        <v>22981</v>
      </c>
      <c r="AD1477" s="24" t="s">
        <v>4773</v>
      </c>
      <c r="AE1477" s="24" t="s">
        <v>4774</v>
      </c>
      <c r="AF1477" s="24"/>
      <c r="AG1477" s="24" t="s">
        <v>21523</v>
      </c>
      <c r="AH1477" s="24" t="s">
        <v>3986</v>
      </c>
      <c r="AI1477" s="24" t="s">
        <v>3987</v>
      </c>
      <c r="AJ1477" s="24" t="s">
        <v>63</v>
      </c>
      <c r="AK1477" s="24" t="s">
        <v>64</v>
      </c>
      <c r="AL1477" s="22">
        <v>1821</v>
      </c>
    </row>
    <row r="1478" spans="7:38" s="10" customFormat="1">
      <c r="G1478" s="18"/>
      <c r="H1478" s="18"/>
      <c r="I1478" s="18"/>
      <c r="J1478" s="18"/>
      <c r="L1478" s="13"/>
      <c r="M1478" s="13" t="s">
        <v>4746</v>
      </c>
      <c r="N1478" s="13" t="s">
        <v>4747</v>
      </c>
      <c r="O1478" s="13" t="s">
        <v>4746</v>
      </c>
      <c r="AC1478" s="22" t="s">
        <v>22982</v>
      </c>
      <c r="AD1478" s="24" t="s">
        <v>4775</v>
      </c>
      <c r="AE1478" s="24" t="s">
        <v>4776</v>
      </c>
      <c r="AF1478" s="24"/>
      <c r="AG1478" s="24" t="s">
        <v>21523</v>
      </c>
      <c r="AH1478" s="24" t="s">
        <v>3986</v>
      </c>
      <c r="AI1478" s="24" t="s">
        <v>3987</v>
      </c>
      <c r="AJ1478" s="24" t="s">
        <v>63</v>
      </c>
      <c r="AK1478" s="24" t="s">
        <v>64</v>
      </c>
      <c r="AL1478" s="22">
        <v>1822</v>
      </c>
    </row>
    <row r="1479" spans="7:38" s="10" customFormat="1">
      <c r="G1479" s="18"/>
      <c r="H1479" s="18"/>
      <c r="I1479" s="18"/>
      <c r="J1479" s="18"/>
      <c r="L1479" s="13"/>
      <c r="M1479" s="13" t="s">
        <v>4748</v>
      </c>
      <c r="N1479" s="13" t="s">
        <v>4749</v>
      </c>
      <c r="O1479" s="13" t="s">
        <v>4748</v>
      </c>
      <c r="AC1479" s="22" t="s">
        <v>22983</v>
      </c>
      <c r="AD1479" s="24" t="s">
        <v>4777</v>
      </c>
      <c r="AE1479" s="24" t="s">
        <v>4778</v>
      </c>
      <c r="AF1479" s="24"/>
      <c r="AG1479" s="24" t="s">
        <v>21523</v>
      </c>
      <c r="AH1479" s="24" t="s">
        <v>3986</v>
      </c>
      <c r="AI1479" s="24" t="s">
        <v>3987</v>
      </c>
      <c r="AJ1479" s="24" t="s">
        <v>63</v>
      </c>
      <c r="AK1479" s="24" t="s">
        <v>64</v>
      </c>
      <c r="AL1479" s="22">
        <v>1823</v>
      </c>
    </row>
    <row r="1480" spans="7:38" s="10" customFormat="1">
      <c r="G1480" s="18"/>
      <c r="H1480" s="18"/>
      <c r="I1480" s="18"/>
      <c r="J1480" s="18"/>
      <c r="L1480" s="13"/>
      <c r="M1480" s="13" t="s">
        <v>4750</v>
      </c>
      <c r="N1480" s="13" t="s">
        <v>4751</v>
      </c>
      <c r="O1480" s="13" t="s">
        <v>4750</v>
      </c>
      <c r="AC1480" s="22" t="s">
        <v>22984</v>
      </c>
      <c r="AD1480" s="24" t="s">
        <v>4779</v>
      </c>
      <c r="AE1480" s="24" t="s">
        <v>4780</v>
      </c>
      <c r="AF1480" s="24"/>
      <c r="AG1480" s="24" t="s">
        <v>21523</v>
      </c>
      <c r="AH1480" s="24" t="s">
        <v>3986</v>
      </c>
      <c r="AI1480" s="24" t="s">
        <v>3987</v>
      </c>
      <c r="AJ1480" s="24" t="s">
        <v>63</v>
      </c>
      <c r="AK1480" s="24" t="s">
        <v>64</v>
      </c>
      <c r="AL1480" s="22">
        <v>1824</v>
      </c>
    </row>
    <row r="1481" spans="7:38" s="10" customFormat="1">
      <c r="G1481" s="18"/>
      <c r="H1481" s="18"/>
      <c r="I1481" s="18"/>
      <c r="J1481" s="18"/>
      <c r="L1481" s="13"/>
      <c r="M1481" s="13" t="s">
        <v>4752</v>
      </c>
      <c r="N1481" s="13" t="s">
        <v>4753</v>
      </c>
      <c r="O1481" s="13" t="s">
        <v>4752</v>
      </c>
      <c r="AC1481" s="22" t="s">
        <v>22985</v>
      </c>
      <c r="AD1481" s="24" t="s">
        <v>4781</v>
      </c>
      <c r="AE1481" s="24" t="s">
        <v>4782</v>
      </c>
      <c r="AF1481" s="24"/>
      <c r="AG1481" s="24" t="s">
        <v>21523</v>
      </c>
      <c r="AH1481" s="24" t="s">
        <v>3986</v>
      </c>
      <c r="AI1481" s="24" t="s">
        <v>3987</v>
      </c>
      <c r="AJ1481" s="24" t="s">
        <v>63</v>
      </c>
      <c r="AK1481" s="24" t="s">
        <v>64</v>
      </c>
      <c r="AL1481" s="22">
        <v>1825</v>
      </c>
    </row>
    <row r="1482" spans="7:38" s="10" customFormat="1">
      <c r="G1482" s="18"/>
      <c r="H1482" s="18"/>
      <c r="I1482" s="18"/>
      <c r="J1482" s="18"/>
      <c r="L1482" s="13"/>
      <c r="M1482" s="13" t="s">
        <v>4754</v>
      </c>
      <c r="N1482" s="13" t="s">
        <v>4755</v>
      </c>
      <c r="O1482" s="13" t="s">
        <v>4754</v>
      </c>
      <c r="AC1482" s="22" t="s">
        <v>22986</v>
      </c>
      <c r="AD1482" s="24" t="s">
        <v>4783</v>
      </c>
      <c r="AE1482" s="24" t="s">
        <v>4784</v>
      </c>
      <c r="AF1482" s="24"/>
      <c r="AG1482" s="24" t="s">
        <v>21523</v>
      </c>
      <c r="AH1482" s="24" t="s">
        <v>3988</v>
      </c>
      <c r="AI1482" s="24" t="s">
        <v>3989</v>
      </c>
      <c r="AJ1482" s="24" t="s">
        <v>63</v>
      </c>
      <c r="AK1482" s="24" t="s">
        <v>64</v>
      </c>
      <c r="AL1482" s="22">
        <v>1826</v>
      </c>
    </row>
    <row r="1483" spans="7:38" s="10" customFormat="1">
      <c r="G1483" s="18"/>
      <c r="H1483" s="18"/>
      <c r="I1483" s="18"/>
      <c r="J1483" s="18"/>
      <c r="L1483" s="13"/>
      <c r="M1483" s="13" t="s">
        <v>4756</v>
      </c>
      <c r="N1483" s="13" t="s">
        <v>4757</v>
      </c>
      <c r="O1483" s="13" t="s">
        <v>4756</v>
      </c>
      <c r="AC1483" s="22" t="s">
        <v>22987</v>
      </c>
      <c r="AD1483" s="24" t="s">
        <v>4785</v>
      </c>
      <c r="AE1483" s="24" t="s">
        <v>4786</v>
      </c>
      <c r="AF1483" s="24"/>
      <c r="AG1483" s="24" t="s">
        <v>21523</v>
      </c>
      <c r="AH1483" s="24" t="s">
        <v>3988</v>
      </c>
      <c r="AI1483" s="24" t="s">
        <v>3989</v>
      </c>
      <c r="AJ1483" s="24" t="s">
        <v>63</v>
      </c>
      <c r="AK1483" s="24" t="s">
        <v>64</v>
      </c>
      <c r="AL1483" s="22">
        <v>1827</v>
      </c>
    </row>
    <row r="1484" spans="7:38" s="10" customFormat="1">
      <c r="G1484" s="18"/>
      <c r="H1484" s="18"/>
      <c r="I1484" s="18"/>
      <c r="J1484" s="18"/>
      <c r="L1484" s="13"/>
      <c r="M1484" s="13" t="s">
        <v>4758</v>
      </c>
      <c r="N1484" s="13" t="s">
        <v>4759</v>
      </c>
      <c r="O1484" s="13" t="s">
        <v>4758</v>
      </c>
      <c r="AC1484" s="22" t="s">
        <v>22988</v>
      </c>
      <c r="AD1484" s="24" t="s">
        <v>4787</v>
      </c>
      <c r="AE1484" s="24" t="s">
        <v>4788</v>
      </c>
      <c r="AF1484" s="24"/>
      <c r="AG1484" s="24" t="s">
        <v>21523</v>
      </c>
      <c r="AH1484" s="24" t="s">
        <v>3988</v>
      </c>
      <c r="AI1484" s="24" t="s">
        <v>3989</v>
      </c>
      <c r="AJ1484" s="24" t="s">
        <v>63</v>
      </c>
      <c r="AK1484" s="24" t="s">
        <v>64</v>
      </c>
      <c r="AL1484" s="22">
        <v>1828</v>
      </c>
    </row>
    <row r="1485" spans="7:38" s="10" customFormat="1">
      <c r="G1485" s="18"/>
      <c r="H1485" s="18"/>
      <c r="I1485" s="18"/>
      <c r="J1485" s="18"/>
      <c r="L1485" s="13"/>
      <c r="M1485" s="13" t="s">
        <v>4760</v>
      </c>
      <c r="N1485" s="13" t="s">
        <v>4761</v>
      </c>
      <c r="O1485" s="13" t="s">
        <v>4760</v>
      </c>
      <c r="AC1485" s="22" t="s">
        <v>22989</v>
      </c>
      <c r="AD1485" s="24" t="s">
        <v>4789</v>
      </c>
      <c r="AE1485" s="24" t="s">
        <v>4790</v>
      </c>
      <c r="AF1485" s="24"/>
      <c r="AG1485" s="24" t="s">
        <v>21523</v>
      </c>
      <c r="AH1485" s="24" t="s">
        <v>3988</v>
      </c>
      <c r="AI1485" s="24" t="s">
        <v>3989</v>
      </c>
      <c r="AJ1485" s="24" t="s">
        <v>63</v>
      </c>
      <c r="AK1485" s="24" t="s">
        <v>64</v>
      </c>
      <c r="AL1485" s="22">
        <v>1829</v>
      </c>
    </row>
    <row r="1486" spans="7:38" s="10" customFormat="1">
      <c r="G1486" s="18"/>
      <c r="H1486" s="18"/>
      <c r="I1486" s="18"/>
      <c r="J1486" s="18"/>
      <c r="L1486" s="13"/>
      <c r="M1486" s="13" t="s">
        <v>4762</v>
      </c>
      <c r="N1486" s="13" t="s">
        <v>4763</v>
      </c>
      <c r="O1486" s="13" t="s">
        <v>4762</v>
      </c>
      <c r="AC1486" s="22" t="s">
        <v>22990</v>
      </c>
      <c r="AD1486" s="24" t="s">
        <v>4791</v>
      </c>
      <c r="AE1486" s="24" t="s">
        <v>4792</v>
      </c>
      <c r="AF1486" s="24"/>
      <c r="AG1486" s="24" t="s">
        <v>21523</v>
      </c>
      <c r="AH1486" s="24" t="s">
        <v>3988</v>
      </c>
      <c r="AI1486" s="24" t="s">
        <v>3989</v>
      </c>
      <c r="AJ1486" s="24" t="s">
        <v>63</v>
      </c>
      <c r="AK1486" s="24" t="s">
        <v>64</v>
      </c>
      <c r="AL1486" s="22">
        <v>1830</v>
      </c>
    </row>
    <row r="1487" spans="7:38" s="10" customFormat="1">
      <c r="G1487" s="18"/>
      <c r="H1487" s="18"/>
      <c r="I1487" s="18"/>
      <c r="J1487" s="18"/>
      <c r="L1487" s="13"/>
      <c r="M1487" s="13" t="s">
        <v>4764</v>
      </c>
      <c r="N1487" s="13" t="s">
        <v>2315</v>
      </c>
      <c r="O1487" s="13" t="s">
        <v>4764</v>
      </c>
      <c r="AC1487" s="22" t="s">
        <v>22991</v>
      </c>
      <c r="AD1487" s="24" t="s">
        <v>4793</v>
      </c>
      <c r="AE1487" s="24" t="s">
        <v>4794</v>
      </c>
      <c r="AF1487" s="24"/>
      <c r="AG1487" s="24" t="s">
        <v>21523</v>
      </c>
      <c r="AH1487" s="24" t="s">
        <v>3988</v>
      </c>
      <c r="AI1487" s="24" t="s">
        <v>3989</v>
      </c>
      <c r="AJ1487" s="24" t="s">
        <v>63</v>
      </c>
      <c r="AK1487" s="24" t="s">
        <v>64</v>
      </c>
      <c r="AL1487" s="22">
        <v>1831</v>
      </c>
    </row>
    <row r="1488" spans="7:38" s="10" customFormat="1">
      <c r="G1488" s="18"/>
      <c r="H1488" s="18"/>
      <c r="I1488" s="18"/>
      <c r="J1488" s="18"/>
      <c r="L1488" s="13"/>
      <c r="M1488" s="13" t="s">
        <v>4765</v>
      </c>
      <c r="N1488" s="13" t="s">
        <v>4766</v>
      </c>
      <c r="O1488" s="13" t="s">
        <v>4765</v>
      </c>
      <c r="AC1488" s="22" t="s">
        <v>22992</v>
      </c>
      <c r="AD1488" s="24" t="s">
        <v>4795</v>
      </c>
      <c r="AE1488" s="24" t="s">
        <v>4796</v>
      </c>
      <c r="AF1488" s="24"/>
      <c r="AG1488" s="24" t="s">
        <v>21523</v>
      </c>
      <c r="AH1488" s="24" t="s">
        <v>3988</v>
      </c>
      <c r="AI1488" s="24" t="s">
        <v>3989</v>
      </c>
      <c r="AJ1488" s="24" t="s">
        <v>63</v>
      </c>
      <c r="AK1488" s="24" t="s">
        <v>64</v>
      </c>
      <c r="AL1488" s="22">
        <v>1832</v>
      </c>
    </row>
    <row r="1489" spans="7:38" s="10" customFormat="1">
      <c r="G1489" s="18"/>
      <c r="H1489" s="18"/>
      <c r="I1489" s="18"/>
      <c r="J1489" s="18"/>
      <c r="L1489" s="13"/>
      <c r="M1489" s="13" t="s">
        <v>4767</v>
      </c>
      <c r="N1489" s="13" t="s">
        <v>4768</v>
      </c>
      <c r="O1489" s="13" t="s">
        <v>4767</v>
      </c>
      <c r="AC1489" s="22" t="s">
        <v>22993</v>
      </c>
      <c r="AD1489" s="24" t="s">
        <v>4797</v>
      </c>
      <c r="AE1489" s="24" t="s">
        <v>2680</v>
      </c>
      <c r="AF1489" s="24"/>
      <c r="AG1489" s="24" t="s">
        <v>21523</v>
      </c>
      <c r="AH1489" s="24" t="s">
        <v>3988</v>
      </c>
      <c r="AI1489" s="24" t="s">
        <v>3989</v>
      </c>
      <c r="AJ1489" s="24" t="s">
        <v>63</v>
      </c>
      <c r="AK1489" s="24" t="s">
        <v>64</v>
      </c>
      <c r="AL1489" s="22">
        <v>1833</v>
      </c>
    </row>
    <row r="1490" spans="7:38" s="10" customFormat="1">
      <c r="G1490" s="18"/>
      <c r="H1490" s="18"/>
      <c r="I1490" s="18"/>
      <c r="J1490" s="18"/>
      <c r="L1490" s="13"/>
      <c r="M1490" s="13" t="s">
        <v>4769</v>
      </c>
      <c r="N1490" s="13" t="s">
        <v>4770</v>
      </c>
      <c r="O1490" s="13" t="s">
        <v>4769</v>
      </c>
      <c r="AC1490" s="22" t="s">
        <v>22994</v>
      </c>
      <c r="AD1490" s="24" t="s">
        <v>4798</v>
      </c>
      <c r="AE1490" s="24" t="s">
        <v>4799</v>
      </c>
      <c r="AF1490" s="24"/>
      <c r="AG1490" s="24" t="s">
        <v>21523</v>
      </c>
      <c r="AH1490" s="24" t="s">
        <v>3990</v>
      </c>
      <c r="AI1490" s="24" t="s">
        <v>3991</v>
      </c>
      <c r="AJ1490" s="24" t="s">
        <v>63</v>
      </c>
      <c r="AK1490" s="24" t="s">
        <v>64</v>
      </c>
      <c r="AL1490" s="22">
        <v>1834</v>
      </c>
    </row>
    <row r="1491" spans="7:38" s="10" customFormat="1">
      <c r="G1491" s="18"/>
      <c r="H1491" s="18"/>
      <c r="I1491" s="18"/>
      <c r="J1491" s="18"/>
      <c r="L1491" s="13"/>
      <c r="M1491" s="13" t="s">
        <v>4771</v>
      </c>
      <c r="N1491" s="13" t="s">
        <v>4772</v>
      </c>
      <c r="O1491" s="13" t="s">
        <v>4771</v>
      </c>
      <c r="AC1491" s="22" t="s">
        <v>22995</v>
      </c>
      <c r="AD1491" s="24" t="s">
        <v>4800</v>
      </c>
      <c r="AE1491" s="24" t="s">
        <v>4801</v>
      </c>
      <c r="AF1491" s="24"/>
      <c r="AG1491" s="24" t="s">
        <v>21523</v>
      </c>
      <c r="AH1491" s="24" t="s">
        <v>3990</v>
      </c>
      <c r="AI1491" s="24" t="s">
        <v>3991</v>
      </c>
      <c r="AJ1491" s="24" t="s">
        <v>63</v>
      </c>
      <c r="AK1491" s="24" t="s">
        <v>64</v>
      </c>
      <c r="AL1491" s="22">
        <v>1835</v>
      </c>
    </row>
    <row r="1492" spans="7:38" s="10" customFormat="1">
      <c r="G1492" s="18"/>
      <c r="H1492" s="18"/>
      <c r="I1492" s="18"/>
      <c r="J1492" s="18"/>
      <c r="L1492" s="13"/>
      <c r="M1492" s="13" t="s">
        <v>4773</v>
      </c>
      <c r="N1492" s="13" t="s">
        <v>4774</v>
      </c>
      <c r="O1492" s="13" t="s">
        <v>4773</v>
      </c>
      <c r="AC1492" s="22" t="s">
        <v>22996</v>
      </c>
      <c r="AD1492" s="24" t="s">
        <v>4802</v>
      </c>
      <c r="AE1492" s="24" t="s">
        <v>4803</v>
      </c>
      <c r="AF1492" s="24"/>
      <c r="AG1492" s="24" t="s">
        <v>21523</v>
      </c>
      <c r="AH1492" s="24" t="s">
        <v>3990</v>
      </c>
      <c r="AI1492" s="24" t="s">
        <v>3991</v>
      </c>
      <c r="AJ1492" s="24" t="s">
        <v>63</v>
      </c>
      <c r="AK1492" s="24" t="s">
        <v>64</v>
      </c>
      <c r="AL1492" s="22">
        <v>1836</v>
      </c>
    </row>
    <row r="1493" spans="7:38" s="10" customFormat="1">
      <c r="G1493" s="18"/>
      <c r="H1493" s="18"/>
      <c r="I1493" s="18"/>
      <c r="J1493" s="18"/>
      <c r="L1493" s="13"/>
      <c r="M1493" s="13" t="s">
        <v>4775</v>
      </c>
      <c r="N1493" s="13" t="s">
        <v>4776</v>
      </c>
      <c r="O1493" s="13" t="s">
        <v>4775</v>
      </c>
      <c r="AC1493" s="22" t="s">
        <v>22997</v>
      </c>
      <c r="AD1493" s="24" t="s">
        <v>4804</v>
      </c>
      <c r="AE1493" s="24" t="s">
        <v>4805</v>
      </c>
      <c r="AF1493" s="24"/>
      <c r="AG1493" s="24" t="s">
        <v>21523</v>
      </c>
      <c r="AH1493" s="24" t="s">
        <v>3990</v>
      </c>
      <c r="AI1493" s="24" t="s">
        <v>3991</v>
      </c>
      <c r="AJ1493" s="24" t="s">
        <v>63</v>
      </c>
      <c r="AK1493" s="24" t="s">
        <v>64</v>
      </c>
      <c r="AL1493" s="22">
        <v>1837</v>
      </c>
    </row>
    <row r="1494" spans="7:38" s="10" customFormat="1">
      <c r="G1494" s="18"/>
      <c r="H1494" s="18"/>
      <c r="I1494" s="18"/>
      <c r="J1494" s="18"/>
      <c r="L1494" s="13"/>
      <c r="M1494" s="13" t="s">
        <v>4777</v>
      </c>
      <c r="N1494" s="13" t="s">
        <v>4778</v>
      </c>
      <c r="O1494" s="13" t="s">
        <v>4777</v>
      </c>
      <c r="AC1494" s="22" t="s">
        <v>22998</v>
      </c>
      <c r="AD1494" s="24" t="s">
        <v>4806</v>
      </c>
      <c r="AE1494" s="24" t="s">
        <v>2763</v>
      </c>
      <c r="AF1494" s="24"/>
      <c r="AG1494" s="24" t="s">
        <v>21523</v>
      </c>
      <c r="AH1494" s="24" t="s">
        <v>3990</v>
      </c>
      <c r="AI1494" s="24" t="s">
        <v>3991</v>
      </c>
      <c r="AJ1494" s="24" t="s">
        <v>63</v>
      </c>
      <c r="AK1494" s="24" t="s">
        <v>64</v>
      </c>
      <c r="AL1494" s="22">
        <v>1838</v>
      </c>
    </row>
    <row r="1495" spans="7:38" s="10" customFormat="1">
      <c r="G1495" s="18"/>
      <c r="H1495" s="18"/>
      <c r="I1495" s="18"/>
      <c r="J1495" s="18"/>
      <c r="L1495" s="13"/>
      <c r="M1495" s="13" t="s">
        <v>4779</v>
      </c>
      <c r="N1495" s="13" t="s">
        <v>4780</v>
      </c>
      <c r="O1495" s="13" t="s">
        <v>4779</v>
      </c>
      <c r="AC1495" s="22" t="s">
        <v>22999</v>
      </c>
      <c r="AD1495" s="24" t="s">
        <v>4807</v>
      </c>
      <c r="AE1495" s="24" t="s">
        <v>4808</v>
      </c>
      <c r="AF1495" s="24"/>
      <c r="AG1495" s="24" t="s">
        <v>21523</v>
      </c>
      <c r="AH1495" s="24" t="s">
        <v>3990</v>
      </c>
      <c r="AI1495" s="24" t="s">
        <v>3991</v>
      </c>
      <c r="AJ1495" s="24" t="s">
        <v>63</v>
      </c>
      <c r="AK1495" s="24" t="s">
        <v>64</v>
      </c>
      <c r="AL1495" s="22">
        <v>1839</v>
      </c>
    </row>
    <row r="1496" spans="7:38" s="10" customFormat="1">
      <c r="G1496" s="18"/>
      <c r="H1496" s="18"/>
      <c r="I1496" s="18"/>
      <c r="J1496" s="18"/>
      <c r="L1496" s="13"/>
      <c r="M1496" s="13" t="s">
        <v>4781</v>
      </c>
      <c r="N1496" s="13" t="s">
        <v>4782</v>
      </c>
      <c r="O1496" s="13" t="s">
        <v>4781</v>
      </c>
      <c r="AC1496" s="22" t="s">
        <v>23000</v>
      </c>
      <c r="AD1496" s="24" t="s">
        <v>4809</v>
      </c>
      <c r="AE1496" s="24" t="s">
        <v>4810</v>
      </c>
      <c r="AF1496" s="24"/>
      <c r="AG1496" s="24" t="s">
        <v>21523</v>
      </c>
      <c r="AH1496" s="24" t="s">
        <v>3990</v>
      </c>
      <c r="AI1496" s="24" t="s">
        <v>3991</v>
      </c>
      <c r="AJ1496" s="24" t="s">
        <v>63</v>
      </c>
      <c r="AK1496" s="24" t="s">
        <v>64</v>
      </c>
      <c r="AL1496" s="22">
        <v>1840</v>
      </c>
    </row>
    <row r="1497" spans="7:38" s="10" customFormat="1">
      <c r="G1497" s="18"/>
      <c r="H1497" s="18"/>
      <c r="I1497" s="18"/>
      <c r="J1497" s="18"/>
      <c r="L1497" s="13"/>
      <c r="M1497" s="13" t="s">
        <v>4783</v>
      </c>
      <c r="N1497" s="13" t="s">
        <v>4784</v>
      </c>
      <c r="O1497" s="13" t="s">
        <v>4783</v>
      </c>
      <c r="AC1497" s="22" t="s">
        <v>23001</v>
      </c>
      <c r="AD1497" s="24" t="s">
        <v>4811</v>
      </c>
      <c r="AE1497" s="24" t="s">
        <v>2650</v>
      </c>
      <c r="AF1497" s="24"/>
      <c r="AG1497" s="24" t="s">
        <v>21523</v>
      </c>
      <c r="AH1497" s="24" t="s">
        <v>3990</v>
      </c>
      <c r="AI1497" s="24" t="s">
        <v>3991</v>
      </c>
      <c r="AJ1497" s="24" t="s">
        <v>63</v>
      </c>
      <c r="AK1497" s="24" t="s">
        <v>64</v>
      </c>
      <c r="AL1497" s="22">
        <v>1841</v>
      </c>
    </row>
    <row r="1498" spans="7:38" s="10" customFormat="1">
      <c r="G1498" s="18"/>
      <c r="H1498" s="18"/>
      <c r="I1498" s="18"/>
      <c r="J1498" s="18"/>
      <c r="L1498" s="13"/>
      <c r="M1498" s="13" t="s">
        <v>4785</v>
      </c>
      <c r="N1498" s="13" t="s">
        <v>4786</v>
      </c>
      <c r="O1498" s="13" t="s">
        <v>4785</v>
      </c>
      <c r="AC1498" s="22" t="s">
        <v>23002</v>
      </c>
      <c r="AD1498" s="24" t="s">
        <v>4812</v>
      </c>
      <c r="AE1498" s="24" t="s">
        <v>4813</v>
      </c>
      <c r="AF1498" s="24"/>
      <c r="AG1498" s="24" t="s">
        <v>21523</v>
      </c>
      <c r="AH1498" s="24" t="s">
        <v>3990</v>
      </c>
      <c r="AI1498" s="24" t="s">
        <v>3991</v>
      </c>
      <c r="AJ1498" s="24" t="s">
        <v>63</v>
      </c>
      <c r="AK1498" s="24" t="s">
        <v>64</v>
      </c>
      <c r="AL1498" s="22">
        <v>1842</v>
      </c>
    </row>
    <row r="1499" spans="7:38" s="10" customFormat="1">
      <c r="G1499" s="18"/>
      <c r="H1499" s="18"/>
      <c r="I1499" s="18"/>
      <c r="J1499" s="18"/>
      <c r="L1499" s="13"/>
      <c r="M1499" s="13" t="s">
        <v>4787</v>
      </c>
      <c r="N1499" s="13" t="s">
        <v>4788</v>
      </c>
      <c r="O1499" s="13" t="s">
        <v>4787</v>
      </c>
      <c r="AC1499" s="22" t="s">
        <v>23003</v>
      </c>
      <c r="AD1499" s="24" t="s">
        <v>4814</v>
      </c>
      <c r="AE1499" s="24" t="s">
        <v>4815</v>
      </c>
      <c r="AF1499" s="24"/>
      <c r="AG1499" s="24" t="s">
        <v>21523</v>
      </c>
      <c r="AH1499" s="24" t="s">
        <v>3990</v>
      </c>
      <c r="AI1499" s="24" t="s">
        <v>3991</v>
      </c>
      <c r="AJ1499" s="24" t="s">
        <v>63</v>
      </c>
      <c r="AK1499" s="24" t="s">
        <v>64</v>
      </c>
      <c r="AL1499" s="22">
        <v>1843</v>
      </c>
    </row>
    <row r="1500" spans="7:38" s="10" customFormat="1">
      <c r="G1500" s="18"/>
      <c r="H1500" s="18"/>
      <c r="I1500" s="18"/>
      <c r="J1500" s="18"/>
      <c r="L1500" s="13"/>
      <c r="M1500" s="13" t="s">
        <v>4789</v>
      </c>
      <c r="N1500" s="13" t="s">
        <v>4790</v>
      </c>
      <c r="O1500" s="13" t="s">
        <v>4789</v>
      </c>
      <c r="AC1500" s="22" t="s">
        <v>23004</v>
      </c>
      <c r="AD1500" s="24" t="s">
        <v>4816</v>
      </c>
      <c r="AE1500" s="24" t="s">
        <v>4817</v>
      </c>
      <c r="AF1500" s="24"/>
      <c r="AG1500" s="24" t="s">
        <v>21523</v>
      </c>
      <c r="AH1500" s="24" t="s">
        <v>3990</v>
      </c>
      <c r="AI1500" s="24" t="s">
        <v>3991</v>
      </c>
      <c r="AJ1500" s="24" t="s">
        <v>63</v>
      </c>
      <c r="AK1500" s="24" t="s">
        <v>64</v>
      </c>
      <c r="AL1500" s="22">
        <v>1844</v>
      </c>
    </row>
    <row r="1501" spans="7:38" s="10" customFormat="1">
      <c r="G1501" s="18"/>
      <c r="H1501" s="18"/>
      <c r="I1501" s="18"/>
      <c r="J1501" s="18"/>
      <c r="L1501" s="13"/>
      <c r="M1501" s="13" t="s">
        <v>4791</v>
      </c>
      <c r="N1501" s="13" t="s">
        <v>4792</v>
      </c>
      <c r="O1501" s="13" t="s">
        <v>4791</v>
      </c>
      <c r="AC1501" s="22" t="s">
        <v>23005</v>
      </c>
      <c r="AD1501" s="24" t="s">
        <v>4818</v>
      </c>
      <c r="AE1501" s="24" t="s">
        <v>4819</v>
      </c>
      <c r="AF1501" s="24"/>
      <c r="AG1501" s="24" t="s">
        <v>21523</v>
      </c>
      <c r="AH1501" s="24" t="s">
        <v>3990</v>
      </c>
      <c r="AI1501" s="24" t="s">
        <v>3991</v>
      </c>
      <c r="AJ1501" s="24" t="s">
        <v>63</v>
      </c>
      <c r="AK1501" s="24" t="s">
        <v>64</v>
      </c>
      <c r="AL1501" s="22">
        <v>1845</v>
      </c>
    </row>
    <row r="1502" spans="7:38" s="10" customFormat="1">
      <c r="G1502" s="18"/>
      <c r="H1502" s="18"/>
      <c r="I1502" s="18"/>
      <c r="J1502" s="18"/>
      <c r="L1502" s="13"/>
      <c r="M1502" s="13" t="s">
        <v>4793</v>
      </c>
      <c r="N1502" s="13" t="s">
        <v>4794</v>
      </c>
      <c r="O1502" s="13" t="s">
        <v>4793</v>
      </c>
      <c r="AC1502" s="22" t="s">
        <v>23006</v>
      </c>
      <c r="AD1502" s="24" t="s">
        <v>4820</v>
      </c>
      <c r="AE1502" s="24" t="s">
        <v>4821</v>
      </c>
      <c r="AF1502" s="24"/>
      <c r="AG1502" s="24" t="s">
        <v>21523</v>
      </c>
      <c r="AH1502" s="24" t="s">
        <v>3990</v>
      </c>
      <c r="AI1502" s="24" t="s">
        <v>3991</v>
      </c>
      <c r="AJ1502" s="24" t="s">
        <v>63</v>
      </c>
      <c r="AK1502" s="24" t="s">
        <v>64</v>
      </c>
      <c r="AL1502" s="22">
        <v>1846</v>
      </c>
    </row>
    <row r="1503" spans="7:38" s="10" customFormat="1">
      <c r="G1503" s="18"/>
      <c r="H1503" s="18"/>
      <c r="I1503" s="18"/>
      <c r="J1503" s="18"/>
      <c r="L1503" s="13"/>
      <c r="M1503" s="13" t="s">
        <v>4795</v>
      </c>
      <c r="N1503" s="13" t="s">
        <v>4796</v>
      </c>
      <c r="O1503" s="13" t="s">
        <v>4795</v>
      </c>
      <c r="AC1503" s="22" t="s">
        <v>23007</v>
      </c>
      <c r="AD1503" s="24" t="s">
        <v>4822</v>
      </c>
      <c r="AE1503" s="24" t="s">
        <v>4823</v>
      </c>
      <c r="AF1503" s="24"/>
      <c r="AG1503" s="24" t="s">
        <v>21523</v>
      </c>
      <c r="AH1503" s="24" t="s">
        <v>3990</v>
      </c>
      <c r="AI1503" s="24" t="s">
        <v>3991</v>
      </c>
      <c r="AJ1503" s="24" t="s">
        <v>63</v>
      </c>
      <c r="AK1503" s="24" t="s">
        <v>64</v>
      </c>
      <c r="AL1503" s="22">
        <v>1847</v>
      </c>
    </row>
    <row r="1504" spans="7:38" s="10" customFormat="1">
      <c r="G1504" s="18"/>
      <c r="H1504" s="18"/>
      <c r="I1504" s="18"/>
      <c r="J1504" s="18"/>
      <c r="L1504" s="13"/>
      <c r="M1504" s="13" t="s">
        <v>4797</v>
      </c>
      <c r="N1504" s="13" t="s">
        <v>2680</v>
      </c>
      <c r="O1504" s="13" t="s">
        <v>4797</v>
      </c>
      <c r="AC1504" s="22" t="s">
        <v>23008</v>
      </c>
      <c r="AD1504" s="24" t="s">
        <v>4824</v>
      </c>
      <c r="AE1504" s="24" t="s">
        <v>4825</v>
      </c>
      <c r="AF1504" s="24"/>
      <c r="AG1504" s="24" t="s">
        <v>21269</v>
      </c>
      <c r="AH1504" s="24" t="s">
        <v>3992</v>
      </c>
      <c r="AI1504" s="24" t="s">
        <v>3993</v>
      </c>
      <c r="AJ1504" s="24" t="s">
        <v>65</v>
      </c>
      <c r="AK1504" s="24" t="s">
        <v>66</v>
      </c>
      <c r="AL1504" s="22">
        <v>1848</v>
      </c>
    </row>
    <row r="1505" spans="7:38" s="10" customFormat="1">
      <c r="G1505" s="18"/>
      <c r="H1505" s="18"/>
      <c r="I1505" s="18"/>
      <c r="J1505" s="18"/>
      <c r="L1505" s="13"/>
      <c r="M1505" s="13" t="s">
        <v>4824</v>
      </c>
      <c r="N1505" s="13" t="s">
        <v>4825</v>
      </c>
      <c r="O1505" s="13" t="s">
        <v>4824</v>
      </c>
      <c r="AC1505" s="22" t="s">
        <v>23009</v>
      </c>
      <c r="AD1505" s="24" t="s">
        <v>4826</v>
      </c>
      <c r="AE1505" s="24" t="s">
        <v>4827</v>
      </c>
      <c r="AF1505" s="24"/>
      <c r="AG1505" s="24" t="s">
        <v>21269</v>
      </c>
      <c r="AH1505" s="24" t="s">
        <v>3992</v>
      </c>
      <c r="AI1505" s="24" t="s">
        <v>3993</v>
      </c>
      <c r="AJ1505" s="24" t="s">
        <v>65</v>
      </c>
      <c r="AK1505" s="24" t="s">
        <v>66</v>
      </c>
      <c r="AL1505" s="22">
        <v>1849</v>
      </c>
    </row>
    <row r="1506" spans="7:38" s="10" customFormat="1">
      <c r="G1506" s="18"/>
      <c r="H1506" s="18"/>
      <c r="I1506" s="18"/>
      <c r="J1506" s="18"/>
      <c r="L1506" s="13"/>
      <c r="M1506" s="13" t="s">
        <v>4826</v>
      </c>
      <c r="N1506" s="13" t="s">
        <v>4827</v>
      </c>
      <c r="O1506" s="13" t="s">
        <v>4826</v>
      </c>
      <c r="AC1506" s="22" t="s">
        <v>23010</v>
      </c>
      <c r="AD1506" s="24" t="s">
        <v>4828</v>
      </c>
      <c r="AE1506" s="24" t="s">
        <v>4829</v>
      </c>
      <c r="AF1506" s="24"/>
      <c r="AG1506" s="24" t="s">
        <v>21269</v>
      </c>
      <c r="AH1506" s="24" t="s">
        <v>3992</v>
      </c>
      <c r="AI1506" s="24" t="s">
        <v>3993</v>
      </c>
      <c r="AJ1506" s="24" t="s">
        <v>65</v>
      </c>
      <c r="AK1506" s="24" t="s">
        <v>66</v>
      </c>
      <c r="AL1506" s="22">
        <v>1850</v>
      </c>
    </row>
    <row r="1507" spans="7:38" s="10" customFormat="1">
      <c r="G1507" s="18"/>
      <c r="H1507" s="18"/>
      <c r="I1507" s="18"/>
      <c r="J1507" s="18"/>
      <c r="L1507" s="13"/>
      <c r="M1507" s="13" t="s">
        <v>4828</v>
      </c>
      <c r="N1507" s="13" t="s">
        <v>4829</v>
      </c>
      <c r="O1507" s="13" t="s">
        <v>4828</v>
      </c>
      <c r="AC1507" s="22" t="s">
        <v>23011</v>
      </c>
      <c r="AD1507" s="24" t="s">
        <v>4830</v>
      </c>
      <c r="AE1507" s="24" t="s">
        <v>4831</v>
      </c>
      <c r="AF1507" s="24"/>
      <c r="AG1507" s="24" t="s">
        <v>21269</v>
      </c>
      <c r="AH1507" s="24" t="s">
        <v>3992</v>
      </c>
      <c r="AI1507" s="24" t="s">
        <v>3993</v>
      </c>
      <c r="AJ1507" s="24" t="s">
        <v>65</v>
      </c>
      <c r="AK1507" s="24" t="s">
        <v>66</v>
      </c>
      <c r="AL1507" s="22">
        <v>1851</v>
      </c>
    </row>
    <row r="1508" spans="7:38" s="10" customFormat="1">
      <c r="G1508" s="18"/>
      <c r="H1508" s="18"/>
      <c r="I1508" s="18"/>
      <c r="J1508" s="18"/>
      <c r="L1508" s="13"/>
      <c r="M1508" s="13" t="s">
        <v>4830</v>
      </c>
      <c r="N1508" s="13" t="s">
        <v>4831</v>
      </c>
      <c r="O1508" s="13" t="s">
        <v>4830</v>
      </c>
      <c r="AC1508" s="22" t="s">
        <v>23012</v>
      </c>
      <c r="AD1508" s="24" t="s">
        <v>4832</v>
      </c>
      <c r="AE1508" s="24" t="s">
        <v>3696</v>
      </c>
      <c r="AF1508" s="24"/>
      <c r="AG1508" s="24" t="s">
        <v>21269</v>
      </c>
      <c r="AH1508" s="24" t="s">
        <v>3992</v>
      </c>
      <c r="AI1508" s="24" t="s">
        <v>3993</v>
      </c>
      <c r="AJ1508" s="24" t="s">
        <v>65</v>
      </c>
      <c r="AK1508" s="24" t="s">
        <v>66</v>
      </c>
      <c r="AL1508" s="22">
        <v>1852</v>
      </c>
    </row>
    <row r="1509" spans="7:38" s="10" customFormat="1">
      <c r="G1509" s="18"/>
      <c r="H1509" s="18"/>
      <c r="I1509" s="18"/>
      <c r="J1509" s="18"/>
      <c r="L1509" s="13"/>
      <c r="M1509" s="13" t="s">
        <v>4832</v>
      </c>
      <c r="N1509" s="13" t="s">
        <v>3696</v>
      </c>
      <c r="O1509" s="13" t="s">
        <v>4832</v>
      </c>
      <c r="AC1509" s="22" t="s">
        <v>23013</v>
      </c>
      <c r="AD1509" s="24" t="s">
        <v>4833</v>
      </c>
      <c r="AE1509" s="24" t="s">
        <v>4834</v>
      </c>
      <c r="AF1509" s="24"/>
      <c r="AG1509" s="24" t="s">
        <v>21269</v>
      </c>
      <c r="AH1509" s="24" t="s">
        <v>3992</v>
      </c>
      <c r="AI1509" s="24" t="s">
        <v>3993</v>
      </c>
      <c r="AJ1509" s="24" t="s">
        <v>65</v>
      </c>
      <c r="AK1509" s="24" t="s">
        <v>66</v>
      </c>
      <c r="AL1509" s="22">
        <v>1853</v>
      </c>
    </row>
    <row r="1510" spans="7:38" s="10" customFormat="1">
      <c r="G1510" s="18"/>
      <c r="H1510" s="18"/>
      <c r="I1510" s="18"/>
      <c r="J1510" s="18"/>
      <c r="L1510" s="13"/>
      <c r="M1510" s="13" t="s">
        <v>4833</v>
      </c>
      <c r="N1510" s="13" t="s">
        <v>4834</v>
      </c>
      <c r="O1510" s="13" t="s">
        <v>4833</v>
      </c>
      <c r="AC1510" s="22" t="s">
        <v>23014</v>
      </c>
      <c r="AD1510" s="24" t="s">
        <v>4835</v>
      </c>
      <c r="AE1510" s="24" t="s">
        <v>4836</v>
      </c>
      <c r="AF1510" s="24"/>
      <c r="AG1510" s="24" t="s">
        <v>21269</v>
      </c>
      <c r="AH1510" s="24" t="s">
        <v>3992</v>
      </c>
      <c r="AI1510" s="24" t="s">
        <v>3993</v>
      </c>
      <c r="AJ1510" s="24" t="s">
        <v>65</v>
      </c>
      <c r="AK1510" s="24" t="s">
        <v>66</v>
      </c>
      <c r="AL1510" s="22">
        <v>1854</v>
      </c>
    </row>
    <row r="1511" spans="7:38" s="10" customFormat="1">
      <c r="G1511" s="18"/>
      <c r="H1511" s="18"/>
      <c r="I1511" s="18"/>
      <c r="J1511" s="18"/>
      <c r="L1511" s="13"/>
      <c r="M1511" s="13" t="s">
        <v>4835</v>
      </c>
      <c r="N1511" s="13" t="s">
        <v>4836</v>
      </c>
      <c r="O1511" s="13" t="s">
        <v>4835</v>
      </c>
      <c r="AC1511" s="22" t="s">
        <v>23015</v>
      </c>
      <c r="AD1511" s="24" t="s">
        <v>4837</v>
      </c>
      <c r="AE1511" s="24" t="s">
        <v>4838</v>
      </c>
      <c r="AF1511" s="24"/>
      <c r="AG1511" s="24" t="s">
        <v>21523</v>
      </c>
      <c r="AH1511" s="24" t="s">
        <v>3992</v>
      </c>
      <c r="AI1511" s="24" t="s">
        <v>3993</v>
      </c>
      <c r="AJ1511" s="24" t="s">
        <v>65</v>
      </c>
      <c r="AK1511" s="24" t="s">
        <v>66</v>
      </c>
      <c r="AL1511" s="22">
        <v>1855</v>
      </c>
    </row>
    <row r="1512" spans="7:38" s="10" customFormat="1">
      <c r="G1512" s="18"/>
      <c r="H1512" s="18"/>
      <c r="I1512" s="18"/>
      <c r="J1512" s="18"/>
      <c r="L1512" s="13"/>
      <c r="M1512" s="13" t="s">
        <v>4837</v>
      </c>
      <c r="N1512" s="13" t="s">
        <v>4838</v>
      </c>
      <c r="O1512" s="13" t="s">
        <v>4837</v>
      </c>
      <c r="AC1512" s="22" t="s">
        <v>23016</v>
      </c>
      <c r="AD1512" s="24" t="s">
        <v>4839</v>
      </c>
      <c r="AE1512" s="24" t="s">
        <v>553</v>
      </c>
      <c r="AF1512" s="24"/>
      <c r="AG1512" s="24" t="s">
        <v>21269</v>
      </c>
      <c r="AH1512" s="24" t="s">
        <v>3992</v>
      </c>
      <c r="AI1512" s="24" t="s">
        <v>3993</v>
      </c>
      <c r="AJ1512" s="24" t="s">
        <v>65</v>
      </c>
      <c r="AK1512" s="24" t="s">
        <v>66</v>
      </c>
      <c r="AL1512" s="22">
        <v>1856</v>
      </c>
    </row>
    <row r="1513" spans="7:38" s="10" customFormat="1">
      <c r="G1513" s="18"/>
      <c r="H1513" s="18"/>
      <c r="I1513" s="18"/>
      <c r="J1513" s="18"/>
      <c r="L1513" s="13"/>
      <c r="M1513" s="13" t="s">
        <v>4839</v>
      </c>
      <c r="N1513" s="13" t="s">
        <v>553</v>
      </c>
      <c r="O1513" s="13" t="s">
        <v>4839</v>
      </c>
      <c r="AC1513" s="22" t="s">
        <v>23017</v>
      </c>
      <c r="AD1513" s="24" t="s">
        <v>4840</v>
      </c>
      <c r="AE1513" s="24" t="s">
        <v>4841</v>
      </c>
      <c r="AF1513" s="24"/>
      <c r="AG1513" s="24" t="s">
        <v>21523</v>
      </c>
      <c r="AH1513" s="24" t="s">
        <v>3992</v>
      </c>
      <c r="AI1513" s="24" t="s">
        <v>3993</v>
      </c>
      <c r="AJ1513" s="24" t="s">
        <v>65</v>
      </c>
      <c r="AK1513" s="24" t="s">
        <v>66</v>
      </c>
      <c r="AL1513" s="22">
        <v>1857</v>
      </c>
    </row>
    <row r="1514" spans="7:38" s="10" customFormat="1">
      <c r="G1514" s="18"/>
      <c r="H1514" s="18"/>
      <c r="I1514" s="18"/>
      <c r="J1514" s="18"/>
      <c r="L1514" s="13"/>
      <c r="M1514" s="13" t="s">
        <v>4840</v>
      </c>
      <c r="N1514" s="13" t="s">
        <v>4841</v>
      </c>
      <c r="O1514" s="13" t="s">
        <v>4840</v>
      </c>
      <c r="AC1514" s="22" t="s">
        <v>23018</v>
      </c>
      <c r="AD1514" s="24" t="s">
        <v>4842</v>
      </c>
      <c r="AE1514" s="24" t="s">
        <v>1089</v>
      </c>
      <c r="AF1514" s="24"/>
      <c r="AG1514" s="24" t="s">
        <v>21523</v>
      </c>
      <c r="AH1514" s="24" t="s">
        <v>3992</v>
      </c>
      <c r="AI1514" s="24" t="s">
        <v>3993</v>
      </c>
      <c r="AJ1514" s="24" t="s">
        <v>65</v>
      </c>
      <c r="AK1514" s="24" t="s">
        <v>66</v>
      </c>
      <c r="AL1514" s="22">
        <v>1858</v>
      </c>
    </row>
    <row r="1515" spans="7:38" s="10" customFormat="1">
      <c r="G1515" s="18"/>
      <c r="H1515" s="18"/>
      <c r="I1515" s="18"/>
      <c r="J1515" s="18"/>
      <c r="L1515" s="13"/>
      <c r="M1515" s="13" t="s">
        <v>4842</v>
      </c>
      <c r="N1515" s="13" t="s">
        <v>1089</v>
      </c>
      <c r="O1515" s="13" t="s">
        <v>4842</v>
      </c>
      <c r="AC1515" s="22" t="s">
        <v>23019</v>
      </c>
      <c r="AD1515" s="24" t="s">
        <v>4843</v>
      </c>
      <c r="AE1515" s="24" t="s">
        <v>4844</v>
      </c>
      <c r="AF1515" s="24"/>
      <c r="AG1515" s="24" t="s">
        <v>21523</v>
      </c>
      <c r="AH1515" s="24" t="s">
        <v>3992</v>
      </c>
      <c r="AI1515" s="24" t="s">
        <v>3993</v>
      </c>
      <c r="AJ1515" s="24" t="s">
        <v>65</v>
      </c>
      <c r="AK1515" s="24" t="s">
        <v>66</v>
      </c>
      <c r="AL1515" s="22">
        <v>1859</v>
      </c>
    </row>
    <row r="1516" spans="7:38" s="10" customFormat="1">
      <c r="G1516" s="18"/>
      <c r="H1516" s="18"/>
      <c r="I1516" s="18"/>
      <c r="J1516" s="18"/>
      <c r="L1516" s="13"/>
      <c r="M1516" s="13" t="s">
        <v>5179</v>
      </c>
      <c r="N1516" s="13" t="s">
        <v>5180</v>
      </c>
      <c r="O1516" s="13" t="s">
        <v>5179</v>
      </c>
      <c r="AC1516" s="22" t="s">
        <v>23020</v>
      </c>
      <c r="AD1516" s="24" t="s">
        <v>5171</v>
      </c>
      <c r="AE1516" s="24" t="s">
        <v>5172</v>
      </c>
      <c r="AF1516" s="24"/>
      <c r="AG1516" s="24" t="s">
        <v>21523</v>
      </c>
      <c r="AH1516" s="24" t="s">
        <v>3992</v>
      </c>
      <c r="AI1516" s="24" t="s">
        <v>3993</v>
      </c>
      <c r="AJ1516" s="24" t="s">
        <v>65</v>
      </c>
      <c r="AK1516" s="24" t="s">
        <v>66</v>
      </c>
      <c r="AL1516" s="22">
        <v>1860</v>
      </c>
    </row>
    <row r="1517" spans="7:38" s="10" customFormat="1">
      <c r="G1517" s="18"/>
      <c r="H1517" s="18"/>
      <c r="I1517" s="18"/>
      <c r="J1517" s="18"/>
      <c r="L1517" s="13"/>
      <c r="M1517" s="13" t="s">
        <v>5181</v>
      </c>
      <c r="N1517" s="13" t="s">
        <v>5182</v>
      </c>
      <c r="O1517" s="13" t="s">
        <v>5181</v>
      </c>
      <c r="AC1517" s="22" t="s">
        <v>23021</v>
      </c>
      <c r="AD1517" s="24" t="s">
        <v>5173</v>
      </c>
      <c r="AE1517" s="24" t="s">
        <v>5174</v>
      </c>
      <c r="AF1517" s="24"/>
      <c r="AG1517" s="24" t="s">
        <v>21269</v>
      </c>
      <c r="AH1517" s="24" t="s">
        <v>3992</v>
      </c>
      <c r="AI1517" s="24" t="s">
        <v>3993</v>
      </c>
      <c r="AJ1517" s="24" t="s">
        <v>65</v>
      </c>
      <c r="AK1517" s="24" t="s">
        <v>66</v>
      </c>
      <c r="AL1517" s="22">
        <v>1861</v>
      </c>
    </row>
    <row r="1518" spans="7:38" s="10" customFormat="1">
      <c r="G1518" s="18"/>
      <c r="H1518" s="18"/>
      <c r="I1518" s="18"/>
      <c r="J1518" s="18"/>
      <c r="L1518" s="13"/>
      <c r="M1518" s="13" t="s">
        <v>5183</v>
      </c>
      <c r="N1518" s="13" t="s">
        <v>5184</v>
      </c>
      <c r="O1518" s="13" t="s">
        <v>5183</v>
      </c>
      <c r="AC1518" s="22" t="s">
        <v>23022</v>
      </c>
      <c r="AD1518" s="24" t="s">
        <v>5175</v>
      </c>
      <c r="AE1518" s="24" t="s">
        <v>5176</v>
      </c>
      <c r="AF1518" s="24"/>
      <c r="AG1518" s="24" t="s">
        <v>21523</v>
      </c>
      <c r="AH1518" s="24" t="s">
        <v>3992</v>
      </c>
      <c r="AI1518" s="24" t="s">
        <v>3993</v>
      </c>
      <c r="AJ1518" s="24" t="s">
        <v>65</v>
      </c>
      <c r="AK1518" s="24" t="s">
        <v>66</v>
      </c>
      <c r="AL1518" s="22">
        <v>1862</v>
      </c>
    </row>
    <row r="1519" spans="7:38" s="10" customFormat="1">
      <c r="G1519" s="18"/>
      <c r="H1519" s="18"/>
      <c r="I1519" s="18"/>
      <c r="J1519" s="18"/>
      <c r="L1519" s="13"/>
      <c r="M1519" s="13" t="s">
        <v>5185</v>
      </c>
      <c r="N1519" s="13" t="s">
        <v>5186</v>
      </c>
      <c r="O1519" s="13" t="s">
        <v>5185</v>
      </c>
      <c r="AC1519" s="22" t="s">
        <v>23023</v>
      </c>
      <c r="AD1519" s="24" t="s">
        <v>5177</v>
      </c>
      <c r="AE1519" s="24" t="s">
        <v>4640</v>
      </c>
      <c r="AF1519" s="24"/>
      <c r="AG1519" s="24" t="s">
        <v>21523</v>
      </c>
      <c r="AH1519" s="24" t="s">
        <v>3992</v>
      </c>
      <c r="AI1519" s="24" t="s">
        <v>3993</v>
      </c>
      <c r="AJ1519" s="24" t="s">
        <v>65</v>
      </c>
      <c r="AK1519" s="24" t="s">
        <v>66</v>
      </c>
      <c r="AL1519" s="22">
        <v>1863</v>
      </c>
    </row>
    <row r="1520" spans="7:38" s="10" customFormat="1">
      <c r="G1520" s="18"/>
      <c r="H1520" s="18"/>
      <c r="I1520" s="18"/>
      <c r="J1520" s="18"/>
      <c r="L1520" s="13"/>
      <c r="M1520" s="13" t="s">
        <v>5187</v>
      </c>
      <c r="N1520" s="13" t="s">
        <v>5188</v>
      </c>
      <c r="O1520" s="13" t="s">
        <v>5187</v>
      </c>
      <c r="AC1520" s="22" t="s">
        <v>23024</v>
      </c>
      <c r="AD1520" s="24" t="s">
        <v>5178</v>
      </c>
      <c r="AE1520" s="24" t="s">
        <v>501</v>
      </c>
      <c r="AF1520" s="24"/>
      <c r="AG1520" s="24" t="s">
        <v>21523</v>
      </c>
      <c r="AH1520" s="24" t="s">
        <v>3992</v>
      </c>
      <c r="AI1520" s="24" t="s">
        <v>3993</v>
      </c>
      <c r="AJ1520" s="24" t="s">
        <v>65</v>
      </c>
      <c r="AK1520" s="24" t="s">
        <v>66</v>
      </c>
      <c r="AL1520" s="22">
        <v>1864</v>
      </c>
    </row>
    <row r="1521" spans="7:38" s="10" customFormat="1">
      <c r="G1521" s="18"/>
      <c r="H1521" s="18"/>
      <c r="I1521" s="18"/>
      <c r="J1521" s="18"/>
      <c r="L1521" s="13"/>
      <c r="M1521" s="13" t="s">
        <v>5189</v>
      </c>
      <c r="N1521" s="13" t="s">
        <v>5190</v>
      </c>
      <c r="O1521" s="13" t="s">
        <v>5189</v>
      </c>
      <c r="AC1521" s="22" t="s">
        <v>23025</v>
      </c>
      <c r="AD1521" s="24" t="s">
        <v>5179</v>
      </c>
      <c r="AE1521" s="24" t="s">
        <v>5180</v>
      </c>
      <c r="AF1521" s="24"/>
      <c r="AG1521" s="24" t="s">
        <v>21269</v>
      </c>
      <c r="AH1521" s="24" t="s">
        <v>3994</v>
      </c>
      <c r="AI1521" s="24" t="s">
        <v>3995</v>
      </c>
      <c r="AJ1521" s="24" t="s">
        <v>65</v>
      </c>
      <c r="AK1521" s="24" t="s">
        <v>66</v>
      </c>
      <c r="AL1521" s="22">
        <v>1865</v>
      </c>
    </row>
    <row r="1522" spans="7:38" s="10" customFormat="1">
      <c r="G1522" s="18"/>
      <c r="H1522" s="18"/>
      <c r="I1522" s="18"/>
      <c r="J1522" s="18"/>
      <c r="L1522" s="13"/>
      <c r="M1522" s="13" t="s">
        <v>5191</v>
      </c>
      <c r="N1522" s="13" t="s">
        <v>5192</v>
      </c>
      <c r="O1522" s="13" t="s">
        <v>5191</v>
      </c>
      <c r="AC1522" s="22" t="s">
        <v>23026</v>
      </c>
      <c r="AD1522" s="24" t="s">
        <v>5181</v>
      </c>
      <c r="AE1522" s="24" t="s">
        <v>5182</v>
      </c>
      <c r="AF1522" s="24"/>
      <c r="AG1522" s="24" t="s">
        <v>21269</v>
      </c>
      <c r="AH1522" s="24" t="s">
        <v>3994</v>
      </c>
      <c r="AI1522" s="24" t="s">
        <v>3995</v>
      </c>
      <c r="AJ1522" s="24" t="s">
        <v>65</v>
      </c>
      <c r="AK1522" s="24" t="s">
        <v>66</v>
      </c>
      <c r="AL1522" s="22">
        <v>1866</v>
      </c>
    </row>
    <row r="1523" spans="7:38" s="10" customFormat="1">
      <c r="G1523" s="18"/>
      <c r="H1523" s="18"/>
      <c r="I1523" s="18"/>
      <c r="J1523" s="18"/>
      <c r="L1523" s="13"/>
      <c r="M1523" s="13" t="s">
        <v>5193</v>
      </c>
      <c r="N1523" s="13" t="s">
        <v>5194</v>
      </c>
      <c r="O1523" s="13" t="s">
        <v>5193</v>
      </c>
      <c r="AC1523" s="22" t="s">
        <v>23027</v>
      </c>
      <c r="AD1523" s="24" t="s">
        <v>5183</v>
      </c>
      <c r="AE1523" s="24" t="s">
        <v>5184</v>
      </c>
      <c r="AF1523" s="24"/>
      <c r="AG1523" s="24" t="s">
        <v>21269</v>
      </c>
      <c r="AH1523" s="24" t="s">
        <v>3994</v>
      </c>
      <c r="AI1523" s="24" t="s">
        <v>3995</v>
      </c>
      <c r="AJ1523" s="24" t="s">
        <v>65</v>
      </c>
      <c r="AK1523" s="24" t="s">
        <v>66</v>
      </c>
      <c r="AL1523" s="22">
        <v>1867</v>
      </c>
    </row>
    <row r="1524" spans="7:38" s="10" customFormat="1">
      <c r="G1524" s="18"/>
      <c r="H1524" s="18"/>
      <c r="I1524" s="18"/>
      <c r="J1524" s="18"/>
      <c r="L1524" s="13"/>
      <c r="M1524" s="13" t="s">
        <v>5195</v>
      </c>
      <c r="N1524" s="13" t="s">
        <v>5196</v>
      </c>
      <c r="O1524" s="13" t="s">
        <v>5195</v>
      </c>
      <c r="AC1524" s="22" t="s">
        <v>23028</v>
      </c>
      <c r="AD1524" s="24" t="s">
        <v>5185</v>
      </c>
      <c r="AE1524" s="24" t="s">
        <v>5186</v>
      </c>
      <c r="AF1524" s="24"/>
      <c r="AG1524" s="24" t="s">
        <v>21269</v>
      </c>
      <c r="AH1524" s="24" t="s">
        <v>3994</v>
      </c>
      <c r="AI1524" s="24" t="s">
        <v>3995</v>
      </c>
      <c r="AJ1524" s="24" t="s">
        <v>65</v>
      </c>
      <c r="AK1524" s="24" t="s">
        <v>66</v>
      </c>
      <c r="AL1524" s="22">
        <v>1868</v>
      </c>
    </row>
    <row r="1525" spans="7:38" s="10" customFormat="1">
      <c r="G1525" s="18"/>
      <c r="H1525" s="18"/>
      <c r="I1525" s="18"/>
      <c r="J1525" s="18"/>
      <c r="L1525" s="13"/>
      <c r="M1525" s="13" t="s">
        <v>5197</v>
      </c>
      <c r="N1525" s="13" t="s">
        <v>5198</v>
      </c>
      <c r="O1525" s="13" t="s">
        <v>5197</v>
      </c>
      <c r="AC1525" s="22" t="s">
        <v>23029</v>
      </c>
      <c r="AD1525" s="24" t="s">
        <v>5187</v>
      </c>
      <c r="AE1525" s="24" t="s">
        <v>5188</v>
      </c>
      <c r="AF1525" s="24"/>
      <c r="AG1525" s="24" t="s">
        <v>21523</v>
      </c>
      <c r="AH1525" s="24" t="s">
        <v>3994</v>
      </c>
      <c r="AI1525" s="24" t="s">
        <v>3995</v>
      </c>
      <c r="AJ1525" s="24" t="s">
        <v>65</v>
      </c>
      <c r="AK1525" s="24" t="s">
        <v>66</v>
      </c>
      <c r="AL1525" s="22">
        <v>1869</v>
      </c>
    </row>
    <row r="1526" spans="7:38" s="10" customFormat="1">
      <c r="G1526" s="18"/>
      <c r="H1526" s="18"/>
      <c r="I1526" s="18"/>
      <c r="J1526" s="18"/>
      <c r="L1526" s="13"/>
      <c r="M1526" s="13" t="s">
        <v>5199</v>
      </c>
      <c r="N1526" s="13" t="s">
        <v>5200</v>
      </c>
      <c r="O1526" s="13" t="s">
        <v>5199</v>
      </c>
      <c r="AC1526" s="22" t="s">
        <v>23030</v>
      </c>
      <c r="AD1526" s="24" t="s">
        <v>5189</v>
      </c>
      <c r="AE1526" s="24" t="s">
        <v>5190</v>
      </c>
      <c r="AF1526" s="24"/>
      <c r="AG1526" s="24" t="s">
        <v>21523</v>
      </c>
      <c r="AH1526" s="24" t="s">
        <v>3994</v>
      </c>
      <c r="AI1526" s="24" t="s">
        <v>3995</v>
      </c>
      <c r="AJ1526" s="24" t="s">
        <v>65</v>
      </c>
      <c r="AK1526" s="24" t="s">
        <v>66</v>
      </c>
      <c r="AL1526" s="22">
        <v>1870</v>
      </c>
    </row>
    <row r="1527" spans="7:38" s="10" customFormat="1">
      <c r="G1527" s="18"/>
      <c r="H1527" s="18"/>
      <c r="I1527" s="18"/>
      <c r="J1527" s="18"/>
      <c r="L1527" s="13"/>
      <c r="M1527" s="13" t="s">
        <v>5201</v>
      </c>
      <c r="N1527" s="13" t="s">
        <v>5202</v>
      </c>
      <c r="O1527" s="13" t="s">
        <v>5201</v>
      </c>
      <c r="AC1527" s="22" t="s">
        <v>23031</v>
      </c>
      <c r="AD1527" s="24" t="s">
        <v>5191</v>
      </c>
      <c r="AE1527" s="24" t="s">
        <v>5192</v>
      </c>
      <c r="AF1527" s="24"/>
      <c r="AG1527" s="24" t="s">
        <v>21523</v>
      </c>
      <c r="AH1527" s="24" t="s">
        <v>3994</v>
      </c>
      <c r="AI1527" s="24" t="s">
        <v>3995</v>
      </c>
      <c r="AJ1527" s="24" t="s">
        <v>65</v>
      </c>
      <c r="AK1527" s="24" t="s">
        <v>66</v>
      </c>
      <c r="AL1527" s="22">
        <v>1871</v>
      </c>
    </row>
    <row r="1528" spans="7:38" s="10" customFormat="1">
      <c r="G1528" s="18"/>
      <c r="H1528" s="18"/>
      <c r="I1528" s="18"/>
      <c r="J1528" s="18"/>
      <c r="L1528" s="13"/>
      <c r="M1528" s="13" t="s">
        <v>5203</v>
      </c>
      <c r="N1528" s="13" t="s">
        <v>5204</v>
      </c>
      <c r="O1528" s="13" t="s">
        <v>5203</v>
      </c>
      <c r="AC1528" s="22" t="s">
        <v>23032</v>
      </c>
      <c r="AD1528" s="24" t="s">
        <v>5193</v>
      </c>
      <c r="AE1528" s="24" t="s">
        <v>5194</v>
      </c>
      <c r="AF1528" s="24"/>
      <c r="AG1528" s="24" t="s">
        <v>21521</v>
      </c>
      <c r="AH1528" s="24" t="s">
        <v>3996</v>
      </c>
      <c r="AI1528" s="24" t="s">
        <v>3997</v>
      </c>
      <c r="AJ1528" s="24" t="s">
        <v>65</v>
      </c>
      <c r="AK1528" s="24" t="s">
        <v>66</v>
      </c>
      <c r="AL1528" s="22">
        <v>1872</v>
      </c>
    </row>
    <row r="1529" spans="7:38" s="10" customFormat="1">
      <c r="G1529" s="18"/>
      <c r="H1529" s="18"/>
      <c r="I1529" s="18"/>
      <c r="J1529" s="18"/>
      <c r="L1529" s="13"/>
      <c r="M1529" s="13" t="s">
        <v>5205</v>
      </c>
      <c r="N1529" s="13" t="s">
        <v>5206</v>
      </c>
      <c r="O1529" s="13" t="s">
        <v>5205</v>
      </c>
      <c r="AC1529" s="22" t="s">
        <v>23033</v>
      </c>
      <c r="AD1529" s="24" t="s">
        <v>5195</v>
      </c>
      <c r="AE1529" s="24" t="s">
        <v>5196</v>
      </c>
      <c r="AF1529" s="24"/>
      <c r="AG1529" s="24" t="s">
        <v>21523</v>
      </c>
      <c r="AH1529" s="24" t="s">
        <v>3996</v>
      </c>
      <c r="AI1529" s="24" t="s">
        <v>3997</v>
      </c>
      <c r="AJ1529" s="24" t="s">
        <v>65</v>
      </c>
      <c r="AK1529" s="24" t="s">
        <v>66</v>
      </c>
      <c r="AL1529" s="22">
        <v>1873</v>
      </c>
    </row>
    <row r="1530" spans="7:38" s="10" customFormat="1">
      <c r="G1530" s="18"/>
      <c r="H1530" s="18"/>
      <c r="I1530" s="18"/>
      <c r="J1530" s="18"/>
      <c r="L1530" s="13"/>
      <c r="M1530" s="13" t="s">
        <v>5207</v>
      </c>
      <c r="N1530" s="13" t="s">
        <v>5208</v>
      </c>
      <c r="O1530" s="13" t="s">
        <v>5207</v>
      </c>
      <c r="AC1530" s="22" t="s">
        <v>23034</v>
      </c>
      <c r="AD1530" s="24" t="s">
        <v>5197</v>
      </c>
      <c r="AE1530" s="24" t="s">
        <v>5198</v>
      </c>
      <c r="AF1530" s="24"/>
      <c r="AG1530" s="24" t="s">
        <v>21523</v>
      </c>
      <c r="AH1530" s="24" t="s">
        <v>3996</v>
      </c>
      <c r="AI1530" s="24" t="s">
        <v>3997</v>
      </c>
      <c r="AJ1530" s="24" t="s">
        <v>65</v>
      </c>
      <c r="AK1530" s="24" t="s">
        <v>66</v>
      </c>
      <c r="AL1530" s="22">
        <v>1874</v>
      </c>
    </row>
    <row r="1531" spans="7:38" s="10" customFormat="1">
      <c r="G1531" s="18"/>
      <c r="H1531" s="18"/>
      <c r="I1531" s="18"/>
      <c r="J1531" s="18"/>
      <c r="L1531" s="13"/>
      <c r="M1531" s="13" t="s">
        <v>5209</v>
      </c>
      <c r="N1531" s="13" t="s">
        <v>1951</v>
      </c>
      <c r="O1531" s="13" t="s">
        <v>5209</v>
      </c>
      <c r="AC1531" s="22" t="s">
        <v>23035</v>
      </c>
      <c r="AD1531" s="24" t="s">
        <v>5199</v>
      </c>
      <c r="AE1531" s="24" t="s">
        <v>5200</v>
      </c>
      <c r="AF1531" s="24"/>
      <c r="AG1531" s="24" t="s">
        <v>21523</v>
      </c>
      <c r="AH1531" s="24" t="s">
        <v>3996</v>
      </c>
      <c r="AI1531" s="24" t="s">
        <v>3997</v>
      </c>
      <c r="AJ1531" s="24" t="s">
        <v>65</v>
      </c>
      <c r="AK1531" s="24" t="s">
        <v>66</v>
      </c>
      <c r="AL1531" s="22">
        <v>1875</v>
      </c>
    </row>
    <row r="1532" spans="7:38" s="10" customFormat="1">
      <c r="G1532" s="18"/>
      <c r="H1532" s="18"/>
      <c r="I1532" s="18"/>
      <c r="J1532" s="18"/>
      <c r="L1532" s="13"/>
      <c r="M1532" s="13" t="s">
        <v>5210</v>
      </c>
      <c r="N1532" s="13" t="s">
        <v>5211</v>
      </c>
      <c r="O1532" s="13" t="s">
        <v>5210</v>
      </c>
      <c r="AC1532" s="22" t="s">
        <v>23036</v>
      </c>
      <c r="AD1532" s="24" t="s">
        <v>5201</v>
      </c>
      <c r="AE1532" s="24" t="s">
        <v>5202</v>
      </c>
      <c r="AF1532" s="24"/>
      <c r="AG1532" s="24" t="s">
        <v>21523</v>
      </c>
      <c r="AH1532" s="24" t="s">
        <v>3996</v>
      </c>
      <c r="AI1532" s="24" t="s">
        <v>3997</v>
      </c>
      <c r="AJ1532" s="24" t="s">
        <v>65</v>
      </c>
      <c r="AK1532" s="24" t="s">
        <v>66</v>
      </c>
      <c r="AL1532" s="22">
        <v>1876</v>
      </c>
    </row>
    <row r="1533" spans="7:38" s="10" customFormat="1">
      <c r="G1533" s="18"/>
      <c r="H1533" s="18"/>
      <c r="I1533" s="18"/>
      <c r="J1533" s="18"/>
      <c r="L1533" s="13"/>
      <c r="M1533" s="13" t="s">
        <v>5212</v>
      </c>
      <c r="N1533" s="13" t="s">
        <v>5213</v>
      </c>
      <c r="O1533" s="13" t="s">
        <v>5212</v>
      </c>
      <c r="AC1533" s="22" t="s">
        <v>23037</v>
      </c>
      <c r="AD1533" s="24" t="s">
        <v>5203</v>
      </c>
      <c r="AE1533" s="24" t="s">
        <v>5204</v>
      </c>
      <c r="AF1533" s="24"/>
      <c r="AG1533" s="24" t="s">
        <v>21523</v>
      </c>
      <c r="AH1533" s="24" t="s">
        <v>3996</v>
      </c>
      <c r="AI1533" s="24" t="s">
        <v>3997</v>
      </c>
      <c r="AJ1533" s="24" t="s">
        <v>65</v>
      </c>
      <c r="AK1533" s="24" t="s">
        <v>66</v>
      </c>
      <c r="AL1533" s="22">
        <v>1877</v>
      </c>
    </row>
    <row r="1534" spans="7:38" s="10" customFormat="1">
      <c r="G1534" s="18"/>
      <c r="H1534" s="18"/>
      <c r="I1534" s="18"/>
      <c r="J1534" s="18"/>
      <c r="L1534" s="13"/>
      <c r="M1534" s="13" t="s">
        <v>5214</v>
      </c>
      <c r="N1534" s="13" t="s">
        <v>5215</v>
      </c>
      <c r="O1534" s="13" t="s">
        <v>5214</v>
      </c>
      <c r="AC1534" s="22" t="s">
        <v>23038</v>
      </c>
      <c r="AD1534" s="24" t="s">
        <v>5205</v>
      </c>
      <c r="AE1534" s="24" t="s">
        <v>5206</v>
      </c>
      <c r="AF1534" s="24"/>
      <c r="AG1534" s="24" t="s">
        <v>21523</v>
      </c>
      <c r="AH1534" s="24" t="s">
        <v>3996</v>
      </c>
      <c r="AI1534" s="24" t="s">
        <v>3997</v>
      </c>
      <c r="AJ1534" s="24" t="s">
        <v>65</v>
      </c>
      <c r="AK1534" s="24" t="s">
        <v>66</v>
      </c>
      <c r="AL1534" s="22">
        <v>1878</v>
      </c>
    </row>
    <row r="1535" spans="7:38" s="10" customFormat="1">
      <c r="G1535" s="18"/>
      <c r="H1535" s="18"/>
      <c r="I1535" s="18"/>
      <c r="J1535" s="18"/>
      <c r="L1535" s="13"/>
      <c r="M1535" s="13" t="s">
        <v>5216</v>
      </c>
      <c r="N1535" s="13" t="s">
        <v>5217</v>
      </c>
      <c r="O1535" s="13" t="s">
        <v>5216</v>
      </c>
      <c r="AC1535" s="22" t="s">
        <v>23039</v>
      </c>
      <c r="AD1535" s="24" t="s">
        <v>5207</v>
      </c>
      <c r="AE1535" s="24" t="s">
        <v>5208</v>
      </c>
      <c r="AF1535" s="24"/>
      <c r="AG1535" s="24" t="s">
        <v>21523</v>
      </c>
      <c r="AH1535" s="24" t="s">
        <v>3996</v>
      </c>
      <c r="AI1535" s="24" t="s">
        <v>3997</v>
      </c>
      <c r="AJ1535" s="24" t="s">
        <v>65</v>
      </c>
      <c r="AK1535" s="24" t="s">
        <v>66</v>
      </c>
      <c r="AL1535" s="22">
        <v>1879</v>
      </c>
    </row>
    <row r="1536" spans="7:38" s="10" customFormat="1">
      <c r="G1536" s="18"/>
      <c r="H1536" s="18"/>
      <c r="I1536" s="18"/>
      <c r="J1536" s="18"/>
      <c r="L1536" s="13"/>
      <c r="M1536" s="13" t="s">
        <v>5218</v>
      </c>
      <c r="N1536" s="13" t="s">
        <v>5219</v>
      </c>
      <c r="O1536" s="13" t="s">
        <v>5218</v>
      </c>
      <c r="AC1536" s="22" t="s">
        <v>23040</v>
      </c>
      <c r="AD1536" s="24" t="s">
        <v>5209</v>
      </c>
      <c r="AE1536" s="24" t="s">
        <v>1951</v>
      </c>
      <c r="AF1536" s="24"/>
      <c r="AG1536" s="24" t="s">
        <v>21523</v>
      </c>
      <c r="AH1536" s="24" t="s">
        <v>3996</v>
      </c>
      <c r="AI1536" s="24" t="s">
        <v>3997</v>
      </c>
      <c r="AJ1536" s="24" t="s">
        <v>65</v>
      </c>
      <c r="AK1536" s="24" t="s">
        <v>66</v>
      </c>
      <c r="AL1536" s="22">
        <v>1880</v>
      </c>
    </row>
    <row r="1537" spans="7:38" s="10" customFormat="1">
      <c r="G1537" s="18"/>
      <c r="H1537" s="18"/>
      <c r="I1537" s="18"/>
      <c r="J1537" s="18"/>
      <c r="L1537" s="13"/>
      <c r="M1537" s="13" t="s">
        <v>5220</v>
      </c>
      <c r="N1537" s="13" t="s">
        <v>5221</v>
      </c>
      <c r="O1537" s="13" t="s">
        <v>5220</v>
      </c>
      <c r="AC1537" s="22" t="s">
        <v>23041</v>
      </c>
      <c r="AD1537" s="24" t="s">
        <v>5210</v>
      </c>
      <c r="AE1537" s="24" t="s">
        <v>5211</v>
      </c>
      <c r="AF1537" s="24"/>
      <c r="AG1537" s="24" t="s">
        <v>21523</v>
      </c>
      <c r="AH1537" s="24" t="s">
        <v>3996</v>
      </c>
      <c r="AI1537" s="24" t="s">
        <v>3997</v>
      </c>
      <c r="AJ1537" s="24" t="s">
        <v>65</v>
      </c>
      <c r="AK1537" s="24" t="s">
        <v>66</v>
      </c>
      <c r="AL1537" s="22">
        <v>1881</v>
      </c>
    </row>
    <row r="1538" spans="7:38" s="10" customFormat="1">
      <c r="G1538" s="18"/>
      <c r="H1538" s="18"/>
      <c r="I1538" s="18"/>
      <c r="J1538" s="18"/>
      <c r="L1538" s="13"/>
      <c r="M1538" s="13" t="s">
        <v>5222</v>
      </c>
      <c r="N1538" s="13" t="s">
        <v>5223</v>
      </c>
      <c r="O1538" s="13" t="s">
        <v>5222</v>
      </c>
      <c r="AC1538" s="22" t="s">
        <v>23042</v>
      </c>
      <c r="AD1538" s="24" t="s">
        <v>5212</v>
      </c>
      <c r="AE1538" s="24" t="s">
        <v>5213</v>
      </c>
      <c r="AF1538" s="24"/>
      <c r="AG1538" s="24" t="s">
        <v>21523</v>
      </c>
      <c r="AH1538" s="24" t="s">
        <v>3996</v>
      </c>
      <c r="AI1538" s="24" t="s">
        <v>3997</v>
      </c>
      <c r="AJ1538" s="24" t="s">
        <v>65</v>
      </c>
      <c r="AK1538" s="24" t="s">
        <v>66</v>
      </c>
      <c r="AL1538" s="22">
        <v>1882</v>
      </c>
    </row>
    <row r="1539" spans="7:38" s="10" customFormat="1">
      <c r="G1539" s="18"/>
      <c r="H1539" s="18"/>
      <c r="I1539" s="18"/>
      <c r="J1539" s="18"/>
      <c r="L1539" s="13"/>
      <c r="M1539" s="13" t="s">
        <v>5224</v>
      </c>
      <c r="N1539" s="13" t="s">
        <v>5225</v>
      </c>
      <c r="O1539" s="13" t="s">
        <v>5224</v>
      </c>
      <c r="AC1539" s="22" t="s">
        <v>23043</v>
      </c>
      <c r="AD1539" s="24" t="s">
        <v>5214</v>
      </c>
      <c r="AE1539" s="24" t="s">
        <v>5215</v>
      </c>
      <c r="AF1539" s="24"/>
      <c r="AG1539" s="24" t="s">
        <v>21523</v>
      </c>
      <c r="AH1539" s="24" t="s">
        <v>3996</v>
      </c>
      <c r="AI1539" s="24" t="s">
        <v>3997</v>
      </c>
      <c r="AJ1539" s="24" t="s">
        <v>65</v>
      </c>
      <c r="AK1539" s="24" t="s">
        <v>66</v>
      </c>
      <c r="AL1539" s="22">
        <v>1883</v>
      </c>
    </row>
    <row r="1540" spans="7:38" s="10" customFormat="1">
      <c r="G1540" s="18"/>
      <c r="H1540" s="18"/>
      <c r="I1540" s="18"/>
      <c r="J1540" s="18"/>
      <c r="L1540" s="13"/>
      <c r="M1540" s="13" t="s">
        <v>5226</v>
      </c>
      <c r="N1540" s="13" t="s">
        <v>1520</v>
      </c>
      <c r="O1540" s="13" t="s">
        <v>5226</v>
      </c>
      <c r="AC1540" s="22" t="s">
        <v>23044</v>
      </c>
      <c r="AD1540" s="24" t="s">
        <v>5216</v>
      </c>
      <c r="AE1540" s="24" t="s">
        <v>5217</v>
      </c>
      <c r="AF1540" s="24"/>
      <c r="AG1540" s="24" t="s">
        <v>21523</v>
      </c>
      <c r="AH1540" s="24" t="s">
        <v>3996</v>
      </c>
      <c r="AI1540" s="24" t="s">
        <v>3997</v>
      </c>
      <c r="AJ1540" s="24" t="s">
        <v>65</v>
      </c>
      <c r="AK1540" s="24" t="s">
        <v>66</v>
      </c>
      <c r="AL1540" s="22">
        <v>1884</v>
      </c>
    </row>
    <row r="1541" spans="7:38" s="10" customFormat="1">
      <c r="G1541" s="18"/>
      <c r="H1541" s="18"/>
      <c r="I1541" s="18"/>
      <c r="J1541" s="18"/>
      <c r="L1541" s="13"/>
      <c r="M1541" s="13" t="s">
        <v>5227</v>
      </c>
      <c r="N1541" s="13" t="s">
        <v>2401</v>
      </c>
      <c r="O1541" s="13" t="s">
        <v>5227</v>
      </c>
      <c r="AC1541" s="22" t="s">
        <v>23045</v>
      </c>
      <c r="AD1541" s="24" t="s">
        <v>5218</v>
      </c>
      <c r="AE1541" s="24" t="s">
        <v>5219</v>
      </c>
      <c r="AF1541" s="24"/>
      <c r="AG1541" s="24" t="s">
        <v>21523</v>
      </c>
      <c r="AH1541" s="24" t="s">
        <v>3996</v>
      </c>
      <c r="AI1541" s="24" t="s">
        <v>3997</v>
      </c>
      <c r="AJ1541" s="24" t="s">
        <v>65</v>
      </c>
      <c r="AK1541" s="24" t="s">
        <v>66</v>
      </c>
      <c r="AL1541" s="22">
        <v>1885</v>
      </c>
    </row>
    <row r="1542" spans="7:38" s="10" customFormat="1">
      <c r="G1542" s="18"/>
      <c r="H1542" s="18"/>
      <c r="I1542" s="18"/>
      <c r="J1542" s="18"/>
      <c r="L1542" s="13"/>
      <c r="M1542" s="13" t="s">
        <v>5228</v>
      </c>
      <c r="N1542" s="13" t="s">
        <v>5229</v>
      </c>
      <c r="O1542" s="13" t="s">
        <v>5228</v>
      </c>
      <c r="AC1542" s="22" t="s">
        <v>23046</v>
      </c>
      <c r="AD1542" s="24" t="s">
        <v>5220</v>
      </c>
      <c r="AE1542" s="24" t="s">
        <v>5221</v>
      </c>
      <c r="AF1542" s="24"/>
      <c r="AG1542" s="24" t="s">
        <v>21523</v>
      </c>
      <c r="AH1542" s="24" t="s">
        <v>3996</v>
      </c>
      <c r="AI1542" s="24" t="s">
        <v>3997</v>
      </c>
      <c r="AJ1542" s="24" t="s">
        <v>65</v>
      </c>
      <c r="AK1542" s="24" t="s">
        <v>66</v>
      </c>
      <c r="AL1542" s="22">
        <v>1886</v>
      </c>
    </row>
    <row r="1543" spans="7:38" s="10" customFormat="1">
      <c r="G1543" s="18"/>
      <c r="H1543" s="18"/>
      <c r="I1543" s="18"/>
      <c r="J1543" s="18"/>
      <c r="L1543" s="13"/>
      <c r="M1543" s="13" t="s">
        <v>5230</v>
      </c>
      <c r="N1543" s="13" t="s">
        <v>5231</v>
      </c>
      <c r="O1543" s="13" t="s">
        <v>5230</v>
      </c>
      <c r="AC1543" s="22" t="s">
        <v>23047</v>
      </c>
      <c r="AD1543" s="24" t="s">
        <v>5222</v>
      </c>
      <c r="AE1543" s="24" t="s">
        <v>5223</v>
      </c>
      <c r="AF1543" s="24"/>
      <c r="AG1543" s="24" t="s">
        <v>21523</v>
      </c>
      <c r="AH1543" s="24" t="s">
        <v>3996</v>
      </c>
      <c r="AI1543" s="24" t="s">
        <v>3997</v>
      </c>
      <c r="AJ1543" s="24" t="s">
        <v>65</v>
      </c>
      <c r="AK1543" s="24" t="s">
        <v>66</v>
      </c>
      <c r="AL1543" s="22">
        <v>1887</v>
      </c>
    </row>
    <row r="1544" spans="7:38" s="10" customFormat="1">
      <c r="G1544" s="18"/>
      <c r="H1544" s="18"/>
      <c r="I1544" s="18"/>
      <c r="J1544" s="18"/>
      <c r="L1544" s="13"/>
      <c r="M1544" s="13" t="s">
        <v>5232</v>
      </c>
      <c r="N1544" s="13" t="s">
        <v>2991</v>
      </c>
      <c r="O1544" s="13" t="s">
        <v>5232</v>
      </c>
      <c r="AC1544" s="22" t="s">
        <v>23048</v>
      </c>
      <c r="AD1544" s="24" t="s">
        <v>5224</v>
      </c>
      <c r="AE1544" s="24" t="s">
        <v>5225</v>
      </c>
      <c r="AF1544" s="24"/>
      <c r="AG1544" s="24" t="s">
        <v>21523</v>
      </c>
      <c r="AH1544" s="24" t="s">
        <v>3996</v>
      </c>
      <c r="AI1544" s="24" t="s">
        <v>3997</v>
      </c>
      <c r="AJ1544" s="24" t="s">
        <v>65</v>
      </c>
      <c r="AK1544" s="24" t="s">
        <v>66</v>
      </c>
      <c r="AL1544" s="22">
        <v>1888</v>
      </c>
    </row>
    <row r="1545" spans="7:38" s="10" customFormat="1">
      <c r="G1545" s="18"/>
      <c r="H1545" s="18"/>
      <c r="I1545" s="18"/>
      <c r="J1545" s="18"/>
      <c r="L1545" s="13"/>
      <c r="M1545" s="13" t="s">
        <v>5233</v>
      </c>
      <c r="N1545" s="13" t="s">
        <v>1328</v>
      </c>
      <c r="O1545" s="13" t="s">
        <v>5233</v>
      </c>
      <c r="AC1545" s="22" t="s">
        <v>23049</v>
      </c>
      <c r="AD1545" s="24" t="s">
        <v>5226</v>
      </c>
      <c r="AE1545" s="24" t="s">
        <v>1520</v>
      </c>
      <c r="AF1545" s="24"/>
      <c r="AG1545" s="24" t="s">
        <v>21523</v>
      </c>
      <c r="AH1545" s="24" t="s">
        <v>3996</v>
      </c>
      <c r="AI1545" s="24" t="s">
        <v>3997</v>
      </c>
      <c r="AJ1545" s="24" t="s">
        <v>65</v>
      </c>
      <c r="AK1545" s="24" t="s">
        <v>66</v>
      </c>
      <c r="AL1545" s="22">
        <v>1889</v>
      </c>
    </row>
    <row r="1546" spans="7:38" s="10" customFormat="1">
      <c r="G1546" s="18"/>
      <c r="H1546" s="18"/>
      <c r="I1546" s="18"/>
      <c r="J1546" s="18"/>
      <c r="L1546" s="13"/>
      <c r="M1546" s="13" t="s">
        <v>5234</v>
      </c>
      <c r="N1546" s="13" t="s">
        <v>5235</v>
      </c>
      <c r="O1546" s="13" t="s">
        <v>5234</v>
      </c>
      <c r="AC1546" s="22" t="s">
        <v>23050</v>
      </c>
      <c r="AD1546" s="24" t="s">
        <v>5227</v>
      </c>
      <c r="AE1546" s="24" t="s">
        <v>2401</v>
      </c>
      <c r="AF1546" s="24"/>
      <c r="AG1546" s="24" t="s">
        <v>21523</v>
      </c>
      <c r="AH1546" s="24" t="s">
        <v>3996</v>
      </c>
      <c r="AI1546" s="24" t="s">
        <v>3997</v>
      </c>
      <c r="AJ1546" s="24" t="s">
        <v>65</v>
      </c>
      <c r="AK1546" s="24" t="s">
        <v>66</v>
      </c>
      <c r="AL1546" s="22">
        <v>1890</v>
      </c>
    </row>
    <row r="1547" spans="7:38" s="10" customFormat="1">
      <c r="G1547" s="18"/>
      <c r="H1547" s="18"/>
      <c r="I1547" s="18"/>
      <c r="J1547" s="18"/>
      <c r="L1547" s="13"/>
      <c r="M1547" s="13" t="s">
        <v>5236</v>
      </c>
      <c r="N1547" s="13" t="s">
        <v>5237</v>
      </c>
      <c r="O1547" s="13" t="s">
        <v>5236</v>
      </c>
      <c r="AC1547" s="22" t="s">
        <v>23051</v>
      </c>
      <c r="AD1547" s="24" t="s">
        <v>5228</v>
      </c>
      <c r="AE1547" s="24" t="s">
        <v>5229</v>
      </c>
      <c r="AF1547" s="24"/>
      <c r="AG1547" s="24" t="s">
        <v>21523</v>
      </c>
      <c r="AH1547" s="24" t="s">
        <v>3996</v>
      </c>
      <c r="AI1547" s="24" t="s">
        <v>3997</v>
      </c>
      <c r="AJ1547" s="24" t="s">
        <v>65</v>
      </c>
      <c r="AK1547" s="24" t="s">
        <v>66</v>
      </c>
      <c r="AL1547" s="22">
        <v>1891</v>
      </c>
    </row>
    <row r="1548" spans="7:38" s="10" customFormat="1">
      <c r="G1548" s="18"/>
      <c r="H1548" s="18"/>
      <c r="I1548" s="18"/>
      <c r="J1548" s="18"/>
      <c r="L1548" s="13"/>
      <c r="M1548" s="13" t="s">
        <v>5238</v>
      </c>
      <c r="N1548" s="13" t="s">
        <v>5239</v>
      </c>
      <c r="O1548" s="13" t="s">
        <v>5238</v>
      </c>
      <c r="AC1548" s="22" t="s">
        <v>23052</v>
      </c>
      <c r="AD1548" s="24" t="s">
        <v>5230</v>
      </c>
      <c r="AE1548" s="24" t="s">
        <v>5231</v>
      </c>
      <c r="AF1548" s="24"/>
      <c r="AG1548" s="24" t="s">
        <v>21523</v>
      </c>
      <c r="AH1548" s="24" t="s">
        <v>3996</v>
      </c>
      <c r="AI1548" s="24" t="s">
        <v>3997</v>
      </c>
      <c r="AJ1548" s="24" t="s">
        <v>65</v>
      </c>
      <c r="AK1548" s="24" t="s">
        <v>66</v>
      </c>
      <c r="AL1548" s="22">
        <v>1892</v>
      </c>
    </row>
    <row r="1549" spans="7:38" s="10" customFormat="1">
      <c r="G1549" s="18"/>
      <c r="H1549" s="18"/>
      <c r="I1549" s="18"/>
      <c r="J1549" s="18"/>
      <c r="L1549" s="13"/>
      <c r="M1549" s="13" t="s">
        <v>5240</v>
      </c>
      <c r="N1549" s="13" t="s">
        <v>5241</v>
      </c>
      <c r="O1549" s="13" t="s">
        <v>5240</v>
      </c>
      <c r="AC1549" s="22" t="s">
        <v>23053</v>
      </c>
      <c r="AD1549" s="24" t="s">
        <v>5232</v>
      </c>
      <c r="AE1549" s="24" t="s">
        <v>2991</v>
      </c>
      <c r="AF1549" s="24"/>
      <c r="AG1549" s="24" t="s">
        <v>21523</v>
      </c>
      <c r="AH1549" s="24" t="s">
        <v>3996</v>
      </c>
      <c r="AI1549" s="24" t="s">
        <v>3997</v>
      </c>
      <c r="AJ1549" s="24" t="s">
        <v>65</v>
      </c>
      <c r="AK1549" s="24" t="s">
        <v>66</v>
      </c>
      <c r="AL1549" s="22">
        <v>1893</v>
      </c>
    </row>
    <row r="1550" spans="7:38" s="10" customFormat="1">
      <c r="G1550" s="18"/>
      <c r="H1550" s="18"/>
      <c r="I1550" s="18"/>
      <c r="J1550" s="18"/>
      <c r="L1550" s="13"/>
      <c r="M1550" s="13" t="s">
        <v>5242</v>
      </c>
      <c r="N1550" s="13" t="s">
        <v>5243</v>
      </c>
      <c r="O1550" s="13" t="s">
        <v>5242</v>
      </c>
      <c r="AC1550" s="22" t="s">
        <v>23054</v>
      </c>
      <c r="AD1550" s="24" t="s">
        <v>5233</v>
      </c>
      <c r="AE1550" s="24" t="s">
        <v>1328</v>
      </c>
      <c r="AF1550" s="24"/>
      <c r="AG1550" s="24" t="s">
        <v>21523</v>
      </c>
      <c r="AH1550" s="24" t="s">
        <v>3996</v>
      </c>
      <c r="AI1550" s="24" t="s">
        <v>3997</v>
      </c>
      <c r="AJ1550" s="24" t="s">
        <v>65</v>
      </c>
      <c r="AK1550" s="24" t="s">
        <v>66</v>
      </c>
      <c r="AL1550" s="22">
        <v>1894</v>
      </c>
    </row>
    <row r="1551" spans="7:38" s="10" customFormat="1">
      <c r="G1551" s="18"/>
      <c r="H1551" s="18"/>
      <c r="I1551" s="18"/>
      <c r="J1551" s="18"/>
      <c r="L1551" s="13"/>
      <c r="M1551" s="13" t="s">
        <v>5244</v>
      </c>
      <c r="N1551" s="13" t="s">
        <v>5245</v>
      </c>
      <c r="O1551" s="13" t="s">
        <v>5244</v>
      </c>
      <c r="AC1551" s="22" t="s">
        <v>23055</v>
      </c>
      <c r="AD1551" s="24" t="s">
        <v>5234</v>
      </c>
      <c r="AE1551" s="24" t="s">
        <v>5235</v>
      </c>
      <c r="AF1551" s="24"/>
      <c r="AG1551" s="24" t="s">
        <v>21523</v>
      </c>
      <c r="AH1551" s="24" t="s">
        <v>3996</v>
      </c>
      <c r="AI1551" s="24" t="s">
        <v>3997</v>
      </c>
      <c r="AJ1551" s="24" t="s">
        <v>65</v>
      </c>
      <c r="AK1551" s="24" t="s">
        <v>66</v>
      </c>
      <c r="AL1551" s="22">
        <v>1895</v>
      </c>
    </row>
    <row r="1552" spans="7:38" s="10" customFormat="1">
      <c r="G1552" s="18"/>
      <c r="H1552" s="18"/>
      <c r="I1552" s="18"/>
      <c r="J1552" s="18"/>
      <c r="L1552" s="13"/>
      <c r="M1552" s="13" t="s">
        <v>5246</v>
      </c>
      <c r="N1552" s="13" t="s">
        <v>1953</v>
      </c>
      <c r="O1552" s="13" t="s">
        <v>5246</v>
      </c>
      <c r="AC1552" s="22" t="s">
        <v>23056</v>
      </c>
      <c r="AD1552" s="24" t="s">
        <v>5236</v>
      </c>
      <c r="AE1552" s="24" t="s">
        <v>5237</v>
      </c>
      <c r="AF1552" s="24"/>
      <c r="AG1552" s="24" t="s">
        <v>21521</v>
      </c>
      <c r="AH1552" s="24" t="s">
        <v>3998</v>
      </c>
      <c r="AI1552" s="24" t="s">
        <v>3999</v>
      </c>
      <c r="AJ1552" s="24" t="s">
        <v>65</v>
      </c>
      <c r="AK1552" s="24" t="s">
        <v>66</v>
      </c>
      <c r="AL1552" s="22">
        <v>1896</v>
      </c>
    </row>
    <row r="1553" spans="7:38" s="10" customFormat="1">
      <c r="G1553" s="18"/>
      <c r="H1553" s="18"/>
      <c r="I1553" s="18"/>
      <c r="J1553" s="18"/>
      <c r="L1553" s="13"/>
      <c r="M1553" s="13" t="s">
        <v>5247</v>
      </c>
      <c r="N1553" s="13" t="s">
        <v>2650</v>
      </c>
      <c r="O1553" s="13" t="s">
        <v>5247</v>
      </c>
      <c r="AC1553" s="22" t="s">
        <v>23057</v>
      </c>
      <c r="AD1553" s="24" t="s">
        <v>5238</v>
      </c>
      <c r="AE1553" s="24" t="s">
        <v>5239</v>
      </c>
      <c r="AF1553" s="24"/>
      <c r="AG1553" s="24" t="s">
        <v>21523</v>
      </c>
      <c r="AH1553" s="24" t="s">
        <v>3998</v>
      </c>
      <c r="AI1553" s="24" t="s">
        <v>3999</v>
      </c>
      <c r="AJ1553" s="24" t="s">
        <v>65</v>
      </c>
      <c r="AK1553" s="24" t="s">
        <v>66</v>
      </c>
      <c r="AL1553" s="22">
        <v>1897</v>
      </c>
    </row>
    <row r="1554" spans="7:38" s="10" customFormat="1">
      <c r="G1554" s="18"/>
      <c r="H1554" s="18"/>
      <c r="I1554" s="18"/>
      <c r="J1554" s="18"/>
      <c r="L1554" s="13"/>
      <c r="M1554" s="13" t="s">
        <v>5248</v>
      </c>
      <c r="N1554" s="13" t="s">
        <v>5249</v>
      </c>
      <c r="O1554" s="13" t="s">
        <v>5248</v>
      </c>
      <c r="AC1554" s="22" t="s">
        <v>23058</v>
      </c>
      <c r="AD1554" s="24" t="s">
        <v>5240</v>
      </c>
      <c r="AE1554" s="24" t="s">
        <v>5241</v>
      </c>
      <c r="AF1554" s="24"/>
      <c r="AG1554" s="24" t="s">
        <v>21523</v>
      </c>
      <c r="AH1554" s="24" t="s">
        <v>3998</v>
      </c>
      <c r="AI1554" s="24" t="s">
        <v>3999</v>
      </c>
      <c r="AJ1554" s="24" t="s">
        <v>65</v>
      </c>
      <c r="AK1554" s="24" t="s">
        <v>66</v>
      </c>
      <c r="AL1554" s="22">
        <v>1898</v>
      </c>
    </row>
    <row r="1555" spans="7:38" s="10" customFormat="1">
      <c r="G1555" s="18"/>
      <c r="H1555" s="18"/>
      <c r="I1555" s="18"/>
      <c r="J1555" s="18"/>
      <c r="L1555" s="13"/>
      <c r="M1555" s="13" t="s">
        <v>5250</v>
      </c>
      <c r="N1555" s="13" t="s">
        <v>5251</v>
      </c>
      <c r="O1555" s="13" t="s">
        <v>5250</v>
      </c>
      <c r="AC1555" s="22" t="s">
        <v>23059</v>
      </c>
      <c r="AD1555" s="24" t="s">
        <v>5242</v>
      </c>
      <c r="AE1555" s="24" t="s">
        <v>5243</v>
      </c>
      <c r="AF1555" s="24"/>
      <c r="AG1555" s="24" t="s">
        <v>21523</v>
      </c>
      <c r="AH1555" s="24" t="s">
        <v>3998</v>
      </c>
      <c r="AI1555" s="24" t="s">
        <v>3999</v>
      </c>
      <c r="AJ1555" s="24" t="s">
        <v>65</v>
      </c>
      <c r="AK1555" s="24" t="s">
        <v>66</v>
      </c>
      <c r="AL1555" s="22">
        <v>1899</v>
      </c>
    </row>
    <row r="1556" spans="7:38" s="10" customFormat="1">
      <c r="G1556" s="18"/>
      <c r="H1556" s="18"/>
      <c r="I1556" s="18"/>
      <c r="J1556" s="18"/>
      <c r="L1556" s="13"/>
      <c r="M1556" s="13" t="s">
        <v>5252</v>
      </c>
      <c r="N1556" s="13" t="s">
        <v>5253</v>
      </c>
      <c r="O1556" s="13" t="s">
        <v>5252</v>
      </c>
      <c r="AC1556" s="22" t="s">
        <v>23060</v>
      </c>
      <c r="AD1556" s="24" t="s">
        <v>5244</v>
      </c>
      <c r="AE1556" s="24" t="s">
        <v>5245</v>
      </c>
      <c r="AF1556" s="24"/>
      <c r="AG1556" s="24" t="s">
        <v>21523</v>
      </c>
      <c r="AH1556" s="24" t="s">
        <v>3998</v>
      </c>
      <c r="AI1556" s="24" t="s">
        <v>3999</v>
      </c>
      <c r="AJ1556" s="24" t="s">
        <v>65</v>
      </c>
      <c r="AK1556" s="24" t="s">
        <v>66</v>
      </c>
      <c r="AL1556" s="22">
        <v>1900</v>
      </c>
    </row>
    <row r="1557" spans="7:38" s="10" customFormat="1">
      <c r="G1557" s="18"/>
      <c r="H1557" s="18"/>
      <c r="I1557" s="18"/>
      <c r="J1557" s="18"/>
      <c r="L1557" s="13"/>
      <c r="M1557" s="13" t="s">
        <v>5254</v>
      </c>
      <c r="N1557" s="13" t="s">
        <v>5255</v>
      </c>
      <c r="O1557" s="13" t="s">
        <v>5254</v>
      </c>
      <c r="AC1557" s="22" t="s">
        <v>23061</v>
      </c>
      <c r="AD1557" s="24" t="s">
        <v>5246</v>
      </c>
      <c r="AE1557" s="24" t="s">
        <v>1953</v>
      </c>
      <c r="AF1557" s="24"/>
      <c r="AG1557" s="24" t="s">
        <v>21523</v>
      </c>
      <c r="AH1557" s="24" t="s">
        <v>3998</v>
      </c>
      <c r="AI1557" s="24" t="s">
        <v>3999</v>
      </c>
      <c r="AJ1557" s="24" t="s">
        <v>65</v>
      </c>
      <c r="AK1557" s="24" t="s">
        <v>66</v>
      </c>
      <c r="AL1557" s="22">
        <v>1901</v>
      </c>
    </row>
    <row r="1558" spans="7:38" s="10" customFormat="1">
      <c r="G1558" s="18"/>
      <c r="H1558" s="18"/>
      <c r="I1558" s="18"/>
      <c r="J1558" s="18"/>
      <c r="L1558" s="13"/>
      <c r="M1558" s="13" t="s">
        <v>5256</v>
      </c>
      <c r="N1558" s="13" t="s">
        <v>5257</v>
      </c>
      <c r="O1558" s="13" t="s">
        <v>5256</v>
      </c>
      <c r="AC1558" s="22" t="s">
        <v>23062</v>
      </c>
      <c r="AD1558" s="24" t="s">
        <v>5247</v>
      </c>
      <c r="AE1558" s="24" t="s">
        <v>2650</v>
      </c>
      <c r="AF1558" s="24"/>
      <c r="AG1558" s="24" t="s">
        <v>21523</v>
      </c>
      <c r="AH1558" s="24" t="s">
        <v>3998</v>
      </c>
      <c r="AI1558" s="24" t="s">
        <v>3999</v>
      </c>
      <c r="AJ1558" s="24" t="s">
        <v>65</v>
      </c>
      <c r="AK1558" s="24" t="s">
        <v>66</v>
      </c>
      <c r="AL1558" s="22">
        <v>1902</v>
      </c>
    </row>
    <row r="1559" spans="7:38" s="10" customFormat="1">
      <c r="G1559" s="18"/>
      <c r="H1559" s="18"/>
      <c r="I1559" s="18"/>
      <c r="J1559" s="18"/>
      <c r="L1559" s="13"/>
      <c r="M1559" s="13" t="s">
        <v>5258</v>
      </c>
      <c r="N1559" s="13" t="s">
        <v>5259</v>
      </c>
      <c r="O1559" s="13" t="s">
        <v>5258</v>
      </c>
      <c r="AC1559" s="22" t="s">
        <v>23063</v>
      </c>
      <c r="AD1559" s="24" t="s">
        <v>5248</v>
      </c>
      <c r="AE1559" s="24" t="s">
        <v>5249</v>
      </c>
      <c r="AF1559" s="24"/>
      <c r="AG1559" s="24" t="s">
        <v>21523</v>
      </c>
      <c r="AH1559" s="24" t="s">
        <v>3998</v>
      </c>
      <c r="AI1559" s="24" t="s">
        <v>3999</v>
      </c>
      <c r="AJ1559" s="24" t="s">
        <v>65</v>
      </c>
      <c r="AK1559" s="24" t="s">
        <v>66</v>
      </c>
      <c r="AL1559" s="22">
        <v>1903</v>
      </c>
    </row>
    <row r="1560" spans="7:38" s="10" customFormat="1">
      <c r="G1560" s="18"/>
      <c r="H1560" s="18"/>
      <c r="I1560" s="18"/>
      <c r="J1560" s="18"/>
      <c r="L1560" s="13"/>
      <c r="M1560" s="13" t="s">
        <v>5260</v>
      </c>
      <c r="N1560" s="13" t="s">
        <v>4328</v>
      </c>
      <c r="O1560" s="13" t="s">
        <v>5260</v>
      </c>
      <c r="AC1560" s="22" t="s">
        <v>23064</v>
      </c>
      <c r="AD1560" s="24" t="s">
        <v>5250</v>
      </c>
      <c r="AE1560" s="24" t="s">
        <v>5251</v>
      </c>
      <c r="AF1560" s="24"/>
      <c r="AG1560" s="24" t="s">
        <v>21523</v>
      </c>
      <c r="AH1560" s="24" t="s">
        <v>3998</v>
      </c>
      <c r="AI1560" s="24" t="s">
        <v>3999</v>
      </c>
      <c r="AJ1560" s="24" t="s">
        <v>65</v>
      </c>
      <c r="AK1560" s="24" t="s">
        <v>66</v>
      </c>
      <c r="AL1560" s="22">
        <v>1904</v>
      </c>
    </row>
    <row r="1561" spans="7:38" s="10" customFormat="1">
      <c r="G1561" s="18"/>
      <c r="H1561" s="18"/>
      <c r="I1561" s="18"/>
      <c r="J1561" s="18"/>
      <c r="L1561" s="13"/>
      <c r="M1561" s="13" t="s">
        <v>5261</v>
      </c>
      <c r="N1561" s="13" t="s">
        <v>5262</v>
      </c>
      <c r="O1561" s="13" t="s">
        <v>5261</v>
      </c>
      <c r="AC1561" s="22" t="s">
        <v>23065</v>
      </c>
      <c r="AD1561" s="24" t="s">
        <v>5252</v>
      </c>
      <c r="AE1561" s="24" t="s">
        <v>5253</v>
      </c>
      <c r="AF1561" s="24"/>
      <c r="AG1561" s="24" t="s">
        <v>21523</v>
      </c>
      <c r="AH1561" s="24" t="s">
        <v>3998</v>
      </c>
      <c r="AI1561" s="24" t="s">
        <v>3999</v>
      </c>
      <c r="AJ1561" s="24" t="s">
        <v>65</v>
      </c>
      <c r="AK1561" s="24" t="s">
        <v>66</v>
      </c>
      <c r="AL1561" s="22">
        <v>1905</v>
      </c>
    </row>
    <row r="1562" spans="7:38" s="10" customFormat="1">
      <c r="G1562" s="18"/>
      <c r="H1562" s="18"/>
      <c r="I1562" s="18"/>
      <c r="J1562" s="18"/>
      <c r="L1562" s="13"/>
      <c r="M1562" s="13" t="s">
        <v>5263</v>
      </c>
      <c r="N1562" s="13" t="s">
        <v>5264</v>
      </c>
      <c r="O1562" s="13" t="s">
        <v>5263</v>
      </c>
      <c r="AC1562" s="22" t="s">
        <v>23066</v>
      </c>
      <c r="AD1562" s="24" t="s">
        <v>5254</v>
      </c>
      <c r="AE1562" s="24" t="s">
        <v>5255</v>
      </c>
      <c r="AF1562" s="24"/>
      <c r="AG1562" s="24" t="s">
        <v>21523</v>
      </c>
      <c r="AH1562" s="24" t="s">
        <v>3998</v>
      </c>
      <c r="AI1562" s="24" t="s">
        <v>3999</v>
      </c>
      <c r="AJ1562" s="24" t="s">
        <v>65</v>
      </c>
      <c r="AK1562" s="24" t="s">
        <v>66</v>
      </c>
      <c r="AL1562" s="22">
        <v>1906</v>
      </c>
    </row>
    <row r="1563" spans="7:38" s="10" customFormat="1">
      <c r="G1563" s="18"/>
      <c r="H1563" s="18"/>
      <c r="I1563" s="18"/>
      <c r="J1563" s="18"/>
      <c r="L1563" s="13"/>
      <c r="M1563" s="13" t="s">
        <v>5265</v>
      </c>
      <c r="N1563" s="13" t="s">
        <v>5266</v>
      </c>
      <c r="O1563" s="13" t="s">
        <v>5265</v>
      </c>
      <c r="AC1563" s="22" t="s">
        <v>23067</v>
      </c>
      <c r="AD1563" s="24" t="s">
        <v>5256</v>
      </c>
      <c r="AE1563" s="24" t="s">
        <v>5257</v>
      </c>
      <c r="AF1563" s="24"/>
      <c r="AG1563" s="24" t="s">
        <v>21523</v>
      </c>
      <c r="AH1563" s="24" t="s">
        <v>3998</v>
      </c>
      <c r="AI1563" s="24" t="s">
        <v>3999</v>
      </c>
      <c r="AJ1563" s="24" t="s">
        <v>65</v>
      </c>
      <c r="AK1563" s="24" t="s">
        <v>66</v>
      </c>
      <c r="AL1563" s="22">
        <v>1907</v>
      </c>
    </row>
    <row r="1564" spans="7:38" s="10" customFormat="1">
      <c r="G1564" s="18"/>
      <c r="H1564" s="18"/>
      <c r="I1564" s="18"/>
      <c r="J1564" s="18"/>
      <c r="L1564" s="13"/>
      <c r="M1564" s="13" t="s">
        <v>5267</v>
      </c>
      <c r="N1564" s="13" t="s">
        <v>5268</v>
      </c>
      <c r="O1564" s="13" t="s">
        <v>5267</v>
      </c>
      <c r="AC1564" s="22" t="s">
        <v>23068</v>
      </c>
      <c r="AD1564" s="24" t="s">
        <v>5258</v>
      </c>
      <c r="AE1564" s="24" t="s">
        <v>5259</v>
      </c>
      <c r="AF1564" s="24"/>
      <c r="AG1564" s="24" t="s">
        <v>21523</v>
      </c>
      <c r="AH1564" s="24" t="s">
        <v>3998</v>
      </c>
      <c r="AI1564" s="24" t="s">
        <v>3999</v>
      </c>
      <c r="AJ1564" s="24" t="s">
        <v>65</v>
      </c>
      <c r="AK1564" s="24" t="s">
        <v>66</v>
      </c>
      <c r="AL1564" s="22">
        <v>1908</v>
      </c>
    </row>
    <row r="1565" spans="7:38" s="10" customFormat="1">
      <c r="G1565" s="18"/>
      <c r="H1565" s="18"/>
      <c r="I1565" s="18"/>
      <c r="J1565" s="18"/>
      <c r="L1565" s="13"/>
      <c r="M1565" s="13" t="s">
        <v>5269</v>
      </c>
      <c r="N1565" s="13" t="s">
        <v>3832</v>
      </c>
      <c r="O1565" s="13" t="s">
        <v>5269</v>
      </c>
      <c r="AC1565" s="22" t="s">
        <v>23069</v>
      </c>
      <c r="AD1565" s="24" t="s">
        <v>5260</v>
      </c>
      <c r="AE1565" s="24" t="s">
        <v>4328</v>
      </c>
      <c r="AF1565" s="24"/>
      <c r="AG1565" s="24" t="s">
        <v>21523</v>
      </c>
      <c r="AH1565" s="24" t="s">
        <v>3998</v>
      </c>
      <c r="AI1565" s="24" t="s">
        <v>3999</v>
      </c>
      <c r="AJ1565" s="24" t="s">
        <v>65</v>
      </c>
      <c r="AK1565" s="24" t="s">
        <v>66</v>
      </c>
      <c r="AL1565" s="22">
        <v>1909</v>
      </c>
    </row>
    <row r="1566" spans="7:38" s="10" customFormat="1">
      <c r="G1566" s="18"/>
      <c r="H1566" s="18"/>
      <c r="I1566" s="18"/>
      <c r="J1566" s="18"/>
      <c r="L1566" s="13"/>
      <c r="M1566" s="13" t="s">
        <v>5270</v>
      </c>
      <c r="N1566" s="13" t="s">
        <v>4763</v>
      </c>
      <c r="O1566" s="13" t="s">
        <v>5270</v>
      </c>
      <c r="AC1566" s="22" t="s">
        <v>23070</v>
      </c>
      <c r="AD1566" s="24" t="s">
        <v>5261</v>
      </c>
      <c r="AE1566" s="24" t="s">
        <v>5262</v>
      </c>
      <c r="AF1566" s="24"/>
      <c r="AG1566" s="24" t="s">
        <v>21523</v>
      </c>
      <c r="AH1566" s="24" t="s">
        <v>3998</v>
      </c>
      <c r="AI1566" s="24" t="s">
        <v>3999</v>
      </c>
      <c r="AJ1566" s="24" t="s">
        <v>65</v>
      </c>
      <c r="AK1566" s="24" t="s">
        <v>66</v>
      </c>
      <c r="AL1566" s="22">
        <v>1910</v>
      </c>
    </row>
    <row r="1567" spans="7:38" s="10" customFormat="1">
      <c r="G1567" s="18"/>
      <c r="H1567" s="18"/>
      <c r="I1567" s="18"/>
      <c r="J1567" s="18"/>
      <c r="L1567" s="13"/>
      <c r="M1567" s="13" t="s">
        <v>5271</v>
      </c>
      <c r="N1567" s="13" t="s">
        <v>5272</v>
      </c>
      <c r="O1567" s="13" t="s">
        <v>5271</v>
      </c>
      <c r="AC1567" s="22" t="s">
        <v>23071</v>
      </c>
      <c r="AD1567" s="24" t="s">
        <v>5263</v>
      </c>
      <c r="AE1567" s="24" t="s">
        <v>5264</v>
      </c>
      <c r="AF1567" s="24"/>
      <c r="AG1567" s="24" t="s">
        <v>21523</v>
      </c>
      <c r="AH1567" s="24" t="s">
        <v>3998</v>
      </c>
      <c r="AI1567" s="24" t="s">
        <v>3999</v>
      </c>
      <c r="AJ1567" s="24" t="s">
        <v>65</v>
      </c>
      <c r="AK1567" s="24" t="s">
        <v>66</v>
      </c>
      <c r="AL1567" s="22">
        <v>1911</v>
      </c>
    </row>
    <row r="1568" spans="7:38" s="10" customFormat="1">
      <c r="G1568" s="18"/>
      <c r="H1568" s="18"/>
      <c r="I1568" s="18"/>
      <c r="J1568" s="18"/>
      <c r="L1568" s="13"/>
      <c r="M1568" s="13" t="s">
        <v>5273</v>
      </c>
      <c r="N1568" s="13" t="s">
        <v>1531</v>
      </c>
      <c r="O1568" s="13" t="s">
        <v>5273</v>
      </c>
      <c r="AC1568" s="22" t="s">
        <v>23072</v>
      </c>
      <c r="AD1568" s="24" t="s">
        <v>5265</v>
      </c>
      <c r="AE1568" s="24" t="s">
        <v>5266</v>
      </c>
      <c r="AF1568" s="24"/>
      <c r="AG1568" s="24" t="s">
        <v>21523</v>
      </c>
      <c r="AH1568" s="24" t="s">
        <v>3998</v>
      </c>
      <c r="AI1568" s="24" t="s">
        <v>3999</v>
      </c>
      <c r="AJ1568" s="24" t="s">
        <v>65</v>
      </c>
      <c r="AK1568" s="24" t="s">
        <v>66</v>
      </c>
      <c r="AL1568" s="22">
        <v>1912</v>
      </c>
    </row>
    <row r="1569" spans="7:38" s="10" customFormat="1">
      <c r="G1569" s="18"/>
      <c r="H1569" s="18"/>
      <c r="I1569" s="18"/>
      <c r="J1569" s="18"/>
      <c r="L1569" s="13"/>
      <c r="M1569" s="13" t="s">
        <v>5593</v>
      </c>
      <c r="N1569" s="13" t="s">
        <v>5594</v>
      </c>
      <c r="O1569" s="13" t="s">
        <v>5593</v>
      </c>
      <c r="AC1569" s="22" t="s">
        <v>23073</v>
      </c>
      <c r="AD1569" s="24" t="s">
        <v>5267</v>
      </c>
      <c r="AE1569" s="24" t="s">
        <v>5268</v>
      </c>
      <c r="AF1569" s="24"/>
      <c r="AG1569" s="24" t="s">
        <v>21523</v>
      </c>
      <c r="AH1569" s="24" t="s">
        <v>3998</v>
      </c>
      <c r="AI1569" s="24" t="s">
        <v>3999</v>
      </c>
      <c r="AJ1569" s="24" t="s">
        <v>65</v>
      </c>
      <c r="AK1569" s="24" t="s">
        <v>66</v>
      </c>
      <c r="AL1569" s="22">
        <v>1913</v>
      </c>
    </row>
    <row r="1570" spans="7:38" s="10" customFormat="1">
      <c r="G1570" s="18"/>
      <c r="H1570" s="18"/>
      <c r="I1570" s="18"/>
      <c r="J1570" s="18"/>
      <c r="L1570" s="13"/>
      <c r="M1570" s="13" t="s">
        <v>5595</v>
      </c>
      <c r="N1570" s="13" t="s">
        <v>5596</v>
      </c>
      <c r="O1570" s="13" t="s">
        <v>5595</v>
      </c>
      <c r="AC1570" s="22" t="s">
        <v>23074</v>
      </c>
      <c r="AD1570" s="24" t="s">
        <v>5269</v>
      </c>
      <c r="AE1570" s="24" t="s">
        <v>3832</v>
      </c>
      <c r="AF1570" s="24"/>
      <c r="AG1570" s="24" t="s">
        <v>21523</v>
      </c>
      <c r="AH1570" s="24" t="s">
        <v>3998</v>
      </c>
      <c r="AI1570" s="24" t="s">
        <v>3999</v>
      </c>
      <c r="AJ1570" s="24" t="s">
        <v>65</v>
      </c>
      <c r="AK1570" s="24" t="s">
        <v>66</v>
      </c>
      <c r="AL1570" s="22">
        <v>1914</v>
      </c>
    </row>
    <row r="1571" spans="7:38" s="10" customFormat="1">
      <c r="G1571" s="18"/>
      <c r="H1571" s="18"/>
      <c r="I1571" s="18"/>
      <c r="J1571" s="18"/>
      <c r="L1571" s="13"/>
      <c r="M1571" s="13" t="s">
        <v>5597</v>
      </c>
      <c r="N1571" s="13" t="s">
        <v>5598</v>
      </c>
      <c r="O1571" s="13" t="s">
        <v>5597</v>
      </c>
      <c r="AC1571" s="22" t="s">
        <v>23075</v>
      </c>
      <c r="AD1571" s="24" t="s">
        <v>5270</v>
      </c>
      <c r="AE1571" s="24" t="s">
        <v>4763</v>
      </c>
      <c r="AF1571" s="24"/>
      <c r="AG1571" s="24" t="s">
        <v>21523</v>
      </c>
      <c r="AH1571" s="24" t="s">
        <v>3998</v>
      </c>
      <c r="AI1571" s="24" t="s">
        <v>3999</v>
      </c>
      <c r="AJ1571" s="24" t="s">
        <v>65</v>
      </c>
      <c r="AK1571" s="24" t="s">
        <v>66</v>
      </c>
      <c r="AL1571" s="22">
        <v>1915</v>
      </c>
    </row>
    <row r="1572" spans="7:38" s="10" customFormat="1">
      <c r="G1572" s="18"/>
      <c r="H1572" s="18"/>
      <c r="I1572" s="18"/>
      <c r="J1572" s="18"/>
      <c r="L1572" s="13"/>
      <c r="M1572" s="13" t="s">
        <v>5599</v>
      </c>
      <c r="N1572" s="13" t="s">
        <v>5600</v>
      </c>
      <c r="O1572" s="13" t="s">
        <v>5599</v>
      </c>
      <c r="AC1572" s="22" t="s">
        <v>23076</v>
      </c>
      <c r="AD1572" s="24" t="s">
        <v>5271</v>
      </c>
      <c r="AE1572" s="24" t="s">
        <v>5272</v>
      </c>
      <c r="AF1572" s="24"/>
      <c r="AG1572" s="24" t="s">
        <v>21523</v>
      </c>
      <c r="AH1572" s="24" t="s">
        <v>3998</v>
      </c>
      <c r="AI1572" s="24" t="s">
        <v>3999</v>
      </c>
      <c r="AJ1572" s="24" t="s">
        <v>65</v>
      </c>
      <c r="AK1572" s="24" t="s">
        <v>66</v>
      </c>
      <c r="AL1572" s="22">
        <v>1916</v>
      </c>
    </row>
    <row r="1573" spans="7:38" s="10" customFormat="1">
      <c r="G1573" s="18"/>
      <c r="H1573" s="18"/>
      <c r="I1573" s="18"/>
      <c r="J1573" s="18"/>
      <c r="L1573" s="13"/>
      <c r="M1573" s="13" t="s">
        <v>5601</v>
      </c>
      <c r="N1573" s="13" t="s">
        <v>5602</v>
      </c>
      <c r="O1573" s="13" t="s">
        <v>5601</v>
      </c>
      <c r="AC1573" s="22" t="s">
        <v>23077</v>
      </c>
      <c r="AD1573" s="24" t="s">
        <v>5273</v>
      </c>
      <c r="AE1573" s="24" t="s">
        <v>1531</v>
      </c>
      <c r="AF1573" s="24"/>
      <c r="AG1573" s="24" t="s">
        <v>21523</v>
      </c>
      <c r="AH1573" s="24" t="s">
        <v>3998</v>
      </c>
      <c r="AI1573" s="24" t="s">
        <v>3999</v>
      </c>
      <c r="AJ1573" s="24" t="s">
        <v>65</v>
      </c>
      <c r="AK1573" s="24" t="s">
        <v>66</v>
      </c>
      <c r="AL1573" s="22">
        <v>1917</v>
      </c>
    </row>
    <row r="1574" spans="7:38" s="10" customFormat="1">
      <c r="G1574" s="18"/>
      <c r="H1574" s="18"/>
      <c r="I1574" s="18"/>
      <c r="J1574" s="18"/>
      <c r="L1574" s="13"/>
      <c r="M1574" s="13" t="s">
        <v>5603</v>
      </c>
      <c r="N1574" s="13" t="s">
        <v>5604</v>
      </c>
      <c r="O1574" s="13" t="s">
        <v>5603</v>
      </c>
      <c r="AC1574" s="22" t="s">
        <v>23078</v>
      </c>
      <c r="AD1574" s="24" t="s">
        <v>5593</v>
      </c>
      <c r="AE1574" s="24" t="s">
        <v>5594</v>
      </c>
      <c r="AF1574" s="24"/>
      <c r="AG1574" s="24" t="s">
        <v>21523</v>
      </c>
      <c r="AH1574" s="24" t="s">
        <v>3998</v>
      </c>
      <c r="AI1574" s="24" t="s">
        <v>3999</v>
      </c>
      <c r="AJ1574" s="24" t="s">
        <v>65</v>
      </c>
      <c r="AK1574" s="24" t="s">
        <v>66</v>
      </c>
      <c r="AL1574" s="22">
        <v>1918</v>
      </c>
    </row>
    <row r="1575" spans="7:38" s="10" customFormat="1">
      <c r="G1575" s="18"/>
      <c r="H1575" s="18"/>
      <c r="I1575" s="18"/>
      <c r="J1575" s="18"/>
      <c r="L1575" s="13"/>
      <c r="M1575" s="13" t="s">
        <v>5605</v>
      </c>
      <c r="N1575" s="13" t="s">
        <v>5606</v>
      </c>
      <c r="O1575" s="13" t="s">
        <v>5605</v>
      </c>
      <c r="AC1575" s="22" t="s">
        <v>23079</v>
      </c>
      <c r="AD1575" s="24" t="s">
        <v>5595</v>
      </c>
      <c r="AE1575" s="24" t="s">
        <v>5596</v>
      </c>
      <c r="AF1575" s="24"/>
      <c r="AG1575" s="24" t="s">
        <v>21523</v>
      </c>
      <c r="AH1575" s="24" t="s">
        <v>3998</v>
      </c>
      <c r="AI1575" s="24" t="s">
        <v>3999</v>
      </c>
      <c r="AJ1575" s="24" t="s">
        <v>65</v>
      </c>
      <c r="AK1575" s="24" t="s">
        <v>66</v>
      </c>
      <c r="AL1575" s="22">
        <v>1919</v>
      </c>
    </row>
    <row r="1576" spans="7:38" s="10" customFormat="1">
      <c r="G1576" s="18"/>
      <c r="H1576" s="18"/>
      <c r="I1576" s="18"/>
      <c r="J1576" s="18"/>
      <c r="L1576" s="13"/>
      <c r="M1576" s="13" t="s">
        <v>5607</v>
      </c>
      <c r="N1576" s="13" t="s">
        <v>5608</v>
      </c>
      <c r="O1576" s="13" t="s">
        <v>5607</v>
      </c>
      <c r="AC1576" s="22" t="s">
        <v>23080</v>
      </c>
      <c r="AD1576" s="24" t="s">
        <v>5597</v>
      </c>
      <c r="AE1576" s="24" t="s">
        <v>5598</v>
      </c>
      <c r="AF1576" s="24"/>
      <c r="AG1576" s="24" t="s">
        <v>21523</v>
      </c>
      <c r="AH1576" s="24" t="s">
        <v>3998</v>
      </c>
      <c r="AI1576" s="24" t="s">
        <v>3999</v>
      </c>
      <c r="AJ1576" s="24" t="s">
        <v>65</v>
      </c>
      <c r="AK1576" s="24" t="s">
        <v>66</v>
      </c>
      <c r="AL1576" s="22">
        <v>1920</v>
      </c>
    </row>
    <row r="1577" spans="7:38" s="10" customFormat="1">
      <c r="G1577" s="18"/>
      <c r="H1577" s="18"/>
      <c r="I1577" s="18"/>
      <c r="J1577" s="18"/>
      <c r="L1577" s="13"/>
      <c r="M1577" s="13" t="s">
        <v>5609</v>
      </c>
      <c r="N1577" s="13" t="s">
        <v>5610</v>
      </c>
      <c r="O1577" s="13" t="s">
        <v>5609</v>
      </c>
      <c r="AC1577" s="22" t="s">
        <v>23081</v>
      </c>
      <c r="AD1577" s="24" t="s">
        <v>5599</v>
      </c>
      <c r="AE1577" s="24" t="s">
        <v>5600</v>
      </c>
      <c r="AF1577" s="24"/>
      <c r="AG1577" s="24" t="s">
        <v>21523</v>
      </c>
      <c r="AH1577" s="24" t="s">
        <v>3998</v>
      </c>
      <c r="AI1577" s="24" t="s">
        <v>3999</v>
      </c>
      <c r="AJ1577" s="24" t="s">
        <v>65</v>
      </c>
      <c r="AK1577" s="24" t="s">
        <v>66</v>
      </c>
      <c r="AL1577" s="22">
        <v>1921</v>
      </c>
    </row>
    <row r="1578" spans="7:38" s="10" customFormat="1">
      <c r="G1578" s="18"/>
      <c r="H1578" s="18"/>
      <c r="I1578" s="18"/>
      <c r="J1578" s="18"/>
      <c r="L1578" s="13"/>
      <c r="M1578" s="13" t="s">
        <v>5611</v>
      </c>
      <c r="N1578" s="13" t="s">
        <v>5612</v>
      </c>
      <c r="O1578" s="13" t="s">
        <v>5611</v>
      </c>
      <c r="AC1578" s="22" t="s">
        <v>23082</v>
      </c>
      <c r="AD1578" s="24" t="s">
        <v>5601</v>
      </c>
      <c r="AE1578" s="24" t="s">
        <v>5602</v>
      </c>
      <c r="AF1578" s="24"/>
      <c r="AG1578" s="24" t="s">
        <v>21523</v>
      </c>
      <c r="AH1578" s="24" t="s">
        <v>3998</v>
      </c>
      <c r="AI1578" s="24" t="s">
        <v>3999</v>
      </c>
      <c r="AJ1578" s="24" t="s">
        <v>65</v>
      </c>
      <c r="AK1578" s="24" t="s">
        <v>66</v>
      </c>
      <c r="AL1578" s="22">
        <v>1922</v>
      </c>
    </row>
    <row r="1579" spans="7:38" s="10" customFormat="1">
      <c r="G1579" s="18"/>
      <c r="H1579" s="18"/>
      <c r="I1579" s="18"/>
      <c r="J1579" s="18"/>
      <c r="L1579" s="13"/>
      <c r="M1579" s="13" t="s">
        <v>5613</v>
      </c>
      <c r="N1579" s="13" t="s">
        <v>5614</v>
      </c>
      <c r="O1579" s="13" t="s">
        <v>5613</v>
      </c>
      <c r="AC1579" s="22" t="s">
        <v>23083</v>
      </c>
      <c r="AD1579" s="24" t="s">
        <v>5603</v>
      </c>
      <c r="AE1579" s="24" t="s">
        <v>5604</v>
      </c>
      <c r="AF1579" s="24"/>
      <c r="AG1579" s="24" t="s">
        <v>21521</v>
      </c>
      <c r="AH1579" s="24" t="s">
        <v>4000</v>
      </c>
      <c r="AI1579" s="24" t="s">
        <v>4001</v>
      </c>
      <c r="AJ1579" s="24" t="s">
        <v>65</v>
      </c>
      <c r="AK1579" s="24" t="s">
        <v>66</v>
      </c>
      <c r="AL1579" s="22">
        <v>1923</v>
      </c>
    </row>
    <row r="1580" spans="7:38" s="10" customFormat="1">
      <c r="G1580" s="18"/>
      <c r="H1580" s="18"/>
      <c r="I1580" s="18"/>
      <c r="J1580" s="18"/>
      <c r="L1580" s="13"/>
      <c r="M1580" s="13" t="s">
        <v>5615</v>
      </c>
      <c r="N1580" s="13" t="s">
        <v>1403</v>
      </c>
      <c r="O1580" s="13" t="s">
        <v>5615</v>
      </c>
      <c r="AC1580" s="22" t="s">
        <v>23084</v>
      </c>
      <c r="AD1580" s="24" t="s">
        <v>5605</v>
      </c>
      <c r="AE1580" s="24" t="s">
        <v>5606</v>
      </c>
      <c r="AF1580" s="24"/>
      <c r="AG1580" s="24" t="s">
        <v>21523</v>
      </c>
      <c r="AH1580" s="24" t="s">
        <v>4000</v>
      </c>
      <c r="AI1580" s="24" t="s">
        <v>4001</v>
      </c>
      <c r="AJ1580" s="24" t="s">
        <v>65</v>
      </c>
      <c r="AK1580" s="24" t="s">
        <v>66</v>
      </c>
      <c r="AL1580" s="22">
        <v>1924</v>
      </c>
    </row>
    <row r="1581" spans="7:38" s="10" customFormat="1">
      <c r="G1581" s="18"/>
      <c r="H1581" s="18"/>
      <c r="I1581" s="18"/>
      <c r="J1581" s="18"/>
      <c r="L1581" s="13"/>
      <c r="M1581" s="13" t="s">
        <v>5616</v>
      </c>
      <c r="N1581" s="13" t="s">
        <v>5617</v>
      </c>
      <c r="O1581" s="13" t="s">
        <v>5616</v>
      </c>
      <c r="AC1581" s="22" t="s">
        <v>23085</v>
      </c>
      <c r="AD1581" s="24" t="s">
        <v>5607</v>
      </c>
      <c r="AE1581" s="24" t="s">
        <v>5608</v>
      </c>
      <c r="AF1581" s="24"/>
      <c r="AG1581" s="24" t="s">
        <v>21523</v>
      </c>
      <c r="AH1581" s="24" t="s">
        <v>4000</v>
      </c>
      <c r="AI1581" s="24" t="s">
        <v>4001</v>
      </c>
      <c r="AJ1581" s="24" t="s">
        <v>65</v>
      </c>
      <c r="AK1581" s="24" t="s">
        <v>66</v>
      </c>
      <c r="AL1581" s="22">
        <v>1925</v>
      </c>
    </row>
    <row r="1582" spans="7:38" s="10" customFormat="1">
      <c r="G1582" s="18"/>
      <c r="H1582" s="18"/>
      <c r="I1582" s="18"/>
      <c r="J1582" s="18"/>
      <c r="L1582" s="13"/>
      <c r="M1582" s="13" t="s">
        <v>5618</v>
      </c>
      <c r="N1582" s="13" t="s">
        <v>5619</v>
      </c>
      <c r="O1582" s="13" t="s">
        <v>5618</v>
      </c>
      <c r="AC1582" s="22" t="s">
        <v>23086</v>
      </c>
      <c r="AD1582" s="24" t="s">
        <v>5609</v>
      </c>
      <c r="AE1582" s="24" t="s">
        <v>5610</v>
      </c>
      <c r="AF1582" s="24"/>
      <c r="AG1582" s="24" t="s">
        <v>21523</v>
      </c>
      <c r="AH1582" s="24" t="s">
        <v>4000</v>
      </c>
      <c r="AI1582" s="24" t="s">
        <v>4001</v>
      </c>
      <c r="AJ1582" s="24" t="s">
        <v>65</v>
      </c>
      <c r="AK1582" s="24" t="s">
        <v>66</v>
      </c>
      <c r="AL1582" s="22">
        <v>1926</v>
      </c>
    </row>
    <row r="1583" spans="7:38" s="10" customFormat="1">
      <c r="G1583" s="18"/>
      <c r="H1583" s="18"/>
      <c r="I1583" s="18"/>
      <c r="J1583" s="18"/>
      <c r="L1583" s="13"/>
      <c r="M1583" s="13" t="s">
        <v>5620</v>
      </c>
      <c r="N1583" s="13" t="s">
        <v>5621</v>
      </c>
      <c r="O1583" s="13" t="s">
        <v>5620</v>
      </c>
      <c r="AC1583" s="22" t="s">
        <v>23087</v>
      </c>
      <c r="AD1583" s="24" t="s">
        <v>5611</v>
      </c>
      <c r="AE1583" s="24" t="s">
        <v>5612</v>
      </c>
      <c r="AF1583" s="24"/>
      <c r="AG1583" s="24" t="s">
        <v>21523</v>
      </c>
      <c r="AH1583" s="24" t="s">
        <v>4000</v>
      </c>
      <c r="AI1583" s="24" t="s">
        <v>4001</v>
      </c>
      <c r="AJ1583" s="24" t="s">
        <v>65</v>
      </c>
      <c r="AK1583" s="24" t="s">
        <v>66</v>
      </c>
      <c r="AL1583" s="22">
        <v>1927</v>
      </c>
    </row>
    <row r="1584" spans="7:38" s="10" customFormat="1">
      <c r="G1584" s="18"/>
      <c r="H1584" s="18"/>
      <c r="I1584" s="18"/>
      <c r="J1584" s="18"/>
      <c r="L1584" s="13"/>
      <c r="M1584" s="13" t="s">
        <v>5622</v>
      </c>
      <c r="N1584" s="13" t="s">
        <v>5623</v>
      </c>
      <c r="O1584" s="13" t="s">
        <v>5622</v>
      </c>
      <c r="AC1584" s="22" t="s">
        <v>23088</v>
      </c>
      <c r="AD1584" s="24" t="s">
        <v>5613</v>
      </c>
      <c r="AE1584" s="24" t="s">
        <v>5614</v>
      </c>
      <c r="AF1584" s="24"/>
      <c r="AG1584" s="24" t="s">
        <v>21523</v>
      </c>
      <c r="AH1584" s="24" t="s">
        <v>4000</v>
      </c>
      <c r="AI1584" s="24" t="s">
        <v>4001</v>
      </c>
      <c r="AJ1584" s="24" t="s">
        <v>65</v>
      </c>
      <c r="AK1584" s="24" t="s">
        <v>66</v>
      </c>
      <c r="AL1584" s="22">
        <v>1928</v>
      </c>
    </row>
    <row r="1585" spans="7:38" s="10" customFormat="1">
      <c r="G1585" s="18"/>
      <c r="H1585" s="18"/>
      <c r="I1585" s="18"/>
      <c r="J1585" s="18"/>
      <c r="L1585" s="13"/>
      <c r="M1585" s="13" t="s">
        <v>5624</v>
      </c>
      <c r="N1585" s="13" t="s">
        <v>5625</v>
      </c>
      <c r="O1585" s="13" t="s">
        <v>5624</v>
      </c>
      <c r="AC1585" s="22" t="s">
        <v>23089</v>
      </c>
      <c r="AD1585" s="24" t="s">
        <v>5615</v>
      </c>
      <c r="AE1585" s="24" t="s">
        <v>1403</v>
      </c>
      <c r="AF1585" s="24"/>
      <c r="AG1585" s="24" t="s">
        <v>21523</v>
      </c>
      <c r="AH1585" s="24" t="s">
        <v>4000</v>
      </c>
      <c r="AI1585" s="24" t="s">
        <v>4001</v>
      </c>
      <c r="AJ1585" s="24" t="s">
        <v>65</v>
      </c>
      <c r="AK1585" s="24" t="s">
        <v>66</v>
      </c>
      <c r="AL1585" s="22">
        <v>1929</v>
      </c>
    </row>
    <row r="1586" spans="7:38" s="10" customFormat="1">
      <c r="G1586" s="18"/>
      <c r="H1586" s="18"/>
      <c r="I1586" s="18"/>
      <c r="J1586" s="18"/>
      <c r="L1586" s="13"/>
      <c r="M1586" s="13" t="s">
        <v>5626</v>
      </c>
      <c r="N1586" s="13" t="s">
        <v>5627</v>
      </c>
      <c r="O1586" s="13" t="s">
        <v>5626</v>
      </c>
      <c r="AC1586" s="22" t="s">
        <v>23090</v>
      </c>
      <c r="AD1586" s="24" t="s">
        <v>5616</v>
      </c>
      <c r="AE1586" s="24" t="s">
        <v>5617</v>
      </c>
      <c r="AF1586" s="24"/>
      <c r="AG1586" s="24" t="s">
        <v>21523</v>
      </c>
      <c r="AH1586" s="24" t="s">
        <v>4000</v>
      </c>
      <c r="AI1586" s="24" t="s">
        <v>4001</v>
      </c>
      <c r="AJ1586" s="24" t="s">
        <v>65</v>
      </c>
      <c r="AK1586" s="24" t="s">
        <v>66</v>
      </c>
      <c r="AL1586" s="22">
        <v>1930</v>
      </c>
    </row>
    <row r="1587" spans="7:38" s="10" customFormat="1">
      <c r="G1587" s="18"/>
      <c r="H1587" s="18"/>
      <c r="I1587" s="18"/>
      <c r="J1587" s="18"/>
      <c r="L1587" s="13"/>
      <c r="M1587" s="13" t="s">
        <v>5628</v>
      </c>
      <c r="N1587" s="13" t="s">
        <v>5629</v>
      </c>
      <c r="O1587" s="13" t="s">
        <v>5628</v>
      </c>
      <c r="AC1587" s="22" t="s">
        <v>23091</v>
      </c>
      <c r="AD1587" s="24" t="s">
        <v>5618</v>
      </c>
      <c r="AE1587" s="24" t="s">
        <v>5619</v>
      </c>
      <c r="AF1587" s="24"/>
      <c r="AG1587" s="24" t="s">
        <v>21523</v>
      </c>
      <c r="AH1587" s="24" t="s">
        <v>4000</v>
      </c>
      <c r="AI1587" s="24" t="s">
        <v>4001</v>
      </c>
      <c r="AJ1587" s="24" t="s">
        <v>65</v>
      </c>
      <c r="AK1587" s="24" t="s">
        <v>66</v>
      </c>
      <c r="AL1587" s="22">
        <v>1931</v>
      </c>
    </row>
    <row r="1588" spans="7:38" s="10" customFormat="1">
      <c r="G1588" s="18"/>
      <c r="H1588" s="18"/>
      <c r="I1588" s="18"/>
      <c r="J1588" s="18"/>
      <c r="L1588" s="13"/>
      <c r="M1588" s="13" t="s">
        <v>5630</v>
      </c>
      <c r="N1588" s="13" t="s">
        <v>5631</v>
      </c>
      <c r="O1588" s="13" t="s">
        <v>5630</v>
      </c>
      <c r="AC1588" s="22" t="s">
        <v>23092</v>
      </c>
      <c r="AD1588" s="24" t="s">
        <v>5620</v>
      </c>
      <c r="AE1588" s="24" t="s">
        <v>5621</v>
      </c>
      <c r="AF1588" s="24"/>
      <c r="AG1588" s="24" t="s">
        <v>21523</v>
      </c>
      <c r="AH1588" s="24" t="s">
        <v>4000</v>
      </c>
      <c r="AI1588" s="24" t="s">
        <v>4001</v>
      </c>
      <c r="AJ1588" s="24" t="s">
        <v>65</v>
      </c>
      <c r="AK1588" s="24" t="s">
        <v>66</v>
      </c>
      <c r="AL1588" s="22">
        <v>1932</v>
      </c>
    </row>
    <row r="1589" spans="7:38" s="10" customFormat="1">
      <c r="G1589" s="18"/>
      <c r="H1589" s="18"/>
      <c r="I1589" s="18"/>
      <c r="J1589" s="18"/>
      <c r="L1589" s="13"/>
      <c r="M1589" s="13" t="s">
        <v>5632</v>
      </c>
      <c r="N1589" s="13" t="s">
        <v>5633</v>
      </c>
      <c r="O1589" s="13" t="s">
        <v>5632</v>
      </c>
      <c r="AC1589" s="22" t="s">
        <v>23093</v>
      </c>
      <c r="AD1589" s="24" t="s">
        <v>5622</v>
      </c>
      <c r="AE1589" s="24" t="s">
        <v>5623</v>
      </c>
      <c r="AF1589" s="24"/>
      <c r="AG1589" s="24" t="s">
        <v>21523</v>
      </c>
      <c r="AH1589" s="24" t="s">
        <v>4000</v>
      </c>
      <c r="AI1589" s="24" t="s">
        <v>4001</v>
      </c>
      <c r="AJ1589" s="24" t="s">
        <v>65</v>
      </c>
      <c r="AK1589" s="24" t="s">
        <v>66</v>
      </c>
      <c r="AL1589" s="22">
        <v>1933</v>
      </c>
    </row>
    <row r="1590" spans="7:38" s="10" customFormat="1">
      <c r="G1590" s="18"/>
      <c r="H1590" s="18"/>
      <c r="I1590" s="18"/>
      <c r="J1590" s="18"/>
      <c r="L1590" s="13"/>
      <c r="M1590" s="13" t="s">
        <v>5634</v>
      </c>
      <c r="N1590" s="13" t="s">
        <v>5635</v>
      </c>
      <c r="O1590" s="13" t="s">
        <v>5634</v>
      </c>
      <c r="AC1590" s="22" t="s">
        <v>23094</v>
      </c>
      <c r="AD1590" s="24" t="s">
        <v>5624</v>
      </c>
      <c r="AE1590" s="24" t="s">
        <v>5625</v>
      </c>
      <c r="AF1590" s="24"/>
      <c r="AG1590" s="24" t="s">
        <v>21523</v>
      </c>
      <c r="AH1590" s="24" t="s">
        <v>4000</v>
      </c>
      <c r="AI1590" s="24" t="s">
        <v>4001</v>
      </c>
      <c r="AJ1590" s="24" t="s">
        <v>65</v>
      </c>
      <c r="AK1590" s="24" t="s">
        <v>66</v>
      </c>
      <c r="AL1590" s="22">
        <v>1934</v>
      </c>
    </row>
    <row r="1591" spans="7:38" s="10" customFormat="1">
      <c r="G1591" s="18"/>
      <c r="H1591" s="18"/>
      <c r="I1591" s="18"/>
      <c r="J1591" s="18"/>
      <c r="L1591" s="13"/>
      <c r="M1591" s="13" t="s">
        <v>5636</v>
      </c>
      <c r="N1591" s="13" t="s">
        <v>5637</v>
      </c>
      <c r="O1591" s="13" t="s">
        <v>5636</v>
      </c>
      <c r="AC1591" s="22" t="s">
        <v>23095</v>
      </c>
      <c r="AD1591" s="24" t="s">
        <v>5626</v>
      </c>
      <c r="AE1591" s="24" t="s">
        <v>5627</v>
      </c>
      <c r="AF1591" s="24"/>
      <c r="AG1591" s="24" t="s">
        <v>21523</v>
      </c>
      <c r="AH1591" s="24" t="s">
        <v>4000</v>
      </c>
      <c r="AI1591" s="24" t="s">
        <v>4001</v>
      </c>
      <c r="AJ1591" s="24" t="s">
        <v>65</v>
      </c>
      <c r="AK1591" s="24" t="s">
        <v>66</v>
      </c>
      <c r="AL1591" s="22">
        <v>1935</v>
      </c>
    </row>
    <row r="1592" spans="7:38" s="10" customFormat="1">
      <c r="G1592" s="18"/>
      <c r="H1592" s="18"/>
      <c r="I1592" s="18"/>
      <c r="J1592" s="18"/>
      <c r="L1592" s="13"/>
      <c r="M1592" s="13" t="s">
        <v>5638</v>
      </c>
      <c r="N1592" s="13" t="s">
        <v>5639</v>
      </c>
      <c r="O1592" s="13" t="s">
        <v>5638</v>
      </c>
      <c r="AC1592" s="22" t="s">
        <v>23096</v>
      </c>
      <c r="AD1592" s="24" t="s">
        <v>5628</v>
      </c>
      <c r="AE1592" s="24" t="s">
        <v>5629</v>
      </c>
      <c r="AF1592" s="24"/>
      <c r="AG1592" s="24" t="s">
        <v>21523</v>
      </c>
      <c r="AH1592" s="24" t="s">
        <v>4000</v>
      </c>
      <c r="AI1592" s="24" t="s">
        <v>4001</v>
      </c>
      <c r="AJ1592" s="24" t="s">
        <v>65</v>
      </c>
      <c r="AK1592" s="24" t="s">
        <v>66</v>
      </c>
      <c r="AL1592" s="22">
        <v>1936</v>
      </c>
    </row>
    <row r="1593" spans="7:38" s="10" customFormat="1">
      <c r="G1593" s="18"/>
      <c r="H1593" s="18"/>
      <c r="I1593" s="18"/>
      <c r="J1593" s="18"/>
      <c r="L1593" s="13"/>
      <c r="M1593" s="13" t="s">
        <v>5640</v>
      </c>
      <c r="N1593" s="13" t="s">
        <v>5641</v>
      </c>
      <c r="O1593" s="13" t="s">
        <v>5640</v>
      </c>
      <c r="AC1593" s="22" t="s">
        <v>23097</v>
      </c>
      <c r="AD1593" s="24" t="s">
        <v>5630</v>
      </c>
      <c r="AE1593" s="24" t="s">
        <v>5631</v>
      </c>
      <c r="AF1593" s="24"/>
      <c r="AG1593" s="24" t="s">
        <v>21521</v>
      </c>
      <c r="AH1593" s="24" t="s">
        <v>4002</v>
      </c>
      <c r="AI1593" s="24" t="s">
        <v>4003</v>
      </c>
      <c r="AJ1593" s="24" t="s">
        <v>65</v>
      </c>
      <c r="AK1593" s="24" t="s">
        <v>66</v>
      </c>
      <c r="AL1593" s="22">
        <v>1937</v>
      </c>
    </row>
    <row r="1594" spans="7:38" s="10" customFormat="1">
      <c r="G1594" s="18"/>
      <c r="H1594" s="18"/>
      <c r="I1594" s="18"/>
      <c r="J1594" s="18"/>
      <c r="L1594" s="13"/>
      <c r="M1594" s="13" t="s">
        <v>5642</v>
      </c>
      <c r="N1594" s="13" t="s">
        <v>5643</v>
      </c>
      <c r="O1594" s="13" t="s">
        <v>5642</v>
      </c>
      <c r="AC1594" s="22" t="s">
        <v>23098</v>
      </c>
      <c r="AD1594" s="24" t="s">
        <v>5632</v>
      </c>
      <c r="AE1594" s="24" t="s">
        <v>5633</v>
      </c>
      <c r="AF1594" s="24"/>
      <c r="AG1594" s="24" t="s">
        <v>21523</v>
      </c>
      <c r="AH1594" s="24" t="s">
        <v>4002</v>
      </c>
      <c r="AI1594" s="24" t="s">
        <v>4003</v>
      </c>
      <c r="AJ1594" s="24" t="s">
        <v>65</v>
      </c>
      <c r="AK1594" s="24" t="s">
        <v>66</v>
      </c>
      <c r="AL1594" s="22">
        <v>1938</v>
      </c>
    </row>
    <row r="1595" spans="7:38" s="10" customFormat="1">
      <c r="G1595" s="18"/>
      <c r="H1595" s="18"/>
      <c r="I1595" s="18"/>
      <c r="J1595" s="18"/>
      <c r="L1595" s="13"/>
      <c r="M1595" s="13" t="s">
        <v>5644</v>
      </c>
      <c r="N1595" s="13" t="s">
        <v>5645</v>
      </c>
      <c r="O1595" s="13" t="s">
        <v>5644</v>
      </c>
      <c r="AC1595" s="22" t="s">
        <v>23099</v>
      </c>
      <c r="AD1595" s="24" t="s">
        <v>5634</v>
      </c>
      <c r="AE1595" s="24" t="s">
        <v>5635</v>
      </c>
      <c r="AF1595" s="24"/>
      <c r="AG1595" s="24" t="s">
        <v>21523</v>
      </c>
      <c r="AH1595" s="24" t="s">
        <v>4002</v>
      </c>
      <c r="AI1595" s="24" t="s">
        <v>4003</v>
      </c>
      <c r="AJ1595" s="24" t="s">
        <v>65</v>
      </c>
      <c r="AK1595" s="24" t="s">
        <v>66</v>
      </c>
      <c r="AL1595" s="22">
        <v>1939</v>
      </c>
    </row>
    <row r="1596" spans="7:38" s="10" customFormat="1">
      <c r="G1596" s="18"/>
      <c r="H1596" s="18"/>
      <c r="I1596" s="18"/>
      <c r="J1596" s="18"/>
      <c r="L1596" s="13"/>
      <c r="M1596" s="13" t="s">
        <v>5646</v>
      </c>
      <c r="N1596" s="13" t="s">
        <v>5647</v>
      </c>
      <c r="O1596" s="13" t="s">
        <v>5646</v>
      </c>
      <c r="AC1596" s="22" t="s">
        <v>23100</v>
      </c>
      <c r="AD1596" s="24" t="s">
        <v>5636</v>
      </c>
      <c r="AE1596" s="24" t="s">
        <v>5637</v>
      </c>
      <c r="AF1596" s="24"/>
      <c r="AG1596" s="24" t="s">
        <v>21523</v>
      </c>
      <c r="AH1596" s="24" t="s">
        <v>4002</v>
      </c>
      <c r="AI1596" s="24" t="s">
        <v>4003</v>
      </c>
      <c r="AJ1596" s="24" t="s">
        <v>65</v>
      </c>
      <c r="AK1596" s="24" t="s">
        <v>66</v>
      </c>
      <c r="AL1596" s="22">
        <v>1940</v>
      </c>
    </row>
    <row r="1597" spans="7:38" s="10" customFormat="1">
      <c r="G1597" s="18"/>
      <c r="H1597" s="18"/>
      <c r="I1597" s="18"/>
      <c r="J1597" s="18"/>
      <c r="L1597" s="13"/>
      <c r="M1597" s="13" t="s">
        <v>5648</v>
      </c>
      <c r="N1597" s="13" t="s">
        <v>5649</v>
      </c>
      <c r="O1597" s="13" t="s">
        <v>5648</v>
      </c>
      <c r="AC1597" s="22" t="s">
        <v>23101</v>
      </c>
      <c r="AD1597" s="24" t="s">
        <v>5638</v>
      </c>
      <c r="AE1597" s="24" t="s">
        <v>5639</v>
      </c>
      <c r="AF1597" s="24"/>
      <c r="AG1597" s="24" t="s">
        <v>21523</v>
      </c>
      <c r="AH1597" s="24" t="s">
        <v>4002</v>
      </c>
      <c r="AI1597" s="24" t="s">
        <v>4003</v>
      </c>
      <c r="AJ1597" s="24" t="s">
        <v>65</v>
      </c>
      <c r="AK1597" s="24" t="s">
        <v>66</v>
      </c>
      <c r="AL1597" s="22">
        <v>1941</v>
      </c>
    </row>
    <row r="1598" spans="7:38" s="10" customFormat="1">
      <c r="G1598" s="18"/>
      <c r="H1598" s="18"/>
      <c r="I1598" s="18"/>
      <c r="J1598" s="18"/>
      <c r="L1598" s="13"/>
      <c r="M1598" s="13" t="s">
        <v>5650</v>
      </c>
      <c r="N1598" s="13" t="s">
        <v>5651</v>
      </c>
      <c r="O1598" s="13" t="s">
        <v>5650</v>
      </c>
      <c r="AC1598" s="22" t="s">
        <v>23102</v>
      </c>
      <c r="AD1598" s="24" t="s">
        <v>5640</v>
      </c>
      <c r="AE1598" s="24" t="s">
        <v>5641</v>
      </c>
      <c r="AF1598" s="24"/>
      <c r="AG1598" s="24" t="s">
        <v>21523</v>
      </c>
      <c r="AH1598" s="24" t="s">
        <v>4002</v>
      </c>
      <c r="AI1598" s="24" t="s">
        <v>4003</v>
      </c>
      <c r="AJ1598" s="24" t="s">
        <v>65</v>
      </c>
      <c r="AK1598" s="24" t="s">
        <v>66</v>
      </c>
      <c r="AL1598" s="22">
        <v>1942</v>
      </c>
    </row>
    <row r="1599" spans="7:38" s="10" customFormat="1">
      <c r="G1599" s="18"/>
      <c r="H1599" s="18"/>
      <c r="I1599" s="18"/>
      <c r="J1599" s="18"/>
      <c r="L1599" s="13"/>
      <c r="M1599" s="13" t="s">
        <v>5652</v>
      </c>
      <c r="N1599" s="13" t="s">
        <v>5653</v>
      </c>
      <c r="O1599" s="13" t="s">
        <v>5652</v>
      </c>
      <c r="AC1599" s="22" t="s">
        <v>23103</v>
      </c>
      <c r="AD1599" s="24" t="s">
        <v>5642</v>
      </c>
      <c r="AE1599" s="24" t="s">
        <v>5643</v>
      </c>
      <c r="AF1599" s="24"/>
      <c r="AG1599" s="24" t="s">
        <v>21523</v>
      </c>
      <c r="AH1599" s="24" t="s">
        <v>4002</v>
      </c>
      <c r="AI1599" s="24" t="s">
        <v>4003</v>
      </c>
      <c r="AJ1599" s="24" t="s">
        <v>65</v>
      </c>
      <c r="AK1599" s="24" t="s">
        <v>66</v>
      </c>
      <c r="AL1599" s="22">
        <v>1943</v>
      </c>
    </row>
    <row r="1600" spans="7:38" s="10" customFormat="1">
      <c r="G1600" s="18"/>
      <c r="H1600" s="18"/>
      <c r="I1600" s="18"/>
      <c r="J1600" s="18"/>
      <c r="L1600" s="13"/>
      <c r="M1600" s="13" t="s">
        <v>5654</v>
      </c>
      <c r="N1600" s="13" t="s">
        <v>2401</v>
      </c>
      <c r="O1600" s="13" t="s">
        <v>5654</v>
      </c>
      <c r="AC1600" s="22" t="s">
        <v>23104</v>
      </c>
      <c r="AD1600" s="24" t="s">
        <v>5644</v>
      </c>
      <c r="AE1600" s="24" t="s">
        <v>5645</v>
      </c>
      <c r="AF1600" s="24"/>
      <c r="AG1600" s="24" t="s">
        <v>21523</v>
      </c>
      <c r="AH1600" s="24" t="s">
        <v>4002</v>
      </c>
      <c r="AI1600" s="24" t="s">
        <v>4003</v>
      </c>
      <c r="AJ1600" s="24" t="s">
        <v>65</v>
      </c>
      <c r="AK1600" s="24" t="s">
        <v>66</v>
      </c>
      <c r="AL1600" s="22">
        <v>1944</v>
      </c>
    </row>
    <row r="1601" spans="7:38" s="10" customFormat="1">
      <c r="G1601" s="18"/>
      <c r="H1601" s="18"/>
      <c r="I1601" s="18"/>
      <c r="J1601" s="18"/>
      <c r="L1601" s="13"/>
      <c r="M1601" s="13" t="s">
        <v>5655</v>
      </c>
      <c r="N1601" s="13" t="s">
        <v>5656</v>
      </c>
      <c r="O1601" s="13" t="s">
        <v>5655</v>
      </c>
      <c r="AC1601" s="22" t="s">
        <v>23105</v>
      </c>
      <c r="AD1601" s="24" t="s">
        <v>5646</v>
      </c>
      <c r="AE1601" s="24" t="s">
        <v>5647</v>
      </c>
      <c r="AF1601" s="24"/>
      <c r="AG1601" s="24" t="s">
        <v>21523</v>
      </c>
      <c r="AH1601" s="24" t="s">
        <v>4002</v>
      </c>
      <c r="AI1601" s="24" t="s">
        <v>4003</v>
      </c>
      <c r="AJ1601" s="24" t="s">
        <v>65</v>
      </c>
      <c r="AK1601" s="24" t="s">
        <v>66</v>
      </c>
      <c r="AL1601" s="22">
        <v>1945</v>
      </c>
    </row>
    <row r="1602" spans="7:38" s="10" customFormat="1">
      <c r="G1602" s="18"/>
      <c r="H1602" s="18"/>
      <c r="I1602" s="18"/>
      <c r="J1602" s="18"/>
      <c r="L1602" s="13"/>
      <c r="M1602" s="13" t="s">
        <v>4843</v>
      </c>
      <c r="N1602" s="13" t="s">
        <v>4844</v>
      </c>
      <c r="O1602" s="13" t="s">
        <v>4843</v>
      </c>
      <c r="AC1602" s="22" t="s">
        <v>23106</v>
      </c>
      <c r="AD1602" s="24" t="s">
        <v>5648</v>
      </c>
      <c r="AE1602" s="24" t="s">
        <v>5649</v>
      </c>
      <c r="AF1602" s="24"/>
      <c r="AG1602" s="24" t="s">
        <v>21523</v>
      </c>
      <c r="AH1602" s="24" t="s">
        <v>4002</v>
      </c>
      <c r="AI1602" s="24" t="s">
        <v>4003</v>
      </c>
      <c r="AJ1602" s="24" t="s">
        <v>65</v>
      </c>
      <c r="AK1602" s="24" t="s">
        <v>66</v>
      </c>
      <c r="AL1602" s="22">
        <v>1946</v>
      </c>
    </row>
    <row r="1603" spans="7:38" s="10" customFormat="1">
      <c r="G1603" s="18"/>
      <c r="H1603" s="18"/>
      <c r="I1603" s="18"/>
      <c r="J1603" s="18"/>
      <c r="L1603" s="13"/>
      <c r="M1603" s="13" t="s">
        <v>5171</v>
      </c>
      <c r="N1603" s="13" t="s">
        <v>5172</v>
      </c>
      <c r="O1603" s="13" t="s">
        <v>5171</v>
      </c>
      <c r="AC1603" s="22" t="s">
        <v>23107</v>
      </c>
      <c r="AD1603" s="24" t="s">
        <v>5650</v>
      </c>
      <c r="AE1603" s="24" t="s">
        <v>5651</v>
      </c>
      <c r="AF1603" s="24"/>
      <c r="AG1603" s="24" t="s">
        <v>21523</v>
      </c>
      <c r="AH1603" s="24" t="s">
        <v>4002</v>
      </c>
      <c r="AI1603" s="24" t="s">
        <v>4003</v>
      </c>
      <c r="AJ1603" s="24" t="s">
        <v>65</v>
      </c>
      <c r="AK1603" s="24" t="s">
        <v>66</v>
      </c>
      <c r="AL1603" s="22">
        <v>1947</v>
      </c>
    </row>
    <row r="1604" spans="7:38" s="10" customFormat="1">
      <c r="G1604" s="18"/>
      <c r="H1604" s="18"/>
      <c r="I1604" s="18"/>
      <c r="J1604" s="18"/>
      <c r="L1604" s="13"/>
      <c r="M1604" s="13" t="s">
        <v>5173</v>
      </c>
      <c r="N1604" s="13" t="s">
        <v>5174</v>
      </c>
      <c r="O1604" s="13" t="s">
        <v>5173</v>
      </c>
      <c r="AC1604" s="22" t="s">
        <v>23108</v>
      </c>
      <c r="AD1604" s="24" t="s">
        <v>5652</v>
      </c>
      <c r="AE1604" s="24" t="s">
        <v>5653</v>
      </c>
      <c r="AF1604" s="24"/>
      <c r="AG1604" s="24" t="s">
        <v>21523</v>
      </c>
      <c r="AH1604" s="24" t="s">
        <v>4002</v>
      </c>
      <c r="AI1604" s="24" t="s">
        <v>4003</v>
      </c>
      <c r="AJ1604" s="24" t="s">
        <v>65</v>
      </c>
      <c r="AK1604" s="24" t="s">
        <v>66</v>
      </c>
      <c r="AL1604" s="22">
        <v>1948</v>
      </c>
    </row>
    <row r="1605" spans="7:38" s="10" customFormat="1">
      <c r="G1605" s="18"/>
      <c r="H1605" s="18"/>
      <c r="I1605" s="18"/>
      <c r="J1605" s="18"/>
      <c r="L1605" s="13"/>
      <c r="M1605" s="13" t="s">
        <v>5175</v>
      </c>
      <c r="N1605" s="13" t="s">
        <v>5176</v>
      </c>
      <c r="O1605" s="13" t="s">
        <v>5175</v>
      </c>
      <c r="AC1605" s="22" t="s">
        <v>23109</v>
      </c>
      <c r="AD1605" s="24" t="s">
        <v>5654</v>
      </c>
      <c r="AE1605" s="24" t="s">
        <v>2401</v>
      </c>
      <c r="AF1605" s="24"/>
      <c r="AG1605" s="24" t="s">
        <v>21523</v>
      </c>
      <c r="AH1605" s="24" t="s">
        <v>4002</v>
      </c>
      <c r="AI1605" s="24" t="s">
        <v>4003</v>
      </c>
      <c r="AJ1605" s="24" t="s">
        <v>65</v>
      </c>
      <c r="AK1605" s="24" t="s">
        <v>66</v>
      </c>
      <c r="AL1605" s="22">
        <v>1949</v>
      </c>
    </row>
    <row r="1606" spans="7:38" s="10" customFormat="1">
      <c r="G1606" s="18"/>
      <c r="H1606" s="18"/>
      <c r="I1606" s="18"/>
      <c r="J1606" s="18"/>
      <c r="L1606" s="13"/>
      <c r="M1606" s="13" t="s">
        <v>5177</v>
      </c>
      <c r="N1606" s="13" t="s">
        <v>4640</v>
      </c>
      <c r="O1606" s="13" t="s">
        <v>5177</v>
      </c>
      <c r="AC1606" s="22" t="s">
        <v>23110</v>
      </c>
      <c r="AD1606" s="24" t="s">
        <v>5655</v>
      </c>
      <c r="AE1606" s="24" t="s">
        <v>5656</v>
      </c>
      <c r="AF1606" s="24"/>
      <c r="AG1606" s="24" t="s">
        <v>21523</v>
      </c>
      <c r="AH1606" s="24" t="s">
        <v>4002</v>
      </c>
      <c r="AI1606" s="24" t="s">
        <v>4003</v>
      </c>
      <c r="AJ1606" s="24" t="s">
        <v>65</v>
      </c>
      <c r="AK1606" s="24" t="s">
        <v>66</v>
      </c>
      <c r="AL1606" s="22">
        <v>1950</v>
      </c>
    </row>
    <row r="1607" spans="7:38" s="10" customFormat="1">
      <c r="G1607" s="18"/>
      <c r="H1607" s="18"/>
      <c r="I1607" s="18"/>
      <c r="J1607" s="18"/>
      <c r="L1607" s="13"/>
      <c r="M1607" s="13" t="s">
        <v>6068</v>
      </c>
      <c r="N1607" s="13" t="s">
        <v>6069</v>
      </c>
      <c r="O1607" s="13" t="s">
        <v>6068</v>
      </c>
      <c r="AC1607" s="22" t="s">
        <v>23111</v>
      </c>
      <c r="AD1607" s="24" t="s">
        <v>5657</v>
      </c>
      <c r="AE1607" s="24" t="s">
        <v>5658</v>
      </c>
      <c r="AF1607" s="24"/>
      <c r="AG1607" s="24" t="s">
        <v>21523</v>
      </c>
      <c r="AH1607" s="24" t="s">
        <v>4002</v>
      </c>
      <c r="AI1607" s="24" t="s">
        <v>4003</v>
      </c>
      <c r="AJ1607" s="24" t="s">
        <v>65</v>
      </c>
      <c r="AK1607" s="24" t="s">
        <v>66</v>
      </c>
      <c r="AL1607" s="22">
        <v>1951</v>
      </c>
    </row>
    <row r="1608" spans="7:38" s="10" customFormat="1">
      <c r="G1608" s="18"/>
      <c r="H1608" s="18"/>
      <c r="I1608" s="18"/>
      <c r="J1608" s="18"/>
      <c r="L1608" s="13"/>
      <c r="M1608" s="13" t="s">
        <v>5178</v>
      </c>
      <c r="N1608" s="13" t="s">
        <v>501</v>
      </c>
      <c r="O1608" s="13" t="s">
        <v>5178</v>
      </c>
      <c r="AC1608" s="22" t="s">
        <v>23112</v>
      </c>
      <c r="AD1608" s="24" t="s">
        <v>5659</v>
      </c>
      <c r="AE1608" s="24" t="s">
        <v>5660</v>
      </c>
      <c r="AF1608" s="24"/>
      <c r="AG1608" s="24" t="s">
        <v>21523</v>
      </c>
      <c r="AH1608" s="24" t="s">
        <v>4002</v>
      </c>
      <c r="AI1608" s="24" t="s">
        <v>4003</v>
      </c>
      <c r="AJ1608" s="24" t="s">
        <v>65</v>
      </c>
      <c r="AK1608" s="24" t="s">
        <v>66</v>
      </c>
      <c r="AL1608" s="22">
        <v>1952</v>
      </c>
    </row>
    <row r="1609" spans="7:38" s="10" customFormat="1">
      <c r="G1609" s="18"/>
      <c r="H1609" s="18"/>
      <c r="I1609" s="18"/>
      <c r="J1609" s="18"/>
      <c r="L1609" s="13"/>
      <c r="M1609" s="13" t="s">
        <v>5657</v>
      </c>
      <c r="N1609" s="13" t="s">
        <v>5658</v>
      </c>
      <c r="O1609" s="13" t="s">
        <v>5657</v>
      </c>
      <c r="AC1609" s="22" t="s">
        <v>23113</v>
      </c>
      <c r="AD1609" s="24" t="s">
        <v>5661</v>
      </c>
      <c r="AE1609" s="24" t="s">
        <v>5662</v>
      </c>
      <c r="AF1609" s="24"/>
      <c r="AG1609" s="24" t="s">
        <v>21523</v>
      </c>
      <c r="AH1609" s="24" t="s">
        <v>4002</v>
      </c>
      <c r="AI1609" s="24" t="s">
        <v>4003</v>
      </c>
      <c r="AJ1609" s="24" t="s">
        <v>65</v>
      </c>
      <c r="AK1609" s="24" t="s">
        <v>66</v>
      </c>
      <c r="AL1609" s="22">
        <v>1953</v>
      </c>
    </row>
    <row r="1610" spans="7:38" s="10" customFormat="1">
      <c r="G1610" s="18"/>
      <c r="H1610" s="18"/>
      <c r="I1610" s="18"/>
      <c r="J1610" s="18"/>
      <c r="L1610" s="13"/>
      <c r="M1610" s="13" t="s">
        <v>5659</v>
      </c>
      <c r="N1610" s="13" t="s">
        <v>5660</v>
      </c>
      <c r="O1610" s="13" t="s">
        <v>5659</v>
      </c>
      <c r="AC1610" s="22" t="s">
        <v>23114</v>
      </c>
      <c r="AD1610" s="24" t="s">
        <v>5663</v>
      </c>
      <c r="AE1610" s="24" t="s">
        <v>5664</v>
      </c>
      <c r="AF1610" s="24"/>
      <c r="AG1610" s="24" t="s">
        <v>21523</v>
      </c>
      <c r="AH1610" s="24" t="s">
        <v>4002</v>
      </c>
      <c r="AI1610" s="24" t="s">
        <v>4003</v>
      </c>
      <c r="AJ1610" s="24" t="s">
        <v>65</v>
      </c>
      <c r="AK1610" s="24" t="s">
        <v>66</v>
      </c>
      <c r="AL1610" s="22">
        <v>1954</v>
      </c>
    </row>
    <row r="1611" spans="7:38" s="10" customFormat="1">
      <c r="G1611" s="18"/>
      <c r="H1611" s="18"/>
      <c r="I1611" s="18"/>
      <c r="J1611" s="18"/>
      <c r="L1611" s="13"/>
      <c r="M1611" s="13" t="s">
        <v>5661</v>
      </c>
      <c r="N1611" s="13" t="s">
        <v>5662</v>
      </c>
      <c r="O1611" s="13" t="s">
        <v>5661</v>
      </c>
      <c r="AC1611" s="22" t="s">
        <v>23115</v>
      </c>
      <c r="AD1611" s="24" t="s">
        <v>5665</v>
      </c>
      <c r="AE1611" s="24" t="s">
        <v>2996</v>
      </c>
      <c r="AF1611" s="24"/>
      <c r="AG1611" s="24" t="s">
        <v>21523</v>
      </c>
      <c r="AH1611" s="24" t="s">
        <v>4002</v>
      </c>
      <c r="AI1611" s="24" t="s">
        <v>4003</v>
      </c>
      <c r="AJ1611" s="24" t="s">
        <v>65</v>
      </c>
      <c r="AK1611" s="24" t="s">
        <v>66</v>
      </c>
      <c r="AL1611" s="22">
        <v>1955</v>
      </c>
    </row>
    <row r="1612" spans="7:38" s="10" customFormat="1">
      <c r="G1612" s="18"/>
      <c r="H1612" s="18"/>
      <c r="I1612" s="18"/>
      <c r="J1612" s="18"/>
      <c r="L1612" s="13"/>
      <c r="M1612" s="13" t="s">
        <v>5663</v>
      </c>
      <c r="N1612" s="13" t="s">
        <v>5664</v>
      </c>
      <c r="O1612" s="13" t="s">
        <v>5663</v>
      </c>
      <c r="AC1612" s="22" t="s">
        <v>23116</v>
      </c>
      <c r="AD1612" s="24" t="s">
        <v>5666</v>
      </c>
      <c r="AE1612" s="24" t="s">
        <v>5667</v>
      </c>
      <c r="AF1612" s="24"/>
      <c r="AG1612" s="24" t="s">
        <v>21523</v>
      </c>
      <c r="AH1612" s="24" t="s">
        <v>4002</v>
      </c>
      <c r="AI1612" s="24" t="s">
        <v>4003</v>
      </c>
      <c r="AJ1612" s="24" t="s">
        <v>65</v>
      </c>
      <c r="AK1612" s="24" t="s">
        <v>66</v>
      </c>
      <c r="AL1612" s="22">
        <v>1956</v>
      </c>
    </row>
    <row r="1613" spans="7:38" s="10" customFormat="1">
      <c r="G1613" s="18"/>
      <c r="H1613" s="18"/>
      <c r="I1613" s="18"/>
      <c r="J1613" s="18"/>
      <c r="L1613" s="13"/>
      <c r="M1613" s="13" t="s">
        <v>5665</v>
      </c>
      <c r="N1613" s="13" t="s">
        <v>2996</v>
      </c>
      <c r="O1613" s="13" t="s">
        <v>5665</v>
      </c>
      <c r="AC1613" s="22" t="s">
        <v>23117</v>
      </c>
      <c r="AD1613" s="24" t="s">
        <v>5668</v>
      </c>
      <c r="AE1613" s="24" t="s">
        <v>2656</v>
      </c>
      <c r="AF1613" s="24"/>
      <c r="AG1613" s="24" t="s">
        <v>21523</v>
      </c>
      <c r="AH1613" s="24" t="s">
        <v>4002</v>
      </c>
      <c r="AI1613" s="24" t="s">
        <v>4003</v>
      </c>
      <c r="AJ1613" s="24" t="s">
        <v>65</v>
      </c>
      <c r="AK1613" s="24" t="s">
        <v>66</v>
      </c>
      <c r="AL1613" s="22">
        <v>1957</v>
      </c>
    </row>
    <row r="1614" spans="7:38" s="10" customFormat="1">
      <c r="G1614" s="18"/>
      <c r="H1614" s="18"/>
      <c r="I1614" s="18"/>
      <c r="J1614" s="18"/>
      <c r="L1614" s="13"/>
      <c r="M1614" s="13" t="s">
        <v>5666</v>
      </c>
      <c r="N1614" s="13" t="s">
        <v>5667</v>
      </c>
      <c r="O1614" s="13" t="s">
        <v>5666</v>
      </c>
      <c r="AC1614" s="22" t="s">
        <v>23118</v>
      </c>
      <c r="AD1614" s="24" t="s">
        <v>5669</v>
      </c>
      <c r="AE1614" s="24" t="s">
        <v>5670</v>
      </c>
      <c r="AF1614" s="24"/>
      <c r="AG1614" s="24" t="s">
        <v>21523</v>
      </c>
      <c r="AH1614" s="24" t="s">
        <v>4002</v>
      </c>
      <c r="AI1614" s="24" t="s">
        <v>4003</v>
      </c>
      <c r="AJ1614" s="24" t="s">
        <v>65</v>
      </c>
      <c r="AK1614" s="24" t="s">
        <v>66</v>
      </c>
      <c r="AL1614" s="22">
        <v>1958</v>
      </c>
    </row>
    <row r="1615" spans="7:38" s="10" customFormat="1">
      <c r="G1615" s="18"/>
      <c r="H1615" s="18"/>
      <c r="I1615" s="18"/>
      <c r="J1615" s="18"/>
      <c r="L1615" s="13"/>
      <c r="M1615" s="13" t="s">
        <v>5668</v>
      </c>
      <c r="N1615" s="13" t="s">
        <v>2656</v>
      </c>
      <c r="O1615" s="13" t="s">
        <v>5668</v>
      </c>
      <c r="AC1615" s="22" t="s">
        <v>23119</v>
      </c>
      <c r="AD1615" s="24" t="s">
        <v>5671</v>
      </c>
      <c r="AE1615" s="24" t="s">
        <v>5672</v>
      </c>
      <c r="AF1615" s="24"/>
      <c r="AG1615" s="24" t="s">
        <v>21521</v>
      </c>
      <c r="AH1615" s="24" t="s">
        <v>4004</v>
      </c>
      <c r="AI1615" s="24" t="s">
        <v>4005</v>
      </c>
      <c r="AJ1615" s="24" t="s">
        <v>65</v>
      </c>
      <c r="AK1615" s="24" t="s">
        <v>66</v>
      </c>
      <c r="AL1615" s="22">
        <v>1959</v>
      </c>
    </row>
    <row r="1616" spans="7:38" s="10" customFormat="1">
      <c r="G1616" s="18"/>
      <c r="H1616" s="18"/>
      <c r="I1616" s="18"/>
      <c r="J1616" s="18"/>
      <c r="L1616" s="13"/>
      <c r="M1616" s="13" t="s">
        <v>5669</v>
      </c>
      <c r="N1616" s="13" t="s">
        <v>5670</v>
      </c>
      <c r="O1616" s="13" t="s">
        <v>5669</v>
      </c>
      <c r="AC1616" s="22" t="s">
        <v>23120</v>
      </c>
      <c r="AD1616" s="24" t="s">
        <v>5673</v>
      </c>
      <c r="AE1616" s="24" t="s">
        <v>5674</v>
      </c>
      <c r="AF1616" s="24"/>
      <c r="AG1616" s="24" t="s">
        <v>21523</v>
      </c>
      <c r="AH1616" s="24" t="s">
        <v>4004</v>
      </c>
      <c r="AI1616" s="24" t="s">
        <v>4005</v>
      </c>
      <c r="AJ1616" s="24" t="s">
        <v>65</v>
      </c>
      <c r="AK1616" s="24" t="s">
        <v>66</v>
      </c>
      <c r="AL1616" s="22">
        <v>1960</v>
      </c>
    </row>
    <row r="1617" spans="7:38" s="10" customFormat="1">
      <c r="G1617" s="18"/>
      <c r="H1617" s="18"/>
      <c r="I1617" s="18"/>
      <c r="J1617" s="18"/>
      <c r="L1617" s="13"/>
      <c r="M1617" s="13" t="s">
        <v>5671</v>
      </c>
      <c r="N1617" s="13" t="s">
        <v>5672</v>
      </c>
      <c r="O1617" s="13" t="s">
        <v>5671</v>
      </c>
      <c r="AC1617" s="22" t="s">
        <v>23121</v>
      </c>
      <c r="AD1617" s="24" t="s">
        <v>5675</v>
      </c>
      <c r="AE1617" s="24" t="s">
        <v>5676</v>
      </c>
      <c r="AF1617" s="24"/>
      <c r="AG1617" s="24" t="s">
        <v>21523</v>
      </c>
      <c r="AH1617" s="24" t="s">
        <v>4004</v>
      </c>
      <c r="AI1617" s="24" t="s">
        <v>4005</v>
      </c>
      <c r="AJ1617" s="24" t="s">
        <v>65</v>
      </c>
      <c r="AK1617" s="24" t="s">
        <v>66</v>
      </c>
      <c r="AL1617" s="22">
        <v>1961</v>
      </c>
    </row>
    <row r="1618" spans="7:38" s="10" customFormat="1">
      <c r="G1618" s="18"/>
      <c r="H1618" s="18"/>
      <c r="I1618" s="18"/>
      <c r="J1618" s="18"/>
      <c r="L1618" s="13"/>
      <c r="M1618" s="13" t="s">
        <v>5673</v>
      </c>
      <c r="N1618" s="13" t="s">
        <v>5674</v>
      </c>
      <c r="O1618" s="13" t="s">
        <v>5673</v>
      </c>
      <c r="AC1618" s="22" t="s">
        <v>23122</v>
      </c>
      <c r="AD1618" s="24" t="s">
        <v>5677</v>
      </c>
      <c r="AE1618" s="24" t="s">
        <v>5678</v>
      </c>
      <c r="AF1618" s="24"/>
      <c r="AG1618" s="24" t="s">
        <v>21523</v>
      </c>
      <c r="AH1618" s="24" t="s">
        <v>4004</v>
      </c>
      <c r="AI1618" s="24" t="s">
        <v>4005</v>
      </c>
      <c r="AJ1618" s="24" t="s">
        <v>65</v>
      </c>
      <c r="AK1618" s="24" t="s">
        <v>66</v>
      </c>
      <c r="AL1618" s="22">
        <v>1962</v>
      </c>
    </row>
    <row r="1619" spans="7:38" s="10" customFormat="1">
      <c r="G1619" s="18"/>
      <c r="H1619" s="18"/>
      <c r="I1619" s="18"/>
      <c r="J1619" s="18"/>
      <c r="L1619" s="13"/>
      <c r="M1619" s="13" t="s">
        <v>5675</v>
      </c>
      <c r="N1619" s="13" t="s">
        <v>5676</v>
      </c>
      <c r="O1619" s="13" t="s">
        <v>5675</v>
      </c>
      <c r="AC1619" s="22" t="s">
        <v>23123</v>
      </c>
      <c r="AD1619" s="24" t="s">
        <v>5679</v>
      </c>
      <c r="AE1619" s="24" t="s">
        <v>5680</v>
      </c>
      <c r="AF1619" s="24"/>
      <c r="AG1619" s="24" t="s">
        <v>21523</v>
      </c>
      <c r="AH1619" s="24" t="s">
        <v>4004</v>
      </c>
      <c r="AI1619" s="24" t="s">
        <v>4005</v>
      </c>
      <c r="AJ1619" s="24" t="s">
        <v>65</v>
      </c>
      <c r="AK1619" s="24" t="s">
        <v>66</v>
      </c>
      <c r="AL1619" s="22">
        <v>1963</v>
      </c>
    </row>
    <row r="1620" spans="7:38" s="10" customFormat="1">
      <c r="G1620" s="18"/>
      <c r="H1620" s="18"/>
      <c r="I1620" s="18"/>
      <c r="J1620" s="18"/>
      <c r="L1620" s="13"/>
      <c r="M1620" s="13" t="s">
        <v>5677</v>
      </c>
      <c r="N1620" s="13" t="s">
        <v>5678</v>
      </c>
      <c r="O1620" s="13" t="s">
        <v>5677</v>
      </c>
      <c r="AC1620" s="22" t="s">
        <v>23124</v>
      </c>
      <c r="AD1620" s="24" t="s">
        <v>5681</v>
      </c>
      <c r="AE1620" s="24" t="s">
        <v>5682</v>
      </c>
      <c r="AF1620" s="24"/>
      <c r="AG1620" s="24" t="s">
        <v>21523</v>
      </c>
      <c r="AH1620" s="24" t="s">
        <v>4004</v>
      </c>
      <c r="AI1620" s="24" t="s">
        <v>4005</v>
      </c>
      <c r="AJ1620" s="24" t="s">
        <v>65</v>
      </c>
      <c r="AK1620" s="24" t="s">
        <v>66</v>
      </c>
      <c r="AL1620" s="22">
        <v>1964</v>
      </c>
    </row>
    <row r="1621" spans="7:38" s="10" customFormat="1">
      <c r="G1621" s="18"/>
      <c r="H1621" s="18"/>
      <c r="I1621" s="18"/>
      <c r="J1621" s="18"/>
      <c r="L1621" s="13"/>
      <c r="M1621" s="13" t="s">
        <v>5679</v>
      </c>
      <c r="N1621" s="13" t="s">
        <v>5680</v>
      </c>
      <c r="O1621" s="13" t="s">
        <v>5679</v>
      </c>
      <c r="AC1621" s="22" t="s">
        <v>23125</v>
      </c>
      <c r="AD1621" s="24" t="s">
        <v>5683</v>
      </c>
      <c r="AE1621" s="24" t="s">
        <v>5684</v>
      </c>
      <c r="AF1621" s="24"/>
      <c r="AG1621" s="24" t="s">
        <v>21523</v>
      </c>
      <c r="AH1621" s="24" t="s">
        <v>4004</v>
      </c>
      <c r="AI1621" s="24" t="s">
        <v>4005</v>
      </c>
      <c r="AJ1621" s="24" t="s">
        <v>65</v>
      </c>
      <c r="AK1621" s="24" t="s">
        <v>66</v>
      </c>
      <c r="AL1621" s="22">
        <v>1965</v>
      </c>
    </row>
    <row r="1622" spans="7:38" s="10" customFormat="1">
      <c r="G1622" s="18"/>
      <c r="H1622" s="18"/>
      <c r="I1622" s="18"/>
      <c r="J1622" s="18"/>
      <c r="L1622" s="13"/>
      <c r="M1622" s="13" t="s">
        <v>5681</v>
      </c>
      <c r="N1622" s="13" t="s">
        <v>5682</v>
      </c>
      <c r="O1622" s="13" t="s">
        <v>5681</v>
      </c>
      <c r="AC1622" s="22" t="s">
        <v>23126</v>
      </c>
      <c r="AD1622" s="24" t="s">
        <v>5685</v>
      </c>
      <c r="AE1622" s="24" t="s">
        <v>5686</v>
      </c>
      <c r="AF1622" s="24"/>
      <c r="AG1622" s="24" t="s">
        <v>21523</v>
      </c>
      <c r="AH1622" s="24" t="s">
        <v>4004</v>
      </c>
      <c r="AI1622" s="24" t="s">
        <v>4005</v>
      </c>
      <c r="AJ1622" s="24" t="s">
        <v>65</v>
      </c>
      <c r="AK1622" s="24" t="s">
        <v>66</v>
      </c>
      <c r="AL1622" s="22">
        <v>1966</v>
      </c>
    </row>
    <row r="1623" spans="7:38" s="10" customFormat="1">
      <c r="G1623" s="18"/>
      <c r="H1623" s="18"/>
      <c r="I1623" s="18"/>
      <c r="J1623" s="18"/>
      <c r="L1623" s="13"/>
      <c r="M1623" s="13" t="s">
        <v>5683</v>
      </c>
      <c r="N1623" s="13" t="s">
        <v>5684</v>
      </c>
      <c r="O1623" s="13" t="s">
        <v>5683</v>
      </c>
      <c r="AC1623" s="22" t="s">
        <v>23127</v>
      </c>
      <c r="AD1623" s="24" t="s">
        <v>5687</v>
      </c>
      <c r="AE1623" s="24" t="s">
        <v>5688</v>
      </c>
      <c r="AF1623" s="24"/>
      <c r="AG1623" s="24" t="s">
        <v>21523</v>
      </c>
      <c r="AH1623" s="24" t="s">
        <v>4004</v>
      </c>
      <c r="AI1623" s="24" t="s">
        <v>4005</v>
      </c>
      <c r="AJ1623" s="24" t="s">
        <v>65</v>
      </c>
      <c r="AK1623" s="24" t="s">
        <v>66</v>
      </c>
      <c r="AL1623" s="22">
        <v>1967</v>
      </c>
    </row>
    <row r="1624" spans="7:38" s="10" customFormat="1">
      <c r="G1624" s="18"/>
      <c r="H1624" s="18"/>
      <c r="I1624" s="18"/>
      <c r="J1624" s="18"/>
      <c r="L1624" s="13"/>
      <c r="M1624" s="13" t="s">
        <v>5685</v>
      </c>
      <c r="N1624" s="13" t="s">
        <v>5686</v>
      </c>
      <c r="O1624" s="13" t="s">
        <v>5685</v>
      </c>
      <c r="AC1624" s="22" t="s">
        <v>23128</v>
      </c>
      <c r="AD1624" s="24" t="s">
        <v>5689</v>
      </c>
      <c r="AE1624" s="24" t="s">
        <v>5690</v>
      </c>
      <c r="AF1624" s="24"/>
      <c r="AG1624" s="24" t="s">
        <v>21523</v>
      </c>
      <c r="AH1624" s="24" t="s">
        <v>4004</v>
      </c>
      <c r="AI1624" s="24" t="s">
        <v>4005</v>
      </c>
      <c r="AJ1624" s="24" t="s">
        <v>65</v>
      </c>
      <c r="AK1624" s="24" t="s">
        <v>66</v>
      </c>
      <c r="AL1624" s="22">
        <v>1968</v>
      </c>
    </row>
    <row r="1625" spans="7:38" s="10" customFormat="1">
      <c r="G1625" s="18"/>
      <c r="H1625" s="18"/>
      <c r="I1625" s="18"/>
      <c r="J1625" s="18"/>
      <c r="L1625" s="13"/>
      <c r="M1625" s="13" t="s">
        <v>5687</v>
      </c>
      <c r="N1625" s="13" t="s">
        <v>5688</v>
      </c>
      <c r="O1625" s="13" t="s">
        <v>5687</v>
      </c>
      <c r="AC1625" s="22" t="s">
        <v>23129</v>
      </c>
      <c r="AD1625" s="24" t="s">
        <v>5691</v>
      </c>
      <c r="AE1625" s="24" t="s">
        <v>5692</v>
      </c>
      <c r="AF1625" s="24"/>
      <c r="AG1625" s="24" t="s">
        <v>21523</v>
      </c>
      <c r="AH1625" s="24" t="s">
        <v>4004</v>
      </c>
      <c r="AI1625" s="24" t="s">
        <v>4005</v>
      </c>
      <c r="AJ1625" s="24" t="s">
        <v>65</v>
      </c>
      <c r="AK1625" s="24" t="s">
        <v>66</v>
      </c>
      <c r="AL1625" s="22">
        <v>1969</v>
      </c>
    </row>
    <row r="1626" spans="7:38" s="10" customFormat="1">
      <c r="G1626" s="18"/>
      <c r="H1626" s="18"/>
      <c r="I1626" s="18"/>
      <c r="J1626" s="18"/>
      <c r="L1626" s="13"/>
      <c r="M1626" s="13" t="s">
        <v>5689</v>
      </c>
      <c r="N1626" s="13" t="s">
        <v>5690</v>
      </c>
      <c r="O1626" s="13" t="s">
        <v>5689</v>
      </c>
      <c r="AC1626" s="22" t="s">
        <v>23130</v>
      </c>
      <c r="AD1626" s="24" t="s">
        <v>5693</v>
      </c>
      <c r="AE1626" s="24" t="s">
        <v>5694</v>
      </c>
      <c r="AF1626" s="24"/>
      <c r="AG1626" s="24" t="s">
        <v>21523</v>
      </c>
      <c r="AH1626" s="24" t="s">
        <v>4004</v>
      </c>
      <c r="AI1626" s="24" t="s">
        <v>4005</v>
      </c>
      <c r="AJ1626" s="24" t="s">
        <v>65</v>
      </c>
      <c r="AK1626" s="24" t="s">
        <v>66</v>
      </c>
      <c r="AL1626" s="22">
        <v>1970</v>
      </c>
    </row>
    <row r="1627" spans="7:38" s="10" customFormat="1">
      <c r="G1627" s="18"/>
      <c r="H1627" s="18"/>
      <c r="I1627" s="18"/>
      <c r="J1627" s="18"/>
      <c r="L1627" s="13"/>
      <c r="M1627" s="13" t="s">
        <v>5691</v>
      </c>
      <c r="N1627" s="13" t="s">
        <v>5692</v>
      </c>
      <c r="O1627" s="13" t="s">
        <v>5691</v>
      </c>
      <c r="AC1627" s="22" t="s">
        <v>23131</v>
      </c>
      <c r="AD1627" s="24" t="s">
        <v>5695</v>
      </c>
      <c r="AE1627" s="24" t="s">
        <v>5696</v>
      </c>
      <c r="AF1627" s="24"/>
      <c r="AG1627" s="24" t="s">
        <v>21521</v>
      </c>
      <c r="AH1627" s="24" t="s">
        <v>4006</v>
      </c>
      <c r="AI1627" s="24" t="s">
        <v>4007</v>
      </c>
      <c r="AJ1627" s="24" t="s">
        <v>65</v>
      </c>
      <c r="AK1627" s="24" t="s">
        <v>66</v>
      </c>
      <c r="AL1627" s="22">
        <v>1971</v>
      </c>
    </row>
    <row r="1628" spans="7:38" s="10" customFormat="1">
      <c r="G1628" s="18"/>
      <c r="H1628" s="18"/>
      <c r="I1628" s="18"/>
      <c r="J1628" s="18"/>
      <c r="L1628" s="13"/>
      <c r="M1628" s="13" t="s">
        <v>5693</v>
      </c>
      <c r="N1628" s="13" t="s">
        <v>5694</v>
      </c>
      <c r="O1628" s="13" t="s">
        <v>5693</v>
      </c>
      <c r="AC1628" s="22" t="s">
        <v>23132</v>
      </c>
      <c r="AD1628" s="24" t="s">
        <v>5697</v>
      </c>
      <c r="AE1628" s="24" t="s">
        <v>5698</v>
      </c>
      <c r="AF1628" s="24"/>
      <c r="AG1628" s="24" t="s">
        <v>21521</v>
      </c>
      <c r="AH1628" s="24" t="s">
        <v>4006</v>
      </c>
      <c r="AI1628" s="24" t="s">
        <v>4007</v>
      </c>
      <c r="AJ1628" s="24" t="s">
        <v>65</v>
      </c>
      <c r="AK1628" s="24" t="s">
        <v>66</v>
      </c>
      <c r="AL1628" s="22">
        <v>1972</v>
      </c>
    </row>
    <row r="1629" spans="7:38" s="10" customFormat="1">
      <c r="G1629" s="18"/>
      <c r="H1629" s="18"/>
      <c r="I1629" s="18"/>
      <c r="J1629" s="18"/>
      <c r="L1629" s="13"/>
      <c r="M1629" s="13" t="s">
        <v>5695</v>
      </c>
      <c r="N1629" s="13" t="s">
        <v>5696</v>
      </c>
      <c r="O1629" s="13" t="s">
        <v>5695</v>
      </c>
      <c r="AC1629" s="22" t="s">
        <v>23133</v>
      </c>
      <c r="AD1629" s="24" t="s">
        <v>5699</v>
      </c>
      <c r="AE1629" s="24" t="s">
        <v>5700</v>
      </c>
      <c r="AF1629" s="24"/>
      <c r="AG1629" s="24" t="s">
        <v>21521</v>
      </c>
      <c r="AH1629" s="24" t="s">
        <v>4006</v>
      </c>
      <c r="AI1629" s="24" t="s">
        <v>4007</v>
      </c>
      <c r="AJ1629" s="24" t="s">
        <v>65</v>
      </c>
      <c r="AK1629" s="24" t="s">
        <v>66</v>
      </c>
      <c r="AL1629" s="22">
        <v>1973</v>
      </c>
    </row>
    <row r="1630" spans="7:38" s="10" customFormat="1">
      <c r="G1630" s="18"/>
      <c r="H1630" s="18"/>
      <c r="I1630" s="18"/>
      <c r="J1630" s="18"/>
      <c r="L1630" s="13"/>
      <c r="M1630" s="13" t="s">
        <v>5697</v>
      </c>
      <c r="N1630" s="13" t="s">
        <v>5698</v>
      </c>
      <c r="O1630" s="13" t="s">
        <v>5697</v>
      </c>
      <c r="AC1630" s="22" t="s">
        <v>23134</v>
      </c>
      <c r="AD1630" s="24" t="s">
        <v>5701</v>
      </c>
      <c r="AE1630" s="24" t="s">
        <v>5702</v>
      </c>
      <c r="AF1630" s="24"/>
      <c r="AG1630" s="24" t="s">
        <v>21523</v>
      </c>
      <c r="AH1630" s="24" t="s">
        <v>4006</v>
      </c>
      <c r="AI1630" s="24" t="s">
        <v>4007</v>
      </c>
      <c r="AJ1630" s="24" t="s">
        <v>65</v>
      </c>
      <c r="AK1630" s="24" t="s">
        <v>66</v>
      </c>
      <c r="AL1630" s="22">
        <v>1974</v>
      </c>
    </row>
    <row r="1631" spans="7:38" s="10" customFormat="1">
      <c r="G1631" s="18"/>
      <c r="H1631" s="18"/>
      <c r="I1631" s="18"/>
      <c r="J1631" s="18"/>
      <c r="L1631" s="13"/>
      <c r="M1631" s="13" t="s">
        <v>5699</v>
      </c>
      <c r="N1631" s="13" t="s">
        <v>5700</v>
      </c>
      <c r="O1631" s="13" t="s">
        <v>5699</v>
      </c>
      <c r="AC1631" s="22" t="s">
        <v>23135</v>
      </c>
      <c r="AD1631" s="24" t="s">
        <v>5703</v>
      </c>
      <c r="AE1631" s="24" t="s">
        <v>5704</v>
      </c>
      <c r="AF1631" s="24"/>
      <c r="AG1631" s="24" t="s">
        <v>21523</v>
      </c>
      <c r="AH1631" s="24" t="s">
        <v>4006</v>
      </c>
      <c r="AI1631" s="24" t="s">
        <v>4007</v>
      </c>
      <c r="AJ1631" s="24" t="s">
        <v>65</v>
      </c>
      <c r="AK1631" s="24" t="s">
        <v>66</v>
      </c>
      <c r="AL1631" s="22">
        <v>1975</v>
      </c>
    </row>
    <row r="1632" spans="7:38" s="10" customFormat="1">
      <c r="G1632" s="18"/>
      <c r="H1632" s="18"/>
      <c r="I1632" s="18"/>
      <c r="J1632" s="18"/>
      <c r="L1632" s="13"/>
      <c r="M1632" s="13" t="s">
        <v>5701</v>
      </c>
      <c r="N1632" s="13" t="s">
        <v>5702</v>
      </c>
      <c r="O1632" s="13" t="s">
        <v>5701</v>
      </c>
      <c r="AC1632" s="22" t="s">
        <v>23136</v>
      </c>
      <c r="AD1632" s="24" t="s">
        <v>6020</v>
      </c>
      <c r="AE1632" s="24" t="s">
        <v>6021</v>
      </c>
      <c r="AF1632" s="24"/>
      <c r="AG1632" s="24" t="s">
        <v>21523</v>
      </c>
      <c r="AH1632" s="24" t="s">
        <v>4006</v>
      </c>
      <c r="AI1632" s="24" t="s">
        <v>4007</v>
      </c>
      <c r="AJ1632" s="24" t="s">
        <v>65</v>
      </c>
      <c r="AK1632" s="24" t="s">
        <v>66</v>
      </c>
      <c r="AL1632" s="22">
        <v>1976</v>
      </c>
    </row>
    <row r="1633" spans="7:38" s="10" customFormat="1">
      <c r="G1633" s="18"/>
      <c r="H1633" s="18"/>
      <c r="I1633" s="18"/>
      <c r="J1633" s="18"/>
      <c r="L1633" s="13"/>
      <c r="M1633" s="13" t="s">
        <v>5703</v>
      </c>
      <c r="N1633" s="13" t="s">
        <v>5704</v>
      </c>
      <c r="O1633" s="13" t="s">
        <v>5703</v>
      </c>
      <c r="AC1633" s="22" t="s">
        <v>23137</v>
      </c>
      <c r="AD1633" s="24" t="s">
        <v>6022</v>
      </c>
      <c r="AE1633" s="24" t="s">
        <v>6023</v>
      </c>
      <c r="AF1633" s="24"/>
      <c r="AG1633" s="24" t="s">
        <v>21523</v>
      </c>
      <c r="AH1633" s="24" t="s">
        <v>4006</v>
      </c>
      <c r="AI1633" s="24" t="s">
        <v>4007</v>
      </c>
      <c r="AJ1633" s="24" t="s">
        <v>65</v>
      </c>
      <c r="AK1633" s="24" t="s">
        <v>66</v>
      </c>
      <c r="AL1633" s="22">
        <v>1977</v>
      </c>
    </row>
    <row r="1634" spans="7:38" s="10" customFormat="1">
      <c r="G1634" s="18"/>
      <c r="H1634" s="18"/>
      <c r="I1634" s="18"/>
      <c r="J1634" s="18"/>
      <c r="L1634" s="13"/>
      <c r="M1634" s="13" t="s">
        <v>6020</v>
      </c>
      <c r="N1634" s="13" t="s">
        <v>6021</v>
      </c>
      <c r="O1634" s="13" t="s">
        <v>6020</v>
      </c>
      <c r="AC1634" s="22" t="s">
        <v>23138</v>
      </c>
      <c r="AD1634" s="24" t="s">
        <v>6024</v>
      </c>
      <c r="AE1634" s="24" t="s">
        <v>6025</v>
      </c>
      <c r="AF1634" s="24"/>
      <c r="AG1634" s="24" t="s">
        <v>21523</v>
      </c>
      <c r="AH1634" s="24" t="s">
        <v>4006</v>
      </c>
      <c r="AI1634" s="24" t="s">
        <v>4007</v>
      </c>
      <c r="AJ1634" s="24" t="s">
        <v>65</v>
      </c>
      <c r="AK1634" s="24" t="s">
        <v>66</v>
      </c>
      <c r="AL1634" s="22">
        <v>1978</v>
      </c>
    </row>
    <row r="1635" spans="7:38" s="10" customFormat="1">
      <c r="G1635" s="18"/>
      <c r="H1635" s="18"/>
      <c r="I1635" s="18"/>
      <c r="J1635" s="18"/>
      <c r="L1635" s="13"/>
      <c r="M1635" s="13" t="s">
        <v>6022</v>
      </c>
      <c r="N1635" s="13" t="s">
        <v>6023</v>
      </c>
      <c r="O1635" s="13" t="s">
        <v>6022</v>
      </c>
      <c r="AC1635" s="22" t="s">
        <v>23139</v>
      </c>
      <c r="AD1635" s="24" t="s">
        <v>6026</v>
      </c>
      <c r="AE1635" s="24" t="s">
        <v>6027</v>
      </c>
      <c r="AF1635" s="24"/>
      <c r="AG1635" s="24" t="s">
        <v>21523</v>
      </c>
      <c r="AH1635" s="24" t="s">
        <v>4006</v>
      </c>
      <c r="AI1635" s="24" t="s">
        <v>4007</v>
      </c>
      <c r="AJ1635" s="24" t="s">
        <v>65</v>
      </c>
      <c r="AK1635" s="24" t="s">
        <v>66</v>
      </c>
      <c r="AL1635" s="22">
        <v>1979</v>
      </c>
    </row>
    <row r="1636" spans="7:38" s="10" customFormat="1">
      <c r="G1636" s="18"/>
      <c r="H1636" s="18"/>
      <c r="I1636" s="18"/>
      <c r="J1636" s="18"/>
      <c r="L1636" s="13"/>
      <c r="M1636" s="13" t="s">
        <v>6024</v>
      </c>
      <c r="N1636" s="13" t="s">
        <v>6025</v>
      </c>
      <c r="O1636" s="13" t="s">
        <v>6024</v>
      </c>
      <c r="AC1636" s="22" t="s">
        <v>23140</v>
      </c>
      <c r="AD1636" s="24" t="s">
        <v>6028</v>
      </c>
      <c r="AE1636" s="24" t="s">
        <v>6029</v>
      </c>
      <c r="AF1636" s="24"/>
      <c r="AG1636" s="24" t="s">
        <v>21523</v>
      </c>
      <c r="AH1636" s="24" t="s">
        <v>4006</v>
      </c>
      <c r="AI1636" s="24" t="s">
        <v>4007</v>
      </c>
      <c r="AJ1636" s="24" t="s">
        <v>65</v>
      </c>
      <c r="AK1636" s="24" t="s">
        <v>66</v>
      </c>
      <c r="AL1636" s="22">
        <v>1980</v>
      </c>
    </row>
    <row r="1637" spans="7:38" s="10" customFormat="1">
      <c r="G1637" s="18"/>
      <c r="H1637" s="18"/>
      <c r="I1637" s="18"/>
      <c r="J1637" s="18"/>
      <c r="L1637" s="13"/>
      <c r="M1637" s="13" t="s">
        <v>6026</v>
      </c>
      <c r="N1637" s="13" t="s">
        <v>6027</v>
      </c>
      <c r="O1637" s="13" t="s">
        <v>6026</v>
      </c>
      <c r="AC1637" s="22" t="s">
        <v>23141</v>
      </c>
      <c r="AD1637" s="24" t="s">
        <v>6030</v>
      </c>
      <c r="AE1637" s="24" t="s">
        <v>6031</v>
      </c>
      <c r="AF1637" s="24"/>
      <c r="AG1637" s="24" t="s">
        <v>21523</v>
      </c>
      <c r="AH1637" s="24" t="s">
        <v>4006</v>
      </c>
      <c r="AI1637" s="24" t="s">
        <v>4007</v>
      </c>
      <c r="AJ1637" s="24" t="s">
        <v>65</v>
      </c>
      <c r="AK1637" s="24" t="s">
        <v>66</v>
      </c>
      <c r="AL1637" s="22">
        <v>1981</v>
      </c>
    </row>
    <row r="1638" spans="7:38" s="10" customFormat="1">
      <c r="G1638" s="18"/>
      <c r="H1638" s="18"/>
      <c r="I1638" s="18"/>
      <c r="J1638" s="18"/>
      <c r="L1638" s="13"/>
      <c r="M1638" s="13" t="s">
        <v>6028</v>
      </c>
      <c r="N1638" s="13" t="s">
        <v>6029</v>
      </c>
      <c r="O1638" s="13" t="s">
        <v>6028</v>
      </c>
      <c r="AC1638" s="22" t="s">
        <v>23142</v>
      </c>
      <c r="AD1638" s="24" t="s">
        <v>6032</v>
      </c>
      <c r="AE1638" s="24" t="s">
        <v>6033</v>
      </c>
      <c r="AF1638" s="24"/>
      <c r="AG1638" s="24" t="s">
        <v>21523</v>
      </c>
      <c r="AH1638" s="24" t="s">
        <v>4006</v>
      </c>
      <c r="AI1638" s="24" t="s">
        <v>4007</v>
      </c>
      <c r="AJ1638" s="24" t="s">
        <v>65</v>
      </c>
      <c r="AK1638" s="24" t="s">
        <v>66</v>
      </c>
      <c r="AL1638" s="22">
        <v>1982</v>
      </c>
    </row>
    <row r="1639" spans="7:38" s="10" customFormat="1">
      <c r="G1639" s="18"/>
      <c r="H1639" s="18"/>
      <c r="I1639" s="18"/>
      <c r="J1639" s="18"/>
      <c r="L1639" s="13"/>
      <c r="M1639" s="13" t="s">
        <v>6030</v>
      </c>
      <c r="N1639" s="13" t="s">
        <v>6031</v>
      </c>
      <c r="O1639" s="13" t="s">
        <v>6030</v>
      </c>
      <c r="AC1639" s="22" t="s">
        <v>23143</v>
      </c>
      <c r="AD1639" s="24" t="s">
        <v>6034</v>
      </c>
      <c r="AE1639" s="24" t="s">
        <v>6035</v>
      </c>
      <c r="AF1639" s="24"/>
      <c r="AG1639" s="24" t="s">
        <v>21523</v>
      </c>
      <c r="AH1639" s="24" t="s">
        <v>4006</v>
      </c>
      <c r="AI1639" s="24" t="s">
        <v>4007</v>
      </c>
      <c r="AJ1639" s="24" t="s">
        <v>65</v>
      </c>
      <c r="AK1639" s="24" t="s">
        <v>66</v>
      </c>
      <c r="AL1639" s="22">
        <v>1983</v>
      </c>
    </row>
    <row r="1640" spans="7:38" s="10" customFormat="1">
      <c r="G1640" s="18"/>
      <c r="H1640" s="18"/>
      <c r="I1640" s="18"/>
      <c r="J1640" s="18"/>
      <c r="L1640" s="13"/>
      <c r="M1640" s="13" t="s">
        <v>6032</v>
      </c>
      <c r="N1640" s="13" t="s">
        <v>6033</v>
      </c>
      <c r="O1640" s="13" t="s">
        <v>6032</v>
      </c>
      <c r="AC1640" s="22" t="s">
        <v>23144</v>
      </c>
      <c r="AD1640" s="24" t="s">
        <v>6036</v>
      </c>
      <c r="AE1640" s="24" t="s">
        <v>6037</v>
      </c>
      <c r="AF1640" s="24"/>
      <c r="AG1640" s="24" t="s">
        <v>21523</v>
      </c>
      <c r="AH1640" s="24" t="s">
        <v>4006</v>
      </c>
      <c r="AI1640" s="24" t="s">
        <v>4007</v>
      </c>
      <c r="AJ1640" s="24" t="s">
        <v>65</v>
      </c>
      <c r="AK1640" s="24" t="s">
        <v>66</v>
      </c>
      <c r="AL1640" s="22">
        <v>1984</v>
      </c>
    </row>
    <row r="1641" spans="7:38" s="10" customFormat="1">
      <c r="G1641" s="18"/>
      <c r="H1641" s="18"/>
      <c r="I1641" s="18"/>
      <c r="J1641" s="18"/>
      <c r="L1641" s="13"/>
      <c r="M1641" s="13" t="s">
        <v>6034</v>
      </c>
      <c r="N1641" s="13" t="s">
        <v>6035</v>
      </c>
      <c r="O1641" s="13" t="s">
        <v>6034</v>
      </c>
      <c r="AC1641" s="22" t="s">
        <v>23145</v>
      </c>
      <c r="AD1641" s="24" t="s">
        <v>6038</v>
      </c>
      <c r="AE1641" s="24" t="s">
        <v>6039</v>
      </c>
      <c r="AF1641" s="24"/>
      <c r="AG1641" s="24" t="s">
        <v>21523</v>
      </c>
      <c r="AH1641" s="24" t="s">
        <v>4006</v>
      </c>
      <c r="AI1641" s="24" t="s">
        <v>4007</v>
      </c>
      <c r="AJ1641" s="24" t="s">
        <v>65</v>
      </c>
      <c r="AK1641" s="24" t="s">
        <v>66</v>
      </c>
      <c r="AL1641" s="22">
        <v>1985</v>
      </c>
    </row>
    <row r="1642" spans="7:38" s="10" customFormat="1">
      <c r="G1642" s="18"/>
      <c r="H1642" s="18"/>
      <c r="I1642" s="18"/>
      <c r="J1642" s="18"/>
      <c r="L1642" s="13"/>
      <c r="M1642" s="13" t="s">
        <v>6036</v>
      </c>
      <c r="N1642" s="13" t="s">
        <v>6037</v>
      </c>
      <c r="O1642" s="13" t="s">
        <v>6036</v>
      </c>
      <c r="AC1642" s="22" t="s">
        <v>23146</v>
      </c>
      <c r="AD1642" s="24" t="s">
        <v>6040</v>
      </c>
      <c r="AE1642" s="24" t="s">
        <v>6041</v>
      </c>
      <c r="AF1642" s="24"/>
      <c r="AG1642" s="24" t="s">
        <v>21523</v>
      </c>
      <c r="AH1642" s="24" t="s">
        <v>4006</v>
      </c>
      <c r="AI1642" s="24" t="s">
        <v>4007</v>
      </c>
      <c r="AJ1642" s="24" t="s">
        <v>65</v>
      </c>
      <c r="AK1642" s="24" t="s">
        <v>66</v>
      </c>
      <c r="AL1642" s="22">
        <v>1986</v>
      </c>
    </row>
    <row r="1643" spans="7:38" s="10" customFormat="1">
      <c r="G1643" s="18"/>
      <c r="H1643" s="18"/>
      <c r="I1643" s="18"/>
      <c r="J1643" s="18"/>
      <c r="L1643" s="13"/>
      <c r="M1643" s="13" t="s">
        <v>6038</v>
      </c>
      <c r="N1643" s="13" t="s">
        <v>6039</v>
      </c>
      <c r="O1643" s="13" t="s">
        <v>6038</v>
      </c>
      <c r="AC1643" s="22" t="s">
        <v>23147</v>
      </c>
      <c r="AD1643" s="24" t="s">
        <v>6042</v>
      </c>
      <c r="AE1643" s="24" t="s">
        <v>6043</v>
      </c>
      <c r="AF1643" s="24"/>
      <c r="AG1643" s="24" t="s">
        <v>21523</v>
      </c>
      <c r="AH1643" s="24" t="s">
        <v>4006</v>
      </c>
      <c r="AI1643" s="24" t="s">
        <v>4007</v>
      </c>
      <c r="AJ1643" s="24" t="s">
        <v>65</v>
      </c>
      <c r="AK1643" s="24" t="s">
        <v>66</v>
      </c>
      <c r="AL1643" s="22">
        <v>1987</v>
      </c>
    </row>
    <row r="1644" spans="7:38" s="10" customFormat="1">
      <c r="G1644" s="18"/>
      <c r="H1644" s="18"/>
      <c r="I1644" s="18"/>
      <c r="J1644" s="18"/>
      <c r="L1644" s="13"/>
      <c r="M1644" s="13" t="s">
        <v>6040</v>
      </c>
      <c r="N1644" s="13" t="s">
        <v>6041</v>
      </c>
      <c r="O1644" s="13" t="s">
        <v>6040</v>
      </c>
      <c r="AC1644" s="22" t="s">
        <v>23148</v>
      </c>
      <c r="AD1644" s="24" t="s">
        <v>6044</v>
      </c>
      <c r="AE1644" s="24" t="s">
        <v>6045</v>
      </c>
      <c r="AF1644" s="24"/>
      <c r="AG1644" s="24" t="s">
        <v>21523</v>
      </c>
      <c r="AH1644" s="24" t="s">
        <v>4006</v>
      </c>
      <c r="AI1644" s="24" t="s">
        <v>4007</v>
      </c>
      <c r="AJ1644" s="24" t="s">
        <v>65</v>
      </c>
      <c r="AK1644" s="24" t="s">
        <v>66</v>
      </c>
      <c r="AL1644" s="22">
        <v>1988</v>
      </c>
    </row>
    <row r="1645" spans="7:38" s="10" customFormat="1">
      <c r="G1645" s="18"/>
      <c r="H1645" s="18"/>
      <c r="I1645" s="18"/>
      <c r="J1645" s="18"/>
      <c r="L1645" s="13"/>
      <c r="M1645" s="13" t="s">
        <v>6042</v>
      </c>
      <c r="N1645" s="13" t="s">
        <v>6043</v>
      </c>
      <c r="O1645" s="13" t="s">
        <v>6042</v>
      </c>
      <c r="AC1645" s="22" t="s">
        <v>23149</v>
      </c>
      <c r="AD1645" s="24" t="s">
        <v>6046</v>
      </c>
      <c r="AE1645" s="24" t="s">
        <v>268</v>
      </c>
      <c r="AF1645" s="24"/>
      <c r="AG1645" s="24" t="s">
        <v>21523</v>
      </c>
      <c r="AH1645" s="24" t="s">
        <v>4006</v>
      </c>
      <c r="AI1645" s="24" t="s">
        <v>4007</v>
      </c>
      <c r="AJ1645" s="24" t="s">
        <v>65</v>
      </c>
      <c r="AK1645" s="24" t="s">
        <v>66</v>
      </c>
      <c r="AL1645" s="22">
        <v>1989</v>
      </c>
    </row>
    <row r="1646" spans="7:38" s="10" customFormat="1">
      <c r="G1646" s="18"/>
      <c r="H1646" s="18"/>
      <c r="I1646" s="18"/>
      <c r="J1646" s="18"/>
      <c r="L1646" s="13"/>
      <c r="M1646" s="13" t="s">
        <v>6044</v>
      </c>
      <c r="N1646" s="13" t="s">
        <v>6045</v>
      </c>
      <c r="O1646" s="13" t="s">
        <v>6044</v>
      </c>
      <c r="AC1646" s="22" t="s">
        <v>23150</v>
      </c>
      <c r="AD1646" s="24" t="s">
        <v>6047</v>
      </c>
      <c r="AE1646" s="24" t="s">
        <v>6048</v>
      </c>
      <c r="AF1646" s="24"/>
      <c r="AG1646" s="24" t="s">
        <v>21523</v>
      </c>
      <c r="AH1646" s="24" t="s">
        <v>4006</v>
      </c>
      <c r="AI1646" s="24" t="s">
        <v>4007</v>
      </c>
      <c r="AJ1646" s="24" t="s">
        <v>65</v>
      </c>
      <c r="AK1646" s="24" t="s">
        <v>66</v>
      </c>
      <c r="AL1646" s="22">
        <v>1990</v>
      </c>
    </row>
    <row r="1647" spans="7:38" s="10" customFormat="1">
      <c r="G1647" s="18"/>
      <c r="H1647" s="18"/>
      <c r="I1647" s="18"/>
      <c r="J1647" s="18"/>
      <c r="L1647" s="13"/>
      <c r="M1647" s="13" t="s">
        <v>6046</v>
      </c>
      <c r="N1647" s="13" t="s">
        <v>268</v>
      </c>
      <c r="O1647" s="13" t="s">
        <v>6046</v>
      </c>
      <c r="AC1647" s="22" t="s">
        <v>23151</v>
      </c>
      <c r="AD1647" s="24" t="s">
        <v>6049</v>
      </c>
      <c r="AE1647" s="24" t="s">
        <v>5539</v>
      </c>
      <c r="AF1647" s="24"/>
      <c r="AG1647" s="24" t="s">
        <v>21523</v>
      </c>
      <c r="AH1647" s="24" t="s">
        <v>4006</v>
      </c>
      <c r="AI1647" s="24" t="s">
        <v>4007</v>
      </c>
      <c r="AJ1647" s="24" t="s">
        <v>65</v>
      </c>
      <c r="AK1647" s="24" t="s">
        <v>66</v>
      </c>
      <c r="AL1647" s="22">
        <v>1991</v>
      </c>
    </row>
    <row r="1648" spans="7:38" s="10" customFormat="1">
      <c r="G1648" s="18"/>
      <c r="H1648" s="18"/>
      <c r="I1648" s="18"/>
      <c r="J1648" s="18"/>
      <c r="L1648" s="13"/>
      <c r="M1648" s="13" t="s">
        <v>6047</v>
      </c>
      <c r="N1648" s="13" t="s">
        <v>6048</v>
      </c>
      <c r="O1648" s="13" t="s">
        <v>6047</v>
      </c>
      <c r="AC1648" s="22" t="s">
        <v>23152</v>
      </c>
      <c r="AD1648" s="24" t="s">
        <v>6050</v>
      </c>
      <c r="AE1648" s="24" t="s">
        <v>6051</v>
      </c>
      <c r="AF1648" s="24"/>
      <c r="AG1648" s="24" t="s">
        <v>21523</v>
      </c>
      <c r="AH1648" s="24" t="s">
        <v>4006</v>
      </c>
      <c r="AI1648" s="24" t="s">
        <v>4007</v>
      </c>
      <c r="AJ1648" s="24" t="s">
        <v>65</v>
      </c>
      <c r="AK1648" s="24" t="s">
        <v>66</v>
      </c>
      <c r="AL1648" s="22">
        <v>1992</v>
      </c>
    </row>
    <row r="1649" spans="7:38" s="10" customFormat="1">
      <c r="G1649" s="18"/>
      <c r="H1649" s="18"/>
      <c r="I1649" s="18"/>
      <c r="J1649" s="18"/>
      <c r="L1649" s="13"/>
      <c r="M1649" s="13" t="s">
        <v>6049</v>
      </c>
      <c r="N1649" s="13" t="s">
        <v>5539</v>
      </c>
      <c r="O1649" s="13" t="s">
        <v>6049</v>
      </c>
      <c r="AC1649" s="22" t="s">
        <v>23153</v>
      </c>
      <c r="AD1649" s="24" t="s">
        <v>6052</v>
      </c>
      <c r="AE1649" s="24" t="s">
        <v>6053</v>
      </c>
      <c r="AF1649" s="24"/>
      <c r="AG1649" s="24" t="s">
        <v>21523</v>
      </c>
      <c r="AH1649" s="24" t="s">
        <v>4006</v>
      </c>
      <c r="AI1649" s="24" t="s">
        <v>4007</v>
      </c>
      <c r="AJ1649" s="24" t="s">
        <v>65</v>
      </c>
      <c r="AK1649" s="24" t="s">
        <v>66</v>
      </c>
      <c r="AL1649" s="22">
        <v>1993</v>
      </c>
    </row>
    <row r="1650" spans="7:38" s="10" customFormat="1">
      <c r="G1650" s="18"/>
      <c r="H1650" s="18"/>
      <c r="I1650" s="18"/>
      <c r="J1650" s="18"/>
      <c r="L1650" s="13"/>
      <c r="M1650" s="13" t="s">
        <v>6050</v>
      </c>
      <c r="N1650" s="13" t="s">
        <v>6051</v>
      </c>
      <c r="O1650" s="13" t="s">
        <v>6050</v>
      </c>
      <c r="AC1650" s="22" t="s">
        <v>23154</v>
      </c>
      <c r="AD1650" s="24" t="s">
        <v>6054</v>
      </c>
      <c r="AE1650" s="24" t="s">
        <v>6055</v>
      </c>
      <c r="AF1650" s="24"/>
      <c r="AG1650" s="24" t="s">
        <v>21523</v>
      </c>
      <c r="AH1650" s="24" t="s">
        <v>4006</v>
      </c>
      <c r="AI1650" s="24" t="s">
        <v>4007</v>
      </c>
      <c r="AJ1650" s="24" t="s">
        <v>65</v>
      </c>
      <c r="AK1650" s="24" t="s">
        <v>66</v>
      </c>
      <c r="AL1650" s="22">
        <v>1994</v>
      </c>
    </row>
    <row r="1651" spans="7:38" s="10" customFormat="1">
      <c r="G1651" s="18"/>
      <c r="H1651" s="18"/>
      <c r="I1651" s="18"/>
      <c r="J1651" s="18"/>
      <c r="L1651" s="13"/>
      <c r="M1651" s="13" t="s">
        <v>6052</v>
      </c>
      <c r="N1651" s="13" t="s">
        <v>6053</v>
      </c>
      <c r="O1651" s="13" t="s">
        <v>6052</v>
      </c>
      <c r="AC1651" s="22" t="s">
        <v>23155</v>
      </c>
      <c r="AD1651" s="24" t="s">
        <v>6056</v>
      </c>
      <c r="AE1651" s="24" t="s">
        <v>6057</v>
      </c>
      <c r="AF1651" s="24"/>
      <c r="AG1651" s="24" t="s">
        <v>21523</v>
      </c>
      <c r="AH1651" s="24" t="s">
        <v>4006</v>
      </c>
      <c r="AI1651" s="24" t="s">
        <v>4007</v>
      </c>
      <c r="AJ1651" s="24" t="s">
        <v>65</v>
      </c>
      <c r="AK1651" s="24" t="s">
        <v>66</v>
      </c>
      <c r="AL1651" s="22">
        <v>1995</v>
      </c>
    </row>
    <row r="1652" spans="7:38" s="10" customFormat="1">
      <c r="G1652" s="18"/>
      <c r="H1652" s="18"/>
      <c r="I1652" s="18"/>
      <c r="J1652" s="18"/>
      <c r="L1652" s="13"/>
      <c r="M1652" s="13" t="s">
        <v>6054</v>
      </c>
      <c r="N1652" s="13" t="s">
        <v>6055</v>
      </c>
      <c r="O1652" s="13" t="s">
        <v>6054</v>
      </c>
      <c r="AC1652" s="22" t="s">
        <v>23156</v>
      </c>
      <c r="AD1652" s="24" t="s">
        <v>6058</v>
      </c>
      <c r="AE1652" s="24" t="s">
        <v>1089</v>
      </c>
      <c r="AF1652" s="24"/>
      <c r="AG1652" s="24" t="s">
        <v>21523</v>
      </c>
      <c r="AH1652" s="24" t="s">
        <v>4006</v>
      </c>
      <c r="AI1652" s="24" t="s">
        <v>4007</v>
      </c>
      <c r="AJ1652" s="24" t="s">
        <v>65</v>
      </c>
      <c r="AK1652" s="24" t="s">
        <v>66</v>
      </c>
      <c r="AL1652" s="22">
        <v>1996</v>
      </c>
    </row>
    <row r="1653" spans="7:38" s="10" customFormat="1">
      <c r="G1653" s="18"/>
      <c r="H1653" s="18"/>
      <c r="I1653" s="18"/>
      <c r="J1653" s="18"/>
      <c r="L1653" s="13"/>
      <c r="M1653" s="13" t="s">
        <v>6056</v>
      </c>
      <c r="N1653" s="13" t="s">
        <v>6057</v>
      </c>
      <c r="O1653" s="13" t="s">
        <v>6056</v>
      </c>
      <c r="AC1653" s="22" t="s">
        <v>23157</v>
      </c>
      <c r="AD1653" s="24" t="s">
        <v>6059</v>
      </c>
      <c r="AE1653" s="24" t="s">
        <v>6060</v>
      </c>
      <c r="AF1653" s="24"/>
      <c r="AG1653" s="24" t="s">
        <v>21523</v>
      </c>
      <c r="AH1653" s="24" t="s">
        <v>4006</v>
      </c>
      <c r="AI1653" s="24" t="s">
        <v>4007</v>
      </c>
      <c r="AJ1653" s="24" t="s">
        <v>65</v>
      </c>
      <c r="AK1653" s="24" t="s">
        <v>66</v>
      </c>
      <c r="AL1653" s="22">
        <v>1997</v>
      </c>
    </row>
    <row r="1654" spans="7:38" s="10" customFormat="1">
      <c r="G1654" s="18"/>
      <c r="H1654" s="18"/>
      <c r="I1654" s="18"/>
      <c r="J1654" s="18"/>
      <c r="L1654" s="13"/>
      <c r="M1654" s="13" t="s">
        <v>6058</v>
      </c>
      <c r="N1654" s="13" t="s">
        <v>1089</v>
      </c>
      <c r="O1654" s="13" t="s">
        <v>6058</v>
      </c>
      <c r="AC1654" s="22" t="s">
        <v>23158</v>
      </c>
      <c r="AD1654" s="24" t="s">
        <v>6061</v>
      </c>
      <c r="AE1654" s="24" t="s">
        <v>2438</v>
      </c>
      <c r="AF1654" s="24"/>
      <c r="AG1654" s="24" t="s">
        <v>21523</v>
      </c>
      <c r="AH1654" s="24" t="s">
        <v>4006</v>
      </c>
      <c r="AI1654" s="24" t="s">
        <v>4007</v>
      </c>
      <c r="AJ1654" s="24" t="s">
        <v>65</v>
      </c>
      <c r="AK1654" s="24" t="s">
        <v>66</v>
      </c>
      <c r="AL1654" s="22">
        <v>1998</v>
      </c>
    </row>
    <row r="1655" spans="7:38" s="10" customFormat="1">
      <c r="G1655" s="18"/>
      <c r="H1655" s="18"/>
      <c r="I1655" s="18"/>
      <c r="J1655" s="18"/>
      <c r="L1655" s="13"/>
      <c r="M1655" s="13" t="s">
        <v>6059</v>
      </c>
      <c r="N1655" s="13" t="s">
        <v>6060</v>
      </c>
      <c r="O1655" s="13" t="s">
        <v>6059</v>
      </c>
      <c r="AC1655" s="22" t="s">
        <v>23159</v>
      </c>
      <c r="AD1655" s="24" t="s">
        <v>6062</v>
      </c>
      <c r="AE1655" s="24" t="s">
        <v>6063</v>
      </c>
      <c r="AF1655" s="24"/>
      <c r="AG1655" s="24" t="s">
        <v>21523</v>
      </c>
      <c r="AH1655" s="24" t="s">
        <v>4006</v>
      </c>
      <c r="AI1655" s="24" t="s">
        <v>4007</v>
      </c>
      <c r="AJ1655" s="24" t="s">
        <v>65</v>
      </c>
      <c r="AK1655" s="24" t="s">
        <v>66</v>
      </c>
      <c r="AL1655" s="22">
        <v>1999</v>
      </c>
    </row>
    <row r="1656" spans="7:38" s="10" customFormat="1">
      <c r="G1656" s="18"/>
      <c r="H1656" s="18"/>
      <c r="I1656" s="18"/>
      <c r="J1656" s="18"/>
      <c r="L1656" s="13"/>
      <c r="M1656" s="13" t="s">
        <v>6061</v>
      </c>
      <c r="N1656" s="13" t="s">
        <v>2438</v>
      </c>
      <c r="O1656" s="13" t="s">
        <v>6061</v>
      </c>
      <c r="AC1656" s="22" t="s">
        <v>23160</v>
      </c>
      <c r="AD1656" s="24" t="s">
        <v>6064</v>
      </c>
      <c r="AE1656" s="24" t="s">
        <v>6065</v>
      </c>
      <c r="AF1656" s="24"/>
      <c r="AG1656" s="24" t="s">
        <v>21523</v>
      </c>
      <c r="AH1656" s="24" t="s">
        <v>4006</v>
      </c>
      <c r="AI1656" s="24" t="s">
        <v>4007</v>
      </c>
      <c r="AJ1656" s="24" t="s">
        <v>65</v>
      </c>
      <c r="AK1656" s="24" t="s">
        <v>66</v>
      </c>
      <c r="AL1656" s="22">
        <v>2000</v>
      </c>
    </row>
    <row r="1657" spans="7:38" s="10" customFormat="1">
      <c r="G1657" s="18"/>
      <c r="H1657" s="18"/>
      <c r="I1657" s="18"/>
      <c r="J1657" s="18"/>
      <c r="L1657" s="13"/>
      <c r="M1657" s="13" t="s">
        <v>6062</v>
      </c>
      <c r="N1657" s="13" t="s">
        <v>6063</v>
      </c>
      <c r="O1657" s="13" t="s">
        <v>6062</v>
      </c>
      <c r="AC1657" s="22" t="s">
        <v>23161</v>
      </c>
      <c r="AD1657" s="24" t="s">
        <v>6066</v>
      </c>
      <c r="AE1657" s="24" t="s">
        <v>6067</v>
      </c>
      <c r="AF1657" s="24"/>
      <c r="AG1657" s="24" t="s">
        <v>21523</v>
      </c>
      <c r="AH1657" s="24" t="s">
        <v>4006</v>
      </c>
      <c r="AI1657" s="24" t="s">
        <v>4007</v>
      </c>
      <c r="AJ1657" s="24" t="s">
        <v>65</v>
      </c>
      <c r="AK1657" s="24" t="s">
        <v>66</v>
      </c>
      <c r="AL1657" s="22">
        <v>2001</v>
      </c>
    </row>
    <row r="1658" spans="7:38" s="10" customFormat="1">
      <c r="G1658" s="18"/>
      <c r="H1658" s="18"/>
      <c r="I1658" s="18"/>
      <c r="J1658" s="18"/>
      <c r="L1658" s="13"/>
      <c r="M1658" s="13" t="s">
        <v>6064</v>
      </c>
      <c r="N1658" s="13" t="s">
        <v>6065</v>
      </c>
      <c r="O1658" s="13" t="s">
        <v>6064</v>
      </c>
      <c r="AC1658" s="22" t="s">
        <v>23162</v>
      </c>
      <c r="AD1658" s="24" t="s">
        <v>6068</v>
      </c>
      <c r="AE1658" s="24" t="s">
        <v>6069</v>
      </c>
      <c r="AF1658" s="24"/>
      <c r="AG1658" s="24" t="s">
        <v>21523</v>
      </c>
      <c r="AH1658" s="24" t="s">
        <v>4008</v>
      </c>
      <c r="AI1658" s="24" t="s">
        <v>4009</v>
      </c>
      <c r="AJ1658" s="24" t="s">
        <v>65</v>
      </c>
      <c r="AK1658" s="24" t="s">
        <v>66</v>
      </c>
      <c r="AL1658" s="22">
        <v>2002</v>
      </c>
    </row>
    <row r="1659" spans="7:38" s="10" customFormat="1">
      <c r="G1659" s="18"/>
      <c r="H1659" s="18"/>
      <c r="I1659" s="18"/>
      <c r="J1659" s="18"/>
      <c r="L1659" s="13"/>
      <c r="M1659" s="13" t="s">
        <v>6066</v>
      </c>
      <c r="N1659" s="13" t="s">
        <v>6067</v>
      </c>
      <c r="O1659" s="13" t="s">
        <v>6066</v>
      </c>
      <c r="AC1659" s="22" t="s">
        <v>23163</v>
      </c>
      <c r="AD1659" s="24" t="s">
        <v>6070</v>
      </c>
      <c r="AE1659" s="24" t="s">
        <v>2907</v>
      </c>
      <c r="AF1659" s="24"/>
      <c r="AG1659" s="24" t="s">
        <v>21521</v>
      </c>
      <c r="AH1659" s="24" t="s">
        <v>4008</v>
      </c>
      <c r="AI1659" s="24" t="s">
        <v>4009</v>
      </c>
      <c r="AJ1659" s="24" t="s">
        <v>65</v>
      </c>
      <c r="AK1659" s="24" t="s">
        <v>66</v>
      </c>
      <c r="AL1659" s="22">
        <v>2003</v>
      </c>
    </row>
    <row r="1660" spans="7:38" s="10" customFormat="1">
      <c r="G1660" s="18"/>
      <c r="H1660" s="18"/>
      <c r="I1660" s="18"/>
      <c r="J1660" s="18"/>
      <c r="L1660" s="13"/>
      <c r="M1660" s="13" t="s">
        <v>6070</v>
      </c>
      <c r="N1660" s="13" t="s">
        <v>2907</v>
      </c>
      <c r="O1660" s="13" t="s">
        <v>6070</v>
      </c>
      <c r="AC1660" s="22" t="s">
        <v>23164</v>
      </c>
      <c r="AD1660" s="24" t="s">
        <v>6071</v>
      </c>
      <c r="AE1660" s="24" t="s">
        <v>6072</v>
      </c>
      <c r="AF1660" s="24"/>
      <c r="AG1660" s="24" t="s">
        <v>21521</v>
      </c>
      <c r="AH1660" s="24" t="s">
        <v>4008</v>
      </c>
      <c r="AI1660" s="24" t="s">
        <v>4009</v>
      </c>
      <c r="AJ1660" s="24" t="s">
        <v>65</v>
      </c>
      <c r="AK1660" s="24" t="s">
        <v>66</v>
      </c>
      <c r="AL1660" s="22">
        <v>2004</v>
      </c>
    </row>
    <row r="1661" spans="7:38" s="10" customFormat="1">
      <c r="G1661" s="18"/>
      <c r="H1661" s="18"/>
      <c r="I1661" s="18"/>
      <c r="J1661" s="18"/>
      <c r="L1661" s="13"/>
      <c r="M1661" s="13" t="s">
        <v>6071</v>
      </c>
      <c r="N1661" s="13" t="s">
        <v>6072</v>
      </c>
      <c r="O1661" s="13" t="s">
        <v>6071</v>
      </c>
      <c r="AC1661" s="22" t="s">
        <v>23165</v>
      </c>
      <c r="AD1661" s="24" t="s">
        <v>6073</v>
      </c>
      <c r="AE1661" s="24" t="s">
        <v>6074</v>
      </c>
      <c r="AF1661" s="24"/>
      <c r="AG1661" s="24" t="s">
        <v>21523</v>
      </c>
      <c r="AH1661" s="24" t="s">
        <v>4008</v>
      </c>
      <c r="AI1661" s="24" t="s">
        <v>4009</v>
      </c>
      <c r="AJ1661" s="24" t="s">
        <v>65</v>
      </c>
      <c r="AK1661" s="24" t="s">
        <v>66</v>
      </c>
      <c r="AL1661" s="22">
        <v>2005</v>
      </c>
    </row>
    <row r="1662" spans="7:38" s="10" customFormat="1">
      <c r="G1662" s="18"/>
      <c r="H1662" s="18"/>
      <c r="I1662" s="18"/>
      <c r="J1662" s="18"/>
      <c r="L1662" s="13"/>
      <c r="M1662" s="13" t="s">
        <v>6073</v>
      </c>
      <c r="N1662" s="13" t="s">
        <v>6074</v>
      </c>
      <c r="O1662" s="13" t="s">
        <v>6073</v>
      </c>
      <c r="AC1662" s="22" t="s">
        <v>23166</v>
      </c>
      <c r="AD1662" s="24" t="s">
        <v>6075</v>
      </c>
      <c r="AE1662" s="24" t="s">
        <v>6076</v>
      </c>
      <c r="AF1662" s="24"/>
      <c r="AG1662" s="24" t="s">
        <v>21523</v>
      </c>
      <c r="AH1662" s="24" t="s">
        <v>4008</v>
      </c>
      <c r="AI1662" s="24" t="s">
        <v>4009</v>
      </c>
      <c r="AJ1662" s="24" t="s">
        <v>65</v>
      </c>
      <c r="AK1662" s="24" t="s">
        <v>66</v>
      </c>
      <c r="AL1662" s="22">
        <v>2006</v>
      </c>
    </row>
    <row r="1663" spans="7:38" s="10" customFormat="1">
      <c r="G1663" s="18"/>
      <c r="H1663" s="18"/>
      <c r="I1663" s="18"/>
      <c r="J1663" s="18"/>
      <c r="L1663" s="13"/>
      <c r="M1663" s="13" t="s">
        <v>6075</v>
      </c>
      <c r="N1663" s="13" t="s">
        <v>6076</v>
      </c>
      <c r="O1663" s="13" t="s">
        <v>6075</v>
      </c>
      <c r="AC1663" s="22" t="s">
        <v>23167</v>
      </c>
      <c r="AD1663" s="24" t="s">
        <v>6077</v>
      </c>
      <c r="AE1663" s="24" t="s">
        <v>6078</v>
      </c>
      <c r="AF1663" s="24"/>
      <c r="AG1663" s="24" t="s">
        <v>21523</v>
      </c>
      <c r="AH1663" s="24" t="s">
        <v>4008</v>
      </c>
      <c r="AI1663" s="24" t="s">
        <v>4009</v>
      </c>
      <c r="AJ1663" s="24" t="s">
        <v>65</v>
      </c>
      <c r="AK1663" s="24" t="s">
        <v>66</v>
      </c>
      <c r="AL1663" s="22">
        <v>2007</v>
      </c>
    </row>
    <row r="1664" spans="7:38" s="10" customFormat="1">
      <c r="G1664" s="18"/>
      <c r="H1664" s="18"/>
      <c r="I1664" s="18"/>
      <c r="J1664" s="18"/>
      <c r="L1664" s="13"/>
      <c r="M1664" s="13" t="s">
        <v>6077</v>
      </c>
      <c r="N1664" s="13" t="s">
        <v>6078</v>
      </c>
      <c r="O1664" s="13" t="s">
        <v>6077</v>
      </c>
      <c r="AC1664" s="22" t="s">
        <v>23168</v>
      </c>
      <c r="AD1664" s="24" t="s">
        <v>6079</v>
      </c>
      <c r="AE1664" s="24" t="s">
        <v>6080</v>
      </c>
      <c r="AF1664" s="24"/>
      <c r="AG1664" s="24" t="s">
        <v>21523</v>
      </c>
      <c r="AH1664" s="24" t="s">
        <v>4008</v>
      </c>
      <c r="AI1664" s="24" t="s">
        <v>4009</v>
      </c>
      <c r="AJ1664" s="24" t="s">
        <v>65</v>
      </c>
      <c r="AK1664" s="24" t="s">
        <v>66</v>
      </c>
      <c r="AL1664" s="22">
        <v>2008</v>
      </c>
    </row>
    <row r="1665" spans="7:38" s="10" customFormat="1">
      <c r="G1665" s="18"/>
      <c r="H1665" s="18"/>
      <c r="I1665" s="18"/>
      <c r="J1665" s="18"/>
      <c r="L1665" s="13"/>
      <c r="M1665" s="13" t="s">
        <v>6079</v>
      </c>
      <c r="N1665" s="13" t="s">
        <v>6080</v>
      </c>
      <c r="O1665" s="13" t="s">
        <v>6079</v>
      </c>
      <c r="AC1665" s="22" t="s">
        <v>23169</v>
      </c>
      <c r="AD1665" s="24" t="s">
        <v>6081</v>
      </c>
      <c r="AE1665" s="24" t="s">
        <v>6082</v>
      </c>
      <c r="AF1665" s="24"/>
      <c r="AG1665" s="24" t="s">
        <v>21523</v>
      </c>
      <c r="AH1665" s="24" t="s">
        <v>4008</v>
      </c>
      <c r="AI1665" s="24" t="s">
        <v>4009</v>
      </c>
      <c r="AJ1665" s="24" t="s">
        <v>65</v>
      </c>
      <c r="AK1665" s="24" t="s">
        <v>66</v>
      </c>
      <c r="AL1665" s="22">
        <v>2009</v>
      </c>
    </row>
    <row r="1666" spans="7:38" s="10" customFormat="1">
      <c r="G1666" s="18"/>
      <c r="H1666" s="18"/>
      <c r="I1666" s="18"/>
      <c r="J1666" s="18"/>
      <c r="L1666" s="13"/>
      <c r="M1666" s="13" t="s">
        <v>6081</v>
      </c>
      <c r="N1666" s="13" t="s">
        <v>6082</v>
      </c>
      <c r="O1666" s="13" t="s">
        <v>6081</v>
      </c>
      <c r="AC1666" s="22" t="s">
        <v>23170</v>
      </c>
      <c r="AD1666" s="24" t="s">
        <v>6083</v>
      </c>
      <c r="AE1666" s="24" t="s">
        <v>5953</v>
      </c>
      <c r="AF1666" s="24"/>
      <c r="AG1666" s="24" t="s">
        <v>21523</v>
      </c>
      <c r="AH1666" s="24" t="s">
        <v>4008</v>
      </c>
      <c r="AI1666" s="24" t="s">
        <v>4009</v>
      </c>
      <c r="AJ1666" s="24" t="s">
        <v>65</v>
      </c>
      <c r="AK1666" s="24" t="s">
        <v>66</v>
      </c>
      <c r="AL1666" s="22">
        <v>2010</v>
      </c>
    </row>
    <row r="1667" spans="7:38" s="10" customFormat="1">
      <c r="G1667" s="18"/>
      <c r="H1667" s="18"/>
      <c r="I1667" s="18"/>
      <c r="J1667" s="18"/>
      <c r="L1667" s="13"/>
      <c r="M1667" s="13" t="s">
        <v>6083</v>
      </c>
      <c r="N1667" s="13" t="s">
        <v>5953</v>
      </c>
      <c r="O1667" s="13" t="s">
        <v>6083</v>
      </c>
      <c r="AC1667" s="22" t="s">
        <v>23171</v>
      </c>
      <c r="AD1667" s="24" t="s">
        <v>6084</v>
      </c>
      <c r="AE1667" s="24" t="s">
        <v>6085</v>
      </c>
      <c r="AF1667" s="24"/>
      <c r="AG1667" s="24" t="s">
        <v>21523</v>
      </c>
      <c r="AH1667" s="24" t="s">
        <v>4008</v>
      </c>
      <c r="AI1667" s="24" t="s">
        <v>4009</v>
      </c>
      <c r="AJ1667" s="24" t="s">
        <v>65</v>
      </c>
      <c r="AK1667" s="24" t="s">
        <v>66</v>
      </c>
      <c r="AL1667" s="22">
        <v>2011</v>
      </c>
    </row>
    <row r="1668" spans="7:38" s="10" customFormat="1">
      <c r="G1668" s="18"/>
      <c r="H1668" s="18"/>
      <c r="I1668" s="18"/>
      <c r="J1668" s="18"/>
      <c r="L1668" s="13"/>
      <c r="M1668" s="13" t="s">
        <v>6084</v>
      </c>
      <c r="N1668" s="13" t="s">
        <v>6085</v>
      </c>
      <c r="O1668" s="13" t="s">
        <v>6084</v>
      </c>
      <c r="AC1668" s="22" t="s">
        <v>23172</v>
      </c>
      <c r="AD1668" s="24" t="s">
        <v>6086</v>
      </c>
      <c r="AE1668" s="24" t="s">
        <v>6087</v>
      </c>
      <c r="AF1668" s="24"/>
      <c r="AG1668" s="24" t="s">
        <v>21523</v>
      </c>
      <c r="AH1668" s="24" t="s">
        <v>4008</v>
      </c>
      <c r="AI1668" s="24" t="s">
        <v>4009</v>
      </c>
      <c r="AJ1668" s="24" t="s">
        <v>65</v>
      </c>
      <c r="AK1668" s="24" t="s">
        <v>66</v>
      </c>
      <c r="AL1668" s="22">
        <v>2012</v>
      </c>
    </row>
    <row r="1669" spans="7:38" s="10" customFormat="1">
      <c r="G1669" s="18"/>
      <c r="H1669" s="18"/>
      <c r="I1669" s="18"/>
      <c r="J1669" s="18"/>
      <c r="L1669" s="13"/>
      <c r="M1669" s="13" t="s">
        <v>6086</v>
      </c>
      <c r="N1669" s="13" t="s">
        <v>6087</v>
      </c>
      <c r="O1669" s="13" t="s">
        <v>6086</v>
      </c>
      <c r="AC1669" s="22" t="s">
        <v>23173</v>
      </c>
      <c r="AD1669" s="24" t="s">
        <v>6088</v>
      </c>
      <c r="AE1669" s="24" t="s">
        <v>6089</v>
      </c>
      <c r="AF1669" s="24"/>
      <c r="AG1669" s="24" t="s">
        <v>21523</v>
      </c>
      <c r="AH1669" s="24" t="s">
        <v>4008</v>
      </c>
      <c r="AI1669" s="24" t="s">
        <v>4009</v>
      </c>
      <c r="AJ1669" s="24" t="s">
        <v>65</v>
      </c>
      <c r="AK1669" s="24" t="s">
        <v>66</v>
      </c>
      <c r="AL1669" s="22">
        <v>2013</v>
      </c>
    </row>
    <row r="1670" spans="7:38" s="10" customFormat="1">
      <c r="G1670" s="18"/>
      <c r="H1670" s="18"/>
      <c r="I1670" s="18"/>
      <c r="J1670" s="18"/>
      <c r="L1670" s="13"/>
      <c r="M1670" s="13" t="s">
        <v>6088</v>
      </c>
      <c r="N1670" s="13" t="s">
        <v>6089</v>
      </c>
      <c r="O1670" s="13" t="s">
        <v>6088</v>
      </c>
      <c r="AC1670" s="22" t="s">
        <v>23174</v>
      </c>
      <c r="AD1670" s="24" t="s">
        <v>6090</v>
      </c>
      <c r="AE1670" s="24" t="s">
        <v>6091</v>
      </c>
      <c r="AF1670" s="24"/>
      <c r="AG1670" s="24" t="s">
        <v>21523</v>
      </c>
      <c r="AH1670" s="24" t="s">
        <v>4008</v>
      </c>
      <c r="AI1670" s="24" t="s">
        <v>4009</v>
      </c>
      <c r="AJ1670" s="24" t="s">
        <v>65</v>
      </c>
      <c r="AK1670" s="24" t="s">
        <v>66</v>
      </c>
      <c r="AL1670" s="22">
        <v>2014</v>
      </c>
    </row>
    <row r="1671" spans="7:38" s="10" customFormat="1">
      <c r="G1671" s="18"/>
      <c r="H1671" s="18"/>
      <c r="I1671" s="18"/>
      <c r="J1671" s="18"/>
      <c r="L1671" s="13"/>
      <c r="M1671" s="13" t="s">
        <v>6090</v>
      </c>
      <c r="N1671" s="13" t="s">
        <v>6091</v>
      </c>
      <c r="O1671" s="13" t="s">
        <v>6090</v>
      </c>
      <c r="AC1671" s="22" t="s">
        <v>23175</v>
      </c>
      <c r="AD1671" s="24" t="s">
        <v>6092</v>
      </c>
      <c r="AE1671" s="24" t="s">
        <v>6093</v>
      </c>
      <c r="AF1671" s="24"/>
      <c r="AG1671" s="24" t="s">
        <v>21523</v>
      </c>
      <c r="AH1671" s="24" t="s">
        <v>4008</v>
      </c>
      <c r="AI1671" s="24" t="s">
        <v>4009</v>
      </c>
      <c r="AJ1671" s="24" t="s">
        <v>65</v>
      </c>
      <c r="AK1671" s="24" t="s">
        <v>66</v>
      </c>
      <c r="AL1671" s="22">
        <v>2015</v>
      </c>
    </row>
    <row r="1672" spans="7:38" s="10" customFormat="1">
      <c r="G1672" s="18"/>
      <c r="H1672" s="18"/>
      <c r="I1672" s="18"/>
      <c r="J1672" s="18"/>
      <c r="L1672" s="13"/>
      <c r="M1672" s="13" t="s">
        <v>6092</v>
      </c>
      <c r="N1672" s="13" t="s">
        <v>6093</v>
      </c>
      <c r="O1672" s="13" t="s">
        <v>6092</v>
      </c>
      <c r="AC1672" s="22" t="s">
        <v>23176</v>
      </c>
      <c r="AD1672" s="24" t="s">
        <v>6094</v>
      </c>
      <c r="AE1672" s="24" t="s">
        <v>2905</v>
      </c>
      <c r="AF1672" s="24"/>
      <c r="AG1672" s="24" t="s">
        <v>21523</v>
      </c>
      <c r="AH1672" s="24" t="s">
        <v>4008</v>
      </c>
      <c r="AI1672" s="24" t="s">
        <v>4009</v>
      </c>
      <c r="AJ1672" s="24" t="s">
        <v>65</v>
      </c>
      <c r="AK1672" s="24" t="s">
        <v>66</v>
      </c>
      <c r="AL1672" s="22">
        <v>2016</v>
      </c>
    </row>
    <row r="1673" spans="7:38" s="10" customFormat="1">
      <c r="G1673" s="18"/>
      <c r="H1673" s="18"/>
      <c r="I1673" s="18"/>
      <c r="J1673" s="18"/>
      <c r="L1673" s="13"/>
      <c r="M1673" s="13" t="s">
        <v>6094</v>
      </c>
      <c r="N1673" s="13" t="s">
        <v>2905</v>
      </c>
      <c r="O1673" s="13" t="s">
        <v>6094</v>
      </c>
      <c r="AC1673" s="22" t="s">
        <v>23177</v>
      </c>
      <c r="AD1673" s="24" t="s">
        <v>6095</v>
      </c>
      <c r="AE1673" s="24" t="s">
        <v>6096</v>
      </c>
      <c r="AF1673" s="24"/>
      <c r="AG1673" s="24" t="s">
        <v>21523</v>
      </c>
      <c r="AH1673" s="24" t="s">
        <v>4008</v>
      </c>
      <c r="AI1673" s="24" t="s">
        <v>4009</v>
      </c>
      <c r="AJ1673" s="24" t="s">
        <v>65</v>
      </c>
      <c r="AK1673" s="24" t="s">
        <v>66</v>
      </c>
      <c r="AL1673" s="22">
        <v>2017</v>
      </c>
    </row>
    <row r="1674" spans="7:38" s="10" customFormat="1">
      <c r="G1674" s="18"/>
      <c r="H1674" s="18"/>
      <c r="I1674" s="18"/>
      <c r="J1674" s="18"/>
      <c r="L1674" s="13"/>
      <c r="M1674" s="13" t="s">
        <v>6095</v>
      </c>
      <c r="N1674" s="13" t="s">
        <v>6096</v>
      </c>
      <c r="O1674" s="13" t="s">
        <v>6095</v>
      </c>
      <c r="AC1674" s="22" t="s">
        <v>23178</v>
      </c>
      <c r="AD1674" s="24" t="s">
        <v>6097</v>
      </c>
      <c r="AE1674" s="24" t="s">
        <v>6098</v>
      </c>
      <c r="AF1674" s="24"/>
      <c r="AG1674" s="24" t="s">
        <v>21523</v>
      </c>
      <c r="AH1674" s="24" t="s">
        <v>4008</v>
      </c>
      <c r="AI1674" s="24" t="s">
        <v>4009</v>
      </c>
      <c r="AJ1674" s="24" t="s">
        <v>65</v>
      </c>
      <c r="AK1674" s="24" t="s">
        <v>66</v>
      </c>
      <c r="AL1674" s="22">
        <v>2018</v>
      </c>
    </row>
    <row r="1675" spans="7:38" s="10" customFormat="1">
      <c r="G1675" s="18"/>
      <c r="H1675" s="18"/>
      <c r="I1675" s="18"/>
      <c r="J1675" s="18"/>
      <c r="L1675" s="13"/>
      <c r="M1675" s="13" t="s">
        <v>6097</v>
      </c>
      <c r="N1675" s="13" t="s">
        <v>6098</v>
      </c>
      <c r="O1675" s="13" t="s">
        <v>6097</v>
      </c>
      <c r="AC1675" s="22" t="s">
        <v>23179</v>
      </c>
      <c r="AD1675" s="24" t="s">
        <v>6099</v>
      </c>
      <c r="AE1675" s="24" t="s">
        <v>6100</v>
      </c>
      <c r="AF1675" s="24"/>
      <c r="AG1675" s="24" t="s">
        <v>21523</v>
      </c>
      <c r="AH1675" s="24" t="s">
        <v>4008</v>
      </c>
      <c r="AI1675" s="24" t="s">
        <v>4009</v>
      </c>
      <c r="AJ1675" s="24" t="s">
        <v>65</v>
      </c>
      <c r="AK1675" s="24" t="s">
        <v>66</v>
      </c>
      <c r="AL1675" s="22">
        <v>2019</v>
      </c>
    </row>
    <row r="1676" spans="7:38" s="10" customFormat="1">
      <c r="G1676" s="18"/>
      <c r="H1676" s="18"/>
      <c r="I1676" s="18"/>
      <c r="J1676" s="18"/>
      <c r="L1676" s="13"/>
      <c r="M1676" s="13" t="s">
        <v>6099</v>
      </c>
      <c r="N1676" s="13" t="s">
        <v>6100</v>
      </c>
      <c r="O1676" s="13" t="s">
        <v>6099</v>
      </c>
      <c r="AC1676" s="22" t="s">
        <v>23180</v>
      </c>
      <c r="AD1676" s="24" t="s">
        <v>6101</v>
      </c>
      <c r="AE1676" s="24" t="s">
        <v>6102</v>
      </c>
      <c r="AF1676" s="24"/>
      <c r="AG1676" s="24" t="s">
        <v>21523</v>
      </c>
      <c r="AH1676" s="24" t="s">
        <v>4008</v>
      </c>
      <c r="AI1676" s="24" t="s">
        <v>4009</v>
      </c>
      <c r="AJ1676" s="24" t="s">
        <v>65</v>
      </c>
      <c r="AK1676" s="24" t="s">
        <v>66</v>
      </c>
      <c r="AL1676" s="22">
        <v>2020</v>
      </c>
    </row>
    <row r="1677" spans="7:38" s="10" customFormat="1">
      <c r="G1677" s="18"/>
      <c r="H1677" s="18"/>
      <c r="I1677" s="18"/>
      <c r="J1677" s="18"/>
      <c r="L1677" s="13"/>
      <c r="M1677" s="13" t="s">
        <v>6101</v>
      </c>
      <c r="N1677" s="13" t="s">
        <v>6102</v>
      </c>
      <c r="O1677" s="13" t="s">
        <v>6101</v>
      </c>
      <c r="AC1677" s="22" t="s">
        <v>23181</v>
      </c>
      <c r="AD1677" s="24" t="s">
        <v>6103</v>
      </c>
      <c r="AE1677" s="24" t="s">
        <v>5901</v>
      </c>
      <c r="AF1677" s="24"/>
      <c r="AG1677" s="24" t="s">
        <v>21523</v>
      </c>
      <c r="AH1677" s="24" t="s">
        <v>4008</v>
      </c>
      <c r="AI1677" s="24" t="s">
        <v>4009</v>
      </c>
      <c r="AJ1677" s="24" t="s">
        <v>65</v>
      </c>
      <c r="AK1677" s="24" t="s">
        <v>66</v>
      </c>
      <c r="AL1677" s="22">
        <v>2021</v>
      </c>
    </row>
    <row r="1678" spans="7:38" s="10" customFormat="1">
      <c r="G1678" s="18"/>
      <c r="H1678" s="18"/>
      <c r="I1678" s="18"/>
      <c r="J1678" s="18"/>
      <c r="L1678" s="13"/>
      <c r="M1678" s="13" t="s">
        <v>6103</v>
      </c>
      <c r="N1678" s="13" t="s">
        <v>5901</v>
      </c>
      <c r="O1678" s="13" t="s">
        <v>6103</v>
      </c>
      <c r="AC1678" s="22" t="s">
        <v>23182</v>
      </c>
      <c r="AD1678" s="24" t="s">
        <v>6104</v>
      </c>
      <c r="AE1678" s="24" t="s">
        <v>6105</v>
      </c>
      <c r="AF1678" s="24"/>
      <c r="AG1678" s="24" t="s">
        <v>21523</v>
      </c>
      <c r="AH1678" s="24" t="s">
        <v>4008</v>
      </c>
      <c r="AI1678" s="24" t="s">
        <v>4009</v>
      </c>
      <c r="AJ1678" s="24" t="s">
        <v>65</v>
      </c>
      <c r="AK1678" s="24" t="s">
        <v>66</v>
      </c>
      <c r="AL1678" s="22">
        <v>2022</v>
      </c>
    </row>
    <row r="1679" spans="7:38" s="10" customFormat="1">
      <c r="G1679" s="18"/>
      <c r="H1679" s="18"/>
      <c r="I1679" s="18"/>
      <c r="J1679" s="18"/>
      <c r="L1679" s="13"/>
      <c r="M1679" s="13" t="s">
        <v>6104</v>
      </c>
      <c r="N1679" s="13" t="s">
        <v>6105</v>
      </c>
      <c r="O1679" s="13" t="s">
        <v>6104</v>
      </c>
      <c r="AC1679" s="22" t="s">
        <v>23183</v>
      </c>
      <c r="AD1679" s="24" t="s">
        <v>6106</v>
      </c>
      <c r="AE1679" s="24" t="s">
        <v>5895</v>
      </c>
      <c r="AF1679" s="24"/>
      <c r="AG1679" s="24" t="s">
        <v>21523</v>
      </c>
      <c r="AH1679" s="24" t="s">
        <v>4008</v>
      </c>
      <c r="AI1679" s="24" t="s">
        <v>4009</v>
      </c>
      <c r="AJ1679" s="24" t="s">
        <v>65</v>
      </c>
      <c r="AK1679" s="24" t="s">
        <v>66</v>
      </c>
      <c r="AL1679" s="22">
        <v>2023</v>
      </c>
    </row>
    <row r="1680" spans="7:38" s="10" customFormat="1">
      <c r="G1680" s="18"/>
      <c r="H1680" s="18"/>
      <c r="I1680" s="18"/>
      <c r="J1680" s="18"/>
      <c r="L1680" s="13"/>
      <c r="M1680" s="13" t="s">
        <v>6106</v>
      </c>
      <c r="N1680" s="13" t="s">
        <v>5895</v>
      </c>
      <c r="O1680" s="13" t="s">
        <v>6106</v>
      </c>
      <c r="AC1680" s="22" t="s">
        <v>23184</v>
      </c>
      <c r="AD1680" s="24" t="s">
        <v>6107</v>
      </c>
      <c r="AE1680" s="24" t="s">
        <v>6108</v>
      </c>
      <c r="AF1680" s="24"/>
      <c r="AG1680" s="24" t="s">
        <v>21523</v>
      </c>
      <c r="AH1680" s="24" t="s">
        <v>4008</v>
      </c>
      <c r="AI1680" s="24" t="s">
        <v>4009</v>
      </c>
      <c r="AJ1680" s="24" t="s">
        <v>65</v>
      </c>
      <c r="AK1680" s="24" t="s">
        <v>66</v>
      </c>
      <c r="AL1680" s="22">
        <v>2024</v>
      </c>
    </row>
    <row r="1681" spans="7:38" s="10" customFormat="1">
      <c r="G1681" s="18"/>
      <c r="H1681" s="18"/>
      <c r="I1681" s="18"/>
      <c r="J1681" s="18"/>
      <c r="L1681" s="13"/>
      <c r="M1681" s="13" t="s">
        <v>6107</v>
      </c>
      <c r="N1681" s="13" t="s">
        <v>6108</v>
      </c>
      <c r="O1681" s="13" t="s">
        <v>6107</v>
      </c>
      <c r="AC1681" s="22" t="s">
        <v>23185</v>
      </c>
      <c r="AD1681" s="24" t="s">
        <v>6109</v>
      </c>
      <c r="AE1681" s="24" t="s">
        <v>6110</v>
      </c>
      <c r="AF1681" s="24"/>
      <c r="AG1681" s="24" t="s">
        <v>21523</v>
      </c>
      <c r="AH1681" s="24" t="s">
        <v>4008</v>
      </c>
      <c r="AI1681" s="24" t="s">
        <v>4009</v>
      </c>
      <c r="AJ1681" s="24" t="s">
        <v>65</v>
      </c>
      <c r="AK1681" s="24" t="s">
        <v>66</v>
      </c>
      <c r="AL1681" s="22">
        <v>2025</v>
      </c>
    </row>
    <row r="1682" spans="7:38" s="10" customFormat="1">
      <c r="G1682" s="18"/>
      <c r="H1682" s="18"/>
      <c r="I1682" s="18"/>
      <c r="J1682" s="18"/>
      <c r="L1682" s="13"/>
      <c r="M1682" s="13" t="s">
        <v>6109</v>
      </c>
      <c r="N1682" s="13" t="s">
        <v>6110</v>
      </c>
      <c r="O1682" s="13" t="s">
        <v>6109</v>
      </c>
      <c r="AC1682" s="22" t="s">
        <v>23186</v>
      </c>
      <c r="AD1682" s="24" t="s">
        <v>6111</v>
      </c>
      <c r="AE1682" s="24" t="s">
        <v>2414</v>
      </c>
      <c r="AF1682" s="24"/>
      <c r="AG1682" s="24" t="s">
        <v>21523</v>
      </c>
      <c r="AH1682" s="24" t="s">
        <v>4008</v>
      </c>
      <c r="AI1682" s="24" t="s">
        <v>4009</v>
      </c>
      <c r="AJ1682" s="24" t="s">
        <v>65</v>
      </c>
      <c r="AK1682" s="24" t="s">
        <v>66</v>
      </c>
      <c r="AL1682" s="22">
        <v>2026</v>
      </c>
    </row>
    <row r="1683" spans="7:38" s="10" customFormat="1">
      <c r="G1683" s="18"/>
      <c r="H1683" s="18"/>
      <c r="I1683" s="18"/>
      <c r="J1683" s="18"/>
      <c r="L1683" s="13"/>
      <c r="M1683" s="13" t="s">
        <v>6111</v>
      </c>
      <c r="N1683" s="13" t="s">
        <v>2414</v>
      </c>
      <c r="O1683" s="13" t="s">
        <v>6111</v>
      </c>
      <c r="AC1683" s="22" t="s">
        <v>23187</v>
      </c>
      <c r="AD1683" s="24" t="s">
        <v>6112</v>
      </c>
      <c r="AE1683" s="24" t="s">
        <v>6113</v>
      </c>
      <c r="AF1683" s="24"/>
      <c r="AG1683" s="24" t="s">
        <v>21523</v>
      </c>
      <c r="AH1683" s="24" t="s">
        <v>4008</v>
      </c>
      <c r="AI1683" s="24" t="s">
        <v>4009</v>
      </c>
      <c r="AJ1683" s="24" t="s">
        <v>65</v>
      </c>
      <c r="AK1683" s="24" t="s">
        <v>66</v>
      </c>
      <c r="AL1683" s="22">
        <v>2027</v>
      </c>
    </row>
    <row r="1684" spans="7:38" s="10" customFormat="1">
      <c r="G1684" s="18"/>
      <c r="H1684" s="18"/>
      <c r="I1684" s="18"/>
      <c r="J1684" s="18"/>
      <c r="L1684" s="13"/>
      <c r="M1684" s="13" t="s">
        <v>6112</v>
      </c>
      <c r="N1684" s="13" t="s">
        <v>6113</v>
      </c>
      <c r="O1684" s="13" t="s">
        <v>6112</v>
      </c>
      <c r="AC1684" s="22" t="s">
        <v>23188</v>
      </c>
      <c r="AD1684" s="24" t="s">
        <v>6114</v>
      </c>
      <c r="AE1684" s="24" t="s">
        <v>6115</v>
      </c>
      <c r="AF1684" s="24"/>
      <c r="AG1684" s="24" t="s">
        <v>21269</v>
      </c>
      <c r="AH1684" s="24" t="s">
        <v>4010</v>
      </c>
      <c r="AI1684" s="24" t="s">
        <v>4011</v>
      </c>
      <c r="AJ1684" s="24" t="s">
        <v>67</v>
      </c>
      <c r="AK1684" s="24" t="s">
        <v>68</v>
      </c>
      <c r="AL1684" s="22">
        <v>2028</v>
      </c>
    </row>
    <row r="1685" spans="7:38" s="10" customFormat="1">
      <c r="G1685" s="18"/>
      <c r="H1685" s="18"/>
      <c r="I1685" s="18"/>
      <c r="J1685" s="18"/>
      <c r="L1685" s="13"/>
      <c r="M1685" s="13" t="s">
        <v>6114</v>
      </c>
      <c r="N1685" s="13" t="s">
        <v>6115</v>
      </c>
      <c r="O1685" s="13" t="s">
        <v>6114</v>
      </c>
      <c r="AC1685" s="22" t="s">
        <v>23189</v>
      </c>
      <c r="AD1685" s="24" t="s">
        <v>6116</v>
      </c>
      <c r="AE1685" s="24" t="s">
        <v>6117</v>
      </c>
      <c r="AF1685" s="24"/>
      <c r="AG1685" s="24" t="s">
        <v>21269</v>
      </c>
      <c r="AH1685" s="24" t="s">
        <v>4010</v>
      </c>
      <c r="AI1685" s="24" t="s">
        <v>4011</v>
      </c>
      <c r="AJ1685" s="24" t="s">
        <v>67</v>
      </c>
      <c r="AK1685" s="24" t="s">
        <v>68</v>
      </c>
      <c r="AL1685" s="22">
        <v>2029</v>
      </c>
    </row>
    <row r="1686" spans="7:38" s="10" customFormat="1">
      <c r="G1686" s="18"/>
      <c r="H1686" s="18"/>
      <c r="I1686" s="18"/>
      <c r="J1686" s="18"/>
      <c r="L1686" s="13"/>
      <c r="M1686" s="13" t="s">
        <v>6116</v>
      </c>
      <c r="N1686" s="13" t="s">
        <v>6117</v>
      </c>
      <c r="O1686" s="13" t="s">
        <v>6116</v>
      </c>
      <c r="AC1686" s="22" t="s">
        <v>23190</v>
      </c>
      <c r="AD1686" s="24" t="s">
        <v>6118</v>
      </c>
      <c r="AE1686" s="24" t="s">
        <v>6119</v>
      </c>
      <c r="AF1686" s="24"/>
      <c r="AG1686" s="24" t="s">
        <v>21269</v>
      </c>
      <c r="AH1686" s="24" t="s">
        <v>4010</v>
      </c>
      <c r="AI1686" s="24" t="s">
        <v>4011</v>
      </c>
      <c r="AJ1686" s="24" t="s">
        <v>67</v>
      </c>
      <c r="AK1686" s="24" t="s">
        <v>68</v>
      </c>
      <c r="AL1686" s="22">
        <v>2030</v>
      </c>
    </row>
    <row r="1687" spans="7:38" s="10" customFormat="1">
      <c r="G1687" s="18"/>
      <c r="H1687" s="18"/>
      <c r="I1687" s="18"/>
      <c r="J1687" s="18"/>
      <c r="L1687" s="13"/>
      <c r="M1687" s="13" t="s">
        <v>6118</v>
      </c>
      <c r="N1687" s="13" t="s">
        <v>6119</v>
      </c>
      <c r="O1687" s="13" t="s">
        <v>6118</v>
      </c>
      <c r="AC1687" s="22" t="s">
        <v>23191</v>
      </c>
      <c r="AD1687" s="24" t="s">
        <v>6120</v>
      </c>
      <c r="AE1687" s="24" t="s">
        <v>6121</v>
      </c>
      <c r="AF1687" s="24"/>
      <c r="AG1687" s="24" t="s">
        <v>21269</v>
      </c>
      <c r="AH1687" s="24" t="s">
        <v>4010</v>
      </c>
      <c r="AI1687" s="24" t="s">
        <v>4011</v>
      </c>
      <c r="AJ1687" s="24" t="s">
        <v>67</v>
      </c>
      <c r="AK1687" s="24" t="s">
        <v>68</v>
      </c>
      <c r="AL1687" s="22">
        <v>2031</v>
      </c>
    </row>
    <row r="1688" spans="7:38" s="10" customFormat="1">
      <c r="G1688" s="18"/>
      <c r="H1688" s="18"/>
      <c r="I1688" s="18"/>
      <c r="J1688" s="18"/>
      <c r="L1688" s="13"/>
      <c r="M1688" s="13" t="s">
        <v>6120</v>
      </c>
      <c r="N1688" s="13" t="s">
        <v>6121</v>
      </c>
      <c r="O1688" s="13" t="s">
        <v>6120</v>
      </c>
      <c r="AC1688" s="22" t="s">
        <v>23192</v>
      </c>
      <c r="AD1688" s="24" t="s">
        <v>6122</v>
      </c>
      <c r="AE1688" s="24" t="s">
        <v>1968</v>
      </c>
      <c r="AF1688" s="24"/>
      <c r="AG1688" s="24" t="s">
        <v>21269</v>
      </c>
      <c r="AH1688" s="24" t="s">
        <v>4010</v>
      </c>
      <c r="AI1688" s="24" t="s">
        <v>4011</v>
      </c>
      <c r="AJ1688" s="24" t="s">
        <v>67</v>
      </c>
      <c r="AK1688" s="24" t="s">
        <v>68</v>
      </c>
      <c r="AL1688" s="22">
        <v>2032</v>
      </c>
    </row>
    <row r="1689" spans="7:38" s="10" customFormat="1">
      <c r="G1689" s="18"/>
      <c r="H1689" s="18"/>
      <c r="I1689" s="18"/>
      <c r="J1689" s="18"/>
      <c r="L1689" s="13"/>
      <c r="M1689" s="13" t="s">
        <v>6122</v>
      </c>
      <c r="N1689" s="13" t="s">
        <v>1968</v>
      </c>
      <c r="O1689" s="13" t="s">
        <v>6122</v>
      </c>
      <c r="AC1689" s="22" t="s">
        <v>23193</v>
      </c>
      <c r="AD1689" s="24" t="s">
        <v>6123</v>
      </c>
      <c r="AE1689" s="24" t="s">
        <v>6124</v>
      </c>
      <c r="AF1689" s="24"/>
      <c r="AG1689" s="24" t="s">
        <v>21269</v>
      </c>
      <c r="AH1689" s="24" t="s">
        <v>4010</v>
      </c>
      <c r="AI1689" s="24" t="s">
        <v>4011</v>
      </c>
      <c r="AJ1689" s="24" t="s">
        <v>67</v>
      </c>
      <c r="AK1689" s="24" t="s">
        <v>68</v>
      </c>
      <c r="AL1689" s="22">
        <v>2033</v>
      </c>
    </row>
    <row r="1690" spans="7:38" s="10" customFormat="1">
      <c r="G1690" s="18"/>
      <c r="H1690" s="18"/>
      <c r="I1690" s="18"/>
      <c r="J1690" s="18"/>
      <c r="L1690" s="13"/>
      <c r="M1690" s="13" t="s">
        <v>6123</v>
      </c>
      <c r="N1690" s="13" t="s">
        <v>6124</v>
      </c>
      <c r="O1690" s="13" t="s">
        <v>6123</v>
      </c>
      <c r="AC1690" s="22" t="s">
        <v>23194</v>
      </c>
      <c r="AD1690" s="24" t="s">
        <v>153</v>
      </c>
      <c r="AE1690" s="24" t="s">
        <v>154</v>
      </c>
      <c r="AF1690" s="24"/>
      <c r="AG1690" s="24" t="s">
        <v>21269</v>
      </c>
      <c r="AH1690" s="24" t="s">
        <v>4010</v>
      </c>
      <c r="AI1690" s="24" t="s">
        <v>4011</v>
      </c>
      <c r="AJ1690" s="24" t="s">
        <v>67</v>
      </c>
      <c r="AK1690" s="24" t="s">
        <v>68</v>
      </c>
      <c r="AL1690" s="22">
        <v>2034</v>
      </c>
    </row>
    <row r="1691" spans="7:38" s="10" customFormat="1">
      <c r="G1691" s="18"/>
      <c r="H1691" s="18"/>
      <c r="I1691" s="18"/>
      <c r="J1691" s="18"/>
      <c r="L1691" s="13"/>
      <c r="M1691" s="13" t="s">
        <v>153</v>
      </c>
      <c r="N1691" s="13" t="s">
        <v>154</v>
      </c>
      <c r="O1691" s="13" t="s">
        <v>153</v>
      </c>
      <c r="AC1691" s="22" t="s">
        <v>23195</v>
      </c>
      <c r="AD1691" s="24" t="s">
        <v>155</v>
      </c>
      <c r="AE1691" s="24" t="s">
        <v>156</v>
      </c>
      <c r="AF1691" s="24"/>
      <c r="AG1691" s="24" t="s">
        <v>21269</v>
      </c>
      <c r="AH1691" s="24" t="s">
        <v>4010</v>
      </c>
      <c r="AI1691" s="24" t="s">
        <v>4011</v>
      </c>
      <c r="AJ1691" s="24" t="s">
        <v>67</v>
      </c>
      <c r="AK1691" s="24" t="s">
        <v>68</v>
      </c>
      <c r="AL1691" s="22">
        <v>2035</v>
      </c>
    </row>
    <row r="1692" spans="7:38" s="10" customFormat="1">
      <c r="G1692" s="18"/>
      <c r="H1692" s="18"/>
      <c r="I1692" s="18"/>
      <c r="J1692" s="18"/>
      <c r="L1692" s="13"/>
      <c r="M1692" s="13" t="s">
        <v>155</v>
      </c>
      <c r="N1692" s="13" t="s">
        <v>156</v>
      </c>
      <c r="O1692" s="13" t="s">
        <v>155</v>
      </c>
      <c r="AC1692" s="22" t="s">
        <v>23196</v>
      </c>
      <c r="AD1692" s="24" t="s">
        <v>157</v>
      </c>
      <c r="AE1692" s="24" t="s">
        <v>158</v>
      </c>
      <c r="AF1692" s="24"/>
      <c r="AG1692" s="24" t="s">
        <v>21523</v>
      </c>
      <c r="AH1692" s="24" t="s">
        <v>4010</v>
      </c>
      <c r="AI1692" s="24" t="s">
        <v>4011</v>
      </c>
      <c r="AJ1692" s="24" t="s">
        <v>67</v>
      </c>
      <c r="AK1692" s="24" t="s">
        <v>68</v>
      </c>
      <c r="AL1692" s="22">
        <v>2036</v>
      </c>
    </row>
    <row r="1693" spans="7:38" s="10" customFormat="1">
      <c r="G1693" s="18"/>
      <c r="H1693" s="18"/>
      <c r="I1693" s="18"/>
      <c r="J1693" s="18"/>
      <c r="L1693" s="13"/>
      <c r="M1693" s="13" t="s">
        <v>157</v>
      </c>
      <c r="N1693" s="13" t="s">
        <v>158</v>
      </c>
      <c r="O1693" s="13" t="s">
        <v>157</v>
      </c>
      <c r="AC1693" s="22" t="s">
        <v>23197</v>
      </c>
      <c r="AD1693" s="24" t="s">
        <v>159</v>
      </c>
      <c r="AE1693" s="24" t="s">
        <v>160</v>
      </c>
      <c r="AF1693" s="24"/>
      <c r="AG1693" s="24" t="s">
        <v>21523</v>
      </c>
      <c r="AH1693" s="24" t="s">
        <v>4010</v>
      </c>
      <c r="AI1693" s="24" t="s">
        <v>4011</v>
      </c>
      <c r="AJ1693" s="24" t="s">
        <v>67</v>
      </c>
      <c r="AK1693" s="24" t="s">
        <v>68</v>
      </c>
      <c r="AL1693" s="22">
        <v>2037</v>
      </c>
    </row>
    <row r="1694" spans="7:38" s="10" customFormat="1">
      <c r="G1694" s="18"/>
      <c r="H1694" s="18"/>
      <c r="I1694" s="18"/>
      <c r="J1694" s="18"/>
      <c r="L1694" s="13"/>
      <c r="M1694" s="13" t="s">
        <v>159</v>
      </c>
      <c r="N1694" s="13" t="s">
        <v>160</v>
      </c>
      <c r="O1694" s="13" t="s">
        <v>159</v>
      </c>
      <c r="AC1694" s="22" t="s">
        <v>23198</v>
      </c>
      <c r="AD1694" s="24" t="s">
        <v>161</v>
      </c>
      <c r="AE1694" s="24" t="s">
        <v>162</v>
      </c>
      <c r="AF1694" s="24"/>
      <c r="AG1694" s="24" t="s">
        <v>21523</v>
      </c>
      <c r="AH1694" s="24" t="s">
        <v>4010</v>
      </c>
      <c r="AI1694" s="24" t="s">
        <v>4011</v>
      </c>
      <c r="AJ1694" s="24" t="s">
        <v>67</v>
      </c>
      <c r="AK1694" s="24" t="s">
        <v>68</v>
      </c>
      <c r="AL1694" s="22">
        <v>2038</v>
      </c>
    </row>
    <row r="1695" spans="7:38" s="10" customFormat="1">
      <c r="G1695" s="18"/>
      <c r="H1695" s="18"/>
      <c r="I1695" s="18"/>
      <c r="J1695" s="18"/>
      <c r="L1695" s="13"/>
      <c r="M1695" s="13" t="s">
        <v>161</v>
      </c>
      <c r="N1695" s="13" t="s">
        <v>162</v>
      </c>
      <c r="O1695" s="13" t="s">
        <v>161</v>
      </c>
      <c r="AC1695" s="22" t="s">
        <v>23199</v>
      </c>
      <c r="AD1695" s="24" t="s">
        <v>163</v>
      </c>
      <c r="AE1695" s="24" t="s">
        <v>164</v>
      </c>
      <c r="AF1695" s="24"/>
      <c r="AG1695" s="24" t="s">
        <v>21523</v>
      </c>
      <c r="AH1695" s="24" t="s">
        <v>4010</v>
      </c>
      <c r="AI1695" s="24" t="s">
        <v>4011</v>
      </c>
      <c r="AJ1695" s="24" t="s">
        <v>67</v>
      </c>
      <c r="AK1695" s="24" t="s">
        <v>68</v>
      </c>
      <c r="AL1695" s="22">
        <v>2039</v>
      </c>
    </row>
    <row r="1696" spans="7:38" s="10" customFormat="1">
      <c r="G1696" s="18"/>
      <c r="H1696" s="18"/>
      <c r="I1696" s="18"/>
      <c r="J1696" s="18"/>
      <c r="L1696" s="13"/>
      <c r="M1696" s="13" t="s">
        <v>163</v>
      </c>
      <c r="N1696" s="13" t="s">
        <v>164</v>
      </c>
      <c r="O1696" s="13" t="s">
        <v>163</v>
      </c>
      <c r="AC1696" s="22" t="s">
        <v>23200</v>
      </c>
      <c r="AD1696" s="24" t="s">
        <v>165</v>
      </c>
      <c r="AE1696" s="24" t="s">
        <v>166</v>
      </c>
      <c r="AF1696" s="24"/>
      <c r="AG1696" s="24" t="s">
        <v>21523</v>
      </c>
      <c r="AH1696" s="24" t="s">
        <v>4010</v>
      </c>
      <c r="AI1696" s="24" t="s">
        <v>4011</v>
      </c>
      <c r="AJ1696" s="24" t="s">
        <v>67</v>
      </c>
      <c r="AK1696" s="24" t="s">
        <v>68</v>
      </c>
      <c r="AL1696" s="22">
        <v>2040</v>
      </c>
    </row>
    <row r="1697" spans="7:38" s="10" customFormat="1">
      <c r="G1697" s="18"/>
      <c r="H1697" s="18"/>
      <c r="I1697" s="18"/>
      <c r="J1697" s="18"/>
      <c r="L1697" s="13"/>
      <c r="M1697" s="13" t="s">
        <v>165</v>
      </c>
      <c r="N1697" s="13" t="s">
        <v>166</v>
      </c>
      <c r="O1697" s="13" t="s">
        <v>165</v>
      </c>
      <c r="AC1697" s="22" t="s">
        <v>23201</v>
      </c>
      <c r="AD1697" s="24" t="s">
        <v>167</v>
      </c>
      <c r="AE1697" s="24" t="s">
        <v>168</v>
      </c>
      <c r="AF1697" s="24"/>
      <c r="AG1697" s="24" t="s">
        <v>21523</v>
      </c>
      <c r="AH1697" s="24" t="s">
        <v>4010</v>
      </c>
      <c r="AI1697" s="24" t="s">
        <v>4011</v>
      </c>
      <c r="AJ1697" s="24" t="s">
        <v>67</v>
      </c>
      <c r="AK1697" s="24" t="s">
        <v>68</v>
      </c>
      <c r="AL1697" s="22">
        <v>2041</v>
      </c>
    </row>
    <row r="1698" spans="7:38" s="10" customFormat="1">
      <c r="G1698" s="18"/>
      <c r="H1698" s="18"/>
      <c r="I1698" s="18"/>
      <c r="J1698" s="18"/>
      <c r="L1698" s="13"/>
      <c r="M1698" s="13" t="s">
        <v>167</v>
      </c>
      <c r="N1698" s="13" t="s">
        <v>168</v>
      </c>
      <c r="O1698" s="13" t="s">
        <v>167</v>
      </c>
      <c r="AC1698" s="22" t="s">
        <v>23202</v>
      </c>
      <c r="AD1698" s="24" t="s">
        <v>169</v>
      </c>
      <c r="AE1698" s="24" t="s">
        <v>170</v>
      </c>
      <c r="AF1698" s="24"/>
      <c r="AG1698" s="24" t="s">
        <v>21523</v>
      </c>
      <c r="AH1698" s="24" t="s">
        <v>4010</v>
      </c>
      <c r="AI1698" s="24" t="s">
        <v>4011</v>
      </c>
      <c r="AJ1698" s="24" t="s">
        <v>67</v>
      </c>
      <c r="AK1698" s="24" t="s">
        <v>68</v>
      </c>
      <c r="AL1698" s="22">
        <v>2042</v>
      </c>
    </row>
    <row r="1699" spans="7:38" s="10" customFormat="1">
      <c r="G1699" s="18"/>
      <c r="H1699" s="18"/>
      <c r="I1699" s="18"/>
      <c r="J1699" s="18"/>
      <c r="L1699" s="13"/>
      <c r="M1699" s="13" t="s">
        <v>171</v>
      </c>
      <c r="N1699" s="13" t="s">
        <v>172</v>
      </c>
      <c r="O1699" s="13" t="s">
        <v>171</v>
      </c>
      <c r="AC1699" s="22" t="s">
        <v>23203</v>
      </c>
      <c r="AD1699" s="24" t="s">
        <v>171</v>
      </c>
      <c r="AE1699" s="24" t="s">
        <v>172</v>
      </c>
      <c r="AF1699" s="24"/>
      <c r="AG1699" s="24" t="s">
        <v>21521</v>
      </c>
      <c r="AH1699" s="24" t="s">
        <v>4012</v>
      </c>
      <c r="AI1699" s="24" t="s">
        <v>4013</v>
      </c>
      <c r="AJ1699" s="24" t="s">
        <v>67</v>
      </c>
      <c r="AK1699" s="24" t="s">
        <v>68</v>
      </c>
      <c r="AL1699" s="22">
        <v>2043</v>
      </c>
    </row>
    <row r="1700" spans="7:38" s="10" customFormat="1">
      <c r="G1700" s="18"/>
      <c r="H1700" s="18"/>
      <c r="I1700" s="18"/>
      <c r="J1700" s="18"/>
      <c r="L1700" s="13"/>
      <c r="M1700" s="13" t="s">
        <v>173</v>
      </c>
      <c r="N1700" s="13" t="s">
        <v>174</v>
      </c>
      <c r="O1700" s="13" t="s">
        <v>173</v>
      </c>
      <c r="AC1700" s="22" t="s">
        <v>23204</v>
      </c>
      <c r="AD1700" s="24" t="s">
        <v>173</v>
      </c>
      <c r="AE1700" s="24" t="s">
        <v>174</v>
      </c>
      <c r="AF1700" s="24"/>
      <c r="AG1700" s="24" t="s">
        <v>21523</v>
      </c>
      <c r="AH1700" s="24" t="s">
        <v>4012</v>
      </c>
      <c r="AI1700" s="24" t="s">
        <v>4013</v>
      </c>
      <c r="AJ1700" s="24" t="s">
        <v>67</v>
      </c>
      <c r="AK1700" s="24" t="s">
        <v>68</v>
      </c>
      <c r="AL1700" s="22">
        <v>2044</v>
      </c>
    </row>
    <row r="1701" spans="7:38" s="10" customFormat="1">
      <c r="G1701" s="18"/>
      <c r="H1701" s="18"/>
      <c r="I1701" s="18"/>
      <c r="J1701" s="18"/>
      <c r="L1701" s="13"/>
      <c r="M1701" s="13" t="s">
        <v>175</v>
      </c>
      <c r="N1701" s="13" t="s">
        <v>176</v>
      </c>
      <c r="O1701" s="13" t="s">
        <v>175</v>
      </c>
      <c r="AC1701" s="22" t="s">
        <v>23205</v>
      </c>
      <c r="AD1701" s="24" t="s">
        <v>175</v>
      </c>
      <c r="AE1701" s="24" t="s">
        <v>176</v>
      </c>
      <c r="AF1701" s="24"/>
      <c r="AG1701" s="24" t="s">
        <v>21523</v>
      </c>
      <c r="AH1701" s="24" t="s">
        <v>4012</v>
      </c>
      <c r="AI1701" s="24" t="s">
        <v>4013</v>
      </c>
      <c r="AJ1701" s="24" t="s">
        <v>67</v>
      </c>
      <c r="AK1701" s="24" t="s">
        <v>68</v>
      </c>
      <c r="AL1701" s="22">
        <v>2045</v>
      </c>
    </row>
    <row r="1702" spans="7:38" s="10" customFormat="1">
      <c r="G1702" s="18"/>
      <c r="H1702" s="18"/>
      <c r="I1702" s="18"/>
      <c r="J1702" s="18"/>
      <c r="L1702" s="13"/>
      <c r="M1702" s="13" t="s">
        <v>177</v>
      </c>
      <c r="N1702" s="13" t="s">
        <v>178</v>
      </c>
      <c r="O1702" s="13" t="s">
        <v>177</v>
      </c>
      <c r="AC1702" s="22" t="s">
        <v>23206</v>
      </c>
      <c r="AD1702" s="24" t="s">
        <v>177</v>
      </c>
      <c r="AE1702" s="24" t="s">
        <v>178</v>
      </c>
      <c r="AF1702" s="24"/>
      <c r="AG1702" s="24" t="s">
        <v>21523</v>
      </c>
      <c r="AH1702" s="24" t="s">
        <v>4012</v>
      </c>
      <c r="AI1702" s="24" t="s">
        <v>4013</v>
      </c>
      <c r="AJ1702" s="24" t="s">
        <v>67</v>
      </c>
      <c r="AK1702" s="24" t="s">
        <v>68</v>
      </c>
      <c r="AL1702" s="22">
        <v>2046</v>
      </c>
    </row>
    <row r="1703" spans="7:38" s="10" customFormat="1">
      <c r="G1703" s="18"/>
      <c r="H1703" s="18"/>
      <c r="I1703" s="18"/>
      <c r="J1703" s="18"/>
      <c r="L1703" s="13"/>
      <c r="M1703" s="13" t="s">
        <v>179</v>
      </c>
      <c r="N1703" s="13" t="s">
        <v>180</v>
      </c>
      <c r="O1703" s="13" t="s">
        <v>179</v>
      </c>
      <c r="AC1703" s="22" t="s">
        <v>23207</v>
      </c>
      <c r="AD1703" s="24" t="s">
        <v>179</v>
      </c>
      <c r="AE1703" s="24" t="s">
        <v>180</v>
      </c>
      <c r="AF1703" s="24"/>
      <c r="AG1703" s="24" t="s">
        <v>21523</v>
      </c>
      <c r="AH1703" s="24" t="s">
        <v>4012</v>
      </c>
      <c r="AI1703" s="24" t="s">
        <v>4013</v>
      </c>
      <c r="AJ1703" s="24" t="s">
        <v>67</v>
      </c>
      <c r="AK1703" s="24" t="s">
        <v>68</v>
      </c>
      <c r="AL1703" s="22">
        <v>2047</v>
      </c>
    </row>
    <row r="1704" spans="7:38" s="10" customFormat="1">
      <c r="G1704" s="18"/>
      <c r="H1704" s="18"/>
      <c r="I1704" s="18"/>
      <c r="J1704" s="18"/>
      <c r="L1704" s="13"/>
      <c r="M1704" s="13" t="s">
        <v>181</v>
      </c>
      <c r="N1704" s="13" t="s">
        <v>182</v>
      </c>
      <c r="O1704" s="13" t="s">
        <v>181</v>
      </c>
      <c r="AC1704" s="22" t="s">
        <v>23208</v>
      </c>
      <c r="AD1704" s="24" t="s">
        <v>181</v>
      </c>
      <c r="AE1704" s="24" t="s">
        <v>182</v>
      </c>
      <c r="AF1704" s="24"/>
      <c r="AG1704" s="24" t="s">
        <v>21523</v>
      </c>
      <c r="AH1704" s="24" t="s">
        <v>4012</v>
      </c>
      <c r="AI1704" s="24" t="s">
        <v>4013</v>
      </c>
      <c r="AJ1704" s="24" t="s">
        <v>67</v>
      </c>
      <c r="AK1704" s="24" t="s">
        <v>68</v>
      </c>
      <c r="AL1704" s="22">
        <v>2048</v>
      </c>
    </row>
    <row r="1705" spans="7:38" s="10" customFormat="1">
      <c r="G1705" s="18"/>
      <c r="H1705" s="18"/>
      <c r="I1705" s="18"/>
      <c r="J1705" s="18"/>
      <c r="L1705" s="13"/>
      <c r="M1705" s="13" t="s">
        <v>183</v>
      </c>
      <c r="N1705" s="13" t="s">
        <v>184</v>
      </c>
      <c r="O1705" s="13" t="s">
        <v>183</v>
      </c>
      <c r="AC1705" s="22" t="s">
        <v>23209</v>
      </c>
      <c r="AD1705" s="24" t="s">
        <v>183</v>
      </c>
      <c r="AE1705" s="24" t="s">
        <v>184</v>
      </c>
      <c r="AF1705" s="24"/>
      <c r="AG1705" s="24" t="s">
        <v>21523</v>
      </c>
      <c r="AH1705" s="24" t="s">
        <v>4012</v>
      </c>
      <c r="AI1705" s="24" t="s">
        <v>4013</v>
      </c>
      <c r="AJ1705" s="24" t="s">
        <v>67</v>
      </c>
      <c r="AK1705" s="24" t="s">
        <v>68</v>
      </c>
      <c r="AL1705" s="22">
        <v>2049</v>
      </c>
    </row>
    <row r="1706" spans="7:38" s="10" customFormat="1">
      <c r="G1706" s="18"/>
      <c r="H1706" s="18"/>
      <c r="I1706" s="18"/>
      <c r="J1706" s="18"/>
      <c r="L1706" s="13"/>
      <c r="M1706" s="13" t="s">
        <v>185</v>
      </c>
      <c r="N1706" s="13" t="s">
        <v>186</v>
      </c>
      <c r="O1706" s="13" t="s">
        <v>185</v>
      </c>
      <c r="AC1706" s="22" t="s">
        <v>23210</v>
      </c>
      <c r="AD1706" s="24" t="s">
        <v>185</v>
      </c>
      <c r="AE1706" s="24" t="s">
        <v>186</v>
      </c>
      <c r="AF1706" s="24"/>
      <c r="AG1706" s="24" t="s">
        <v>21523</v>
      </c>
      <c r="AH1706" s="24" t="s">
        <v>4012</v>
      </c>
      <c r="AI1706" s="24" t="s">
        <v>4013</v>
      </c>
      <c r="AJ1706" s="24" t="s">
        <v>67</v>
      </c>
      <c r="AK1706" s="24" t="s">
        <v>68</v>
      </c>
      <c r="AL1706" s="22">
        <v>2050</v>
      </c>
    </row>
    <row r="1707" spans="7:38" s="10" customFormat="1">
      <c r="G1707" s="18"/>
      <c r="H1707" s="18"/>
      <c r="I1707" s="18"/>
      <c r="J1707" s="18"/>
      <c r="L1707" s="13"/>
      <c r="M1707" s="13" t="s">
        <v>187</v>
      </c>
      <c r="N1707" s="13" t="s">
        <v>188</v>
      </c>
      <c r="O1707" s="13" t="s">
        <v>187</v>
      </c>
      <c r="AC1707" s="22" t="s">
        <v>23211</v>
      </c>
      <c r="AD1707" s="24" t="s">
        <v>187</v>
      </c>
      <c r="AE1707" s="24" t="s">
        <v>188</v>
      </c>
      <c r="AF1707" s="24"/>
      <c r="AG1707" s="24" t="s">
        <v>21523</v>
      </c>
      <c r="AH1707" s="24" t="s">
        <v>4012</v>
      </c>
      <c r="AI1707" s="24" t="s">
        <v>4013</v>
      </c>
      <c r="AJ1707" s="24" t="s">
        <v>67</v>
      </c>
      <c r="AK1707" s="24" t="s">
        <v>68</v>
      </c>
      <c r="AL1707" s="22">
        <v>2051</v>
      </c>
    </row>
    <row r="1708" spans="7:38" s="10" customFormat="1">
      <c r="G1708" s="18"/>
      <c r="H1708" s="18"/>
      <c r="I1708" s="18"/>
      <c r="J1708" s="18"/>
      <c r="L1708" s="13"/>
      <c r="M1708" s="13" t="s">
        <v>189</v>
      </c>
      <c r="N1708" s="13" t="s">
        <v>190</v>
      </c>
      <c r="O1708" s="13" t="s">
        <v>189</v>
      </c>
      <c r="AC1708" s="22" t="s">
        <v>23212</v>
      </c>
      <c r="AD1708" s="24" t="s">
        <v>189</v>
      </c>
      <c r="AE1708" s="24" t="s">
        <v>190</v>
      </c>
      <c r="AF1708" s="24"/>
      <c r="AG1708" s="24" t="s">
        <v>21523</v>
      </c>
      <c r="AH1708" s="24" t="s">
        <v>4012</v>
      </c>
      <c r="AI1708" s="24" t="s">
        <v>4013</v>
      </c>
      <c r="AJ1708" s="24" t="s">
        <v>67</v>
      </c>
      <c r="AK1708" s="24" t="s">
        <v>68</v>
      </c>
      <c r="AL1708" s="22">
        <v>2052</v>
      </c>
    </row>
    <row r="1709" spans="7:38" s="10" customFormat="1">
      <c r="G1709" s="18"/>
      <c r="H1709" s="18"/>
      <c r="I1709" s="18"/>
      <c r="J1709" s="18"/>
      <c r="L1709" s="13"/>
      <c r="M1709" s="13" t="s">
        <v>191</v>
      </c>
      <c r="N1709" s="13" t="s">
        <v>192</v>
      </c>
      <c r="O1709" s="13" t="s">
        <v>191</v>
      </c>
      <c r="AC1709" s="22" t="s">
        <v>23213</v>
      </c>
      <c r="AD1709" s="24" t="s">
        <v>191</v>
      </c>
      <c r="AE1709" s="24" t="s">
        <v>192</v>
      </c>
      <c r="AF1709" s="24"/>
      <c r="AG1709" s="24" t="s">
        <v>21523</v>
      </c>
      <c r="AH1709" s="24" t="s">
        <v>4012</v>
      </c>
      <c r="AI1709" s="24" t="s">
        <v>4013</v>
      </c>
      <c r="AJ1709" s="24" t="s">
        <v>67</v>
      </c>
      <c r="AK1709" s="24" t="s">
        <v>68</v>
      </c>
      <c r="AL1709" s="22">
        <v>2053</v>
      </c>
    </row>
    <row r="1710" spans="7:38" s="10" customFormat="1">
      <c r="G1710" s="18"/>
      <c r="H1710" s="18"/>
      <c r="I1710" s="18"/>
      <c r="J1710" s="18"/>
      <c r="L1710" s="13"/>
      <c r="M1710" s="13" t="s">
        <v>193</v>
      </c>
      <c r="N1710" s="13" t="s">
        <v>194</v>
      </c>
      <c r="O1710" s="13" t="s">
        <v>193</v>
      </c>
      <c r="AC1710" s="22" t="s">
        <v>23214</v>
      </c>
      <c r="AD1710" s="24" t="s">
        <v>193</v>
      </c>
      <c r="AE1710" s="24" t="s">
        <v>194</v>
      </c>
      <c r="AF1710" s="24"/>
      <c r="AG1710" s="24" t="s">
        <v>21523</v>
      </c>
      <c r="AH1710" s="24" t="s">
        <v>4012</v>
      </c>
      <c r="AI1710" s="24" t="s">
        <v>4013</v>
      </c>
      <c r="AJ1710" s="24" t="s">
        <v>67</v>
      </c>
      <c r="AK1710" s="24" t="s">
        <v>68</v>
      </c>
      <c r="AL1710" s="22">
        <v>2054</v>
      </c>
    </row>
    <row r="1711" spans="7:38" s="10" customFormat="1">
      <c r="G1711" s="18"/>
      <c r="H1711" s="18"/>
      <c r="I1711" s="18"/>
      <c r="J1711" s="18"/>
      <c r="L1711" s="13"/>
      <c r="M1711" s="13" t="s">
        <v>195</v>
      </c>
      <c r="N1711" s="13" t="s">
        <v>196</v>
      </c>
      <c r="O1711" s="13" t="s">
        <v>195</v>
      </c>
      <c r="AC1711" s="22" t="s">
        <v>23215</v>
      </c>
      <c r="AD1711" s="24" t="s">
        <v>195</v>
      </c>
      <c r="AE1711" s="24" t="s">
        <v>196</v>
      </c>
      <c r="AF1711" s="24"/>
      <c r="AG1711" s="24" t="s">
        <v>21523</v>
      </c>
      <c r="AH1711" s="24" t="s">
        <v>4012</v>
      </c>
      <c r="AI1711" s="24" t="s">
        <v>4013</v>
      </c>
      <c r="AJ1711" s="24" t="s">
        <v>67</v>
      </c>
      <c r="AK1711" s="24" t="s">
        <v>68</v>
      </c>
      <c r="AL1711" s="22">
        <v>2055</v>
      </c>
    </row>
    <row r="1712" spans="7:38" s="10" customFormat="1">
      <c r="G1712" s="18"/>
      <c r="H1712" s="18"/>
      <c r="I1712" s="18"/>
      <c r="J1712" s="18"/>
      <c r="L1712" s="13"/>
      <c r="M1712" s="13" t="s">
        <v>197</v>
      </c>
      <c r="N1712" s="13" t="s">
        <v>198</v>
      </c>
      <c r="O1712" s="13" t="s">
        <v>197</v>
      </c>
      <c r="AC1712" s="22" t="s">
        <v>23216</v>
      </c>
      <c r="AD1712" s="24" t="s">
        <v>197</v>
      </c>
      <c r="AE1712" s="24" t="s">
        <v>198</v>
      </c>
      <c r="AF1712" s="24"/>
      <c r="AG1712" s="24" t="s">
        <v>21523</v>
      </c>
      <c r="AH1712" s="24" t="s">
        <v>4012</v>
      </c>
      <c r="AI1712" s="24" t="s">
        <v>4013</v>
      </c>
      <c r="AJ1712" s="24" t="s">
        <v>67</v>
      </c>
      <c r="AK1712" s="24" t="s">
        <v>68</v>
      </c>
      <c r="AL1712" s="22">
        <v>2056</v>
      </c>
    </row>
    <row r="1713" spans="7:38" s="10" customFormat="1">
      <c r="G1713" s="18"/>
      <c r="H1713" s="18"/>
      <c r="I1713" s="18"/>
      <c r="J1713" s="18"/>
      <c r="L1713" s="13"/>
      <c r="M1713" s="13" t="s">
        <v>199</v>
      </c>
      <c r="N1713" s="13" t="s">
        <v>200</v>
      </c>
      <c r="O1713" s="13" t="s">
        <v>199</v>
      </c>
      <c r="AC1713" s="22" t="s">
        <v>23217</v>
      </c>
      <c r="AD1713" s="24" t="s">
        <v>199</v>
      </c>
      <c r="AE1713" s="24" t="s">
        <v>200</v>
      </c>
      <c r="AF1713" s="24"/>
      <c r="AG1713" s="24" t="s">
        <v>21523</v>
      </c>
      <c r="AH1713" s="24" t="s">
        <v>4012</v>
      </c>
      <c r="AI1713" s="24" t="s">
        <v>4013</v>
      </c>
      <c r="AJ1713" s="24" t="s">
        <v>67</v>
      </c>
      <c r="AK1713" s="24" t="s">
        <v>68</v>
      </c>
      <c r="AL1713" s="22">
        <v>2057</v>
      </c>
    </row>
    <row r="1714" spans="7:38" s="10" customFormat="1">
      <c r="G1714" s="18"/>
      <c r="H1714" s="18"/>
      <c r="I1714" s="18"/>
      <c r="J1714" s="18"/>
      <c r="L1714" s="13"/>
      <c r="M1714" s="13" t="s">
        <v>201</v>
      </c>
      <c r="N1714" s="13" t="s">
        <v>202</v>
      </c>
      <c r="O1714" s="13" t="s">
        <v>201</v>
      </c>
      <c r="AC1714" s="22" t="s">
        <v>23218</v>
      </c>
      <c r="AD1714" s="24" t="s">
        <v>201</v>
      </c>
      <c r="AE1714" s="24" t="s">
        <v>202</v>
      </c>
      <c r="AF1714" s="24"/>
      <c r="AG1714" s="24" t="s">
        <v>21523</v>
      </c>
      <c r="AH1714" s="24" t="s">
        <v>4012</v>
      </c>
      <c r="AI1714" s="24" t="s">
        <v>4013</v>
      </c>
      <c r="AJ1714" s="24" t="s">
        <v>67</v>
      </c>
      <c r="AK1714" s="24" t="s">
        <v>68</v>
      </c>
      <c r="AL1714" s="22">
        <v>2058</v>
      </c>
    </row>
    <row r="1715" spans="7:38" s="10" customFormat="1">
      <c r="G1715" s="18"/>
      <c r="H1715" s="18"/>
      <c r="I1715" s="18"/>
      <c r="J1715" s="18"/>
      <c r="L1715" s="13"/>
      <c r="M1715" s="13" t="s">
        <v>203</v>
      </c>
      <c r="N1715" s="13" t="s">
        <v>204</v>
      </c>
      <c r="O1715" s="13" t="s">
        <v>203</v>
      </c>
      <c r="AC1715" s="22" t="s">
        <v>23219</v>
      </c>
      <c r="AD1715" s="24" t="s">
        <v>203</v>
      </c>
      <c r="AE1715" s="24" t="s">
        <v>204</v>
      </c>
      <c r="AF1715" s="24"/>
      <c r="AG1715" s="24" t="s">
        <v>21523</v>
      </c>
      <c r="AH1715" s="24" t="s">
        <v>4012</v>
      </c>
      <c r="AI1715" s="24" t="s">
        <v>4013</v>
      </c>
      <c r="AJ1715" s="24" t="s">
        <v>67</v>
      </c>
      <c r="AK1715" s="24" t="s">
        <v>68</v>
      </c>
      <c r="AL1715" s="22">
        <v>2059</v>
      </c>
    </row>
    <row r="1716" spans="7:38" s="10" customFormat="1">
      <c r="G1716" s="18"/>
      <c r="H1716" s="18"/>
      <c r="I1716" s="18"/>
      <c r="J1716" s="18"/>
      <c r="L1716" s="13"/>
      <c r="M1716" s="13" t="s">
        <v>1462</v>
      </c>
      <c r="N1716" s="13" t="s">
        <v>920</v>
      </c>
      <c r="O1716" s="13" t="s">
        <v>1462</v>
      </c>
      <c r="AC1716" s="22" t="s">
        <v>23220</v>
      </c>
      <c r="AD1716" s="24" t="s">
        <v>205</v>
      </c>
      <c r="AE1716" s="24" t="s">
        <v>206</v>
      </c>
      <c r="AF1716" s="24"/>
      <c r="AG1716" s="24" t="s">
        <v>21523</v>
      </c>
      <c r="AH1716" s="24" t="s">
        <v>4012</v>
      </c>
      <c r="AI1716" s="24" t="s">
        <v>4013</v>
      </c>
      <c r="AJ1716" s="24" t="s">
        <v>67</v>
      </c>
      <c r="AK1716" s="24" t="s">
        <v>68</v>
      </c>
      <c r="AL1716" s="22">
        <v>2060</v>
      </c>
    </row>
    <row r="1717" spans="7:38" s="10" customFormat="1">
      <c r="G1717" s="18"/>
      <c r="H1717" s="18"/>
      <c r="I1717" s="18"/>
      <c r="J1717" s="18"/>
      <c r="L1717" s="13"/>
      <c r="M1717" s="13" t="s">
        <v>205</v>
      </c>
      <c r="N1717" s="13" t="s">
        <v>206</v>
      </c>
      <c r="O1717" s="13" t="s">
        <v>205</v>
      </c>
      <c r="AC1717" s="22" t="s">
        <v>23221</v>
      </c>
      <c r="AD1717" s="24" t="s">
        <v>207</v>
      </c>
      <c r="AE1717" s="24" t="s">
        <v>208</v>
      </c>
      <c r="AF1717" s="24"/>
      <c r="AG1717" s="24" t="s">
        <v>21523</v>
      </c>
      <c r="AH1717" s="24" t="s">
        <v>4012</v>
      </c>
      <c r="AI1717" s="24" t="s">
        <v>4013</v>
      </c>
      <c r="AJ1717" s="24" t="s">
        <v>67</v>
      </c>
      <c r="AK1717" s="24" t="s">
        <v>68</v>
      </c>
      <c r="AL1717" s="22">
        <v>2061</v>
      </c>
    </row>
    <row r="1718" spans="7:38" s="10" customFormat="1">
      <c r="G1718" s="18"/>
      <c r="H1718" s="18"/>
      <c r="I1718" s="18"/>
      <c r="J1718" s="18"/>
      <c r="L1718" s="13"/>
      <c r="M1718" s="13" t="s">
        <v>207</v>
      </c>
      <c r="N1718" s="13" t="s">
        <v>208</v>
      </c>
      <c r="O1718" s="13" t="s">
        <v>207</v>
      </c>
      <c r="AC1718" s="22" t="s">
        <v>23222</v>
      </c>
      <c r="AD1718" s="24" t="s">
        <v>209</v>
      </c>
      <c r="AE1718" s="24" t="s">
        <v>210</v>
      </c>
      <c r="AF1718" s="24"/>
      <c r="AG1718" s="24" t="s">
        <v>21523</v>
      </c>
      <c r="AH1718" s="24" t="s">
        <v>4012</v>
      </c>
      <c r="AI1718" s="24" t="s">
        <v>4013</v>
      </c>
      <c r="AJ1718" s="24" t="s">
        <v>67</v>
      </c>
      <c r="AK1718" s="24" t="s">
        <v>68</v>
      </c>
      <c r="AL1718" s="22">
        <v>2062</v>
      </c>
    </row>
    <row r="1719" spans="7:38" s="10" customFormat="1">
      <c r="G1719" s="18"/>
      <c r="H1719" s="18"/>
      <c r="I1719" s="18"/>
      <c r="J1719" s="18"/>
      <c r="L1719" s="13"/>
      <c r="M1719" s="13" t="s">
        <v>209</v>
      </c>
      <c r="N1719" s="13" t="s">
        <v>210</v>
      </c>
      <c r="O1719" s="13" t="s">
        <v>209</v>
      </c>
      <c r="AC1719" s="22" t="s">
        <v>23223</v>
      </c>
      <c r="AD1719" s="24" t="s">
        <v>211</v>
      </c>
      <c r="AE1719" s="24" t="s">
        <v>212</v>
      </c>
      <c r="AF1719" s="24"/>
      <c r="AG1719" s="24" t="s">
        <v>21521</v>
      </c>
      <c r="AH1719" s="24" t="s">
        <v>4014</v>
      </c>
      <c r="AI1719" s="24" t="s">
        <v>4015</v>
      </c>
      <c r="AJ1719" s="24" t="s">
        <v>67</v>
      </c>
      <c r="AK1719" s="24" t="s">
        <v>68</v>
      </c>
      <c r="AL1719" s="22">
        <v>2063</v>
      </c>
    </row>
    <row r="1720" spans="7:38" s="10" customFormat="1">
      <c r="G1720" s="18"/>
      <c r="H1720" s="18"/>
      <c r="I1720" s="18"/>
      <c r="J1720" s="18"/>
      <c r="L1720" s="13"/>
      <c r="M1720" s="13" t="s">
        <v>211</v>
      </c>
      <c r="N1720" s="13" t="s">
        <v>212</v>
      </c>
      <c r="O1720" s="13" t="s">
        <v>211</v>
      </c>
      <c r="AC1720" s="22" t="s">
        <v>23224</v>
      </c>
      <c r="AD1720" s="24" t="s">
        <v>213</v>
      </c>
      <c r="AE1720" s="24" t="s">
        <v>214</v>
      </c>
      <c r="AF1720" s="24"/>
      <c r="AG1720" s="24" t="s">
        <v>21523</v>
      </c>
      <c r="AH1720" s="24" t="s">
        <v>4014</v>
      </c>
      <c r="AI1720" s="24" t="s">
        <v>4015</v>
      </c>
      <c r="AJ1720" s="24" t="s">
        <v>67</v>
      </c>
      <c r="AK1720" s="24" t="s">
        <v>68</v>
      </c>
      <c r="AL1720" s="22">
        <v>2064</v>
      </c>
    </row>
    <row r="1721" spans="7:38" s="10" customFormat="1">
      <c r="G1721" s="18"/>
      <c r="H1721" s="18"/>
      <c r="I1721" s="18"/>
      <c r="J1721" s="18"/>
      <c r="L1721" s="13"/>
      <c r="M1721" s="13" t="s">
        <v>213</v>
      </c>
      <c r="N1721" s="13" t="s">
        <v>214</v>
      </c>
      <c r="O1721" s="13" t="s">
        <v>213</v>
      </c>
      <c r="AC1721" s="22" t="s">
        <v>23225</v>
      </c>
      <c r="AD1721" s="24" t="s">
        <v>215</v>
      </c>
      <c r="AE1721" s="24" t="s">
        <v>216</v>
      </c>
      <c r="AF1721" s="24"/>
      <c r="AG1721" s="24" t="s">
        <v>21523</v>
      </c>
      <c r="AH1721" s="24" t="s">
        <v>4014</v>
      </c>
      <c r="AI1721" s="24" t="s">
        <v>4015</v>
      </c>
      <c r="AJ1721" s="24" t="s">
        <v>67</v>
      </c>
      <c r="AK1721" s="24" t="s">
        <v>68</v>
      </c>
      <c r="AL1721" s="22">
        <v>2065</v>
      </c>
    </row>
    <row r="1722" spans="7:38" s="10" customFormat="1">
      <c r="G1722" s="18"/>
      <c r="H1722" s="18"/>
      <c r="I1722" s="18"/>
      <c r="J1722" s="18"/>
      <c r="L1722" s="13"/>
      <c r="M1722" s="13" t="s">
        <v>215</v>
      </c>
      <c r="N1722" s="13" t="s">
        <v>216</v>
      </c>
      <c r="O1722" s="13" t="s">
        <v>215</v>
      </c>
      <c r="AC1722" s="22" t="s">
        <v>23226</v>
      </c>
      <c r="AD1722" s="24" t="s">
        <v>217</v>
      </c>
      <c r="AE1722" s="24" t="s">
        <v>218</v>
      </c>
      <c r="AF1722" s="24"/>
      <c r="AG1722" s="24" t="s">
        <v>21523</v>
      </c>
      <c r="AH1722" s="24" t="s">
        <v>4014</v>
      </c>
      <c r="AI1722" s="24" t="s">
        <v>4015</v>
      </c>
      <c r="AJ1722" s="24" t="s">
        <v>67</v>
      </c>
      <c r="AK1722" s="24" t="s">
        <v>68</v>
      </c>
      <c r="AL1722" s="22">
        <v>2066</v>
      </c>
    </row>
    <row r="1723" spans="7:38" s="10" customFormat="1">
      <c r="G1723" s="18"/>
      <c r="H1723" s="18"/>
      <c r="I1723" s="18"/>
      <c r="J1723" s="18"/>
      <c r="L1723" s="13"/>
      <c r="M1723" s="13" t="s">
        <v>217</v>
      </c>
      <c r="N1723" s="13" t="s">
        <v>218</v>
      </c>
      <c r="O1723" s="13" t="s">
        <v>217</v>
      </c>
      <c r="AC1723" s="22" t="s">
        <v>23227</v>
      </c>
      <c r="AD1723" s="24" t="s">
        <v>219</v>
      </c>
      <c r="AE1723" s="24" t="s">
        <v>220</v>
      </c>
      <c r="AF1723" s="24"/>
      <c r="AG1723" s="24" t="s">
        <v>21523</v>
      </c>
      <c r="AH1723" s="24" t="s">
        <v>4014</v>
      </c>
      <c r="AI1723" s="24" t="s">
        <v>4015</v>
      </c>
      <c r="AJ1723" s="24" t="s">
        <v>67</v>
      </c>
      <c r="AK1723" s="24" t="s">
        <v>68</v>
      </c>
      <c r="AL1723" s="22">
        <v>2067</v>
      </c>
    </row>
    <row r="1724" spans="7:38" s="10" customFormat="1">
      <c r="G1724" s="18"/>
      <c r="H1724" s="18"/>
      <c r="I1724" s="18"/>
      <c r="J1724" s="18"/>
      <c r="L1724" s="13"/>
      <c r="M1724" s="13" t="s">
        <v>219</v>
      </c>
      <c r="N1724" s="13" t="s">
        <v>220</v>
      </c>
      <c r="O1724" s="13" t="s">
        <v>219</v>
      </c>
      <c r="AC1724" s="22" t="s">
        <v>23228</v>
      </c>
      <c r="AD1724" s="24" t="s">
        <v>221</v>
      </c>
      <c r="AE1724" s="24" t="s">
        <v>222</v>
      </c>
      <c r="AF1724" s="24"/>
      <c r="AG1724" s="24" t="s">
        <v>21523</v>
      </c>
      <c r="AH1724" s="24" t="s">
        <v>4014</v>
      </c>
      <c r="AI1724" s="24" t="s">
        <v>4015</v>
      </c>
      <c r="AJ1724" s="24" t="s">
        <v>67</v>
      </c>
      <c r="AK1724" s="24" t="s">
        <v>68</v>
      </c>
      <c r="AL1724" s="22">
        <v>2068</v>
      </c>
    </row>
    <row r="1725" spans="7:38" s="10" customFormat="1">
      <c r="G1725" s="18"/>
      <c r="H1725" s="18"/>
      <c r="I1725" s="18"/>
      <c r="J1725" s="18"/>
      <c r="L1725" s="13"/>
      <c r="M1725" s="13" t="s">
        <v>221</v>
      </c>
      <c r="N1725" s="13" t="s">
        <v>222</v>
      </c>
      <c r="O1725" s="13" t="s">
        <v>221</v>
      </c>
      <c r="AC1725" s="22" t="s">
        <v>23229</v>
      </c>
      <c r="AD1725" s="24" t="s">
        <v>223</v>
      </c>
      <c r="AE1725" s="24" t="s">
        <v>224</v>
      </c>
      <c r="AF1725" s="24"/>
      <c r="AG1725" s="24" t="s">
        <v>21523</v>
      </c>
      <c r="AH1725" s="24" t="s">
        <v>4014</v>
      </c>
      <c r="AI1725" s="24" t="s">
        <v>4015</v>
      </c>
      <c r="AJ1725" s="24" t="s">
        <v>67</v>
      </c>
      <c r="AK1725" s="24" t="s">
        <v>68</v>
      </c>
      <c r="AL1725" s="22">
        <v>2069</v>
      </c>
    </row>
    <row r="1726" spans="7:38" s="10" customFormat="1">
      <c r="G1726" s="18"/>
      <c r="H1726" s="18"/>
      <c r="I1726" s="18"/>
      <c r="J1726" s="18"/>
      <c r="L1726" s="13"/>
      <c r="M1726" s="13" t="s">
        <v>223</v>
      </c>
      <c r="N1726" s="13" t="s">
        <v>224</v>
      </c>
      <c r="O1726" s="13" t="s">
        <v>223</v>
      </c>
      <c r="AC1726" s="22" t="s">
        <v>23230</v>
      </c>
      <c r="AD1726" s="24" t="s">
        <v>225</v>
      </c>
      <c r="AE1726" s="24" t="s">
        <v>226</v>
      </c>
      <c r="AF1726" s="24"/>
      <c r="AG1726" s="24" t="s">
        <v>21523</v>
      </c>
      <c r="AH1726" s="24" t="s">
        <v>4014</v>
      </c>
      <c r="AI1726" s="24" t="s">
        <v>4015</v>
      </c>
      <c r="AJ1726" s="24" t="s">
        <v>67</v>
      </c>
      <c r="AK1726" s="24" t="s">
        <v>68</v>
      </c>
      <c r="AL1726" s="22">
        <v>2070</v>
      </c>
    </row>
    <row r="1727" spans="7:38" s="10" customFormat="1">
      <c r="G1727" s="18"/>
      <c r="H1727" s="18"/>
      <c r="I1727" s="18"/>
      <c r="J1727" s="18"/>
      <c r="L1727" s="13"/>
      <c r="M1727" s="13" t="s">
        <v>225</v>
      </c>
      <c r="N1727" s="13" t="s">
        <v>226</v>
      </c>
      <c r="O1727" s="13" t="s">
        <v>225</v>
      </c>
      <c r="AC1727" s="22" t="s">
        <v>23231</v>
      </c>
      <c r="AD1727" s="24" t="s">
        <v>227</v>
      </c>
      <c r="AE1727" s="24" t="s">
        <v>228</v>
      </c>
      <c r="AF1727" s="24"/>
      <c r="AG1727" s="24" t="s">
        <v>21523</v>
      </c>
      <c r="AH1727" s="24" t="s">
        <v>4014</v>
      </c>
      <c r="AI1727" s="24" t="s">
        <v>4015</v>
      </c>
      <c r="AJ1727" s="24" t="s">
        <v>67</v>
      </c>
      <c r="AK1727" s="24" t="s">
        <v>68</v>
      </c>
      <c r="AL1727" s="22">
        <v>2071</v>
      </c>
    </row>
    <row r="1728" spans="7:38" s="10" customFormat="1">
      <c r="G1728" s="18"/>
      <c r="H1728" s="18"/>
      <c r="I1728" s="18"/>
      <c r="J1728" s="18"/>
      <c r="L1728" s="13"/>
      <c r="M1728" s="13" t="s">
        <v>169</v>
      </c>
      <c r="N1728" s="13" t="s">
        <v>170</v>
      </c>
      <c r="O1728" s="13" t="s">
        <v>169</v>
      </c>
      <c r="AC1728" s="22" t="s">
        <v>23232</v>
      </c>
      <c r="AD1728" s="24" t="s">
        <v>229</v>
      </c>
      <c r="AE1728" s="24" t="s">
        <v>230</v>
      </c>
      <c r="AF1728" s="24"/>
      <c r="AG1728" s="24" t="s">
        <v>21523</v>
      </c>
      <c r="AH1728" s="24" t="s">
        <v>4014</v>
      </c>
      <c r="AI1728" s="24" t="s">
        <v>4015</v>
      </c>
      <c r="AJ1728" s="24" t="s">
        <v>67</v>
      </c>
      <c r="AK1728" s="24" t="s">
        <v>68</v>
      </c>
      <c r="AL1728" s="22">
        <v>2072</v>
      </c>
    </row>
    <row r="1729" spans="7:38" s="10" customFormat="1">
      <c r="G1729" s="18"/>
      <c r="H1729" s="18"/>
      <c r="I1729" s="18"/>
      <c r="J1729" s="18"/>
      <c r="L1729" s="13"/>
      <c r="M1729" s="13" t="s">
        <v>227</v>
      </c>
      <c r="N1729" s="13" t="s">
        <v>228</v>
      </c>
      <c r="O1729" s="13" t="s">
        <v>227</v>
      </c>
      <c r="AC1729" s="22" t="s">
        <v>23233</v>
      </c>
      <c r="AD1729" s="24" t="s">
        <v>231</v>
      </c>
      <c r="AE1729" s="24" t="s">
        <v>232</v>
      </c>
      <c r="AF1729" s="24"/>
      <c r="AG1729" s="24" t="s">
        <v>21521</v>
      </c>
      <c r="AH1729" s="24" t="s">
        <v>4016</v>
      </c>
      <c r="AI1729" s="24" t="s">
        <v>4017</v>
      </c>
      <c r="AJ1729" s="24" t="s">
        <v>67</v>
      </c>
      <c r="AK1729" s="24" t="s">
        <v>68</v>
      </c>
      <c r="AL1729" s="22">
        <v>2073</v>
      </c>
    </row>
    <row r="1730" spans="7:38" s="10" customFormat="1">
      <c r="G1730" s="18"/>
      <c r="H1730" s="18"/>
      <c r="I1730" s="18"/>
      <c r="J1730" s="18"/>
      <c r="L1730" s="13"/>
      <c r="M1730" s="13" t="s">
        <v>231</v>
      </c>
      <c r="N1730" s="13" t="s">
        <v>232</v>
      </c>
      <c r="O1730" s="13" t="s">
        <v>231</v>
      </c>
      <c r="AC1730" s="22" t="s">
        <v>23234</v>
      </c>
      <c r="AD1730" s="24" t="s">
        <v>233</v>
      </c>
      <c r="AE1730" s="24" t="s">
        <v>234</v>
      </c>
      <c r="AF1730" s="24"/>
      <c r="AG1730" s="24" t="s">
        <v>21523</v>
      </c>
      <c r="AH1730" s="24" t="s">
        <v>4016</v>
      </c>
      <c r="AI1730" s="24" t="s">
        <v>4017</v>
      </c>
      <c r="AJ1730" s="24" t="s">
        <v>67</v>
      </c>
      <c r="AK1730" s="24" t="s">
        <v>68</v>
      </c>
      <c r="AL1730" s="22">
        <v>2074</v>
      </c>
    </row>
    <row r="1731" spans="7:38" s="10" customFormat="1">
      <c r="G1731" s="18"/>
      <c r="H1731" s="18"/>
      <c r="I1731" s="18"/>
      <c r="J1731" s="18"/>
      <c r="L1731" s="13"/>
      <c r="M1731" s="13" t="s">
        <v>5892</v>
      </c>
      <c r="N1731" s="13" t="s">
        <v>5893</v>
      </c>
      <c r="O1731" s="13" t="s">
        <v>5892</v>
      </c>
      <c r="AC1731" s="22" t="s">
        <v>23235</v>
      </c>
      <c r="AD1731" s="24" t="s">
        <v>235</v>
      </c>
      <c r="AE1731" s="24" t="s">
        <v>236</v>
      </c>
      <c r="AF1731" s="24"/>
      <c r="AG1731" s="24" t="s">
        <v>21523</v>
      </c>
      <c r="AH1731" s="24" t="s">
        <v>4016</v>
      </c>
      <c r="AI1731" s="24" t="s">
        <v>4017</v>
      </c>
      <c r="AJ1731" s="24" t="s">
        <v>67</v>
      </c>
      <c r="AK1731" s="24" t="s">
        <v>68</v>
      </c>
      <c r="AL1731" s="22">
        <v>2075</v>
      </c>
    </row>
    <row r="1732" spans="7:38" s="10" customFormat="1">
      <c r="G1732" s="18"/>
      <c r="H1732" s="18"/>
      <c r="I1732" s="18"/>
      <c r="J1732" s="18"/>
      <c r="L1732" s="13"/>
      <c r="M1732" s="13" t="s">
        <v>5894</v>
      </c>
      <c r="N1732" s="13" t="s">
        <v>5895</v>
      </c>
      <c r="O1732" s="13" t="s">
        <v>5894</v>
      </c>
      <c r="AC1732" s="22" t="s">
        <v>23236</v>
      </c>
      <c r="AD1732" s="24" t="s">
        <v>237</v>
      </c>
      <c r="AE1732" s="24" t="s">
        <v>238</v>
      </c>
      <c r="AF1732" s="24"/>
      <c r="AG1732" s="24" t="s">
        <v>21523</v>
      </c>
      <c r="AH1732" s="24" t="s">
        <v>4016</v>
      </c>
      <c r="AI1732" s="24" t="s">
        <v>4017</v>
      </c>
      <c r="AJ1732" s="24" t="s">
        <v>67</v>
      </c>
      <c r="AK1732" s="24" t="s">
        <v>68</v>
      </c>
      <c r="AL1732" s="22">
        <v>2076</v>
      </c>
    </row>
    <row r="1733" spans="7:38" s="10" customFormat="1">
      <c r="G1733" s="18"/>
      <c r="H1733" s="18"/>
      <c r="I1733" s="18"/>
      <c r="J1733" s="18"/>
      <c r="L1733" s="13"/>
      <c r="M1733" s="13" t="s">
        <v>229</v>
      </c>
      <c r="N1733" s="13" t="s">
        <v>230</v>
      </c>
      <c r="O1733" s="13" t="s">
        <v>229</v>
      </c>
      <c r="AC1733" s="22" t="s">
        <v>23237</v>
      </c>
      <c r="AD1733" s="24" t="s">
        <v>239</v>
      </c>
      <c r="AE1733" s="24" t="s">
        <v>240</v>
      </c>
      <c r="AF1733" s="24"/>
      <c r="AG1733" s="24" t="s">
        <v>21523</v>
      </c>
      <c r="AH1733" s="24" t="s">
        <v>4016</v>
      </c>
      <c r="AI1733" s="24" t="s">
        <v>4017</v>
      </c>
      <c r="AJ1733" s="24" t="s">
        <v>67</v>
      </c>
      <c r="AK1733" s="24" t="s">
        <v>68</v>
      </c>
      <c r="AL1733" s="22">
        <v>2077</v>
      </c>
    </row>
    <row r="1734" spans="7:38" s="10" customFormat="1">
      <c r="G1734" s="18"/>
      <c r="H1734" s="18"/>
      <c r="I1734" s="18"/>
      <c r="J1734" s="18"/>
      <c r="L1734" s="13"/>
      <c r="M1734" s="13" t="s">
        <v>5896</v>
      </c>
      <c r="N1734" s="13" t="s">
        <v>5897</v>
      </c>
      <c r="O1734" s="13" t="s">
        <v>5896</v>
      </c>
      <c r="AC1734" s="22" t="s">
        <v>23238</v>
      </c>
      <c r="AD1734" s="24" t="s">
        <v>241</v>
      </c>
      <c r="AE1734" s="24" t="s">
        <v>242</v>
      </c>
      <c r="AF1734" s="24"/>
      <c r="AG1734" s="24" t="s">
        <v>21523</v>
      </c>
      <c r="AH1734" s="24" t="s">
        <v>4016</v>
      </c>
      <c r="AI1734" s="24" t="s">
        <v>4017</v>
      </c>
      <c r="AJ1734" s="24" t="s">
        <v>67</v>
      </c>
      <c r="AK1734" s="24" t="s">
        <v>68</v>
      </c>
      <c r="AL1734" s="22">
        <v>2078</v>
      </c>
    </row>
    <row r="1735" spans="7:38" s="10" customFormat="1">
      <c r="G1735" s="18"/>
      <c r="H1735" s="18"/>
      <c r="I1735" s="18"/>
      <c r="J1735" s="18"/>
      <c r="L1735" s="13"/>
      <c r="M1735" s="13" t="s">
        <v>5853</v>
      </c>
      <c r="N1735" s="13" t="s">
        <v>4121</v>
      </c>
      <c r="O1735" s="13" t="s">
        <v>5853</v>
      </c>
      <c r="AC1735" s="22" t="s">
        <v>23239</v>
      </c>
      <c r="AD1735" s="24" t="s">
        <v>243</v>
      </c>
      <c r="AE1735" s="24" t="s">
        <v>244</v>
      </c>
      <c r="AF1735" s="24"/>
      <c r="AG1735" s="24" t="s">
        <v>21523</v>
      </c>
      <c r="AH1735" s="24" t="s">
        <v>4016</v>
      </c>
      <c r="AI1735" s="24" t="s">
        <v>4017</v>
      </c>
      <c r="AJ1735" s="24" t="s">
        <v>67</v>
      </c>
      <c r="AK1735" s="24" t="s">
        <v>68</v>
      </c>
      <c r="AL1735" s="22">
        <v>2079</v>
      </c>
    </row>
    <row r="1736" spans="7:38" s="10" customFormat="1">
      <c r="G1736" s="18"/>
      <c r="H1736" s="18"/>
      <c r="I1736" s="18"/>
      <c r="J1736" s="18"/>
      <c r="L1736" s="13"/>
      <c r="M1736" s="13" t="s">
        <v>233</v>
      </c>
      <c r="N1736" s="13" t="s">
        <v>234</v>
      </c>
      <c r="O1736" s="13" t="s">
        <v>233</v>
      </c>
      <c r="AC1736" s="22" t="s">
        <v>23240</v>
      </c>
      <c r="AD1736" s="24" t="s">
        <v>245</v>
      </c>
      <c r="AE1736" s="24" t="s">
        <v>246</v>
      </c>
      <c r="AF1736" s="24"/>
      <c r="AG1736" s="24" t="s">
        <v>21523</v>
      </c>
      <c r="AH1736" s="24" t="s">
        <v>4016</v>
      </c>
      <c r="AI1736" s="24" t="s">
        <v>4017</v>
      </c>
      <c r="AJ1736" s="24" t="s">
        <v>67</v>
      </c>
      <c r="AK1736" s="24" t="s">
        <v>68</v>
      </c>
      <c r="AL1736" s="22">
        <v>2080</v>
      </c>
    </row>
    <row r="1737" spans="7:38" s="10" customFormat="1">
      <c r="G1737" s="18"/>
      <c r="H1737" s="18"/>
      <c r="I1737" s="18"/>
      <c r="J1737" s="18"/>
      <c r="L1737" s="13"/>
      <c r="M1737" s="13" t="s">
        <v>235</v>
      </c>
      <c r="N1737" s="13" t="s">
        <v>236</v>
      </c>
      <c r="O1737" s="13" t="s">
        <v>235</v>
      </c>
      <c r="AC1737" s="22" t="s">
        <v>23241</v>
      </c>
      <c r="AD1737" s="24" t="s">
        <v>247</v>
      </c>
      <c r="AE1737" s="24" t="s">
        <v>248</v>
      </c>
      <c r="AF1737" s="24"/>
      <c r="AG1737" s="24" t="s">
        <v>21523</v>
      </c>
      <c r="AH1737" s="24" t="s">
        <v>4016</v>
      </c>
      <c r="AI1737" s="24" t="s">
        <v>4017</v>
      </c>
      <c r="AJ1737" s="24" t="s">
        <v>67</v>
      </c>
      <c r="AK1737" s="24" t="s">
        <v>68</v>
      </c>
      <c r="AL1737" s="22">
        <v>2081</v>
      </c>
    </row>
    <row r="1738" spans="7:38" s="10" customFormat="1">
      <c r="G1738" s="18"/>
      <c r="H1738" s="18"/>
      <c r="I1738" s="18"/>
      <c r="J1738" s="18"/>
      <c r="L1738" s="13"/>
      <c r="M1738" s="13" t="s">
        <v>237</v>
      </c>
      <c r="N1738" s="13" t="s">
        <v>238</v>
      </c>
      <c r="O1738" s="13" t="s">
        <v>237</v>
      </c>
      <c r="AC1738" s="22" t="s">
        <v>23242</v>
      </c>
      <c r="AD1738" s="24" t="s">
        <v>249</v>
      </c>
      <c r="AE1738" s="24" t="s">
        <v>250</v>
      </c>
      <c r="AF1738" s="24"/>
      <c r="AG1738" s="24" t="s">
        <v>21523</v>
      </c>
      <c r="AH1738" s="24" t="s">
        <v>4016</v>
      </c>
      <c r="AI1738" s="24" t="s">
        <v>4017</v>
      </c>
      <c r="AJ1738" s="24" t="s">
        <v>67</v>
      </c>
      <c r="AK1738" s="24" t="s">
        <v>68</v>
      </c>
      <c r="AL1738" s="22">
        <v>2082</v>
      </c>
    </row>
    <row r="1739" spans="7:38" s="10" customFormat="1">
      <c r="G1739" s="18"/>
      <c r="H1739" s="18"/>
      <c r="I1739" s="18"/>
      <c r="J1739" s="18"/>
      <c r="L1739" s="13"/>
      <c r="M1739" s="13" t="s">
        <v>239</v>
      </c>
      <c r="N1739" s="13" t="s">
        <v>240</v>
      </c>
      <c r="O1739" s="13" t="s">
        <v>239</v>
      </c>
      <c r="AC1739" s="22" t="s">
        <v>23243</v>
      </c>
      <c r="AD1739" s="24" t="s">
        <v>251</v>
      </c>
      <c r="AE1739" s="24" t="s">
        <v>252</v>
      </c>
      <c r="AF1739" s="24"/>
      <c r="AG1739" s="24" t="s">
        <v>21523</v>
      </c>
      <c r="AH1739" s="24" t="s">
        <v>4016</v>
      </c>
      <c r="AI1739" s="24" t="s">
        <v>4017</v>
      </c>
      <c r="AJ1739" s="24" t="s">
        <v>67</v>
      </c>
      <c r="AK1739" s="24" t="s">
        <v>68</v>
      </c>
      <c r="AL1739" s="22">
        <v>2083</v>
      </c>
    </row>
    <row r="1740" spans="7:38" s="10" customFormat="1">
      <c r="G1740" s="18"/>
      <c r="H1740" s="18"/>
      <c r="I1740" s="18"/>
      <c r="J1740" s="18"/>
      <c r="L1740" s="13"/>
      <c r="M1740" s="13" t="s">
        <v>241</v>
      </c>
      <c r="N1740" s="13" t="s">
        <v>242</v>
      </c>
      <c r="O1740" s="13" t="s">
        <v>241</v>
      </c>
      <c r="AC1740" s="22" t="s">
        <v>23244</v>
      </c>
      <c r="AD1740" s="24" t="s">
        <v>253</v>
      </c>
      <c r="AE1740" s="24" t="s">
        <v>254</v>
      </c>
      <c r="AF1740" s="24"/>
      <c r="AG1740" s="24" t="s">
        <v>21523</v>
      </c>
      <c r="AH1740" s="24" t="s">
        <v>4016</v>
      </c>
      <c r="AI1740" s="24" t="s">
        <v>4017</v>
      </c>
      <c r="AJ1740" s="24" t="s">
        <v>67</v>
      </c>
      <c r="AK1740" s="24" t="s">
        <v>68</v>
      </c>
      <c r="AL1740" s="22">
        <v>2084</v>
      </c>
    </row>
    <row r="1741" spans="7:38" s="10" customFormat="1">
      <c r="G1741" s="18"/>
      <c r="H1741" s="18"/>
      <c r="I1741" s="18"/>
      <c r="J1741" s="18"/>
      <c r="L1741" s="13"/>
      <c r="M1741" s="13" t="s">
        <v>243</v>
      </c>
      <c r="N1741" s="13" t="s">
        <v>244</v>
      </c>
      <c r="O1741" s="13" t="s">
        <v>243</v>
      </c>
      <c r="AC1741" s="22" t="s">
        <v>23245</v>
      </c>
      <c r="AD1741" s="24" t="s">
        <v>255</v>
      </c>
      <c r="AE1741" s="24" t="s">
        <v>256</v>
      </c>
      <c r="AF1741" s="24"/>
      <c r="AG1741" s="24" t="s">
        <v>21523</v>
      </c>
      <c r="AH1741" s="24" t="s">
        <v>4016</v>
      </c>
      <c r="AI1741" s="24" t="s">
        <v>4017</v>
      </c>
      <c r="AJ1741" s="24" t="s">
        <v>67</v>
      </c>
      <c r="AK1741" s="24" t="s">
        <v>68</v>
      </c>
      <c r="AL1741" s="22">
        <v>2085</v>
      </c>
    </row>
    <row r="1742" spans="7:38" s="10" customFormat="1">
      <c r="G1742" s="18"/>
      <c r="H1742" s="18"/>
      <c r="I1742" s="18"/>
      <c r="J1742" s="18"/>
      <c r="L1742" s="13"/>
      <c r="M1742" s="13" t="s">
        <v>245</v>
      </c>
      <c r="N1742" s="13" t="s">
        <v>246</v>
      </c>
      <c r="O1742" s="13" t="s">
        <v>245</v>
      </c>
      <c r="AC1742" s="22" t="s">
        <v>23246</v>
      </c>
      <c r="AD1742" s="24" t="s">
        <v>257</v>
      </c>
      <c r="AE1742" s="24" t="s">
        <v>258</v>
      </c>
      <c r="AF1742" s="24"/>
      <c r="AG1742" s="24" t="s">
        <v>21523</v>
      </c>
      <c r="AH1742" s="24" t="s">
        <v>4016</v>
      </c>
      <c r="AI1742" s="24" t="s">
        <v>4017</v>
      </c>
      <c r="AJ1742" s="24" t="s">
        <v>67</v>
      </c>
      <c r="AK1742" s="24" t="s">
        <v>68</v>
      </c>
      <c r="AL1742" s="22">
        <v>2086</v>
      </c>
    </row>
    <row r="1743" spans="7:38" s="10" customFormat="1">
      <c r="G1743" s="18"/>
      <c r="H1743" s="18"/>
      <c r="I1743" s="18"/>
      <c r="J1743" s="18"/>
      <c r="L1743" s="13"/>
      <c r="M1743" s="13" t="s">
        <v>247</v>
      </c>
      <c r="N1743" s="13" t="s">
        <v>248</v>
      </c>
      <c r="O1743" s="13" t="s">
        <v>247</v>
      </c>
      <c r="AC1743" s="22" t="s">
        <v>23247</v>
      </c>
      <c r="AD1743" s="24" t="s">
        <v>259</v>
      </c>
      <c r="AE1743" s="24" t="s">
        <v>260</v>
      </c>
      <c r="AF1743" s="24"/>
      <c r="AG1743" s="24" t="s">
        <v>21523</v>
      </c>
      <c r="AH1743" s="24" t="s">
        <v>4016</v>
      </c>
      <c r="AI1743" s="24" t="s">
        <v>4017</v>
      </c>
      <c r="AJ1743" s="24" t="s">
        <v>67</v>
      </c>
      <c r="AK1743" s="24" t="s">
        <v>68</v>
      </c>
      <c r="AL1743" s="22">
        <v>2087</v>
      </c>
    </row>
    <row r="1744" spans="7:38" s="10" customFormat="1">
      <c r="G1744" s="18"/>
      <c r="H1744" s="18"/>
      <c r="I1744" s="18"/>
      <c r="J1744" s="18"/>
      <c r="L1744" s="13"/>
      <c r="M1744" s="13" t="s">
        <v>249</v>
      </c>
      <c r="N1744" s="13" t="s">
        <v>250</v>
      </c>
      <c r="O1744" s="13" t="s">
        <v>249</v>
      </c>
      <c r="AC1744" s="22" t="s">
        <v>23248</v>
      </c>
      <c r="AD1744" s="24" t="s">
        <v>261</v>
      </c>
      <c r="AE1744" s="24" t="s">
        <v>262</v>
      </c>
      <c r="AF1744" s="24"/>
      <c r="AG1744" s="24" t="s">
        <v>21523</v>
      </c>
      <c r="AH1744" s="24" t="s">
        <v>4016</v>
      </c>
      <c r="AI1744" s="24" t="s">
        <v>4017</v>
      </c>
      <c r="AJ1744" s="24" t="s">
        <v>67</v>
      </c>
      <c r="AK1744" s="24" t="s">
        <v>68</v>
      </c>
      <c r="AL1744" s="22">
        <v>2088</v>
      </c>
    </row>
    <row r="1745" spans="7:38" s="10" customFormat="1">
      <c r="G1745" s="18"/>
      <c r="H1745" s="18"/>
      <c r="I1745" s="18"/>
      <c r="J1745" s="18"/>
      <c r="L1745" s="13"/>
      <c r="M1745" s="13" t="s">
        <v>251</v>
      </c>
      <c r="N1745" s="13" t="s">
        <v>252</v>
      </c>
      <c r="O1745" s="13" t="s">
        <v>251</v>
      </c>
      <c r="AC1745" s="22" t="s">
        <v>23249</v>
      </c>
      <c r="AD1745" s="24" t="s">
        <v>263</v>
      </c>
      <c r="AE1745" s="24" t="s">
        <v>264</v>
      </c>
      <c r="AF1745" s="24"/>
      <c r="AG1745" s="24" t="s">
        <v>21523</v>
      </c>
      <c r="AH1745" s="24" t="s">
        <v>4016</v>
      </c>
      <c r="AI1745" s="24" t="s">
        <v>4017</v>
      </c>
      <c r="AJ1745" s="24" t="s">
        <v>67</v>
      </c>
      <c r="AK1745" s="24" t="s">
        <v>68</v>
      </c>
      <c r="AL1745" s="22">
        <v>2089</v>
      </c>
    </row>
    <row r="1746" spans="7:38" s="10" customFormat="1">
      <c r="G1746" s="18"/>
      <c r="H1746" s="18"/>
      <c r="I1746" s="18"/>
      <c r="J1746" s="18"/>
      <c r="L1746" s="13"/>
      <c r="M1746" s="13" t="s">
        <v>253</v>
      </c>
      <c r="N1746" s="13" t="s">
        <v>254</v>
      </c>
      <c r="O1746" s="13" t="s">
        <v>253</v>
      </c>
      <c r="AC1746" s="22" t="s">
        <v>23250</v>
      </c>
      <c r="AD1746" s="24" t="s">
        <v>265</v>
      </c>
      <c r="AE1746" s="24" t="s">
        <v>266</v>
      </c>
      <c r="AF1746" s="24"/>
      <c r="AG1746" s="24" t="s">
        <v>21523</v>
      </c>
      <c r="AH1746" s="24" t="s">
        <v>4016</v>
      </c>
      <c r="AI1746" s="24" t="s">
        <v>4017</v>
      </c>
      <c r="AJ1746" s="24" t="s">
        <v>67</v>
      </c>
      <c r="AK1746" s="24" t="s">
        <v>68</v>
      </c>
      <c r="AL1746" s="22">
        <v>2090</v>
      </c>
    </row>
    <row r="1747" spans="7:38" s="10" customFormat="1">
      <c r="G1747" s="18"/>
      <c r="H1747" s="18"/>
      <c r="I1747" s="18"/>
      <c r="J1747" s="18"/>
      <c r="L1747" s="13"/>
      <c r="M1747" s="13" t="s">
        <v>255</v>
      </c>
      <c r="N1747" s="13" t="s">
        <v>256</v>
      </c>
      <c r="O1747" s="13" t="s">
        <v>255</v>
      </c>
      <c r="AC1747" s="22" t="s">
        <v>23251</v>
      </c>
      <c r="AD1747" s="24" t="s">
        <v>267</v>
      </c>
      <c r="AE1747" s="24" t="s">
        <v>268</v>
      </c>
      <c r="AF1747" s="24"/>
      <c r="AG1747" s="24" t="s">
        <v>21523</v>
      </c>
      <c r="AH1747" s="24" t="s">
        <v>4016</v>
      </c>
      <c r="AI1747" s="24" t="s">
        <v>4017</v>
      </c>
      <c r="AJ1747" s="24" t="s">
        <v>67</v>
      </c>
      <c r="AK1747" s="24" t="s">
        <v>68</v>
      </c>
      <c r="AL1747" s="22">
        <v>2091</v>
      </c>
    </row>
    <row r="1748" spans="7:38" s="10" customFormat="1">
      <c r="G1748" s="18"/>
      <c r="H1748" s="18"/>
      <c r="I1748" s="18"/>
      <c r="J1748" s="18"/>
      <c r="L1748" s="13"/>
      <c r="M1748" s="13" t="s">
        <v>609</v>
      </c>
      <c r="N1748" s="13" t="s">
        <v>610</v>
      </c>
      <c r="O1748" s="13" t="s">
        <v>609</v>
      </c>
      <c r="AC1748" s="22" t="s">
        <v>23252</v>
      </c>
      <c r="AD1748" s="24" t="s">
        <v>607</v>
      </c>
      <c r="AE1748" s="24" t="s">
        <v>608</v>
      </c>
      <c r="AF1748" s="24"/>
      <c r="AG1748" s="24" t="s">
        <v>21523</v>
      </c>
      <c r="AH1748" s="24" t="s">
        <v>4016</v>
      </c>
      <c r="AI1748" s="24" t="s">
        <v>4017</v>
      </c>
      <c r="AJ1748" s="24" t="s">
        <v>67</v>
      </c>
      <c r="AK1748" s="24" t="s">
        <v>68</v>
      </c>
      <c r="AL1748" s="22">
        <v>2092</v>
      </c>
    </row>
    <row r="1749" spans="7:38" s="10" customFormat="1">
      <c r="G1749" s="18"/>
      <c r="H1749" s="18"/>
      <c r="I1749" s="18"/>
      <c r="J1749" s="18"/>
      <c r="L1749" s="13"/>
      <c r="M1749" s="13" t="s">
        <v>1925</v>
      </c>
      <c r="N1749" s="13" t="s">
        <v>1926</v>
      </c>
      <c r="O1749" s="13" t="s">
        <v>1925</v>
      </c>
      <c r="AC1749" s="22" t="s">
        <v>23253</v>
      </c>
      <c r="AD1749" s="24" t="s">
        <v>609</v>
      </c>
      <c r="AE1749" s="24" t="s">
        <v>610</v>
      </c>
      <c r="AF1749" s="24"/>
      <c r="AG1749" s="24" t="s">
        <v>21521</v>
      </c>
      <c r="AH1749" s="24" t="s">
        <v>4018</v>
      </c>
      <c r="AI1749" s="24" t="s">
        <v>4019</v>
      </c>
      <c r="AJ1749" s="24" t="s">
        <v>67</v>
      </c>
      <c r="AK1749" s="24" t="s">
        <v>68</v>
      </c>
      <c r="AL1749" s="22">
        <v>2093</v>
      </c>
    </row>
    <row r="1750" spans="7:38" s="10" customFormat="1">
      <c r="G1750" s="18"/>
      <c r="H1750" s="18"/>
      <c r="I1750" s="18"/>
      <c r="J1750" s="18"/>
      <c r="L1750" s="13"/>
      <c r="M1750" s="13" t="s">
        <v>611</v>
      </c>
      <c r="N1750" s="13" t="s">
        <v>612</v>
      </c>
      <c r="O1750" s="13" t="s">
        <v>611</v>
      </c>
      <c r="AC1750" s="22" t="s">
        <v>23254</v>
      </c>
      <c r="AD1750" s="24" t="s">
        <v>611</v>
      </c>
      <c r="AE1750" s="24" t="s">
        <v>612</v>
      </c>
      <c r="AF1750" s="24"/>
      <c r="AG1750" s="24" t="s">
        <v>21523</v>
      </c>
      <c r="AH1750" s="24" t="s">
        <v>4018</v>
      </c>
      <c r="AI1750" s="24" t="s">
        <v>4019</v>
      </c>
      <c r="AJ1750" s="24" t="s">
        <v>67</v>
      </c>
      <c r="AK1750" s="24" t="s">
        <v>68</v>
      </c>
      <c r="AL1750" s="22">
        <v>2094</v>
      </c>
    </row>
    <row r="1751" spans="7:38" s="10" customFormat="1">
      <c r="G1751" s="18"/>
      <c r="H1751" s="18"/>
      <c r="I1751" s="18"/>
      <c r="J1751" s="18"/>
      <c r="L1751" s="13"/>
      <c r="M1751" s="13" t="s">
        <v>613</v>
      </c>
      <c r="N1751" s="13" t="s">
        <v>614</v>
      </c>
      <c r="O1751" s="13" t="s">
        <v>613</v>
      </c>
      <c r="AC1751" s="22" t="s">
        <v>23255</v>
      </c>
      <c r="AD1751" s="24" t="s">
        <v>613</v>
      </c>
      <c r="AE1751" s="24" t="s">
        <v>614</v>
      </c>
      <c r="AF1751" s="24"/>
      <c r="AG1751" s="24" t="s">
        <v>21523</v>
      </c>
      <c r="AH1751" s="24" t="s">
        <v>4018</v>
      </c>
      <c r="AI1751" s="24" t="s">
        <v>4019</v>
      </c>
      <c r="AJ1751" s="24" t="s">
        <v>67</v>
      </c>
      <c r="AK1751" s="24" t="s">
        <v>68</v>
      </c>
      <c r="AL1751" s="22">
        <v>2095</v>
      </c>
    </row>
    <row r="1752" spans="7:38" s="10" customFormat="1">
      <c r="G1752" s="18"/>
      <c r="H1752" s="18"/>
      <c r="I1752" s="18"/>
      <c r="J1752" s="18"/>
      <c r="L1752" s="13"/>
      <c r="M1752" s="13" t="s">
        <v>615</v>
      </c>
      <c r="N1752" s="13" t="s">
        <v>616</v>
      </c>
      <c r="O1752" s="13" t="s">
        <v>615</v>
      </c>
      <c r="AC1752" s="22" t="s">
        <v>23256</v>
      </c>
      <c r="AD1752" s="24" t="s">
        <v>615</v>
      </c>
      <c r="AE1752" s="24" t="s">
        <v>616</v>
      </c>
      <c r="AF1752" s="24"/>
      <c r="AG1752" s="24" t="s">
        <v>21523</v>
      </c>
      <c r="AH1752" s="24" t="s">
        <v>4018</v>
      </c>
      <c r="AI1752" s="24" t="s">
        <v>4019</v>
      </c>
      <c r="AJ1752" s="24" t="s">
        <v>67</v>
      </c>
      <c r="AK1752" s="24" t="s">
        <v>68</v>
      </c>
      <c r="AL1752" s="22">
        <v>2096</v>
      </c>
    </row>
    <row r="1753" spans="7:38" s="10" customFormat="1">
      <c r="G1753" s="18"/>
      <c r="H1753" s="18"/>
      <c r="I1753" s="18"/>
      <c r="J1753" s="18"/>
      <c r="L1753" s="13"/>
      <c r="M1753" s="13" t="s">
        <v>617</v>
      </c>
      <c r="N1753" s="13" t="s">
        <v>618</v>
      </c>
      <c r="O1753" s="13" t="s">
        <v>617</v>
      </c>
      <c r="AC1753" s="22" t="s">
        <v>23257</v>
      </c>
      <c r="AD1753" s="24" t="s">
        <v>617</v>
      </c>
      <c r="AE1753" s="24" t="s">
        <v>618</v>
      </c>
      <c r="AF1753" s="24"/>
      <c r="AG1753" s="24" t="s">
        <v>21523</v>
      </c>
      <c r="AH1753" s="24" t="s">
        <v>4018</v>
      </c>
      <c r="AI1753" s="24" t="s">
        <v>4019</v>
      </c>
      <c r="AJ1753" s="24" t="s">
        <v>67</v>
      </c>
      <c r="AK1753" s="24" t="s">
        <v>68</v>
      </c>
      <c r="AL1753" s="22">
        <v>2097</v>
      </c>
    </row>
    <row r="1754" spans="7:38" s="10" customFormat="1">
      <c r="G1754" s="18"/>
      <c r="H1754" s="18"/>
      <c r="I1754" s="18"/>
      <c r="J1754" s="18"/>
      <c r="L1754" s="13"/>
      <c r="M1754" s="13" t="s">
        <v>257</v>
      </c>
      <c r="N1754" s="13" t="s">
        <v>258</v>
      </c>
      <c r="O1754" s="13" t="s">
        <v>257</v>
      </c>
      <c r="AC1754" s="22" t="s">
        <v>23258</v>
      </c>
      <c r="AD1754" s="24" t="s">
        <v>619</v>
      </c>
      <c r="AE1754" s="24" t="s">
        <v>620</v>
      </c>
      <c r="AF1754" s="24"/>
      <c r="AG1754" s="24" t="s">
        <v>21523</v>
      </c>
      <c r="AH1754" s="24" t="s">
        <v>4018</v>
      </c>
      <c r="AI1754" s="24" t="s">
        <v>4019</v>
      </c>
      <c r="AJ1754" s="24" t="s">
        <v>67</v>
      </c>
      <c r="AK1754" s="24" t="s">
        <v>68</v>
      </c>
      <c r="AL1754" s="22">
        <v>2098</v>
      </c>
    </row>
    <row r="1755" spans="7:38" s="10" customFormat="1">
      <c r="G1755" s="18"/>
      <c r="H1755" s="18"/>
      <c r="I1755" s="18"/>
      <c r="J1755" s="18"/>
      <c r="L1755" s="13"/>
      <c r="M1755" s="13" t="s">
        <v>619</v>
      </c>
      <c r="N1755" s="13" t="s">
        <v>620</v>
      </c>
      <c r="O1755" s="13" t="s">
        <v>619</v>
      </c>
      <c r="AC1755" s="22" t="s">
        <v>23259</v>
      </c>
      <c r="AD1755" s="24" t="s">
        <v>621</v>
      </c>
      <c r="AE1755" s="24" t="s">
        <v>622</v>
      </c>
      <c r="AF1755" s="24"/>
      <c r="AG1755" s="24" t="s">
        <v>21523</v>
      </c>
      <c r="AH1755" s="24" t="s">
        <v>4018</v>
      </c>
      <c r="AI1755" s="24" t="s">
        <v>4019</v>
      </c>
      <c r="AJ1755" s="24" t="s">
        <v>67</v>
      </c>
      <c r="AK1755" s="24" t="s">
        <v>68</v>
      </c>
      <c r="AL1755" s="22">
        <v>2099</v>
      </c>
    </row>
    <row r="1756" spans="7:38" s="10" customFormat="1">
      <c r="G1756" s="18"/>
      <c r="H1756" s="18"/>
      <c r="I1756" s="18"/>
      <c r="J1756" s="18"/>
      <c r="L1756" s="13"/>
      <c r="M1756" s="13" t="s">
        <v>621</v>
      </c>
      <c r="N1756" s="13" t="s">
        <v>622</v>
      </c>
      <c r="O1756" s="13" t="s">
        <v>621</v>
      </c>
      <c r="AC1756" s="22" t="s">
        <v>23260</v>
      </c>
      <c r="AD1756" s="24" t="s">
        <v>623</v>
      </c>
      <c r="AE1756" s="24" t="s">
        <v>624</v>
      </c>
      <c r="AF1756" s="24"/>
      <c r="AG1756" s="24" t="s">
        <v>21523</v>
      </c>
      <c r="AH1756" s="24" t="s">
        <v>4018</v>
      </c>
      <c r="AI1756" s="24" t="s">
        <v>4019</v>
      </c>
      <c r="AJ1756" s="24" t="s">
        <v>67</v>
      </c>
      <c r="AK1756" s="24" t="s">
        <v>68</v>
      </c>
      <c r="AL1756" s="22">
        <v>2100</v>
      </c>
    </row>
    <row r="1757" spans="7:38" s="10" customFormat="1">
      <c r="G1757" s="18"/>
      <c r="H1757" s="18"/>
      <c r="I1757" s="18"/>
      <c r="J1757" s="18"/>
      <c r="L1757" s="13"/>
      <c r="M1757" s="13" t="s">
        <v>623</v>
      </c>
      <c r="N1757" s="13" t="s">
        <v>624</v>
      </c>
      <c r="O1757" s="13" t="s">
        <v>623</v>
      </c>
      <c r="AC1757" s="22" t="s">
        <v>23261</v>
      </c>
      <c r="AD1757" s="24" t="s">
        <v>625</v>
      </c>
      <c r="AE1757" s="24" t="s">
        <v>626</v>
      </c>
      <c r="AF1757" s="24"/>
      <c r="AG1757" s="24" t="s">
        <v>21523</v>
      </c>
      <c r="AH1757" s="24" t="s">
        <v>4018</v>
      </c>
      <c r="AI1757" s="24" t="s">
        <v>4019</v>
      </c>
      <c r="AJ1757" s="24" t="s">
        <v>67</v>
      </c>
      <c r="AK1757" s="24" t="s">
        <v>68</v>
      </c>
      <c r="AL1757" s="22">
        <v>2101</v>
      </c>
    </row>
    <row r="1758" spans="7:38" s="10" customFormat="1">
      <c r="G1758" s="18"/>
      <c r="H1758" s="18"/>
      <c r="I1758" s="18"/>
      <c r="J1758" s="18"/>
      <c r="L1758" s="13"/>
      <c r="M1758" s="13" t="s">
        <v>259</v>
      </c>
      <c r="N1758" s="13" t="s">
        <v>260</v>
      </c>
      <c r="O1758" s="13" t="s">
        <v>259</v>
      </c>
      <c r="AC1758" s="22" t="s">
        <v>23262</v>
      </c>
      <c r="AD1758" s="24" t="s">
        <v>627</v>
      </c>
      <c r="AE1758" s="24" t="s">
        <v>628</v>
      </c>
      <c r="AF1758" s="24"/>
      <c r="AG1758" s="24" t="s">
        <v>21523</v>
      </c>
      <c r="AH1758" s="24" t="s">
        <v>4018</v>
      </c>
      <c r="AI1758" s="24" t="s">
        <v>4019</v>
      </c>
      <c r="AJ1758" s="24" t="s">
        <v>67</v>
      </c>
      <c r="AK1758" s="24" t="s">
        <v>68</v>
      </c>
      <c r="AL1758" s="22">
        <v>2102</v>
      </c>
    </row>
    <row r="1759" spans="7:38" s="10" customFormat="1">
      <c r="G1759" s="18"/>
      <c r="H1759" s="18"/>
      <c r="I1759" s="18"/>
      <c r="J1759" s="18"/>
      <c r="L1759" s="13"/>
      <c r="M1759" s="13" t="s">
        <v>625</v>
      </c>
      <c r="N1759" s="13" t="s">
        <v>626</v>
      </c>
      <c r="O1759" s="13" t="s">
        <v>625</v>
      </c>
      <c r="AC1759" s="22" t="s">
        <v>23263</v>
      </c>
      <c r="AD1759" s="24" t="s">
        <v>629</v>
      </c>
      <c r="AE1759" s="24" t="s">
        <v>630</v>
      </c>
      <c r="AF1759" s="24"/>
      <c r="AG1759" s="24" t="s">
        <v>21523</v>
      </c>
      <c r="AH1759" s="24" t="s">
        <v>4018</v>
      </c>
      <c r="AI1759" s="24" t="s">
        <v>4019</v>
      </c>
      <c r="AJ1759" s="24" t="s">
        <v>67</v>
      </c>
      <c r="AK1759" s="24" t="s">
        <v>68</v>
      </c>
      <c r="AL1759" s="22">
        <v>2103</v>
      </c>
    </row>
    <row r="1760" spans="7:38" s="10" customFormat="1">
      <c r="G1760" s="18"/>
      <c r="H1760" s="18"/>
      <c r="I1760" s="18"/>
      <c r="J1760" s="18"/>
      <c r="L1760" s="13"/>
      <c r="M1760" s="13" t="s">
        <v>627</v>
      </c>
      <c r="N1760" s="13" t="s">
        <v>628</v>
      </c>
      <c r="O1760" s="13" t="s">
        <v>627</v>
      </c>
      <c r="AC1760" s="22" t="s">
        <v>23264</v>
      </c>
      <c r="AD1760" s="24" t="s">
        <v>631</v>
      </c>
      <c r="AE1760" s="24" t="s">
        <v>632</v>
      </c>
      <c r="AF1760" s="24"/>
      <c r="AG1760" s="24" t="s">
        <v>21523</v>
      </c>
      <c r="AH1760" s="24" t="s">
        <v>4018</v>
      </c>
      <c r="AI1760" s="24" t="s">
        <v>4019</v>
      </c>
      <c r="AJ1760" s="24" t="s">
        <v>67</v>
      </c>
      <c r="AK1760" s="24" t="s">
        <v>68</v>
      </c>
      <c r="AL1760" s="22">
        <v>2104</v>
      </c>
    </row>
    <row r="1761" spans="7:38" s="10" customFormat="1">
      <c r="G1761" s="18"/>
      <c r="H1761" s="18"/>
      <c r="I1761" s="18"/>
      <c r="J1761" s="18"/>
      <c r="L1761" s="13"/>
      <c r="M1761" s="13" t="s">
        <v>629</v>
      </c>
      <c r="N1761" s="13" t="s">
        <v>630</v>
      </c>
      <c r="O1761" s="13" t="s">
        <v>629</v>
      </c>
      <c r="AC1761" s="22" t="s">
        <v>23265</v>
      </c>
      <c r="AD1761" s="24" t="s">
        <v>633</v>
      </c>
      <c r="AE1761" s="24" t="s">
        <v>634</v>
      </c>
      <c r="AF1761" s="24"/>
      <c r="AG1761" s="24" t="s">
        <v>21523</v>
      </c>
      <c r="AH1761" s="24" t="s">
        <v>4018</v>
      </c>
      <c r="AI1761" s="24" t="s">
        <v>4019</v>
      </c>
      <c r="AJ1761" s="24" t="s">
        <v>67</v>
      </c>
      <c r="AK1761" s="24" t="s">
        <v>68</v>
      </c>
      <c r="AL1761" s="22">
        <v>2105</v>
      </c>
    </row>
    <row r="1762" spans="7:38" s="10" customFormat="1">
      <c r="G1762" s="18"/>
      <c r="H1762" s="18"/>
      <c r="I1762" s="18"/>
      <c r="J1762" s="18"/>
      <c r="L1762" s="13"/>
      <c r="M1762" s="13" t="s">
        <v>631</v>
      </c>
      <c r="N1762" s="13" t="s">
        <v>632</v>
      </c>
      <c r="O1762" s="13" t="s">
        <v>631</v>
      </c>
      <c r="AC1762" s="22" t="s">
        <v>23266</v>
      </c>
      <c r="AD1762" s="24" t="s">
        <v>635</v>
      </c>
      <c r="AE1762" s="24" t="s">
        <v>636</v>
      </c>
      <c r="AF1762" s="24"/>
      <c r="AG1762" s="24" t="s">
        <v>21523</v>
      </c>
      <c r="AH1762" s="24" t="s">
        <v>4018</v>
      </c>
      <c r="AI1762" s="24" t="s">
        <v>4019</v>
      </c>
      <c r="AJ1762" s="24" t="s">
        <v>67</v>
      </c>
      <c r="AK1762" s="24" t="s">
        <v>68</v>
      </c>
      <c r="AL1762" s="22">
        <v>2106</v>
      </c>
    </row>
    <row r="1763" spans="7:38" s="10" customFormat="1">
      <c r="G1763" s="18"/>
      <c r="H1763" s="18"/>
      <c r="I1763" s="18"/>
      <c r="J1763" s="18"/>
      <c r="L1763" s="13"/>
      <c r="M1763" s="13" t="s">
        <v>261</v>
      </c>
      <c r="N1763" s="13" t="s">
        <v>262</v>
      </c>
      <c r="O1763" s="13" t="s">
        <v>261</v>
      </c>
      <c r="AC1763" s="22" t="s">
        <v>23267</v>
      </c>
      <c r="AD1763" s="24" t="s">
        <v>637</v>
      </c>
      <c r="AE1763" s="24" t="s">
        <v>638</v>
      </c>
      <c r="AF1763" s="24"/>
      <c r="AG1763" s="24" t="s">
        <v>21523</v>
      </c>
      <c r="AH1763" s="24" t="s">
        <v>4018</v>
      </c>
      <c r="AI1763" s="24" t="s">
        <v>4019</v>
      </c>
      <c r="AJ1763" s="24" t="s">
        <v>67</v>
      </c>
      <c r="AK1763" s="24" t="s">
        <v>68</v>
      </c>
      <c r="AL1763" s="22">
        <v>2107</v>
      </c>
    </row>
    <row r="1764" spans="7:38" s="10" customFormat="1">
      <c r="G1764" s="18"/>
      <c r="H1764" s="18"/>
      <c r="I1764" s="18"/>
      <c r="J1764" s="18"/>
      <c r="L1764" s="13"/>
      <c r="M1764" s="13" t="s">
        <v>633</v>
      </c>
      <c r="N1764" s="13" t="s">
        <v>634</v>
      </c>
      <c r="O1764" s="13" t="s">
        <v>633</v>
      </c>
      <c r="AC1764" s="22" t="s">
        <v>23268</v>
      </c>
      <c r="AD1764" s="24" t="s">
        <v>639</v>
      </c>
      <c r="AE1764" s="24" t="s">
        <v>640</v>
      </c>
      <c r="AF1764" s="24"/>
      <c r="AG1764" s="24" t="s">
        <v>21523</v>
      </c>
      <c r="AH1764" s="24" t="s">
        <v>4018</v>
      </c>
      <c r="AI1764" s="24" t="s">
        <v>4019</v>
      </c>
      <c r="AJ1764" s="24" t="s">
        <v>67</v>
      </c>
      <c r="AK1764" s="24" t="s">
        <v>68</v>
      </c>
      <c r="AL1764" s="22">
        <v>2108</v>
      </c>
    </row>
    <row r="1765" spans="7:38" s="10" customFormat="1">
      <c r="G1765" s="18"/>
      <c r="H1765" s="18"/>
      <c r="I1765" s="18"/>
      <c r="J1765" s="18"/>
      <c r="L1765" s="13"/>
      <c r="M1765" s="13" t="s">
        <v>635</v>
      </c>
      <c r="N1765" s="13" t="s">
        <v>636</v>
      </c>
      <c r="O1765" s="13" t="s">
        <v>635</v>
      </c>
      <c r="AC1765" s="22" t="s">
        <v>23269</v>
      </c>
      <c r="AD1765" s="24" t="s">
        <v>641</v>
      </c>
      <c r="AE1765" s="24" t="s">
        <v>432</v>
      </c>
      <c r="AF1765" s="24"/>
      <c r="AG1765" s="24" t="s">
        <v>21523</v>
      </c>
      <c r="AH1765" s="24" t="s">
        <v>4018</v>
      </c>
      <c r="AI1765" s="24" t="s">
        <v>4019</v>
      </c>
      <c r="AJ1765" s="24" t="s">
        <v>67</v>
      </c>
      <c r="AK1765" s="24" t="s">
        <v>68</v>
      </c>
      <c r="AL1765" s="22">
        <v>2109</v>
      </c>
    </row>
    <row r="1766" spans="7:38" s="10" customFormat="1">
      <c r="G1766" s="18"/>
      <c r="H1766" s="18"/>
      <c r="I1766" s="18"/>
      <c r="J1766" s="18"/>
      <c r="L1766" s="13"/>
      <c r="M1766" s="13" t="s">
        <v>637</v>
      </c>
      <c r="N1766" s="13" t="s">
        <v>638</v>
      </c>
      <c r="O1766" s="13" t="s">
        <v>637</v>
      </c>
      <c r="AC1766" s="22" t="s">
        <v>23270</v>
      </c>
      <c r="AD1766" s="24" t="s">
        <v>642</v>
      </c>
      <c r="AE1766" s="24" t="s">
        <v>643</v>
      </c>
      <c r="AF1766" s="24"/>
      <c r="AG1766" s="24" t="s">
        <v>21523</v>
      </c>
      <c r="AH1766" s="24" t="s">
        <v>4018</v>
      </c>
      <c r="AI1766" s="24" t="s">
        <v>4019</v>
      </c>
      <c r="AJ1766" s="24" t="s">
        <v>67</v>
      </c>
      <c r="AK1766" s="24" t="s">
        <v>68</v>
      </c>
      <c r="AL1766" s="22">
        <v>2110</v>
      </c>
    </row>
    <row r="1767" spans="7:38" s="10" customFormat="1">
      <c r="G1767" s="18"/>
      <c r="H1767" s="18"/>
      <c r="I1767" s="18"/>
      <c r="J1767" s="18"/>
      <c r="L1767" s="13"/>
      <c r="M1767" s="13" t="s">
        <v>639</v>
      </c>
      <c r="N1767" s="13" t="s">
        <v>640</v>
      </c>
      <c r="O1767" s="13" t="s">
        <v>639</v>
      </c>
      <c r="AC1767" s="22" t="s">
        <v>23271</v>
      </c>
      <c r="AD1767" s="24" t="s">
        <v>644</v>
      </c>
      <c r="AE1767" s="24" t="s">
        <v>645</v>
      </c>
      <c r="AF1767" s="24"/>
      <c r="AG1767" s="24" t="s">
        <v>21523</v>
      </c>
      <c r="AH1767" s="24" t="s">
        <v>4018</v>
      </c>
      <c r="AI1767" s="24" t="s">
        <v>4019</v>
      </c>
      <c r="AJ1767" s="24" t="s">
        <v>67</v>
      </c>
      <c r="AK1767" s="24" t="s">
        <v>68</v>
      </c>
      <c r="AL1767" s="22">
        <v>2111</v>
      </c>
    </row>
    <row r="1768" spans="7:38" s="10" customFormat="1">
      <c r="G1768" s="18"/>
      <c r="H1768" s="18"/>
      <c r="I1768" s="18"/>
      <c r="J1768" s="18"/>
      <c r="L1768" s="13"/>
      <c r="M1768" s="13" t="s">
        <v>641</v>
      </c>
      <c r="N1768" s="13" t="s">
        <v>432</v>
      </c>
      <c r="O1768" s="13" t="s">
        <v>641</v>
      </c>
      <c r="AC1768" s="22" t="s">
        <v>23272</v>
      </c>
      <c r="AD1768" s="24" t="s">
        <v>646</v>
      </c>
      <c r="AE1768" s="24" t="s">
        <v>647</v>
      </c>
      <c r="AF1768" s="24"/>
      <c r="AG1768" s="24" t="s">
        <v>21523</v>
      </c>
      <c r="AH1768" s="24" t="s">
        <v>4018</v>
      </c>
      <c r="AI1768" s="24" t="s">
        <v>4019</v>
      </c>
      <c r="AJ1768" s="24" t="s">
        <v>67</v>
      </c>
      <c r="AK1768" s="24" t="s">
        <v>68</v>
      </c>
      <c r="AL1768" s="22">
        <v>2112</v>
      </c>
    </row>
    <row r="1769" spans="7:38" s="10" customFormat="1">
      <c r="G1769" s="18"/>
      <c r="H1769" s="18"/>
      <c r="I1769" s="18"/>
      <c r="J1769" s="18"/>
      <c r="L1769" s="13"/>
      <c r="M1769" s="13" t="s">
        <v>263</v>
      </c>
      <c r="N1769" s="13" t="s">
        <v>264</v>
      </c>
      <c r="O1769" s="13" t="s">
        <v>263</v>
      </c>
      <c r="AC1769" s="22" t="s">
        <v>23273</v>
      </c>
      <c r="AD1769" s="24" t="s">
        <v>648</v>
      </c>
      <c r="AE1769" s="24" t="s">
        <v>649</v>
      </c>
      <c r="AF1769" s="24"/>
      <c r="AG1769" s="24" t="s">
        <v>21523</v>
      </c>
      <c r="AH1769" s="24" t="s">
        <v>4018</v>
      </c>
      <c r="AI1769" s="24" t="s">
        <v>4019</v>
      </c>
      <c r="AJ1769" s="24" t="s">
        <v>67</v>
      </c>
      <c r="AK1769" s="24" t="s">
        <v>68</v>
      </c>
      <c r="AL1769" s="22">
        <v>2113</v>
      </c>
    </row>
    <row r="1770" spans="7:38" s="10" customFormat="1">
      <c r="G1770" s="18"/>
      <c r="H1770" s="18"/>
      <c r="I1770" s="18"/>
      <c r="J1770" s="18"/>
      <c r="L1770" s="13"/>
      <c r="M1770" s="13" t="s">
        <v>642</v>
      </c>
      <c r="N1770" s="13" t="s">
        <v>643</v>
      </c>
      <c r="O1770" s="13" t="s">
        <v>642</v>
      </c>
      <c r="AC1770" s="22" t="s">
        <v>23274</v>
      </c>
      <c r="AD1770" s="24" t="s">
        <v>650</v>
      </c>
      <c r="AE1770" s="24" t="s">
        <v>651</v>
      </c>
      <c r="AF1770" s="24"/>
      <c r="AG1770" s="24" t="s">
        <v>21523</v>
      </c>
      <c r="AH1770" s="24" t="s">
        <v>4018</v>
      </c>
      <c r="AI1770" s="24" t="s">
        <v>4019</v>
      </c>
      <c r="AJ1770" s="24" t="s">
        <v>67</v>
      </c>
      <c r="AK1770" s="24" t="s">
        <v>68</v>
      </c>
      <c r="AL1770" s="22">
        <v>2114</v>
      </c>
    </row>
    <row r="1771" spans="7:38" s="10" customFormat="1">
      <c r="G1771" s="18"/>
      <c r="H1771" s="18"/>
      <c r="I1771" s="18"/>
      <c r="J1771" s="18"/>
      <c r="L1771" s="13"/>
      <c r="M1771" s="13" t="s">
        <v>265</v>
      </c>
      <c r="N1771" s="13" t="s">
        <v>266</v>
      </c>
      <c r="O1771" s="13" t="s">
        <v>265</v>
      </c>
      <c r="AC1771" s="22" t="s">
        <v>23275</v>
      </c>
      <c r="AD1771" s="24" t="s">
        <v>652</v>
      </c>
      <c r="AE1771" s="24" t="s">
        <v>653</v>
      </c>
      <c r="AF1771" s="24"/>
      <c r="AG1771" s="24" t="s">
        <v>21523</v>
      </c>
      <c r="AH1771" s="24" t="s">
        <v>4018</v>
      </c>
      <c r="AI1771" s="24" t="s">
        <v>4019</v>
      </c>
      <c r="AJ1771" s="24" t="s">
        <v>67</v>
      </c>
      <c r="AK1771" s="24" t="s">
        <v>68</v>
      </c>
      <c r="AL1771" s="22">
        <v>2115</v>
      </c>
    </row>
    <row r="1772" spans="7:38" s="10" customFormat="1">
      <c r="G1772" s="18"/>
      <c r="H1772" s="18"/>
      <c r="I1772" s="18"/>
      <c r="J1772" s="18"/>
      <c r="L1772" s="13"/>
      <c r="M1772" s="13" t="s">
        <v>644</v>
      </c>
      <c r="N1772" s="13" t="s">
        <v>645</v>
      </c>
      <c r="O1772" s="13" t="s">
        <v>644</v>
      </c>
      <c r="AC1772" s="22" t="s">
        <v>23276</v>
      </c>
      <c r="AD1772" s="24" t="s">
        <v>654</v>
      </c>
      <c r="AE1772" s="24" t="s">
        <v>655</v>
      </c>
      <c r="AF1772" s="24"/>
      <c r="AG1772" s="24" t="s">
        <v>21523</v>
      </c>
      <c r="AH1772" s="24" t="s">
        <v>4018</v>
      </c>
      <c r="AI1772" s="24" t="s">
        <v>4019</v>
      </c>
      <c r="AJ1772" s="24" t="s">
        <v>67</v>
      </c>
      <c r="AK1772" s="24" t="s">
        <v>68</v>
      </c>
      <c r="AL1772" s="22">
        <v>2116</v>
      </c>
    </row>
    <row r="1773" spans="7:38" s="10" customFormat="1">
      <c r="G1773" s="18"/>
      <c r="H1773" s="18"/>
      <c r="I1773" s="18"/>
      <c r="J1773" s="18"/>
      <c r="L1773" s="13"/>
      <c r="M1773" s="13" t="s">
        <v>646</v>
      </c>
      <c r="N1773" s="13" t="s">
        <v>647</v>
      </c>
      <c r="O1773" s="13" t="s">
        <v>646</v>
      </c>
      <c r="AC1773" s="22" t="s">
        <v>23277</v>
      </c>
      <c r="AD1773" s="24" t="s">
        <v>656</v>
      </c>
      <c r="AE1773" s="24" t="s">
        <v>657</v>
      </c>
      <c r="AF1773" s="24"/>
      <c r="AG1773" s="24" t="s">
        <v>21523</v>
      </c>
      <c r="AH1773" s="24" t="s">
        <v>4018</v>
      </c>
      <c r="AI1773" s="24" t="s">
        <v>4019</v>
      </c>
      <c r="AJ1773" s="24" t="s">
        <v>67</v>
      </c>
      <c r="AK1773" s="24" t="s">
        <v>68</v>
      </c>
      <c r="AL1773" s="22">
        <v>2117</v>
      </c>
    </row>
    <row r="1774" spans="7:38" s="10" customFormat="1">
      <c r="G1774" s="18"/>
      <c r="H1774" s="18"/>
      <c r="I1774" s="18"/>
      <c r="J1774" s="18"/>
      <c r="L1774" s="13"/>
      <c r="M1774" s="13" t="s">
        <v>648</v>
      </c>
      <c r="N1774" s="13" t="s">
        <v>649</v>
      </c>
      <c r="O1774" s="13" t="s">
        <v>648</v>
      </c>
      <c r="AC1774" s="22" t="s">
        <v>23278</v>
      </c>
      <c r="AD1774" s="24" t="s">
        <v>658</v>
      </c>
      <c r="AE1774" s="24" t="s">
        <v>659</v>
      </c>
      <c r="AF1774" s="24"/>
      <c r="AG1774" s="24" t="s">
        <v>21523</v>
      </c>
      <c r="AH1774" s="24" t="s">
        <v>4018</v>
      </c>
      <c r="AI1774" s="24" t="s">
        <v>4019</v>
      </c>
      <c r="AJ1774" s="24" t="s">
        <v>67</v>
      </c>
      <c r="AK1774" s="24" t="s">
        <v>68</v>
      </c>
      <c r="AL1774" s="22">
        <v>2118</v>
      </c>
    </row>
    <row r="1775" spans="7:38" s="10" customFormat="1">
      <c r="G1775" s="18"/>
      <c r="H1775" s="18"/>
      <c r="I1775" s="18"/>
      <c r="J1775" s="18"/>
      <c r="L1775" s="13"/>
      <c r="M1775" s="13" t="s">
        <v>267</v>
      </c>
      <c r="N1775" s="13" t="s">
        <v>268</v>
      </c>
      <c r="O1775" s="13" t="s">
        <v>267</v>
      </c>
      <c r="AC1775" s="22" t="s">
        <v>23279</v>
      </c>
      <c r="AD1775" s="24" t="s">
        <v>660</v>
      </c>
      <c r="AE1775" s="24" t="s">
        <v>661</v>
      </c>
      <c r="AF1775" s="24"/>
      <c r="AG1775" s="24" t="s">
        <v>21523</v>
      </c>
      <c r="AH1775" s="24" t="s">
        <v>4018</v>
      </c>
      <c r="AI1775" s="24" t="s">
        <v>4019</v>
      </c>
      <c r="AJ1775" s="24" t="s">
        <v>67</v>
      </c>
      <c r="AK1775" s="24" t="s">
        <v>68</v>
      </c>
      <c r="AL1775" s="22">
        <v>2119</v>
      </c>
    </row>
    <row r="1776" spans="7:38" s="10" customFormat="1">
      <c r="G1776" s="18"/>
      <c r="H1776" s="18"/>
      <c r="I1776" s="18"/>
      <c r="J1776" s="18"/>
      <c r="L1776" s="13"/>
      <c r="M1776" s="13" t="s">
        <v>607</v>
      </c>
      <c r="N1776" s="13" t="s">
        <v>608</v>
      </c>
      <c r="O1776" s="13" t="s">
        <v>607</v>
      </c>
      <c r="AC1776" s="22" t="s">
        <v>23280</v>
      </c>
      <c r="AD1776" s="24" t="s">
        <v>662</v>
      </c>
      <c r="AE1776" s="24" t="s">
        <v>663</v>
      </c>
      <c r="AF1776" s="24"/>
      <c r="AG1776" s="24" t="s">
        <v>21523</v>
      </c>
      <c r="AH1776" s="24" t="s">
        <v>4018</v>
      </c>
      <c r="AI1776" s="24" t="s">
        <v>4019</v>
      </c>
      <c r="AJ1776" s="24" t="s">
        <v>67</v>
      </c>
      <c r="AK1776" s="24" t="s">
        <v>68</v>
      </c>
      <c r="AL1776" s="22">
        <v>2120</v>
      </c>
    </row>
    <row r="1777" spans="7:38" s="10" customFormat="1">
      <c r="G1777" s="18"/>
      <c r="H1777" s="18"/>
      <c r="I1777" s="18"/>
      <c r="J1777" s="18"/>
      <c r="L1777" s="13"/>
      <c r="M1777" s="13" t="s">
        <v>650</v>
      </c>
      <c r="N1777" s="13" t="s">
        <v>651</v>
      </c>
      <c r="O1777" s="13" t="s">
        <v>650</v>
      </c>
      <c r="AC1777" s="22" t="s">
        <v>23281</v>
      </c>
      <c r="AD1777" s="24" t="s">
        <v>664</v>
      </c>
      <c r="AE1777" s="24" t="s">
        <v>665</v>
      </c>
      <c r="AF1777" s="24"/>
      <c r="AG1777" s="24" t="s">
        <v>21521</v>
      </c>
      <c r="AH1777" s="24" t="s">
        <v>4020</v>
      </c>
      <c r="AI1777" s="24" t="s">
        <v>4021</v>
      </c>
      <c r="AJ1777" s="24" t="s">
        <v>67</v>
      </c>
      <c r="AK1777" s="24" t="s">
        <v>68</v>
      </c>
      <c r="AL1777" s="22">
        <v>2121</v>
      </c>
    </row>
    <row r="1778" spans="7:38" s="10" customFormat="1">
      <c r="G1778" s="18"/>
      <c r="H1778" s="18"/>
      <c r="I1778" s="18"/>
      <c r="J1778" s="18"/>
      <c r="L1778" s="13"/>
      <c r="M1778" s="13" t="s">
        <v>652</v>
      </c>
      <c r="N1778" s="13" t="s">
        <v>653</v>
      </c>
      <c r="O1778" s="13" t="s">
        <v>652</v>
      </c>
      <c r="AC1778" s="22" t="s">
        <v>23282</v>
      </c>
      <c r="AD1778" s="24" t="s">
        <v>666</v>
      </c>
      <c r="AE1778" s="24" t="s">
        <v>667</v>
      </c>
      <c r="AF1778" s="24"/>
      <c r="AG1778" s="24" t="s">
        <v>21523</v>
      </c>
      <c r="AH1778" s="24" t="s">
        <v>4020</v>
      </c>
      <c r="AI1778" s="24" t="s">
        <v>4021</v>
      </c>
      <c r="AJ1778" s="24" t="s">
        <v>67</v>
      </c>
      <c r="AK1778" s="24" t="s">
        <v>68</v>
      </c>
      <c r="AL1778" s="22">
        <v>2122</v>
      </c>
    </row>
    <row r="1779" spans="7:38" s="10" customFormat="1">
      <c r="G1779" s="18"/>
      <c r="H1779" s="18"/>
      <c r="I1779" s="18"/>
      <c r="J1779" s="18"/>
      <c r="L1779" s="13"/>
      <c r="M1779" s="13" t="s">
        <v>654</v>
      </c>
      <c r="N1779" s="13" t="s">
        <v>655</v>
      </c>
      <c r="O1779" s="13" t="s">
        <v>654</v>
      </c>
      <c r="AC1779" s="22" t="s">
        <v>23283</v>
      </c>
      <c r="AD1779" s="24" t="s">
        <v>668</v>
      </c>
      <c r="AE1779" s="24" t="s">
        <v>669</v>
      </c>
      <c r="AF1779" s="24"/>
      <c r="AG1779" s="24" t="s">
        <v>21523</v>
      </c>
      <c r="AH1779" s="24" t="s">
        <v>4020</v>
      </c>
      <c r="AI1779" s="24" t="s">
        <v>4021</v>
      </c>
      <c r="AJ1779" s="24" t="s">
        <v>67</v>
      </c>
      <c r="AK1779" s="24" t="s">
        <v>68</v>
      </c>
      <c r="AL1779" s="22">
        <v>2123</v>
      </c>
    </row>
    <row r="1780" spans="7:38" s="10" customFormat="1">
      <c r="G1780" s="18"/>
      <c r="H1780" s="18"/>
      <c r="I1780" s="18"/>
      <c r="J1780" s="18"/>
      <c r="L1780" s="13"/>
      <c r="M1780" s="13" t="s">
        <v>1927</v>
      </c>
      <c r="N1780" s="13" t="s">
        <v>1928</v>
      </c>
      <c r="O1780" s="13" t="s">
        <v>1927</v>
      </c>
      <c r="AC1780" s="22" t="s">
        <v>23284</v>
      </c>
      <c r="AD1780" s="24" t="s">
        <v>670</v>
      </c>
      <c r="AE1780" s="24" t="s">
        <v>671</v>
      </c>
      <c r="AF1780" s="24"/>
      <c r="AG1780" s="24" t="s">
        <v>21523</v>
      </c>
      <c r="AH1780" s="24" t="s">
        <v>4020</v>
      </c>
      <c r="AI1780" s="24" t="s">
        <v>4021</v>
      </c>
      <c r="AJ1780" s="24" t="s">
        <v>67</v>
      </c>
      <c r="AK1780" s="24" t="s">
        <v>68</v>
      </c>
      <c r="AL1780" s="22">
        <v>2124</v>
      </c>
    </row>
    <row r="1781" spans="7:38" s="10" customFormat="1">
      <c r="G1781" s="18"/>
      <c r="H1781" s="18"/>
      <c r="I1781" s="18"/>
      <c r="J1781" s="18"/>
      <c r="L1781" s="13"/>
      <c r="M1781" s="13" t="s">
        <v>656</v>
      </c>
      <c r="N1781" s="13" t="s">
        <v>657</v>
      </c>
      <c r="O1781" s="13" t="s">
        <v>656</v>
      </c>
      <c r="AC1781" s="22" t="s">
        <v>23285</v>
      </c>
      <c r="AD1781" s="24" t="s">
        <v>672</v>
      </c>
      <c r="AE1781" s="24" t="s">
        <v>673</v>
      </c>
      <c r="AF1781" s="24"/>
      <c r="AG1781" s="24" t="s">
        <v>21523</v>
      </c>
      <c r="AH1781" s="24" t="s">
        <v>4020</v>
      </c>
      <c r="AI1781" s="24" t="s">
        <v>4021</v>
      </c>
      <c r="AJ1781" s="24" t="s">
        <v>67</v>
      </c>
      <c r="AK1781" s="24" t="s">
        <v>68</v>
      </c>
      <c r="AL1781" s="22">
        <v>2125</v>
      </c>
    </row>
    <row r="1782" spans="7:38" s="10" customFormat="1">
      <c r="G1782" s="18"/>
      <c r="H1782" s="18"/>
      <c r="I1782" s="18"/>
      <c r="J1782" s="18"/>
      <c r="L1782" s="13"/>
      <c r="M1782" s="13" t="s">
        <v>658</v>
      </c>
      <c r="N1782" s="13" t="s">
        <v>659</v>
      </c>
      <c r="O1782" s="13" t="s">
        <v>658</v>
      </c>
      <c r="AC1782" s="22" t="s">
        <v>23286</v>
      </c>
      <c r="AD1782" s="24" t="s">
        <v>674</v>
      </c>
      <c r="AE1782" s="24" t="s">
        <v>675</v>
      </c>
      <c r="AF1782" s="24"/>
      <c r="AG1782" s="24" t="s">
        <v>21523</v>
      </c>
      <c r="AH1782" s="24" t="s">
        <v>4020</v>
      </c>
      <c r="AI1782" s="24" t="s">
        <v>4021</v>
      </c>
      <c r="AJ1782" s="24" t="s">
        <v>67</v>
      </c>
      <c r="AK1782" s="24" t="s">
        <v>68</v>
      </c>
      <c r="AL1782" s="22">
        <v>2126</v>
      </c>
    </row>
    <row r="1783" spans="7:38" s="10" customFormat="1">
      <c r="G1783" s="18"/>
      <c r="H1783" s="18"/>
      <c r="I1783" s="18"/>
      <c r="J1783" s="18"/>
      <c r="L1783" s="13"/>
      <c r="M1783" s="13" t="s">
        <v>660</v>
      </c>
      <c r="N1783" s="13" t="s">
        <v>661</v>
      </c>
      <c r="O1783" s="13" t="s">
        <v>660</v>
      </c>
      <c r="AC1783" s="22" t="s">
        <v>23287</v>
      </c>
      <c r="AD1783" s="24" t="s">
        <v>676</v>
      </c>
      <c r="AE1783" s="24" t="s">
        <v>677</v>
      </c>
      <c r="AF1783" s="24"/>
      <c r="AG1783" s="24" t="s">
        <v>21523</v>
      </c>
      <c r="AH1783" s="24" t="s">
        <v>4020</v>
      </c>
      <c r="AI1783" s="24" t="s">
        <v>4021</v>
      </c>
      <c r="AJ1783" s="24" t="s">
        <v>67</v>
      </c>
      <c r="AK1783" s="24" t="s">
        <v>68</v>
      </c>
      <c r="AL1783" s="22">
        <v>2127</v>
      </c>
    </row>
    <row r="1784" spans="7:38" s="10" customFormat="1">
      <c r="G1784" s="18"/>
      <c r="H1784" s="18"/>
      <c r="I1784" s="18"/>
      <c r="J1784" s="18"/>
      <c r="L1784" s="13"/>
      <c r="M1784" s="13" t="s">
        <v>662</v>
      </c>
      <c r="N1784" s="13" t="s">
        <v>663</v>
      </c>
      <c r="O1784" s="13" t="s">
        <v>662</v>
      </c>
      <c r="AC1784" s="22" t="s">
        <v>23288</v>
      </c>
      <c r="AD1784" s="24" t="s">
        <v>678</v>
      </c>
      <c r="AE1784" s="24" t="s">
        <v>679</v>
      </c>
      <c r="AF1784" s="24"/>
      <c r="AG1784" s="24" t="s">
        <v>21523</v>
      </c>
      <c r="AH1784" s="24" t="s">
        <v>4020</v>
      </c>
      <c r="AI1784" s="24" t="s">
        <v>4021</v>
      </c>
      <c r="AJ1784" s="24" t="s">
        <v>67</v>
      </c>
      <c r="AK1784" s="24" t="s">
        <v>68</v>
      </c>
      <c r="AL1784" s="22">
        <v>2128</v>
      </c>
    </row>
    <row r="1785" spans="7:38" s="10" customFormat="1">
      <c r="G1785" s="18"/>
      <c r="H1785" s="18"/>
      <c r="I1785" s="18"/>
      <c r="J1785" s="18"/>
      <c r="L1785" s="13"/>
      <c r="M1785" s="13" t="s">
        <v>664</v>
      </c>
      <c r="N1785" s="13" t="s">
        <v>665</v>
      </c>
      <c r="O1785" s="13" t="s">
        <v>664</v>
      </c>
      <c r="AC1785" s="22" t="s">
        <v>23289</v>
      </c>
      <c r="AD1785" s="24" t="s">
        <v>680</v>
      </c>
      <c r="AE1785" s="24" t="s">
        <v>681</v>
      </c>
      <c r="AF1785" s="24"/>
      <c r="AG1785" s="24" t="s">
        <v>21523</v>
      </c>
      <c r="AH1785" s="24" t="s">
        <v>4020</v>
      </c>
      <c r="AI1785" s="24" t="s">
        <v>4021</v>
      </c>
      <c r="AJ1785" s="24" t="s">
        <v>67</v>
      </c>
      <c r="AK1785" s="24" t="s">
        <v>68</v>
      </c>
      <c r="AL1785" s="22">
        <v>2129</v>
      </c>
    </row>
    <row r="1786" spans="7:38" s="10" customFormat="1">
      <c r="G1786" s="18"/>
      <c r="H1786" s="18"/>
      <c r="I1786" s="18"/>
      <c r="J1786" s="18"/>
      <c r="L1786" s="13"/>
      <c r="M1786" s="13" t="s">
        <v>666</v>
      </c>
      <c r="N1786" s="13" t="s">
        <v>667</v>
      </c>
      <c r="O1786" s="13" t="s">
        <v>666</v>
      </c>
      <c r="AC1786" s="22" t="s">
        <v>23290</v>
      </c>
      <c r="AD1786" s="24" t="s">
        <v>682</v>
      </c>
      <c r="AE1786" s="24" t="s">
        <v>683</v>
      </c>
      <c r="AF1786" s="24"/>
      <c r="AG1786" s="24" t="s">
        <v>21523</v>
      </c>
      <c r="AH1786" s="24" t="s">
        <v>4020</v>
      </c>
      <c r="AI1786" s="24" t="s">
        <v>4021</v>
      </c>
      <c r="AJ1786" s="24" t="s">
        <v>67</v>
      </c>
      <c r="AK1786" s="24" t="s">
        <v>68</v>
      </c>
      <c r="AL1786" s="22">
        <v>2130</v>
      </c>
    </row>
    <row r="1787" spans="7:38" s="10" customFormat="1">
      <c r="G1787" s="18"/>
      <c r="H1787" s="18"/>
      <c r="I1787" s="18"/>
      <c r="J1787" s="18"/>
      <c r="L1787" s="13"/>
      <c r="M1787" s="13" t="s">
        <v>668</v>
      </c>
      <c r="N1787" s="13" t="s">
        <v>669</v>
      </c>
      <c r="O1787" s="13" t="s">
        <v>668</v>
      </c>
      <c r="AC1787" s="22" t="s">
        <v>23291</v>
      </c>
      <c r="AD1787" s="24" t="s">
        <v>684</v>
      </c>
      <c r="AE1787" s="24" t="s">
        <v>685</v>
      </c>
      <c r="AF1787" s="24"/>
      <c r="AG1787" s="24" t="s">
        <v>21523</v>
      </c>
      <c r="AH1787" s="24" t="s">
        <v>4020</v>
      </c>
      <c r="AI1787" s="24" t="s">
        <v>4021</v>
      </c>
      <c r="AJ1787" s="24" t="s">
        <v>67</v>
      </c>
      <c r="AK1787" s="24" t="s">
        <v>68</v>
      </c>
      <c r="AL1787" s="22">
        <v>2131</v>
      </c>
    </row>
    <row r="1788" spans="7:38" s="10" customFormat="1">
      <c r="G1788" s="18"/>
      <c r="H1788" s="18"/>
      <c r="I1788" s="18"/>
      <c r="J1788" s="18"/>
      <c r="L1788" s="13"/>
      <c r="M1788" s="13" t="s">
        <v>670</v>
      </c>
      <c r="N1788" s="13" t="s">
        <v>671</v>
      </c>
      <c r="O1788" s="13" t="s">
        <v>670</v>
      </c>
      <c r="AC1788" s="22" t="s">
        <v>23292</v>
      </c>
      <c r="AD1788" s="24" t="s">
        <v>686</v>
      </c>
      <c r="AE1788" s="24" t="s">
        <v>687</v>
      </c>
      <c r="AF1788" s="24"/>
      <c r="AG1788" s="24" t="s">
        <v>21523</v>
      </c>
      <c r="AH1788" s="24" t="s">
        <v>4020</v>
      </c>
      <c r="AI1788" s="24" t="s">
        <v>4021</v>
      </c>
      <c r="AJ1788" s="24" t="s">
        <v>67</v>
      </c>
      <c r="AK1788" s="24" t="s">
        <v>68</v>
      </c>
      <c r="AL1788" s="22">
        <v>2132</v>
      </c>
    </row>
    <row r="1789" spans="7:38" s="10" customFormat="1">
      <c r="G1789" s="18"/>
      <c r="H1789" s="18"/>
      <c r="I1789" s="18"/>
      <c r="J1789" s="18"/>
      <c r="L1789" s="13"/>
      <c r="M1789" s="13" t="s">
        <v>672</v>
      </c>
      <c r="N1789" s="13" t="s">
        <v>673</v>
      </c>
      <c r="O1789" s="13" t="s">
        <v>672</v>
      </c>
      <c r="AC1789" s="22" t="s">
        <v>23293</v>
      </c>
      <c r="AD1789" s="24" t="s">
        <v>688</v>
      </c>
      <c r="AE1789" s="24" t="s">
        <v>689</v>
      </c>
      <c r="AF1789" s="24"/>
      <c r="AG1789" s="24" t="s">
        <v>21523</v>
      </c>
      <c r="AH1789" s="24" t="s">
        <v>4020</v>
      </c>
      <c r="AI1789" s="24" t="s">
        <v>4021</v>
      </c>
      <c r="AJ1789" s="24" t="s">
        <v>67</v>
      </c>
      <c r="AK1789" s="24" t="s">
        <v>68</v>
      </c>
      <c r="AL1789" s="22">
        <v>2133</v>
      </c>
    </row>
    <row r="1790" spans="7:38" s="10" customFormat="1">
      <c r="G1790" s="18"/>
      <c r="H1790" s="18"/>
      <c r="I1790" s="18"/>
      <c r="J1790" s="18"/>
      <c r="L1790" s="13"/>
      <c r="M1790" s="13" t="s">
        <v>674</v>
      </c>
      <c r="N1790" s="13" t="s">
        <v>675</v>
      </c>
      <c r="O1790" s="13" t="s">
        <v>674</v>
      </c>
      <c r="AC1790" s="22" t="s">
        <v>23294</v>
      </c>
      <c r="AD1790" s="24" t="s">
        <v>690</v>
      </c>
      <c r="AE1790" s="24" t="s">
        <v>691</v>
      </c>
      <c r="AF1790" s="24"/>
      <c r="AG1790" s="24" t="s">
        <v>21521</v>
      </c>
      <c r="AH1790" s="24" t="s">
        <v>4022</v>
      </c>
      <c r="AI1790" s="24" t="s">
        <v>4023</v>
      </c>
      <c r="AJ1790" s="24" t="s">
        <v>67</v>
      </c>
      <c r="AK1790" s="24" t="s">
        <v>68</v>
      </c>
      <c r="AL1790" s="22">
        <v>2134</v>
      </c>
    </row>
    <row r="1791" spans="7:38" s="10" customFormat="1">
      <c r="G1791" s="18"/>
      <c r="H1791" s="18"/>
      <c r="I1791" s="18"/>
      <c r="J1791" s="18"/>
      <c r="L1791" s="13"/>
      <c r="M1791" s="13" t="s">
        <v>676</v>
      </c>
      <c r="N1791" s="13" t="s">
        <v>677</v>
      </c>
      <c r="O1791" s="13" t="s">
        <v>676</v>
      </c>
      <c r="AC1791" s="22" t="s">
        <v>23295</v>
      </c>
      <c r="AD1791" s="24" t="s">
        <v>692</v>
      </c>
      <c r="AE1791" s="24" t="s">
        <v>693</v>
      </c>
      <c r="AF1791" s="24"/>
      <c r="AG1791" s="24" t="s">
        <v>21523</v>
      </c>
      <c r="AH1791" s="24" t="s">
        <v>4022</v>
      </c>
      <c r="AI1791" s="24" t="s">
        <v>4023</v>
      </c>
      <c r="AJ1791" s="24" t="s">
        <v>67</v>
      </c>
      <c r="AK1791" s="24" t="s">
        <v>68</v>
      </c>
      <c r="AL1791" s="22">
        <v>2135</v>
      </c>
    </row>
    <row r="1792" spans="7:38" s="10" customFormat="1">
      <c r="G1792" s="18"/>
      <c r="H1792" s="18"/>
      <c r="I1792" s="18"/>
      <c r="J1792" s="18"/>
      <c r="L1792" s="13"/>
      <c r="M1792" s="13" t="s">
        <v>678</v>
      </c>
      <c r="N1792" s="13" t="s">
        <v>679</v>
      </c>
      <c r="O1792" s="13" t="s">
        <v>678</v>
      </c>
      <c r="AC1792" s="22" t="s">
        <v>23296</v>
      </c>
      <c r="AD1792" s="24" t="s">
        <v>694</v>
      </c>
      <c r="AE1792" s="24" t="s">
        <v>418</v>
      </c>
      <c r="AF1792" s="24"/>
      <c r="AG1792" s="24" t="s">
        <v>21523</v>
      </c>
      <c r="AH1792" s="24" t="s">
        <v>4022</v>
      </c>
      <c r="AI1792" s="24" t="s">
        <v>4023</v>
      </c>
      <c r="AJ1792" s="24" t="s">
        <v>67</v>
      </c>
      <c r="AK1792" s="24" t="s">
        <v>68</v>
      </c>
      <c r="AL1792" s="22">
        <v>2136</v>
      </c>
    </row>
    <row r="1793" spans="7:38" s="10" customFormat="1">
      <c r="G1793" s="18"/>
      <c r="H1793" s="18"/>
      <c r="I1793" s="18"/>
      <c r="J1793" s="18"/>
      <c r="L1793" s="13"/>
      <c r="M1793" s="13" t="s">
        <v>680</v>
      </c>
      <c r="N1793" s="13" t="s">
        <v>681</v>
      </c>
      <c r="O1793" s="13" t="s">
        <v>680</v>
      </c>
      <c r="AC1793" s="22" t="s">
        <v>23297</v>
      </c>
      <c r="AD1793" s="24" t="s">
        <v>695</v>
      </c>
      <c r="AE1793" s="24" t="s">
        <v>696</v>
      </c>
      <c r="AF1793" s="24"/>
      <c r="AG1793" s="24" t="s">
        <v>21523</v>
      </c>
      <c r="AH1793" s="24" t="s">
        <v>4022</v>
      </c>
      <c r="AI1793" s="24" t="s">
        <v>4023</v>
      </c>
      <c r="AJ1793" s="24" t="s">
        <v>67</v>
      </c>
      <c r="AK1793" s="24" t="s">
        <v>68</v>
      </c>
      <c r="AL1793" s="22">
        <v>2137</v>
      </c>
    </row>
    <row r="1794" spans="7:38" s="10" customFormat="1">
      <c r="G1794" s="18"/>
      <c r="H1794" s="18"/>
      <c r="I1794" s="18"/>
      <c r="J1794" s="18"/>
      <c r="L1794" s="13"/>
      <c r="M1794" s="13" t="s">
        <v>682</v>
      </c>
      <c r="N1794" s="13" t="s">
        <v>683</v>
      </c>
      <c r="O1794" s="13" t="s">
        <v>682</v>
      </c>
      <c r="AC1794" s="22" t="s">
        <v>23298</v>
      </c>
      <c r="AD1794" s="24" t="s">
        <v>697</v>
      </c>
      <c r="AE1794" s="24" t="s">
        <v>698</v>
      </c>
      <c r="AF1794" s="24"/>
      <c r="AG1794" s="24" t="s">
        <v>21523</v>
      </c>
      <c r="AH1794" s="24" t="s">
        <v>4022</v>
      </c>
      <c r="AI1794" s="24" t="s">
        <v>4023</v>
      </c>
      <c r="AJ1794" s="24" t="s">
        <v>67</v>
      </c>
      <c r="AK1794" s="24" t="s">
        <v>68</v>
      </c>
      <c r="AL1794" s="22">
        <v>2138</v>
      </c>
    </row>
    <row r="1795" spans="7:38" s="10" customFormat="1">
      <c r="G1795" s="18"/>
      <c r="H1795" s="18"/>
      <c r="I1795" s="18"/>
      <c r="J1795" s="18"/>
      <c r="L1795" s="13"/>
      <c r="M1795" s="13" t="s">
        <v>684</v>
      </c>
      <c r="N1795" s="13" t="s">
        <v>685</v>
      </c>
      <c r="O1795" s="13" t="s">
        <v>684</v>
      </c>
      <c r="AC1795" s="22" t="s">
        <v>23299</v>
      </c>
      <c r="AD1795" s="24" t="s">
        <v>699</v>
      </c>
      <c r="AE1795" s="24" t="s">
        <v>700</v>
      </c>
      <c r="AF1795" s="24"/>
      <c r="AG1795" s="24" t="s">
        <v>21523</v>
      </c>
      <c r="AH1795" s="24" t="s">
        <v>4022</v>
      </c>
      <c r="AI1795" s="24" t="s">
        <v>4023</v>
      </c>
      <c r="AJ1795" s="24" t="s">
        <v>67</v>
      </c>
      <c r="AK1795" s="24" t="s">
        <v>68</v>
      </c>
      <c r="AL1795" s="22">
        <v>2139</v>
      </c>
    </row>
    <row r="1796" spans="7:38" s="10" customFormat="1">
      <c r="G1796" s="18"/>
      <c r="H1796" s="18"/>
      <c r="I1796" s="18"/>
      <c r="J1796" s="18"/>
      <c r="L1796" s="13"/>
      <c r="M1796" s="13" t="s">
        <v>686</v>
      </c>
      <c r="N1796" s="13" t="s">
        <v>687</v>
      </c>
      <c r="O1796" s="13" t="s">
        <v>686</v>
      </c>
      <c r="AC1796" s="22" t="s">
        <v>23300</v>
      </c>
      <c r="AD1796" s="24" t="s">
        <v>701</v>
      </c>
      <c r="AE1796" s="24" t="s">
        <v>702</v>
      </c>
      <c r="AF1796" s="24"/>
      <c r="AG1796" s="24" t="s">
        <v>21523</v>
      </c>
      <c r="AH1796" s="24" t="s">
        <v>4022</v>
      </c>
      <c r="AI1796" s="24" t="s">
        <v>4023</v>
      </c>
      <c r="AJ1796" s="24" t="s">
        <v>67</v>
      </c>
      <c r="AK1796" s="24" t="s">
        <v>68</v>
      </c>
      <c r="AL1796" s="22">
        <v>2140</v>
      </c>
    </row>
    <row r="1797" spans="7:38" s="10" customFormat="1">
      <c r="G1797" s="18"/>
      <c r="H1797" s="18"/>
      <c r="I1797" s="18"/>
      <c r="J1797" s="18"/>
      <c r="L1797" s="13"/>
      <c r="M1797" s="13" t="s">
        <v>688</v>
      </c>
      <c r="N1797" s="13" t="s">
        <v>689</v>
      </c>
      <c r="O1797" s="13" t="s">
        <v>688</v>
      </c>
      <c r="AC1797" s="22" t="s">
        <v>23301</v>
      </c>
      <c r="AD1797" s="24" t="s">
        <v>703</v>
      </c>
      <c r="AE1797" s="24" t="s">
        <v>704</v>
      </c>
      <c r="AF1797" s="24"/>
      <c r="AG1797" s="24" t="s">
        <v>21523</v>
      </c>
      <c r="AH1797" s="24" t="s">
        <v>4022</v>
      </c>
      <c r="AI1797" s="24" t="s">
        <v>4023</v>
      </c>
      <c r="AJ1797" s="24" t="s">
        <v>67</v>
      </c>
      <c r="AK1797" s="24" t="s">
        <v>68</v>
      </c>
      <c r="AL1797" s="22">
        <v>2141</v>
      </c>
    </row>
    <row r="1798" spans="7:38" s="10" customFormat="1">
      <c r="G1798" s="18"/>
      <c r="H1798" s="18"/>
      <c r="I1798" s="18"/>
      <c r="J1798" s="18"/>
      <c r="L1798" s="13"/>
      <c r="M1798" s="13" t="s">
        <v>690</v>
      </c>
      <c r="N1798" s="13" t="s">
        <v>691</v>
      </c>
      <c r="O1798" s="13" t="s">
        <v>690</v>
      </c>
      <c r="AC1798" s="22" t="s">
        <v>23302</v>
      </c>
      <c r="AD1798" s="24" t="s">
        <v>705</v>
      </c>
      <c r="AE1798" s="24" t="s">
        <v>706</v>
      </c>
      <c r="AF1798" s="24"/>
      <c r="AG1798" s="24" t="s">
        <v>21523</v>
      </c>
      <c r="AH1798" s="24" t="s">
        <v>4022</v>
      </c>
      <c r="AI1798" s="24" t="s">
        <v>4023</v>
      </c>
      <c r="AJ1798" s="24" t="s">
        <v>67</v>
      </c>
      <c r="AK1798" s="24" t="s">
        <v>68</v>
      </c>
      <c r="AL1798" s="22">
        <v>2142</v>
      </c>
    </row>
    <row r="1799" spans="7:38" s="10" customFormat="1">
      <c r="G1799" s="18"/>
      <c r="H1799" s="18"/>
      <c r="I1799" s="18"/>
      <c r="J1799" s="18"/>
      <c r="L1799" s="13"/>
      <c r="M1799" s="13" t="s">
        <v>692</v>
      </c>
      <c r="N1799" s="13" t="s">
        <v>693</v>
      </c>
      <c r="O1799" s="13" t="s">
        <v>692</v>
      </c>
      <c r="AC1799" s="22" t="s">
        <v>23303</v>
      </c>
      <c r="AD1799" s="24" t="s">
        <v>707</v>
      </c>
      <c r="AE1799" s="24" t="s">
        <v>708</v>
      </c>
      <c r="AF1799" s="24"/>
      <c r="AG1799" s="24" t="s">
        <v>21523</v>
      </c>
      <c r="AH1799" s="24" t="s">
        <v>4022</v>
      </c>
      <c r="AI1799" s="24" t="s">
        <v>4023</v>
      </c>
      <c r="AJ1799" s="24" t="s">
        <v>67</v>
      </c>
      <c r="AK1799" s="24" t="s">
        <v>68</v>
      </c>
      <c r="AL1799" s="22">
        <v>2143</v>
      </c>
    </row>
    <row r="1800" spans="7:38" s="10" customFormat="1">
      <c r="G1800" s="18"/>
      <c r="H1800" s="18"/>
      <c r="I1800" s="18"/>
      <c r="J1800" s="18"/>
      <c r="L1800" s="13"/>
      <c r="M1800" s="13" t="s">
        <v>694</v>
      </c>
      <c r="N1800" s="13" t="s">
        <v>418</v>
      </c>
      <c r="O1800" s="13" t="s">
        <v>694</v>
      </c>
      <c r="AC1800" s="22" t="s">
        <v>23304</v>
      </c>
      <c r="AD1800" s="24" t="s">
        <v>709</v>
      </c>
      <c r="AE1800" s="24" t="s">
        <v>710</v>
      </c>
      <c r="AF1800" s="24"/>
      <c r="AG1800" s="24" t="s">
        <v>21523</v>
      </c>
      <c r="AH1800" s="24" t="s">
        <v>4022</v>
      </c>
      <c r="AI1800" s="24" t="s">
        <v>4023</v>
      </c>
      <c r="AJ1800" s="24" t="s">
        <v>67</v>
      </c>
      <c r="AK1800" s="24" t="s">
        <v>68</v>
      </c>
      <c r="AL1800" s="22">
        <v>2144</v>
      </c>
    </row>
    <row r="1801" spans="7:38" s="10" customFormat="1">
      <c r="G1801" s="18"/>
      <c r="H1801" s="18"/>
      <c r="I1801" s="18"/>
      <c r="J1801" s="18"/>
      <c r="L1801" s="13"/>
      <c r="M1801" s="13" t="s">
        <v>695</v>
      </c>
      <c r="N1801" s="13" t="s">
        <v>696</v>
      </c>
      <c r="O1801" s="13" t="s">
        <v>695</v>
      </c>
      <c r="AC1801" s="22" t="s">
        <v>23305</v>
      </c>
      <c r="AD1801" s="24" t="s">
        <v>711</v>
      </c>
      <c r="AE1801" s="24" t="s">
        <v>497</v>
      </c>
      <c r="AF1801" s="24"/>
      <c r="AG1801" s="24" t="s">
        <v>21523</v>
      </c>
      <c r="AH1801" s="24" t="s">
        <v>4022</v>
      </c>
      <c r="AI1801" s="24" t="s">
        <v>4023</v>
      </c>
      <c r="AJ1801" s="24" t="s">
        <v>67</v>
      </c>
      <c r="AK1801" s="24" t="s">
        <v>68</v>
      </c>
      <c r="AL1801" s="22">
        <v>2145</v>
      </c>
    </row>
    <row r="1802" spans="7:38" s="10" customFormat="1">
      <c r="G1802" s="18"/>
      <c r="H1802" s="18"/>
      <c r="I1802" s="18"/>
      <c r="J1802" s="18"/>
      <c r="L1802" s="13"/>
      <c r="M1802" s="13" t="s">
        <v>697</v>
      </c>
      <c r="N1802" s="13" t="s">
        <v>698</v>
      </c>
      <c r="O1802" s="13" t="s">
        <v>697</v>
      </c>
      <c r="AC1802" s="22" t="s">
        <v>23306</v>
      </c>
      <c r="AD1802" s="24" t="s">
        <v>712</v>
      </c>
      <c r="AE1802" s="24" t="s">
        <v>713</v>
      </c>
      <c r="AF1802" s="24"/>
      <c r="AG1802" s="24" t="s">
        <v>21523</v>
      </c>
      <c r="AH1802" s="24" t="s">
        <v>4022</v>
      </c>
      <c r="AI1802" s="24" t="s">
        <v>4023</v>
      </c>
      <c r="AJ1802" s="24" t="s">
        <v>67</v>
      </c>
      <c r="AK1802" s="24" t="s">
        <v>68</v>
      </c>
      <c r="AL1802" s="22">
        <v>2146</v>
      </c>
    </row>
    <row r="1803" spans="7:38" s="10" customFormat="1">
      <c r="G1803" s="18"/>
      <c r="H1803" s="18"/>
      <c r="I1803" s="18"/>
      <c r="J1803" s="18"/>
      <c r="L1803" s="13"/>
      <c r="M1803" s="13" t="s">
        <v>699</v>
      </c>
      <c r="N1803" s="13" t="s">
        <v>700</v>
      </c>
      <c r="O1803" s="13" t="s">
        <v>699</v>
      </c>
      <c r="AC1803" s="22" t="s">
        <v>23307</v>
      </c>
      <c r="AD1803" s="24" t="s">
        <v>714</v>
      </c>
      <c r="AE1803" s="24" t="s">
        <v>715</v>
      </c>
      <c r="AF1803" s="24"/>
      <c r="AG1803" s="24" t="s">
        <v>21523</v>
      </c>
      <c r="AH1803" s="24" t="s">
        <v>4022</v>
      </c>
      <c r="AI1803" s="24" t="s">
        <v>4023</v>
      </c>
      <c r="AJ1803" s="24" t="s">
        <v>67</v>
      </c>
      <c r="AK1803" s="24" t="s">
        <v>68</v>
      </c>
      <c r="AL1803" s="22">
        <v>2147</v>
      </c>
    </row>
    <row r="1804" spans="7:38" s="10" customFormat="1">
      <c r="G1804" s="18"/>
      <c r="H1804" s="18"/>
      <c r="I1804" s="18"/>
      <c r="J1804" s="18"/>
      <c r="L1804" s="13"/>
      <c r="M1804" s="13" t="s">
        <v>701</v>
      </c>
      <c r="N1804" s="13" t="s">
        <v>702</v>
      </c>
      <c r="O1804" s="13" t="s">
        <v>701</v>
      </c>
      <c r="AC1804" s="22" t="s">
        <v>23308</v>
      </c>
      <c r="AD1804" s="24" t="s">
        <v>716</v>
      </c>
      <c r="AE1804" s="24" t="s">
        <v>717</v>
      </c>
      <c r="AF1804" s="24"/>
      <c r="AG1804" s="24" t="s">
        <v>21523</v>
      </c>
      <c r="AH1804" s="24" t="s">
        <v>4022</v>
      </c>
      <c r="AI1804" s="24" t="s">
        <v>4023</v>
      </c>
      <c r="AJ1804" s="24" t="s">
        <v>67</v>
      </c>
      <c r="AK1804" s="24" t="s">
        <v>68</v>
      </c>
      <c r="AL1804" s="22">
        <v>2148</v>
      </c>
    </row>
    <row r="1805" spans="7:38" s="10" customFormat="1">
      <c r="G1805" s="18"/>
      <c r="H1805" s="18"/>
      <c r="I1805" s="18"/>
      <c r="J1805" s="18"/>
      <c r="L1805" s="13"/>
      <c r="M1805" s="13" t="s">
        <v>703</v>
      </c>
      <c r="N1805" s="13" t="s">
        <v>704</v>
      </c>
      <c r="O1805" s="13" t="s">
        <v>703</v>
      </c>
      <c r="AC1805" s="22" t="s">
        <v>23309</v>
      </c>
      <c r="AD1805" s="24" t="s">
        <v>718</v>
      </c>
      <c r="AE1805" s="24" t="s">
        <v>719</v>
      </c>
      <c r="AF1805" s="24"/>
      <c r="AG1805" s="24" t="s">
        <v>21523</v>
      </c>
      <c r="AH1805" s="24" t="s">
        <v>4022</v>
      </c>
      <c r="AI1805" s="24" t="s">
        <v>4023</v>
      </c>
      <c r="AJ1805" s="24" t="s">
        <v>67</v>
      </c>
      <c r="AK1805" s="24" t="s">
        <v>68</v>
      </c>
      <c r="AL1805" s="22">
        <v>2149</v>
      </c>
    </row>
    <row r="1806" spans="7:38" s="10" customFormat="1">
      <c r="G1806" s="18"/>
      <c r="H1806" s="18"/>
      <c r="I1806" s="18"/>
      <c r="J1806" s="18"/>
      <c r="L1806" s="13"/>
      <c r="M1806" s="13" t="s">
        <v>705</v>
      </c>
      <c r="N1806" s="13" t="s">
        <v>706</v>
      </c>
      <c r="O1806" s="13" t="s">
        <v>705</v>
      </c>
      <c r="AC1806" s="22" t="s">
        <v>23310</v>
      </c>
      <c r="AD1806" s="24" t="s">
        <v>720</v>
      </c>
      <c r="AE1806" s="24" t="s">
        <v>721</v>
      </c>
      <c r="AF1806" s="24"/>
      <c r="AG1806" s="24" t="s">
        <v>21523</v>
      </c>
      <c r="AH1806" s="24" t="s">
        <v>4022</v>
      </c>
      <c r="AI1806" s="24" t="s">
        <v>4023</v>
      </c>
      <c r="AJ1806" s="24" t="s">
        <v>67</v>
      </c>
      <c r="AK1806" s="24" t="s">
        <v>68</v>
      </c>
      <c r="AL1806" s="22">
        <v>2150</v>
      </c>
    </row>
    <row r="1807" spans="7:38" s="10" customFormat="1">
      <c r="G1807" s="18"/>
      <c r="H1807" s="18"/>
      <c r="I1807" s="18"/>
      <c r="J1807" s="18"/>
      <c r="L1807" s="13"/>
      <c r="M1807" s="13" t="s">
        <v>707</v>
      </c>
      <c r="N1807" s="13" t="s">
        <v>708</v>
      </c>
      <c r="O1807" s="13" t="s">
        <v>707</v>
      </c>
      <c r="AC1807" s="22" t="s">
        <v>23311</v>
      </c>
      <c r="AD1807" s="24" t="s">
        <v>1052</v>
      </c>
      <c r="AE1807" s="24" t="s">
        <v>614</v>
      </c>
      <c r="AF1807" s="24"/>
      <c r="AG1807" s="24" t="s">
        <v>21523</v>
      </c>
      <c r="AH1807" s="24" t="s">
        <v>4022</v>
      </c>
      <c r="AI1807" s="24" t="s">
        <v>4023</v>
      </c>
      <c r="AJ1807" s="24" t="s">
        <v>67</v>
      </c>
      <c r="AK1807" s="24" t="s">
        <v>68</v>
      </c>
      <c r="AL1807" s="22">
        <v>2151</v>
      </c>
    </row>
    <row r="1808" spans="7:38" s="10" customFormat="1">
      <c r="G1808" s="18"/>
      <c r="H1808" s="18"/>
      <c r="I1808" s="18"/>
      <c r="J1808" s="18"/>
      <c r="L1808" s="13"/>
      <c r="M1808" s="13" t="s">
        <v>709</v>
      </c>
      <c r="N1808" s="13" t="s">
        <v>710</v>
      </c>
      <c r="O1808" s="13" t="s">
        <v>709</v>
      </c>
      <c r="AC1808" s="22" t="s">
        <v>23312</v>
      </c>
      <c r="AD1808" s="24" t="s">
        <v>1450</v>
      </c>
      <c r="AE1808" s="24" t="s">
        <v>1451</v>
      </c>
      <c r="AF1808" s="24"/>
      <c r="AG1808" s="24" t="s">
        <v>21523</v>
      </c>
      <c r="AH1808" s="24" t="s">
        <v>4022</v>
      </c>
      <c r="AI1808" s="24" t="s">
        <v>4023</v>
      </c>
      <c r="AJ1808" s="24" t="s">
        <v>67</v>
      </c>
      <c r="AK1808" s="24" t="s">
        <v>68</v>
      </c>
      <c r="AL1808" s="22">
        <v>2152</v>
      </c>
    </row>
    <row r="1809" spans="7:38" s="10" customFormat="1">
      <c r="G1809" s="18"/>
      <c r="H1809" s="18"/>
      <c r="I1809" s="18"/>
      <c r="J1809" s="18"/>
      <c r="L1809" s="13"/>
      <c r="M1809" s="13" t="s">
        <v>711</v>
      </c>
      <c r="N1809" s="13" t="s">
        <v>497</v>
      </c>
      <c r="O1809" s="13" t="s">
        <v>711</v>
      </c>
      <c r="AC1809" s="22" t="s">
        <v>23313</v>
      </c>
      <c r="AD1809" s="24" t="s">
        <v>1452</v>
      </c>
      <c r="AE1809" s="24" t="s">
        <v>1453</v>
      </c>
      <c r="AF1809" s="24"/>
      <c r="AG1809" s="24" t="s">
        <v>21523</v>
      </c>
      <c r="AH1809" s="24" t="s">
        <v>4022</v>
      </c>
      <c r="AI1809" s="24" t="s">
        <v>4023</v>
      </c>
      <c r="AJ1809" s="24" t="s">
        <v>67</v>
      </c>
      <c r="AK1809" s="24" t="s">
        <v>68</v>
      </c>
      <c r="AL1809" s="22">
        <v>2153</v>
      </c>
    </row>
    <row r="1810" spans="7:38" s="10" customFormat="1">
      <c r="G1810" s="18"/>
      <c r="H1810" s="18"/>
      <c r="I1810" s="18"/>
      <c r="J1810" s="18"/>
      <c r="L1810" s="13"/>
      <c r="M1810" s="13" t="s">
        <v>712</v>
      </c>
      <c r="N1810" s="13" t="s">
        <v>713</v>
      </c>
      <c r="O1810" s="13" t="s">
        <v>712</v>
      </c>
      <c r="AC1810" s="22" t="s">
        <v>23314</v>
      </c>
      <c r="AD1810" s="24" t="s">
        <v>1454</v>
      </c>
      <c r="AE1810" s="24" t="s">
        <v>1455</v>
      </c>
      <c r="AF1810" s="24"/>
      <c r="AG1810" s="24" t="s">
        <v>21523</v>
      </c>
      <c r="AH1810" s="24" t="s">
        <v>4022</v>
      </c>
      <c r="AI1810" s="24" t="s">
        <v>4023</v>
      </c>
      <c r="AJ1810" s="24" t="s">
        <v>67</v>
      </c>
      <c r="AK1810" s="24" t="s">
        <v>68</v>
      </c>
      <c r="AL1810" s="22">
        <v>2154</v>
      </c>
    </row>
    <row r="1811" spans="7:38" s="10" customFormat="1">
      <c r="G1811" s="18"/>
      <c r="H1811" s="18"/>
      <c r="I1811" s="18"/>
      <c r="J1811" s="18"/>
      <c r="L1811" s="13"/>
      <c r="M1811" s="13" t="s">
        <v>714</v>
      </c>
      <c r="N1811" s="13" t="s">
        <v>715</v>
      </c>
      <c r="O1811" s="13" t="s">
        <v>714</v>
      </c>
      <c r="AC1811" s="22" t="s">
        <v>23315</v>
      </c>
      <c r="AD1811" s="24" t="s">
        <v>1456</v>
      </c>
      <c r="AE1811" s="24" t="s">
        <v>1457</v>
      </c>
      <c r="AF1811" s="24"/>
      <c r="AG1811" s="24" t="s">
        <v>21523</v>
      </c>
      <c r="AH1811" s="24" t="s">
        <v>4022</v>
      </c>
      <c r="AI1811" s="24" t="s">
        <v>4023</v>
      </c>
      <c r="AJ1811" s="24" t="s">
        <v>67</v>
      </c>
      <c r="AK1811" s="24" t="s">
        <v>68</v>
      </c>
      <c r="AL1811" s="22">
        <v>2155</v>
      </c>
    </row>
    <row r="1812" spans="7:38" s="10" customFormat="1">
      <c r="G1812" s="18"/>
      <c r="H1812" s="18"/>
      <c r="I1812" s="18"/>
      <c r="J1812" s="18"/>
      <c r="L1812" s="13"/>
      <c r="M1812" s="13" t="s">
        <v>716</v>
      </c>
      <c r="N1812" s="13" t="s">
        <v>717</v>
      </c>
      <c r="O1812" s="13" t="s">
        <v>716</v>
      </c>
      <c r="AC1812" s="22" t="s">
        <v>23316</v>
      </c>
      <c r="AD1812" s="24" t="s">
        <v>1458</v>
      </c>
      <c r="AE1812" s="24" t="s">
        <v>1459</v>
      </c>
      <c r="AF1812" s="24"/>
      <c r="AG1812" s="24" t="s">
        <v>21523</v>
      </c>
      <c r="AH1812" s="24" t="s">
        <v>4022</v>
      </c>
      <c r="AI1812" s="24" t="s">
        <v>4023</v>
      </c>
      <c r="AJ1812" s="24" t="s">
        <v>67</v>
      </c>
      <c r="AK1812" s="24" t="s">
        <v>68</v>
      </c>
      <c r="AL1812" s="22">
        <v>2156</v>
      </c>
    </row>
    <row r="1813" spans="7:38" s="10" customFormat="1">
      <c r="G1813" s="18"/>
      <c r="H1813" s="18"/>
      <c r="I1813" s="18"/>
      <c r="J1813" s="18"/>
      <c r="L1813" s="13"/>
      <c r="M1813" s="13" t="s">
        <v>718</v>
      </c>
      <c r="N1813" s="13" t="s">
        <v>719</v>
      </c>
      <c r="O1813" s="13" t="s">
        <v>718</v>
      </c>
      <c r="AC1813" s="22" t="s">
        <v>23317</v>
      </c>
      <c r="AD1813" s="24" t="s">
        <v>1460</v>
      </c>
      <c r="AE1813" s="24" t="s">
        <v>1461</v>
      </c>
      <c r="AF1813" s="24"/>
      <c r="AG1813" s="24" t="s">
        <v>21523</v>
      </c>
      <c r="AH1813" s="24" t="s">
        <v>4022</v>
      </c>
      <c r="AI1813" s="24" t="s">
        <v>4023</v>
      </c>
      <c r="AJ1813" s="24" t="s">
        <v>67</v>
      </c>
      <c r="AK1813" s="24" t="s">
        <v>68</v>
      </c>
      <c r="AL1813" s="22">
        <v>2157</v>
      </c>
    </row>
    <row r="1814" spans="7:38" s="10" customFormat="1">
      <c r="G1814" s="18"/>
      <c r="H1814" s="18"/>
      <c r="I1814" s="18"/>
      <c r="J1814" s="18"/>
      <c r="L1814" s="13"/>
      <c r="M1814" s="13" t="s">
        <v>720</v>
      </c>
      <c r="N1814" s="13" t="s">
        <v>721</v>
      </c>
      <c r="O1814" s="13" t="s">
        <v>720</v>
      </c>
      <c r="AC1814" s="22" t="s">
        <v>23318</v>
      </c>
      <c r="AD1814" s="24" t="s">
        <v>1462</v>
      </c>
      <c r="AE1814" s="24" t="s">
        <v>920</v>
      </c>
      <c r="AF1814" s="24"/>
      <c r="AG1814" s="24" t="s">
        <v>21523</v>
      </c>
      <c r="AH1814" s="24" t="s">
        <v>4024</v>
      </c>
      <c r="AI1814" s="24" t="s">
        <v>4025</v>
      </c>
      <c r="AJ1814" s="24" t="s">
        <v>67</v>
      </c>
      <c r="AK1814" s="24" t="s">
        <v>68</v>
      </c>
      <c r="AL1814" s="22">
        <v>2158</v>
      </c>
    </row>
    <row r="1815" spans="7:38" s="10" customFormat="1">
      <c r="G1815" s="18"/>
      <c r="H1815" s="18"/>
      <c r="I1815" s="18"/>
      <c r="J1815" s="18"/>
      <c r="L1815" s="13"/>
      <c r="M1815" s="13" t="s">
        <v>1052</v>
      </c>
      <c r="N1815" s="13" t="s">
        <v>614</v>
      </c>
      <c r="O1815" s="13" t="s">
        <v>1052</v>
      </c>
      <c r="AC1815" s="22" t="s">
        <v>23319</v>
      </c>
      <c r="AD1815" s="24" t="s">
        <v>1463</v>
      </c>
      <c r="AE1815" s="24" t="s">
        <v>1464</v>
      </c>
      <c r="AF1815" s="24"/>
      <c r="AG1815" s="24" t="s">
        <v>21521</v>
      </c>
      <c r="AH1815" s="24" t="s">
        <v>4024</v>
      </c>
      <c r="AI1815" s="24" t="s">
        <v>4025</v>
      </c>
      <c r="AJ1815" s="24" t="s">
        <v>67</v>
      </c>
      <c r="AK1815" s="24" t="s">
        <v>68</v>
      </c>
      <c r="AL1815" s="22">
        <v>2159</v>
      </c>
    </row>
    <row r="1816" spans="7:38" s="10" customFormat="1">
      <c r="G1816" s="18"/>
      <c r="H1816" s="18"/>
      <c r="I1816" s="18"/>
      <c r="J1816" s="18"/>
      <c r="L1816" s="13"/>
      <c r="M1816" s="13" t="s">
        <v>1450</v>
      </c>
      <c r="N1816" s="13" t="s">
        <v>1451</v>
      </c>
      <c r="O1816" s="13" t="s">
        <v>1450</v>
      </c>
      <c r="AC1816" s="22" t="s">
        <v>23320</v>
      </c>
      <c r="AD1816" s="24" t="s">
        <v>1465</v>
      </c>
      <c r="AE1816" s="24" t="s">
        <v>1466</v>
      </c>
      <c r="AF1816" s="24"/>
      <c r="AG1816" s="24" t="s">
        <v>21523</v>
      </c>
      <c r="AH1816" s="24" t="s">
        <v>4024</v>
      </c>
      <c r="AI1816" s="24" t="s">
        <v>4025</v>
      </c>
      <c r="AJ1816" s="24" t="s">
        <v>67</v>
      </c>
      <c r="AK1816" s="24" t="s">
        <v>68</v>
      </c>
      <c r="AL1816" s="22">
        <v>2160</v>
      </c>
    </row>
    <row r="1817" spans="7:38" s="10" customFormat="1">
      <c r="G1817" s="18"/>
      <c r="H1817" s="18"/>
      <c r="I1817" s="18"/>
      <c r="J1817" s="18"/>
      <c r="L1817" s="13"/>
      <c r="M1817" s="13" t="s">
        <v>1452</v>
      </c>
      <c r="N1817" s="13" t="s">
        <v>1453</v>
      </c>
      <c r="O1817" s="13" t="s">
        <v>1452</v>
      </c>
      <c r="AC1817" s="22" t="s">
        <v>23321</v>
      </c>
      <c r="AD1817" s="24" t="s">
        <v>1467</v>
      </c>
      <c r="AE1817" s="24" t="s">
        <v>1468</v>
      </c>
      <c r="AF1817" s="24"/>
      <c r="AG1817" s="24" t="s">
        <v>21523</v>
      </c>
      <c r="AH1817" s="24" t="s">
        <v>4024</v>
      </c>
      <c r="AI1817" s="24" t="s">
        <v>4025</v>
      </c>
      <c r="AJ1817" s="24" t="s">
        <v>67</v>
      </c>
      <c r="AK1817" s="24" t="s">
        <v>68</v>
      </c>
      <c r="AL1817" s="22">
        <v>2161</v>
      </c>
    </row>
    <row r="1818" spans="7:38" s="10" customFormat="1">
      <c r="G1818" s="18"/>
      <c r="H1818" s="18"/>
      <c r="I1818" s="18"/>
      <c r="J1818" s="18"/>
      <c r="L1818" s="13"/>
      <c r="M1818" s="13" t="s">
        <v>1454</v>
      </c>
      <c r="N1818" s="13" t="s">
        <v>1455</v>
      </c>
      <c r="O1818" s="13" t="s">
        <v>1454</v>
      </c>
      <c r="AC1818" s="22" t="s">
        <v>23322</v>
      </c>
      <c r="AD1818" s="24" t="s">
        <v>1469</v>
      </c>
      <c r="AE1818" s="24" t="s">
        <v>1470</v>
      </c>
      <c r="AF1818" s="24"/>
      <c r="AG1818" s="24" t="s">
        <v>21523</v>
      </c>
      <c r="AH1818" s="24" t="s">
        <v>4024</v>
      </c>
      <c r="AI1818" s="24" t="s">
        <v>4025</v>
      </c>
      <c r="AJ1818" s="24" t="s">
        <v>67</v>
      </c>
      <c r="AK1818" s="24" t="s">
        <v>68</v>
      </c>
      <c r="AL1818" s="22">
        <v>2162</v>
      </c>
    </row>
    <row r="1819" spans="7:38" s="10" customFormat="1">
      <c r="G1819" s="18"/>
      <c r="H1819" s="18"/>
      <c r="I1819" s="18"/>
      <c r="J1819" s="18"/>
      <c r="L1819" s="13"/>
      <c r="M1819" s="13" t="s">
        <v>1456</v>
      </c>
      <c r="N1819" s="13" t="s">
        <v>1457</v>
      </c>
      <c r="O1819" s="13" t="s">
        <v>1456</v>
      </c>
      <c r="AC1819" s="22" t="s">
        <v>23323</v>
      </c>
      <c r="AD1819" s="24" t="s">
        <v>1471</v>
      </c>
      <c r="AE1819" s="24" t="s">
        <v>1472</v>
      </c>
      <c r="AF1819" s="24"/>
      <c r="AG1819" s="24" t="s">
        <v>21523</v>
      </c>
      <c r="AH1819" s="24" t="s">
        <v>4024</v>
      </c>
      <c r="AI1819" s="24" t="s">
        <v>4025</v>
      </c>
      <c r="AJ1819" s="24" t="s">
        <v>67</v>
      </c>
      <c r="AK1819" s="24" t="s">
        <v>68</v>
      </c>
      <c r="AL1819" s="22">
        <v>2163</v>
      </c>
    </row>
    <row r="1820" spans="7:38" s="10" customFormat="1">
      <c r="G1820" s="18"/>
      <c r="H1820" s="18"/>
      <c r="I1820" s="18"/>
      <c r="J1820" s="18"/>
      <c r="L1820" s="13"/>
      <c r="M1820" s="13" t="s">
        <v>1458</v>
      </c>
      <c r="N1820" s="13" t="s">
        <v>1459</v>
      </c>
      <c r="O1820" s="13" t="s">
        <v>1458</v>
      </c>
      <c r="AC1820" s="22" t="s">
        <v>23324</v>
      </c>
      <c r="AD1820" s="24" t="s">
        <v>1473</v>
      </c>
      <c r="AE1820" s="24" t="s">
        <v>1474</v>
      </c>
      <c r="AF1820" s="24"/>
      <c r="AG1820" s="24" t="s">
        <v>21523</v>
      </c>
      <c r="AH1820" s="24" t="s">
        <v>4024</v>
      </c>
      <c r="AI1820" s="24" t="s">
        <v>4025</v>
      </c>
      <c r="AJ1820" s="24" t="s">
        <v>67</v>
      </c>
      <c r="AK1820" s="24" t="s">
        <v>68</v>
      </c>
      <c r="AL1820" s="22">
        <v>2164</v>
      </c>
    </row>
    <row r="1821" spans="7:38" s="10" customFormat="1">
      <c r="G1821" s="18"/>
      <c r="H1821" s="18"/>
      <c r="I1821" s="18"/>
      <c r="J1821" s="18"/>
      <c r="L1821" s="13"/>
      <c r="M1821" s="13" t="s">
        <v>1460</v>
      </c>
      <c r="N1821" s="13" t="s">
        <v>1461</v>
      </c>
      <c r="O1821" s="13" t="s">
        <v>1460</v>
      </c>
      <c r="AC1821" s="22" t="s">
        <v>23325</v>
      </c>
      <c r="AD1821" s="24" t="s">
        <v>1475</v>
      </c>
      <c r="AE1821" s="24" t="s">
        <v>1476</v>
      </c>
      <c r="AF1821" s="24"/>
      <c r="AG1821" s="24" t="s">
        <v>21523</v>
      </c>
      <c r="AH1821" s="24" t="s">
        <v>4024</v>
      </c>
      <c r="AI1821" s="24" t="s">
        <v>4025</v>
      </c>
      <c r="AJ1821" s="24" t="s">
        <v>67</v>
      </c>
      <c r="AK1821" s="24" t="s">
        <v>68</v>
      </c>
      <c r="AL1821" s="22">
        <v>2165</v>
      </c>
    </row>
    <row r="1822" spans="7:38" s="10" customFormat="1">
      <c r="G1822" s="18"/>
      <c r="H1822" s="18"/>
      <c r="I1822" s="18"/>
      <c r="J1822" s="18"/>
      <c r="L1822" s="13"/>
      <c r="M1822" s="13" t="s">
        <v>1463</v>
      </c>
      <c r="N1822" s="13" t="s">
        <v>1464</v>
      </c>
      <c r="O1822" s="13" t="s">
        <v>1463</v>
      </c>
      <c r="AC1822" s="22" t="s">
        <v>23326</v>
      </c>
      <c r="AD1822" s="24" t="s">
        <v>1477</v>
      </c>
      <c r="AE1822" s="24" t="s">
        <v>1478</v>
      </c>
      <c r="AF1822" s="24"/>
      <c r="AG1822" s="24" t="s">
        <v>21523</v>
      </c>
      <c r="AH1822" s="24" t="s">
        <v>4024</v>
      </c>
      <c r="AI1822" s="24" t="s">
        <v>4025</v>
      </c>
      <c r="AJ1822" s="24" t="s">
        <v>67</v>
      </c>
      <c r="AK1822" s="24" t="s">
        <v>68</v>
      </c>
      <c r="AL1822" s="22">
        <v>2166</v>
      </c>
    </row>
    <row r="1823" spans="7:38" s="10" customFormat="1">
      <c r="G1823" s="18"/>
      <c r="H1823" s="18"/>
      <c r="I1823" s="18"/>
      <c r="J1823" s="18"/>
      <c r="L1823" s="13"/>
      <c r="M1823" s="13" t="s">
        <v>1465</v>
      </c>
      <c r="N1823" s="13" t="s">
        <v>1466</v>
      </c>
      <c r="O1823" s="13" t="s">
        <v>1465</v>
      </c>
      <c r="AC1823" s="22" t="s">
        <v>23327</v>
      </c>
      <c r="AD1823" s="24" t="s">
        <v>1479</v>
      </c>
      <c r="AE1823" s="24" t="s">
        <v>1480</v>
      </c>
      <c r="AF1823" s="24"/>
      <c r="AG1823" s="24" t="s">
        <v>21523</v>
      </c>
      <c r="AH1823" s="24" t="s">
        <v>4024</v>
      </c>
      <c r="AI1823" s="24" t="s">
        <v>4025</v>
      </c>
      <c r="AJ1823" s="24" t="s">
        <v>67</v>
      </c>
      <c r="AK1823" s="24" t="s">
        <v>68</v>
      </c>
      <c r="AL1823" s="22">
        <v>2167</v>
      </c>
    </row>
    <row r="1824" spans="7:38" s="10" customFormat="1">
      <c r="G1824" s="18"/>
      <c r="H1824" s="18"/>
      <c r="I1824" s="18"/>
      <c r="J1824" s="18"/>
      <c r="L1824" s="13"/>
      <c r="M1824" s="13" t="s">
        <v>1467</v>
      </c>
      <c r="N1824" s="13" t="s">
        <v>1468</v>
      </c>
      <c r="O1824" s="13" t="s">
        <v>1467</v>
      </c>
      <c r="AC1824" s="22" t="s">
        <v>23328</v>
      </c>
      <c r="AD1824" s="24" t="s">
        <v>1481</v>
      </c>
      <c r="AE1824" s="24" t="s">
        <v>1482</v>
      </c>
      <c r="AF1824" s="24"/>
      <c r="AG1824" s="24" t="s">
        <v>21523</v>
      </c>
      <c r="AH1824" s="24" t="s">
        <v>4024</v>
      </c>
      <c r="AI1824" s="24" t="s">
        <v>4025</v>
      </c>
      <c r="AJ1824" s="24" t="s">
        <v>67</v>
      </c>
      <c r="AK1824" s="24" t="s">
        <v>68</v>
      </c>
      <c r="AL1824" s="22">
        <v>2168</v>
      </c>
    </row>
    <row r="1825" spans="7:38" s="10" customFormat="1">
      <c r="G1825" s="18"/>
      <c r="H1825" s="18"/>
      <c r="I1825" s="18"/>
      <c r="J1825" s="18"/>
      <c r="L1825" s="13"/>
      <c r="M1825" s="13" t="s">
        <v>1469</v>
      </c>
      <c r="N1825" s="13" t="s">
        <v>1470</v>
      </c>
      <c r="O1825" s="13" t="s">
        <v>1469</v>
      </c>
      <c r="AC1825" s="22" t="s">
        <v>23329</v>
      </c>
      <c r="AD1825" s="24" t="s">
        <v>1483</v>
      </c>
      <c r="AE1825" s="24" t="s">
        <v>1484</v>
      </c>
      <c r="AF1825" s="24"/>
      <c r="AG1825" s="24" t="s">
        <v>21523</v>
      </c>
      <c r="AH1825" s="24" t="s">
        <v>4024</v>
      </c>
      <c r="AI1825" s="24" t="s">
        <v>4025</v>
      </c>
      <c r="AJ1825" s="24" t="s">
        <v>67</v>
      </c>
      <c r="AK1825" s="24" t="s">
        <v>68</v>
      </c>
      <c r="AL1825" s="22">
        <v>2169</v>
      </c>
    </row>
    <row r="1826" spans="7:38" s="10" customFormat="1">
      <c r="G1826" s="18"/>
      <c r="H1826" s="18"/>
      <c r="I1826" s="18"/>
      <c r="J1826" s="18"/>
      <c r="L1826" s="13"/>
      <c r="M1826" s="13" t="s">
        <v>1471</v>
      </c>
      <c r="N1826" s="13" t="s">
        <v>1472</v>
      </c>
      <c r="O1826" s="13" t="s">
        <v>1471</v>
      </c>
      <c r="AC1826" s="22" t="s">
        <v>23330</v>
      </c>
      <c r="AD1826" s="24" t="s">
        <v>1485</v>
      </c>
      <c r="AE1826" s="24" t="s">
        <v>1486</v>
      </c>
      <c r="AF1826" s="24"/>
      <c r="AG1826" s="24" t="s">
        <v>21523</v>
      </c>
      <c r="AH1826" s="24" t="s">
        <v>4024</v>
      </c>
      <c r="AI1826" s="24" t="s">
        <v>4025</v>
      </c>
      <c r="AJ1826" s="24" t="s">
        <v>67</v>
      </c>
      <c r="AK1826" s="24" t="s">
        <v>68</v>
      </c>
      <c r="AL1826" s="22">
        <v>2170</v>
      </c>
    </row>
    <row r="1827" spans="7:38" s="10" customFormat="1">
      <c r="G1827" s="18"/>
      <c r="H1827" s="18"/>
      <c r="I1827" s="18"/>
      <c r="J1827" s="18"/>
      <c r="L1827" s="13"/>
      <c r="M1827" s="13" t="s">
        <v>1473</v>
      </c>
      <c r="N1827" s="13" t="s">
        <v>1474</v>
      </c>
      <c r="O1827" s="13" t="s">
        <v>1473</v>
      </c>
      <c r="AC1827" s="22" t="s">
        <v>23331</v>
      </c>
      <c r="AD1827" s="24" t="s">
        <v>1487</v>
      </c>
      <c r="AE1827" s="24" t="s">
        <v>1488</v>
      </c>
      <c r="AF1827" s="24"/>
      <c r="AG1827" s="24" t="s">
        <v>21523</v>
      </c>
      <c r="AH1827" s="24" t="s">
        <v>4024</v>
      </c>
      <c r="AI1827" s="24" t="s">
        <v>4025</v>
      </c>
      <c r="AJ1827" s="24" t="s">
        <v>67</v>
      </c>
      <c r="AK1827" s="24" t="s">
        <v>68</v>
      </c>
      <c r="AL1827" s="22">
        <v>2171</v>
      </c>
    </row>
    <row r="1828" spans="7:38" s="10" customFormat="1">
      <c r="G1828" s="18"/>
      <c r="H1828" s="18"/>
      <c r="I1828" s="18"/>
      <c r="J1828" s="18"/>
      <c r="L1828" s="13"/>
      <c r="M1828" s="13" t="s">
        <v>1475</v>
      </c>
      <c r="N1828" s="13" t="s">
        <v>1476</v>
      </c>
      <c r="O1828" s="13" t="s">
        <v>1475</v>
      </c>
      <c r="AC1828" s="22" t="s">
        <v>23332</v>
      </c>
      <c r="AD1828" s="24" t="s">
        <v>1489</v>
      </c>
      <c r="AE1828" s="24" t="s">
        <v>1490</v>
      </c>
      <c r="AF1828" s="24"/>
      <c r="AG1828" s="24" t="s">
        <v>21523</v>
      </c>
      <c r="AH1828" s="24" t="s">
        <v>4024</v>
      </c>
      <c r="AI1828" s="24" t="s">
        <v>4025</v>
      </c>
      <c r="AJ1828" s="24" t="s">
        <v>67</v>
      </c>
      <c r="AK1828" s="24" t="s">
        <v>68</v>
      </c>
      <c r="AL1828" s="22">
        <v>2172</v>
      </c>
    </row>
    <row r="1829" spans="7:38" s="10" customFormat="1">
      <c r="G1829" s="18"/>
      <c r="H1829" s="18"/>
      <c r="I1829" s="18"/>
      <c r="J1829" s="18"/>
      <c r="L1829" s="13"/>
      <c r="M1829" s="13" t="s">
        <v>1477</v>
      </c>
      <c r="N1829" s="13" t="s">
        <v>1478</v>
      </c>
      <c r="O1829" s="13" t="s">
        <v>1477</v>
      </c>
      <c r="AC1829" s="22" t="s">
        <v>23333</v>
      </c>
      <c r="AD1829" s="24" t="s">
        <v>1491</v>
      </c>
      <c r="AE1829" s="24" t="s">
        <v>1492</v>
      </c>
      <c r="AF1829" s="24"/>
      <c r="AG1829" s="24" t="s">
        <v>21523</v>
      </c>
      <c r="AH1829" s="24" t="s">
        <v>4024</v>
      </c>
      <c r="AI1829" s="24" t="s">
        <v>4025</v>
      </c>
      <c r="AJ1829" s="24" t="s">
        <v>67</v>
      </c>
      <c r="AK1829" s="24" t="s">
        <v>68</v>
      </c>
      <c r="AL1829" s="22">
        <v>2173</v>
      </c>
    </row>
    <row r="1830" spans="7:38" s="10" customFormat="1">
      <c r="G1830" s="18"/>
      <c r="H1830" s="18"/>
      <c r="I1830" s="18"/>
      <c r="J1830" s="18"/>
      <c r="L1830" s="13"/>
      <c r="M1830" s="13" t="s">
        <v>1479</v>
      </c>
      <c r="N1830" s="13" t="s">
        <v>1480</v>
      </c>
      <c r="O1830" s="13" t="s">
        <v>1479</v>
      </c>
      <c r="AC1830" s="22" t="s">
        <v>23334</v>
      </c>
      <c r="AD1830" s="24" t="s">
        <v>1493</v>
      </c>
      <c r="AE1830" s="24" t="s">
        <v>1494</v>
      </c>
      <c r="AF1830" s="24"/>
      <c r="AG1830" s="24" t="s">
        <v>21523</v>
      </c>
      <c r="AH1830" s="24" t="s">
        <v>4024</v>
      </c>
      <c r="AI1830" s="24" t="s">
        <v>4025</v>
      </c>
      <c r="AJ1830" s="24" t="s">
        <v>67</v>
      </c>
      <c r="AK1830" s="24" t="s">
        <v>68</v>
      </c>
      <c r="AL1830" s="22">
        <v>2174</v>
      </c>
    </row>
    <row r="1831" spans="7:38" s="10" customFormat="1">
      <c r="G1831" s="18"/>
      <c r="H1831" s="18"/>
      <c r="I1831" s="18"/>
      <c r="J1831" s="18"/>
      <c r="L1831" s="13"/>
      <c r="M1831" s="13" t="s">
        <v>1481</v>
      </c>
      <c r="N1831" s="13" t="s">
        <v>1482</v>
      </c>
      <c r="O1831" s="13" t="s">
        <v>1481</v>
      </c>
      <c r="AC1831" s="22" t="s">
        <v>23335</v>
      </c>
      <c r="AD1831" s="24" t="s">
        <v>1495</v>
      </c>
      <c r="AE1831" s="24" t="s">
        <v>1496</v>
      </c>
      <c r="AF1831" s="24"/>
      <c r="AG1831" s="24" t="s">
        <v>21523</v>
      </c>
      <c r="AH1831" s="24" t="s">
        <v>4024</v>
      </c>
      <c r="AI1831" s="24" t="s">
        <v>4025</v>
      </c>
      <c r="AJ1831" s="24" t="s">
        <v>67</v>
      </c>
      <c r="AK1831" s="24" t="s">
        <v>68</v>
      </c>
      <c r="AL1831" s="22">
        <v>2175</v>
      </c>
    </row>
    <row r="1832" spans="7:38" s="10" customFormat="1">
      <c r="G1832" s="18"/>
      <c r="H1832" s="18"/>
      <c r="I1832" s="18"/>
      <c r="J1832" s="18"/>
      <c r="L1832" s="13"/>
      <c r="M1832" s="13" t="s">
        <v>1483</v>
      </c>
      <c r="N1832" s="13" t="s">
        <v>1484</v>
      </c>
      <c r="O1832" s="13" t="s">
        <v>1483</v>
      </c>
      <c r="AC1832" s="22" t="s">
        <v>23336</v>
      </c>
      <c r="AD1832" s="24" t="s">
        <v>1497</v>
      </c>
      <c r="AE1832" s="24" t="s">
        <v>1498</v>
      </c>
      <c r="AF1832" s="24"/>
      <c r="AG1832" s="24" t="s">
        <v>21523</v>
      </c>
      <c r="AH1832" s="24" t="s">
        <v>4024</v>
      </c>
      <c r="AI1832" s="24" t="s">
        <v>4025</v>
      </c>
      <c r="AJ1832" s="24" t="s">
        <v>67</v>
      </c>
      <c r="AK1832" s="24" t="s">
        <v>68</v>
      </c>
      <c r="AL1832" s="22">
        <v>2176</v>
      </c>
    </row>
    <row r="1833" spans="7:38" s="10" customFormat="1">
      <c r="G1833" s="18"/>
      <c r="H1833" s="18"/>
      <c r="I1833" s="18"/>
      <c r="J1833" s="18"/>
      <c r="L1833" s="13"/>
      <c r="M1833" s="13" t="s">
        <v>1485</v>
      </c>
      <c r="N1833" s="13" t="s">
        <v>1486</v>
      </c>
      <c r="O1833" s="13" t="s">
        <v>1485</v>
      </c>
      <c r="AC1833" s="22" t="s">
        <v>23337</v>
      </c>
      <c r="AD1833" s="24" t="s">
        <v>1499</v>
      </c>
      <c r="AE1833" s="24" t="s">
        <v>1500</v>
      </c>
      <c r="AF1833" s="24"/>
      <c r="AG1833" s="24" t="s">
        <v>21523</v>
      </c>
      <c r="AH1833" s="24" t="s">
        <v>4024</v>
      </c>
      <c r="AI1833" s="24" t="s">
        <v>4025</v>
      </c>
      <c r="AJ1833" s="24" t="s">
        <v>67</v>
      </c>
      <c r="AK1833" s="24" t="s">
        <v>68</v>
      </c>
      <c r="AL1833" s="22">
        <v>2177</v>
      </c>
    </row>
    <row r="1834" spans="7:38" s="10" customFormat="1">
      <c r="G1834" s="18"/>
      <c r="H1834" s="18"/>
      <c r="I1834" s="18"/>
      <c r="J1834" s="18"/>
      <c r="L1834" s="13"/>
      <c r="M1834" s="13" t="s">
        <v>1487</v>
      </c>
      <c r="N1834" s="13" t="s">
        <v>1488</v>
      </c>
      <c r="O1834" s="13" t="s">
        <v>1487</v>
      </c>
      <c r="AC1834" s="22" t="s">
        <v>23338</v>
      </c>
      <c r="AD1834" s="24" t="s">
        <v>1501</v>
      </c>
      <c r="AE1834" s="24" t="s">
        <v>1502</v>
      </c>
      <c r="AF1834" s="24"/>
      <c r="AG1834" s="24" t="s">
        <v>21523</v>
      </c>
      <c r="AH1834" s="24" t="s">
        <v>4024</v>
      </c>
      <c r="AI1834" s="24" t="s">
        <v>4025</v>
      </c>
      <c r="AJ1834" s="24" t="s">
        <v>67</v>
      </c>
      <c r="AK1834" s="24" t="s">
        <v>68</v>
      </c>
      <c r="AL1834" s="22">
        <v>2178</v>
      </c>
    </row>
    <row r="1835" spans="7:38" s="10" customFormat="1">
      <c r="G1835" s="18"/>
      <c r="H1835" s="18"/>
      <c r="I1835" s="18"/>
      <c r="J1835" s="18"/>
      <c r="L1835" s="13"/>
      <c r="M1835" s="13" t="s">
        <v>1489</v>
      </c>
      <c r="N1835" s="13" t="s">
        <v>1490</v>
      </c>
      <c r="O1835" s="13" t="s">
        <v>1489</v>
      </c>
      <c r="AC1835" s="22" t="s">
        <v>23339</v>
      </c>
      <c r="AD1835" s="24" t="s">
        <v>1503</v>
      </c>
      <c r="AE1835" s="24" t="s">
        <v>1504</v>
      </c>
      <c r="AF1835" s="24"/>
      <c r="AG1835" s="24" t="s">
        <v>21523</v>
      </c>
      <c r="AH1835" s="24" t="s">
        <v>4024</v>
      </c>
      <c r="AI1835" s="24" t="s">
        <v>4025</v>
      </c>
      <c r="AJ1835" s="24" t="s">
        <v>67</v>
      </c>
      <c r="AK1835" s="24" t="s">
        <v>68</v>
      </c>
      <c r="AL1835" s="22">
        <v>2179</v>
      </c>
    </row>
    <row r="1836" spans="7:38" s="10" customFormat="1">
      <c r="G1836" s="18"/>
      <c r="H1836" s="18"/>
      <c r="I1836" s="18"/>
      <c r="J1836" s="18"/>
      <c r="L1836" s="13"/>
      <c r="M1836" s="13" t="s">
        <v>1491</v>
      </c>
      <c r="N1836" s="13" t="s">
        <v>1492</v>
      </c>
      <c r="O1836" s="13" t="s">
        <v>1491</v>
      </c>
      <c r="AC1836" s="22" t="s">
        <v>23340</v>
      </c>
      <c r="AD1836" s="24" t="s">
        <v>1505</v>
      </c>
      <c r="AE1836" s="24" t="s">
        <v>1506</v>
      </c>
      <c r="AF1836" s="24"/>
      <c r="AG1836" s="24" t="s">
        <v>21523</v>
      </c>
      <c r="AH1836" s="24" t="s">
        <v>4024</v>
      </c>
      <c r="AI1836" s="24" t="s">
        <v>4025</v>
      </c>
      <c r="AJ1836" s="24" t="s">
        <v>67</v>
      </c>
      <c r="AK1836" s="24" t="s">
        <v>68</v>
      </c>
      <c r="AL1836" s="22">
        <v>2180</v>
      </c>
    </row>
    <row r="1837" spans="7:38" s="10" customFormat="1">
      <c r="G1837" s="18"/>
      <c r="H1837" s="18"/>
      <c r="I1837" s="18"/>
      <c r="J1837" s="18"/>
      <c r="L1837" s="13"/>
      <c r="M1837" s="13" t="s">
        <v>1493</v>
      </c>
      <c r="N1837" s="13" t="s">
        <v>1494</v>
      </c>
      <c r="O1837" s="13" t="s">
        <v>1493</v>
      </c>
      <c r="AC1837" s="22" t="s">
        <v>23341</v>
      </c>
      <c r="AD1837" s="24" t="s">
        <v>1507</v>
      </c>
      <c r="AE1837" s="24" t="s">
        <v>1508</v>
      </c>
      <c r="AF1837" s="24"/>
      <c r="AG1837" s="24" t="s">
        <v>21521</v>
      </c>
      <c r="AH1837" s="24" t="s">
        <v>4026</v>
      </c>
      <c r="AI1837" s="24" t="s">
        <v>4027</v>
      </c>
      <c r="AJ1837" s="24" t="s">
        <v>67</v>
      </c>
      <c r="AK1837" s="24" t="s">
        <v>68</v>
      </c>
      <c r="AL1837" s="22">
        <v>2181</v>
      </c>
    </row>
    <row r="1838" spans="7:38" s="10" customFormat="1">
      <c r="G1838" s="18"/>
      <c r="H1838" s="18"/>
      <c r="I1838" s="18"/>
      <c r="J1838" s="18"/>
      <c r="L1838" s="13"/>
      <c r="M1838" s="13" t="s">
        <v>1495</v>
      </c>
      <c r="N1838" s="13" t="s">
        <v>1496</v>
      </c>
      <c r="O1838" s="13" t="s">
        <v>1495</v>
      </c>
      <c r="AC1838" s="22" t="s">
        <v>23342</v>
      </c>
      <c r="AD1838" s="24" t="s">
        <v>1509</v>
      </c>
      <c r="AE1838" s="24" t="s">
        <v>1510</v>
      </c>
      <c r="AF1838" s="24"/>
      <c r="AG1838" s="24" t="s">
        <v>21523</v>
      </c>
      <c r="AH1838" s="24" t="s">
        <v>4026</v>
      </c>
      <c r="AI1838" s="24" t="s">
        <v>4027</v>
      </c>
      <c r="AJ1838" s="24" t="s">
        <v>67</v>
      </c>
      <c r="AK1838" s="24" t="s">
        <v>68</v>
      </c>
      <c r="AL1838" s="22">
        <v>2182</v>
      </c>
    </row>
    <row r="1839" spans="7:38" s="10" customFormat="1">
      <c r="G1839" s="18"/>
      <c r="H1839" s="18"/>
      <c r="I1839" s="18"/>
      <c r="J1839" s="18"/>
      <c r="L1839" s="13"/>
      <c r="M1839" s="13" t="s">
        <v>1497</v>
      </c>
      <c r="N1839" s="13" t="s">
        <v>1498</v>
      </c>
      <c r="O1839" s="13" t="s">
        <v>1497</v>
      </c>
      <c r="AC1839" s="22" t="s">
        <v>23343</v>
      </c>
      <c r="AD1839" s="24" t="s">
        <v>1511</v>
      </c>
      <c r="AE1839" s="24" t="s">
        <v>1512</v>
      </c>
      <c r="AF1839" s="24"/>
      <c r="AG1839" s="24" t="s">
        <v>21523</v>
      </c>
      <c r="AH1839" s="24" t="s">
        <v>4026</v>
      </c>
      <c r="AI1839" s="24" t="s">
        <v>4027</v>
      </c>
      <c r="AJ1839" s="24" t="s">
        <v>67</v>
      </c>
      <c r="AK1839" s="24" t="s">
        <v>68</v>
      </c>
      <c r="AL1839" s="22">
        <v>2183</v>
      </c>
    </row>
    <row r="1840" spans="7:38" s="10" customFormat="1">
      <c r="G1840" s="18"/>
      <c r="H1840" s="18"/>
      <c r="I1840" s="18"/>
      <c r="J1840" s="18"/>
      <c r="L1840" s="13"/>
      <c r="M1840" s="13" t="s">
        <v>1499</v>
      </c>
      <c r="N1840" s="13" t="s">
        <v>1500</v>
      </c>
      <c r="O1840" s="13" t="s">
        <v>1499</v>
      </c>
      <c r="AC1840" s="22" t="s">
        <v>23344</v>
      </c>
      <c r="AD1840" s="24" t="s">
        <v>1513</v>
      </c>
      <c r="AE1840" s="24" t="s">
        <v>1299</v>
      </c>
      <c r="AF1840" s="24"/>
      <c r="AG1840" s="24" t="s">
        <v>21523</v>
      </c>
      <c r="AH1840" s="24" t="s">
        <v>4026</v>
      </c>
      <c r="AI1840" s="24" t="s">
        <v>4027</v>
      </c>
      <c r="AJ1840" s="24" t="s">
        <v>67</v>
      </c>
      <c r="AK1840" s="24" t="s">
        <v>68</v>
      </c>
      <c r="AL1840" s="22">
        <v>2184</v>
      </c>
    </row>
    <row r="1841" spans="7:38" s="10" customFormat="1">
      <c r="G1841" s="18"/>
      <c r="H1841" s="18"/>
      <c r="I1841" s="18"/>
      <c r="J1841" s="18"/>
      <c r="L1841" s="13"/>
      <c r="M1841" s="13" t="s">
        <v>1501</v>
      </c>
      <c r="N1841" s="13" t="s">
        <v>1502</v>
      </c>
      <c r="O1841" s="13" t="s">
        <v>1501</v>
      </c>
      <c r="AC1841" s="22" t="s">
        <v>23345</v>
      </c>
      <c r="AD1841" s="24" t="s">
        <v>1514</v>
      </c>
      <c r="AE1841" s="24" t="s">
        <v>1515</v>
      </c>
      <c r="AF1841" s="24"/>
      <c r="AG1841" s="24" t="s">
        <v>21523</v>
      </c>
      <c r="AH1841" s="24" t="s">
        <v>4026</v>
      </c>
      <c r="AI1841" s="24" t="s">
        <v>4027</v>
      </c>
      <c r="AJ1841" s="24" t="s">
        <v>67</v>
      </c>
      <c r="AK1841" s="24" t="s">
        <v>68</v>
      </c>
      <c r="AL1841" s="22">
        <v>2185</v>
      </c>
    </row>
    <row r="1842" spans="7:38" s="10" customFormat="1">
      <c r="G1842" s="18"/>
      <c r="H1842" s="18"/>
      <c r="I1842" s="18"/>
      <c r="J1842" s="18"/>
      <c r="L1842" s="13"/>
      <c r="M1842" s="13" t="s">
        <v>1503</v>
      </c>
      <c r="N1842" s="13" t="s">
        <v>1504</v>
      </c>
      <c r="O1842" s="13" t="s">
        <v>1503</v>
      </c>
      <c r="AC1842" s="22" t="s">
        <v>23346</v>
      </c>
      <c r="AD1842" s="24" t="s">
        <v>1516</v>
      </c>
      <c r="AE1842" s="24" t="s">
        <v>1517</v>
      </c>
      <c r="AF1842" s="24"/>
      <c r="AG1842" s="24" t="s">
        <v>21523</v>
      </c>
      <c r="AH1842" s="24" t="s">
        <v>4026</v>
      </c>
      <c r="AI1842" s="24" t="s">
        <v>4027</v>
      </c>
      <c r="AJ1842" s="24" t="s">
        <v>67</v>
      </c>
      <c r="AK1842" s="24" t="s">
        <v>68</v>
      </c>
      <c r="AL1842" s="22">
        <v>2186</v>
      </c>
    </row>
    <row r="1843" spans="7:38" s="10" customFormat="1">
      <c r="G1843" s="18"/>
      <c r="H1843" s="18"/>
      <c r="I1843" s="18"/>
      <c r="J1843" s="18"/>
      <c r="L1843" s="13"/>
      <c r="M1843" s="13" t="s">
        <v>1505</v>
      </c>
      <c r="N1843" s="13" t="s">
        <v>1506</v>
      </c>
      <c r="O1843" s="13" t="s">
        <v>1505</v>
      </c>
      <c r="AC1843" s="22" t="s">
        <v>23347</v>
      </c>
      <c r="AD1843" s="24" t="s">
        <v>1518</v>
      </c>
      <c r="AE1843" s="24" t="s">
        <v>1423</v>
      </c>
      <c r="AF1843" s="24"/>
      <c r="AG1843" s="24" t="s">
        <v>21523</v>
      </c>
      <c r="AH1843" s="24" t="s">
        <v>4026</v>
      </c>
      <c r="AI1843" s="24" t="s">
        <v>4027</v>
      </c>
      <c r="AJ1843" s="24" t="s">
        <v>67</v>
      </c>
      <c r="AK1843" s="24" t="s">
        <v>68</v>
      </c>
      <c r="AL1843" s="22">
        <v>2187</v>
      </c>
    </row>
    <row r="1844" spans="7:38" s="10" customFormat="1">
      <c r="G1844" s="18"/>
      <c r="H1844" s="18"/>
      <c r="I1844" s="18"/>
      <c r="J1844" s="18"/>
      <c r="L1844" s="13"/>
      <c r="M1844" s="13" t="s">
        <v>1507</v>
      </c>
      <c r="N1844" s="13" t="s">
        <v>1508</v>
      </c>
      <c r="O1844" s="13" t="s">
        <v>1507</v>
      </c>
      <c r="AC1844" s="22" t="s">
        <v>23348</v>
      </c>
      <c r="AD1844" s="24" t="s">
        <v>1519</v>
      </c>
      <c r="AE1844" s="24" t="s">
        <v>1520</v>
      </c>
      <c r="AF1844" s="24"/>
      <c r="AG1844" s="24" t="s">
        <v>21523</v>
      </c>
      <c r="AH1844" s="24" t="s">
        <v>4026</v>
      </c>
      <c r="AI1844" s="24" t="s">
        <v>4027</v>
      </c>
      <c r="AJ1844" s="24" t="s">
        <v>67</v>
      </c>
      <c r="AK1844" s="24" t="s">
        <v>68</v>
      </c>
      <c r="AL1844" s="22">
        <v>2188</v>
      </c>
    </row>
    <row r="1845" spans="7:38" s="10" customFormat="1">
      <c r="G1845" s="18"/>
      <c r="H1845" s="18"/>
      <c r="I1845" s="18"/>
      <c r="J1845" s="18"/>
      <c r="L1845" s="13"/>
      <c r="M1845" s="13" t="s">
        <v>1509</v>
      </c>
      <c r="N1845" s="13" t="s">
        <v>1510</v>
      </c>
      <c r="O1845" s="13" t="s">
        <v>1509</v>
      </c>
      <c r="AC1845" s="22" t="s">
        <v>23349</v>
      </c>
      <c r="AD1845" s="24" t="s">
        <v>1521</v>
      </c>
      <c r="AE1845" s="24" t="s">
        <v>1522</v>
      </c>
      <c r="AF1845" s="24"/>
      <c r="AG1845" s="24" t="s">
        <v>21523</v>
      </c>
      <c r="AH1845" s="24" t="s">
        <v>4026</v>
      </c>
      <c r="AI1845" s="24" t="s">
        <v>4027</v>
      </c>
      <c r="AJ1845" s="24" t="s">
        <v>67</v>
      </c>
      <c r="AK1845" s="24" t="s">
        <v>68</v>
      </c>
      <c r="AL1845" s="22">
        <v>2189</v>
      </c>
    </row>
    <row r="1846" spans="7:38" s="10" customFormat="1">
      <c r="G1846" s="18"/>
      <c r="H1846" s="18"/>
      <c r="I1846" s="18"/>
      <c r="J1846" s="18"/>
      <c r="L1846" s="13"/>
      <c r="M1846" s="13" t="s">
        <v>1511</v>
      </c>
      <c r="N1846" s="13" t="s">
        <v>1512</v>
      </c>
      <c r="O1846" s="13" t="s">
        <v>1511</v>
      </c>
      <c r="AC1846" s="22" t="s">
        <v>23350</v>
      </c>
      <c r="AD1846" s="24" t="s">
        <v>1523</v>
      </c>
      <c r="AE1846" s="24" t="s">
        <v>1524</v>
      </c>
      <c r="AF1846" s="24"/>
      <c r="AG1846" s="24" t="s">
        <v>21523</v>
      </c>
      <c r="AH1846" s="24" t="s">
        <v>4026</v>
      </c>
      <c r="AI1846" s="24" t="s">
        <v>4027</v>
      </c>
      <c r="AJ1846" s="24" t="s">
        <v>67</v>
      </c>
      <c r="AK1846" s="24" t="s">
        <v>68</v>
      </c>
      <c r="AL1846" s="22">
        <v>2190</v>
      </c>
    </row>
    <row r="1847" spans="7:38" s="10" customFormat="1">
      <c r="G1847" s="18"/>
      <c r="H1847" s="18"/>
      <c r="I1847" s="18"/>
      <c r="J1847" s="18"/>
      <c r="L1847" s="13"/>
      <c r="M1847" s="13" t="s">
        <v>1513</v>
      </c>
      <c r="N1847" s="13" t="s">
        <v>1299</v>
      </c>
      <c r="O1847" s="13" t="s">
        <v>1513</v>
      </c>
      <c r="AC1847" s="22" t="s">
        <v>23351</v>
      </c>
      <c r="AD1847" s="24" t="s">
        <v>1525</v>
      </c>
      <c r="AE1847" s="24" t="s">
        <v>511</v>
      </c>
      <c r="AF1847" s="24"/>
      <c r="AG1847" s="24" t="s">
        <v>21523</v>
      </c>
      <c r="AH1847" s="24" t="s">
        <v>4026</v>
      </c>
      <c r="AI1847" s="24" t="s">
        <v>4027</v>
      </c>
      <c r="AJ1847" s="24" t="s">
        <v>67</v>
      </c>
      <c r="AK1847" s="24" t="s">
        <v>68</v>
      </c>
      <c r="AL1847" s="22">
        <v>2191</v>
      </c>
    </row>
    <row r="1848" spans="7:38" s="10" customFormat="1">
      <c r="G1848" s="18"/>
      <c r="H1848" s="18"/>
      <c r="I1848" s="18"/>
      <c r="J1848" s="18"/>
      <c r="L1848" s="13"/>
      <c r="M1848" s="13" t="s">
        <v>1514</v>
      </c>
      <c r="N1848" s="13" t="s">
        <v>1515</v>
      </c>
      <c r="O1848" s="13" t="s">
        <v>1514</v>
      </c>
      <c r="AC1848" s="22" t="s">
        <v>23352</v>
      </c>
      <c r="AD1848" s="24" t="s">
        <v>1526</v>
      </c>
      <c r="AE1848" s="24" t="s">
        <v>1527</v>
      </c>
      <c r="AF1848" s="24"/>
      <c r="AG1848" s="24" t="s">
        <v>21523</v>
      </c>
      <c r="AH1848" s="24" t="s">
        <v>4026</v>
      </c>
      <c r="AI1848" s="24" t="s">
        <v>4027</v>
      </c>
      <c r="AJ1848" s="24" t="s">
        <v>67</v>
      </c>
      <c r="AK1848" s="24" t="s">
        <v>68</v>
      </c>
      <c r="AL1848" s="22">
        <v>2192</v>
      </c>
    </row>
    <row r="1849" spans="7:38" s="10" customFormat="1">
      <c r="G1849" s="18"/>
      <c r="H1849" s="18"/>
      <c r="I1849" s="18"/>
      <c r="J1849" s="18"/>
      <c r="L1849" s="13"/>
      <c r="M1849" s="13" t="s">
        <v>1516</v>
      </c>
      <c r="N1849" s="13" t="s">
        <v>1517</v>
      </c>
      <c r="O1849" s="13" t="s">
        <v>1516</v>
      </c>
      <c r="AC1849" s="22" t="s">
        <v>23353</v>
      </c>
      <c r="AD1849" s="24" t="s">
        <v>1528</v>
      </c>
      <c r="AE1849" s="24" t="s">
        <v>1529</v>
      </c>
      <c r="AF1849" s="24"/>
      <c r="AG1849" s="24" t="s">
        <v>21523</v>
      </c>
      <c r="AH1849" s="24" t="s">
        <v>4026</v>
      </c>
      <c r="AI1849" s="24" t="s">
        <v>4027</v>
      </c>
      <c r="AJ1849" s="24" t="s">
        <v>67</v>
      </c>
      <c r="AK1849" s="24" t="s">
        <v>68</v>
      </c>
      <c r="AL1849" s="22">
        <v>2193</v>
      </c>
    </row>
    <row r="1850" spans="7:38" s="10" customFormat="1">
      <c r="G1850" s="18"/>
      <c r="H1850" s="18"/>
      <c r="I1850" s="18"/>
      <c r="J1850" s="18"/>
      <c r="L1850" s="13"/>
      <c r="M1850" s="13" t="s">
        <v>1518</v>
      </c>
      <c r="N1850" s="13" t="s">
        <v>1423</v>
      </c>
      <c r="O1850" s="13" t="s">
        <v>1518</v>
      </c>
      <c r="AC1850" s="22" t="s">
        <v>23354</v>
      </c>
      <c r="AD1850" s="24" t="s">
        <v>1530</v>
      </c>
      <c r="AE1850" s="24" t="s">
        <v>1531</v>
      </c>
      <c r="AF1850" s="24"/>
      <c r="AG1850" s="24" t="s">
        <v>21523</v>
      </c>
      <c r="AH1850" s="24" t="s">
        <v>4026</v>
      </c>
      <c r="AI1850" s="24" t="s">
        <v>4027</v>
      </c>
      <c r="AJ1850" s="24" t="s">
        <v>67</v>
      </c>
      <c r="AK1850" s="24" t="s">
        <v>68</v>
      </c>
      <c r="AL1850" s="22">
        <v>2194</v>
      </c>
    </row>
    <row r="1851" spans="7:38" s="10" customFormat="1">
      <c r="G1851" s="18"/>
      <c r="H1851" s="18"/>
      <c r="I1851" s="18"/>
      <c r="J1851" s="18"/>
      <c r="L1851" s="13"/>
      <c r="M1851" s="13" t="s">
        <v>1519</v>
      </c>
      <c r="N1851" s="13" t="s">
        <v>1520</v>
      </c>
      <c r="O1851" s="13" t="s">
        <v>1519</v>
      </c>
      <c r="AC1851" s="22" t="s">
        <v>23355</v>
      </c>
      <c r="AD1851" s="24" t="s">
        <v>1532</v>
      </c>
      <c r="AE1851" s="24" t="s">
        <v>1533</v>
      </c>
      <c r="AF1851" s="24"/>
      <c r="AG1851" s="24" t="s">
        <v>21523</v>
      </c>
      <c r="AH1851" s="24" t="s">
        <v>4026</v>
      </c>
      <c r="AI1851" s="24" t="s">
        <v>4027</v>
      </c>
      <c r="AJ1851" s="24" t="s">
        <v>67</v>
      </c>
      <c r="AK1851" s="24" t="s">
        <v>68</v>
      </c>
      <c r="AL1851" s="22">
        <v>2195</v>
      </c>
    </row>
    <row r="1852" spans="7:38" s="10" customFormat="1">
      <c r="G1852" s="18"/>
      <c r="H1852" s="18"/>
      <c r="I1852" s="18"/>
      <c r="J1852" s="18"/>
      <c r="L1852" s="13"/>
      <c r="M1852" s="13" t="s">
        <v>1521</v>
      </c>
      <c r="N1852" s="13" t="s">
        <v>1522</v>
      </c>
      <c r="O1852" s="13" t="s">
        <v>1521</v>
      </c>
      <c r="AC1852" s="22" t="s">
        <v>23356</v>
      </c>
      <c r="AD1852" s="24" t="s">
        <v>1534</v>
      </c>
      <c r="AE1852" s="24" t="s">
        <v>1535</v>
      </c>
      <c r="AF1852" s="24"/>
      <c r="AG1852" s="24" t="s">
        <v>21523</v>
      </c>
      <c r="AH1852" s="24" t="s">
        <v>4026</v>
      </c>
      <c r="AI1852" s="24" t="s">
        <v>4027</v>
      </c>
      <c r="AJ1852" s="24" t="s">
        <v>67</v>
      </c>
      <c r="AK1852" s="24" t="s">
        <v>68</v>
      </c>
      <c r="AL1852" s="22">
        <v>2196</v>
      </c>
    </row>
    <row r="1853" spans="7:38" s="10" customFormat="1">
      <c r="G1853" s="18"/>
      <c r="H1853" s="18"/>
      <c r="I1853" s="18"/>
      <c r="J1853" s="18"/>
      <c r="L1853" s="13"/>
      <c r="M1853" s="13" t="s">
        <v>1523</v>
      </c>
      <c r="N1853" s="13" t="s">
        <v>1524</v>
      </c>
      <c r="O1853" s="13" t="s">
        <v>1523</v>
      </c>
      <c r="AC1853" s="22" t="s">
        <v>23357</v>
      </c>
      <c r="AD1853" s="24" t="s">
        <v>1536</v>
      </c>
      <c r="AE1853" s="24" t="s">
        <v>1537</v>
      </c>
      <c r="AF1853" s="24"/>
      <c r="AG1853" s="24" t="s">
        <v>21523</v>
      </c>
      <c r="AH1853" s="24" t="s">
        <v>4026</v>
      </c>
      <c r="AI1853" s="24" t="s">
        <v>4027</v>
      </c>
      <c r="AJ1853" s="24" t="s">
        <v>67</v>
      </c>
      <c r="AK1853" s="24" t="s">
        <v>68</v>
      </c>
      <c r="AL1853" s="22">
        <v>2197</v>
      </c>
    </row>
    <row r="1854" spans="7:38" s="10" customFormat="1">
      <c r="G1854" s="18"/>
      <c r="H1854" s="18"/>
      <c r="I1854" s="18"/>
      <c r="J1854" s="18"/>
      <c r="L1854" s="13"/>
      <c r="M1854" s="13" t="s">
        <v>1525</v>
      </c>
      <c r="N1854" s="13" t="s">
        <v>511</v>
      </c>
      <c r="O1854" s="13" t="s">
        <v>1525</v>
      </c>
      <c r="AC1854" s="22" t="s">
        <v>23358</v>
      </c>
      <c r="AD1854" s="24" t="s">
        <v>1538</v>
      </c>
      <c r="AE1854" s="24" t="s">
        <v>1539</v>
      </c>
      <c r="AF1854" s="24"/>
      <c r="AG1854" s="24" t="s">
        <v>21523</v>
      </c>
      <c r="AH1854" s="24" t="s">
        <v>4026</v>
      </c>
      <c r="AI1854" s="24" t="s">
        <v>4027</v>
      </c>
      <c r="AJ1854" s="24" t="s">
        <v>67</v>
      </c>
      <c r="AK1854" s="24" t="s">
        <v>68</v>
      </c>
      <c r="AL1854" s="22">
        <v>2198</v>
      </c>
    </row>
    <row r="1855" spans="7:38" s="10" customFormat="1">
      <c r="G1855" s="18"/>
      <c r="H1855" s="18"/>
      <c r="I1855" s="18"/>
      <c r="J1855" s="18"/>
      <c r="L1855" s="13"/>
      <c r="M1855" s="13" t="s">
        <v>1526</v>
      </c>
      <c r="N1855" s="13" t="s">
        <v>1527</v>
      </c>
      <c r="O1855" s="13" t="s">
        <v>1526</v>
      </c>
      <c r="AC1855" s="22" t="s">
        <v>23359</v>
      </c>
      <c r="AD1855" s="24" t="s">
        <v>1540</v>
      </c>
      <c r="AE1855" s="24" t="s">
        <v>1541</v>
      </c>
      <c r="AF1855" s="24"/>
      <c r="AG1855" s="24" t="s">
        <v>21523</v>
      </c>
      <c r="AH1855" s="24" t="s">
        <v>4026</v>
      </c>
      <c r="AI1855" s="24" t="s">
        <v>4027</v>
      </c>
      <c r="AJ1855" s="24" t="s">
        <v>67</v>
      </c>
      <c r="AK1855" s="24" t="s">
        <v>68</v>
      </c>
      <c r="AL1855" s="22">
        <v>2199</v>
      </c>
    </row>
    <row r="1856" spans="7:38" s="10" customFormat="1">
      <c r="G1856" s="18"/>
      <c r="H1856" s="18"/>
      <c r="I1856" s="18"/>
      <c r="J1856" s="18"/>
      <c r="L1856" s="13"/>
      <c r="M1856" s="13" t="s">
        <v>1528</v>
      </c>
      <c r="N1856" s="13" t="s">
        <v>1529</v>
      </c>
      <c r="O1856" s="13" t="s">
        <v>1528</v>
      </c>
      <c r="AC1856" s="22" t="s">
        <v>23360</v>
      </c>
      <c r="AD1856" s="24" t="s">
        <v>1542</v>
      </c>
      <c r="AE1856" s="24" t="s">
        <v>1543</v>
      </c>
      <c r="AF1856" s="24"/>
      <c r="AG1856" s="24" t="s">
        <v>21523</v>
      </c>
      <c r="AH1856" s="24" t="s">
        <v>4026</v>
      </c>
      <c r="AI1856" s="24" t="s">
        <v>4027</v>
      </c>
      <c r="AJ1856" s="24" t="s">
        <v>67</v>
      </c>
      <c r="AK1856" s="24" t="s">
        <v>68</v>
      </c>
      <c r="AL1856" s="22">
        <v>2200</v>
      </c>
    </row>
    <row r="1857" spans="7:38" s="10" customFormat="1">
      <c r="G1857" s="18"/>
      <c r="H1857" s="18"/>
      <c r="I1857" s="18"/>
      <c r="J1857" s="18"/>
      <c r="L1857" s="13"/>
      <c r="M1857" s="13" t="s">
        <v>1530</v>
      </c>
      <c r="N1857" s="13" t="s">
        <v>1531</v>
      </c>
      <c r="O1857" s="13" t="s">
        <v>1530</v>
      </c>
      <c r="AC1857" s="22" t="s">
        <v>23361</v>
      </c>
      <c r="AD1857" s="24" t="s">
        <v>1544</v>
      </c>
      <c r="AE1857" s="24" t="s">
        <v>1545</v>
      </c>
      <c r="AF1857" s="24"/>
      <c r="AG1857" s="24" t="s">
        <v>21523</v>
      </c>
      <c r="AH1857" s="24" t="s">
        <v>4026</v>
      </c>
      <c r="AI1857" s="24" t="s">
        <v>4027</v>
      </c>
      <c r="AJ1857" s="24" t="s">
        <v>67</v>
      </c>
      <c r="AK1857" s="24" t="s">
        <v>68</v>
      </c>
      <c r="AL1857" s="22">
        <v>2201</v>
      </c>
    </row>
    <row r="1858" spans="7:38" s="10" customFormat="1">
      <c r="G1858" s="18"/>
      <c r="H1858" s="18"/>
      <c r="I1858" s="18"/>
      <c r="J1858" s="18"/>
      <c r="L1858" s="13"/>
      <c r="M1858" s="13" t="s">
        <v>1532</v>
      </c>
      <c r="N1858" s="13" t="s">
        <v>1533</v>
      </c>
      <c r="O1858" s="13" t="s">
        <v>1532</v>
      </c>
      <c r="AC1858" s="22" t="s">
        <v>23362</v>
      </c>
      <c r="AD1858" s="24" t="s">
        <v>1546</v>
      </c>
      <c r="AE1858" s="24" t="s">
        <v>1547</v>
      </c>
      <c r="AF1858" s="24"/>
      <c r="AG1858" s="24" t="s">
        <v>21523</v>
      </c>
      <c r="AH1858" s="24" t="s">
        <v>4026</v>
      </c>
      <c r="AI1858" s="24" t="s">
        <v>4027</v>
      </c>
      <c r="AJ1858" s="24" t="s">
        <v>67</v>
      </c>
      <c r="AK1858" s="24" t="s">
        <v>68</v>
      </c>
      <c r="AL1858" s="22">
        <v>2202</v>
      </c>
    </row>
    <row r="1859" spans="7:38" s="10" customFormat="1">
      <c r="G1859" s="18"/>
      <c r="H1859" s="18"/>
      <c r="I1859" s="18"/>
      <c r="J1859" s="18"/>
      <c r="L1859" s="13"/>
      <c r="M1859" s="13" t="s">
        <v>1534</v>
      </c>
      <c r="N1859" s="13" t="s">
        <v>1535</v>
      </c>
      <c r="O1859" s="13" t="s">
        <v>1534</v>
      </c>
      <c r="AC1859" s="22" t="s">
        <v>23363</v>
      </c>
      <c r="AD1859" s="24" t="s">
        <v>1548</v>
      </c>
      <c r="AE1859" s="24" t="s">
        <v>1549</v>
      </c>
      <c r="AF1859" s="24"/>
      <c r="AG1859" s="24" t="s">
        <v>21523</v>
      </c>
      <c r="AH1859" s="24" t="s">
        <v>4026</v>
      </c>
      <c r="AI1859" s="24" t="s">
        <v>4027</v>
      </c>
      <c r="AJ1859" s="24" t="s">
        <v>67</v>
      </c>
      <c r="AK1859" s="24" t="s">
        <v>68</v>
      </c>
      <c r="AL1859" s="22">
        <v>2203</v>
      </c>
    </row>
    <row r="1860" spans="7:38" s="10" customFormat="1">
      <c r="G1860" s="18"/>
      <c r="H1860" s="18"/>
      <c r="I1860" s="18"/>
      <c r="J1860" s="18"/>
      <c r="L1860" s="13"/>
      <c r="M1860" s="13" t="s">
        <v>1536</v>
      </c>
      <c r="N1860" s="13" t="s">
        <v>1537</v>
      </c>
      <c r="O1860" s="13" t="s">
        <v>1536</v>
      </c>
      <c r="AC1860" s="22" t="s">
        <v>23364</v>
      </c>
      <c r="AD1860" s="24" t="s">
        <v>1550</v>
      </c>
      <c r="AE1860" s="24" t="s">
        <v>1551</v>
      </c>
      <c r="AF1860" s="24"/>
      <c r="AG1860" s="24" t="s">
        <v>21523</v>
      </c>
      <c r="AH1860" s="24" t="s">
        <v>4026</v>
      </c>
      <c r="AI1860" s="24" t="s">
        <v>4027</v>
      </c>
      <c r="AJ1860" s="24" t="s">
        <v>67</v>
      </c>
      <c r="AK1860" s="24" t="s">
        <v>68</v>
      </c>
      <c r="AL1860" s="22">
        <v>2204</v>
      </c>
    </row>
    <row r="1861" spans="7:38" s="10" customFormat="1">
      <c r="G1861" s="18"/>
      <c r="H1861" s="18"/>
      <c r="I1861" s="18"/>
      <c r="J1861" s="18"/>
      <c r="L1861" s="13"/>
      <c r="M1861" s="13" t="s">
        <v>1538</v>
      </c>
      <c r="N1861" s="13" t="s">
        <v>1539</v>
      </c>
      <c r="O1861" s="13" t="s">
        <v>1538</v>
      </c>
      <c r="AC1861" s="22" t="s">
        <v>23365</v>
      </c>
      <c r="AD1861" s="24" t="s">
        <v>1552</v>
      </c>
      <c r="AE1861" s="24" t="s">
        <v>1553</v>
      </c>
      <c r="AF1861" s="24"/>
      <c r="AG1861" s="24" t="s">
        <v>21523</v>
      </c>
      <c r="AH1861" s="24" t="s">
        <v>4026</v>
      </c>
      <c r="AI1861" s="24" t="s">
        <v>4027</v>
      </c>
      <c r="AJ1861" s="24" t="s">
        <v>67</v>
      </c>
      <c r="AK1861" s="24" t="s">
        <v>68</v>
      </c>
      <c r="AL1861" s="22">
        <v>2205</v>
      </c>
    </row>
    <row r="1862" spans="7:38" s="10" customFormat="1">
      <c r="G1862" s="18"/>
      <c r="H1862" s="18"/>
      <c r="I1862" s="18"/>
      <c r="J1862" s="18"/>
      <c r="L1862" s="13"/>
      <c r="M1862" s="13" t="s">
        <v>1540</v>
      </c>
      <c r="N1862" s="13" t="s">
        <v>1541</v>
      </c>
      <c r="O1862" s="13" t="s">
        <v>1540</v>
      </c>
      <c r="AC1862" s="22" t="s">
        <v>23366</v>
      </c>
      <c r="AD1862" s="24" t="s">
        <v>1554</v>
      </c>
      <c r="AE1862" s="24" t="s">
        <v>1555</v>
      </c>
      <c r="AF1862" s="24"/>
      <c r="AG1862" s="24" t="s">
        <v>21523</v>
      </c>
      <c r="AH1862" s="24" t="s">
        <v>4026</v>
      </c>
      <c r="AI1862" s="24" t="s">
        <v>4027</v>
      </c>
      <c r="AJ1862" s="24" t="s">
        <v>67</v>
      </c>
      <c r="AK1862" s="24" t="s">
        <v>68</v>
      </c>
      <c r="AL1862" s="22">
        <v>2206</v>
      </c>
    </row>
    <row r="1863" spans="7:38" s="10" customFormat="1">
      <c r="G1863" s="18"/>
      <c r="H1863" s="18"/>
      <c r="I1863" s="18"/>
      <c r="J1863" s="18"/>
      <c r="L1863" s="13"/>
      <c r="M1863" s="13" t="s">
        <v>1542</v>
      </c>
      <c r="N1863" s="13" t="s">
        <v>1543</v>
      </c>
      <c r="O1863" s="13" t="s">
        <v>1542</v>
      </c>
      <c r="AC1863" s="22" t="s">
        <v>23367</v>
      </c>
      <c r="AD1863" s="24" t="s">
        <v>1556</v>
      </c>
      <c r="AE1863" s="24" t="s">
        <v>1557</v>
      </c>
      <c r="AF1863" s="24"/>
      <c r="AG1863" s="24" t="s">
        <v>21523</v>
      </c>
      <c r="AH1863" s="24" t="s">
        <v>4026</v>
      </c>
      <c r="AI1863" s="24" t="s">
        <v>4027</v>
      </c>
      <c r="AJ1863" s="24" t="s">
        <v>67</v>
      </c>
      <c r="AK1863" s="24" t="s">
        <v>68</v>
      </c>
      <c r="AL1863" s="22">
        <v>2207</v>
      </c>
    </row>
    <row r="1864" spans="7:38" s="10" customFormat="1">
      <c r="G1864" s="18"/>
      <c r="H1864" s="18"/>
      <c r="I1864" s="18"/>
      <c r="J1864" s="18"/>
      <c r="L1864" s="13"/>
      <c r="M1864" s="13" t="s">
        <v>1544</v>
      </c>
      <c r="N1864" s="13" t="s">
        <v>1545</v>
      </c>
      <c r="O1864" s="13" t="s">
        <v>1544</v>
      </c>
      <c r="AC1864" s="22" t="s">
        <v>23368</v>
      </c>
      <c r="AD1864" s="24" t="s">
        <v>1558</v>
      </c>
      <c r="AE1864" s="24" t="s">
        <v>1559</v>
      </c>
      <c r="AF1864" s="24"/>
      <c r="AG1864" s="24" t="s">
        <v>21523</v>
      </c>
      <c r="AH1864" s="24" t="s">
        <v>4026</v>
      </c>
      <c r="AI1864" s="24" t="s">
        <v>4027</v>
      </c>
      <c r="AJ1864" s="24" t="s">
        <v>67</v>
      </c>
      <c r="AK1864" s="24" t="s">
        <v>68</v>
      </c>
      <c r="AL1864" s="22">
        <v>2208</v>
      </c>
    </row>
    <row r="1865" spans="7:38" s="10" customFormat="1">
      <c r="G1865" s="18"/>
      <c r="H1865" s="18"/>
      <c r="I1865" s="18"/>
      <c r="J1865" s="18"/>
      <c r="L1865" s="13"/>
      <c r="M1865" s="13" t="s">
        <v>1546</v>
      </c>
      <c r="N1865" s="13" t="s">
        <v>1547</v>
      </c>
      <c r="O1865" s="13" t="s">
        <v>1546</v>
      </c>
      <c r="AC1865" s="22" t="s">
        <v>23369</v>
      </c>
      <c r="AD1865" s="24" t="s">
        <v>1560</v>
      </c>
      <c r="AE1865" s="24" t="s">
        <v>1561</v>
      </c>
      <c r="AF1865" s="24"/>
      <c r="AG1865" s="24" t="s">
        <v>21523</v>
      </c>
      <c r="AH1865" s="24" t="s">
        <v>4026</v>
      </c>
      <c r="AI1865" s="24" t="s">
        <v>4027</v>
      </c>
      <c r="AJ1865" s="24" t="s">
        <v>67</v>
      </c>
      <c r="AK1865" s="24" t="s">
        <v>68</v>
      </c>
      <c r="AL1865" s="22">
        <v>2209</v>
      </c>
    </row>
    <row r="1866" spans="7:38" s="10" customFormat="1">
      <c r="G1866" s="18"/>
      <c r="H1866" s="18"/>
      <c r="I1866" s="18"/>
      <c r="J1866" s="18"/>
      <c r="L1866" s="13"/>
      <c r="M1866" s="13" t="s">
        <v>1548</v>
      </c>
      <c r="N1866" s="13" t="s">
        <v>1549</v>
      </c>
      <c r="O1866" s="13" t="s">
        <v>1548</v>
      </c>
      <c r="AC1866" s="22" t="s">
        <v>23370</v>
      </c>
      <c r="AD1866" s="24" t="s">
        <v>1562</v>
      </c>
      <c r="AE1866" s="24" t="s">
        <v>1563</v>
      </c>
      <c r="AF1866" s="24"/>
      <c r="AG1866" s="24" t="s">
        <v>21521</v>
      </c>
      <c r="AH1866" s="24" t="s">
        <v>4028</v>
      </c>
      <c r="AI1866" s="24" t="s">
        <v>4029</v>
      </c>
      <c r="AJ1866" s="24" t="s">
        <v>67</v>
      </c>
      <c r="AK1866" s="24" t="s">
        <v>68</v>
      </c>
      <c r="AL1866" s="22">
        <v>2210</v>
      </c>
    </row>
    <row r="1867" spans="7:38" s="10" customFormat="1">
      <c r="G1867" s="18"/>
      <c r="H1867" s="18"/>
      <c r="I1867" s="18"/>
      <c r="J1867" s="18"/>
      <c r="L1867" s="13"/>
      <c r="M1867" s="13" t="s">
        <v>1550</v>
      </c>
      <c r="N1867" s="13" t="s">
        <v>1551</v>
      </c>
      <c r="O1867" s="13" t="s">
        <v>1550</v>
      </c>
      <c r="AC1867" s="22" t="s">
        <v>23371</v>
      </c>
      <c r="AD1867" s="24" t="s">
        <v>1903</v>
      </c>
      <c r="AE1867" s="24" t="s">
        <v>1904</v>
      </c>
      <c r="AF1867" s="24"/>
      <c r="AG1867" s="24" t="s">
        <v>21523</v>
      </c>
      <c r="AH1867" s="24" t="s">
        <v>4028</v>
      </c>
      <c r="AI1867" s="24" t="s">
        <v>4029</v>
      </c>
      <c r="AJ1867" s="24" t="s">
        <v>67</v>
      </c>
      <c r="AK1867" s="24" t="s">
        <v>68</v>
      </c>
      <c r="AL1867" s="22">
        <v>2211</v>
      </c>
    </row>
    <row r="1868" spans="7:38" s="10" customFormat="1">
      <c r="G1868" s="18"/>
      <c r="H1868" s="18"/>
      <c r="I1868" s="18"/>
      <c r="J1868" s="18"/>
      <c r="L1868" s="13"/>
      <c r="M1868" s="13" t="s">
        <v>1552</v>
      </c>
      <c r="N1868" s="13" t="s">
        <v>1553</v>
      </c>
      <c r="O1868" s="13" t="s">
        <v>1552</v>
      </c>
      <c r="AC1868" s="22" t="s">
        <v>23372</v>
      </c>
      <c r="AD1868" s="24" t="s">
        <v>1905</v>
      </c>
      <c r="AE1868" s="24" t="s">
        <v>1906</v>
      </c>
      <c r="AF1868" s="24"/>
      <c r="AG1868" s="24" t="s">
        <v>21523</v>
      </c>
      <c r="AH1868" s="24" t="s">
        <v>4028</v>
      </c>
      <c r="AI1868" s="24" t="s">
        <v>4029</v>
      </c>
      <c r="AJ1868" s="24" t="s">
        <v>67</v>
      </c>
      <c r="AK1868" s="24" t="s">
        <v>68</v>
      </c>
      <c r="AL1868" s="22">
        <v>2212</v>
      </c>
    </row>
    <row r="1869" spans="7:38" s="10" customFormat="1">
      <c r="G1869" s="18"/>
      <c r="H1869" s="18"/>
      <c r="I1869" s="18"/>
      <c r="J1869" s="18"/>
      <c r="L1869" s="13"/>
      <c r="M1869" s="13" t="s">
        <v>1554</v>
      </c>
      <c r="N1869" s="13" t="s">
        <v>1555</v>
      </c>
      <c r="O1869" s="13" t="s">
        <v>1554</v>
      </c>
      <c r="AC1869" s="22" t="s">
        <v>23373</v>
      </c>
      <c r="AD1869" s="24" t="s">
        <v>1907</v>
      </c>
      <c r="AE1869" s="24" t="s">
        <v>1908</v>
      </c>
      <c r="AF1869" s="24"/>
      <c r="AG1869" s="24" t="s">
        <v>21523</v>
      </c>
      <c r="AH1869" s="24" t="s">
        <v>4028</v>
      </c>
      <c r="AI1869" s="24" t="s">
        <v>4029</v>
      </c>
      <c r="AJ1869" s="24" t="s">
        <v>67</v>
      </c>
      <c r="AK1869" s="24" t="s">
        <v>68</v>
      </c>
      <c r="AL1869" s="22">
        <v>2213</v>
      </c>
    </row>
    <row r="1870" spans="7:38" s="10" customFormat="1">
      <c r="G1870" s="18"/>
      <c r="H1870" s="18"/>
      <c r="I1870" s="18"/>
      <c r="J1870" s="18"/>
      <c r="L1870" s="13"/>
      <c r="M1870" s="13" t="s">
        <v>1556</v>
      </c>
      <c r="N1870" s="13" t="s">
        <v>1557</v>
      </c>
      <c r="O1870" s="13" t="s">
        <v>1556</v>
      </c>
      <c r="AC1870" s="22" t="s">
        <v>23374</v>
      </c>
      <c r="AD1870" s="24" t="s">
        <v>1909</v>
      </c>
      <c r="AE1870" s="24" t="s">
        <v>1910</v>
      </c>
      <c r="AF1870" s="24"/>
      <c r="AG1870" s="24" t="s">
        <v>21523</v>
      </c>
      <c r="AH1870" s="24" t="s">
        <v>4028</v>
      </c>
      <c r="AI1870" s="24" t="s">
        <v>4029</v>
      </c>
      <c r="AJ1870" s="24" t="s">
        <v>67</v>
      </c>
      <c r="AK1870" s="24" t="s">
        <v>68</v>
      </c>
      <c r="AL1870" s="22">
        <v>2214</v>
      </c>
    </row>
    <row r="1871" spans="7:38" s="10" customFormat="1">
      <c r="G1871" s="18"/>
      <c r="H1871" s="18"/>
      <c r="I1871" s="18"/>
      <c r="J1871" s="18"/>
      <c r="L1871" s="13"/>
      <c r="M1871" s="13" t="s">
        <v>1558</v>
      </c>
      <c r="N1871" s="13" t="s">
        <v>1559</v>
      </c>
      <c r="O1871" s="13" t="s">
        <v>1558</v>
      </c>
      <c r="AC1871" s="22" t="s">
        <v>23375</v>
      </c>
      <c r="AD1871" s="24" t="s">
        <v>1911</v>
      </c>
      <c r="AE1871" s="24" t="s">
        <v>1912</v>
      </c>
      <c r="AF1871" s="24"/>
      <c r="AG1871" s="24" t="s">
        <v>21523</v>
      </c>
      <c r="AH1871" s="24" t="s">
        <v>4028</v>
      </c>
      <c r="AI1871" s="24" t="s">
        <v>4029</v>
      </c>
      <c r="AJ1871" s="24" t="s">
        <v>67</v>
      </c>
      <c r="AK1871" s="24" t="s">
        <v>68</v>
      </c>
      <c r="AL1871" s="22">
        <v>2215</v>
      </c>
    </row>
    <row r="1872" spans="7:38" s="10" customFormat="1">
      <c r="G1872" s="18"/>
      <c r="H1872" s="18"/>
      <c r="I1872" s="18"/>
      <c r="J1872" s="18"/>
      <c r="L1872" s="13"/>
      <c r="M1872" s="13" t="s">
        <v>1560</v>
      </c>
      <c r="N1872" s="13" t="s">
        <v>1561</v>
      </c>
      <c r="O1872" s="13" t="s">
        <v>1560</v>
      </c>
      <c r="AC1872" s="22" t="s">
        <v>23376</v>
      </c>
      <c r="AD1872" s="24" t="s">
        <v>1913</v>
      </c>
      <c r="AE1872" s="24" t="s">
        <v>1914</v>
      </c>
      <c r="AF1872" s="24"/>
      <c r="AG1872" s="24" t="s">
        <v>21523</v>
      </c>
      <c r="AH1872" s="24" t="s">
        <v>4028</v>
      </c>
      <c r="AI1872" s="24" t="s">
        <v>4029</v>
      </c>
      <c r="AJ1872" s="24" t="s">
        <v>67</v>
      </c>
      <c r="AK1872" s="24" t="s">
        <v>68</v>
      </c>
      <c r="AL1872" s="22">
        <v>2216</v>
      </c>
    </row>
    <row r="1873" spans="7:38" s="10" customFormat="1">
      <c r="G1873" s="18"/>
      <c r="H1873" s="18"/>
      <c r="I1873" s="18"/>
      <c r="J1873" s="18"/>
      <c r="L1873" s="13"/>
      <c r="M1873" s="13" t="s">
        <v>1562</v>
      </c>
      <c r="N1873" s="13" t="s">
        <v>1563</v>
      </c>
      <c r="O1873" s="13" t="s">
        <v>1562</v>
      </c>
      <c r="AC1873" s="22" t="s">
        <v>23377</v>
      </c>
      <c r="AD1873" s="24" t="s">
        <v>1915</v>
      </c>
      <c r="AE1873" s="24" t="s">
        <v>1916</v>
      </c>
      <c r="AF1873" s="24"/>
      <c r="AG1873" s="24" t="s">
        <v>21523</v>
      </c>
      <c r="AH1873" s="24" t="s">
        <v>4028</v>
      </c>
      <c r="AI1873" s="24" t="s">
        <v>4029</v>
      </c>
      <c r="AJ1873" s="24" t="s">
        <v>67</v>
      </c>
      <c r="AK1873" s="24" t="s">
        <v>68</v>
      </c>
      <c r="AL1873" s="22">
        <v>2217</v>
      </c>
    </row>
    <row r="1874" spans="7:38" s="10" customFormat="1">
      <c r="G1874" s="18"/>
      <c r="H1874" s="18"/>
      <c r="I1874" s="18"/>
      <c r="J1874" s="18"/>
      <c r="L1874" s="13"/>
      <c r="M1874" s="13" t="s">
        <v>1903</v>
      </c>
      <c r="N1874" s="13" t="s">
        <v>1904</v>
      </c>
      <c r="O1874" s="13" t="s">
        <v>1903</v>
      </c>
      <c r="AC1874" s="22" t="s">
        <v>23378</v>
      </c>
      <c r="AD1874" s="24" t="s">
        <v>1917</v>
      </c>
      <c r="AE1874" s="24" t="s">
        <v>1138</v>
      </c>
      <c r="AF1874" s="24"/>
      <c r="AG1874" s="24" t="s">
        <v>21523</v>
      </c>
      <c r="AH1874" s="24" t="s">
        <v>4028</v>
      </c>
      <c r="AI1874" s="24" t="s">
        <v>4029</v>
      </c>
      <c r="AJ1874" s="24" t="s">
        <v>67</v>
      </c>
      <c r="AK1874" s="24" t="s">
        <v>68</v>
      </c>
      <c r="AL1874" s="22">
        <v>2218</v>
      </c>
    </row>
    <row r="1875" spans="7:38" s="10" customFormat="1">
      <c r="G1875" s="18"/>
      <c r="H1875" s="18"/>
      <c r="I1875" s="18"/>
      <c r="J1875" s="18"/>
      <c r="L1875" s="13"/>
      <c r="M1875" s="13" t="s">
        <v>1905</v>
      </c>
      <c r="N1875" s="13" t="s">
        <v>1906</v>
      </c>
      <c r="O1875" s="13" t="s">
        <v>1905</v>
      </c>
      <c r="AC1875" s="22" t="s">
        <v>23379</v>
      </c>
      <c r="AD1875" s="24" t="s">
        <v>1918</v>
      </c>
      <c r="AE1875" s="24" t="s">
        <v>190</v>
      </c>
      <c r="AF1875" s="24"/>
      <c r="AG1875" s="24" t="s">
        <v>21523</v>
      </c>
      <c r="AH1875" s="24" t="s">
        <v>4028</v>
      </c>
      <c r="AI1875" s="24" t="s">
        <v>4029</v>
      </c>
      <c r="AJ1875" s="24" t="s">
        <v>67</v>
      </c>
      <c r="AK1875" s="24" t="s">
        <v>68</v>
      </c>
      <c r="AL1875" s="22">
        <v>2219</v>
      </c>
    </row>
    <row r="1876" spans="7:38" s="10" customFormat="1">
      <c r="G1876" s="18"/>
      <c r="H1876" s="18"/>
      <c r="I1876" s="18"/>
      <c r="J1876" s="18"/>
      <c r="L1876" s="13"/>
      <c r="M1876" s="13" t="s">
        <v>1907</v>
      </c>
      <c r="N1876" s="13" t="s">
        <v>1908</v>
      </c>
      <c r="O1876" s="13" t="s">
        <v>1907</v>
      </c>
      <c r="AC1876" s="22" t="s">
        <v>23380</v>
      </c>
      <c r="AD1876" s="24" t="s">
        <v>1919</v>
      </c>
      <c r="AE1876" s="24" t="s">
        <v>1920</v>
      </c>
      <c r="AF1876" s="24"/>
      <c r="AG1876" s="24" t="s">
        <v>21523</v>
      </c>
      <c r="AH1876" s="24" t="s">
        <v>4028</v>
      </c>
      <c r="AI1876" s="24" t="s">
        <v>4029</v>
      </c>
      <c r="AJ1876" s="24" t="s">
        <v>67</v>
      </c>
      <c r="AK1876" s="24" t="s">
        <v>68</v>
      </c>
      <c r="AL1876" s="22">
        <v>2220</v>
      </c>
    </row>
    <row r="1877" spans="7:38" s="10" customFormat="1">
      <c r="G1877" s="18"/>
      <c r="H1877" s="18"/>
      <c r="I1877" s="18"/>
      <c r="J1877" s="18"/>
      <c r="L1877" s="13"/>
      <c r="M1877" s="13" t="s">
        <v>1909</v>
      </c>
      <c r="N1877" s="13" t="s">
        <v>1910</v>
      </c>
      <c r="O1877" s="13" t="s">
        <v>1909</v>
      </c>
      <c r="AC1877" s="22" t="s">
        <v>23381</v>
      </c>
      <c r="AD1877" s="24" t="s">
        <v>1921</v>
      </c>
      <c r="AE1877" s="24" t="s">
        <v>1922</v>
      </c>
      <c r="AF1877" s="24"/>
      <c r="AG1877" s="24" t="s">
        <v>21523</v>
      </c>
      <c r="AH1877" s="24" t="s">
        <v>4028</v>
      </c>
      <c r="AI1877" s="24" t="s">
        <v>4029</v>
      </c>
      <c r="AJ1877" s="24" t="s">
        <v>67</v>
      </c>
      <c r="AK1877" s="24" t="s">
        <v>68</v>
      </c>
      <c r="AL1877" s="22">
        <v>2221</v>
      </c>
    </row>
    <row r="1878" spans="7:38" s="10" customFormat="1">
      <c r="G1878" s="18"/>
      <c r="H1878" s="18"/>
      <c r="I1878" s="18"/>
      <c r="J1878" s="18"/>
      <c r="L1878" s="13"/>
      <c r="M1878" s="13" t="s">
        <v>1911</v>
      </c>
      <c r="N1878" s="13" t="s">
        <v>1912</v>
      </c>
      <c r="O1878" s="13" t="s">
        <v>1911</v>
      </c>
      <c r="AC1878" s="22" t="s">
        <v>23382</v>
      </c>
      <c r="AD1878" s="24" t="s">
        <v>1923</v>
      </c>
      <c r="AE1878" s="24" t="s">
        <v>1924</v>
      </c>
      <c r="AF1878" s="24"/>
      <c r="AG1878" s="24" t="s">
        <v>21523</v>
      </c>
      <c r="AH1878" s="24" t="s">
        <v>4028</v>
      </c>
      <c r="AI1878" s="24" t="s">
        <v>4029</v>
      </c>
      <c r="AJ1878" s="24" t="s">
        <v>67</v>
      </c>
      <c r="AK1878" s="24" t="s">
        <v>68</v>
      </c>
      <c r="AL1878" s="22">
        <v>2222</v>
      </c>
    </row>
    <row r="1879" spans="7:38" s="10" customFormat="1">
      <c r="G1879" s="18"/>
      <c r="H1879" s="18"/>
      <c r="I1879" s="18"/>
      <c r="J1879" s="18"/>
      <c r="L1879" s="13"/>
      <c r="M1879" s="13" t="s">
        <v>1913</v>
      </c>
      <c r="N1879" s="13" t="s">
        <v>1914</v>
      </c>
      <c r="O1879" s="13" t="s">
        <v>1913</v>
      </c>
      <c r="AC1879" s="22" t="s">
        <v>23383</v>
      </c>
      <c r="AD1879" s="24" t="s">
        <v>1925</v>
      </c>
      <c r="AE1879" s="24" t="s">
        <v>1926</v>
      </c>
      <c r="AF1879" s="24"/>
      <c r="AG1879" s="24" t="s">
        <v>21521</v>
      </c>
      <c r="AH1879" s="24" t="s">
        <v>4030</v>
      </c>
      <c r="AI1879" s="24" t="s">
        <v>4031</v>
      </c>
      <c r="AJ1879" s="24" t="s">
        <v>67</v>
      </c>
      <c r="AK1879" s="24" t="s">
        <v>68</v>
      </c>
      <c r="AL1879" s="22">
        <v>2223</v>
      </c>
    </row>
    <row r="1880" spans="7:38" s="10" customFormat="1">
      <c r="G1880" s="18"/>
      <c r="H1880" s="18"/>
      <c r="I1880" s="18"/>
      <c r="J1880" s="18"/>
      <c r="L1880" s="13"/>
      <c r="M1880" s="13" t="s">
        <v>1915</v>
      </c>
      <c r="N1880" s="13" t="s">
        <v>1916</v>
      </c>
      <c r="O1880" s="13" t="s">
        <v>1915</v>
      </c>
      <c r="AC1880" s="22" t="s">
        <v>23384</v>
      </c>
      <c r="AD1880" s="24" t="s">
        <v>1927</v>
      </c>
      <c r="AE1880" s="24" t="s">
        <v>1928</v>
      </c>
      <c r="AF1880" s="24"/>
      <c r="AG1880" s="24" t="s">
        <v>21523</v>
      </c>
      <c r="AH1880" s="24" t="s">
        <v>4030</v>
      </c>
      <c r="AI1880" s="24" t="s">
        <v>4031</v>
      </c>
      <c r="AJ1880" s="24" t="s">
        <v>67</v>
      </c>
      <c r="AK1880" s="24" t="s">
        <v>68</v>
      </c>
      <c r="AL1880" s="22">
        <v>2224</v>
      </c>
    </row>
    <row r="1881" spans="7:38" s="10" customFormat="1">
      <c r="G1881" s="18"/>
      <c r="H1881" s="18"/>
      <c r="I1881" s="18"/>
      <c r="J1881" s="18"/>
      <c r="L1881" s="13"/>
      <c r="M1881" s="13" t="s">
        <v>1917</v>
      </c>
      <c r="N1881" s="13" t="s">
        <v>1138</v>
      </c>
      <c r="O1881" s="13" t="s">
        <v>1917</v>
      </c>
      <c r="AC1881" s="22" t="s">
        <v>23385</v>
      </c>
      <c r="AD1881" s="24" t="s">
        <v>1929</v>
      </c>
      <c r="AE1881" s="24" t="s">
        <v>1930</v>
      </c>
      <c r="AF1881" s="24"/>
      <c r="AG1881" s="24" t="s">
        <v>21521</v>
      </c>
      <c r="AH1881" s="24" t="s">
        <v>4030</v>
      </c>
      <c r="AI1881" s="24" t="s">
        <v>4031</v>
      </c>
      <c r="AJ1881" s="24" t="s">
        <v>67</v>
      </c>
      <c r="AK1881" s="24" t="s">
        <v>68</v>
      </c>
      <c r="AL1881" s="22">
        <v>2225</v>
      </c>
    </row>
    <row r="1882" spans="7:38" s="10" customFormat="1">
      <c r="G1882" s="18"/>
      <c r="H1882" s="18"/>
      <c r="I1882" s="18"/>
      <c r="J1882" s="18"/>
      <c r="L1882" s="13"/>
      <c r="M1882" s="13" t="s">
        <v>1918</v>
      </c>
      <c r="N1882" s="13" t="s">
        <v>190</v>
      </c>
      <c r="O1882" s="13" t="s">
        <v>1918</v>
      </c>
      <c r="AC1882" s="22" t="s">
        <v>23386</v>
      </c>
      <c r="AD1882" s="24" t="s">
        <v>1931</v>
      </c>
      <c r="AE1882" s="24" t="s">
        <v>1932</v>
      </c>
      <c r="AF1882" s="24"/>
      <c r="AG1882" s="24" t="s">
        <v>21523</v>
      </c>
      <c r="AH1882" s="24" t="s">
        <v>4030</v>
      </c>
      <c r="AI1882" s="24" t="s">
        <v>4031</v>
      </c>
      <c r="AJ1882" s="24" t="s">
        <v>67</v>
      </c>
      <c r="AK1882" s="24" t="s">
        <v>68</v>
      </c>
      <c r="AL1882" s="22">
        <v>2226</v>
      </c>
    </row>
    <row r="1883" spans="7:38" s="10" customFormat="1">
      <c r="G1883" s="18"/>
      <c r="H1883" s="18"/>
      <c r="I1883" s="18"/>
      <c r="J1883" s="18"/>
      <c r="L1883" s="13"/>
      <c r="M1883" s="13" t="s">
        <v>1919</v>
      </c>
      <c r="N1883" s="13" t="s">
        <v>1920</v>
      </c>
      <c r="O1883" s="13" t="s">
        <v>1919</v>
      </c>
      <c r="AC1883" s="22" t="s">
        <v>23387</v>
      </c>
      <c r="AD1883" s="24" t="s">
        <v>1933</v>
      </c>
      <c r="AE1883" s="24" t="s">
        <v>1934</v>
      </c>
      <c r="AF1883" s="24"/>
      <c r="AG1883" s="24" t="s">
        <v>21523</v>
      </c>
      <c r="AH1883" s="24" t="s">
        <v>4030</v>
      </c>
      <c r="AI1883" s="24" t="s">
        <v>4031</v>
      </c>
      <c r="AJ1883" s="24" t="s">
        <v>67</v>
      </c>
      <c r="AK1883" s="24" t="s">
        <v>68</v>
      </c>
      <c r="AL1883" s="22">
        <v>2227</v>
      </c>
    </row>
    <row r="1884" spans="7:38" s="10" customFormat="1">
      <c r="G1884" s="18"/>
      <c r="H1884" s="18"/>
      <c r="I1884" s="18"/>
      <c r="J1884" s="18"/>
      <c r="L1884" s="13"/>
      <c r="M1884" s="13" t="s">
        <v>1921</v>
      </c>
      <c r="N1884" s="13" t="s">
        <v>1922</v>
      </c>
      <c r="O1884" s="13" t="s">
        <v>1921</v>
      </c>
      <c r="AC1884" s="22" t="s">
        <v>23388</v>
      </c>
      <c r="AD1884" s="24" t="s">
        <v>1935</v>
      </c>
      <c r="AE1884" s="24" t="s">
        <v>1936</v>
      </c>
      <c r="AF1884" s="24"/>
      <c r="AG1884" s="24" t="s">
        <v>21523</v>
      </c>
      <c r="AH1884" s="24" t="s">
        <v>4030</v>
      </c>
      <c r="AI1884" s="24" t="s">
        <v>4031</v>
      </c>
      <c r="AJ1884" s="24" t="s">
        <v>67</v>
      </c>
      <c r="AK1884" s="24" t="s">
        <v>68</v>
      </c>
      <c r="AL1884" s="22">
        <v>2228</v>
      </c>
    </row>
    <row r="1885" spans="7:38" s="10" customFormat="1">
      <c r="G1885" s="18"/>
      <c r="H1885" s="18"/>
      <c r="I1885" s="18"/>
      <c r="J1885" s="18"/>
      <c r="L1885" s="13"/>
      <c r="M1885" s="13" t="s">
        <v>1923</v>
      </c>
      <c r="N1885" s="13" t="s">
        <v>1924</v>
      </c>
      <c r="O1885" s="13" t="s">
        <v>1923</v>
      </c>
      <c r="AC1885" s="22" t="s">
        <v>23389</v>
      </c>
      <c r="AD1885" s="24" t="s">
        <v>1937</v>
      </c>
      <c r="AE1885" s="24" t="s">
        <v>1938</v>
      </c>
      <c r="AF1885" s="24"/>
      <c r="AG1885" s="24" t="s">
        <v>21523</v>
      </c>
      <c r="AH1885" s="24" t="s">
        <v>4030</v>
      </c>
      <c r="AI1885" s="24" t="s">
        <v>4031</v>
      </c>
      <c r="AJ1885" s="24" t="s">
        <v>67</v>
      </c>
      <c r="AK1885" s="24" t="s">
        <v>68</v>
      </c>
      <c r="AL1885" s="22">
        <v>2229</v>
      </c>
    </row>
    <row r="1886" spans="7:38" s="10" customFormat="1">
      <c r="G1886" s="18"/>
      <c r="H1886" s="18"/>
      <c r="I1886" s="18"/>
      <c r="J1886" s="18"/>
      <c r="L1886" s="13"/>
      <c r="M1886" s="13" t="s">
        <v>1929</v>
      </c>
      <c r="N1886" s="13" t="s">
        <v>1930</v>
      </c>
      <c r="O1886" s="13" t="s">
        <v>1929</v>
      </c>
      <c r="AC1886" s="22" t="s">
        <v>23390</v>
      </c>
      <c r="AD1886" s="24" t="s">
        <v>1939</v>
      </c>
      <c r="AE1886" s="24" t="s">
        <v>1940</v>
      </c>
      <c r="AF1886" s="24"/>
      <c r="AG1886" s="24" t="s">
        <v>21523</v>
      </c>
      <c r="AH1886" s="24" t="s">
        <v>4030</v>
      </c>
      <c r="AI1886" s="24" t="s">
        <v>4031</v>
      </c>
      <c r="AJ1886" s="24" t="s">
        <v>67</v>
      </c>
      <c r="AK1886" s="24" t="s">
        <v>68</v>
      </c>
      <c r="AL1886" s="22">
        <v>2230</v>
      </c>
    </row>
    <row r="1887" spans="7:38" s="10" customFormat="1">
      <c r="G1887" s="18"/>
      <c r="H1887" s="18"/>
      <c r="I1887" s="18"/>
      <c r="J1887" s="18"/>
      <c r="L1887" s="13"/>
      <c r="M1887" s="13" t="s">
        <v>1931</v>
      </c>
      <c r="N1887" s="13" t="s">
        <v>1932</v>
      </c>
      <c r="O1887" s="13" t="s">
        <v>1931</v>
      </c>
      <c r="AC1887" s="22" t="s">
        <v>23391</v>
      </c>
      <c r="AD1887" s="24" t="s">
        <v>1941</v>
      </c>
      <c r="AE1887" s="24" t="s">
        <v>1942</v>
      </c>
      <c r="AF1887" s="24"/>
      <c r="AG1887" s="24" t="s">
        <v>21523</v>
      </c>
      <c r="AH1887" s="24" t="s">
        <v>4030</v>
      </c>
      <c r="AI1887" s="24" t="s">
        <v>4031</v>
      </c>
      <c r="AJ1887" s="24" t="s">
        <v>67</v>
      </c>
      <c r="AK1887" s="24" t="s">
        <v>68</v>
      </c>
      <c r="AL1887" s="22">
        <v>2231</v>
      </c>
    </row>
    <row r="1888" spans="7:38" s="10" customFormat="1">
      <c r="G1888" s="18"/>
      <c r="H1888" s="18"/>
      <c r="I1888" s="18"/>
      <c r="J1888" s="18"/>
      <c r="L1888" s="13"/>
      <c r="M1888" s="13" t="s">
        <v>1933</v>
      </c>
      <c r="N1888" s="13" t="s">
        <v>1934</v>
      </c>
      <c r="O1888" s="13" t="s">
        <v>1933</v>
      </c>
      <c r="AC1888" s="22" t="s">
        <v>23392</v>
      </c>
      <c r="AD1888" s="24" t="s">
        <v>1943</v>
      </c>
      <c r="AE1888" s="24" t="s">
        <v>1944</v>
      </c>
      <c r="AF1888" s="24"/>
      <c r="AG1888" s="24" t="s">
        <v>21523</v>
      </c>
      <c r="AH1888" s="24" t="s">
        <v>4030</v>
      </c>
      <c r="AI1888" s="24" t="s">
        <v>4031</v>
      </c>
      <c r="AJ1888" s="24" t="s">
        <v>67</v>
      </c>
      <c r="AK1888" s="24" t="s">
        <v>68</v>
      </c>
      <c r="AL1888" s="22">
        <v>2232</v>
      </c>
    </row>
    <row r="1889" spans="7:38" s="10" customFormat="1">
      <c r="G1889" s="18"/>
      <c r="H1889" s="18"/>
      <c r="I1889" s="18"/>
      <c r="J1889" s="18"/>
      <c r="L1889" s="13"/>
      <c r="M1889" s="13" t="s">
        <v>1935</v>
      </c>
      <c r="N1889" s="13" t="s">
        <v>1936</v>
      </c>
      <c r="O1889" s="13" t="s">
        <v>1935</v>
      </c>
      <c r="AC1889" s="22" t="s">
        <v>23393</v>
      </c>
      <c r="AD1889" s="24" t="s">
        <v>1945</v>
      </c>
      <c r="AE1889" s="24" t="s">
        <v>1946</v>
      </c>
      <c r="AF1889" s="24"/>
      <c r="AG1889" s="24" t="s">
        <v>21523</v>
      </c>
      <c r="AH1889" s="24" t="s">
        <v>4030</v>
      </c>
      <c r="AI1889" s="24" t="s">
        <v>4031</v>
      </c>
      <c r="AJ1889" s="24" t="s">
        <v>67</v>
      </c>
      <c r="AK1889" s="24" t="s">
        <v>68</v>
      </c>
      <c r="AL1889" s="22">
        <v>2233</v>
      </c>
    </row>
    <row r="1890" spans="7:38" s="10" customFormat="1">
      <c r="G1890" s="18"/>
      <c r="H1890" s="18"/>
      <c r="I1890" s="18"/>
      <c r="J1890" s="18"/>
      <c r="L1890" s="13"/>
      <c r="M1890" s="13" t="s">
        <v>1937</v>
      </c>
      <c r="N1890" s="13" t="s">
        <v>1938</v>
      </c>
      <c r="O1890" s="13" t="s">
        <v>1937</v>
      </c>
      <c r="AC1890" s="22" t="s">
        <v>23394</v>
      </c>
      <c r="AD1890" s="24" t="s">
        <v>1947</v>
      </c>
      <c r="AE1890" s="24" t="s">
        <v>1291</v>
      </c>
      <c r="AF1890" s="24"/>
      <c r="AG1890" s="24" t="s">
        <v>21523</v>
      </c>
      <c r="AH1890" s="24" t="s">
        <v>4030</v>
      </c>
      <c r="AI1890" s="24" t="s">
        <v>4031</v>
      </c>
      <c r="AJ1890" s="24" t="s">
        <v>67</v>
      </c>
      <c r="AK1890" s="24" t="s">
        <v>68</v>
      </c>
      <c r="AL1890" s="22">
        <v>2234</v>
      </c>
    </row>
    <row r="1891" spans="7:38" s="10" customFormat="1">
      <c r="G1891" s="18"/>
      <c r="H1891" s="18"/>
      <c r="I1891" s="18"/>
      <c r="J1891" s="18"/>
      <c r="L1891" s="13"/>
      <c r="M1891" s="13" t="s">
        <v>1939</v>
      </c>
      <c r="N1891" s="13" t="s">
        <v>1940</v>
      </c>
      <c r="O1891" s="13" t="s">
        <v>1939</v>
      </c>
      <c r="AC1891" s="22" t="s">
        <v>23395</v>
      </c>
      <c r="AD1891" s="24" t="s">
        <v>1948</v>
      </c>
      <c r="AE1891" s="24" t="s">
        <v>1949</v>
      </c>
      <c r="AF1891" s="24"/>
      <c r="AG1891" s="24" t="s">
        <v>21523</v>
      </c>
      <c r="AH1891" s="24" t="s">
        <v>4030</v>
      </c>
      <c r="AI1891" s="24" t="s">
        <v>4031</v>
      </c>
      <c r="AJ1891" s="24" t="s">
        <v>67</v>
      </c>
      <c r="AK1891" s="24" t="s">
        <v>68</v>
      </c>
      <c r="AL1891" s="22">
        <v>2235</v>
      </c>
    </row>
    <row r="1892" spans="7:38" s="10" customFormat="1">
      <c r="G1892" s="18"/>
      <c r="H1892" s="18"/>
      <c r="I1892" s="18"/>
      <c r="J1892" s="18"/>
      <c r="L1892" s="13"/>
      <c r="M1892" s="13" t="s">
        <v>1941</v>
      </c>
      <c r="N1892" s="13" t="s">
        <v>1942</v>
      </c>
      <c r="O1892" s="13" t="s">
        <v>1941</v>
      </c>
      <c r="AC1892" s="22" t="s">
        <v>23396</v>
      </c>
      <c r="AD1892" s="24" t="s">
        <v>1950</v>
      </c>
      <c r="AE1892" s="24" t="s">
        <v>1951</v>
      </c>
      <c r="AF1892" s="24"/>
      <c r="AG1892" s="24" t="s">
        <v>21523</v>
      </c>
      <c r="AH1892" s="24" t="s">
        <v>4030</v>
      </c>
      <c r="AI1892" s="24" t="s">
        <v>4031</v>
      </c>
      <c r="AJ1892" s="24" t="s">
        <v>67</v>
      </c>
      <c r="AK1892" s="24" t="s">
        <v>68</v>
      </c>
      <c r="AL1892" s="22">
        <v>2236</v>
      </c>
    </row>
    <row r="1893" spans="7:38" s="10" customFormat="1">
      <c r="G1893" s="18"/>
      <c r="H1893" s="18"/>
      <c r="I1893" s="18"/>
      <c r="J1893" s="18"/>
      <c r="L1893" s="13"/>
      <c r="M1893" s="13" t="s">
        <v>1943</v>
      </c>
      <c r="N1893" s="13" t="s">
        <v>1944</v>
      </c>
      <c r="O1893" s="13" t="s">
        <v>1943</v>
      </c>
      <c r="AC1893" s="22" t="s">
        <v>23397</v>
      </c>
      <c r="AD1893" s="24" t="s">
        <v>1952</v>
      </c>
      <c r="AE1893" s="24" t="s">
        <v>1953</v>
      </c>
      <c r="AF1893" s="24"/>
      <c r="AG1893" s="24" t="s">
        <v>21523</v>
      </c>
      <c r="AH1893" s="24" t="s">
        <v>4030</v>
      </c>
      <c r="AI1893" s="24" t="s">
        <v>4031</v>
      </c>
      <c r="AJ1893" s="24" t="s">
        <v>67</v>
      </c>
      <c r="AK1893" s="24" t="s">
        <v>68</v>
      </c>
      <c r="AL1893" s="22">
        <v>2237</v>
      </c>
    </row>
    <row r="1894" spans="7:38" s="10" customFormat="1">
      <c r="G1894" s="18"/>
      <c r="H1894" s="18"/>
      <c r="I1894" s="18"/>
      <c r="J1894" s="18"/>
      <c r="L1894" s="13"/>
      <c r="M1894" s="13" t="s">
        <v>1945</v>
      </c>
      <c r="N1894" s="13" t="s">
        <v>1946</v>
      </c>
      <c r="O1894" s="13" t="s">
        <v>1945</v>
      </c>
      <c r="AC1894" s="22" t="s">
        <v>23398</v>
      </c>
      <c r="AD1894" s="24" t="s">
        <v>1954</v>
      </c>
      <c r="AE1894" s="24" t="s">
        <v>1955</v>
      </c>
      <c r="AF1894" s="24"/>
      <c r="AG1894" s="24" t="s">
        <v>21269</v>
      </c>
      <c r="AH1894" s="24" t="s">
        <v>4032</v>
      </c>
      <c r="AI1894" s="24" t="s">
        <v>4033</v>
      </c>
      <c r="AJ1894" s="24" t="s">
        <v>69</v>
      </c>
      <c r="AK1894" s="24" t="s">
        <v>70</v>
      </c>
      <c r="AL1894" s="22">
        <v>2238</v>
      </c>
    </row>
    <row r="1895" spans="7:38" s="10" customFormat="1">
      <c r="G1895" s="18"/>
      <c r="H1895" s="18"/>
      <c r="I1895" s="18"/>
      <c r="J1895" s="18"/>
      <c r="L1895" s="13"/>
      <c r="M1895" s="13" t="s">
        <v>1947</v>
      </c>
      <c r="N1895" s="13" t="s">
        <v>1291</v>
      </c>
      <c r="O1895" s="13" t="s">
        <v>1947</v>
      </c>
      <c r="AC1895" s="22" t="s">
        <v>23399</v>
      </c>
      <c r="AD1895" s="24" t="s">
        <v>1956</v>
      </c>
      <c r="AE1895" s="24" t="s">
        <v>1957</v>
      </c>
      <c r="AF1895" s="24"/>
      <c r="AG1895" s="24" t="s">
        <v>21269</v>
      </c>
      <c r="AH1895" s="24" t="s">
        <v>4032</v>
      </c>
      <c r="AI1895" s="24" t="s">
        <v>4033</v>
      </c>
      <c r="AJ1895" s="24" t="s">
        <v>69</v>
      </c>
      <c r="AK1895" s="24" t="s">
        <v>70</v>
      </c>
      <c r="AL1895" s="22">
        <v>2239</v>
      </c>
    </row>
    <row r="1896" spans="7:38" s="10" customFormat="1">
      <c r="G1896" s="18"/>
      <c r="H1896" s="18"/>
      <c r="I1896" s="18"/>
      <c r="J1896" s="18"/>
      <c r="L1896" s="13"/>
      <c r="M1896" s="13" t="s">
        <v>1948</v>
      </c>
      <c r="N1896" s="13" t="s">
        <v>1949</v>
      </c>
      <c r="O1896" s="13" t="s">
        <v>1948</v>
      </c>
      <c r="AC1896" s="22" t="s">
        <v>23400</v>
      </c>
      <c r="AD1896" s="24" t="s">
        <v>1958</v>
      </c>
      <c r="AE1896" s="24" t="s">
        <v>1959</v>
      </c>
      <c r="AF1896" s="24"/>
      <c r="AG1896" s="24" t="s">
        <v>21269</v>
      </c>
      <c r="AH1896" s="24" t="s">
        <v>4032</v>
      </c>
      <c r="AI1896" s="24" t="s">
        <v>4033</v>
      </c>
      <c r="AJ1896" s="24" t="s">
        <v>69</v>
      </c>
      <c r="AK1896" s="24" t="s">
        <v>70</v>
      </c>
      <c r="AL1896" s="22">
        <v>2240</v>
      </c>
    </row>
    <row r="1897" spans="7:38" s="10" customFormat="1">
      <c r="G1897" s="18"/>
      <c r="H1897" s="18"/>
      <c r="I1897" s="18"/>
      <c r="J1897" s="18"/>
      <c r="L1897" s="13"/>
      <c r="M1897" s="13" t="s">
        <v>1950</v>
      </c>
      <c r="N1897" s="13" t="s">
        <v>1951</v>
      </c>
      <c r="O1897" s="13" t="s">
        <v>1950</v>
      </c>
      <c r="AC1897" s="22" t="s">
        <v>23401</v>
      </c>
      <c r="AD1897" s="24" t="s">
        <v>1960</v>
      </c>
      <c r="AE1897" s="24" t="s">
        <v>1961</v>
      </c>
      <c r="AF1897" s="24"/>
      <c r="AG1897" s="24" t="s">
        <v>21269</v>
      </c>
      <c r="AH1897" s="24" t="s">
        <v>4032</v>
      </c>
      <c r="AI1897" s="24" t="s">
        <v>4033</v>
      </c>
      <c r="AJ1897" s="24" t="s">
        <v>69</v>
      </c>
      <c r="AK1897" s="24" t="s">
        <v>70</v>
      </c>
      <c r="AL1897" s="22">
        <v>2241</v>
      </c>
    </row>
    <row r="1898" spans="7:38" s="10" customFormat="1">
      <c r="G1898" s="18"/>
      <c r="H1898" s="18"/>
      <c r="I1898" s="18"/>
      <c r="J1898" s="18"/>
      <c r="L1898" s="13"/>
      <c r="M1898" s="13" t="s">
        <v>1952</v>
      </c>
      <c r="N1898" s="13" t="s">
        <v>1953</v>
      </c>
      <c r="O1898" s="13" t="s">
        <v>1952</v>
      </c>
      <c r="AC1898" s="22" t="s">
        <v>23402</v>
      </c>
      <c r="AD1898" s="24" t="s">
        <v>1962</v>
      </c>
      <c r="AE1898" s="24" t="s">
        <v>1963</v>
      </c>
      <c r="AF1898" s="24"/>
      <c r="AG1898" s="24" t="s">
        <v>21269</v>
      </c>
      <c r="AH1898" s="24" t="s">
        <v>4032</v>
      </c>
      <c r="AI1898" s="24" t="s">
        <v>4033</v>
      </c>
      <c r="AJ1898" s="24" t="s">
        <v>69</v>
      </c>
      <c r="AK1898" s="24" t="s">
        <v>70</v>
      </c>
      <c r="AL1898" s="22">
        <v>2242</v>
      </c>
    </row>
    <row r="1899" spans="7:38" s="10" customFormat="1">
      <c r="G1899" s="18"/>
      <c r="H1899" s="18"/>
      <c r="I1899" s="18"/>
      <c r="J1899" s="18"/>
      <c r="L1899" s="13"/>
      <c r="M1899" s="13" t="s">
        <v>1954</v>
      </c>
      <c r="N1899" s="13" t="s">
        <v>1955</v>
      </c>
      <c r="O1899" s="13" t="s">
        <v>1954</v>
      </c>
      <c r="AC1899" s="22" t="s">
        <v>23403</v>
      </c>
      <c r="AD1899" s="24" t="s">
        <v>1964</v>
      </c>
      <c r="AE1899" s="24" t="s">
        <v>1330</v>
      </c>
      <c r="AF1899" s="24"/>
      <c r="AG1899" s="24" t="s">
        <v>21269</v>
      </c>
      <c r="AH1899" s="24" t="s">
        <v>4032</v>
      </c>
      <c r="AI1899" s="24" t="s">
        <v>4033</v>
      </c>
      <c r="AJ1899" s="24" t="s">
        <v>69</v>
      </c>
      <c r="AK1899" s="24" t="s">
        <v>70</v>
      </c>
      <c r="AL1899" s="22">
        <v>2243</v>
      </c>
    </row>
    <row r="1900" spans="7:38" s="10" customFormat="1">
      <c r="G1900" s="18"/>
      <c r="H1900" s="18"/>
      <c r="I1900" s="18"/>
      <c r="J1900" s="18"/>
      <c r="L1900" s="13"/>
      <c r="M1900" s="13" t="s">
        <v>1956</v>
      </c>
      <c r="N1900" s="13" t="s">
        <v>1957</v>
      </c>
      <c r="O1900" s="13" t="s">
        <v>1956</v>
      </c>
      <c r="AC1900" s="22" t="s">
        <v>23404</v>
      </c>
      <c r="AD1900" s="24" t="s">
        <v>1965</v>
      </c>
      <c r="AE1900" s="24" t="s">
        <v>1966</v>
      </c>
      <c r="AF1900" s="24"/>
      <c r="AG1900" s="24" t="s">
        <v>21269</v>
      </c>
      <c r="AH1900" s="24" t="s">
        <v>4032</v>
      </c>
      <c r="AI1900" s="24" t="s">
        <v>4033</v>
      </c>
      <c r="AJ1900" s="24" t="s">
        <v>69</v>
      </c>
      <c r="AK1900" s="24" t="s">
        <v>70</v>
      </c>
      <c r="AL1900" s="22">
        <v>2244</v>
      </c>
    </row>
    <row r="1901" spans="7:38" s="10" customFormat="1">
      <c r="G1901" s="18"/>
      <c r="H1901" s="18"/>
      <c r="I1901" s="18"/>
      <c r="J1901" s="18"/>
      <c r="L1901" s="13"/>
      <c r="M1901" s="13" t="s">
        <v>1958</v>
      </c>
      <c r="N1901" s="13" t="s">
        <v>1959</v>
      </c>
      <c r="O1901" s="13" t="s">
        <v>1958</v>
      </c>
      <c r="AC1901" s="22" t="s">
        <v>23405</v>
      </c>
      <c r="AD1901" s="24" t="s">
        <v>1967</v>
      </c>
      <c r="AE1901" s="24" t="s">
        <v>1968</v>
      </c>
      <c r="AF1901" s="24"/>
      <c r="AG1901" s="24" t="s">
        <v>21269</v>
      </c>
      <c r="AH1901" s="24" t="s">
        <v>4032</v>
      </c>
      <c r="AI1901" s="24" t="s">
        <v>4033</v>
      </c>
      <c r="AJ1901" s="24" t="s">
        <v>69</v>
      </c>
      <c r="AK1901" s="24" t="s">
        <v>70</v>
      </c>
      <c r="AL1901" s="22">
        <v>2245</v>
      </c>
    </row>
    <row r="1902" spans="7:38" s="10" customFormat="1">
      <c r="G1902" s="18"/>
      <c r="H1902" s="18"/>
      <c r="I1902" s="18"/>
      <c r="J1902" s="18"/>
      <c r="L1902" s="13"/>
      <c r="M1902" s="13" t="s">
        <v>1960</v>
      </c>
      <c r="N1902" s="13" t="s">
        <v>1961</v>
      </c>
      <c r="O1902" s="13" t="s">
        <v>1960</v>
      </c>
      <c r="AC1902" s="22" t="s">
        <v>23406</v>
      </c>
      <c r="AD1902" s="24" t="s">
        <v>1969</v>
      </c>
      <c r="AE1902" s="24" t="s">
        <v>1970</v>
      </c>
      <c r="AF1902" s="24"/>
      <c r="AG1902" s="24" t="s">
        <v>21269</v>
      </c>
      <c r="AH1902" s="24" t="s">
        <v>4032</v>
      </c>
      <c r="AI1902" s="24" t="s">
        <v>4033</v>
      </c>
      <c r="AJ1902" s="24" t="s">
        <v>69</v>
      </c>
      <c r="AK1902" s="24" t="s">
        <v>70</v>
      </c>
      <c r="AL1902" s="22">
        <v>2246</v>
      </c>
    </row>
    <row r="1903" spans="7:38" s="10" customFormat="1">
      <c r="G1903" s="18"/>
      <c r="H1903" s="18"/>
      <c r="I1903" s="18"/>
      <c r="J1903" s="18"/>
      <c r="L1903" s="13"/>
      <c r="M1903" s="13" t="s">
        <v>1962</v>
      </c>
      <c r="N1903" s="13" t="s">
        <v>1963</v>
      </c>
      <c r="O1903" s="13" t="s">
        <v>1962</v>
      </c>
      <c r="AC1903" s="22" t="s">
        <v>23407</v>
      </c>
      <c r="AD1903" s="24" t="s">
        <v>1971</v>
      </c>
      <c r="AE1903" s="24" t="s">
        <v>1972</v>
      </c>
      <c r="AF1903" s="24"/>
      <c r="AG1903" s="24" t="s">
        <v>21269</v>
      </c>
      <c r="AH1903" s="24" t="s">
        <v>4032</v>
      </c>
      <c r="AI1903" s="24" t="s">
        <v>4033</v>
      </c>
      <c r="AJ1903" s="24" t="s">
        <v>69</v>
      </c>
      <c r="AK1903" s="24" t="s">
        <v>70</v>
      </c>
      <c r="AL1903" s="22">
        <v>2247</v>
      </c>
    </row>
    <row r="1904" spans="7:38" s="10" customFormat="1">
      <c r="G1904" s="18"/>
      <c r="H1904" s="18"/>
      <c r="I1904" s="18"/>
      <c r="J1904" s="18"/>
      <c r="L1904" s="13"/>
      <c r="M1904" s="13" t="s">
        <v>1964</v>
      </c>
      <c r="N1904" s="13" t="s">
        <v>1330</v>
      </c>
      <c r="O1904" s="13" t="s">
        <v>1964</v>
      </c>
      <c r="AC1904" s="22" t="s">
        <v>23408</v>
      </c>
      <c r="AD1904" s="24" t="s">
        <v>1973</v>
      </c>
      <c r="AE1904" s="24" t="s">
        <v>1974</v>
      </c>
      <c r="AF1904" s="24"/>
      <c r="AG1904" s="24" t="s">
        <v>21269</v>
      </c>
      <c r="AH1904" s="24" t="s">
        <v>4032</v>
      </c>
      <c r="AI1904" s="24" t="s">
        <v>4033</v>
      </c>
      <c r="AJ1904" s="24" t="s">
        <v>69</v>
      </c>
      <c r="AK1904" s="24" t="s">
        <v>70</v>
      </c>
      <c r="AL1904" s="22">
        <v>2248</v>
      </c>
    </row>
    <row r="1905" spans="7:38" s="10" customFormat="1">
      <c r="G1905" s="18"/>
      <c r="H1905" s="18"/>
      <c r="I1905" s="18"/>
      <c r="J1905" s="18"/>
      <c r="L1905" s="13"/>
      <c r="M1905" s="13" t="s">
        <v>1965</v>
      </c>
      <c r="N1905" s="13" t="s">
        <v>1966</v>
      </c>
      <c r="O1905" s="13" t="s">
        <v>1965</v>
      </c>
      <c r="AC1905" s="22" t="s">
        <v>23409</v>
      </c>
      <c r="AD1905" s="24" t="s">
        <v>1975</v>
      </c>
      <c r="AE1905" s="24" t="s">
        <v>1976</v>
      </c>
      <c r="AF1905" s="24"/>
      <c r="AG1905" s="24" t="s">
        <v>21269</v>
      </c>
      <c r="AH1905" s="24" t="s">
        <v>4032</v>
      </c>
      <c r="AI1905" s="24" t="s">
        <v>4033</v>
      </c>
      <c r="AJ1905" s="24" t="s">
        <v>69</v>
      </c>
      <c r="AK1905" s="24" t="s">
        <v>70</v>
      </c>
      <c r="AL1905" s="22">
        <v>2249</v>
      </c>
    </row>
    <row r="1906" spans="7:38" s="10" customFormat="1">
      <c r="G1906" s="18"/>
      <c r="H1906" s="18"/>
      <c r="I1906" s="18"/>
      <c r="J1906" s="18"/>
      <c r="L1906" s="13"/>
      <c r="M1906" s="13" t="s">
        <v>1967</v>
      </c>
      <c r="N1906" s="13" t="s">
        <v>1968</v>
      </c>
      <c r="O1906" s="13" t="s">
        <v>1967</v>
      </c>
      <c r="AC1906" s="22" t="s">
        <v>23410</v>
      </c>
      <c r="AD1906" s="24" t="s">
        <v>1977</v>
      </c>
      <c r="AE1906" s="24" t="s">
        <v>1978</v>
      </c>
      <c r="AF1906" s="24"/>
      <c r="AG1906" s="24" t="s">
        <v>21269</v>
      </c>
      <c r="AH1906" s="24" t="s">
        <v>4032</v>
      </c>
      <c r="AI1906" s="24" t="s">
        <v>4033</v>
      </c>
      <c r="AJ1906" s="24" t="s">
        <v>69</v>
      </c>
      <c r="AK1906" s="24" t="s">
        <v>70</v>
      </c>
      <c r="AL1906" s="22">
        <v>2250</v>
      </c>
    </row>
    <row r="1907" spans="7:38" s="10" customFormat="1">
      <c r="G1907" s="18"/>
      <c r="H1907" s="18"/>
      <c r="I1907" s="18"/>
      <c r="J1907" s="18"/>
      <c r="L1907" s="13"/>
      <c r="M1907" s="13" t="s">
        <v>1969</v>
      </c>
      <c r="N1907" s="13" t="s">
        <v>1970</v>
      </c>
      <c r="O1907" s="13" t="s">
        <v>1969</v>
      </c>
      <c r="AC1907" s="22" t="s">
        <v>23411</v>
      </c>
      <c r="AD1907" s="24" t="s">
        <v>1979</v>
      </c>
      <c r="AE1907" s="24" t="s">
        <v>1980</v>
      </c>
      <c r="AF1907" s="24"/>
      <c r="AG1907" s="24" t="s">
        <v>21269</v>
      </c>
      <c r="AH1907" s="24" t="s">
        <v>4032</v>
      </c>
      <c r="AI1907" s="24" t="s">
        <v>4033</v>
      </c>
      <c r="AJ1907" s="24" t="s">
        <v>69</v>
      </c>
      <c r="AK1907" s="24" t="s">
        <v>70</v>
      </c>
      <c r="AL1907" s="22">
        <v>2251</v>
      </c>
    </row>
    <row r="1908" spans="7:38" s="10" customFormat="1">
      <c r="G1908" s="18"/>
      <c r="H1908" s="18"/>
      <c r="I1908" s="18"/>
      <c r="J1908" s="18"/>
      <c r="L1908" s="13"/>
      <c r="M1908" s="13" t="s">
        <v>1971</v>
      </c>
      <c r="N1908" s="13" t="s">
        <v>1972</v>
      </c>
      <c r="O1908" s="13" t="s">
        <v>1971</v>
      </c>
      <c r="AC1908" s="22" t="s">
        <v>23412</v>
      </c>
      <c r="AD1908" s="24" t="s">
        <v>1981</v>
      </c>
      <c r="AE1908" s="24" t="s">
        <v>1982</v>
      </c>
      <c r="AF1908" s="24"/>
      <c r="AG1908" s="24" t="s">
        <v>21269</v>
      </c>
      <c r="AH1908" s="24" t="s">
        <v>4032</v>
      </c>
      <c r="AI1908" s="24" t="s">
        <v>4033</v>
      </c>
      <c r="AJ1908" s="24" t="s">
        <v>69</v>
      </c>
      <c r="AK1908" s="24" t="s">
        <v>70</v>
      </c>
      <c r="AL1908" s="22">
        <v>2252</v>
      </c>
    </row>
    <row r="1909" spans="7:38" s="10" customFormat="1">
      <c r="G1909" s="18"/>
      <c r="H1909" s="18"/>
      <c r="I1909" s="18"/>
      <c r="J1909" s="18"/>
      <c r="L1909" s="13"/>
      <c r="M1909" s="13" t="s">
        <v>1973</v>
      </c>
      <c r="N1909" s="13" t="s">
        <v>1974</v>
      </c>
      <c r="O1909" s="13" t="s">
        <v>1973</v>
      </c>
      <c r="AC1909" s="22" t="s">
        <v>23413</v>
      </c>
      <c r="AD1909" s="24" t="s">
        <v>1983</v>
      </c>
      <c r="AE1909" s="24" t="s">
        <v>1984</v>
      </c>
      <c r="AF1909" s="24"/>
      <c r="AG1909" s="24" t="s">
        <v>21269</v>
      </c>
      <c r="AH1909" s="24" t="s">
        <v>4032</v>
      </c>
      <c r="AI1909" s="24" t="s">
        <v>4033</v>
      </c>
      <c r="AJ1909" s="24" t="s">
        <v>69</v>
      </c>
      <c r="AK1909" s="24" t="s">
        <v>70</v>
      </c>
      <c r="AL1909" s="22">
        <v>2253</v>
      </c>
    </row>
    <row r="1910" spans="7:38" s="10" customFormat="1">
      <c r="G1910" s="18"/>
      <c r="H1910" s="18"/>
      <c r="I1910" s="18"/>
      <c r="J1910" s="18"/>
      <c r="L1910" s="13"/>
      <c r="M1910" s="13" t="s">
        <v>1975</v>
      </c>
      <c r="N1910" s="13" t="s">
        <v>1976</v>
      </c>
      <c r="O1910" s="13" t="s">
        <v>1975</v>
      </c>
      <c r="AC1910" s="22" t="s">
        <v>23414</v>
      </c>
      <c r="AD1910" s="24" t="s">
        <v>1985</v>
      </c>
      <c r="AE1910" s="24" t="s">
        <v>1986</v>
      </c>
      <c r="AF1910" s="24"/>
      <c r="AG1910" s="24" t="s">
        <v>21269</v>
      </c>
      <c r="AH1910" s="24" t="s">
        <v>4032</v>
      </c>
      <c r="AI1910" s="24" t="s">
        <v>4033</v>
      </c>
      <c r="AJ1910" s="24" t="s">
        <v>69</v>
      </c>
      <c r="AK1910" s="24" t="s">
        <v>70</v>
      </c>
      <c r="AL1910" s="22">
        <v>2254</v>
      </c>
    </row>
    <row r="1911" spans="7:38" s="10" customFormat="1">
      <c r="G1911" s="18"/>
      <c r="H1911" s="18"/>
      <c r="I1911" s="18"/>
      <c r="J1911" s="18"/>
      <c r="L1911" s="13"/>
      <c r="M1911" s="13" t="s">
        <v>1977</v>
      </c>
      <c r="N1911" s="13" t="s">
        <v>1978</v>
      </c>
      <c r="O1911" s="13" t="s">
        <v>1977</v>
      </c>
      <c r="AC1911" s="22" t="s">
        <v>23415</v>
      </c>
      <c r="AD1911" s="24" t="s">
        <v>1987</v>
      </c>
      <c r="AE1911" s="24" t="s">
        <v>1988</v>
      </c>
      <c r="AF1911" s="24"/>
      <c r="AG1911" s="24" t="s">
        <v>21269</v>
      </c>
      <c r="AH1911" s="24" t="s">
        <v>4032</v>
      </c>
      <c r="AI1911" s="24" t="s">
        <v>4033</v>
      </c>
      <c r="AJ1911" s="24" t="s">
        <v>69</v>
      </c>
      <c r="AK1911" s="24" t="s">
        <v>70</v>
      </c>
      <c r="AL1911" s="22">
        <v>2255</v>
      </c>
    </row>
    <row r="1912" spans="7:38" s="10" customFormat="1">
      <c r="G1912" s="18"/>
      <c r="H1912" s="18"/>
      <c r="I1912" s="18"/>
      <c r="J1912" s="18"/>
      <c r="L1912" s="13"/>
      <c r="M1912" s="13" t="s">
        <v>1979</v>
      </c>
      <c r="N1912" s="13" t="s">
        <v>1980</v>
      </c>
      <c r="O1912" s="13" t="s">
        <v>1979</v>
      </c>
      <c r="AC1912" s="22" t="s">
        <v>23416</v>
      </c>
      <c r="AD1912" s="24" t="s">
        <v>1989</v>
      </c>
      <c r="AE1912" s="24" t="s">
        <v>1990</v>
      </c>
      <c r="AF1912" s="24"/>
      <c r="AG1912" s="24" t="s">
        <v>21523</v>
      </c>
      <c r="AH1912" s="24" t="s">
        <v>4032</v>
      </c>
      <c r="AI1912" s="24" t="s">
        <v>4033</v>
      </c>
      <c r="AJ1912" s="24" t="s">
        <v>69</v>
      </c>
      <c r="AK1912" s="24" t="s">
        <v>70</v>
      </c>
      <c r="AL1912" s="22">
        <v>2256</v>
      </c>
    </row>
    <row r="1913" spans="7:38" s="10" customFormat="1">
      <c r="G1913" s="18"/>
      <c r="H1913" s="18"/>
      <c r="I1913" s="18"/>
      <c r="J1913" s="18"/>
      <c r="L1913" s="13"/>
      <c r="M1913" s="13" t="s">
        <v>1981</v>
      </c>
      <c r="N1913" s="13" t="s">
        <v>1982</v>
      </c>
      <c r="O1913" s="13" t="s">
        <v>1981</v>
      </c>
      <c r="AC1913" s="22" t="s">
        <v>23417</v>
      </c>
      <c r="AD1913" s="24" t="s">
        <v>1991</v>
      </c>
      <c r="AE1913" s="24" t="s">
        <v>1992</v>
      </c>
      <c r="AF1913" s="24"/>
      <c r="AG1913" s="24" t="s">
        <v>21523</v>
      </c>
      <c r="AH1913" s="24" t="s">
        <v>4032</v>
      </c>
      <c r="AI1913" s="24" t="s">
        <v>4033</v>
      </c>
      <c r="AJ1913" s="24" t="s">
        <v>69</v>
      </c>
      <c r="AK1913" s="24" t="s">
        <v>70</v>
      </c>
      <c r="AL1913" s="22">
        <v>2257</v>
      </c>
    </row>
    <row r="1914" spans="7:38" s="10" customFormat="1">
      <c r="G1914" s="18"/>
      <c r="H1914" s="18"/>
      <c r="I1914" s="18"/>
      <c r="J1914" s="18"/>
      <c r="L1914" s="13"/>
      <c r="M1914" s="13" t="s">
        <v>1983</v>
      </c>
      <c r="N1914" s="13" t="s">
        <v>1984</v>
      </c>
      <c r="O1914" s="13" t="s">
        <v>1983</v>
      </c>
      <c r="AC1914" s="22" t="s">
        <v>23418</v>
      </c>
      <c r="AD1914" s="24" t="s">
        <v>1993</v>
      </c>
      <c r="AE1914" s="24" t="s">
        <v>1994</v>
      </c>
      <c r="AF1914" s="24"/>
      <c r="AG1914" s="24" t="s">
        <v>21523</v>
      </c>
      <c r="AH1914" s="24" t="s">
        <v>4032</v>
      </c>
      <c r="AI1914" s="24" t="s">
        <v>4033</v>
      </c>
      <c r="AJ1914" s="24" t="s">
        <v>69</v>
      </c>
      <c r="AK1914" s="24" t="s">
        <v>70</v>
      </c>
      <c r="AL1914" s="22">
        <v>2258</v>
      </c>
    </row>
    <row r="1915" spans="7:38" s="10" customFormat="1">
      <c r="G1915" s="18"/>
      <c r="H1915" s="18"/>
      <c r="I1915" s="18"/>
      <c r="J1915" s="18"/>
      <c r="L1915" s="13"/>
      <c r="M1915" s="13" t="s">
        <v>1985</v>
      </c>
      <c r="N1915" s="13" t="s">
        <v>1986</v>
      </c>
      <c r="O1915" s="13" t="s">
        <v>1985</v>
      </c>
      <c r="AC1915" s="22" t="s">
        <v>23419</v>
      </c>
      <c r="AD1915" s="24" t="s">
        <v>1995</v>
      </c>
      <c r="AE1915" s="24" t="s">
        <v>1996</v>
      </c>
      <c r="AF1915" s="24"/>
      <c r="AG1915" s="24" t="s">
        <v>21523</v>
      </c>
      <c r="AH1915" s="24" t="s">
        <v>4032</v>
      </c>
      <c r="AI1915" s="24" t="s">
        <v>4033</v>
      </c>
      <c r="AJ1915" s="24" t="s">
        <v>69</v>
      </c>
      <c r="AK1915" s="24" t="s">
        <v>70</v>
      </c>
      <c r="AL1915" s="22">
        <v>2259</v>
      </c>
    </row>
    <row r="1916" spans="7:38" s="10" customFormat="1">
      <c r="G1916" s="18"/>
      <c r="H1916" s="18"/>
      <c r="I1916" s="18"/>
      <c r="J1916" s="18"/>
      <c r="L1916" s="13"/>
      <c r="M1916" s="13" t="s">
        <v>1987</v>
      </c>
      <c r="N1916" s="13" t="s">
        <v>1988</v>
      </c>
      <c r="O1916" s="13" t="s">
        <v>1987</v>
      </c>
      <c r="AC1916" s="22" t="s">
        <v>23420</v>
      </c>
      <c r="AD1916" s="24" t="s">
        <v>1997</v>
      </c>
      <c r="AE1916" s="24" t="s">
        <v>1998</v>
      </c>
      <c r="AF1916" s="24"/>
      <c r="AG1916" s="24" t="s">
        <v>21523</v>
      </c>
      <c r="AH1916" s="24" t="s">
        <v>4032</v>
      </c>
      <c r="AI1916" s="24" t="s">
        <v>4033</v>
      </c>
      <c r="AJ1916" s="24" t="s">
        <v>69</v>
      </c>
      <c r="AK1916" s="24" t="s">
        <v>70</v>
      </c>
      <c r="AL1916" s="22">
        <v>2260</v>
      </c>
    </row>
    <row r="1917" spans="7:38" s="10" customFormat="1">
      <c r="G1917" s="18"/>
      <c r="H1917" s="18"/>
      <c r="I1917" s="18"/>
      <c r="J1917" s="18"/>
      <c r="L1917" s="13"/>
      <c r="M1917" s="13" t="s">
        <v>1989</v>
      </c>
      <c r="N1917" s="13" t="s">
        <v>1990</v>
      </c>
      <c r="O1917" s="13" t="s">
        <v>1989</v>
      </c>
      <c r="AC1917" s="22" t="s">
        <v>23421</v>
      </c>
      <c r="AD1917" s="24" t="s">
        <v>1999</v>
      </c>
      <c r="AE1917" s="24" t="s">
        <v>2000</v>
      </c>
      <c r="AF1917" s="24"/>
      <c r="AG1917" s="24" t="s">
        <v>21269</v>
      </c>
      <c r="AH1917" s="24" t="s">
        <v>4032</v>
      </c>
      <c r="AI1917" s="24" t="s">
        <v>4033</v>
      </c>
      <c r="AJ1917" s="24" t="s">
        <v>69</v>
      </c>
      <c r="AK1917" s="24" t="s">
        <v>70</v>
      </c>
      <c r="AL1917" s="22">
        <v>2261</v>
      </c>
    </row>
    <row r="1918" spans="7:38" s="10" customFormat="1">
      <c r="G1918" s="18"/>
      <c r="H1918" s="18"/>
      <c r="I1918" s="18"/>
      <c r="J1918" s="18"/>
      <c r="L1918" s="13"/>
      <c r="M1918" s="13" t="s">
        <v>1991</v>
      </c>
      <c r="N1918" s="13" t="s">
        <v>1992</v>
      </c>
      <c r="O1918" s="13" t="s">
        <v>1991</v>
      </c>
      <c r="AC1918" s="22" t="s">
        <v>23422</v>
      </c>
      <c r="AD1918" s="24" t="s">
        <v>2001</v>
      </c>
      <c r="AE1918" s="24" t="s">
        <v>2002</v>
      </c>
      <c r="AF1918" s="24"/>
      <c r="AG1918" s="24" t="s">
        <v>21523</v>
      </c>
      <c r="AH1918" s="24" t="s">
        <v>4032</v>
      </c>
      <c r="AI1918" s="24" t="s">
        <v>4033</v>
      </c>
      <c r="AJ1918" s="24" t="s">
        <v>69</v>
      </c>
      <c r="AK1918" s="24" t="s">
        <v>70</v>
      </c>
      <c r="AL1918" s="22">
        <v>2262</v>
      </c>
    </row>
    <row r="1919" spans="7:38" s="10" customFormat="1">
      <c r="G1919" s="18"/>
      <c r="H1919" s="18"/>
      <c r="I1919" s="18"/>
      <c r="J1919" s="18"/>
      <c r="L1919" s="13"/>
      <c r="M1919" s="13" t="s">
        <v>1993</v>
      </c>
      <c r="N1919" s="13" t="s">
        <v>1994</v>
      </c>
      <c r="O1919" s="13" t="s">
        <v>1993</v>
      </c>
      <c r="AC1919" s="22" t="s">
        <v>23423</v>
      </c>
      <c r="AD1919" s="24" t="s">
        <v>2003</v>
      </c>
      <c r="AE1919" s="24" t="s">
        <v>2004</v>
      </c>
      <c r="AF1919" s="24"/>
      <c r="AG1919" s="24" t="s">
        <v>21523</v>
      </c>
      <c r="AH1919" s="24" t="s">
        <v>4032</v>
      </c>
      <c r="AI1919" s="24" t="s">
        <v>4033</v>
      </c>
      <c r="AJ1919" s="24" t="s">
        <v>69</v>
      </c>
      <c r="AK1919" s="24" t="s">
        <v>70</v>
      </c>
      <c r="AL1919" s="22">
        <v>2263</v>
      </c>
    </row>
    <row r="1920" spans="7:38" s="10" customFormat="1">
      <c r="G1920" s="18"/>
      <c r="H1920" s="18"/>
      <c r="I1920" s="18"/>
      <c r="J1920" s="18"/>
      <c r="L1920" s="13"/>
      <c r="M1920" s="13" t="s">
        <v>1995</v>
      </c>
      <c r="N1920" s="13" t="s">
        <v>1996</v>
      </c>
      <c r="O1920" s="13" t="s">
        <v>1995</v>
      </c>
      <c r="AC1920" s="22" t="s">
        <v>23424</v>
      </c>
      <c r="AD1920" s="24" t="s">
        <v>2005</v>
      </c>
      <c r="AE1920" s="24" t="s">
        <v>2006</v>
      </c>
      <c r="AF1920" s="24"/>
      <c r="AG1920" s="24" t="s">
        <v>21269</v>
      </c>
      <c r="AH1920" s="24" t="s">
        <v>4032</v>
      </c>
      <c r="AI1920" s="24" t="s">
        <v>4033</v>
      </c>
      <c r="AJ1920" s="24" t="s">
        <v>69</v>
      </c>
      <c r="AK1920" s="24" t="s">
        <v>70</v>
      </c>
      <c r="AL1920" s="22">
        <v>2264</v>
      </c>
    </row>
    <row r="1921" spans="7:38" s="10" customFormat="1">
      <c r="G1921" s="18"/>
      <c r="H1921" s="18"/>
      <c r="I1921" s="18"/>
      <c r="J1921" s="18"/>
      <c r="L1921" s="13"/>
      <c r="M1921" s="13" t="s">
        <v>1997</v>
      </c>
      <c r="N1921" s="13" t="s">
        <v>1998</v>
      </c>
      <c r="O1921" s="13" t="s">
        <v>1997</v>
      </c>
      <c r="AC1921" s="22" t="s">
        <v>23425</v>
      </c>
      <c r="AD1921" s="24" t="s">
        <v>2007</v>
      </c>
      <c r="AE1921" s="24" t="s">
        <v>2008</v>
      </c>
      <c r="AF1921" s="24"/>
      <c r="AG1921" s="24" t="s">
        <v>21523</v>
      </c>
      <c r="AH1921" s="24" t="s">
        <v>4032</v>
      </c>
      <c r="AI1921" s="24" t="s">
        <v>4033</v>
      </c>
      <c r="AJ1921" s="24" t="s">
        <v>69</v>
      </c>
      <c r="AK1921" s="24" t="s">
        <v>70</v>
      </c>
      <c r="AL1921" s="22">
        <v>2265</v>
      </c>
    </row>
    <row r="1922" spans="7:38" s="10" customFormat="1">
      <c r="G1922" s="18"/>
      <c r="H1922" s="18"/>
      <c r="I1922" s="18"/>
      <c r="J1922" s="18"/>
      <c r="L1922" s="13"/>
      <c r="M1922" s="13" t="s">
        <v>1999</v>
      </c>
      <c r="N1922" s="13" t="s">
        <v>2000</v>
      </c>
      <c r="O1922" s="13" t="s">
        <v>1999</v>
      </c>
      <c r="AC1922" s="22" t="s">
        <v>23426</v>
      </c>
      <c r="AD1922" s="24" t="s">
        <v>2009</v>
      </c>
      <c r="AE1922" s="24" t="s">
        <v>2010</v>
      </c>
      <c r="AF1922" s="24"/>
      <c r="AG1922" s="24" t="s">
        <v>21523</v>
      </c>
      <c r="AH1922" s="24" t="s">
        <v>4032</v>
      </c>
      <c r="AI1922" s="24" t="s">
        <v>4033</v>
      </c>
      <c r="AJ1922" s="24" t="s">
        <v>69</v>
      </c>
      <c r="AK1922" s="24" t="s">
        <v>70</v>
      </c>
      <c r="AL1922" s="22">
        <v>2266</v>
      </c>
    </row>
    <row r="1923" spans="7:38" s="10" customFormat="1">
      <c r="G1923" s="18"/>
      <c r="H1923" s="18"/>
      <c r="I1923" s="18"/>
      <c r="J1923" s="18"/>
      <c r="L1923" s="13"/>
      <c r="M1923" s="13" t="s">
        <v>2001</v>
      </c>
      <c r="N1923" s="13" t="s">
        <v>2002</v>
      </c>
      <c r="O1923" s="13" t="s">
        <v>2001</v>
      </c>
      <c r="AC1923" s="22" t="s">
        <v>23427</v>
      </c>
      <c r="AD1923" s="24" t="s">
        <v>1053</v>
      </c>
      <c r="AE1923" s="24" t="s">
        <v>1054</v>
      </c>
      <c r="AF1923" s="24"/>
      <c r="AG1923" s="24" t="s">
        <v>21269</v>
      </c>
      <c r="AH1923" s="24" t="s">
        <v>4032</v>
      </c>
      <c r="AI1923" s="24" t="s">
        <v>4033</v>
      </c>
      <c r="AJ1923" s="24" t="s">
        <v>69</v>
      </c>
      <c r="AK1923" s="24" t="s">
        <v>70</v>
      </c>
      <c r="AL1923" s="22">
        <v>2267</v>
      </c>
    </row>
    <row r="1924" spans="7:38" s="10" customFormat="1">
      <c r="G1924" s="18"/>
      <c r="H1924" s="18"/>
      <c r="I1924" s="18"/>
      <c r="J1924" s="18"/>
      <c r="L1924" s="13"/>
      <c r="M1924" s="13" t="s">
        <v>1059</v>
      </c>
      <c r="N1924" s="13" t="s">
        <v>1060</v>
      </c>
      <c r="O1924" s="13" t="s">
        <v>1059</v>
      </c>
      <c r="AC1924" s="22" t="s">
        <v>23428</v>
      </c>
      <c r="AD1924" s="24" t="s">
        <v>1055</v>
      </c>
      <c r="AE1924" s="24" t="s">
        <v>1056</v>
      </c>
      <c r="AF1924" s="24"/>
      <c r="AG1924" s="24" t="s">
        <v>21523</v>
      </c>
      <c r="AH1924" s="24" t="s">
        <v>4032</v>
      </c>
      <c r="AI1924" s="24" t="s">
        <v>4033</v>
      </c>
      <c r="AJ1924" s="24" t="s">
        <v>69</v>
      </c>
      <c r="AK1924" s="24" t="s">
        <v>70</v>
      </c>
      <c r="AL1924" s="22">
        <v>2268</v>
      </c>
    </row>
    <row r="1925" spans="7:38" s="10" customFormat="1">
      <c r="G1925" s="18"/>
      <c r="H1925" s="18"/>
      <c r="I1925" s="18"/>
      <c r="J1925" s="18"/>
      <c r="L1925" s="13"/>
      <c r="M1925" s="13" t="s">
        <v>1061</v>
      </c>
      <c r="N1925" s="13" t="s">
        <v>1062</v>
      </c>
      <c r="O1925" s="13" t="s">
        <v>1061</v>
      </c>
      <c r="AC1925" s="22" t="s">
        <v>23429</v>
      </c>
      <c r="AD1925" s="24" t="s">
        <v>1057</v>
      </c>
      <c r="AE1925" s="24" t="s">
        <v>1058</v>
      </c>
      <c r="AF1925" s="24"/>
      <c r="AG1925" s="24" t="s">
        <v>21523</v>
      </c>
      <c r="AH1925" s="24" t="s">
        <v>4032</v>
      </c>
      <c r="AI1925" s="24" t="s">
        <v>4033</v>
      </c>
      <c r="AJ1925" s="24" t="s">
        <v>69</v>
      </c>
      <c r="AK1925" s="24" t="s">
        <v>70</v>
      </c>
      <c r="AL1925" s="22">
        <v>2269</v>
      </c>
    </row>
    <row r="1926" spans="7:38" s="10" customFormat="1">
      <c r="G1926" s="18"/>
      <c r="H1926" s="18"/>
      <c r="I1926" s="18"/>
      <c r="J1926" s="18"/>
      <c r="L1926" s="13"/>
      <c r="M1926" s="13" t="s">
        <v>1063</v>
      </c>
      <c r="N1926" s="13" t="s">
        <v>1064</v>
      </c>
      <c r="O1926" s="13" t="s">
        <v>1063</v>
      </c>
      <c r="AC1926" s="22" t="s">
        <v>23430</v>
      </c>
      <c r="AD1926" s="24" t="s">
        <v>1059</v>
      </c>
      <c r="AE1926" s="24" t="s">
        <v>1060</v>
      </c>
      <c r="AF1926" s="24"/>
      <c r="AG1926" s="24" t="s">
        <v>21269</v>
      </c>
      <c r="AH1926" s="24" t="s">
        <v>4034</v>
      </c>
      <c r="AI1926" s="24" t="s">
        <v>4035</v>
      </c>
      <c r="AJ1926" s="24" t="s">
        <v>69</v>
      </c>
      <c r="AK1926" s="24" t="s">
        <v>70</v>
      </c>
      <c r="AL1926" s="22">
        <v>2270</v>
      </c>
    </row>
    <row r="1927" spans="7:38" s="10" customFormat="1">
      <c r="G1927" s="18"/>
      <c r="H1927" s="18"/>
      <c r="I1927" s="18"/>
      <c r="J1927" s="18"/>
      <c r="L1927" s="13"/>
      <c r="M1927" s="13" t="s">
        <v>1065</v>
      </c>
      <c r="N1927" s="13" t="s">
        <v>1066</v>
      </c>
      <c r="O1927" s="13" t="s">
        <v>1065</v>
      </c>
      <c r="AC1927" s="22" t="s">
        <v>23431</v>
      </c>
      <c r="AD1927" s="24" t="s">
        <v>1061</v>
      </c>
      <c r="AE1927" s="24" t="s">
        <v>1062</v>
      </c>
      <c r="AF1927" s="24"/>
      <c r="AG1927" s="24" t="s">
        <v>21269</v>
      </c>
      <c r="AH1927" s="24" t="s">
        <v>4034</v>
      </c>
      <c r="AI1927" s="24" t="s">
        <v>4035</v>
      </c>
      <c r="AJ1927" s="24" t="s">
        <v>69</v>
      </c>
      <c r="AK1927" s="24" t="s">
        <v>70</v>
      </c>
      <c r="AL1927" s="22">
        <v>2271</v>
      </c>
    </row>
    <row r="1928" spans="7:38" s="10" customFormat="1">
      <c r="G1928" s="18"/>
      <c r="H1928" s="18"/>
      <c r="I1928" s="18"/>
      <c r="J1928" s="18"/>
      <c r="L1928" s="13"/>
      <c r="M1928" s="13" t="s">
        <v>1067</v>
      </c>
      <c r="N1928" s="13" t="s">
        <v>1068</v>
      </c>
      <c r="O1928" s="13" t="s">
        <v>1067</v>
      </c>
      <c r="AC1928" s="22" t="s">
        <v>23432</v>
      </c>
      <c r="AD1928" s="24" t="s">
        <v>1063</v>
      </c>
      <c r="AE1928" s="24" t="s">
        <v>1064</v>
      </c>
      <c r="AF1928" s="24"/>
      <c r="AG1928" s="24" t="s">
        <v>21269</v>
      </c>
      <c r="AH1928" s="24" t="s">
        <v>4034</v>
      </c>
      <c r="AI1928" s="24" t="s">
        <v>4035</v>
      </c>
      <c r="AJ1928" s="24" t="s">
        <v>69</v>
      </c>
      <c r="AK1928" s="24" t="s">
        <v>70</v>
      </c>
      <c r="AL1928" s="22">
        <v>2272</v>
      </c>
    </row>
    <row r="1929" spans="7:38" s="10" customFormat="1">
      <c r="G1929" s="18"/>
      <c r="H1929" s="18"/>
      <c r="I1929" s="18"/>
      <c r="J1929" s="18"/>
      <c r="L1929" s="13"/>
      <c r="M1929" s="13" t="s">
        <v>1069</v>
      </c>
      <c r="N1929" s="13" t="s">
        <v>1070</v>
      </c>
      <c r="O1929" s="13" t="s">
        <v>1069</v>
      </c>
      <c r="AC1929" s="22" t="s">
        <v>23433</v>
      </c>
      <c r="AD1929" s="24" t="s">
        <v>1065</v>
      </c>
      <c r="AE1929" s="24" t="s">
        <v>1066</v>
      </c>
      <c r="AF1929" s="24"/>
      <c r="AG1929" s="24" t="s">
        <v>21269</v>
      </c>
      <c r="AH1929" s="24" t="s">
        <v>4034</v>
      </c>
      <c r="AI1929" s="24" t="s">
        <v>4035</v>
      </c>
      <c r="AJ1929" s="24" t="s">
        <v>69</v>
      </c>
      <c r="AK1929" s="24" t="s">
        <v>70</v>
      </c>
      <c r="AL1929" s="22">
        <v>2273</v>
      </c>
    </row>
    <row r="1930" spans="7:38" s="10" customFormat="1">
      <c r="G1930" s="18"/>
      <c r="H1930" s="18"/>
      <c r="I1930" s="18"/>
      <c r="J1930" s="18"/>
      <c r="L1930" s="13"/>
      <c r="M1930" s="13" t="s">
        <v>1071</v>
      </c>
      <c r="N1930" s="13" t="s">
        <v>1072</v>
      </c>
      <c r="O1930" s="13" t="s">
        <v>1071</v>
      </c>
      <c r="AC1930" s="22" t="s">
        <v>23434</v>
      </c>
      <c r="AD1930" s="24" t="s">
        <v>1067</v>
      </c>
      <c r="AE1930" s="24" t="s">
        <v>1068</v>
      </c>
      <c r="AF1930" s="24"/>
      <c r="AG1930" s="24" t="s">
        <v>21269</v>
      </c>
      <c r="AH1930" s="24" t="s">
        <v>4034</v>
      </c>
      <c r="AI1930" s="24" t="s">
        <v>4035</v>
      </c>
      <c r="AJ1930" s="24" t="s">
        <v>69</v>
      </c>
      <c r="AK1930" s="24" t="s">
        <v>70</v>
      </c>
      <c r="AL1930" s="22">
        <v>2274</v>
      </c>
    </row>
    <row r="1931" spans="7:38" s="10" customFormat="1">
      <c r="G1931" s="18"/>
      <c r="H1931" s="18"/>
      <c r="I1931" s="18"/>
      <c r="J1931" s="18"/>
      <c r="L1931" s="13"/>
      <c r="M1931" s="13" t="s">
        <v>1073</v>
      </c>
      <c r="N1931" s="13" t="s">
        <v>1074</v>
      </c>
      <c r="O1931" s="13" t="s">
        <v>1073</v>
      </c>
      <c r="AC1931" s="22" t="s">
        <v>23435</v>
      </c>
      <c r="AD1931" s="24" t="s">
        <v>1069</v>
      </c>
      <c r="AE1931" s="24" t="s">
        <v>1070</v>
      </c>
      <c r="AF1931" s="24"/>
      <c r="AG1931" s="24" t="s">
        <v>21269</v>
      </c>
      <c r="AH1931" s="24" t="s">
        <v>4034</v>
      </c>
      <c r="AI1931" s="24" t="s">
        <v>4035</v>
      </c>
      <c r="AJ1931" s="24" t="s">
        <v>69</v>
      </c>
      <c r="AK1931" s="24" t="s">
        <v>70</v>
      </c>
      <c r="AL1931" s="22">
        <v>2275</v>
      </c>
    </row>
    <row r="1932" spans="7:38" s="10" customFormat="1">
      <c r="G1932" s="18"/>
      <c r="H1932" s="18"/>
      <c r="I1932" s="18"/>
      <c r="J1932" s="18"/>
      <c r="L1932" s="13"/>
      <c r="M1932" s="13" t="s">
        <v>1075</v>
      </c>
      <c r="N1932" s="13" t="s">
        <v>1076</v>
      </c>
      <c r="O1932" s="13" t="s">
        <v>1075</v>
      </c>
      <c r="AC1932" s="22" t="s">
        <v>23436</v>
      </c>
      <c r="AD1932" s="24" t="s">
        <v>1071</v>
      </c>
      <c r="AE1932" s="24" t="s">
        <v>1072</v>
      </c>
      <c r="AF1932" s="24"/>
      <c r="AG1932" s="24" t="s">
        <v>21523</v>
      </c>
      <c r="AH1932" s="24" t="s">
        <v>4034</v>
      </c>
      <c r="AI1932" s="24" t="s">
        <v>4035</v>
      </c>
      <c r="AJ1932" s="24" t="s">
        <v>69</v>
      </c>
      <c r="AK1932" s="24" t="s">
        <v>70</v>
      </c>
      <c r="AL1932" s="22">
        <v>2276</v>
      </c>
    </row>
    <row r="1933" spans="7:38" s="10" customFormat="1">
      <c r="G1933" s="18"/>
      <c r="H1933" s="18"/>
      <c r="I1933" s="18"/>
      <c r="J1933" s="18"/>
      <c r="L1933" s="13"/>
      <c r="M1933" s="13" t="s">
        <v>1077</v>
      </c>
      <c r="N1933" s="13" t="s">
        <v>616</v>
      </c>
      <c r="O1933" s="13" t="s">
        <v>1077</v>
      </c>
      <c r="AC1933" s="22" t="s">
        <v>23437</v>
      </c>
      <c r="AD1933" s="24" t="s">
        <v>1073</v>
      </c>
      <c r="AE1933" s="24" t="s">
        <v>1074</v>
      </c>
      <c r="AF1933" s="24"/>
      <c r="AG1933" s="24" t="s">
        <v>21523</v>
      </c>
      <c r="AH1933" s="24" t="s">
        <v>4034</v>
      </c>
      <c r="AI1933" s="24" t="s">
        <v>4035</v>
      </c>
      <c r="AJ1933" s="24" t="s">
        <v>69</v>
      </c>
      <c r="AK1933" s="24" t="s">
        <v>70</v>
      </c>
      <c r="AL1933" s="22">
        <v>2277</v>
      </c>
    </row>
    <row r="1934" spans="7:38" s="10" customFormat="1">
      <c r="G1934" s="18"/>
      <c r="H1934" s="18"/>
      <c r="I1934" s="18"/>
      <c r="J1934" s="18"/>
      <c r="L1934" s="13"/>
      <c r="M1934" s="13" t="s">
        <v>1078</v>
      </c>
      <c r="N1934" s="13" t="s">
        <v>1079</v>
      </c>
      <c r="O1934" s="13" t="s">
        <v>1078</v>
      </c>
      <c r="AC1934" s="22" t="s">
        <v>23438</v>
      </c>
      <c r="AD1934" s="24" t="s">
        <v>1075</v>
      </c>
      <c r="AE1934" s="24" t="s">
        <v>1076</v>
      </c>
      <c r="AF1934" s="24"/>
      <c r="AG1934" s="24" t="s">
        <v>21269</v>
      </c>
      <c r="AH1934" s="24" t="s">
        <v>4034</v>
      </c>
      <c r="AI1934" s="24" t="s">
        <v>4035</v>
      </c>
      <c r="AJ1934" s="24" t="s">
        <v>69</v>
      </c>
      <c r="AK1934" s="24" t="s">
        <v>70</v>
      </c>
      <c r="AL1934" s="22">
        <v>2278</v>
      </c>
    </row>
    <row r="1935" spans="7:38" s="10" customFormat="1">
      <c r="G1935" s="18"/>
      <c r="H1935" s="18"/>
      <c r="I1935" s="18"/>
      <c r="J1935" s="18"/>
      <c r="L1935" s="13"/>
      <c r="M1935" s="13" t="s">
        <v>1080</v>
      </c>
      <c r="N1935" s="13" t="s">
        <v>1081</v>
      </c>
      <c r="O1935" s="13" t="s">
        <v>1080</v>
      </c>
      <c r="AC1935" s="22" t="s">
        <v>23439</v>
      </c>
      <c r="AD1935" s="24" t="s">
        <v>1077</v>
      </c>
      <c r="AE1935" s="24" t="s">
        <v>616</v>
      </c>
      <c r="AF1935" s="24"/>
      <c r="AG1935" s="24" t="s">
        <v>21523</v>
      </c>
      <c r="AH1935" s="24" t="s">
        <v>4034</v>
      </c>
      <c r="AI1935" s="24" t="s">
        <v>4035</v>
      </c>
      <c r="AJ1935" s="24" t="s">
        <v>69</v>
      </c>
      <c r="AK1935" s="24" t="s">
        <v>70</v>
      </c>
      <c r="AL1935" s="22">
        <v>2279</v>
      </c>
    </row>
    <row r="1936" spans="7:38" s="10" customFormat="1">
      <c r="G1936" s="18"/>
      <c r="H1936" s="18"/>
      <c r="I1936" s="18"/>
      <c r="J1936" s="18"/>
      <c r="L1936" s="13"/>
      <c r="M1936" s="13" t="s">
        <v>1082</v>
      </c>
      <c r="N1936" s="13" t="s">
        <v>1083</v>
      </c>
      <c r="O1936" s="13" t="s">
        <v>1082</v>
      </c>
      <c r="AC1936" s="22" t="s">
        <v>23440</v>
      </c>
      <c r="AD1936" s="24" t="s">
        <v>1078</v>
      </c>
      <c r="AE1936" s="24" t="s">
        <v>1079</v>
      </c>
      <c r="AF1936" s="24"/>
      <c r="AG1936" s="24" t="s">
        <v>21523</v>
      </c>
      <c r="AH1936" s="24" t="s">
        <v>4034</v>
      </c>
      <c r="AI1936" s="24" t="s">
        <v>4035</v>
      </c>
      <c r="AJ1936" s="24" t="s">
        <v>69</v>
      </c>
      <c r="AK1936" s="24" t="s">
        <v>70</v>
      </c>
      <c r="AL1936" s="22">
        <v>2280</v>
      </c>
    </row>
    <row r="1937" spans="7:38" s="10" customFormat="1">
      <c r="G1937" s="18"/>
      <c r="H1937" s="18"/>
      <c r="I1937" s="18"/>
      <c r="J1937" s="18"/>
      <c r="L1937" s="13"/>
      <c r="M1937" s="13" t="s">
        <v>1084</v>
      </c>
      <c r="N1937" s="13" t="s">
        <v>1085</v>
      </c>
      <c r="O1937" s="13" t="s">
        <v>1084</v>
      </c>
      <c r="AC1937" s="22" t="s">
        <v>23441</v>
      </c>
      <c r="AD1937" s="24" t="s">
        <v>1080</v>
      </c>
      <c r="AE1937" s="24" t="s">
        <v>1081</v>
      </c>
      <c r="AF1937" s="24"/>
      <c r="AG1937" s="24" t="s">
        <v>21521</v>
      </c>
      <c r="AH1937" s="24" t="s">
        <v>4036</v>
      </c>
      <c r="AI1937" s="24" t="s">
        <v>4037</v>
      </c>
      <c r="AJ1937" s="24" t="s">
        <v>69</v>
      </c>
      <c r="AK1937" s="24" t="s">
        <v>70</v>
      </c>
      <c r="AL1937" s="22">
        <v>2281</v>
      </c>
    </row>
    <row r="1938" spans="7:38" s="10" customFormat="1">
      <c r="G1938" s="18"/>
      <c r="H1938" s="18"/>
      <c r="I1938" s="18"/>
      <c r="J1938" s="18"/>
      <c r="L1938" s="13"/>
      <c r="M1938" s="13" t="s">
        <v>1086</v>
      </c>
      <c r="N1938" s="13" t="s">
        <v>1087</v>
      </c>
      <c r="O1938" s="13" t="s">
        <v>1086</v>
      </c>
      <c r="AC1938" s="22" t="s">
        <v>23442</v>
      </c>
      <c r="AD1938" s="24" t="s">
        <v>1082</v>
      </c>
      <c r="AE1938" s="24" t="s">
        <v>1083</v>
      </c>
      <c r="AF1938" s="24"/>
      <c r="AG1938" s="24" t="s">
        <v>21523</v>
      </c>
      <c r="AH1938" s="24" t="s">
        <v>4036</v>
      </c>
      <c r="AI1938" s="24" t="s">
        <v>4037</v>
      </c>
      <c r="AJ1938" s="24" t="s">
        <v>69</v>
      </c>
      <c r="AK1938" s="24" t="s">
        <v>70</v>
      </c>
      <c r="AL1938" s="22">
        <v>2282</v>
      </c>
    </row>
    <row r="1939" spans="7:38" s="10" customFormat="1">
      <c r="G1939" s="18"/>
      <c r="H1939" s="18"/>
      <c r="I1939" s="18"/>
      <c r="J1939" s="18"/>
      <c r="L1939" s="13"/>
      <c r="M1939" s="13" t="s">
        <v>1088</v>
      </c>
      <c r="N1939" s="13" t="s">
        <v>1089</v>
      </c>
      <c r="O1939" s="13" t="s">
        <v>1088</v>
      </c>
      <c r="AC1939" s="22" t="s">
        <v>23443</v>
      </c>
      <c r="AD1939" s="24" t="s">
        <v>1084</v>
      </c>
      <c r="AE1939" s="24" t="s">
        <v>1085</v>
      </c>
      <c r="AF1939" s="24"/>
      <c r="AG1939" s="24" t="s">
        <v>21523</v>
      </c>
      <c r="AH1939" s="24" t="s">
        <v>4036</v>
      </c>
      <c r="AI1939" s="24" t="s">
        <v>4037</v>
      </c>
      <c r="AJ1939" s="24" t="s">
        <v>69</v>
      </c>
      <c r="AK1939" s="24" t="s">
        <v>70</v>
      </c>
      <c r="AL1939" s="22">
        <v>2283</v>
      </c>
    </row>
    <row r="1940" spans="7:38" s="10" customFormat="1">
      <c r="G1940" s="18"/>
      <c r="H1940" s="18"/>
      <c r="I1940" s="18"/>
      <c r="J1940" s="18"/>
      <c r="L1940" s="13"/>
      <c r="M1940" s="13" t="s">
        <v>1090</v>
      </c>
      <c r="N1940" s="13" t="s">
        <v>1091</v>
      </c>
      <c r="O1940" s="13" t="s">
        <v>1090</v>
      </c>
      <c r="AC1940" s="22" t="s">
        <v>23444</v>
      </c>
      <c r="AD1940" s="24" t="s">
        <v>1086</v>
      </c>
      <c r="AE1940" s="24" t="s">
        <v>1087</v>
      </c>
      <c r="AF1940" s="24"/>
      <c r="AG1940" s="24" t="s">
        <v>21523</v>
      </c>
      <c r="AH1940" s="24" t="s">
        <v>4036</v>
      </c>
      <c r="AI1940" s="24" t="s">
        <v>4037</v>
      </c>
      <c r="AJ1940" s="24" t="s">
        <v>69</v>
      </c>
      <c r="AK1940" s="24" t="s">
        <v>70</v>
      </c>
      <c r="AL1940" s="22">
        <v>2284</v>
      </c>
    </row>
    <row r="1941" spans="7:38" s="10" customFormat="1">
      <c r="G1941" s="18"/>
      <c r="H1941" s="18"/>
      <c r="I1941" s="18"/>
      <c r="J1941" s="18"/>
      <c r="L1941" s="13"/>
      <c r="M1941" s="13" t="s">
        <v>1092</v>
      </c>
      <c r="N1941" s="13" t="s">
        <v>1093</v>
      </c>
      <c r="O1941" s="13" t="s">
        <v>1092</v>
      </c>
      <c r="AC1941" s="22" t="s">
        <v>23445</v>
      </c>
      <c r="AD1941" s="24" t="s">
        <v>1088</v>
      </c>
      <c r="AE1941" s="24" t="s">
        <v>1089</v>
      </c>
      <c r="AF1941" s="24"/>
      <c r="AG1941" s="24" t="s">
        <v>21523</v>
      </c>
      <c r="AH1941" s="24" t="s">
        <v>4036</v>
      </c>
      <c r="AI1941" s="24" t="s">
        <v>4037</v>
      </c>
      <c r="AJ1941" s="24" t="s">
        <v>69</v>
      </c>
      <c r="AK1941" s="24" t="s">
        <v>70</v>
      </c>
      <c r="AL1941" s="22">
        <v>2285</v>
      </c>
    </row>
    <row r="1942" spans="7:38" s="10" customFormat="1">
      <c r="G1942" s="18"/>
      <c r="H1942" s="18"/>
      <c r="I1942" s="18"/>
      <c r="J1942" s="18"/>
      <c r="L1942" s="13"/>
      <c r="M1942" s="13" t="s">
        <v>1094</v>
      </c>
      <c r="N1942" s="13" t="s">
        <v>640</v>
      </c>
      <c r="O1942" s="13" t="s">
        <v>1094</v>
      </c>
      <c r="AC1942" s="22" t="s">
        <v>23446</v>
      </c>
      <c r="AD1942" s="24" t="s">
        <v>1090</v>
      </c>
      <c r="AE1942" s="24" t="s">
        <v>1091</v>
      </c>
      <c r="AF1942" s="24"/>
      <c r="AG1942" s="24" t="s">
        <v>21523</v>
      </c>
      <c r="AH1942" s="24" t="s">
        <v>4036</v>
      </c>
      <c r="AI1942" s="24" t="s">
        <v>4037</v>
      </c>
      <c r="AJ1942" s="24" t="s">
        <v>69</v>
      </c>
      <c r="AK1942" s="24" t="s">
        <v>70</v>
      </c>
      <c r="AL1942" s="22">
        <v>2286</v>
      </c>
    </row>
    <row r="1943" spans="7:38" s="10" customFormat="1">
      <c r="G1943" s="18"/>
      <c r="H1943" s="18"/>
      <c r="I1943" s="18"/>
      <c r="J1943" s="18"/>
      <c r="L1943" s="13"/>
      <c r="M1943" s="13" t="s">
        <v>1095</v>
      </c>
      <c r="N1943" s="13" t="s">
        <v>1096</v>
      </c>
      <c r="O1943" s="13" t="s">
        <v>1095</v>
      </c>
      <c r="AC1943" s="22" t="s">
        <v>23447</v>
      </c>
      <c r="AD1943" s="24" t="s">
        <v>1092</v>
      </c>
      <c r="AE1943" s="24" t="s">
        <v>1093</v>
      </c>
      <c r="AF1943" s="24"/>
      <c r="AG1943" s="24" t="s">
        <v>21523</v>
      </c>
      <c r="AH1943" s="24" t="s">
        <v>4036</v>
      </c>
      <c r="AI1943" s="24" t="s">
        <v>4037</v>
      </c>
      <c r="AJ1943" s="24" t="s">
        <v>69</v>
      </c>
      <c r="AK1943" s="24" t="s">
        <v>70</v>
      </c>
      <c r="AL1943" s="22">
        <v>2287</v>
      </c>
    </row>
    <row r="1944" spans="7:38" s="10" customFormat="1">
      <c r="G1944" s="18"/>
      <c r="H1944" s="18"/>
      <c r="I1944" s="18"/>
      <c r="J1944" s="18"/>
      <c r="L1944" s="13"/>
      <c r="M1944" s="13" t="s">
        <v>1097</v>
      </c>
      <c r="N1944" s="13" t="s">
        <v>1098</v>
      </c>
      <c r="O1944" s="13" t="s">
        <v>1097</v>
      </c>
      <c r="AC1944" s="22" t="s">
        <v>23448</v>
      </c>
      <c r="AD1944" s="24" t="s">
        <v>1094</v>
      </c>
      <c r="AE1944" s="24" t="s">
        <v>640</v>
      </c>
      <c r="AF1944" s="24"/>
      <c r="AG1944" s="24" t="s">
        <v>21523</v>
      </c>
      <c r="AH1944" s="24" t="s">
        <v>4036</v>
      </c>
      <c r="AI1944" s="24" t="s">
        <v>4037</v>
      </c>
      <c r="AJ1944" s="24" t="s">
        <v>69</v>
      </c>
      <c r="AK1944" s="24" t="s">
        <v>70</v>
      </c>
      <c r="AL1944" s="22">
        <v>2288</v>
      </c>
    </row>
    <row r="1945" spans="7:38" s="10" customFormat="1">
      <c r="G1945" s="18"/>
      <c r="H1945" s="18"/>
      <c r="I1945" s="18"/>
      <c r="J1945" s="18"/>
      <c r="L1945" s="13"/>
      <c r="M1945" s="13" t="s">
        <v>1099</v>
      </c>
      <c r="N1945" s="13" t="s">
        <v>1100</v>
      </c>
      <c r="O1945" s="13" t="s">
        <v>1099</v>
      </c>
      <c r="AC1945" s="22" t="s">
        <v>23449</v>
      </c>
      <c r="AD1945" s="24" t="s">
        <v>1095</v>
      </c>
      <c r="AE1945" s="24" t="s">
        <v>1096</v>
      </c>
      <c r="AF1945" s="24"/>
      <c r="AG1945" s="24" t="s">
        <v>21523</v>
      </c>
      <c r="AH1945" s="24" t="s">
        <v>4036</v>
      </c>
      <c r="AI1945" s="24" t="s">
        <v>4037</v>
      </c>
      <c r="AJ1945" s="24" t="s">
        <v>69</v>
      </c>
      <c r="AK1945" s="24" t="s">
        <v>70</v>
      </c>
      <c r="AL1945" s="22">
        <v>2289</v>
      </c>
    </row>
    <row r="1946" spans="7:38" s="10" customFormat="1">
      <c r="G1946" s="18"/>
      <c r="H1946" s="18"/>
      <c r="I1946" s="18"/>
      <c r="J1946" s="18"/>
      <c r="L1946" s="13"/>
      <c r="M1946" s="13" t="s">
        <v>1101</v>
      </c>
      <c r="N1946" s="13" t="s">
        <v>1102</v>
      </c>
      <c r="O1946" s="13" t="s">
        <v>1101</v>
      </c>
      <c r="AC1946" s="22" t="s">
        <v>23450</v>
      </c>
      <c r="AD1946" s="24" t="s">
        <v>1097</v>
      </c>
      <c r="AE1946" s="24" t="s">
        <v>1098</v>
      </c>
      <c r="AF1946" s="24"/>
      <c r="AG1946" s="24" t="s">
        <v>21523</v>
      </c>
      <c r="AH1946" s="24" t="s">
        <v>4036</v>
      </c>
      <c r="AI1946" s="24" t="s">
        <v>4037</v>
      </c>
      <c r="AJ1946" s="24" t="s">
        <v>69</v>
      </c>
      <c r="AK1946" s="24" t="s">
        <v>70</v>
      </c>
      <c r="AL1946" s="22">
        <v>2290</v>
      </c>
    </row>
    <row r="1947" spans="7:38" s="10" customFormat="1">
      <c r="G1947" s="18"/>
      <c r="H1947" s="18"/>
      <c r="I1947" s="18"/>
      <c r="J1947" s="18"/>
      <c r="L1947" s="13"/>
      <c r="M1947" s="13" t="s">
        <v>1103</v>
      </c>
      <c r="N1947" s="13" t="s">
        <v>1104</v>
      </c>
      <c r="O1947" s="13" t="s">
        <v>1103</v>
      </c>
      <c r="AC1947" s="22" t="s">
        <v>23451</v>
      </c>
      <c r="AD1947" s="24" t="s">
        <v>1099</v>
      </c>
      <c r="AE1947" s="24" t="s">
        <v>1100</v>
      </c>
      <c r="AF1947" s="24"/>
      <c r="AG1947" s="24" t="s">
        <v>21523</v>
      </c>
      <c r="AH1947" s="24" t="s">
        <v>4036</v>
      </c>
      <c r="AI1947" s="24" t="s">
        <v>4037</v>
      </c>
      <c r="AJ1947" s="24" t="s">
        <v>69</v>
      </c>
      <c r="AK1947" s="24" t="s">
        <v>70</v>
      </c>
      <c r="AL1947" s="22">
        <v>2291</v>
      </c>
    </row>
    <row r="1948" spans="7:38" s="10" customFormat="1">
      <c r="G1948" s="18"/>
      <c r="H1948" s="18"/>
      <c r="I1948" s="18"/>
      <c r="J1948" s="18"/>
      <c r="L1948" s="13"/>
      <c r="M1948" s="13" t="s">
        <v>1105</v>
      </c>
      <c r="N1948" s="13" t="s">
        <v>1106</v>
      </c>
      <c r="O1948" s="13" t="s">
        <v>1105</v>
      </c>
      <c r="AC1948" s="22" t="s">
        <v>23452</v>
      </c>
      <c r="AD1948" s="24" t="s">
        <v>1101</v>
      </c>
      <c r="AE1948" s="24" t="s">
        <v>1102</v>
      </c>
      <c r="AF1948" s="24"/>
      <c r="AG1948" s="24" t="s">
        <v>21523</v>
      </c>
      <c r="AH1948" s="24" t="s">
        <v>4036</v>
      </c>
      <c r="AI1948" s="24" t="s">
        <v>4037</v>
      </c>
      <c r="AJ1948" s="24" t="s">
        <v>69</v>
      </c>
      <c r="AK1948" s="24" t="s">
        <v>70</v>
      </c>
      <c r="AL1948" s="22">
        <v>2292</v>
      </c>
    </row>
    <row r="1949" spans="7:38" s="10" customFormat="1">
      <c r="G1949" s="18"/>
      <c r="H1949" s="18"/>
      <c r="I1949" s="18"/>
      <c r="J1949" s="18"/>
      <c r="L1949" s="13"/>
      <c r="M1949" s="13" t="s">
        <v>1107</v>
      </c>
      <c r="N1949" s="13" t="s">
        <v>1108</v>
      </c>
      <c r="O1949" s="13" t="s">
        <v>1107</v>
      </c>
      <c r="AC1949" s="22" t="s">
        <v>23453</v>
      </c>
      <c r="AD1949" s="24" t="s">
        <v>1103</v>
      </c>
      <c r="AE1949" s="24" t="s">
        <v>1104</v>
      </c>
      <c r="AF1949" s="24"/>
      <c r="AG1949" s="24" t="s">
        <v>21523</v>
      </c>
      <c r="AH1949" s="24" t="s">
        <v>4036</v>
      </c>
      <c r="AI1949" s="24" t="s">
        <v>4037</v>
      </c>
      <c r="AJ1949" s="24" t="s">
        <v>69</v>
      </c>
      <c r="AK1949" s="24" t="s">
        <v>70</v>
      </c>
      <c r="AL1949" s="22">
        <v>2293</v>
      </c>
    </row>
    <row r="1950" spans="7:38" s="10" customFormat="1">
      <c r="G1950" s="18"/>
      <c r="H1950" s="18"/>
      <c r="I1950" s="18"/>
      <c r="J1950" s="18"/>
      <c r="L1950" s="13"/>
      <c r="M1950" s="13" t="s">
        <v>1109</v>
      </c>
      <c r="N1950" s="13" t="s">
        <v>1110</v>
      </c>
      <c r="O1950" s="13" t="s">
        <v>1109</v>
      </c>
      <c r="AC1950" s="22" t="s">
        <v>23454</v>
      </c>
      <c r="AD1950" s="24" t="s">
        <v>1105</v>
      </c>
      <c r="AE1950" s="24" t="s">
        <v>1106</v>
      </c>
      <c r="AF1950" s="24"/>
      <c r="AG1950" s="24" t="s">
        <v>21523</v>
      </c>
      <c r="AH1950" s="24" t="s">
        <v>4036</v>
      </c>
      <c r="AI1950" s="24" t="s">
        <v>4037</v>
      </c>
      <c r="AJ1950" s="24" t="s">
        <v>69</v>
      </c>
      <c r="AK1950" s="24" t="s">
        <v>70</v>
      </c>
      <c r="AL1950" s="22">
        <v>2294</v>
      </c>
    </row>
    <row r="1951" spans="7:38" s="10" customFormat="1">
      <c r="G1951" s="18"/>
      <c r="H1951" s="18"/>
      <c r="I1951" s="18"/>
      <c r="J1951" s="18"/>
      <c r="L1951" s="13"/>
      <c r="M1951" s="13" t="s">
        <v>1111</v>
      </c>
      <c r="N1951" s="13" t="s">
        <v>1112</v>
      </c>
      <c r="O1951" s="13" t="s">
        <v>1111</v>
      </c>
      <c r="AC1951" s="22" t="s">
        <v>23455</v>
      </c>
      <c r="AD1951" s="24" t="s">
        <v>1107</v>
      </c>
      <c r="AE1951" s="24" t="s">
        <v>1108</v>
      </c>
      <c r="AF1951" s="24"/>
      <c r="AG1951" s="24" t="s">
        <v>21523</v>
      </c>
      <c r="AH1951" s="24" t="s">
        <v>4036</v>
      </c>
      <c r="AI1951" s="24" t="s">
        <v>4037</v>
      </c>
      <c r="AJ1951" s="24" t="s">
        <v>69</v>
      </c>
      <c r="AK1951" s="24" t="s">
        <v>70</v>
      </c>
      <c r="AL1951" s="22">
        <v>2295</v>
      </c>
    </row>
    <row r="1952" spans="7:38" s="10" customFormat="1">
      <c r="G1952" s="18"/>
      <c r="H1952" s="18"/>
      <c r="I1952" s="18"/>
      <c r="J1952" s="18"/>
      <c r="L1952" s="13"/>
      <c r="M1952" s="13" t="s">
        <v>1113</v>
      </c>
      <c r="N1952" s="13" t="s">
        <v>1114</v>
      </c>
      <c r="O1952" s="13" t="s">
        <v>1113</v>
      </c>
      <c r="AC1952" s="22" t="s">
        <v>23456</v>
      </c>
      <c r="AD1952" s="24" t="s">
        <v>1109</v>
      </c>
      <c r="AE1952" s="24" t="s">
        <v>1110</v>
      </c>
      <c r="AF1952" s="24"/>
      <c r="AG1952" s="24" t="s">
        <v>21523</v>
      </c>
      <c r="AH1952" s="24" t="s">
        <v>4036</v>
      </c>
      <c r="AI1952" s="24" t="s">
        <v>4037</v>
      </c>
      <c r="AJ1952" s="24" t="s">
        <v>69</v>
      </c>
      <c r="AK1952" s="24" t="s">
        <v>70</v>
      </c>
      <c r="AL1952" s="22">
        <v>2296</v>
      </c>
    </row>
    <row r="1953" spans="7:38" s="10" customFormat="1">
      <c r="G1953" s="18"/>
      <c r="H1953" s="18"/>
      <c r="I1953" s="18"/>
      <c r="J1953" s="18"/>
      <c r="L1953" s="13"/>
      <c r="M1953" s="13" t="s">
        <v>1115</v>
      </c>
      <c r="N1953" s="13" t="s">
        <v>1116</v>
      </c>
      <c r="O1953" s="13" t="s">
        <v>1115</v>
      </c>
      <c r="AC1953" s="22" t="s">
        <v>23457</v>
      </c>
      <c r="AD1953" s="24" t="s">
        <v>1111</v>
      </c>
      <c r="AE1953" s="24" t="s">
        <v>1112</v>
      </c>
      <c r="AF1953" s="24"/>
      <c r="AG1953" s="24" t="s">
        <v>21523</v>
      </c>
      <c r="AH1953" s="24" t="s">
        <v>4036</v>
      </c>
      <c r="AI1953" s="24" t="s">
        <v>4037</v>
      </c>
      <c r="AJ1953" s="24" t="s">
        <v>69</v>
      </c>
      <c r="AK1953" s="24" t="s">
        <v>70</v>
      </c>
      <c r="AL1953" s="22">
        <v>2297</v>
      </c>
    </row>
    <row r="1954" spans="7:38" s="10" customFormat="1">
      <c r="G1954" s="18"/>
      <c r="H1954" s="18"/>
      <c r="I1954" s="18"/>
      <c r="J1954" s="18"/>
      <c r="L1954" s="13"/>
      <c r="M1954" s="13" t="s">
        <v>1117</v>
      </c>
      <c r="N1954" s="13" t="s">
        <v>1118</v>
      </c>
      <c r="O1954" s="13" t="s">
        <v>1117</v>
      </c>
      <c r="AC1954" s="22" t="s">
        <v>23458</v>
      </c>
      <c r="AD1954" s="24" t="s">
        <v>1113</v>
      </c>
      <c r="AE1954" s="24" t="s">
        <v>1114</v>
      </c>
      <c r="AF1954" s="24"/>
      <c r="AG1954" s="24" t="s">
        <v>21523</v>
      </c>
      <c r="AH1954" s="24" t="s">
        <v>4036</v>
      </c>
      <c r="AI1954" s="24" t="s">
        <v>4037</v>
      </c>
      <c r="AJ1954" s="24" t="s">
        <v>69</v>
      </c>
      <c r="AK1954" s="24" t="s">
        <v>70</v>
      </c>
      <c r="AL1954" s="22">
        <v>2298</v>
      </c>
    </row>
    <row r="1955" spans="7:38" s="10" customFormat="1">
      <c r="G1955" s="18"/>
      <c r="H1955" s="18"/>
      <c r="I1955" s="18"/>
      <c r="J1955" s="18"/>
      <c r="L1955" s="13"/>
      <c r="M1955" s="13" t="s">
        <v>1119</v>
      </c>
      <c r="N1955" s="13" t="s">
        <v>1120</v>
      </c>
      <c r="O1955" s="13" t="s">
        <v>1119</v>
      </c>
      <c r="AC1955" s="22" t="s">
        <v>23459</v>
      </c>
      <c r="AD1955" s="24" t="s">
        <v>1115</v>
      </c>
      <c r="AE1955" s="24" t="s">
        <v>1116</v>
      </c>
      <c r="AF1955" s="24"/>
      <c r="AG1955" s="24" t="s">
        <v>21523</v>
      </c>
      <c r="AH1955" s="24" t="s">
        <v>4036</v>
      </c>
      <c r="AI1955" s="24" t="s">
        <v>4037</v>
      </c>
      <c r="AJ1955" s="24" t="s">
        <v>69</v>
      </c>
      <c r="AK1955" s="24" t="s">
        <v>70</v>
      </c>
      <c r="AL1955" s="22">
        <v>2299</v>
      </c>
    </row>
    <row r="1956" spans="7:38" s="10" customFormat="1">
      <c r="G1956" s="18"/>
      <c r="H1956" s="18"/>
      <c r="I1956" s="18"/>
      <c r="J1956" s="18"/>
      <c r="L1956" s="13"/>
      <c r="M1956" s="13" t="s">
        <v>1121</v>
      </c>
      <c r="N1956" s="13" t="s">
        <v>1122</v>
      </c>
      <c r="O1956" s="13" t="s">
        <v>1121</v>
      </c>
      <c r="AC1956" s="22" t="s">
        <v>23460</v>
      </c>
      <c r="AD1956" s="24" t="s">
        <v>1117</v>
      </c>
      <c r="AE1956" s="24" t="s">
        <v>1118</v>
      </c>
      <c r="AF1956" s="24"/>
      <c r="AG1956" s="24" t="s">
        <v>21523</v>
      </c>
      <c r="AH1956" s="24" t="s">
        <v>4036</v>
      </c>
      <c r="AI1956" s="24" t="s">
        <v>4037</v>
      </c>
      <c r="AJ1956" s="24" t="s">
        <v>69</v>
      </c>
      <c r="AK1956" s="24" t="s">
        <v>70</v>
      </c>
      <c r="AL1956" s="22">
        <v>2300</v>
      </c>
    </row>
    <row r="1957" spans="7:38" s="10" customFormat="1">
      <c r="G1957" s="18"/>
      <c r="H1957" s="18"/>
      <c r="I1957" s="18"/>
      <c r="J1957" s="18"/>
      <c r="L1957" s="13"/>
      <c r="M1957" s="13" t="s">
        <v>1123</v>
      </c>
      <c r="N1957" s="13" t="s">
        <v>1124</v>
      </c>
      <c r="O1957" s="13" t="s">
        <v>1123</v>
      </c>
      <c r="AC1957" s="22" t="s">
        <v>23461</v>
      </c>
      <c r="AD1957" s="24" t="s">
        <v>1119</v>
      </c>
      <c r="AE1957" s="24" t="s">
        <v>1120</v>
      </c>
      <c r="AF1957" s="24"/>
      <c r="AG1957" s="24" t="s">
        <v>21523</v>
      </c>
      <c r="AH1957" s="24" t="s">
        <v>4036</v>
      </c>
      <c r="AI1957" s="24" t="s">
        <v>4037</v>
      </c>
      <c r="AJ1957" s="24" t="s">
        <v>69</v>
      </c>
      <c r="AK1957" s="24" t="s">
        <v>70</v>
      </c>
      <c r="AL1957" s="22">
        <v>2301</v>
      </c>
    </row>
    <row r="1958" spans="7:38" s="10" customFormat="1">
      <c r="G1958" s="18"/>
      <c r="H1958" s="18"/>
      <c r="I1958" s="18"/>
      <c r="J1958" s="18"/>
      <c r="L1958" s="13"/>
      <c r="M1958" s="13" t="s">
        <v>1125</v>
      </c>
      <c r="N1958" s="13" t="s">
        <v>1126</v>
      </c>
      <c r="O1958" s="13" t="s">
        <v>1125</v>
      </c>
      <c r="AC1958" s="22" t="s">
        <v>23462</v>
      </c>
      <c r="AD1958" s="24" t="s">
        <v>1121</v>
      </c>
      <c r="AE1958" s="24" t="s">
        <v>1122</v>
      </c>
      <c r="AF1958" s="24"/>
      <c r="AG1958" s="24" t="s">
        <v>21523</v>
      </c>
      <c r="AH1958" s="24" t="s">
        <v>4036</v>
      </c>
      <c r="AI1958" s="24" t="s">
        <v>4037</v>
      </c>
      <c r="AJ1958" s="24" t="s">
        <v>69</v>
      </c>
      <c r="AK1958" s="24" t="s">
        <v>70</v>
      </c>
      <c r="AL1958" s="22">
        <v>2302</v>
      </c>
    </row>
    <row r="1959" spans="7:38" s="10" customFormat="1">
      <c r="G1959" s="18"/>
      <c r="H1959" s="18"/>
      <c r="I1959" s="18"/>
      <c r="J1959" s="18"/>
      <c r="L1959" s="13"/>
      <c r="M1959" s="13" t="s">
        <v>1127</v>
      </c>
      <c r="N1959" s="13" t="s">
        <v>1128</v>
      </c>
      <c r="O1959" s="13" t="s">
        <v>1127</v>
      </c>
      <c r="AC1959" s="22" t="s">
        <v>23463</v>
      </c>
      <c r="AD1959" s="24" t="s">
        <v>1123</v>
      </c>
      <c r="AE1959" s="24" t="s">
        <v>1124</v>
      </c>
      <c r="AF1959" s="24"/>
      <c r="AG1959" s="24" t="s">
        <v>21523</v>
      </c>
      <c r="AH1959" s="24" t="s">
        <v>4036</v>
      </c>
      <c r="AI1959" s="24" t="s">
        <v>4037</v>
      </c>
      <c r="AJ1959" s="24" t="s">
        <v>69</v>
      </c>
      <c r="AK1959" s="24" t="s">
        <v>70</v>
      </c>
      <c r="AL1959" s="22">
        <v>2303</v>
      </c>
    </row>
    <row r="1960" spans="7:38" s="10" customFormat="1">
      <c r="G1960" s="18"/>
      <c r="H1960" s="18"/>
      <c r="I1960" s="18"/>
      <c r="J1960" s="18"/>
      <c r="L1960" s="13"/>
      <c r="M1960" s="13" t="s">
        <v>1129</v>
      </c>
      <c r="N1960" s="13" t="s">
        <v>1130</v>
      </c>
      <c r="O1960" s="13" t="s">
        <v>1129</v>
      </c>
      <c r="AC1960" s="22" t="s">
        <v>23464</v>
      </c>
      <c r="AD1960" s="24" t="s">
        <v>1125</v>
      </c>
      <c r="AE1960" s="24" t="s">
        <v>1126</v>
      </c>
      <c r="AF1960" s="24"/>
      <c r="AG1960" s="24" t="s">
        <v>21523</v>
      </c>
      <c r="AH1960" s="24" t="s">
        <v>4036</v>
      </c>
      <c r="AI1960" s="24" t="s">
        <v>4037</v>
      </c>
      <c r="AJ1960" s="24" t="s">
        <v>69</v>
      </c>
      <c r="AK1960" s="24" t="s">
        <v>70</v>
      </c>
      <c r="AL1960" s="22">
        <v>2304</v>
      </c>
    </row>
    <row r="1961" spans="7:38" s="10" customFormat="1">
      <c r="G1961" s="18"/>
      <c r="H1961" s="18"/>
      <c r="I1961" s="18"/>
      <c r="J1961" s="18"/>
      <c r="L1961" s="13"/>
      <c r="M1961" s="13" t="s">
        <v>1131</v>
      </c>
      <c r="N1961" s="13" t="s">
        <v>1132</v>
      </c>
      <c r="O1961" s="13" t="s">
        <v>1131</v>
      </c>
      <c r="AC1961" s="22" t="s">
        <v>23465</v>
      </c>
      <c r="AD1961" s="24" t="s">
        <v>1127</v>
      </c>
      <c r="AE1961" s="24" t="s">
        <v>1128</v>
      </c>
      <c r="AF1961" s="24"/>
      <c r="AG1961" s="24" t="s">
        <v>21521</v>
      </c>
      <c r="AH1961" s="24" t="s">
        <v>4038</v>
      </c>
      <c r="AI1961" s="24" t="s">
        <v>4039</v>
      </c>
      <c r="AJ1961" s="24" t="s">
        <v>69</v>
      </c>
      <c r="AK1961" s="24" t="s">
        <v>70</v>
      </c>
      <c r="AL1961" s="22">
        <v>2305</v>
      </c>
    </row>
    <row r="1962" spans="7:38" s="10" customFormat="1">
      <c r="G1962" s="18"/>
      <c r="H1962" s="18"/>
      <c r="I1962" s="18"/>
      <c r="J1962" s="18"/>
      <c r="L1962" s="13"/>
      <c r="M1962" s="13" t="s">
        <v>1133</v>
      </c>
      <c r="N1962" s="13" t="s">
        <v>1134</v>
      </c>
      <c r="O1962" s="13" t="s">
        <v>1133</v>
      </c>
      <c r="AC1962" s="22" t="s">
        <v>23466</v>
      </c>
      <c r="AD1962" s="24" t="s">
        <v>1129</v>
      </c>
      <c r="AE1962" s="24" t="s">
        <v>1130</v>
      </c>
      <c r="AF1962" s="24"/>
      <c r="AG1962" s="24" t="s">
        <v>21521</v>
      </c>
      <c r="AH1962" s="24" t="s">
        <v>4038</v>
      </c>
      <c r="AI1962" s="24" t="s">
        <v>4039</v>
      </c>
      <c r="AJ1962" s="24" t="s">
        <v>69</v>
      </c>
      <c r="AK1962" s="24" t="s">
        <v>70</v>
      </c>
      <c r="AL1962" s="22">
        <v>2306</v>
      </c>
    </row>
    <row r="1963" spans="7:38" s="10" customFormat="1">
      <c r="G1963" s="18"/>
      <c r="H1963" s="18"/>
      <c r="I1963" s="18"/>
      <c r="J1963" s="18"/>
      <c r="L1963" s="13"/>
      <c r="M1963" s="13" t="s">
        <v>1135</v>
      </c>
      <c r="N1963" s="13" t="s">
        <v>1136</v>
      </c>
      <c r="O1963" s="13" t="s">
        <v>1135</v>
      </c>
      <c r="AC1963" s="22" t="s">
        <v>23467</v>
      </c>
      <c r="AD1963" s="24" t="s">
        <v>1131</v>
      </c>
      <c r="AE1963" s="24" t="s">
        <v>1132</v>
      </c>
      <c r="AF1963" s="24"/>
      <c r="AG1963" s="24" t="s">
        <v>21523</v>
      </c>
      <c r="AH1963" s="24" t="s">
        <v>4038</v>
      </c>
      <c r="AI1963" s="24" t="s">
        <v>4039</v>
      </c>
      <c r="AJ1963" s="24" t="s">
        <v>69</v>
      </c>
      <c r="AK1963" s="24" t="s">
        <v>70</v>
      </c>
      <c r="AL1963" s="22">
        <v>2307</v>
      </c>
    </row>
    <row r="1964" spans="7:38" s="10" customFormat="1">
      <c r="G1964" s="18"/>
      <c r="H1964" s="18"/>
      <c r="I1964" s="18"/>
      <c r="J1964" s="18"/>
      <c r="L1964" s="13"/>
      <c r="M1964" s="13" t="s">
        <v>1137</v>
      </c>
      <c r="N1964" s="13" t="s">
        <v>1138</v>
      </c>
      <c r="O1964" s="13" t="s">
        <v>1137</v>
      </c>
      <c r="AC1964" s="22" t="s">
        <v>23468</v>
      </c>
      <c r="AD1964" s="24" t="s">
        <v>1133</v>
      </c>
      <c r="AE1964" s="24" t="s">
        <v>1134</v>
      </c>
      <c r="AF1964" s="24"/>
      <c r="AG1964" s="24" t="s">
        <v>21523</v>
      </c>
      <c r="AH1964" s="24" t="s">
        <v>4038</v>
      </c>
      <c r="AI1964" s="24" t="s">
        <v>4039</v>
      </c>
      <c r="AJ1964" s="24" t="s">
        <v>69</v>
      </c>
      <c r="AK1964" s="24" t="s">
        <v>70</v>
      </c>
      <c r="AL1964" s="22">
        <v>2308</v>
      </c>
    </row>
    <row r="1965" spans="7:38" s="10" customFormat="1">
      <c r="G1965" s="18"/>
      <c r="H1965" s="18"/>
      <c r="I1965" s="18"/>
      <c r="J1965" s="18"/>
      <c r="L1965" s="13"/>
      <c r="M1965" s="13" t="s">
        <v>1139</v>
      </c>
      <c r="N1965" s="13" t="s">
        <v>1140</v>
      </c>
      <c r="O1965" s="13" t="s">
        <v>1139</v>
      </c>
      <c r="AC1965" s="22" t="s">
        <v>23469</v>
      </c>
      <c r="AD1965" s="24" t="s">
        <v>1135</v>
      </c>
      <c r="AE1965" s="24" t="s">
        <v>1136</v>
      </c>
      <c r="AF1965" s="24"/>
      <c r="AG1965" s="24" t="s">
        <v>21523</v>
      </c>
      <c r="AH1965" s="24" t="s">
        <v>4038</v>
      </c>
      <c r="AI1965" s="24" t="s">
        <v>4039</v>
      </c>
      <c r="AJ1965" s="24" t="s">
        <v>69</v>
      </c>
      <c r="AK1965" s="24" t="s">
        <v>70</v>
      </c>
      <c r="AL1965" s="22">
        <v>2309</v>
      </c>
    </row>
    <row r="1966" spans="7:38" s="10" customFormat="1">
      <c r="G1966" s="18"/>
      <c r="H1966" s="18"/>
      <c r="I1966" s="18"/>
      <c r="J1966" s="18"/>
      <c r="L1966" s="13"/>
      <c r="M1966" s="13" t="s">
        <v>1141</v>
      </c>
      <c r="N1966" s="13" t="s">
        <v>1142</v>
      </c>
      <c r="O1966" s="13" t="s">
        <v>1141</v>
      </c>
      <c r="AC1966" s="22" t="s">
        <v>23470</v>
      </c>
      <c r="AD1966" s="24" t="s">
        <v>1137</v>
      </c>
      <c r="AE1966" s="24" t="s">
        <v>1138</v>
      </c>
      <c r="AF1966" s="24"/>
      <c r="AG1966" s="24" t="s">
        <v>21523</v>
      </c>
      <c r="AH1966" s="24" t="s">
        <v>4038</v>
      </c>
      <c r="AI1966" s="24" t="s">
        <v>4039</v>
      </c>
      <c r="AJ1966" s="24" t="s">
        <v>69</v>
      </c>
      <c r="AK1966" s="24" t="s">
        <v>70</v>
      </c>
      <c r="AL1966" s="22">
        <v>2310</v>
      </c>
    </row>
    <row r="1967" spans="7:38" s="10" customFormat="1">
      <c r="G1967" s="18"/>
      <c r="H1967" s="18"/>
      <c r="I1967" s="18"/>
      <c r="J1967" s="18"/>
      <c r="L1967" s="13"/>
      <c r="M1967" s="13" t="s">
        <v>1143</v>
      </c>
      <c r="N1967" s="13" t="s">
        <v>1144</v>
      </c>
      <c r="O1967" s="13" t="s">
        <v>1143</v>
      </c>
      <c r="AC1967" s="22" t="s">
        <v>23471</v>
      </c>
      <c r="AD1967" s="24" t="s">
        <v>1139</v>
      </c>
      <c r="AE1967" s="24" t="s">
        <v>1140</v>
      </c>
      <c r="AF1967" s="24"/>
      <c r="AG1967" s="24" t="s">
        <v>21523</v>
      </c>
      <c r="AH1967" s="24" t="s">
        <v>4038</v>
      </c>
      <c r="AI1967" s="24" t="s">
        <v>4039</v>
      </c>
      <c r="AJ1967" s="24" t="s">
        <v>69</v>
      </c>
      <c r="AK1967" s="24" t="s">
        <v>70</v>
      </c>
      <c r="AL1967" s="22">
        <v>2311</v>
      </c>
    </row>
    <row r="1968" spans="7:38" s="10" customFormat="1">
      <c r="G1968" s="18"/>
      <c r="H1968" s="18"/>
      <c r="I1968" s="18"/>
      <c r="J1968" s="18"/>
      <c r="L1968" s="13"/>
      <c r="M1968" s="13" t="s">
        <v>1145</v>
      </c>
      <c r="N1968" s="13" t="s">
        <v>1146</v>
      </c>
      <c r="O1968" s="13" t="s">
        <v>1145</v>
      </c>
      <c r="AC1968" s="22" t="s">
        <v>23472</v>
      </c>
      <c r="AD1968" s="24" t="s">
        <v>1141</v>
      </c>
      <c r="AE1968" s="24" t="s">
        <v>1142</v>
      </c>
      <c r="AF1968" s="24"/>
      <c r="AG1968" s="24" t="s">
        <v>21523</v>
      </c>
      <c r="AH1968" s="24" t="s">
        <v>4038</v>
      </c>
      <c r="AI1968" s="24" t="s">
        <v>4039</v>
      </c>
      <c r="AJ1968" s="24" t="s">
        <v>69</v>
      </c>
      <c r="AK1968" s="24" t="s">
        <v>70</v>
      </c>
      <c r="AL1968" s="22">
        <v>2312</v>
      </c>
    </row>
    <row r="1969" spans="7:38" s="10" customFormat="1">
      <c r="G1969" s="18"/>
      <c r="H1969" s="18"/>
      <c r="I1969" s="18"/>
      <c r="J1969" s="18"/>
      <c r="L1969" s="13"/>
      <c r="M1969" s="13" t="s">
        <v>1147</v>
      </c>
      <c r="N1969" s="13" t="s">
        <v>218</v>
      </c>
      <c r="O1969" s="13" t="s">
        <v>1147</v>
      </c>
      <c r="AC1969" s="22" t="s">
        <v>23473</v>
      </c>
      <c r="AD1969" s="24" t="s">
        <v>1143</v>
      </c>
      <c r="AE1969" s="24" t="s">
        <v>1144</v>
      </c>
      <c r="AF1969" s="24"/>
      <c r="AG1969" s="24" t="s">
        <v>21523</v>
      </c>
      <c r="AH1969" s="24" t="s">
        <v>4038</v>
      </c>
      <c r="AI1969" s="24" t="s">
        <v>4039</v>
      </c>
      <c r="AJ1969" s="24" t="s">
        <v>69</v>
      </c>
      <c r="AK1969" s="24" t="s">
        <v>70</v>
      </c>
      <c r="AL1969" s="22">
        <v>2313</v>
      </c>
    </row>
    <row r="1970" spans="7:38" s="10" customFormat="1">
      <c r="G1970" s="18"/>
      <c r="H1970" s="18"/>
      <c r="I1970" s="18"/>
      <c r="J1970" s="18"/>
      <c r="L1970" s="13"/>
      <c r="M1970" s="13" t="s">
        <v>1148</v>
      </c>
      <c r="N1970" s="13" t="s">
        <v>1149</v>
      </c>
      <c r="O1970" s="13" t="s">
        <v>1148</v>
      </c>
      <c r="AC1970" s="22" t="s">
        <v>23474</v>
      </c>
      <c r="AD1970" s="24" t="s">
        <v>1145</v>
      </c>
      <c r="AE1970" s="24" t="s">
        <v>1146</v>
      </c>
      <c r="AF1970" s="24"/>
      <c r="AG1970" s="24" t="s">
        <v>21523</v>
      </c>
      <c r="AH1970" s="24" t="s">
        <v>4038</v>
      </c>
      <c r="AI1970" s="24" t="s">
        <v>4039</v>
      </c>
      <c r="AJ1970" s="24" t="s">
        <v>69</v>
      </c>
      <c r="AK1970" s="24" t="s">
        <v>70</v>
      </c>
      <c r="AL1970" s="22">
        <v>2314</v>
      </c>
    </row>
    <row r="1971" spans="7:38" s="10" customFormat="1">
      <c r="G1971" s="18"/>
      <c r="H1971" s="18"/>
      <c r="I1971" s="18"/>
      <c r="J1971" s="18"/>
      <c r="L1971" s="13"/>
      <c r="M1971" s="13" t="s">
        <v>1150</v>
      </c>
      <c r="N1971" s="13" t="s">
        <v>1151</v>
      </c>
      <c r="O1971" s="13" t="s">
        <v>1150</v>
      </c>
      <c r="AC1971" s="22" t="s">
        <v>23475</v>
      </c>
      <c r="AD1971" s="24" t="s">
        <v>1147</v>
      </c>
      <c r="AE1971" s="24" t="s">
        <v>218</v>
      </c>
      <c r="AF1971" s="24"/>
      <c r="AG1971" s="24" t="s">
        <v>21523</v>
      </c>
      <c r="AH1971" s="24" t="s">
        <v>4038</v>
      </c>
      <c r="AI1971" s="24" t="s">
        <v>4039</v>
      </c>
      <c r="AJ1971" s="24" t="s">
        <v>69</v>
      </c>
      <c r="AK1971" s="24" t="s">
        <v>70</v>
      </c>
      <c r="AL1971" s="22">
        <v>2315</v>
      </c>
    </row>
    <row r="1972" spans="7:38" s="10" customFormat="1">
      <c r="G1972" s="18"/>
      <c r="H1972" s="18"/>
      <c r="I1972" s="18"/>
      <c r="J1972" s="18"/>
      <c r="L1972" s="13"/>
      <c r="M1972" s="13" t="s">
        <v>1152</v>
      </c>
      <c r="N1972" s="13" t="s">
        <v>1153</v>
      </c>
      <c r="O1972" s="13" t="s">
        <v>1152</v>
      </c>
      <c r="AC1972" s="22" t="s">
        <v>23476</v>
      </c>
      <c r="AD1972" s="24" t="s">
        <v>1148</v>
      </c>
      <c r="AE1972" s="24" t="s">
        <v>1149</v>
      </c>
      <c r="AF1972" s="24"/>
      <c r="AG1972" s="24" t="s">
        <v>21523</v>
      </c>
      <c r="AH1972" s="24" t="s">
        <v>4038</v>
      </c>
      <c r="AI1972" s="24" t="s">
        <v>4039</v>
      </c>
      <c r="AJ1972" s="24" t="s">
        <v>69</v>
      </c>
      <c r="AK1972" s="24" t="s">
        <v>70</v>
      </c>
      <c r="AL1972" s="22">
        <v>2316</v>
      </c>
    </row>
    <row r="1973" spans="7:38" s="10" customFormat="1">
      <c r="G1973" s="18"/>
      <c r="H1973" s="18"/>
      <c r="I1973" s="18"/>
      <c r="J1973" s="18"/>
      <c r="L1973" s="13"/>
      <c r="M1973" s="13" t="s">
        <v>1154</v>
      </c>
      <c r="N1973" s="13" t="s">
        <v>1155</v>
      </c>
      <c r="O1973" s="13" t="s">
        <v>1154</v>
      </c>
      <c r="AC1973" s="22" t="s">
        <v>23477</v>
      </c>
      <c r="AD1973" s="24" t="s">
        <v>1150</v>
      </c>
      <c r="AE1973" s="24" t="s">
        <v>1151</v>
      </c>
      <c r="AF1973" s="24"/>
      <c r="AG1973" s="24" t="s">
        <v>21523</v>
      </c>
      <c r="AH1973" s="24" t="s">
        <v>4038</v>
      </c>
      <c r="AI1973" s="24" t="s">
        <v>4039</v>
      </c>
      <c r="AJ1973" s="24" t="s">
        <v>69</v>
      </c>
      <c r="AK1973" s="24" t="s">
        <v>70</v>
      </c>
      <c r="AL1973" s="22">
        <v>2317</v>
      </c>
    </row>
    <row r="1974" spans="7:38" s="10" customFormat="1">
      <c r="G1974" s="18"/>
      <c r="H1974" s="18"/>
      <c r="I1974" s="18"/>
      <c r="J1974" s="18"/>
      <c r="L1974" s="13"/>
      <c r="M1974" s="13" t="s">
        <v>2003</v>
      </c>
      <c r="N1974" s="13" t="s">
        <v>2004</v>
      </c>
      <c r="O1974" s="13" t="s">
        <v>2003</v>
      </c>
      <c r="AC1974" s="22" t="s">
        <v>23478</v>
      </c>
      <c r="AD1974" s="24" t="s">
        <v>1152</v>
      </c>
      <c r="AE1974" s="24" t="s">
        <v>1153</v>
      </c>
      <c r="AF1974" s="24"/>
      <c r="AG1974" s="24" t="s">
        <v>21523</v>
      </c>
      <c r="AH1974" s="24" t="s">
        <v>4038</v>
      </c>
      <c r="AI1974" s="24" t="s">
        <v>4039</v>
      </c>
      <c r="AJ1974" s="24" t="s">
        <v>69</v>
      </c>
      <c r="AK1974" s="24" t="s">
        <v>70</v>
      </c>
      <c r="AL1974" s="22">
        <v>2318</v>
      </c>
    </row>
    <row r="1975" spans="7:38" s="10" customFormat="1">
      <c r="G1975" s="18"/>
      <c r="H1975" s="18"/>
      <c r="I1975" s="18"/>
      <c r="J1975" s="18"/>
      <c r="L1975" s="13"/>
      <c r="M1975" s="13" t="s">
        <v>1156</v>
      </c>
      <c r="N1975" s="13" t="s">
        <v>1157</v>
      </c>
      <c r="O1975" s="13" t="s">
        <v>1156</v>
      </c>
      <c r="AC1975" s="22" t="s">
        <v>23479</v>
      </c>
      <c r="AD1975" s="24" t="s">
        <v>1154</v>
      </c>
      <c r="AE1975" s="24" t="s">
        <v>1155</v>
      </c>
      <c r="AF1975" s="24"/>
      <c r="AG1975" s="24" t="s">
        <v>21523</v>
      </c>
      <c r="AH1975" s="24" t="s">
        <v>4038</v>
      </c>
      <c r="AI1975" s="24" t="s">
        <v>4039</v>
      </c>
      <c r="AJ1975" s="24" t="s">
        <v>69</v>
      </c>
      <c r="AK1975" s="24" t="s">
        <v>70</v>
      </c>
      <c r="AL1975" s="22">
        <v>2319</v>
      </c>
    </row>
    <row r="1976" spans="7:38" s="10" customFormat="1">
      <c r="G1976" s="18"/>
      <c r="H1976" s="18"/>
      <c r="I1976" s="18"/>
      <c r="J1976" s="18"/>
      <c r="L1976" s="13"/>
      <c r="M1976" s="13" t="s">
        <v>2005</v>
      </c>
      <c r="N1976" s="13" t="s">
        <v>2006</v>
      </c>
      <c r="O1976" s="13" t="s">
        <v>2005</v>
      </c>
      <c r="AC1976" s="22" t="s">
        <v>23480</v>
      </c>
      <c r="AD1976" s="24" t="s">
        <v>1156</v>
      </c>
      <c r="AE1976" s="24" t="s">
        <v>1157</v>
      </c>
      <c r="AF1976" s="24"/>
      <c r="AG1976" s="24" t="s">
        <v>21521</v>
      </c>
      <c r="AH1976" s="24" t="s">
        <v>4040</v>
      </c>
      <c r="AI1976" s="24" t="s">
        <v>4041</v>
      </c>
      <c r="AJ1976" s="24" t="s">
        <v>69</v>
      </c>
      <c r="AK1976" s="24" t="s">
        <v>70</v>
      </c>
      <c r="AL1976" s="22">
        <v>2320</v>
      </c>
    </row>
    <row r="1977" spans="7:38" s="10" customFormat="1">
      <c r="G1977" s="18"/>
      <c r="H1977" s="18"/>
      <c r="I1977" s="18"/>
      <c r="J1977" s="18"/>
      <c r="L1977" s="13"/>
      <c r="M1977" s="13" t="s">
        <v>1158</v>
      </c>
      <c r="N1977" s="13" t="s">
        <v>1159</v>
      </c>
      <c r="O1977" s="13" t="s">
        <v>1158</v>
      </c>
      <c r="AC1977" s="22" t="s">
        <v>23481</v>
      </c>
      <c r="AD1977" s="24" t="s">
        <v>1158</v>
      </c>
      <c r="AE1977" s="24" t="s">
        <v>1159</v>
      </c>
      <c r="AF1977" s="24"/>
      <c r="AG1977" s="24" t="s">
        <v>21521</v>
      </c>
      <c r="AH1977" s="24" t="s">
        <v>4040</v>
      </c>
      <c r="AI1977" s="24" t="s">
        <v>4041</v>
      </c>
      <c r="AJ1977" s="24" t="s">
        <v>69</v>
      </c>
      <c r="AK1977" s="24" t="s">
        <v>70</v>
      </c>
      <c r="AL1977" s="22">
        <v>2321</v>
      </c>
    </row>
    <row r="1978" spans="7:38" s="10" customFormat="1">
      <c r="G1978" s="18"/>
      <c r="H1978" s="18"/>
      <c r="I1978" s="18"/>
      <c r="J1978" s="18"/>
      <c r="L1978" s="13"/>
      <c r="M1978" s="13" t="s">
        <v>1160</v>
      </c>
      <c r="N1978" s="13" t="s">
        <v>1161</v>
      </c>
      <c r="O1978" s="13" t="s">
        <v>1160</v>
      </c>
      <c r="AC1978" s="22" t="s">
        <v>23482</v>
      </c>
      <c r="AD1978" s="24" t="s">
        <v>1160</v>
      </c>
      <c r="AE1978" s="24" t="s">
        <v>1161</v>
      </c>
      <c r="AF1978" s="24"/>
      <c r="AG1978" s="24" t="s">
        <v>21523</v>
      </c>
      <c r="AH1978" s="24" t="s">
        <v>4040</v>
      </c>
      <c r="AI1978" s="24" t="s">
        <v>4041</v>
      </c>
      <c r="AJ1978" s="24" t="s">
        <v>69</v>
      </c>
      <c r="AK1978" s="24" t="s">
        <v>70</v>
      </c>
      <c r="AL1978" s="22">
        <v>2322</v>
      </c>
    </row>
    <row r="1979" spans="7:38" s="10" customFormat="1">
      <c r="G1979" s="18"/>
      <c r="H1979" s="18"/>
      <c r="I1979" s="18"/>
      <c r="J1979" s="18"/>
      <c r="L1979" s="13"/>
      <c r="M1979" s="13" t="s">
        <v>2342</v>
      </c>
      <c r="N1979" s="13" t="s">
        <v>2343</v>
      </c>
      <c r="O1979" s="13" t="s">
        <v>2342</v>
      </c>
      <c r="AC1979" s="22" t="s">
        <v>23483</v>
      </c>
      <c r="AD1979" s="24" t="s">
        <v>2342</v>
      </c>
      <c r="AE1979" s="24" t="s">
        <v>2343</v>
      </c>
      <c r="AF1979" s="24"/>
      <c r="AG1979" s="24" t="s">
        <v>21523</v>
      </c>
      <c r="AH1979" s="24" t="s">
        <v>4040</v>
      </c>
      <c r="AI1979" s="24" t="s">
        <v>4041</v>
      </c>
      <c r="AJ1979" s="24" t="s">
        <v>69</v>
      </c>
      <c r="AK1979" s="24" t="s">
        <v>70</v>
      </c>
      <c r="AL1979" s="22">
        <v>2323</v>
      </c>
    </row>
    <row r="1980" spans="7:38" s="10" customFormat="1">
      <c r="G1980" s="18"/>
      <c r="H1980" s="18"/>
      <c r="I1980" s="18"/>
      <c r="J1980" s="18"/>
      <c r="L1980" s="13"/>
      <c r="M1980" s="13" t="s">
        <v>2344</v>
      </c>
      <c r="N1980" s="13" t="s">
        <v>166</v>
      </c>
      <c r="O1980" s="13" t="s">
        <v>2344</v>
      </c>
      <c r="AC1980" s="22" t="s">
        <v>23484</v>
      </c>
      <c r="AD1980" s="24" t="s">
        <v>2344</v>
      </c>
      <c r="AE1980" s="24" t="s">
        <v>166</v>
      </c>
      <c r="AF1980" s="24"/>
      <c r="AG1980" s="24" t="s">
        <v>21523</v>
      </c>
      <c r="AH1980" s="24" t="s">
        <v>4040</v>
      </c>
      <c r="AI1980" s="24" t="s">
        <v>4041</v>
      </c>
      <c r="AJ1980" s="24" t="s">
        <v>69</v>
      </c>
      <c r="AK1980" s="24" t="s">
        <v>70</v>
      </c>
      <c r="AL1980" s="22">
        <v>2324</v>
      </c>
    </row>
    <row r="1981" spans="7:38" s="10" customFormat="1">
      <c r="G1981" s="18"/>
      <c r="H1981" s="18"/>
      <c r="I1981" s="18"/>
      <c r="J1981" s="18"/>
      <c r="L1981" s="13"/>
      <c r="M1981" s="13" t="s">
        <v>2345</v>
      </c>
      <c r="N1981" s="13" t="s">
        <v>2346</v>
      </c>
      <c r="O1981" s="13" t="s">
        <v>2345</v>
      </c>
      <c r="AC1981" s="22" t="s">
        <v>23485</v>
      </c>
      <c r="AD1981" s="24" t="s">
        <v>2345</v>
      </c>
      <c r="AE1981" s="24" t="s">
        <v>2346</v>
      </c>
      <c r="AF1981" s="24"/>
      <c r="AG1981" s="24" t="s">
        <v>21523</v>
      </c>
      <c r="AH1981" s="24" t="s">
        <v>4040</v>
      </c>
      <c r="AI1981" s="24" t="s">
        <v>4041</v>
      </c>
      <c r="AJ1981" s="24" t="s">
        <v>69</v>
      </c>
      <c r="AK1981" s="24" t="s">
        <v>70</v>
      </c>
      <c r="AL1981" s="22">
        <v>2325</v>
      </c>
    </row>
    <row r="1982" spans="7:38" s="10" customFormat="1">
      <c r="G1982" s="18"/>
      <c r="H1982" s="18"/>
      <c r="I1982" s="18"/>
      <c r="J1982" s="18"/>
      <c r="L1982" s="13"/>
      <c r="M1982" s="13" t="s">
        <v>2347</v>
      </c>
      <c r="N1982" s="13" t="s">
        <v>2348</v>
      </c>
      <c r="O1982" s="13" t="s">
        <v>2347</v>
      </c>
      <c r="AC1982" s="22" t="s">
        <v>23486</v>
      </c>
      <c r="AD1982" s="24" t="s">
        <v>2347</v>
      </c>
      <c r="AE1982" s="24" t="s">
        <v>2348</v>
      </c>
      <c r="AF1982" s="24"/>
      <c r="AG1982" s="24" t="s">
        <v>21523</v>
      </c>
      <c r="AH1982" s="24" t="s">
        <v>4040</v>
      </c>
      <c r="AI1982" s="24" t="s">
        <v>4041</v>
      </c>
      <c r="AJ1982" s="24" t="s">
        <v>69</v>
      </c>
      <c r="AK1982" s="24" t="s">
        <v>70</v>
      </c>
      <c r="AL1982" s="22">
        <v>2326</v>
      </c>
    </row>
    <row r="1983" spans="7:38" s="10" customFormat="1">
      <c r="G1983" s="18"/>
      <c r="H1983" s="18"/>
      <c r="I1983" s="18"/>
      <c r="J1983" s="18"/>
      <c r="L1983" s="13"/>
      <c r="M1983" s="13" t="s">
        <v>2349</v>
      </c>
      <c r="N1983" s="13" t="s">
        <v>2350</v>
      </c>
      <c r="O1983" s="13" t="s">
        <v>2349</v>
      </c>
      <c r="AC1983" s="22" t="s">
        <v>23487</v>
      </c>
      <c r="AD1983" s="24" t="s">
        <v>2349</v>
      </c>
      <c r="AE1983" s="24" t="s">
        <v>2350</v>
      </c>
      <c r="AF1983" s="24"/>
      <c r="AG1983" s="24" t="s">
        <v>21523</v>
      </c>
      <c r="AH1983" s="24" t="s">
        <v>4040</v>
      </c>
      <c r="AI1983" s="24" t="s">
        <v>4041</v>
      </c>
      <c r="AJ1983" s="24" t="s">
        <v>69</v>
      </c>
      <c r="AK1983" s="24" t="s">
        <v>70</v>
      </c>
      <c r="AL1983" s="22">
        <v>2327</v>
      </c>
    </row>
    <row r="1984" spans="7:38" s="10" customFormat="1">
      <c r="G1984" s="18"/>
      <c r="H1984" s="18"/>
      <c r="I1984" s="18"/>
      <c r="J1984" s="18"/>
      <c r="L1984" s="13"/>
      <c r="M1984" s="13" t="s">
        <v>2351</v>
      </c>
      <c r="N1984" s="13" t="s">
        <v>2352</v>
      </c>
      <c r="O1984" s="13" t="s">
        <v>2351</v>
      </c>
      <c r="AC1984" s="22" t="s">
        <v>23488</v>
      </c>
      <c r="AD1984" s="24" t="s">
        <v>2351</v>
      </c>
      <c r="AE1984" s="24" t="s">
        <v>2352</v>
      </c>
      <c r="AF1984" s="24"/>
      <c r="AG1984" s="24" t="s">
        <v>21523</v>
      </c>
      <c r="AH1984" s="24" t="s">
        <v>4040</v>
      </c>
      <c r="AI1984" s="24" t="s">
        <v>4041</v>
      </c>
      <c r="AJ1984" s="24" t="s">
        <v>69</v>
      </c>
      <c r="AK1984" s="24" t="s">
        <v>70</v>
      </c>
      <c r="AL1984" s="22">
        <v>2328</v>
      </c>
    </row>
    <row r="1985" spans="7:38" s="10" customFormat="1">
      <c r="G1985" s="18"/>
      <c r="H1985" s="18"/>
      <c r="I1985" s="18"/>
      <c r="J1985" s="18"/>
      <c r="L1985" s="13"/>
      <c r="M1985" s="13" t="s">
        <v>2353</v>
      </c>
      <c r="N1985" s="13" t="s">
        <v>2354</v>
      </c>
      <c r="O1985" s="13" t="s">
        <v>2353</v>
      </c>
      <c r="AC1985" s="22" t="s">
        <v>23489</v>
      </c>
      <c r="AD1985" s="24" t="s">
        <v>2353</v>
      </c>
      <c r="AE1985" s="24" t="s">
        <v>2354</v>
      </c>
      <c r="AF1985" s="24"/>
      <c r="AG1985" s="24" t="s">
        <v>21523</v>
      </c>
      <c r="AH1985" s="24" t="s">
        <v>4040</v>
      </c>
      <c r="AI1985" s="24" t="s">
        <v>4041</v>
      </c>
      <c r="AJ1985" s="24" t="s">
        <v>69</v>
      </c>
      <c r="AK1985" s="24" t="s">
        <v>70</v>
      </c>
      <c r="AL1985" s="22">
        <v>2329</v>
      </c>
    </row>
    <row r="1986" spans="7:38" s="10" customFormat="1">
      <c r="G1986" s="18"/>
      <c r="H1986" s="18"/>
      <c r="I1986" s="18"/>
      <c r="J1986" s="18"/>
      <c r="L1986" s="13"/>
      <c r="M1986" s="13" t="s">
        <v>2355</v>
      </c>
      <c r="N1986" s="13" t="s">
        <v>2356</v>
      </c>
      <c r="O1986" s="13" t="s">
        <v>2355</v>
      </c>
      <c r="AC1986" s="22" t="s">
        <v>23490</v>
      </c>
      <c r="AD1986" s="24" t="s">
        <v>2355</v>
      </c>
      <c r="AE1986" s="24" t="s">
        <v>2356</v>
      </c>
      <c r="AF1986" s="24"/>
      <c r="AG1986" s="24" t="s">
        <v>21523</v>
      </c>
      <c r="AH1986" s="24" t="s">
        <v>4040</v>
      </c>
      <c r="AI1986" s="24" t="s">
        <v>4041</v>
      </c>
      <c r="AJ1986" s="24" t="s">
        <v>69</v>
      </c>
      <c r="AK1986" s="24" t="s">
        <v>70</v>
      </c>
      <c r="AL1986" s="22">
        <v>2330</v>
      </c>
    </row>
    <row r="1987" spans="7:38" s="10" customFormat="1">
      <c r="G1987" s="18"/>
      <c r="H1987" s="18"/>
      <c r="I1987" s="18"/>
      <c r="J1987" s="18"/>
      <c r="L1987" s="13"/>
      <c r="M1987" s="13" t="s">
        <v>2357</v>
      </c>
      <c r="N1987" s="13" t="s">
        <v>2358</v>
      </c>
      <c r="O1987" s="13" t="s">
        <v>2357</v>
      </c>
      <c r="AC1987" s="22" t="s">
        <v>23491</v>
      </c>
      <c r="AD1987" s="24" t="s">
        <v>2357</v>
      </c>
      <c r="AE1987" s="24" t="s">
        <v>2358</v>
      </c>
      <c r="AF1987" s="24"/>
      <c r="AG1987" s="24" t="s">
        <v>21523</v>
      </c>
      <c r="AH1987" s="24" t="s">
        <v>4040</v>
      </c>
      <c r="AI1987" s="24" t="s">
        <v>4041</v>
      </c>
      <c r="AJ1987" s="24" t="s">
        <v>69</v>
      </c>
      <c r="AK1987" s="24" t="s">
        <v>70</v>
      </c>
      <c r="AL1987" s="22">
        <v>2331</v>
      </c>
    </row>
    <row r="1988" spans="7:38" s="10" customFormat="1">
      <c r="G1988" s="18"/>
      <c r="H1988" s="18"/>
      <c r="I1988" s="18"/>
      <c r="J1988" s="18"/>
      <c r="L1988" s="13"/>
      <c r="M1988" s="13" t="s">
        <v>2007</v>
      </c>
      <c r="N1988" s="13" t="s">
        <v>2008</v>
      </c>
      <c r="O1988" s="13" t="s">
        <v>2007</v>
      </c>
      <c r="AC1988" s="22" t="s">
        <v>23492</v>
      </c>
      <c r="AD1988" s="24" t="s">
        <v>2359</v>
      </c>
      <c r="AE1988" s="24" t="s">
        <v>1325</v>
      </c>
      <c r="AF1988" s="24"/>
      <c r="AG1988" s="24" t="s">
        <v>21523</v>
      </c>
      <c r="AH1988" s="24" t="s">
        <v>4040</v>
      </c>
      <c r="AI1988" s="24" t="s">
        <v>4041</v>
      </c>
      <c r="AJ1988" s="24" t="s">
        <v>69</v>
      </c>
      <c r="AK1988" s="24" t="s">
        <v>70</v>
      </c>
      <c r="AL1988" s="22">
        <v>2332</v>
      </c>
    </row>
    <row r="1989" spans="7:38" s="10" customFormat="1">
      <c r="G1989" s="18"/>
      <c r="H1989" s="18"/>
      <c r="I1989" s="18"/>
      <c r="J1989" s="18"/>
      <c r="L1989" s="13"/>
      <c r="M1989" s="13" t="s">
        <v>2359</v>
      </c>
      <c r="N1989" s="13" t="s">
        <v>1325</v>
      </c>
      <c r="O1989" s="13" t="s">
        <v>2359</v>
      </c>
      <c r="AC1989" s="22" t="s">
        <v>23493</v>
      </c>
      <c r="AD1989" s="24" t="s">
        <v>2360</v>
      </c>
      <c r="AE1989" s="24" t="s">
        <v>2361</v>
      </c>
      <c r="AF1989" s="24"/>
      <c r="AG1989" s="24" t="s">
        <v>21523</v>
      </c>
      <c r="AH1989" s="24" t="s">
        <v>4040</v>
      </c>
      <c r="AI1989" s="24" t="s">
        <v>4041</v>
      </c>
      <c r="AJ1989" s="24" t="s">
        <v>69</v>
      </c>
      <c r="AK1989" s="24" t="s">
        <v>70</v>
      </c>
      <c r="AL1989" s="22">
        <v>2333</v>
      </c>
    </row>
    <row r="1990" spans="7:38" s="10" customFormat="1">
      <c r="G1990" s="18"/>
      <c r="H1990" s="18"/>
      <c r="I1990" s="18"/>
      <c r="J1990" s="18"/>
      <c r="L1990" s="13"/>
      <c r="M1990" s="13" t="s">
        <v>2009</v>
      </c>
      <c r="N1990" s="13" t="s">
        <v>2010</v>
      </c>
      <c r="O1990" s="13" t="s">
        <v>2009</v>
      </c>
      <c r="AC1990" s="22" t="s">
        <v>23494</v>
      </c>
      <c r="AD1990" s="24" t="s">
        <v>2362</v>
      </c>
      <c r="AE1990" s="24" t="s">
        <v>2363</v>
      </c>
      <c r="AF1990" s="24"/>
      <c r="AG1990" s="24" t="s">
        <v>21523</v>
      </c>
      <c r="AH1990" s="24" t="s">
        <v>4040</v>
      </c>
      <c r="AI1990" s="24" t="s">
        <v>4041</v>
      </c>
      <c r="AJ1990" s="24" t="s">
        <v>69</v>
      </c>
      <c r="AK1990" s="24" t="s">
        <v>70</v>
      </c>
      <c r="AL1990" s="22">
        <v>2334</v>
      </c>
    </row>
    <row r="1991" spans="7:38" s="10" customFormat="1">
      <c r="G1991" s="18"/>
      <c r="H1991" s="18"/>
      <c r="I1991" s="18"/>
      <c r="J1991" s="18"/>
      <c r="L1991" s="13"/>
      <c r="M1991" s="13" t="s">
        <v>2360</v>
      </c>
      <c r="N1991" s="13" t="s">
        <v>2361</v>
      </c>
      <c r="O1991" s="13" t="s">
        <v>2360</v>
      </c>
      <c r="AC1991" s="22" t="s">
        <v>23495</v>
      </c>
      <c r="AD1991" s="24" t="s">
        <v>2364</v>
      </c>
      <c r="AE1991" s="24" t="s">
        <v>2365</v>
      </c>
      <c r="AF1991" s="24"/>
      <c r="AG1991" s="24" t="s">
        <v>21521</v>
      </c>
      <c r="AH1991" s="24" t="s">
        <v>4042</v>
      </c>
      <c r="AI1991" s="24" t="s">
        <v>4043</v>
      </c>
      <c r="AJ1991" s="24" t="s">
        <v>69</v>
      </c>
      <c r="AK1991" s="24" t="s">
        <v>70</v>
      </c>
      <c r="AL1991" s="22">
        <v>2335</v>
      </c>
    </row>
    <row r="1992" spans="7:38" s="10" customFormat="1">
      <c r="G1992" s="18"/>
      <c r="H1992" s="18"/>
      <c r="I1992" s="18"/>
      <c r="J1992" s="18"/>
      <c r="L1992" s="13"/>
      <c r="M1992" s="13" t="s">
        <v>2362</v>
      </c>
      <c r="N1992" s="13" t="s">
        <v>2363</v>
      </c>
      <c r="O1992" s="13" t="s">
        <v>2362</v>
      </c>
      <c r="AC1992" s="22" t="s">
        <v>23496</v>
      </c>
      <c r="AD1992" s="24" t="s">
        <v>2366</v>
      </c>
      <c r="AE1992" s="24" t="s">
        <v>2367</v>
      </c>
      <c r="AF1992" s="24"/>
      <c r="AG1992" s="24" t="s">
        <v>21523</v>
      </c>
      <c r="AH1992" s="24" t="s">
        <v>4042</v>
      </c>
      <c r="AI1992" s="24" t="s">
        <v>4043</v>
      </c>
      <c r="AJ1992" s="24" t="s">
        <v>69</v>
      </c>
      <c r="AK1992" s="24" t="s">
        <v>70</v>
      </c>
      <c r="AL1992" s="22">
        <v>2336</v>
      </c>
    </row>
    <row r="1993" spans="7:38" s="10" customFormat="1">
      <c r="G1993" s="18"/>
      <c r="H1993" s="18"/>
      <c r="I1993" s="18"/>
      <c r="J1993" s="18"/>
      <c r="L1993" s="13"/>
      <c r="M1993" s="13" t="s">
        <v>1053</v>
      </c>
      <c r="N1993" s="13" t="s">
        <v>1054</v>
      </c>
      <c r="O1993" s="13" t="s">
        <v>1053</v>
      </c>
      <c r="AC1993" s="22" t="s">
        <v>23497</v>
      </c>
      <c r="AD1993" s="24" t="s">
        <v>2368</v>
      </c>
      <c r="AE1993" s="24" t="s">
        <v>2369</v>
      </c>
      <c r="AF1993" s="24"/>
      <c r="AG1993" s="24" t="s">
        <v>21523</v>
      </c>
      <c r="AH1993" s="24" t="s">
        <v>4042</v>
      </c>
      <c r="AI1993" s="24" t="s">
        <v>4043</v>
      </c>
      <c r="AJ1993" s="24" t="s">
        <v>69</v>
      </c>
      <c r="AK1993" s="24" t="s">
        <v>70</v>
      </c>
      <c r="AL1993" s="22">
        <v>2337</v>
      </c>
    </row>
    <row r="1994" spans="7:38" s="10" customFormat="1">
      <c r="G1994" s="18"/>
      <c r="H1994" s="18"/>
      <c r="I1994" s="18"/>
      <c r="J1994" s="18"/>
      <c r="L1994" s="13"/>
      <c r="M1994" s="13" t="s">
        <v>1055</v>
      </c>
      <c r="N1994" s="13" t="s">
        <v>1056</v>
      </c>
      <c r="O1994" s="13" t="s">
        <v>1055</v>
      </c>
      <c r="AC1994" s="22" t="s">
        <v>23498</v>
      </c>
      <c r="AD1994" s="24" t="s">
        <v>2370</v>
      </c>
      <c r="AE1994" s="24" t="s">
        <v>2371</v>
      </c>
      <c r="AF1994" s="24"/>
      <c r="AG1994" s="24" t="s">
        <v>21523</v>
      </c>
      <c r="AH1994" s="24" t="s">
        <v>4042</v>
      </c>
      <c r="AI1994" s="24" t="s">
        <v>4043</v>
      </c>
      <c r="AJ1994" s="24" t="s">
        <v>69</v>
      </c>
      <c r="AK1994" s="24" t="s">
        <v>70</v>
      </c>
      <c r="AL1994" s="22">
        <v>2338</v>
      </c>
    </row>
    <row r="1995" spans="7:38" s="10" customFormat="1">
      <c r="G1995" s="18"/>
      <c r="H1995" s="18"/>
      <c r="I1995" s="18"/>
      <c r="J1995" s="18"/>
      <c r="L1995" s="13"/>
      <c r="M1995" s="13" t="s">
        <v>2364</v>
      </c>
      <c r="N1995" s="13" t="s">
        <v>2365</v>
      </c>
      <c r="O1995" s="13" t="s">
        <v>2364</v>
      </c>
      <c r="AC1995" s="22" t="s">
        <v>23499</v>
      </c>
      <c r="AD1995" s="24" t="s">
        <v>2372</v>
      </c>
      <c r="AE1995" s="24" t="s">
        <v>2373</v>
      </c>
      <c r="AF1995" s="24"/>
      <c r="AG1995" s="24" t="s">
        <v>21523</v>
      </c>
      <c r="AH1995" s="24" t="s">
        <v>4042</v>
      </c>
      <c r="AI1995" s="24" t="s">
        <v>4043</v>
      </c>
      <c r="AJ1995" s="24" t="s">
        <v>69</v>
      </c>
      <c r="AK1995" s="24" t="s">
        <v>70</v>
      </c>
      <c r="AL1995" s="22">
        <v>2339</v>
      </c>
    </row>
    <row r="1996" spans="7:38" s="10" customFormat="1">
      <c r="G1996" s="18"/>
      <c r="H1996" s="18"/>
      <c r="I1996" s="18"/>
      <c r="J1996" s="18"/>
      <c r="L1996" s="13"/>
      <c r="M1996" s="13" t="s">
        <v>2366</v>
      </c>
      <c r="N1996" s="13" t="s">
        <v>2367</v>
      </c>
      <c r="O1996" s="13" t="s">
        <v>2366</v>
      </c>
      <c r="AC1996" s="22" t="s">
        <v>23500</v>
      </c>
      <c r="AD1996" s="24" t="s">
        <v>2374</v>
      </c>
      <c r="AE1996" s="24" t="s">
        <v>2375</v>
      </c>
      <c r="AF1996" s="24"/>
      <c r="AG1996" s="24" t="s">
        <v>21523</v>
      </c>
      <c r="AH1996" s="24" t="s">
        <v>4042</v>
      </c>
      <c r="AI1996" s="24" t="s">
        <v>4043</v>
      </c>
      <c r="AJ1996" s="24" t="s">
        <v>69</v>
      </c>
      <c r="AK1996" s="24" t="s">
        <v>70</v>
      </c>
      <c r="AL1996" s="22">
        <v>2340</v>
      </c>
    </row>
    <row r="1997" spans="7:38" s="10" customFormat="1">
      <c r="G1997" s="18"/>
      <c r="H1997" s="18"/>
      <c r="I1997" s="18"/>
      <c r="J1997" s="18"/>
      <c r="L1997" s="13"/>
      <c r="M1997" s="13" t="s">
        <v>2368</v>
      </c>
      <c r="N1997" s="13" t="s">
        <v>2369</v>
      </c>
      <c r="O1997" s="13" t="s">
        <v>2368</v>
      </c>
      <c r="AC1997" s="22" t="s">
        <v>23501</v>
      </c>
      <c r="AD1997" s="24" t="s">
        <v>2376</v>
      </c>
      <c r="AE1997" s="24" t="s">
        <v>2377</v>
      </c>
      <c r="AF1997" s="24"/>
      <c r="AG1997" s="24" t="s">
        <v>21523</v>
      </c>
      <c r="AH1997" s="24" t="s">
        <v>4042</v>
      </c>
      <c r="AI1997" s="24" t="s">
        <v>4043</v>
      </c>
      <c r="AJ1997" s="24" t="s">
        <v>69</v>
      </c>
      <c r="AK1997" s="24" t="s">
        <v>70</v>
      </c>
      <c r="AL1997" s="22">
        <v>2341</v>
      </c>
    </row>
    <row r="1998" spans="7:38" s="10" customFormat="1">
      <c r="G1998" s="18"/>
      <c r="H1998" s="18"/>
      <c r="I1998" s="18"/>
      <c r="J1998" s="18"/>
      <c r="L1998" s="13"/>
      <c r="M1998" s="13" t="s">
        <v>2370</v>
      </c>
      <c r="N1998" s="13" t="s">
        <v>2371</v>
      </c>
      <c r="O1998" s="13" t="s">
        <v>2370</v>
      </c>
      <c r="AC1998" s="22" t="s">
        <v>23502</v>
      </c>
      <c r="AD1998" s="24" t="s">
        <v>2378</v>
      </c>
      <c r="AE1998" s="24" t="s">
        <v>2379</v>
      </c>
      <c r="AF1998" s="24"/>
      <c r="AG1998" s="24" t="s">
        <v>21523</v>
      </c>
      <c r="AH1998" s="24" t="s">
        <v>4042</v>
      </c>
      <c r="AI1998" s="24" t="s">
        <v>4043</v>
      </c>
      <c r="AJ1998" s="24" t="s">
        <v>69</v>
      </c>
      <c r="AK1998" s="24" t="s">
        <v>70</v>
      </c>
      <c r="AL1998" s="22">
        <v>2342</v>
      </c>
    </row>
    <row r="1999" spans="7:38" s="10" customFormat="1">
      <c r="G1999" s="18"/>
      <c r="H1999" s="18"/>
      <c r="I1999" s="18"/>
      <c r="J1999" s="18"/>
      <c r="L1999" s="13"/>
      <c r="M1999" s="13" t="s">
        <v>2372</v>
      </c>
      <c r="N1999" s="13" t="s">
        <v>2373</v>
      </c>
      <c r="O1999" s="13" t="s">
        <v>2372</v>
      </c>
      <c r="AC1999" s="22" t="s">
        <v>23503</v>
      </c>
      <c r="AD1999" s="24" t="s">
        <v>2380</v>
      </c>
      <c r="AE1999" s="24" t="s">
        <v>2381</v>
      </c>
      <c r="AF1999" s="24"/>
      <c r="AG1999" s="24" t="s">
        <v>21523</v>
      </c>
      <c r="AH1999" s="24" t="s">
        <v>4042</v>
      </c>
      <c r="AI1999" s="24" t="s">
        <v>4043</v>
      </c>
      <c r="AJ1999" s="24" t="s">
        <v>69</v>
      </c>
      <c r="AK1999" s="24" t="s">
        <v>70</v>
      </c>
      <c r="AL1999" s="22">
        <v>2343</v>
      </c>
    </row>
    <row r="2000" spans="7:38" s="10" customFormat="1">
      <c r="G2000" s="18"/>
      <c r="H2000" s="18"/>
      <c r="I2000" s="18"/>
      <c r="J2000" s="18"/>
      <c r="L2000" s="13"/>
      <c r="M2000" s="13" t="s">
        <v>2374</v>
      </c>
      <c r="N2000" s="13" t="s">
        <v>2375</v>
      </c>
      <c r="O2000" s="13" t="s">
        <v>2374</v>
      </c>
      <c r="AC2000" s="22" t="s">
        <v>23504</v>
      </c>
      <c r="AD2000" s="24" t="s">
        <v>2382</v>
      </c>
      <c r="AE2000" s="24" t="s">
        <v>2383</v>
      </c>
      <c r="AF2000" s="24"/>
      <c r="AG2000" s="24" t="s">
        <v>21523</v>
      </c>
      <c r="AH2000" s="24" t="s">
        <v>4042</v>
      </c>
      <c r="AI2000" s="24" t="s">
        <v>4043</v>
      </c>
      <c r="AJ2000" s="24" t="s">
        <v>69</v>
      </c>
      <c r="AK2000" s="24" t="s">
        <v>70</v>
      </c>
      <c r="AL2000" s="22">
        <v>2344</v>
      </c>
    </row>
    <row r="2001" spans="7:38" s="10" customFormat="1">
      <c r="G2001" s="18"/>
      <c r="H2001" s="18"/>
      <c r="I2001" s="18"/>
      <c r="J2001" s="18"/>
      <c r="L2001" s="13"/>
      <c r="M2001" s="13" t="s">
        <v>2376</v>
      </c>
      <c r="N2001" s="13" t="s">
        <v>2377</v>
      </c>
      <c r="O2001" s="13" t="s">
        <v>2376</v>
      </c>
      <c r="AC2001" s="22" t="s">
        <v>23505</v>
      </c>
      <c r="AD2001" s="24" t="s">
        <v>2384</v>
      </c>
      <c r="AE2001" s="24" t="s">
        <v>2385</v>
      </c>
      <c r="AF2001" s="24"/>
      <c r="AG2001" s="24" t="s">
        <v>21523</v>
      </c>
      <c r="AH2001" s="24" t="s">
        <v>4042</v>
      </c>
      <c r="AI2001" s="24" t="s">
        <v>4043</v>
      </c>
      <c r="AJ2001" s="24" t="s">
        <v>69</v>
      </c>
      <c r="AK2001" s="24" t="s">
        <v>70</v>
      </c>
      <c r="AL2001" s="22">
        <v>2345</v>
      </c>
    </row>
    <row r="2002" spans="7:38" s="10" customFormat="1">
      <c r="G2002" s="18"/>
      <c r="H2002" s="18"/>
      <c r="I2002" s="18"/>
      <c r="J2002" s="18"/>
      <c r="L2002" s="13"/>
      <c r="M2002" s="13" t="s">
        <v>2378</v>
      </c>
      <c r="N2002" s="13" t="s">
        <v>2379</v>
      </c>
      <c r="O2002" s="13" t="s">
        <v>2378</v>
      </c>
      <c r="AC2002" s="22" t="s">
        <v>23506</v>
      </c>
      <c r="AD2002" s="24" t="s">
        <v>2386</v>
      </c>
      <c r="AE2002" s="24" t="s">
        <v>2387</v>
      </c>
      <c r="AF2002" s="24"/>
      <c r="AG2002" s="24" t="s">
        <v>21523</v>
      </c>
      <c r="AH2002" s="24" t="s">
        <v>4042</v>
      </c>
      <c r="AI2002" s="24" t="s">
        <v>4043</v>
      </c>
      <c r="AJ2002" s="24" t="s">
        <v>69</v>
      </c>
      <c r="AK2002" s="24" t="s">
        <v>70</v>
      </c>
      <c r="AL2002" s="22">
        <v>2346</v>
      </c>
    </row>
    <row r="2003" spans="7:38" s="10" customFormat="1">
      <c r="G2003" s="18"/>
      <c r="H2003" s="18"/>
      <c r="I2003" s="18"/>
      <c r="J2003" s="18"/>
      <c r="L2003" s="13"/>
      <c r="M2003" s="13" t="s">
        <v>2380</v>
      </c>
      <c r="N2003" s="13" t="s">
        <v>2381</v>
      </c>
      <c r="O2003" s="13" t="s">
        <v>2380</v>
      </c>
      <c r="AC2003" s="22" t="s">
        <v>23507</v>
      </c>
      <c r="AD2003" s="24" t="s">
        <v>2388</v>
      </c>
      <c r="AE2003" s="24" t="s">
        <v>2389</v>
      </c>
      <c r="AF2003" s="24"/>
      <c r="AG2003" s="24" t="s">
        <v>21523</v>
      </c>
      <c r="AH2003" s="24" t="s">
        <v>4042</v>
      </c>
      <c r="AI2003" s="24" t="s">
        <v>4043</v>
      </c>
      <c r="AJ2003" s="24" t="s">
        <v>69</v>
      </c>
      <c r="AK2003" s="24" t="s">
        <v>70</v>
      </c>
      <c r="AL2003" s="22">
        <v>2347</v>
      </c>
    </row>
    <row r="2004" spans="7:38" s="10" customFormat="1">
      <c r="G2004" s="18"/>
      <c r="H2004" s="18"/>
      <c r="I2004" s="18"/>
      <c r="J2004" s="18"/>
      <c r="L2004" s="13"/>
      <c r="M2004" s="13" t="s">
        <v>2382</v>
      </c>
      <c r="N2004" s="13" t="s">
        <v>2383</v>
      </c>
      <c r="O2004" s="13" t="s">
        <v>2382</v>
      </c>
      <c r="AC2004" s="22" t="s">
        <v>23508</v>
      </c>
      <c r="AD2004" s="24" t="s">
        <v>2390</v>
      </c>
      <c r="AE2004" s="24" t="s">
        <v>2391</v>
      </c>
      <c r="AF2004" s="24"/>
      <c r="AG2004" s="24" t="s">
        <v>21523</v>
      </c>
      <c r="AH2004" s="24" t="s">
        <v>4042</v>
      </c>
      <c r="AI2004" s="24" t="s">
        <v>4043</v>
      </c>
      <c r="AJ2004" s="24" t="s">
        <v>69</v>
      </c>
      <c r="AK2004" s="24" t="s">
        <v>70</v>
      </c>
      <c r="AL2004" s="22">
        <v>2348</v>
      </c>
    </row>
    <row r="2005" spans="7:38" s="10" customFormat="1">
      <c r="G2005" s="18"/>
      <c r="H2005" s="18"/>
      <c r="I2005" s="18"/>
      <c r="J2005" s="18"/>
      <c r="L2005" s="13"/>
      <c r="M2005" s="13" t="s">
        <v>2384</v>
      </c>
      <c r="N2005" s="13" t="s">
        <v>2385</v>
      </c>
      <c r="O2005" s="13" t="s">
        <v>2384</v>
      </c>
      <c r="AC2005" s="22" t="s">
        <v>23509</v>
      </c>
      <c r="AD2005" s="24" t="s">
        <v>2392</v>
      </c>
      <c r="AE2005" s="24" t="s">
        <v>2393</v>
      </c>
      <c r="AF2005" s="24"/>
      <c r="AG2005" s="24" t="s">
        <v>21523</v>
      </c>
      <c r="AH2005" s="24" t="s">
        <v>4042</v>
      </c>
      <c r="AI2005" s="24" t="s">
        <v>4043</v>
      </c>
      <c r="AJ2005" s="24" t="s">
        <v>69</v>
      </c>
      <c r="AK2005" s="24" t="s">
        <v>70</v>
      </c>
      <c r="AL2005" s="22">
        <v>2349</v>
      </c>
    </row>
    <row r="2006" spans="7:38" s="10" customFormat="1">
      <c r="G2006" s="18"/>
      <c r="H2006" s="18"/>
      <c r="I2006" s="18"/>
      <c r="J2006" s="18"/>
      <c r="L2006" s="13"/>
      <c r="M2006" s="13" t="s">
        <v>2386</v>
      </c>
      <c r="N2006" s="13" t="s">
        <v>2387</v>
      </c>
      <c r="O2006" s="13" t="s">
        <v>2386</v>
      </c>
      <c r="AC2006" s="22" t="s">
        <v>23510</v>
      </c>
      <c r="AD2006" s="24" t="s">
        <v>2394</v>
      </c>
      <c r="AE2006" s="24" t="s">
        <v>2395</v>
      </c>
      <c r="AF2006" s="24"/>
      <c r="AG2006" s="24" t="s">
        <v>21521</v>
      </c>
      <c r="AH2006" s="24" t="s">
        <v>4044</v>
      </c>
      <c r="AI2006" s="24" t="s">
        <v>4045</v>
      </c>
      <c r="AJ2006" s="24" t="s">
        <v>69</v>
      </c>
      <c r="AK2006" s="24" t="s">
        <v>70</v>
      </c>
      <c r="AL2006" s="22">
        <v>2350</v>
      </c>
    </row>
    <row r="2007" spans="7:38" s="10" customFormat="1">
      <c r="G2007" s="18"/>
      <c r="H2007" s="18"/>
      <c r="I2007" s="18"/>
      <c r="J2007" s="18"/>
      <c r="L2007" s="13"/>
      <c r="M2007" s="13" t="s">
        <v>2388</v>
      </c>
      <c r="N2007" s="13" t="s">
        <v>2389</v>
      </c>
      <c r="O2007" s="13" t="s">
        <v>2388</v>
      </c>
      <c r="AC2007" s="22" t="s">
        <v>23511</v>
      </c>
      <c r="AD2007" s="24" t="s">
        <v>2396</v>
      </c>
      <c r="AE2007" s="24" t="s">
        <v>2397</v>
      </c>
      <c r="AF2007" s="24"/>
      <c r="AG2007" s="24" t="s">
        <v>21521</v>
      </c>
      <c r="AH2007" s="24" t="s">
        <v>4044</v>
      </c>
      <c r="AI2007" s="24" t="s">
        <v>4045</v>
      </c>
      <c r="AJ2007" s="24" t="s">
        <v>69</v>
      </c>
      <c r="AK2007" s="24" t="s">
        <v>70</v>
      </c>
      <c r="AL2007" s="22">
        <v>2351</v>
      </c>
    </row>
    <row r="2008" spans="7:38" s="10" customFormat="1">
      <c r="G2008" s="18"/>
      <c r="H2008" s="18"/>
      <c r="I2008" s="18"/>
      <c r="J2008" s="18"/>
      <c r="L2008" s="13"/>
      <c r="M2008" s="13" t="s">
        <v>2390</v>
      </c>
      <c r="N2008" s="13" t="s">
        <v>2391</v>
      </c>
      <c r="O2008" s="13" t="s">
        <v>2390</v>
      </c>
      <c r="AC2008" s="22" t="s">
        <v>23512</v>
      </c>
      <c r="AD2008" s="24" t="s">
        <v>2398</v>
      </c>
      <c r="AE2008" s="24" t="s">
        <v>2399</v>
      </c>
      <c r="AF2008" s="24"/>
      <c r="AG2008" s="24" t="s">
        <v>21523</v>
      </c>
      <c r="AH2008" s="24" t="s">
        <v>4044</v>
      </c>
      <c r="AI2008" s="24" t="s">
        <v>4045</v>
      </c>
      <c r="AJ2008" s="24" t="s">
        <v>69</v>
      </c>
      <c r="AK2008" s="24" t="s">
        <v>70</v>
      </c>
      <c r="AL2008" s="22">
        <v>2352</v>
      </c>
    </row>
    <row r="2009" spans="7:38" s="10" customFormat="1">
      <c r="G2009" s="18"/>
      <c r="H2009" s="18"/>
      <c r="I2009" s="18"/>
      <c r="J2009" s="18"/>
      <c r="L2009" s="13"/>
      <c r="M2009" s="13" t="s">
        <v>2392</v>
      </c>
      <c r="N2009" s="13" t="s">
        <v>2393</v>
      </c>
      <c r="O2009" s="13" t="s">
        <v>2392</v>
      </c>
      <c r="AC2009" s="22" t="s">
        <v>23513</v>
      </c>
      <c r="AD2009" s="24" t="s">
        <v>2400</v>
      </c>
      <c r="AE2009" s="24" t="s">
        <v>2401</v>
      </c>
      <c r="AF2009" s="24"/>
      <c r="AG2009" s="24" t="s">
        <v>21523</v>
      </c>
      <c r="AH2009" s="24" t="s">
        <v>4044</v>
      </c>
      <c r="AI2009" s="24" t="s">
        <v>4045</v>
      </c>
      <c r="AJ2009" s="24" t="s">
        <v>69</v>
      </c>
      <c r="AK2009" s="24" t="s">
        <v>70</v>
      </c>
      <c r="AL2009" s="22">
        <v>2353</v>
      </c>
    </row>
    <row r="2010" spans="7:38" s="10" customFormat="1">
      <c r="G2010" s="18"/>
      <c r="H2010" s="18"/>
      <c r="I2010" s="18"/>
      <c r="J2010" s="18"/>
      <c r="L2010" s="13"/>
      <c r="M2010" s="13" t="s">
        <v>2394</v>
      </c>
      <c r="N2010" s="13" t="s">
        <v>2395</v>
      </c>
      <c r="O2010" s="13" t="s">
        <v>2394</v>
      </c>
      <c r="AC2010" s="22" t="s">
        <v>23514</v>
      </c>
      <c r="AD2010" s="24" t="s">
        <v>2402</v>
      </c>
      <c r="AE2010" s="24" t="s">
        <v>2403</v>
      </c>
      <c r="AF2010" s="24"/>
      <c r="AG2010" s="24" t="s">
        <v>21523</v>
      </c>
      <c r="AH2010" s="24" t="s">
        <v>4044</v>
      </c>
      <c r="AI2010" s="24" t="s">
        <v>4045</v>
      </c>
      <c r="AJ2010" s="24" t="s">
        <v>69</v>
      </c>
      <c r="AK2010" s="24" t="s">
        <v>70</v>
      </c>
      <c r="AL2010" s="22">
        <v>2354</v>
      </c>
    </row>
    <row r="2011" spans="7:38" s="10" customFormat="1">
      <c r="G2011" s="18"/>
      <c r="H2011" s="18"/>
      <c r="I2011" s="18"/>
      <c r="J2011" s="18"/>
      <c r="L2011" s="13"/>
      <c r="M2011" s="13" t="s">
        <v>2396</v>
      </c>
      <c r="N2011" s="13" t="s">
        <v>2397</v>
      </c>
      <c r="O2011" s="13" t="s">
        <v>2396</v>
      </c>
      <c r="AC2011" s="22" t="s">
        <v>23515</v>
      </c>
      <c r="AD2011" s="24" t="s">
        <v>2404</v>
      </c>
      <c r="AE2011" s="24" t="s">
        <v>2405</v>
      </c>
      <c r="AF2011" s="24"/>
      <c r="AG2011" s="24" t="s">
        <v>21523</v>
      </c>
      <c r="AH2011" s="24" t="s">
        <v>4044</v>
      </c>
      <c r="AI2011" s="24" t="s">
        <v>4045</v>
      </c>
      <c r="AJ2011" s="24" t="s">
        <v>69</v>
      </c>
      <c r="AK2011" s="24" t="s">
        <v>70</v>
      </c>
      <c r="AL2011" s="22">
        <v>2355</v>
      </c>
    </row>
    <row r="2012" spans="7:38" s="10" customFormat="1">
      <c r="G2012" s="18"/>
      <c r="H2012" s="18"/>
      <c r="I2012" s="18"/>
      <c r="J2012" s="18"/>
      <c r="L2012" s="13"/>
      <c r="M2012" s="13" t="s">
        <v>2398</v>
      </c>
      <c r="N2012" s="13" t="s">
        <v>2399</v>
      </c>
      <c r="O2012" s="13" t="s">
        <v>2398</v>
      </c>
      <c r="AC2012" s="22" t="s">
        <v>23516</v>
      </c>
      <c r="AD2012" s="24" t="s">
        <v>2406</v>
      </c>
      <c r="AE2012" s="24" t="s">
        <v>698</v>
      </c>
      <c r="AF2012" s="24"/>
      <c r="AG2012" s="24" t="s">
        <v>21523</v>
      </c>
      <c r="AH2012" s="24" t="s">
        <v>4044</v>
      </c>
      <c r="AI2012" s="24" t="s">
        <v>4045</v>
      </c>
      <c r="AJ2012" s="24" t="s">
        <v>69</v>
      </c>
      <c r="AK2012" s="24" t="s">
        <v>70</v>
      </c>
      <c r="AL2012" s="22">
        <v>2356</v>
      </c>
    </row>
    <row r="2013" spans="7:38" s="10" customFormat="1">
      <c r="G2013" s="18"/>
      <c r="H2013" s="18"/>
      <c r="I2013" s="18"/>
      <c r="J2013" s="18"/>
      <c r="L2013" s="13"/>
      <c r="M2013" s="13" t="s">
        <v>2400</v>
      </c>
      <c r="N2013" s="13" t="s">
        <v>2401</v>
      </c>
      <c r="O2013" s="13" t="s">
        <v>2400</v>
      </c>
      <c r="AC2013" s="22" t="s">
        <v>23517</v>
      </c>
      <c r="AD2013" s="24" t="s">
        <v>2407</v>
      </c>
      <c r="AE2013" s="24" t="s">
        <v>2408</v>
      </c>
      <c r="AF2013" s="24"/>
      <c r="AG2013" s="24" t="s">
        <v>21523</v>
      </c>
      <c r="AH2013" s="24" t="s">
        <v>4044</v>
      </c>
      <c r="AI2013" s="24" t="s">
        <v>4045</v>
      </c>
      <c r="AJ2013" s="24" t="s">
        <v>69</v>
      </c>
      <c r="AK2013" s="24" t="s">
        <v>70</v>
      </c>
      <c r="AL2013" s="22">
        <v>2357</v>
      </c>
    </row>
    <row r="2014" spans="7:38" s="10" customFormat="1">
      <c r="G2014" s="18"/>
      <c r="H2014" s="18"/>
      <c r="I2014" s="18"/>
      <c r="J2014" s="18"/>
      <c r="L2014" s="13"/>
      <c r="M2014" s="13" t="s">
        <v>2402</v>
      </c>
      <c r="N2014" s="13" t="s">
        <v>2403</v>
      </c>
      <c r="O2014" s="13" t="s">
        <v>2402</v>
      </c>
      <c r="AC2014" s="22" t="s">
        <v>23518</v>
      </c>
      <c r="AD2014" s="24" t="s">
        <v>2409</v>
      </c>
      <c r="AE2014" s="24" t="s">
        <v>2410</v>
      </c>
      <c r="AF2014" s="24"/>
      <c r="AG2014" s="24" t="s">
        <v>21523</v>
      </c>
      <c r="AH2014" s="24" t="s">
        <v>4044</v>
      </c>
      <c r="AI2014" s="24" t="s">
        <v>4045</v>
      </c>
      <c r="AJ2014" s="24" t="s">
        <v>69</v>
      </c>
      <c r="AK2014" s="24" t="s">
        <v>70</v>
      </c>
      <c r="AL2014" s="22">
        <v>2358</v>
      </c>
    </row>
    <row r="2015" spans="7:38" s="10" customFormat="1">
      <c r="G2015" s="18"/>
      <c r="H2015" s="18"/>
      <c r="I2015" s="18"/>
      <c r="J2015" s="18"/>
      <c r="L2015" s="13"/>
      <c r="M2015" s="13" t="s">
        <v>2404</v>
      </c>
      <c r="N2015" s="13" t="s">
        <v>2405</v>
      </c>
      <c r="O2015" s="13" t="s">
        <v>2404</v>
      </c>
      <c r="AC2015" s="22" t="s">
        <v>23519</v>
      </c>
      <c r="AD2015" s="24" t="s">
        <v>2411</v>
      </c>
      <c r="AE2015" s="24" t="s">
        <v>2412</v>
      </c>
      <c r="AF2015" s="24"/>
      <c r="AG2015" s="24" t="s">
        <v>21523</v>
      </c>
      <c r="AH2015" s="24" t="s">
        <v>4044</v>
      </c>
      <c r="AI2015" s="24" t="s">
        <v>4045</v>
      </c>
      <c r="AJ2015" s="24" t="s">
        <v>69</v>
      </c>
      <c r="AK2015" s="24" t="s">
        <v>70</v>
      </c>
      <c r="AL2015" s="22">
        <v>2359</v>
      </c>
    </row>
    <row r="2016" spans="7:38" s="10" customFormat="1">
      <c r="G2016" s="18"/>
      <c r="H2016" s="18"/>
      <c r="I2016" s="18"/>
      <c r="J2016" s="18"/>
      <c r="L2016" s="13"/>
      <c r="M2016" s="13" t="s">
        <v>2406</v>
      </c>
      <c r="N2016" s="13" t="s">
        <v>698</v>
      </c>
      <c r="O2016" s="13" t="s">
        <v>2406</v>
      </c>
      <c r="AC2016" s="22" t="s">
        <v>23520</v>
      </c>
      <c r="AD2016" s="24" t="s">
        <v>2413</v>
      </c>
      <c r="AE2016" s="24" t="s">
        <v>2414</v>
      </c>
      <c r="AF2016" s="24"/>
      <c r="AG2016" s="24" t="s">
        <v>21523</v>
      </c>
      <c r="AH2016" s="24" t="s">
        <v>4044</v>
      </c>
      <c r="AI2016" s="24" t="s">
        <v>4045</v>
      </c>
      <c r="AJ2016" s="24" t="s">
        <v>69</v>
      </c>
      <c r="AK2016" s="24" t="s">
        <v>70</v>
      </c>
      <c r="AL2016" s="22">
        <v>2360</v>
      </c>
    </row>
    <row r="2017" spans="7:38" s="10" customFormat="1">
      <c r="G2017" s="18"/>
      <c r="H2017" s="18"/>
      <c r="I2017" s="18"/>
      <c r="J2017" s="18"/>
      <c r="L2017" s="13"/>
      <c r="M2017" s="13" t="s">
        <v>2407</v>
      </c>
      <c r="N2017" s="13" t="s">
        <v>2408</v>
      </c>
      <c r="O2017" s="13" t="s">
        <v>2407</v>
      </c>
      <c r="AC2017" s="22" t="s">
        <v>23521</v>
      </c>
      <c r="AD2017" s="24" t="s">
        <v>2415</v>
      </c>
      <c r="AE2017" s="24" t="s">
        <v>2416</v>
      </c>
      <c r="AF2017" s="24"/>
      <c r="AG2017" s="24" t="s">
        <v>21523</v>
      </c>
      <c r="AH2017" s="24" t="s">
        <v>4044</v>
      </c>
      <c r="AI2017" s="24" t="s">
        <v>4045</v>
      </c>
      <c r="AJ2017" s="24" t="s">
        <v>69</v>
      </c>
      <c r="AK2017" s="24" t="s">
        <v>70</v>
      </c>
      <c r="AL2017" s="22">
        <v>2361</v>
      </c>
    </row>
    <row r="2018" spans="7:38" s="10" customFormat="1">
      <c r="G2018" s="18"/>
      <c r="H2018" s="18"/>
      <c r="I2018" s="18"/>
      <c r="J2018" s="18"/>
      <c r="L2018" s="13"/>
      <c r="M2018" s="13" t="s">
        <v>2409</v>
      </c>
      <c r="N2018" s="13" t="s">
        <v>2410</v>
      </c>
      <c r="O2018" s="13" t="s">
        <v>2409</v>
      </c>
      <c r="AC2018" s="22" t="s">
        <v>23522</v>
      </c>
      <c r="AD2018" s="24" t="s">
        <v>2417</v>
      </c>
      <c r="AE2018" s="24" t="s">
        <v>2418</v>
      </c>
      <c r="AF2018" s="24"/>
      <c r="AG2018" s="24" t="s">
        <v>21523</v>
      </c>
      <c r="AH2018" s="24" t="s">
        <v>4044</v>
      </c>
      <c r="AI2018" s="24" t="s">
        <v>4045</v>
      </c>
      <c r="AJ2018" s="24" t="s">
        <v>69</v>
      </c>
      <c r="AK2018" s="24" t="s">
        <v>70</v>
      </c>
      <c r="AL2018" s="22">
        <v>2362</v>
      </c>
    </row>
    <row r="2019" spans="7:38" s="10" customFormat="1">
      <c r="G2019" s="18"/>
      <c r="H2019" s="18"/>
      <c r="I2019" s="18"/>
      <c r="J2019" s="18"/>
      <c r="L2019" s="13"/>
      <c r="M2019" s="13" t="s">
        <v>2411</v>
      </c>
      <c r="N2019" s="13" t="s">
        <v>2412</v>
      </c>
      <c r="O2019" s="13" t="s">
        <v>2411</v>
      </c>
      <c r="AC2019" s="22" t="s">
        <v>23523</v>
      </c>
      <c r="AD2019" s="24" t="s">
        <v>2419</v>
      </c>
      <c r="AE2019" s="24" t="s">
        <v>2420</v>
      </c>
      <c r="AF2019" s="24"/>
      <c r="AG2019" s="24" t="s">
        <v>21523</v>
      </c>
      <c r="AH2019" s="24" t="s">
        <v>4044</v>
      </c>
      <c r="AI2019" s="24" t="s">
        <v>4045</v>
      </c>
      <c r="AJ2019" s="24" t="s">
        <v>69</v>
      </c>
      <c r="AK2019" s="24" t="s">
        <v>70</v>
      </c>
      <c r="AL2019" s="22">
        <v>2363</v>
      </c>
    </row>
    <row r="2020" spans="7:38" s="10" customFormat="1">
      <c r="G2020" s="18"/>
      <c r="H2020" s="18"/>
      <c r="I2020" s="18"/>
      <c r="J2020" s="18"/>
      <c r="L2020" s="13"/>
      <c r="M2020" s="13" t="s">
        <v>2413</v>
      </c>
      <c r="N2020" s="13" t="s">
        <v>2414</v>
      </c>
      <c r="O2020" s="13" t="s">
        <v>2413</v>
      </c>
      <c r="AC2020" s="22" t="s">
        <v>23524</v>
      </c>
      <c r="AD2020" s="24" t="s">
        <v>2421</v>
      </c>
      <c r="AE2020" s="24" t="s">
        <v>2422</v>
      </c>
      <c r="AF2020" s="24"/>
      <c r="AG2020" s="24" t="s">
        <v>21523</v>
      </c>
      <c r="AH2020" s="24" t="s">
        <v>4044</v>
      </c>
      <c r="AI2020" s="24" t="s">
        <v>4045</v>
      </c>
      <c r="AJ2020" s="24" t="s">
        <v>69</v>
      </c>
      <c r="AK2020" s="24" t="s">
        <v>70</v>
      </c>
      <c r="AL2020" s="22">
        <v>2364</v>
      </c>
    </row>
    <row r="2021" spans="7:38" s="10" customFormat="1">
      <c r="G2021" s="18"/>
      <c r="H2021" s="18"/>
      <c r="I2021" s="18"/>
      <c r="J2021" s="18"/>
      <c r="L2021" s="13"/>
      <c r="M2021" s="13" t="s">
        <v>2415</v>
      </c>
      <c r="N2021" s="13" t="s">
        <v>2416</v>
      </c>
      <c r="O2021" s="13" t="s">
        <v>2415</v>
      </c>
      <c r="AC2021" s="22" t="s">
        <v>23525</v>
      </c>
      <c r="AD2021" s="24" t="s">
        <v>2423</v>
      </c>
      <c r="AE2021" s="24" t="s">
        <v>2424</v>
      </c>
      <c r="AF2021" s="24"/>
      <c r="AG2021" s="24" t="s">
        <v>21523</v>
      </c>
      <c r="AH2021" s="24" t="s">
        <v>4044</v>
      </c>
      <c r="AI2021" s="24" t="s">
        <v>4045</v>
      </c>
      <c r="AJ2021" s="24" t="s">
        <v>69</v>
      </c>
      <c r="AK2021" s="24" t="s">
        <v>70</v>
      </c>
      <c r="AL2021" s="22">
        <v>2365</v>
      </c>
    </row>
    <row r="2022" spans="7:38" s="10" customFormat="1">
      <c r="G2022" s="18"/>
      <c r="H2022" s="18"/>
      <c r="I2022" s="18"/>
      <c r="J2022" s="18"/>
      <c r="L2022" s="13"/>
      <c r="M2022" s="13" t="s">
        <v>2417</v>
      </c>
      <c r="N2022" s="13" t="s">
        <v>2418</v>
      </c>
      <c r="O2022" s="13" t="s">
        <v>2417</v>
      </c>
      <c r="AC2022" s="22" t="s">
        <v>23526</v>
      </c>
      <c r="AD2022" s="24" t="s">
        <v>2425</v>
      </c>
      <c r="AE2022" s="24" t="s">
        <v>2426</v>
      </c>
      <c r="AF2022" s="24"/>
      <c r="AG2022" s="24" t="s">
        <v>21523</v>
      </c>
      <c r="AH2022" s="24" t="s">
        <v>4044</v>
      </c>
      <c r="AI2022" s="24" t="s">
        <v>4045</v>
      </c>
      <c r="AJ2022" s="24" t="s">
        <v>69</v>
      </c>
      <c r="AK2022" s="24" t="s">
        <v>70</v>
      </c>
      <c r="AL2022" s="22">
        <v>2366</v>
      </c>
    </row>
    <row r="2023" spans="7:38" s="10" customFormat="1">
      <c r="G2023" s="18"/>
      <c r="H2023" s="18"/>
      <c r="I2023" s="18"/>
      <c r="J2023" s="18"/>
      <c r="L2023" s="13"/>
      <c r="M2023" s="13" t="s">
        <v>2419</v>
      </c>
      <c r="N2023" s="13" t="s">
        <v>2420</v>
      </c>
      <c r="O2023" s="13" t="s">
        <v>2419</v>
      </c>
      <c r="AC2023" s="22" t="s">
        <v>23527</v>
      </c>
      <c r="AD2023" s="24" t="s">
        <v>2427</v>
      </c>
      <c r="AE2023" s="24" t="s">
        <v>2428</v>
      </c>
      <c r="AF2023" s="24"/>
      <c r="AG2023" s="24" t="s">
        <v>21523</v>
      </c>
      <c r="AH2023" s="24" t="s">
        <v>4044</v>
      </c>
      <c r="AI2023" s="24" t="s">
        <v>4045</v>
      </c>
      <c r="AJ2023" s="24" t="s">
        <v>69</v>
      </c>
      <c r="AK2023" s="24" t="s">
        <v>70</v>
      </c>
      <c r="AL2023" s="22">
        <v>2367</v>
      </c>
    </row>
    <row r="2024" spans="7:38" s="10" customFormat="1">
      <c r="G2024" s="18"/>
      <c r="H2024" s="18"/>
      <c r="I2024" s="18"/>
      <c r="J2024" s="18"/>
      <c r="L2024" s="13"/>
      <c r="M2024" s="13" t="s">
        <v>2421</v>
      </c>
      <c r="N2024" s="13" t="s">
        <v>2422</v>
      </c>
      <c r="O2024" s="13" t="s">
        <v>2421</v>
      </c>
      <c r="AC2024" s="22" t="s">
        <v>23528</v>
      </c>
      <c r="AD2024" s="24" t="s">
        <v>2429</v>
      </c>
      <c r="AE2024" s="24" t="s">
        <v>2430</v>
      </c>
      <c r="AF2024" s="24"/>
      <c r="AG2024" s="24" t="s">
        <v>21523</v>
      </c>
      <c r="AH2024" s="24" t="s">
        <v>4044</v>
      </c>
      <c r="AI2024" s="24" t="s">
        <v>4045</v>
      </c>
      <c r="AJ2024" s="24" t="s">
        <v>69</v>
      </c>
      <c r="AK2024" s="24" t="s">
        <v>70</v>
      </c>
      <c r="AL2024" s="22">
        <v>2368</v>
      </c>
    </row>
    <row r="2025" spans="7:38" s="10" customFormat="1">
      <c r="G2025" s="18"/>
      <c r="H2025" s="18"/>
      <c r="I2025" s="18"/>
      <c r="J2025" s="18"/>
      <c r="L2025" s="13"/>
      <c r="M2025" s="13" t="s">
        <v>2423</v>
      </c>
      <c r="N2025" s="13" t="s">
        <v>2424</v>
      </c>
      <c r="O2025" s="13" t="s">
        <v>2423</v>
      </c>
      <c r="AC2025" s="22" t="s">
        <v>23529</v>
      </c>
      <c r="AD2025" s="24" t="s">
        <v>2431</v>
      </c>
      <c r="AE2025" s="24" t="s">
        <v>2432</v>
      </c>
      <c r="AF2025" s="24"/>
      <c r="AG2025" s="24" t="s">
        <v>21523</v>
      </c>
      <c r="AH2025" s="24" t="s">
        <v>4044</v>
      </c>
      <c r="AI2025" s="24" t="s">
        <v>4045</v>
      </c>
      <c r="AJ2025" s="24" t="s">
        <v>69</v>
      </c>
      <c r="AK2025" s="24" t="s">
        <v>70</v>
      </c>
      <c r="AL2025" s="22">
        <v>2369</v>
      </c>
    </row>
    <row r="2026" spans="7:38" s="10" customFormat="1">
      <c r="G2026" s="18"/>
      <c r="H2026" s="18"/>
      <c r="I2026" s="18"/>
      <c r="J2026" s="18"/>
      <c r="L2026" s="13"/>
      <c r="M2026" s="13" t="s">
        <v>2425</v>
      </c>
      <c r="N2026" s="13" t="s">
        <v>2426</v>
      </c>
      <c r="O2026" s="13" t="s">
        <v>2425</v>
      </c>
      <c r="AC2026" s="22" t="s">
        <v>23530</v>
      </c>
      <c r="AD2026" s="24" t="s">
        <v>2433</v>
      </c>
      <c r="AE2026" s="24" t="s">
        <v>2434</v>
      </c>
      <c r="AF2026" s="24"/>
      <c r="AG2026" s="24" t="s">
        <v>21523</v>
      </c>
      <c r="AH2026" s="24" t="s">
        <v>4044</v>
      </c>
      <c r="AI2026" s="24" t="s">
        <v>4045</v>
      </c>
      <c r="AJ2026" s="24" t="s">
        <v>69</v>
      </c>
      <c r="AK2026" s="24" t="s">
        <v>70</v>
      </c>
      <c r="AL2026" s="22">
        <v>2370</v>
      </c>
    </row>
    <row r="2027" spans="7:38" s="10" customFormat="1">
      <c r="G2027" s="18"/>
      <c r="H2027" s="18"/>
      <c r="I2027" s="18"/>
      <c r="J2027" s="18"/>
      <c r="L2027" s="13"/>
      <c r="M2027" s="13" t="s">
        <v>2427</v>
      </c>
      <c r="N2027" s="13" t="s">
        <v>2428</v>
      </c>
      <c r="O2027" s="13" t="s">
        <v>2427</v>
      </c>
      <c r="AC2027" s="22" t="s">
        <v>23531</v>
      </c>
      <c r="AD2027" s="24" t="s">
        <v>2435</v>
      </c>
      <c r="AE2027" s="24" t="s">
        <v>2436</v>
      </c>
      <c r="AF2027" s="24"/>
      <c r="AG2027" s="24" t="s">
        <v>21523</v>
      </c>
      <c r="AH2027" s="24" t="s">
        <v>4044</v>
      </c>
      <c r="AI2027" s="24" t="s">
        <v>4045</v>
      </c>
      <c r="AJ2027" s="24" t="s">
        <v>69</v>
      </c>
      <c r="AK2027" s="24" t="s">
        <v>70</v>
      </c>
      <c r="AL2027" s="22">
        <v>2371</v>
      </c>
    </row>
    <row r="2028" spans="7:38" s="10" customFormat="1">
      <c r="G2028" s="18"/>
      <c r="H2028" s="18"/>
      <c r="I2028" s="18"/>
      <c r="J2028" s="18"/>
      <c r="L2028" s="13"/>
      <c r="M2028" s="13" t="s">
        <v>2429</v>
      </c>
      <c r="N2028" s="13" t="s">
        <v>2430</v>
      </c>
      <c r="O2028" s="13" t="s">
        <v>2429</v>
      </c>
      <c r="AC2028" s="22" t="s">
        <v>23532</v>
      </c>
      <c r="AD2028" s="24" t="s">
        <v>2437</v>
      </c>
      <c r="AE2028" s="24" t="s">
        <v>2438</v>
      </c>
      <c r="AF2028" s="24"/>
      <c r="AG2028" s="24" t="s">
        <v>21523</v>
      </c>
      <c r="AH2028" s="24" t="s">
        <v>4044</v>
      </c>
      <c r="AI2028" s="24" t="s">
        <v>4045</v>
      </c>
      <c r="AJ2028" s="24" t="s">
        <v>69</v>
      </c>
      <c r="AK2028" s="24" t="s">
        <v>70</v>
      </c>
      <c r="AL2028" s="22">
        <v>2372</v>
      </c>
    </row>
    <row r="2029" spans="7:38" s="10" customFormat="1">
      <c r="G2029" s="18"/>
      <c r="H2029" s="18"/>
      <c r="I2029" s="18"/>
      <c r="J2029" s="18"/>
      <c r="L2029" s="13"/>
      <c r="M2029" s="13" t="s">
        <v>2431</v>
      </c>
      <c r="N2029" s="13" t="s">
        <v>2432</v>
      </c>
      <c r="O2029" s="13" t="s">
        <v>2431</v>
      </c>
      <c r="AC2029" s="22" t="s">
        <v>23533</v>
      </c>
      <c r="AD2029" s="24" t="s">
        <v>2439</v>
      </c>
      <c r="AE2029" s="24" t="s">
        <v>2440</v>
      </c>
      <c r="AF2029" s="24"/>
      <c r="AG2029" s="24" t="s">
        <v>21523</v>
      </c>
      <c r="AH2029" s="24" t="s">
        <v>4044</v>
      </c>
      <c r="AI2029" s="24" t="s">
        <v>4045</v>
      </c>
      <c r="AJ2029" s="24" t="s">
        <v>69</v>
      </c>
      <c r="AK2029" s="24" t="s">
        <v>70</v>
      </c>
      <c r="AL2029" s="22">
        <v>2373</v>
      </c>
    </row>
    <row r="2030" spans="7:38" s="10" customFormat="1">
      <c r="G2030" s="18"/>
      <c r="H2030" s="18"/>
      <c r="I2030" s="18"/>
      <c r="J2030" s="18"/>
      <c r="L2030" s="13"/>
      <c r="M2030" s="13" t="s">
        <v>2433</v>
      </c>
      <c r="N2030" s="13" t="s">
        <v>2434</v>
      </c>
      <c r="O2030" s="13" t="s">
        <v>2433</v>
      </c>
      <c r="AC2030" s="22" t="s">
        <v>23534</v>
      </c>
      <c r="AD2030" s="24" t="s">
        <v>2441</v>
      </c>
      <c r="AE2030" s="24" t="s">
        <v>2442</v>
      </c>
      <c r="AF2030" s="24"/>
      <c r="AG2030" s="24" t="s">
        <v>21523</v>
      </c>
      <c r="AH2030" s="24" t="s">
        <v>4044</v>
      </c>
      <c r="AI2030" s="24" t="s">
        <v>4045</v>
      </c>
      <c r="AJ2030" s="24" t="s">
        <v>69</v>
      </c>
      <c r="AK2030" s="24" t="s">
        <v>70</v>
      </c>
      <c r="AL2030" s="22">
        <v>2374</v>
      </c>
    </row>
    <row r="2031" spans="7:38" s="10" customFormat="1">
      <c r="G2031" s="18"/>
      <c r="H2031" s="18"/>
      <c r="I2031" s="18"/>
      <c r="J2031" s="18"/>
      <c r="L2031" s="13"/>
      <c r="M2031" s="13" t="s">
        <v>2435</v>
      </c>
      <c r="N2031" s="13" t="s">
        <v>2436</v>
      </c>
      <c r="O2031" s="13" t="s">
        <v>2435</v>
      </c>
      <c r="AC2031" s="22" t="s">
        <v>23535</v>
      </c>
      <c r="AD2031" s="24" t="s">
        <v>2443</v>
      </c>
      <c r="AE2031" s="24" t="s">
        <v>2444</v>
      </c>
      <c r="AF2031" s="24"/>
      <c r="AG2031" s="24" t="s">
        <v>21523</v>
      </c>
      <c r="AH2031" s="24" t="s">
        <v>4044</v>
      </c>
      <c r="AI2031" s="24" t="s">
        <v>4045</v>
      </c>
      <c r="AJ2031" s="24" t="s">
        <v>69</v>
      </c>
      <c r="AK2031" s="24" t="s">
        <v>70</v>
      </c>
      <c r="AL2031" s="22">
        <v>2375</v>
      </c>
    </row>
    <row r="2032" spans="7:38" s="10" customFormat="1">
      <c r="G2032" s="18"/>
      <c r="H2032" s="18"/>
      <c r="I2032" s="18"/>
      <c r="J2032" s="18"/>
      <c r="L2032" s="13"/>
      <c r="M2032" s="13" t="s">
        <v>2437</v>
      </c>
      <c r="N2032" s="13" t="s">
        <v>2438</v>
      </c>
      <c r="O2032" s="13" t="s">
        <v>2437</v>
      </c>
      <c r="AC2032" s="22" t="s">
        <v>23536</v>
      </c>
      <c r="AD2032" s="24" t="s">
        <v>2445</v>
      </c>
      <c r="AE2032" s="24" t="s">
        <v>2446</v>
      </c>
      <c r="AF2032" s="24"/>
      <c r="AG2032" s="24" t="s">
        <v>21523</v>
      </c>
      <c r="AH2032" s="24" t="s">
        <v>4044</v>
      </c>
      <c r="AI2032" s="24" t="s">
        <v>4045</v>
      </c>
      <c r="AJ2032" s="24" t="s">
        <v>69</v>
      </c>
      <c r="AK2032" s="24" t="s">
        <v>70</v>
      </c>
      <c r="AL2032" s="22">
        <v>2376</v>
      </c>
    </row>
    <row r="2033" spans="7:38" s="10" customFormat="1">
      <c r="G2033" s="18"/>
      <c r="H2033" s="18"/>
      <c r="I2033" s="18"/>
      <c r="J2033" s="18"/>
      <c r="L2033" s="13"/>
      <c r="M2033" s="13" t="s">
        <v>2439</v>
      </c>
      <c r="N2033" s="13" t="s">
        <v>2440</v>
      </c>
      <c r="O2033" s="13" t="s">
        <v>2439</v>
      </c>
      <c r="AC2033" s="22" t="s">
        <v>23537</v>
      </c>
      <c r="AD2033" s="24" t="s">
        <v>2447</v>
      </c>
      <c r="AE2033" s="24" t="s">
        <v>2448</v>
      </c>
      <c r="AF2033" s="24"/>
      <c r="AG2033" s="24" t="s">
        <v>21523</v>
      </c>
      <c r="AH2033" s="24" t="s">
        <v>4044</v>
      </c>
      <c r="AI2033" s="24" t="s">
        <v>4045</v>
      </c>
      <c r="AJ2033" s="24" t="s">
        <v>69</v>
      </c>
      <c r="AK2033" s="24" t="s">
        <v>70</v>
      </c>
      <c r="AL2033" s="22">
        <v>2377</v>
      </c>
    </row>
    <row r="2034" spans="7:38" s="10" customFormat="1">
      <c r="G2034" s="18"/>
      <c r="H2034" s="18"/>
      <c r="I2034" s="18"/>
      <c r="J2034" s="18"/>
      <c r="L2034" s="13"/>
      <c r="M2034" s="13" t="s">
        <v>2441</v>
      </c>
      <c r="N2034" s="13" t="s">
        <v>2442</v>
      </c>
      <c r="O2034" s="13" t="s">
        <v>2441</v>
      </c>
      <c r="AC2034" s="22" t="s">
        <v>23538</v>
      </c>
      <c r="AD2034" s="24" t="s">
        <v>2449</v>
      </c>
      <c r="AE2034" s="24" t="s">
        <v>2450</v>
      </c>
      <c r="AF2034" s="24"/>
      <c r="AG2034" s="24" t="s">
        <v>21523</v>
      </c>
      <c r="AH2034" s="24" t="s">
        <v>4044</v>
      </c>
      <c r="AI2034" s="24" t="s">
        <v>4045</v>
      </c>
      <c r="AJ2034" s="24" t="s">
        <v>69</v>
      </c>
      <c r="AK2034" s="24" t="s">
        <v>70</v>
      </c>
      <c r="AL2034" s="22">
        <v>2378</v>
      </c>
    </row>
    <row r="2035" spans="7:38" s="10" customFormat="1">
      <c r="G2035" s="18"/>
      <c r="H2035" s="18"/>
      <c r="I2035" s="18"/>
      <c r="J2035" s="18"/>
      <c r="L2035" s="13"/>
      <c r="M2035" s="13" t="s">
        <v>2443</v>
      </c>
      <c r="N2035" s="13" t="s">
        <v>2444</v>
      </c>
      <c r="O2035" s="13" t="s">
        <v>2443</v>
      </c>
      <c r="AC2035" s="22" t="s">
        <v>23539</v>
      </c>
      <c r="AD2035" s="24" t="s">
        <v>2451</v>
      </c>
      <c r="AE2035" s="24" t="s">
        <v>2452</v>
      </c>
      <c r="AF2035" s="24"/>
      <c r="AG2035" s="24" t="s">
        <v>21523</v>
      </c>
      <c r="AH2035" s="24" t="s">
        <v>4044</v>
      </c>
      <c r="AI2035" s="24" t="s">
        <v>4045</v>
      </c>
      <c r="AJ2035" s="24" t="s">
        <v>69</v>
      </c>
      <c r="AK2035" s="24" t="s">
        <v>70</v>
      </c>
      <c r="AL2035" s="22">
        <v>2379</v>
      </c>
    </row>
    <row r="2036" spans="7:38" s="10" customFormat="1">
      <c r="G2036" s="18"/>
      <c r="H2036" s="18"/>
      <c r="I2036" s="18"/>
      <c r="J2036" s="18"/>
      <c r="L2036" s="13"/>
      <c r="M2036" s="13" t="s">
        <v>2445</v>
      </c>
      <c r="N2036" s="13" t="s">
        <v>2446</v>
      </c>
      <c r="O2036" s="13" t="s">
        <v>2445</v>
      </c>
      <c r="AC2036" s="22" t="s">
        <v>23540</v>
      </c>
      <c r="AD2036" s="24" t="s">
        <v>2453</v>
      </c>
      <c r="AE2036" s="24" t="s">
        <v>2454</v>
      </c>
      <c r="AF2036" s="24"/>
      <c r="AG2036" s="24" t="s">
        <v>21269</v>
      </c>
      <c r="AH2036" s="24" t="s">
        <v>4046</v>
      </c>
      <c r="AI2036" s="24" t="s">
        <v>4047</v>
      </c>
      <c r="AJ2036" s="24" t="s">
        <v>69</v>
      </c>
      <c r="AK2036" s="24" t="s">
        <v>70</v>
      </c>
      <c r="AL2036" s="22">
        <v>2380</v>
      </c>
    </row>
    <row r="2037" spans="7:38" s="10" customFormat="1">
      <c r="G2037" s="18"/>
      <c r="H2037" s="18"/>
      <c r="I2037" s="18"/>
      <c r="J2037" s="18"/>
      <c r="L2037" s="13"/>
      <c r="M2037" s="13" t="s">
        <v>2447</v>
      </c>
      <c r="N2037" s="13" t="s">
        <v>2448</v>
      </c>
      <c r="O2037" s="13" t="s">
        <v>2447</v>
      </c>
      <c r="AC2037" s="22" t="s">
        <v>23541</v>
      </c>
      <c r="AD2037" s="24" t="s">
        <v>8600</v>
      </c>
      <c r="AE2037" s="24" t="s">
        <v>6407</v>
      </c>
      <c r="AF2037" s="24"/>
      <c r="AG2037" s="24" t="s">
        <v>21269</v>
      </c>
      <c r="AH2037" s="24" t="s">
        <v>4046</v>
      </c>
      <c r="AI2037" s="24" t="s">
        <v>4047</v>
      </c>
      <c r="AJ2037" s="24" t="s">
        <v>69</v>
      </c>
      <c r="AK2037" s="24" t="s">
        <v>70</v>
      </c>
      <c r="AL2037" s="22">
        <v>2381</v>
      </c>
    </row>
    <row r="2038" spans="7:38" s="10" customFormat="1">
      <c r="G2038" s="18"/>
      <c r="H2038" s="18"/>
      <c r="I2038" s="18"/>
      <c r="J2038" s="18"/>
      <c r="L2038" s="13"/>
      <c r="M2038" s="13" t="s">
        <v>2449</v>
      </c>
      <c r="N2038" s="13" t="s">
        <v>2450</v>
      </c>
      <c r="O2038" s="13" t="s">
        <v>2449</v>
      </c>
      <c r="AC2038" s="22" t="s">
        <v>23542</v>
      </c>
      <c r="AD2038" s="24" t="s">
        <v>8601</v>
      </c>
      <c r="AE2038" s="24" t="s">
        <v>8602</v>
      </c>
      <c r="AF2038" s="24"/>
      <c r="AG2038" s="24" t="s">
        <v>21269</v>
      </c>
      <c r="AH2038" s="24" t="s">
        <v>4046</v>
      </c>
      <c r="AI2038" s="24" t="s">
        <v>4047</v>
      </c>
      <c r="AJ2038" s="24" t="s">
        <v>69</v>
      </c>
      <c r="AK2038" s="24" t="s">
        <v>70</v>
      </c>
      <c r="AL2038" s="22">
        <v>2382</v>
      </c>
    </row>
    <row r="2039" spans="7:38" s="10" customFormat="1">
      <c r="G2039" s="18"/>
      <c r="H2039" s="18"/>
      <c r="I2039" s="18"/>
      <c r="J2039" s="18"/>
      <c r="L2039" s="13"/>
      <c r="M2039" s="13" t="s">
        <v>2451</v>
      </c>
      <c r="N2039" s="13" t="s">
        <v>2452</v>
      </c>
      <c r="O2039" s="13" t="s">
        <v>2451</v>
      </c>
      <c r="AC2039" s="22" t="s">
        <v>23543</v>
      </c>
      <c r="AD2039" s="24" t="s">
        <v>8603</v>
      </c>
      <c r="AE2039" s="24" t="s">
        <v>8604</v>
      </c>
      <c r="AF2039" s="24"/>
      <c r="AG2039" s="24" t="s">
        <v>21523</v>
      </c>
      <c r="AH2039" s="24" t="s">
        <v>4046</v>
      </c>
      <c r="AI2039" s="24" t="s">
        <v>4047</v>
      </c>
      <c r="AJ2039" s="24" t="s">
        <v>69</v>
      </c>
      <c r="AK2039" s="24" t="s">
        <v>70</v>
      </c>
      <c r="AL2039" s="22">
        <v>2383</v>
      </c>
    </row>
    <row r="2040" spans="7:38" s="10" customFormat="1">
      <c r="G2040" s="18"/>
      <c r="H2040" s="18"/>
      <c r="I2040" s="18"/>
      <c r="J2040" s="18"/>
      <c r="L2040" s="13"/>
      <c r="M2040" s="13" t="s">
        <v>2453</v>
      </c>
      <c r="N2040" s="13" t="s">
        <v>2454</v>
      </c>
      <c r="O2040" s="13" t="s">
        <v>2453</v>
      </c>
      <c r="AC2040" s="22" t="s">
        <v>23544</v>
      </c>
      <c r="AD2040" s="24" t="s">
        <v>8605</v>
      </c>
      <c r="AE2040" s="24" t="s">
        <v>8606</v>
      </c>
      <c r="AF2040" s="24"/>
      <c r="AG2040" s="24" t="s">
        <v>21523</v>
      </c>
      <c r="AH2040" s="24" t="s">
        <v>4046</v>
      </c>
      <c r="AI2040" s="24" t="s">
        <v>4047</v>
      </c>
      <c r="AJ2040" s="24" t="s">
        <v>69</v>
      </c>
      <c r="AK2040" s="24" t="s">
        <v>70</v>
      </c>
      <c r="AL2040" s="22">
        <v>2384</v>
      </c>
    </row>
    <row r="2041" spans="7:38" s="10" customFormat="1">
      <c r="G2041" s="18"/>
      <c r="H2041" s="18"/>
      <c r="I2041" s="18"/>
      <c r="J2041" s="18"/>
      <c r="L2041" s="13"/>
      <c r="M2041" s="13" t="s">
        <v>8600</v>
      </c>
      <c r="N2041" s="13" t="s">
        <v>6407</v>
      </c>
      <c r="O2041" s="13" t="s">
        <v>8600</v>
      </c>
      <c r="AC2041" s="22" t="s">
        <v>23545</v>
      </c>
      <c r="AD2041" s="24" t="s">
        <v>8607</v>
      </c>
      <c r="AE2041" s="24" t="s">
        <v>8439</v>
      </c>
      <c r="AF2041" s="24"/>
      <c r="AG2041" s="24" t="s">
        <v>21523</v>
      </c>
      <c r="AH2041" s="24" t="s">
        <v>4046</v>
      </c>
      <c r="AI2041" s="24" t="s">
        <v>4047</v>
      </c>
      <c r="AJ2041" s="24" t="s">
        <v>69</v>
      </c>
      <c r="AK2041" s="24" t="s">
        <v>70</v>
      </c>
      <c r="AL2041" s="22">
        <v>2385</v>
      </c>
    </row>
    <row r="2042" spans="7:38" s="10" customFormat="1">
      <c r="G2042" s="18"/>
      <c r="H2042" s="18"/>
      <c r="I2042" s="18"/>
      <c r="J2042" s="18"/>
      <c r="L2042" s="13"/>
      <c r="M2042" s="13" t="s">
        <v>8601</v>
      </c>
      <c r="N2042" s="13" t="s">
        <v>8602</v>
      </c>
      <c r="O2042" s="13" t="s">
        <v>8601</v>
      </c>
      <c r="AC2042" s="22" t="s">
        <v>23546</v>
      </c>
      <c r="AD2042" s="24" t="s">
        <v>8608</v>
      </c>
      <c r="AE2042" s="24" t="s">
        <v>1261</v>
      </c>
      <c r="AF2042" s="24"/>
      <c r="AG2042" s="24" t="s">
        <v>21523</v>
      </c>
      <c r="AH2042" s="24" t="s">
        <v>4046</v>
      </c>
      <c r="AI2042" s="24" t="s">
        <v>4047</v>
      </c>
      <c r="AJ2042" s="24" t="s">
        <v>69</v>
      </c>
      <c r="AK2042" s="24" t="s">
        <v>70</v>
      </c>
      <c r="AL2042" s="22">
        <v>2386</v>
      </c>
    </row>
    <row r="2043" spans="7:38" s="10" customFormat="1">
      <c r="G2043" s="18"/>
      <c r="H2043" s="18"/>
      <c r="I2043" s="18"/>
      <c r="J2043" s="18"/>
      <c r="L2043" s="13"/>
      <c r="M2043" s="13" t="s">
        <v>8603</v>
      </c>
      <c r="N2043" s="13" t="s">
        <v>8604</v>
      </c>
      <c r="O2043" s="13" t="s">
        <v>8603</v>
      </c>
      <c r="AC2043" s="22" t="s">
        <v>23547</v>
      </c>
      <c r="AD2043" s="24" t="s">
        <v>8609</v>
      </c>
      <c r="AE2043" s="24" t="s">
        <v>8610</v>
      </c>
      <c r="AF2043" s="24"/>
      <c r="AG2043" s="24" t="s">
        <v>21523</v>
      </c>
      <c r="AH2043" s="24" t="s">
        <v>4046</v>
      </c>
      <c r="AI2043" s="24" t="s">
        <v>4047</v>
      </c>
      <c r="AJ2043" s="24" t="s">
        <v>69</v>
      </c>
      <c r="AK2043" s="24" t="s">
        <v>70</v>
      </c>
      <c r="AL2043" s="22">
        <v>2387</v>
      </c>
    </row>
    <row r="2044" spans="7:38" s="10" customFormat="1">
      <c r="G2044" s="18"/>
      <c r="H2044" s="18"/>
      <c r="I2044" s="18"/>
      <c r="J2044" s="18"/>
      <c r="L2044" s="13"/>
      <c r="M2044" s="13" t="s">
        <v>8605</v>
      </c>
      <c r="N2044" s="13" t="s">
        <v>8606</v>
      </c>
      <c r="O2044" s="13" t="s">
        <v>8605</v>
      </c>
      <c r="AC2044" s="22" t="s">
        <v>23548</v>
      </c>
      <c r="AD2044" s="24" t="s">
        <v>8611</v>
      </c>
      <c r="AE2044" s="24" t="s">
        <v>6124</v>
      </c>
      <c r="AF2044" s="24"/>
      <c r="AG2044" s="24" t="s">
        <v>21269</v>
      </c>
      <c r="AH2044" s="24" t="s">
        <v>4046</v>
      </c>
      <c r="AI2044" s="24" t="s">
        <v>4047</v>
      </c>
      <c r="AJ2044" s="24" t="s">
        <v>69</v>
      </c>
      <c r="AK2044" s="24" t="s">
        <v>70</v>
      </c>
      <c r="AL2044" s="22">
        <v>2388</v>
      </c>
    </row>
    <row r="2045" spans="7:38" s="10" customFormat="1">
      <c r="G2045" s="18"/>
      <c r="H2045" s="18"/>
      <c r="I2045" s="18"/>
      <c r="J2045" s="18"/>
      <c r="L2045" s="13"/>
      <c r="M2045" s="13" t="s">
        <v>8607</v>
      </c>
      <c r="N2045" s="13" t="s">
        <v>8439</v>
      </c>
      <c r="O2045" s="13" t="s">
        <v>8607</v>
      </c>
      <c r="AC2045" s="22" t="s">
        <v>23549</v>
      </c>
      <c r="AD2045" s="24" t="s">
        <v>8612</v>
      </c>
      <c r="AE2045" s="24" t="s">
        <v>4245</v>
      </c>
      <c r="AF2045" s="24"/>
      <c r="AG2045" s="24" t="s">
        <v>21523</v>
      </c>
      <c r="AH2045" s="24" t="s">
        <v>4046</v>
      </c>
      <c r="AI2045" s="24" t="s">
        <v>4047</v>
      </c>
      <c r="AJ2045" s="24" t="s">
        <v>69</v>
      </c>
      <c r="AK2045" s="24" t="s">
        <v>70</v>
      </c>
      <c r="AL2045" s="22">
        <v>2389</v>
      </c>
    </row>
    <row r="2046" spans="7:38" s="10" customFormat="1">
      <c r="G2046" s="18"/>
      <c r="H2046" s="18"/>
      <c r="I2046" s="18"/>
      <c r="J2046" s="18"/>
      <c r="L2046" s="13"/>
      <c r="M2046" s="13" t="s">
        <v>8608</v>
      </c>
      <c r="N2046" s="13" t="s">
        <v>1261</v>
      </c>
      <c r="O2046" s="13" t="s">
        <v>8608</v>
      </c>
      <c r="AC2046" s="22" t="s">
        <v>23550</v>
      </c>
      <c r="AD2046" s="24" t="s">
        <v>8613</v>
      </c>
      <c r="AE2046" s="24" t="s">
        <v>5402</v>
      </c>
      <c r="AF2046" s="24"/>
      <c r="AG2046" s="24" t="s">
        <v>21523</v>
      </c>
      <c r="AH2046" s="24" t="s">
        <v>4046</v>
      </c>
      <c r="AI2046" s="24" t="s">
        <v>4047</v>
      </c>
      <c r="AJ2046" s="24" t="s">
        <v>69</v>
      </c>
      <c r="AK2046" s="24" t="s">
        <v>70</v>
      </c>
      <c r="AL2046" s="22">
        <v>2390</v>
      </c>
    </row>
    <row r="2047" spans="7:38" s="10" customFormat="1">
      <c r="G2047" s="18"/>
      <c r="H2047" s="18"/>
      <c r="I2047" s="18"/>
      <c r="J2047" s="18"/>
      <c r="L2047" s="13"/>
      <c r="M2047" s="13" t="s">
        <v>8609</v>
      </c>
      <c r="N2047" s="13" t="s">
        <v>8610</v>
      </c>
      <c r="O2047" s="13" t="s">
        <v>8609</v>
      </c>
      <c r="AC2047" s="22" t="s">
        <v>23551</v>
      </c>
      <c r="AD2047" s="24" t="s">
        <v>8614</v>
      </c>
      <c r="AE2047" s="24" t="s">
        <v>8615</v>
      </c>
      <c r="AF2047" s="24"/>
      <c r="AG2047" s="24" t="s">
        <v>21523</v>
      </c>
      <c r="AH2047" s="24" t="s">
        <v>4046</v>
      </c>
      <c r="AI2047" s="24" t="s">
        <v>4047</v>
      </c>
      <c r="AJ2047" s="24" t="s">
        <v>69</v>
      </c>
      <c r="AK2047" s="24" t="s">
        <v>70</v>
      </c>
      <c r="AL2047" s="22">
        <v>2391</v>
      </c>
    </row>
    <row r="2048" spans="7:38" s="10" customFormat="1">
      <c r="G2048" s="18"/>
      <c r="H2048" s="18"/>
      <c r="I2048" s="18"/>
      <c r="J2048" s="18"/>
      <c r="L2048" s="13"/>
      <c r="M2048" s="13" t="s">
        <v>8611</v>
      </c>
      <c r="N2048" s="13" t="s">
        <v>6124</v>
      </c>
      <c r="O2048" s="13" t="s">
        <v>8611</v>
      </c>
      <c r="AC2048" s="22" t="s">
        <v>23552</v>
      </c>
      <c r="AD2048" s="24" t="s">
        <v>8616</v>
      </c>
      <c r="AE2048" s="24" t="s">
        <v>8517</v>
      </c>
      <c r="AF2048" s="24"/>
      <c r="AG2048" s="24" t="s">
        <v>21523</v>
      </c>
      <c r="AH2048" s="24" t="s">
        <v>4046</v>
      </c>
      <c r="AI2048" s="24" t="s">
        <v>4047</v>
      </c>
      <c r="AJ2048" s="24" t="s">
        <v>69</v>
      </c>
      <c r="AK2048" s="24" t="s">
        <v>70</v>
      </c>
      <c r="AL2048" s="22">
        <v>2392</v>
      </c>
    </row>
    <row r="2049" spans="7:38" s="10" customFormat="1">
      <c r="G2049" s="18"/>
      <c r="H2049" s="18"/>
      <c r="I2049" s="18"/>
      <c r="J2049" s="18"/>
      <c r="L2049" s="13"/>
      <c r="M2049" s="13" t="s">
        <v>8612</v>
      </c>
      <c r="N2049" s="13" t="s">
        <v>4245</v>
      </c>
      <c r="O2049" s="13" t="s">
        <v>8612</v>
      </c>
      <c r="AC2049" s="22" t="s">
        <v>23553</v>
      </c>
      <c r="AD2049" s="24" t="s">
        <v>8617</v>
      </c>
      <c r="AE2049" s="24" t="s">
        <v>6096</v>
      </c>
      <c r="AF2049" s="24"/>
      <c r="AG2049" s="24" t="s">
        <v>21523</v>
      </c>
      <c r="AH2049" s="24" t="s">
        <v>4046</v>
      </c>
      <c r="AI2049" s="24" t="s">
        <v>4047</v>
      </c>
      <c r="AJ2049" s="24" t="s">
        <v>69</v>
      </c>
      <c r="AK2049" s="24" t="s">
        <v>70</v>
      </c>
      <c r="AL2049" s="22">
        <v>2393</v>
      </c>
    </row>
    <row r="2050" spans="7:38" s="10" customFormat="1">
      <c r="G2050" s="18"/>
      <c r="H2050" s="18"/>
      <c r="I2050" s="18"/>
      <c r="J2050" s="18"/>
      <c r="L2050" s="13"/>
      <c r="M2050" s="13" t="s">
        <v>8613</v>
      </c>
      <c r="N2050" s="13" t="s">
        <v>5402</v>
      </c>
      <c r="O2050" s="13" t="s">
        <v>8613</v>
      </c>
      <c r="AC2050" s="22" t="s">
        <v>23554</v>
      </c>
      <c r="AD2050" s="24" t="s">
        <v>8618</v>
      </c>
      <c r="AE2050" s="24" t="s">
        <v>8619</v>
      </c>
      <c r="AF2050" s="24"/>
      <c r="AG2050" s="24" t="s">
        <v>21523</v>
      </c>
      <c r="AH2050" s="24" t="s">
        <v>4046</v>
      </c>
      <c r="AI2050" s="24" t="s">
        <v>4047</v>
      </c>
      <c r="AJ2050" s="24" t="s">
        <v>69</v>
      </c>
      <c r="AK2050" s="24" t="s">
        <v>70</v>
      </c>
      <c r="AL2050" s="22">
        <v>2394</v>
      </c>
    </row>
    <row r="2051" spans="7:38" s="10" customFormat="1">
      <c r="G2051" s="18"/>
      <c r="H2051" s="18"/>
      <c r="I2051" s="18"/>
      <c r="J2051" s="18"/>
      <c r="L2051" s="13"/>
      <c r="M2051" s="13" t="s">
        <v>8614</v>
      </c>
      <c r="N2051" s="13" t="s">
        <v>8615</v>
      </c>
      <c r="O2051" s="13" t="s">
        <v>8614</v>
      </c>
      <c r="AC2051" s="22" t="s">
        <v>23555</v>
      </c>
      <c r="AD2051" s="24" t="s">
        <v>8620</v>
      </c>
      <c r="AE2051" s="24" t="s">
        <v>198</v>
      </c>
      <c r="AF2051" s="24"/>
      <c r="AG2051" s="24" t="s">
        <v>21523</v>
      </c>
      <c r="AH2051" s="24" t="s">
        <v>4046</v>
      </c>
      <c r="AI2051" s="24" t="s">
        <v>4047</v>
      </c>
      <c r="AJ2051" s="24" t="s">
        <v>69</v>
      </c>
      <c r="AK2051" s="24" t="s">
        <v>70</v>
      </c>
      <c r="AL2051" s="22">
        <v>2395</v>
      </c>
    </row>
    <row r="2052" spans="7:38" s="10" customFormat="1">
      <c r="G2052" s="18"/>
      <c r="H2052" s="18"/>
      <c r="I2052" s="18"/>
      <c r="J2052" s="18"/>
      <c r="L2052" s="13"/>
      <c r="M2052" s="13" t="s">
        <v>8616</v>
      </c>
      <c r="N2052" s="13" t="s">
        <v>8517</v>
      </c>
      <c r="O2052" s="13" t="s">
        <v>8616</v>
      </c>
      <c r="AC2052" s="22" t="s">
        <v>23556</v>
      </c>
      <c r="AD2052" s="24" t="s">
        <v>8621</v>
      </c>
      <c r="AE2052" s="24" t="s">
        <v>5879</v>
      </c>
      <c r="AF2052" s="24"/>
      <c r="AG2052" s="24" t="s">
        <v>21523</v>
      </c>
      <c r="AH2052" s="24" t="s">
        <v>4046</v>
      </c>
      <c r="AI2052" s="24" t="s">
        <v>4047</v>
      </c>
      <c r="AJ2052" s="24" t="s">
        <v>69</v>
      </c>
      <c r="AK2052" s="24" t="s">
        <v>70</v>
      </c>
      <c r="AL2052" s="22">
        <v>2396</v>
      </c>
    </row>
    <row r="2053" spans="7:38" s="10" customFormat="1">
      <c r="G2053" s="18"/>
      <c r="H2053" s="18"/>
      <c r="I2053" s="18"/>
      <c r="J2053" s="18"/>
      <c r="L2053" s="13"/>
      <c r="M2053" s="13" t="s">
        <v>8617</v>
      </c>
      <c r="N2053" s="13" t="s">
        <v>6096</v>
      </c>
      <c r="O2053" s="13" t="s">
        <v>8617</v>
      </c>
      <c r="AC2053" s="22" t="s">
        <v>23557</v>
      </c>
      <c r="AD2053" s="24" t="s">
        <v>8622</v>
      </c>
      <c r="AE2053" s="24" t="s">
        <v>8623</v>
      </c>
      <c r="AF2053" s="24"/>
      <c r="AG2053" s="24" t="s">
        <v>21523</v>
      </c>
      <c r="AH2053" s="24" t="s">
        <v>4046</v>
      </c>
      <c r="AI2053" s="24" t="s">
        <v>4047</v>
      </c>
      <c r="AJ2053" s="24" t="s">
        <v>69</v>
      </c>
      <c r="AK2053" s="24" t="s">
        <v>70</v>
      </c>
      <c r="AL2053" s="22">
        <v>2397</v>
      </c>
    </row>
    <row r="2054" spans="7:38" s="10" customFormat="1">
      <c r="G2054" s="18"/>
      <c r="H2054" s="18"/>
      <c r="I2054" s="18"/>
      <c r="J2054" s="18"/>
      <c r="L2054" s="13"/>
      <c r="M2054" s="13" t="s">
        <v>8618</v>
      </c>
      <c r="N2054" s="13" t="s">
        <v>8619</v>
      </c>
      <c r="O2054" s="13" t="s">
        <v>8618</v>
      </c>
      <c r="AC2054" s="22" t="s">
        <v>23558</v>
      </c>
      <c r="AD2054" s="24" t="s">
        <v>8624</v>
      </c>
      <c r="AE2054" s="24" t="s">
        <v>8625</v>
      </c>
      <c r="AF2054" s="24"/>
      <c r="AG2054" s="24" t="s">
        <v>21521</v>
      </c>
      <c r="AH2054" s="24" t="s">
        <v>4048</v>
      </c>
      <c r="AI2054" s="24" t="s">
        <v>4049</v>
      </c>
      <c r="AJ2054" s="24" t="s">
        <v>69</v>
      </c>
      <c r="AK2054" s="24" t="s">
        <v>70</v>
      </c>
      <c r="AL2054" s="22">
        <v>2398</v>
      </c>
    </row>
    <row r="2055" spans="7:38" s="10" customFormat="1">
      <c r="G2055" s="18"/>
      <c r="H2055" s="18"/>
      <c r="I2055" s="18"/>
      <c r="J2055" s="18"/>
      <c r="L2055" s="13"/>
      <c r="M2055" s="13" t="s">
        <v>8620</v>
      </c>
      <c r="N2055" s="13" t="s">
        <v>198</v>
      </c>
      <c r="O2055" s="13" t="s">
        <v>8620</v>
      </c>
      <c r="AC2055" s="22" t="s">
        <v>23559</v>
      </c>
      <c r="AD2055" s="24" t="s">
        <v>8626</v>
      </c>
      <c r="AE2055" s="24" t="s">
        <v>8627</v>
      </c>
      <c r="AF2055" s="24"/>
      <c r="AG2055" s="24" t="s">
        <v>21523</v>
      </c>
      <c r="AH2055" s="24" t="s">
        <v>4048</v>
      </c>
      <c r="AI2055" s="24" t="s">
        <v>4049</v>
      </c>
      <c r="AJ2055" s="24" t="s">
        <v>69</v>
      </c>
      <c r="AK2055" s="24" t="s">
        <v>70</v>
      </c>
      <c r="AL2055" s="22">
        <v>2399</v>
      </c>
    </row>
    <row r="2056" spans="7:38" s="10" customFormat="1">
      <c r="G2056" s="18"/>
      <c r="H2056" s="18"/>
      <c r="I2056" s="18"/>
      <c r="J2056" s="18"/>
      <c r="L2056" s="13"/>
      <c r="M2056" s="13" t="s">
        <v>8621</v>
      </c>
      <c r="N2056" s="13" t="s">
        <v>5879</v>
      </c>
      <c r="O2056" s="13" t="s">
        <v>8621</v>
      </c>
      <c r="AC2056" s="22" t="s">
        <v>23560</v>
      </c>
      <c r="AD2056" s="24" t="s">
        <v>8628</v>
      </c>
      <c r="AE2056" s="24" t="s">
        <v>8629</v>
      </c>
      <c r="AF2056" s="24"/>
      <c r="AG2056" s="24" t="s">
        <v>21523</v>
      </c>
      <c r="AH2056" s="24" t="s">
        <v>4048</v>
      </c>
      <c r="AI2056" s="24" t="s">
        <v>4049</v>
      </c>
      <c r="AJ2056" s="24" t="s">
        <v>69</v>
      </c>
      <c r="AK2056" s="24" t="s">
        <v>70</v>
      </c>
      <c r="AL2056" s="22">
        <v>2400</v>
      </c>
    </row>
    <row r="2057" spans="7:38" s="10" customFormat="1">
      <c r="G2057" s="18"/>
      <c r="H2057" s="18"/>
      <c r="I2057" s="18"/>
      <c r="J2057" s="18"/>
      <c r="L2057" s="13"/>
      <c r="M2057" s="13" t="s">
        <v>8622</v>
      </c>
      <c r="N2057" s="13" t="s">
        <v>8623</v>
      </c>
      <c r="O2057" s="13" t="s">
        <v>8622</v>
      </c>
      <c r="AC2057" s="22" t="s">
        <v>23561</v>
      </c>
      <c r="AD2057" s="24" t="s">
        <v>8630</v>
      </c>
      <c r="AE2057" s="24" t="s">
        <v>8631</v>
      </c>
      <c r="AF2057" s="24"/>
      <c r="AG2057" s="24" t="s">
        <v>21523</v>
      </c>
      <c r="AH2057" s="24" t="s">
        <v>4048</v>
      </c>
      <c r="AI2057" s="24" t="s">
        <v>4049</v>
      </c>
      <c r="AJ2057" s="24" t="s">
        <v>69</v>
      </c>
      <c r="AK2057" s="24" t="s">
        <v>70</v>
      </c>
      <c r="AL2057" s="22">
        <v>2401</v>
      </c>
    </row>
    <row r="2058" spans="7:38" s="10" customFormat="1">
      <c r="G2058" s="18"/>
      <c r="H2058" s="18"/>
      <c r="I2058" s="18"/>
      <c r="J2058" s="18"/>
      <c r="L2058" s="13"/>
      <c r="M2058" s="13" t="s">
        <v>8624</v>
      </c>
      <c r="N2058" s="13" t="s">
        <v>8625</v>
      </c>
      <c r="O2058" s="13" t="s">
        <v>8624</v>
      </c>
      <c r="AC2058" s="22" t="s">
        <v>23562</v>
      </c>
      <c r="AD2058" s="24" t="s">
        <v>8632</v>
      </c>
      <c r="AE2058" s="24" t="s">
        <v>258</v>
      </c>
      <c r="AF2058" s="24"/>
      <c r="AG2058" s="24" t="s">
        <v>21523</v>
      </c>
      <c r="AH2058" s="24" t="s">
        <v>4048</v>
      </c>
      <c r="AI2058" s="24" t="s">
        <v>4049</v>
      </c>
      <c r="AJ2058" s="24" t="s">
        <v>69</v>
      </c>
      <c r="AK2058" s="24" t="s">
        <v>70</v>
      </c>
      <c r="AL2058" s="22">
        <v>2402</v>
      </c>
    </row>
    <row r="2059" spans="7:38" s="10" customFormat="1">
      <c r="G2059" s="18"/>
      <c r="H2059" s="18"/>
      <c r="I2059" s="18"/>
      <c r="J2059" s="18"/>
      <c r="L2059" s="13"/>
      <c r="M2059" s="13" t="s">
        <v>8626</v>
      </c>
      <c r="N2059" s="13" t="s">
        <v>8627</v>
      </c>
      <c r="O2059" s="13" t="s">
        <v>8626</v>
      </c>
      <c r="AC2059" s="22" t="s">
        <v>23563</v>
      </c>
      <c r="AD2059" s="24" t="s">
        <v>8633</v>
      </c>
      <c r="AE2059" s="24" t="s">
        <v>8395</v>
      </c>
      <c r="AF2059" s="24"/>
      <c r="AG2059" s="24" t="s">
        <v>21523</v>
      </c>
      <c r="AH2059" s="24" t="s">
        <v>4048</v>
      </c>
      <c r="AI2059" s="24" t="s">
        <v>4049</v>
      </c>
      <c r="AJ2059" s="24" t="s">
        <v>69</v>
      </c>
      <c r="AK2059" s="24" t="s">
        <v>70</v>
      </c>
      <c r="AL2059" s="22">
        <v>2403</v>
      </c>
    </row>
    <row r="2060" spans="7:38" s="10" customFormat="1">
      <c r="G2060" s="18"/>
      <c r="H2060" s="18"/>
      <c r="I2060" s="18"/>
      <c r="J2060" s="18"/>
      <c r="L2060" s="13"/>
      <c r="M2060" s="13" t="s">
        <v>1057</v>
      </c>
      <c r="N2060" s="13" t="s">
        <v>1058</v>
      </c>
      <c r="O2060" s="13" t="s">
        <v>1057</v>
      </c>
      <c r="AC2060" s="22" t="s">
        <v>23564</v>
      </c>
      <c r="AD2060" s="24" t="s">
        <v>8634</v>
      </c>
      <c r="AE2060" s="24" t="s">
        <v>8635</v>
      </c>
      <c r="AF2060" s="24"/>
      <c r="AG2060" s="24" t="s">
        <v>21523</v>
      </c>
      <c r="AH2060" s="24" t="s">
        <v>4048</v>
      </c>
      <c r="AI2060" s="24" t="s">
        <v>4049</v>
      </c>
      <c r="AJ2060" s="24" t="s">
        <v>69</v>
      </c>
      <c r="AK2060" s="24" t="s">
        <v>70</v>
      </c>
      <c r="AL2060" s="22">
        <v>2404</v>
      </c>
    </row>
    <row r="2061" spans="7:38" s="10" customFormat="1">
      <c r="G2061" s="18"/>
      <c r="H2061" s="18"/>
      <c r="I2061" s="18"/>
      <c r="J2061" s="18"/>
      <c r="L2061" s="13"/>
      <c r="M2061" s="13" t="s">
        <v>8628</v>
      </c>
      <c r="N2061" s="13" t="s">
        <v>8629</v>
      </c>
      <c r="O2061" s="13" t="s">
        <v>8628</v>
      </c>
      <c r="AC2061" s="22" t="s">
        <v>23565</v>
      </c>
      <c r="AD2061" s="24" t="s">
        <v>8636</v>
      </c>
      <c r="AE2061" s="24" t="s">
        <v>8637</v>
      </c>
      <c r="AF2061" s="24"/>
      <c r="AG2061" s="24" t="s">
        <v>21523</v>
      </c>
      <c r="AH2061" s="24" t="s">
        <v>4048</v>
      </c>
      <c r="AI2061" s="24" t="s">
        <v>4049</v>
      </c>
      <c r="AJ2061" s="24" t="s">
        <v>69</v>
      </c>
      <c r="AK2061" s="24" t="s">
        <v>70</v>
      </c>
      <c r="AL2061" s="22">
        <v>2405</v>
      </c>
    </row>
    <row r="2062" spans="7:38" s="10" customFormat="1">
      <c r="G2062" s="18"/>
      <c r="H2062" s="18"/>
      <c r="I2062" s="18"/>
      <c r="J2062" s="18"/>
      <c r="L2062" s="13"/>
      <c r="M2062" s="13" t="s">
        <v>8630</v>
      </c>
      <c r="N2062" s="13" t="s">
        <v>8631</v>
      </c>
      <c r="O2062" s="13" t="s">
        <v>8630</v>
      </c>
      <c r="AC2062" s="22" t="s">
        <v>23566</v>
      </c>
      <c r="AD2062" s="24" t="s">
        <v>8638</v>
      </c>
      <c r="AE2062" s="24" t="s">
        <v>5887</v>
      </c>
      <c r="AF2062" s="24"/>
      <c r="AG2062" s="24" t="s">
        <v>21523</v>
      </c>
      <c r="AH2062" s="24" t="s">
        <v>4048</v>
      </c>
      <c r="AI2062" s="24" t="s">
        <v>4049</v>
      </c>
      <c r="AJ2062" s="24" t="s">
        <v>69</v>
      </c>
      <c r="AK2062" s="24" t="s">
        <v>70</v>
      </c>
      <c r="AL2062" s="22">
        <v>2406</v>
      </c>
    </row>
    <row r="2063" spans="7:38" s="10" customFormat="1">
      <c r="G2063" s="18"/>
      <c r="H2063" s="18"/>
      <c r="I2063" s="18"/>
      <c r="J2063" s="18"/>
      <c r="L2063" s="13"/>
      <c r="M2063" s="13" t="s">
        <v>8632</v>
      </c>
      <c r="N2063" s="13" t="s">
        <v>258</v>
      </c>
      <c r="O2063" s="13" t="s">
        <v>8632</v>
      </c>
      <c r="AC2063" s="22" t="s">
        <v>23567</v>
      </c>
      <c r="AD2063" s="24" t="s">
        <v>8639</v>
      </c>
      <c r="AE2063" s="24" t="s">
        <v>8640</v>
      </c>
      <c r="AF2063" s="24"/>
      <c r="AG2063" s="24" t="s">
        <v>21523</v>
      </c>
      <c r="AH2063" s="24" t="s">
        <v>4048</v>
      </c>
      <c r="AI2063" s="24" t="s">
        <v>4049</v>
      </c>
      <c r="AJ2063" s="24" t="s">
        <v>69</v>
      </c>
      <c r="AK2063" s="24" t="s">
        <v>70</v>
      </c>
      <c r="AL2063" s="22">
        <v>2407</v>
      </c>
    </row>
    <row r="2064" spans="7:38" s="10" customFormat="1">
      <c r="G2064" s="18"/>
      <c r="H2064" s="18"/>
      <c r="I2064" s="18"/>
      <c r="J2064" s="18"/>
      <c r="L2064" s="13"/>
      <c r="M2064" s="13" t="s">
        <v>8633</v>
      </c>
      <c r="N2064" s="13" t="s">
        <v>8395</v>
      </c>
      <c r="O2064" s="13" t="s">
        <v>8633</v>
      </c>
      <c r="AC2064" s="22" t="s">
        <v>23568</v>
      </c>
      <c r="AD2064" s="24" t="s">
        <v>8641</v>
      </c>
      <c r="AE2064" s="24" t="s">
        <v>8642</v>
      </c>
      <c r="AF2064" s="24"/>
      <c r="AG2064" s="24" t="s">
        <v>21523</v>
      </c>
      <c r="AH2064" s="24" t="s">
        <v>4048</v>
      </c>
      <c r="AI2064" s="24" t="s">
        <v>4049</v>
      </c>
      <c r="AJ2064" s="24" t="s">
        <v>69</v>
      </c>
      <c r="AK2064" s="24" t="s">
        <v>70</v>
      </c>
      <c r="AL2064" s="22">
        <v>2408</v>
      </c>
    </row>
    <row r="2065" spans="7:38" s="10" customFormat="1">
      <c r="G2065" s="18"/>
      <c r="H2065" s="18"/>
      <c r="I2065" s="18"/>
      <c r="J2065" s="18"/>
      <c r="L2065" s="13"/>
      <c r="M2065" s="13" t="s">
        <v>8634</v>
      </c>
      <c r="N2065" s="13" t="s">
        <v>8635</v>
      </c>
      <c r="O2065" s="13" t="s">
        <v>8634</v>
      </c>
      <c r="AC2065" s="22" t="s">
        <v>23569</v>
      </c>
      <c r="AD2065" s="24" t="s">
        <v>8643</v>
      </c>
      <c r="AE2065" s="24" t="s">
        <v>6465</v>
      </c>
      <c r="AF2065" s="24"/>
      <c r="AG2065" s="24" t="s">
        <v>21523</v>
      </c>
      <c r="AH2065" s="24" t="s">
        <v>4048</v>
      </c>
      <c r="AI2065" s="24" t="s">
        <v>4049</v>
      </c>
      <c r="AJ2065" s="24" t="s">
        <v>69</v>
      </c>
      <c r="AK2065" s="24" t="s">
        <v>70</v>
      </c>
      <c r="AL2065" s="22">
        <v>2409</v>
      </c>
    </row>
    <row r="2066" spans="7:38" s="10" customFormat="1">
      <c r="G2066" s="18"/>
      <c r="H2066" s="18"/>
      <c r="I2066" s="18"/>
      <c r="J2066" s="18"/>
      <c r="L2066" s="13"/>
      <c r="M2066" s="13" t="s">
        <v>8636</v>
      </c>
      <c r="N2066" s="13" t="s">
        <v>8637</v>
      </c>
      <c r="O2066" s="13" t="s">
        <v>8636</v>
      </c>
      <c r="AC2066" s="22" t="s">
        <v>23570</v>
      </c>
      <c r="AD2066" s="24" t="s">
        <v>8644</v>
      </c>
      <c r="AE2066" s="24" t="s">
        <v>7086</v>
      </c>
      <c r="AF2066" s="24"/>
      <c r="AG2066" s="24" t="s">
        <v>21523</v>
      </c>
      <c r="AH2066" s="24" t="s">
        <v>4048</v>
      </c>
      <c r="AI2066" s="24" t="s">
        <v>4049</v>
      </c>
      <c r="AJ2066" s="24" t="s">
        <v>69</v>
      </c>
      <c r="AK2066" s="24" t="s">
        <v>70</v>
      </c>
      <c r="AL2066" s="22">
        <v>2410</v>
      </c>
    </row>
    <row r="2067" spans="7:38" s="10" customFormat="1">
      <c r="G2067" s="18"/>
      <c r="H2067" s="18"/>
      <c r="I2067" s="18"/>
      <c r="J2067" s="18"/>
      <c r="L2067" s="13"/>
      <c r="M2067" s="13" t="s">
        <v>8638</v>
      </c>
      <c r="N2067" s="13" t="s">
        <v>5887</v>
      </c>
      <c r="O2067" s="13" t="s">
        <v>8638</v>
      </c>
      <c r="AC2067" s="22" t="s">
        <v>23571</v>
      </c>
      <c r="AD2067" s="24" t="s">
        <v>8645</v>
      </c>
      <c r="AE2067" s="24" t="s">
        <v>8646</v>
      </c>
      <c r="AF2067" s="24"/>
      <c r="AG2067" s="24" t="s">
        <v>21523</v>
      </c>
      <c r="AH2067" s="24" t="s">
        <v>4048</v>
      </c>
      <c r="AI2067" s="24" t="s">
        <v>4049</v>
      </c>
      <c r="AJ2067" s="24" t="s">
        <v>69</v>
      </c>
      <c r="AK2067" s="24" t="s">
        <v>70</v>
      </c>
      <c r="AL2067" s="22">
        <v>2411</v>
      </c>
    </row>
    <row r="2068" spans="7:38" s="10" customFormat="1">
      <c r="G2068" s="18"/>
      <c r="H2068" s="18"/>
      <c r="I2068" s="18"/>
      <c r="J2068" s="18"/>
      <c r="L2068" s="13"/>
      <c r="M2068" s="13" t="s">
        <v>8639</v>
      </c>
      <c r="N2068" s="13" t="s">
        <v>8640</v>
      </c>
      <c r="O2068" s="13" t="s">
        <v>8639</v>
      </c>
      <c r="AC2068" s="22" t="s">
        <v>23572</v>
      </c>
      <c r="AD2068" s="24" t="s">
        <v>8647</v>
      </c>
      <c r="AE2068" s="24" t="s">
        <v>8648</v>
      </c>
      <c r="AF2068" s="24"/>
      <c r="AG2068" s="24" t="s">
        <v>21523</v>
      </c>
      <c r="AH2068" s="24" t="s">
        <v>4048</v>
      </c>
      <c r="AI2068" s="24" t="s">
        <v>4049</v>
      </c>
      <c r="AJ2068" s="24" t="s">
        <v>69</v>
      </c>
      <c r="AK2068" s="24" t="s">
        <v>70</v>
      </c>
      <c r="AL2068" s="22">
        <v>2412</v>
      </c>
    </row>
    <row r="2069" spans="7:38" s="10" customFormat="1">
      <c r="G2069" s="18"/>
      <c r="H2069" s="18"/>
      <c r="I2069" s="18"/>
      <c r="J2069" s="18"/>
      <c r="L2069" s="13"/>
      <c r="M2069" s="13" t="s">
        <v>8641</v>
      </c>
      <c r="N2069" s="13" t="s">
        <v>8642</v>
      </c>
      <c r="O2069" s="13" t="s">
        <v>8641</v>
      </c>
      <c r="AC2069" s="22" t="s">
        <v>23573</v>
      </c>
      <c r="AD2069" s="24" t="s">
        <v>8649</v>
      </c>
      <c r="AE2069" s="24" t="s">
        <v>6183</v>
      </c>
      <c r="AF2069" s="24"/>
      <c r="AG2069" s="24" t="s">
        <v>21523</v>
      </c>
      <c r="AH2069" s="24" t="s">
        <v>4048</v>
      </c>
      <c r="AI2069" s="24" t="s">
        <v>4049</v>
      </c>
      <c r="AJ2069" s="24" t="s">
        <v>69</v>
      </c>
      <c r="AK2069" s="24" t="s">
        <v>70</v>
      </c>
      <c r="AL2069" s="22">
        <v>2413</v>
      </c>
    </row>
    <row r="2070" spans="7:38" s="10" customFormat="1">
      <c r="G2070" s="18"/>
      <c r="H2070" s="18"/>
      <c r="I2070" s="18"/>
      <c r="J2070" s="18"/>
      <c r="L2070" s="13"/>
      <c r="M2070" s="13" t="s">
        <v>8643</v>
      </c>
      <c r="N2070" s="13" t="s">
        <v>6465</v>
      </c>
      <c r="O2070" s="13" t="s">
        <v>8643</v>
      </c>
      <c r="AC2070" s="22" t="s">
        <v>23574</v>
      </c>
      <c r="AD2070" s="24" t="s">
        <v>8650</v>
      </c>
      <c r="AE2070" s="24" t="s">
        <v>8651</v>
      </c>
      <c r="AF2070" s="24"/>
      <c r="AG2070" s="24" t="s">
        <v>21523</v>
      </c>
      <c r="AH2070" s="24" t="s">
        <v>4048</v>
      </c>
      <c r="AI2070" s="24" t="s">
        <v>4049</v>
      </c>
      <c r="AJ2070" s="24" t="s">
        <v>69</v>
      </c>
      <c r="AK2070" s="24" t="s">
        <v>70</v>
      </c>
      <c r="AL2070" s="22">
        <v>2414</v>
      </c>
    </row>
    <row r="2071" spans="7:38" s="10" customFormat="1">
      <c r="G2071" s="18"/>
      <c r="H2071" s="18"/>
      <c r="I2071" s="18"/>
      <c r="J2071" s="18"/>
      <c r="L2071" s="13"/>
      <c r="M2071" s="13" t="s">
        <v>8644</v>
      </c>
      <c r="N2071" s="13" t="s">
        <v>7086</v>
      </c>
      <c r="O2071" s="13" t="s">
        <v>8644</v>
      </c>
      <c r="AC2071" s="22" t="s">
        <v>23575</v>
      </c>
      <c r="AD2071" s="24" t="s">
        <v>8652</v>
      </c>
      <c r="AE2071" s="24" t="s">
        <v>8653</v>
      </c>
      <c r="AF2071" s="24"/>
      <c r="AG2071" s="24" t="s">
        <v>21523</v>
      </c>
      <c r="AH2071" s="24" t="s">
        <v>4048</v>
      </c>
      <c r="AI2071" s="24" t="s">
        <v>4049</v>
      </c>
      <c r="AJ2071" s="24" t="s">
        <v>69</v>
      </c>
      <c r="AK2071" s="24" t="s">
        <v>70</v>
      </c>
      <c r="AL2071" s="22">
        <v>2415</v>
      </c>
    </row>
    <row r="2072" spans="7:38" s="10" customFormat="1">
      <c r="G2072" s="18"/>
      <c r="H2072" s="18"/>
      <c r="I2072" s="18"/>
      <c r="J2072" s="18"/>
      <c r="L2072" s="13"/>
      <c r="M2072" s="13" t="s">
        <v>8645</v>
      </c>
      <c r="N2072" s="13" t="s">
        <v>8646</v>
      </c>
      <c r="O2072" s="13" t="s">
        <v>8645</v>
      </c>
      <c r="AC2072" s="22" t="s">
        <v>23576</v>
      </c>
      <c r="AD2072" s="24" t="s">
        <v>8654</v>
      </c>
      <c r="AE2072" s="24" t="s">
        <v>8655</v>
      </c>
      <c r="AF2072" s="24"/>
      <c r="AG2072" s="24" t="s">
        <v>21523</v>
      </c>
      <c r="AH2072" s="24" t="s">
        <v>4048</v>
      </c>
      <c r="AI2072" s="24" t="s">
        <v>4049</v>
      </c>
      <c r="AJ2072" s="24" t="s">
        <v>69</v>
      </c>
      <c r="AK2072" s="24" t="s">
        <v>70</v>
      </c>
      <c r="AL2072" s="22">
        <v>2416</v>
      </c>
    </row>
    <row r="2073" spans="7:38" s="10" customFormat="1">
      <c r="G2073" s="18"/>
      <c r="H2073" s="18"/>
      <c r="I2073" s="18"/>
      <c r="J2073" s="18"/>
      <c r="L2073" s="13"/>
      <c r="M2073" s="13" t="s">
        <v>8647</v>
      </c>
      <c r="N2073" s="13" t="s">
        <v>8648</v>
      </c>
      <c r="O2073" s="13" t="s">
        <v>8647</v>
      </c>
      <c r="AC2073" s="22" t="s">
        <v>23577</v>
      </c>
      <c r="AD2073" s="24" t="s">
        <v>8656</v>
      </c>
      <c r="AE2073" s="24" t="s">
        <v>8657</v>
      </c>
      <c r="AF2073" s="24"/>
      <c r="AG2073" s="24" t="s">
        <v>21523</v>
      </c>
      <c r="AH2073" s="24" t="s">
        <v>4048</v>
      </c>
      <c r="AI2073" s="24" t="s">
        <v>4049</v>
      </c>
      <c r="AJ2073" s="24" t="s">
        <v>69</v>
      </c>
      <c r="AK2073" s="24" t="s">
        <v>70</v>
      </c>
      <c r="AL2073" s="22">
        <v>2417</v>
      </c>
    </row>
    <row r="2074" spans="7:38" s="10" customFormat="1">
      <c r="G2074" s="18"/>
      <c r="H2074" s="18"/>
      <c r="I2074" s="18"/>
      <c r="J2074" s="18"/>
      <c r="L2074" s="13"/>
      <c r="M2074" s="13" t="s">
        <v>8649</v>
      </c>
      <c r="N2074" s="13" t="s">
        <v>6183</v>
      </c>
      <c r="O2074" s="13" t="s">
        <v>8649</v>
      </c>
      <c r="AC2074" s="22" t="s">
        <v>23578</v>
      </c>
      <c r="AD2074" s="24" t="s">
        <v>8658</v>
      </c>
      <c r="AE2074" s="24" t="s">
        <v>1961</v>
      </c>
      <c r="AF2074" s="24"/>
      <c r="AG2074" s="24" t="s">
        <v>21269</v>
      </c>
      <c r="AH2074" s="24" t="s">
        <v>4050</v>
      </c>
      <c r="AI2074" s="24" t="s">
        <v>4051</v>
      </c>
      <c r="AJ2074" s="24" t="s">
        <v>22</v>
      </c>
      <c r="AK2074" s="24" t="s">
        <v>71</v>
      </c>
      <c r="AL2074" s="22">
        <v>2418</v>
      </c>
    </row>
    <row r="2075" spans="7:38" s="10" customFormat="1">
      <c r="G2075" s="18"/>
      <c r="H2075" s="18"/>
      <c r="I2075" s="18"/>
      <c r="J2075" s="18"/>
      <c r="L2075" s="13"/>
      <c r="M2075" s="13" t="s">
        <v>8650</v>
      </c>
      <c r="N2075" s="13" t="s">
        <v>8651</v>
      </c>
      <c r="O2075" s="13" t="s">
        <v>8650</v>
      </c>
      <c r="AC2075" s="22" t="s">
        <v>23579</v>
      </c>
      <c r="AD2075" s="24" t="s">
        <v>8659</v>
      </c>
      <c r="AE2075" s="24" t="s">
        <v>8660</v>
      </c>
      <c r="AF2075" s="24"/>
      <c r="AG2075" s="24" t="s">
        <v>21269</v>
      </c>
      <c r="AH2075" s="24" t="s">
        <v>4050</v>
      </c>
      <c r="AI2075" s="24" t="s">
        <v>4051</v>
      </c>
      <c r="AJ2075" s="24" t="s">
        <v>22</v>
      </c>
      <c r="AK2075" s="24" t="s">
        <v>71</v>
      </c>
      <c r="AL2075" s="22">
        <v>2419</v>
      </c>
    </row>
    <row r="2076" spans="7:38" s="10" customFormat="1">
      <c r="G2076" s="18"/>
      <c r="H2076" s="18"/>
      <c r="I2076" s="18"/>
      <c r="J2076" s="18"/>
      <c r="L2076" s="13"/>
      <c r="M2076" s="13" t="s">
        <v>8652</v>
      </c>
      <c r="N2076" s="13" t="s">
        <v>8653</v>
      </c>
      <c r="O2076" s="13" t="s">
        <v>8652</v>
      </c>
      <c r="AC2076" s="22" t="s">
        <v>23580</v>
      </c>
      <c r="AD2076" s="24" t="s">
        <v>8661</v>
      </c>
      <c r="AE2076" s="24" t="s">
        <v>8662</v>
      </c>
      <c r="AF2076" s="24"/>
      <c r="AG2076" s="24" t="s">
        <v>21269</v>
      </c>
      <c r="AH2076" s="24" t="s">
        <v>4050</v>
      </c>
      <c r="AI2076" s="24" t="s">
        <v>4051</v>
      </c>
      <c r="AJ2076" s="24" t="s">
        <v>22</v>
      </c>
      <c r="AK2076" s="24" t="s">
        <v>71</v>
      </c>
      <c r="AL2076" s="22">
        <v>2420</v>
      </c>
    </row>
    <row r="2077" spans="7:38" s="10" customFormat="1">
      <c r="G2077" s="18"/>
      <c r="H2077" s="18"/>
      <c r="I2077" s="18"/>
      <c r="J2077" s="18"/>
      <c r="L2077" s="13"/>
      <c r="M2077" s="13" t="s">
        <v>8654</v>
      </c>
      <c r="N2077" s="13" t="s">
        <v>8655</v>
      </c>
      <c r="O2077" s="13" t="s">
        <v>8654</v>
      </c>
      <c r="AC2077" s="22" t="s">
        <v>23581</v>
      </c>
      <c r="AD2077" s="24" t="s">
        <v>8663</v>
      </c>
      <c r="AE2077" s="24" t="s">
        <v>8664</v>
      </c>
      <c r="AF2077" s="24"/>
      <c r="AG2077" s="24" t="s">
        <v>21269</v>
      </c>
      <c r="AH2077" s="24" t="s">
        <v>4050</v>
      </c>
      <c r="AI2077" s="24" t="s">
        <v>4051</v>
      </c>
      <c r="AJ2077" s="24" t="s">
        <v>22</v>
      </c>
      <c r="AK2077" s="24" t="s">
        <v>71</v>
      </c>
      <c r="AL2077" s="22">
        <v>2421</v>
      </c>
    </row>
    <row r="2078" spans="7:38" s="10" customFormat="1">
      <c r="G2078" s="18"/>
      <c r="H2078" s="18"/>
      <c r="I2078" s="18"/>
      <c r="J2078" s="18"/>
      <c r="L2078" s="13"/>
      <c r="M2078" s="13" t="s">
        <v>8656</v>
      </c>
      <c r="N2078" s="13" t="s">
        <v>8657</v>
      </c>
      <c r="O2078" s="13" t="s">
        <v>8656</v>
      </c>
      <c r="AC2078" s="22" t="s">
        <v>23582</v>
      </c>
      <c r="AD2078" s="24" t="s">
        <v>8665</v>
      </c>
      <c r="AE2078" s="24" t="s">
        <v>8666</v>
      </c>
      <c r="AF2078" s="24"/>
      <c r="AG2078" s="24" t="s">
        <v>21269</v>
      </c>
      <c r="AH2078" s="24" t="s">
        <v>4050</v>
      </c>
      <c r="AI2078" s="24" t="s">
        <v>4051</v>
      </c>
      <c r="AJ2078" s="24" t="s">
        <v>22</v>
      </c>
      <c r="AK2078" s="24" t="s">
        <v>71</v>
      </c>
      <c r="AL2078" s="22">
        <v>2422</v>
      </c>
    </row>
    <row r="2079" spans="7:38" s="10" customFormat="1">
      <c r="G2079" s="18"/>
      <c r="H2079" s="18"/>
      <c r="I2079" s="18"/>
      <c r="J2079" s="18"/>
      <c r="L2079" s="13"/>
      <c r="M2079" s="13" t="s">
        <v>8658</v>
      </c>
      <c r="N2079" s="13" t="s">
        <v>1961</v>
      </c>
      <c r="O2079" s="13" t="s">
        <v>8658</v>
      </c>
      <c r="AC2079" s="22" t="s">
        <v>23583</v>
      </c>
      <c r="AD2079" s="24" t="s">
        <v>8667</v>
      </c>
      <c r="AE2079" s="24" t="s">
        <v>8668</v>
      </c>
      <c r="AF2079" s="24"/>
      <c r="AG2079" s="24" t="s">
        <v>21523</v>
      </c>
      <c r="AH2079" s="24" t="s">
        <v>4050</v>
      </c>
      <c r="AI2079" s="24" t="s">
        <v>4051</v>
      </c>
      <c r="AJ2079" s="24" t="s">
        <v>22</v>
      </c>
      <c r="AK2079" s="24" t="s">
        <v>71</v>
      </c>
      <c r="AL2079" s="22">
        <v>2423</v>
      </c>
    </row>
    <row r="2080" spans="7:38" s="10" customFormat="1">
      <c r="G2080" s="18"/>
      <c r="H2080" s="18"/>
      <c r="I2080" s="18"/>
      <c r="J2080" s="18"/>
      <c r="L2080" s="13"/>
      <c r="M2080" s="13" t="s">
        <v>8659</v>
      </c>
      <c r="N2080" s="13" t="s">
        <v>8660</v>
      </c>
      <c r="O2080" s="13" t="s">
        <v>8659</v>
      </c>
      <c r="AC2080" s="22" t="s">
        <v>23584</v>
      </c>
      <c r="AD2080" s="24" t="s">
        <v>8669</v>
      </c>
      <c r="AE2080" s="24" t="s">
        <v>7292</v>
      </c>
      <c r="AF2080" s="24"/>
      <c r="AG2080" s="24" t="s">
        <v>21523</v>
      </c>
      <c r="AH2080" s="24" t="s">
        <v>4050</v>
      </c>
      <c r="AI2080" s="24" t="s">
        <v>4051</v>
      </c>
      <c r="AJ2080" s="24" t="s">
        <v>22</v>
      </c>
      <c r="AK2080" s="24" t="s">
        <v>71</v>
      </c>
      <c r="AL2080" s="22">
        <v>2424</v>
      </c>
    </row>
    <row r="2081" spans="7:38" s="10" customFormat="1">
      <c r="G2081" s="18"/>
      <c r="H2081" s="18"/>
      <c r="I2081" s="18"/>
      <c r="J2081" s="18"/>
      <c r="L2081" s="13"/>
      <c r="M2081" s="13" t="s">
        <v>8661</v>
      </c>
      <c r="N2081" s="13" t="s">
        <v>8662</v>
      </c>
      <c r="O2081" s="13" t="s">
        <v>8661</v>
      </c>
      <c r="AC2081" s="22" t="s">
        <v>23585</v>
      </c>
      <c r="AD2081" s="24" t="s">
        <v>8670</v>
      </c>
      <c r="AE2081" s="24" t="s">
        <v>8671</v>
      </c>
      <c r="AF2081" s="24"/>
      <c r="AG2081" s="24" t="s">
        <v>21523</v>
      </c>
      <c r="AH2081" s="24" t="s">
        <v>4050</v>
      </c>
      <c r="AI2081" s="24" t="s">
        <v>4051</v>
      </c>
      <c r="AJ2081" s="24" t="s">
        <v>22</v>
      </c>
      <c r="AK2081" s="24" t="s">
        <v>71</v>
      </c>
      <c r="AL2081" s="22">
        <v>2425</v>
      </c>
    </row>
    <row r="2082" spans="7:38" s="10" customFormat="1">
      <c r="G2082" s="18"/>
      <c r="H2082" s="18"/>
      <c r="I2082" s="18"/>
      <c r="J2082" s="18"/>
      <c r="L2082" s="13"/>
      <c r="M2082" s="13" t="s">
        <v>8663</v>
      </c>
      <c r="N2082" s="13" t="s">
        <v>8664</v>
      </c>
      <c r="O2082" s="13" t="s">
        <v>8663</v>
      </c>
      <c r="AC2082" s="22" t="s">
        <v>23586</v>
      </c>
      <c r="AD2082" s="24" t="s">
        <v>8672</v>
      </c>
      <c r="AE2082" s="24" t="s">
        <v>8673</v>
      </c>
      <c r="AF2082" s="24"/>
      <c r="AG2082" s="24" t="s">
        <v>21521</v>
      </c>
      <c r="AH2082" s="24" t="s">
        <v>4052</v>
      </c>
      <c r="AI2082" s="24" t="s">
        <v>4053</v>
      </c>
      <c r="AJ2082" s="24" t="s">
        <v>22</v>
      </c>
      <c r="AK2082" s="24" t="s">
        <v>71</v>
      </c>
      <c r="AL2082" s="22">
        <v>2426</v>
      </c>
    </row>
    <row r="2083" spans="7:38" s="10" customFormat="1">
      <c r="G2083" s="18"/>
      <c r="H2083" s="18"/>
      <c r="I2083" s="18"/>
      <c r="J2083" s="18"/>
      <c r="L2083" s="13"/>
      <c r="M2083" s="13" t="s">
        <v>8665</v>
      </c>
      <c r="N2083" s="13" t="s">
        <v>8666</v>
      </c>
      <c r="O2083" s="13" t="s">
        <v>8665</v>
      </c>
      <c r="AC2083" s="22" t="s">
        <v>23587</v>
      </c>
      <c r="AD2083" s="24" t="s">
        <v>8674</v>
      </c>
      <c r="AE2083" s="24" t="s">
        <v>8675</v>
      </c>
      <c r="AF2083" s="24"/>
      <c r="AG2083" s="24" t="s">
        <v>21523</v>
      </c>
      <c r="AH2083" s="24" t="s">
        <v>4052</v>
      </c>
      <c r="AI2083" s="24" t="s">
        <v>4053</v>
      </c>
      <c r="AJ2083" s="24" t="s">
        <v>22</v>
      </c>
      <c r="AK2083" s="24" t="s">
        <v>71</v>
      </c>
      <c r="AL2083" s="22">
        <v>2427</v>
      </c>
    </row>
    <row r="2084" spans="7:38" s="10" customFormat="1">
      <c r="G2084" s="18"/>
      <c r="H2084" s="18"/>
      <c r="I2084" s="18"/>
      <c r="J2084" s="18"/>
      <c r="L2084" s="13"/>
      <c r="M2084" s="13" t="s">
        <v>8667</v>
      </c>
      <c r="N2084" s="13" t="s">
        <v>8668</v>
      </c>
      <c r="O2084" s="13" t="s">
        <v>8667</v>
      </c>
      <c r="AC2084" s="22" t="s">
        <v>23588</v>
      </c>
      <c r="AD2084" s="24" t="s">
        <v>8676</v>
      </c>
      <c r="AE2084" s="24" t="s">
        <v>190</v>
      </c>
      <c r="AF2084" s="24"/>
      <c r="AG2084" s="24" t="s">
        <v>21523</v>
      </c>
      <c r="AH2084" s="24" t="s">
        <v>4052</v>
      </c>
      <c r="AI2084" s="24" t="s">
        <v>4053</v>
      </c>
      <c r="AJ2084" s="24" t="s">
        <v>22</v>
      </c>
      <c r="AK2084" s="24" t="s">
        <v>71</v>
      </c>
      <c r="AL2084" s="22">
        <v>2428</v>
      </c>
    </row>
    <row r="2085" spans="7:38" s="10" customFormat="1">
      <c r="G2085" s="18"/>
      <c r="H2085" s="18"/>
      <c r="I2085" s="18"/>
      <c r="J2085" s="18"/>
      <c r="L2085" s="13"/>
      <c r="M2085" s="13" t="s">
        <v>8669</v>
      </c>
      <c r="N2085" s="13" t="s">
        <v>7292</v>
      </c>
      <c r="O2085" s="13" t="s">
        <v>8669</v>
      </c>
      <c r="AC2085" s="22" t="s">
        <v>23589</v>
      </c>
      <c r="AD2085" s="24" t="s">
        <v>8677</v>
      </c>
      <c r="AE2085" s="24" t="s">
        <v>8678</v>
      </c>
      <c r="AF2085" s="24"/>
      <c r="AG2085" s="24" t="s">
        <v>21523</v>
      </c>
      <c r="AH2085" s="24" t="s">
        <v>4052</v>
      </c>
      <c r="AI2085" s="24" t="s">
        <v>4053</v>
      </c>
      <c r="AJ2085" s="24" t="s">
        <v>22</v>
      </c>
      <c r="AK2085" s="24" t="s">
        <v>71</v>
      </c>
      <c r="AL2085" s="22">
        <v>2429</v>
      </c>
    </row>
    <row r="2086" spans="7:38" s="10" customFormat="1">
      <c r="G2086" s="18"/>
      <c r="H2086" s="18"/>
      <c r="I2086" s="18"/>
      <c r="J2086" s="18"/>
      <c r="L2086" s="13"/>
      <c r="M2086" s="13" t="s">
        <v>8670</v>
      </c>
      <c r="N2086" s="13" t="s">
        <v>8671</v>
      </c>
      <c r="O2086" s="13" t="s">
        <v>8670</v>
      </c>
      <c r="AC2086" s="22" t="s">
        <v>23590</v>
      </c>
      <c r="AD2086" s="24" t="s">
        <v>8679</v>
      </c>
      <c r="AE2086" s="24" t="s">
        <v>624</v>
      </c>
      <c r="AF2086" s="24"/>
      <c r="AG2086" s="24" t="s">
        <v>21523</v>
      </c>
      <c r="AH2086" s="24" t="s">
        <v>4052</v>
      </c>
      <c r="AI2086" s="24" t="s">
        <v>4053</v>
      </c>
      <c r="AJ2086" s="24" t="s">
        <v>22</v>
      </c>
      <c r="AK2086" s="24" t="s">
        <v>71</v>
      </c>
      <c r="AL2086" s="22">
        <v>2430</v>
      </c>
    </row>
    <row r="2087" spans="7:38" s="10" customFormat="1">
      <c r="G2087" s="18"/>
      <c r="H2087" s="18"/>
      <c r="I2087" s="18"/>
      <c r="J2087" s="18"/>
      <c r="L2087" s="13"/>
      <c r="M2087" s="13" t="s">
        <v>8672</v>
      </c>
      <c r="N2087" s="13" t="s">
        <v>8673</v>
      </c>
      <c r="O2087" s="13" t="s">
        <v>8672</v>
      </c>
      <c r="AC2087" s="22" t="s">
        <v>23591</v>
      </c>
      <c r="AD2087" s="24" t="s">
        <v>8680</v>
      </c>
      <c r="AE2087" s="24" t="s">
        <v>7641</v>
      </c>
      <c r="AF2087" s="24"/>
      <c r="AG2087" s="24" t="s">
        <v>21523</v>
      </c>
      <c r="AH2087" s="24" t="s">
        <v>4052</v>
      </c>
      <c r="AI2087" s="24" t="s">
        <v>4053</v>
      </c>
      <c r="AJ2087" s="24" t="s">
        <v>22</v>
      </c>
      <c r="AK2087" s="24" t="s">
        <v>71</v>
      </c>
      <c r="AL2087" s="22">
        <v>2431</v>
      </c>
    </row>
    <row r="2088" spans="7:38" s="10" customFormat="1">
      <c r="G2088" s="18"/>
      <c r="H2088" s="18"/>
      <c r="I2088" s="18"/>
      <c r="J2088" s="18"/>
      <c r="L2088" s="13"/>
      <c r="M2088" s="13" t="s">
        <v>8674</v>
      </c>
      <c r="N2088" s="13" t="s">
        <v>8675</v>
      </c>
      <c r="O2088" s="13" t="s">
        <v>8674</v>
      </c>
      <c r="AC2088" s="22" t="s">
        <v>23592</v>
      </c>
      <c r="AD2088" s="24" t="s">
        <v>8681</v>
      </c>
      <c r="AE2088" s="24" t="s">
        <v>8682</v>
      </c>
      <c r="AF2088" s="24"/>
      <c r="AG2088" s="24" t="s">
        <v>21523</v>
      </c>
      <c r="AH2088" s="24" t="s">
        <v>4052</v>
      </c>
      <c r="AI2088" s="24" t="s">
        <v>4053</v>
      </c>
      <c r="AJ2088" s="24" t="s">
        <v>22</v>
      </c>
      <c r="AK2088" s="24" t="s">
        <v>71</v>
      </c>
      <c r="AL2088" s="22">
        <v>2432</v>
      </c>
    </row>
    <row r="2089" spans="7:38" s="10" customFormat="1">
      <c r="G2089" s="18"/>
      <c r="H2089" s="18"/>
      <c r="I2089" s="18"/>
      <c r="J2089" s="18"/>
      <c r="L2089" s="13"/>
      <c r="M2089" s="13" t="s">
        <v>8676</v>
      </c>
      <c r="N2089" s="13" t="s">
        <v>190</v>
      </c>
      <c r="O2089" s="13" t="s">
        <v>8676</v>
      </c>
      <c r="AC2089" s="22" t="s">
        <v>23593</v>
      </c>
      <c r="AD2089" s="24" t="s">
        <v>8683</v>
      </c>
      <c r="AE2089" s="24" t="s">
        <v>3396</v>
      </c>
      <c r="AF2089" s="24"/>
      <c r="AG2089" s="24" t="s">
        <v>21523</v>
      </c>
      <c r="AH2089" s="24" t="s">
        <v>4052</v>
      </c>
      <c r="AI2089" s="24" t="s">
        <v>4053</v>
      </c>
      <c r="AJ2089" s="24" t="s">
        <v>22</v>
      </c>
      <c r="AK2089" s="24" t="s">
        <v>71</v>
      </c>
      <c r="AL2089" s="22">
        <v>2433</v>
      </c>
    </row>
    <row r="2090" spans="7:38" s="10" customFormat="1">
      <c r="G2090" s="18"/>
      <c r="H2090" s="18"/>
      <c r="I2090" s="18"/>
      <c r="J2090" s="18"/>
      <c r="L2090" s="13"/>
      <c r="M2090" s="13" t="s">
        <v>8677</v>
      </c>
      <c r="N2090" s="13" t="s">
        <v>8678</v>
      </c>
      <c r="O2090" s="13" t="s">
        <v>8677</v>
      </c>
      <c r="AC2090" s="22" t="s">
        <v>23594</v>
      </c>
      <c r="AD2090" s="24" t="s">
        <v>8684</v>
      </c>
      <c r="AE2090" s="24" t="s">
        <v>428</v>
      </c>
      <c r="AF2090" s="24"/>
      <c r="AG2090" s="24" t="s">
        <v>21523</v>
      </c>
      <c r="AH2090" s="24" t="s">
        <v>4052</v>
      </c>
      <c r="AI2090" s="24" t="s">
        <v>4053</v>
      </c>
      <c r="AJ2090" s="24" t="s">
        <v>22</v>
      </c>
      <c r="AK2090" s="24" t="s">
        <v>71</v>
      </c>
      <c r="AL2090" s="22">
        <v>2434</v>
      </c>
    </row>
    <row r="2091" spans="7:38" s="10" customFormat="1">
      <c r="G2091" s="18"/>
      <c r="H2091" s="18"/>
      <c r="I2091" s="18"/>
      <c r="J2091" s="18"/>
      <c r="L2091" s="13"/>
      <c r="M2091" s="13" t="s">
        <v>8679</v>
      </c>
      <c r="N2091" s="13" t="s">
        <v>624</v>
      </c>
      <c r="O2091" s="13" t="s">
        <v>8679</v>
      </c>
      <c r="AC2091" s="22" t="s">
        <v>23595</v>
      </c>
      <c r="AD2091" s="24" t="s">
        <v>8685</v>
      </c>
      <c r="AE2091" s="24" t="s">
        <v>8686</v>
      </c>
      <c r="AF2091" s="24"/>
      <c r="AG2091" s="24" t="s">
        <v>21523</v>
      </c>
      <c r="AH2091" s="24" t="s">
        <v>4052</v>
      </c>
      <c r="AI2091" s="24" t="s">
        <v>4053</v>
      </c>
      <c r="AJ2091" s="24" t="s">
        <v>22</v>
      </c>
      <c r="AK2091" s="24" t="s">
        <v>71</v>
      </c>
      <c r="AL2091" s="22">
        <v>2435</v>
      </c>
    </row>
    <row r="2092" spans="7:38" s="10" customFormat="1">
      <c r="G2092" s="18"/>
      <c r="H2092" s="18"/>
      <c r="I2092" s="18"/>
      <c r="J2092" s="18"/>
      <c r="L2092" s="13"/>
      <c r="M2092" s="13" t="s">
        <v>8680</v>
      </c>
      <c r="N2092" s="13" t="s">
        <v>7641</v>
      </c>
      <c r="O2092" s="13" t="s">
        <v>8680</v>
      </c>
      <c r="AC2092" s="22" t="s">
        <v>23596</v>
      </c>
      <c r="AD2092" s="24" t="s">
        <v>8687</v>
      </c>
      <c r="AE2092" s="24" t="s">
        <v>5499</v>
      </c>
      <c r="AF2092" s="24"/>
      <c r="AG2092" s="24" t="s">
        <v>21523</v>
      </c>
      <c r="AH2092" s="24" t="s">
        <v>4052</v>
      </c>
      <c r="AI2092" s="24" t="s">
        <v>4053</v>
      </c>
      <c r="AJ2092" s="24" t="s">
        <v>22</v>
      </c>
      <c r="AK2092" s="24" t="s">
        <v>71</v>
      </c>
      <c r="AL2092" s="22">
        <v>2436</v>
      </c>
    </row>
    <row r="2093" spans="7:38" s="10" customFormat="1">
      <c r="G2093" s="18"/>
      <c r="H2093" s="18"/>
      <c r="I2093" s="18"/>
      <c r="J2093" s="18"/>
      <c r="L2093" s="13"/>
      <c r="M2093" s="13" t="s">
        <v>8681</v>
      </c>
      <c r="N2093" s="13" t="s">
        <v>8682</v>
      </c>
      <c r="O2093" s="13" t="s">
        <v>8681</v>
      </c>
      <c r="AC2093" s="22" t="s">
        <v>23597</v>
      </c>
      <c r="AD2093" s="24" t="s">
        <v>8688</v>
      </c>
      <c r="AE2093" s="24" t="s">
        <v>188</v>
      </c>
      <c r="AF2093" s="24"/>
      <c r="AG2093" s="24" t="s">
        <v>21523</v>
      </c>
      <c r="AH2093" s="24" t="s">
        <v>4052</v>
      </c>
      <c r="AI2093" s="24" t="s">
        <v>4053</v>
      </c>
      <c r="AJ2093" s="24" t="s">
        <v>22</v>
      </c>
      <c r="AK2093" s="24" t="s">
        <v>71</v>
      </c>
      <c r="AL2093" s="22">
        <v>2437</v>
      </c>
    </row>
    <row r="2094" spans="7:38" s="10" customFormat="1">
      <c r="G2094" s="18"/>
      <c r="H2094" s="18"/>
      <c r="I2094" s="18"/>
      <c r="J2094" s="18"/>
      <c r="L2094" s="13"/>
      <c r="M2094" s="13" t="s">
        <v>8683</v>
      </c>
      <c r="N2094" s="13" t="s">
        <v>3396</v>
      </c>
      <c r="O2094" s="13" t="s">
        <v>8683</v>
      </c>
      <c r="AC2094" s="22" t="s">
        <v>23598</v>
      </c>
      <c r="AD2094" s="24" t="s">
        <v>8689</v>
      </c>
      <c r="AE2094" s="24" t="s">
        <v>4254</v>
      </c>
      <c r="AF2094" s="24"/>
      <c r="AG2094" s="24" t="s">
        <v>21523</v>
      </c>
      <c r="AH2094" s="24" t="s">
        <v>4052</v>
      </c>
      <c r="AI2094" s="24" t="s">
        <v>4053</v>
      </c>
      <c r="AJ2094" s="24" t="s">
        <v>22</v>
      </c>
      <c r="AK2094" s="24" t="s">
        <v>71</v>
      </c>
      <c r="AL2094" s="22">
        <v>2438</v>
      </c>
    </row>
    <row r="2095" spans="7:38" s="10" customFormat="1">
      <c r="G2095" s="18"/>
      <c r="H2095" s="18"/>
      <c r="I2095" s="18"/>
      <c r="J2095" s="18"/>
      <c r="L2095" s="13"/>
      <c r="M2095" s="13" t="s">
        <v>8684</v>
      </c>
      <c r="N2095" s="13" t="s">
        <v>428</v>
      </c>
      <c r="O2095" s="13" t="s">
        <v>8684</v>
      </c>
      <c r="AC2095" s="22" t="s">
        <v>23599</v>
      </c>
      <c r="AD2095" s="24" t="s">
        <v>8983</v>
      </c>
      <c r="AE2095" s="24" t="s">
        <v>8984</v>
      </c>
      <c r="AF2095" s="24"/>
      <c r="AG2095" s="24" t="s">
        <v>21523</v>
      </c>
      <c r="AH2095" s="24" t="s">
        <v>4052</v>
      </c>
      <c r="AI2095" s="24" t="s">
        <v>4053</v>
      </c>
      <c r="AJ2095" s="24" t="s">
        <v>22</v>
      </c>
      <c r="AK2095" s="24" t="s">
        <v>71</v>
      </c>
      <c r="AL2095" s="22">
        <v>2439</v>
      </c>
    </row>
    <row r="2096" spans="7:38" s="10" customFormat="1">
      <c r="G2096" s="18"/>
      <c r="H2096" s="18"/>
      <c r="I2096" s="18"/>
      <c r="J2096" s="18"/>
      <c r="L2096" s="13"/>
      <c r="M2096" s="13" t="s">
        <v>8685</v>
      </c>
      <c r="N2096" s="13" t="s">
        <v>8686</v>
      </c>
      <c r="O2096" s="13" t="s">
        <v>8685</v>
      </c>
      <c r="AC2096" s="22" t="s">
        <v>23600</v>
      </c>
      <c r="AD2096" s="24" t="s">
        <v>8985</v>
      </c>
      <c r="AE2096" s="24" t="s">
        <v>198</v>
      </c>
      <c r="AF2096" s="24"/>
      <c r="AG2096" s="24" t="s">
        <v>21523</v>
      </c>
      <c r="AH2096" s="24" t="s">
        <v>4052</v>
      </c>
      <c r="AI2096" s="24" t="s">
        <v>4053</v>
      </c>
      <c r="AJ2096" s="24" t="s">
        <v>22</v>
      </c>
      <c r="AK2096" s="24" t="s">
        <v>71</v>
      </c>
      <c r="AL2096" s="22">
        <v>2440</v>
      </c>
    </row>
    <row r="2097" spans="7:38" s="10" customFormat="1">
      <c r="G2097" s="18"/>
      <c r="H2097" s="18"/>
      <c r="I2097" s="18"/>
      <c r="J2097" s="18"/>
      <c r="L2097" s="13"/>
      <c r="M2097" s="13" t="s">
        <v>8687</v>
      </c>
      <c r="N2097" s="13" t="s">
        <v>5499</v>
      </c>
      <c r="O2097" s="13" t="s">
        <v>8687</v>
      </c>
      <c r="AC2097" s="22" t="s">
        <v>23601</v>
      </c>
      <c r="AD2097" s="24" t="s">
        <v>8986</v>
      </c>
      <c r="AE2097" s="24" t="s">
        <v>5901</v>
      </c>
      <c r="AF2097" s="24"/>
      <c r="AG2097" s="24" t="s">
        <v>21523</v>
      </c>
      <c r="AH2097" s="24" t="s">
        <v>4052</v>
      </c>
      <c r="AI2097" s="24" t="s">
        <v>4053</v>
      </c>
      <c r="AJ2097" s="24" t="s">
        <v>22</v>
      </c>
      <c r="AK2097" s="24" t="s">
        <v>71</v>
      </c>
      <c r="AL2097" s="22">
        <v>2441</v>
      </c>
    </row>
    <row r="2098" spans="7:38" s="10" customFormat="1">
      <c r="G2098" s="18"/>
      <c r="H2098" s="18"/>
      <c r="I2098" s="18"/>
      <c r="J2098" s="18"/>
      <c r="L2098" s="13"/>
      <c r="M2098" s="13" t="s">
        <v>8688</v>
      </c>
      <c r="N2098" s="13" t="s">
        <v>188</v>
      </c>
      <c r="O2098" s="13" t="s">
        <v>8688</v>
      </c>
      <c r="AC2098" s="22" t="s">
        <v>23602</v>
      </c>
      <c r="AD2098" s="24" t="s">
        <v>8987</v>
      </c>
      <c r="AE2098" s="24" t="s">
        <v>8988</v>
      </c>
      <c r="AF2098" s="24"/>
      <c r="AG2098" s="24" t="s">
        <v>21523</v>
      </c>
      <c r="AH2098" s="24" t="s">
        <v>4052</v>
      </c>
      <c r="AI2098" s="24" t="s">
        <v>4053</v>
      </c>
      <c r="AJ2098" s="24" t="s">
        <v>22</v>
      </c>
      <c r="AK2098" s="24" t="s">
        <v>71</v>
      </c>
      <c r="AL2098" s="22">
        <v>2442</v>
      </c>
    </row>
    <row r="2099" spans="7:38" s="10" customFormat="1">
      <c r="G2099" s="18"/>
      <c r="H2099" s="18"/>
      <c r="I2099" s="18"/>
      <c r="J2099" s="18"/>
      <c r="L2099" s="13"/>
      <c r="M2099" s="13" t="s">
        <v>8689</v>
      </c>
      <c r="N2099" s="13" t="s">
        <v>4254</v>
      </c>
      <c r="O2099" s="13" t="s">
        <v>8689</v>
      </c>
      <c r="AC2099" s="22" t="s">
        <v>23603</v>
      </c>
      <c r="AD2099" s="24" t="s">
        <v>8989</v>
      </c>
      <c r="AE2099" s="24" t="s">
        <v>8990</v>
      </c>
      <c r="AF2099" s="24"/>
      <c r="AG2099" s="24" t="s">
        <v>21523</v>
      </c>
      <c r="AH2099" s="24" t="s">
        <v>4052</v>
      </c>
      <c r="AI2099" s="24" t="s">
        <v>4053</v>
      </c>
      <c r="AJ2099" s="24" t="s">
        <v>22</v>
      </c>
      <c r="AK2099" s="24" t="s">
        <v>71</v>
      </c>
      <c r="AL2099" s="22">
        <v>2443</v>
      </c>
    </row>
    <row r="2100" spans="7:38" s="10" customFormat="1">
      <c r="G2100" s="18"/>
      <c r="H2100" s="18"/>
      <c r="I2100" s="18"/>
      <c r="J2100" s="18"/>
      <c r="L2100" s="13"/>
      <c r="M2100" s="13" t="s">
        <v>8983</v>
      </c>
      <c r="N2100" s="13" t="s">
        <v>8984</v>
      </c>
      <c r="O2100" s="13" t="s">
        <v>8983</v>
      </c>
      <c r="AC2100" s="22" t="s">
        <v>23604</v>
      </c>
      <c r="AD2100" s="24" t="s">
        <v>8991</v>
      </c>
      <c r="AE2100" s="24" t="s">
        <v>8992</v>
      </c>
      <c r="AF2100" s="24"/>
      <c r="AG2100" s="24" t="s">
        <v>21523</v>
      </c>
      <c r="AH2100" s="24" t="s">
        <v>4052</v>
      </c>
      <c r="AI2100" s="24" t="s">
        <v>4053</v>
      </c>
      <c r="AJ2100" s="24" t="s">
        <v>22</v>
      </c>
      <c r="AK2100" s="24" t="s">
        <v>71</v>
      </c>
      <c r="AL2100" s="22">
        <v>2444</v>
      </c>
    </row>
    <row r="2101" spans="7:38" s="10" customFormat="1">
      <c r="G2101" s="18"/>
      <c r="H2101" s="18"/>
      <c r="I2101" s="18"/>
      <c r="J2101" s="18"/>
      <c r="L2101" s="13"/>
      <c r="M2101" s="13" t="s">
        <v>8985</v>
      </c>
      <c r="N2101" s="13" t="s">
        <v>198</v>
      </c>
      <c r="O2101" s="13" t="s">
        <v>8985</v>
      </c>
      <c r="AC2101" s="22" t="s">
        <v>23605</v>
      </c>
      <c r="AD2101" s="24" t="s">
        <v>8993</v>
      </c>
      <c r="AE2101" s="24" t="s">
        <v>8994</v>
      </c>
      <c r="AF2101" s="24"/>
      <c r="AG2101" s="24" t="s">
        <v>21523</v>
      </c>
      <c r="AH2101" s="24" t="s">
        <v>4052</v>
      </c>
      <c r="AI2101" s="24" t="s">
        <v>4053</v>
      </c>
      <c r="AJ2101" s="24" t="s">
        <v>22</v>
      </c>
      <c r="AK2101" s="24" t="s">
        <v>71</v>
      </c>
      <c r="AL2101" s="22">
        <v>2445</v>
      </c>
    </row>
    <row r="2102" spans="7:38" s="10" customFormat="1">
      <c r="G2102" s="18"/>
      <c r="H2102" s="18"/>
      <c r="I2102" s="18"/>
      <c r="J2102" s="18"/>
      <c r="L2102" s="13"/>
      <c r="M2102" s="13" t="s">
        <v>8986</v>
      </c>
      <c r="N2102" s="13" t="s">
        <v>5901</v>
      </c>
      <c r="O2102" s="13" t="s">
        <v>8986</v>
      </c>
      <c r="AC2102" s="22" t="s">
        <v>23606</v>
      </c>
      <c r="AD2102" s="24" t="s">
        <v>8995</v>
      </c>
      <c r="AE2102" s="24" t="s">
        <v>6717</v>
      </c>
      <c r="AF2102" s="24"/>
      <c r="AG2102" s="24" t="s">
        <v>21523</v>
      </c>
      <c r="AH2102" s="24" t="s">
        <v>4052</v>
      </c>
      <c r="AI2102" s="24" t="s">
        <v>4053</v>
      </c>
      <c r="AJ2102" s="24" t="s">
        <v>22</v>
      </c>
      <c r="AK2102" s="24" t="s">
        <v>71</v>
      </c>
      <c r="AL2102" s="22">
        <v>2446</v>
      </c>
    </row>
    <row r="2103" spans="7:38" s="10" customFormat="1">
      <c r="G2103" s="18"/>
      <c r="H2103" s="18"/>
      <c r="I2103" s="18"/>
      <c r="J2103" s="18"/>
      <c r="L2103" s="13"/>
      <c r="M2103" s="13" t="s">
        <v>8987</v>
      </c>
      <c r="N2103" s="13" t="s">
        <v>8988</v>
      </c>
      <c r="O2103" s="13" t="s">
        <v>8987</v>
      </c>
      <c r="AC2103" s="22" t="s">
        <v>23607</v>
      </c>
      <c r="AD2103" s="24" t="s">
        <v>8996</v>
      </c>
      <c r="AE2103" s="24" t="s">
        <v>8997</v>
      </c>
      <c r="AF2103" s="24"/>
      <c r="AG2103" s="24" t="s">
        <v>21523</v>
      </c>
      <c r="AH2103" s="24" t="s">
        <v>4052</v>
      </c>
      <c r="AI2103" s="24" t="s">
        <v>4053</v>
      </c>
      <c r="AJ2103" s="24" t="s">
        <v>22</v>
      </c>
      <c r="AK2103" s="24" t="s">
        <v>71</v>
      </c>
      <c r="AL2103" s="22">
        <v>2447</v>
      </c>
    </row>
    <row r="2104" spans="7:38" s="10" customFormat="1">
      <c r="G2104" s="18"/>
      <c r="H2104" s="18"/>
      <c r="I2104" s="18"/>
      <c r="J2104" s="18"/>
      <c r="L2104" s="13"/>
      <c r="M2104" s="13" t="s">
        <v>8989</v>
      </c>
      <c r="N2104" s="13" t="s">
        <v>8990</v>
      </c>
      <c r="O2104" s="13" t="s">
        <v>8989</v>
      </c>
      <c r="AC2104" s="22" t="s">
        <v>23608</v>
      </c>
      <c r="AD2104" s="24" t="s">
        <v>8998</v>
      </c>
      <c r="AE2104" s="24" t="s">
        <v>8999</v>
      </c>
      <c r="AF2104" s="24"/>
      <c r="AG2104" s="24" t="s">
        <v>21523</v>
      </c>
      <c r="AH2104" s="24" t="s">
        <v>4052</v>
      </c>
      <c r="AI2104" s="24" t="s">
        <v>4053</v>
      </c>
      <c r="AJ2104" s="24" t="s">
        <v>22</v>
      </c>
      <c r="AK2104" s="24" t="s">
        <v>71</v>
      </c>
      <c r="AL2104" s="22">
        <v>2448</v>
      </c>
    </row>
    <row r="2105" spans="7:38" s="10" customFormat="1">
      <c r="G2105" s="18"/>
      <c r="H2105" s="18"/>
      <c r="I2105" s="18"/>
      <c r="J2105" s="18"/>
      <c r="L2105" s="13"/>
      <c r="M2105" s="13" t="s">
        <v>8991</v>
      </c>
      <c r="N2105" s="13" t="s">
        <v>8992</v>
      </c>
      <c r="O2105" s="13" t="s">
        <v>8991</v>
      </c>
      <c r="AC2105" s="22" t="s">
        <v>23609</v>
      </c>
      <c r="AD2105" s="24" t="s">
        <v>9000</v>
      </c>
      <c r="AE2105" s="24" t="s">
        <v>9001</v>
      </c>
      <c r="AF2105" s="24"/>
      <c r="AG2105" s="24" t="s">
        <v>21521</v>
      </c>
      <c r="AH2105" s="24" t="s">
        <v>4054</v>
      </c>
      <c r="AI2105" s="24" t="s">
        <v>4055</v>
      </c>
      <c r="AJ2105" s="24" t="s">
        <v>22</v>
      </c>
      <c r="AK2105" s="24" t="s">
        <v>71</v>
      </c>
      <c r="AL2105" s="22">
        <v>2449</v>
      </c>
    </row>
    <row r="2106" spans="7:38" s="10" customFormat="1">
      <c r="G2106" s="18"/>
      <c r="H2106" s="18"/>
      <c r="I2106" s="18"/>
      <c r="J2106" s="18"/>
      <c r="L2106" s="13"/>
      <c r="M2106" s="13" t="s">
        <v>8993</v>
      </c>
      <c r="N2106" s="13" t="s">
        <v>8994</v>
      </c>
      <c r="O2106" s="13" t="s">
        <v>8993</v>
      </c>
      <c r="AC2106" s="22" t="s">
        <v>23610</v>
      </c>
      <c r="AD2106" s="24" t="s">
        <v>9002</v>
      </c>
      <c r="AE2106" s="24" t="s">
        <v>2944</v>
      </c>
      <c r="AF2106" s="24"/>
      <c r="AG2106" s="24" t="s">
        <v>21523</v>
      </c>
      <c r="AH2106" s="24" t="s">
        <v>4054</v>
      </c>
      <c r="AI2106" s="24" t="s">
        <v>4055</v>
      </c>
      <c r="AJ2106" s="24" t="s">
        <v>22</v>
      </c>
      <c r="AK2106" s="24" t="s">
        <v>71</v>
      </c>
      <c r="AL2106" s="22">
        <v>2450</v>
      </c>
    </row>
    <row r="2107" spans="7:38" s="10" customFormat="1">
      <c r="G2107" s="18"/>
      <c r="H2107" s="18"/>
      <c r="I2107" s="18"/>
      <c r="J2107" s="18"/>
      <c r="L2107" s="13"/>
      <c r="M2107" s="13" t="s">
        <v>8995</v>
      </c>
      <c r="N2107" s="13" t="s">
        <v>6717</v>
      </c>
      <c r="O2107" s="13" t="s">
        <v>8995</v>
      </c>
      <c r="AC2107" s="22" t="s">
        <v>23611</v>
      </c>
      <c r="AD2107" s="24" t="s">
        <v>9003</v>
      </c>
      <c r="AE2107" s="24" t="s">
        <v>1358</v>
      </c>
      <c r="AF2107" s="24"/>
      <c r="AG2107" s="24" t="s">
        <v>21523</v>
      </c>
      <c r="AH2107" s="24" t="s">
        <v>4054</v>
      </c>
      <c r="AI2107" s="24" t="s">
        <v>4055</v>
      </c>
      <c r="AJ2107" s="24" t="s">
        <v>22</v>
      </c>
      <c r="AK2107" s="24" t="s">
        <v>71</v>
      </c>
      <c r="AL2107" s="22">
        <v>2451</v>
      </c>
    </row>
    <row r="2108" spans="7:38" s="10" customFormat="1">
      <c r="G2108" s="18"/>
      <c r="H2108" s="18"/>
      <c r="I2108" s="18"/>
      <c r="J2108" s="18"/>
      <c r="L2108" s="13"/>
      <c r="M2108" s="13" t="s">
        <v>8996</v>
      </c>
      <c r="N2108" s="13" t="s">
        <v>8997</v>
      </c>
      <c r="O2108" s="13" t="s">
        <v>8996</v>
      </c>
      <c r="AC2108" s="22" t="s">
        <v>23612</v>
      </c>
      <c r="AD2108" s="24" t="s">
        <v>9004</v>
      </c>
      <c r="AE2108" s="24" t="s">
        <v>4238</v>
      </c>
      <c r="AF2108" s="24"/>
      <c r="AG2108" s="24" t="s">
        <v>21523</v>
      </c>
      <c r="AH2108" s="24" t="s">
        <v>4054</v>
      </c>
      <c r="AI2108" s="24" t="s">
        <v>4055</v>
      </c>
      <c r="AJ2108" s="24" t="s">
        <v>22</v>
      </c>
      <c r="AK2108" s="24" t="s">
        <v>71</v>
      </c>
      <c r="AL2108" s="22">
        <v>2452</v>
      </c>
    </row>
    <row r="2109" spans="7:38" s="10" customFormat="1">
      <c r="G2109" s="18"/>
      <c r="H2109" s="18"/>
      <c r="I2109" s="18"/>
      <c r="J2109" s="18"/>
      <c r="L2109" s="13"/>
      <c r="M2109" s="13" t="s">
        <v>8998</v>
      </c>
      <c r="N2109" s="13" t="s">
        <v>8999</v>
      </c>
      <c r="O2109" s="13" t="s">
        <v>8998</v>
      </c>
      <c r="AC2109" s="22" t="s">
        <v>23613</v>
      </c>
      <c r="AD2109" s="24" t="s">
        <v>9005</v>
      </c>
      <c r="AE2109" s="24" t="s">
        <v>1510</v>
      </c>
      <c r="AF2109" s="24"/>
      <c r="AG2109" s="24" t="s">
        <v>21523</v>
      </c>
      <c r="AH2109" s="24" t="s">
        <v>4054</v>
      </c>
      <c r="AI2109" s="24" t="s">
        <v>4055</v>
      </c>
      <c r="AJ2109" s="24" t="s">
        <v>22</v>
      </c>
      <c r="AK2109" s="24" t="s">
        <v>71</v>
      </c>
      <c r="AL2109" s="22">
        <v>2453</v>
      </c>
    </row>
    <row r="2110" spans="7:38" s="10" customFormat="1">
      <c r="G2110" s="18"/>
      <c r="H2110" s="18"/>
      <c r="I2110" s="18"/>
      <c r="J2110" s="18"/>
      <c r="L2110" s="13"/>
      <c r="M2110" s="13" t="s">
        <v>9000</v>
      </c>
      <c r="N2110" s="13" t="s">
        <v>9001</v>
      </c>
      <c r="O2110" s="13" t="s">
        <v>9000</v>
      </c>
      <c r="AC2110" s="22" t="s">
        <v>23614</v>
      </c>
      <c r="AD2110" s="24" t="s">
        <v>9006</v>
      </c>
      <c r="AE2110" s="24" t="s">
        <v>446</v>
      </c>
      <c r="AF2110" s="24"/>
      <c r="AG2110" s="24" t="s">
        <v>21523</v>
      </c>
      <c r="AH2110" s="24" t="s">
        <v>4054</v>
      </c>
      <c r="AI2110" s="24" t="s">
        <v>4055</v>
      </c>
      <c r="AJ2110" s="24" t="s">
        <v>22</v>
      </c>
      <c r="AK2110" s="24" t="s">
        <v>71</v>
      </c>
      <c r="AL2110" s="22">
        <v>2454</v>
      </c>
    </row>
    <row r="2111" spans="7:38" s="10" customFormat="1">
      <c r="G2111" s="18"/>
      <c r="H2111" s="18"/>
      <c r="I2111" s="18"/>
      <c r="J2111" s="18"/>
      <c r="L2111" s="13"/>
      <c r="M2111" s="13" t="s">
        <v>9002</v>
      </c>
      <c r="N2111" s="13" t="s">
        <v>2944</v>
      </c>
      <c r="O2111" s="13" t="s">
        <v>9002</v>
      </c>
      <c r="AC2111" s="22" t="s">
        <v>23615</v>
      </c>
      <c r="AD2111" s="24" t="s">
        <v>9007</v>
      </c>
      <c r="AE2111" s="24" t="s">
        <v>9008</v>
      </c>
      <c r="AF2111" s="24"/>
      <c r="AG2111" s="24" t="s">
        <v>21523</v>
      </c>
      <c r="AH2111" s="24" t="s">
        <v>4054</v>
      </c>
      <c r="AI2111" s="24" t="s">
        <v>4055</v>
      </c>
      <c r="AJ2111" s="24" t="s">
        <v>22</v>
      </c>
      <c r="AK2111" s="24" t="s">
        <v>71</v>
      </c>
      <c r="AL2111" s="22">
        <v>2455</v>
      </c>
    </row>
    <row r="2112" spans="7:38" s="10" customFormat="1">
      <c r="G2112" s="18"/>
      <c r="H2112" s="18"/>
      <c r="I2112" s="18"/>
      <c r="J2112" s="18"/>
      <c r="L2112" s="13"/>
      <c r="M2112" s="13" t="s">
        <v>9003</v>
      </c>
      <c r="N2112" s="13" t="s">
        <v>1358</v>
      </c>
      <c r="O2112" s="13" t="s">
        <v>9003</v>
      </c>
      <c r="AC2112" s="22" t="s">
        <v>23616</v>
      </c>
      <c r="AD2112" s="24" t="s">
        <v>9009</v>
      </c>
      <c r="AE2112" s="24" t="s">
        <v>9010</v>
      </c>
      <c r="AF2112" s="24"/>
      <c r="AG2112" s="24" t="s">
        <v>21523</v>
      </c>
      <c r="AH2112" s="24" t="s">
        <v>4054</v>
      </c>
      <c r="AI2112" s="24" t="s">
        <v>4055</v>
      </c>
      <c r="AJ2112" s="24" t="s">
        <v>22</v>
      </c>
      <c r="AK2112" s="24" t="s">
        <v>71</v>
      </c>
      <c r="AL2112" s="22">
        <v>2456</v>
      </c>
    </row>
    <row r="2113" spans="7:38" s="10" customFormat="1">
      <c r="G2113" s="18"/>
      <c r="H2113" s="18"/>
      <c r="I2113" s="18"/>
      <c r="J2113" s="18"/>
      <c r="L2113" s="13"/>
      <c r="M2113" s="13" t="s">
        <v>9004</v>
      </c>
      <c r="N2113" s="13" t="s">
        <v>4238</v>
      </c>
      <c r="O2113" s="13" t="s">
        <v>9004</v>
      </c>
      <c r="AC2113" s="22" t="s">
        <v>23617</v>
      </c>
      <c r="AD2113" s="24" t="s">
        <v>9011</v>
      </c>
      <c r="AE2113" s="24" t="s">
        <v>915</v>
      </c>
      <c r="AF2113" s="24"/>
      <c r="AG2113" s="24" t="s">
        <v>21523</v>
      </c>
      <c r="AH2113" s="24" t="s">
        <v>4054</v>
      </c>
      <c r="AI2113" s="24" t="s">
        <v>4055</v>
      </c>
      <c r="AJ2113" s="24" t="s">
        <v>22</v>
      </c>
      <c r="AK2113" s="24" t="s">
        <v>71</v>
      </c>
      <c r="AL2113" s="22">
        <v>2457</v>
      </c>
    </row>
    <row r="2114" spans="7:38" s="10" customFormat="1">
      <c r="G2114" s="18"/>
      <c r="H2114" s="18"/>
      <c r="I2114" s="18"/>
      <c r="J2114" s="18"/>
      <c r="L2114" s="13"/>
      <c r="M2114" s="13" t="s">
        <v>9005</v>
      </c>
      <c r="N2114" s="13" t="s">
        <v>1510</v>
      </c>
      <c r="O2114" s="13" t="s">
        <v>9005</v>
      </c>
      <c r="AC2114" s="22" t="s">
        <v>23618</v>
      </c>
      <c r="AD2114" s="24" t="s">
        <v>9012</v>
      </c>
      <c r="AE2114" s="24" t="s">
        <v>9013</v>
      </c>
      <c r="AF2114" s="24"/>
      <c r="AG2114" s="24" t="s">
        <v>21523</v>
      </c>
      <c r="AH2114" s="24" t="s">
        <v>4054</v>
      </c>
      <c r="AI2114" s="24" t="s">
        <v>4055</v>
      </c>
      <c r="AJ2114" s="24" t="s">
        <v>22</v>
      </c>
      <c r="AK2114" s="24" t="s">
        <v>71</v>
      </c>
      <c r="AL2114" s="22">
        <v>2458</v>
      </c>
    </row>
    <row r="2115" spans="7:38" s="10" customFormat="1">
      <c r="G2115" s="18"/>
      <c r="H2115" s="18"/>
      <c r="I2115" s="18"/>
      <c r="J2115" s="18"/>
      <c r="L2115" s="13"/>
      <c r="M2115" s="13" t="s">
        <v>9006</v>
      </c>
      <c r="N2115" s="13" t="s">
        <v>446</v>
      </c>
      <c r="O2115" s="13" t="s">
        <v>9006</v>
      </c>
      <c r="AC2115" s="22" t="s">
        <v>23619</v>
      </c>
      <c r="AD2115" s="24" t="s">
        <v>9014</v>
      </c>
      <c r="AE2115" s="24" t="s">
        <v>4256</v>
      </c>
      <c r="AF2115" s="24"/>
      <c r="AG2115" s="24" t="s">
        <v>21523</v>
      </c>
      <c r="AH2115" s="24" t="s">
        <v>4054</v>
      </c>
      <c r="AI2115" s="24" t="s">
        <v>4055</v>
      </c>
      <c r="AJ2115" s="24" t="s">
        <v>22</v>
      </c>
      <c r="AK2115" s="24" t="s">
        <v>71</v>
      </c>
      <c r="AL2115" s="22">
        <v>2459</v>
      </c>
    </row>
    <row r="2116" spans="7:38" s="10" customFormat="1">
      <c r="G2116" s="18"/>
      <c r="H2116" s="18"/>
      <c r="I2116" s="18"/>
      <c r="J2116" s="18"/>
      <c r="L2116" s="13"/>
      <c r="M2116" s="13" t="s">
        <v>9007</v>
      </c>
      <c r="N2116" s="13" t="s">
        <v>9008</v>
      </c>
      <c r="O2116" s="13" t="s">
        <v>9007</v>
      </c>
      <c r="AC2116" s="22" t="s">
        <v>23620</v>
      </c>
      <c r="AD2116" s="24" t="s">
        <v>9015</v>
      </c>
      <c r="AE2116" s="24" t="s">
        <v>9016</v>
      </c>
      <c r="AF2116" s="24"/>
      <c r="AG2116" s="24" t="s">
        <v>21523</v>
      </c>
      <c r="AH2116" s="24" t="s">
        <v>4054</v>
      </c>
      <c r="AI2116" s="24" t="s">
        <v>4055</v>
      </c>
      <c r="AJ2116" s="24" t="s">
        <v>22</v>
      </c>
      <c r="AK2116" s="24" t="s">
        <v>71</v>
      </c>
      <c r="AL2116" s="22">
        <v>2460</v>
      </c>
    </row>
    <row r="2117" spans="7:38" s="10" customFormat="1">
      <c r="G2117" s="18"/>
      <c r="H2117" s="18"/>
      <c r="I2117" s="18"/>
      <c r="J2117" s="18"/>
      <c r="L2117" s="13"/>
      <c r="M2117" s="13" t="s">
        <v>9009</v>
      </c>
      <c r="N2117" s="13" t="s">
        <v>9010</v>
      </c>
      <c r="O2117" s="13" t="s">
        <v>9009</v>
      </c>
      <c r="AC2117" s="22" t="s">
        <v>23621</v>
      </c>
      <c r="AD2117" s="24" t="s">
        <v>9017</v>
      </c>
      <c r="AE2117" s="24" t="s">
        <v>434</v>
      </c>
      <c r="AF2117" s="24"/>
      <c r="AG2117" s="24" t="s">
        <v>21523</v>
      </c>
      <c r="AH2117" s="24" t="s">
        <v>4054</v>
      </c>
      <c r="AI2117" s="24" t="s">
        <v>4055</v>
      </c>
      <c r="AJ2117" s="24" t="s">
        <v>22</v>
      </c>
      <c r="AK2117" s="24" t="s">
        <v>71</v>
      </c>
      <c r="AL2117" s="22">
        <v>2461</v>
      </c>
    </row>
    <row r="2118" spans="7:38" s="10" customFormat="1">
      <c r="G2118" s="18"/>
      <c r="H2118" s="18"/>
      <c r="I2118" s="18"/>
      <c r="J2118" s="18"/>
      <c r="L2118" s="13"/>
      <c r="M2118" s="13" t="s">
        <v>9011</v>
      </c>
      <c r="N2118" s="13" t="s">
        <v>915</v>
      </c>
      <c r="O2118" s="13" t="s">
        <v>9011</v>
      </c>
      <c r="AC2118" s="22" t="s">
        <v>23622</v>
      </c>
      <c r="AD2118" s="24" t="s">
        <v>9018</v>
      </c>
      <c r="AE2118" s="24" t="s">
        <v>166</v>
      </c>
      <c r="AF2118" s="24"/>
      <c r="AG2118" s="24" t="s">
        <v>21523</v>
      </c>
      <c r="AH2118" s="24" t="s">
        <v>4054</v>
      </c>
      <c r="AI2118" s="24" t="s">
        <v>4055</v>
      </c>
      <c r="AJ2118" s="24" t="s">
        <v>22</v>
      </c>
      <c r="AK2118" s="24" t="s">
        <v>71</v>
      </c>
      <c r="AL2118" s="22">
        <v>2462</v>
      </c>
    </row>
    <row r="2119" spans="7:38" s="10" customFormat="1">
      <c r="G2119" s="18"/>
      <c r="H2119" s="18"/>
      <c r="I2119" s="18"/>
      <c r="J2119" s="18"/>
      <c r="L2119" s="13"/>
      <c r="M2119" s="13" t="s">
        <v>9012</v>
      </c>
      <c r="N2119" s="13" t="s">
        <v>9013</v>
      </c>
      <c r="O2119" s="13" t="s">
        <v>9012</v>
      </c>
      <c r="AC2119" s="22" t="s">
        <v>23623</v>
      </c>
      <c r="AD2119" s="24" t="s">
        <v>9019</v>
      </c>
      <c r="AE2119" s="24" t="s">
        <v>2966</v>
      </c>
      <c r="AF2119" s="24"/>
      <c r="AG2119" s="24" t="s">
        <v>21523</v>
      </c>
      <c r="AH2119" s="24" t="s">
        <v>4054</v>
      </c>
      <c r="AI2119" s="24" t="s">
        <v>4055</v>
      </c>
      <c r="AJ2119" s="24" t="s">
        <v>22</v>
      </c>
      <c r="AK2119" s="24" t="s">
        <v>71</v>
      </c>
      <c r="AL2119" s="22">
        <v>2463</v>
      </c>
    </row>
    <row r="2120" spans="7:38" s="10" customFormat="1">
      <c r="G2120" s="18"/>
      <c r="H2120" s="18"/>
      <c r="I2120" s="18"/>
      <c r="J2120" s="18"/>
      <c r="L2120" s="13"/>
      <c r="M2120" s="13" t="s">
        <v>9014</v>
      </c>
      <c r="N2120" s="13" t="s">
        <v>4256</v>
      </c>
      <c r="O2120" s="13" t="s">
        <v>9014</v>
      </c>
      <c r="AC2120" s="22" t="s">
        <v>23624</v>
      </c>
      <c r="AD2120" s="24" t="s">
        <v>9020</v>
      </c>
      <c r="AE2120" s="24" t="s">
        <v>5887</v>
      </c>
      <c r="AF2120" s="24"/>
      <c r="AG2120" s="24" t="s">
        <v>21523</v>
      </c>
      <c r="AH2120" s="24" t="s">
        <v>4054</v>
      </c>
      <c r="AI2120" s="24" t="s">
        <v>4055</v>
      </c>
      <c r="AJ2120" s="24" t="s">
        <v>22</v>
      </c>
      <c r="AK2120" s="24" t="s">
        <v>71</v>
      </c>
      <c r="AL2120" s="22">
        <v>2464</v>
      </c>
    </row>
    <row r="2121" spans="7:38" s="10" customFormat="1">
      <c r="G2121" s="18"/>
      <c r="H2121" s="18"/>
      <c r="I2121" s="18"/>
      <c r="J2121" s="18"/>
      <c r="L2121" s="13"/>
      <c r="M2121" s="13" t="s">
        <v>9015</v>
      </c>
      <c r="N2121" s="13" t="s">
        <v>9016</v>
      </c>
      <c r="O2121" s="13" t="s">
        <v>9015</v>
      </c>
      <c r="AC2121" s="22" t="s">
        <v>23625</v>
      </c>
      <c r="AD2121" s="24" t="s">
        <v>9021</v>
      </c>
      <c r="AE2121" s="24" t="s">
        <v>883</v>
      </c>
      <c r="AF2121" s="24"/>
      <c r="AG2121" s="24" t="s">
        <v>21523</v>
      </c>
      <c r="AH2121" s="24" t="s">
        <v>4054</v>
      </c>
      <c r="AI2121" s="24" t="s">
        <v>4055</v>
      </c>
      <c r="AJ2121" s="24" t="s">
        <v>22</v>
      </c>
      <c r="AK2121" s="24" t="s">
        <v>71</v>
      </c>
      <c r="AL2121" s="22">
        <v>2465</v>
      </c>
    </row>
    <row r="2122" spans="7:38" s="10" customFormat="1">
      <c r="G2122" s="18"/>
      <c r="H2122" s="18"/>
      <c r="I2122" s="18"/>
      <c r="J2122" s="18"/>
      <c r="L2122" s="13"/>
      <c r="M2122" s="13" t="s">
        <v>9017</v>
      </c>
      <c r="N2122" s="13" t="s">
        <v>434</v>
      </c>
      <c r="O2122" s="13" t="s">
        <v>9017</v>
      </c>
      <c r="AC2122" s="22" t="s">
        <v>23626</v>
      </c>
      <c r="AD2122" s="24" t="s">
        <v>9022</v>
      </c>
      <c r="AE2122" s="24" t="s">
        <v>911</v>
      </c>
      <c r="AF2122" s="24"/>
      <c r="AG2122" s="24" t="s">
        <v>21523</v>
      </c>
      <c r="AH2122" s="24" t="s">
        <v>4054</v>
      </c>
      <c r="AI2122" s="24" t="s">
        <v>4055</v>
      </c>
      <c r="AJ2122" s="24" t="s">
        <v>22</v>
      </c>
      <c r="AK2122" s="24" t="s">
        <v>71</v>
      </c>
      <c r="AL2122" s="22">
        <v>2466</v>
      </c>
    </row>
    <row r="2123" spans="7:38" s="10" customFormat="1">
      <c r="G2123" s="18"/>
      <c r="H2123" s="18"/>
      <c r="I2123" s="18"/>
      <c r="J2123" s="18"/>
      <c r="L2123" s="13"/>
      <c r="M2123" s="13" t="s">
        <v>9018</v>
      </c>
      <c r="N2123" s="13" t="s">
        <v>166</v>
      </c>
      <c r="O2123" s="13" t="s">
        <v>9018</v>
      </c>
      <c r="AC2123" s="22" t="s">
        <v>23627</v>
      </c>
      <c r="AD2123" s="24" t="s">
        <v>9023</v>
      </c>
      <c r="AE2123" s="24" t="s">
        <v>9024</v>
      </c>
      <c r="AF2123" s="24"/>
      <c r="AG2123" s="24" t="s">
        <v>21523</v>
      </c>
      <c r="AH2123" s="24" t="s">
        <v>4054</v>
      </c>
      <c r="AI2123" s="24" t="s">
        <v>4055</v>
      </c>
      <c r="AJ2123" s="24" t="s">
        <v>22</v>
      </c>
      <c r="AK2123" s="24" t="s">
        <v>71</v>
      </c>
      <c r="AL2123" s="22">
        <v>2467</v>
      </c>
    </row>
    <row r="2124" spans="7:38" s="10" customFormat="1">
      <c r="G2124" s="18"/>
      <c r="H2124" s="18"/>
      <c r="I2124" s="18"/>
      <c r="J2124" s="18"/>
      <c r="L2124" s="13"/>
      <c r="M2124" s="13" t="s">
        <v>9019</v>
      </c>
      <c r="N2124" s="13" t="s">
        <v>2966</v>
      </c>
      <c r="O2124" s="13" t="s">
        <v>9019</v>
      </c>
      <c r="AC2124" s="22" t="s">
        <v>23628</v>
      </c>
      <c r="AD2124" s="24" t="s">
        <v>9025</v>
      </c>
      <c r="AE2124" s="24" t="s">
        <v>9026</v>
      </c>
      <c r="AF2124" s="24"/>
      <c r="AG2124" s="24" t="s">
        <v>21523</v>
      </c>
      <c r="AH2124" s="24" t="s">
        <v>4054</v>
      </c>
      <c r="AI2124" s="24" t="s">
        <v>4055</v>
      </c>
      <c r="AJ2124" s="24" t="s">
        <v>22</v>
      </c>
      <c r="AK2124" s="24" t="s">
        <v>71</v>
      </c>
      <c r="AL2124" s="22">
        <v>2468</v>
      </c>
    </row>
    <row r="2125" spans="7:38" s="10" customFormat="1">
      <c r="G2125" s="18"/>
      <c r="H2125" s="18"/>
      <c r="I2125" s="18"/>
      <c r="J2125" s="18"/>
      <c r="L2125" s="13"/>
      <c r="M2125" s="13" t="s">
        <v>9020</v>
      </c>
      <c r="N2125" s="13" t="s">
        <v>5887</v>
      </c>
      <c r="O2125" s="13" t="s">
        <v>9020</v>
      </c>
      <c r="AC2125" s="22" t="s">
        <v>23629</v>
      </c>
      <c r="AD2125" s="24" t="s">
        <v>9027</v>
      </c>
      <c r="AE2125" s="24" t="s">
        <v>9028</v>
      </c>
      <c r="AF2125" s="24"/>
      <c r="AG2125" s="24" t="s">
        <v>21521</v>
      </c>
      <c r="AH2125" s="24" t="s">
        <v>4056</v>
      </c>
      <c r="AI2125" s="24" t="s">
        <v>4057</v>
      </c>
      <c r="AJ2125" s="24" t="s">
        <v>22</v>
      </c>
      <c r="AK2125" s="24" t="s">
        <v>71</v>
      </c>
      <c r="AL2125" s="22">
        <v>2469</v>
      </c>
    </row>
    <row r="2126" spans="7:38" s="10" customFormat="1">
      <c r="G2126" s="18"/>
      <c r="H2126" s="18"/>
      <c r="I2126" s="18"/>
      <c r="J2126" s="18"/>
      <c r="L2126" s="13"/>
      <c r="M2126" s="13" t="s">
        <v>9021</v>
      </c>
      <c r="N2126" s="13" t="s">
        <v>883</v>
      </c>
      <c r="O2126" s="13" t="s">
        <v>9021</v>
      </c>
      <c r="AC2126" s="22" t="s">
        <v>23630</v>
      </c>
      <c r="AD2126" s="24" t="s">
        <v>9029</v>
      </c>
      <c r="AE2126" s="24" t="s">
        <v>9030</v>
      </c>
      <c r="AF2126" s="24"/>
      <c r="AG2126" s="24" t="s">
        <v>21523</v>
      </c>
      <c r="AH2126" s="24" t="s">
        <v>4056</v>
      </c>
      <c r="AI2126" s="24" t="s">
        <v>4057</v>
      </c>
      <c r="AJ2126" s="24" t="s">
        <v>22</v>
      </c>
      <c r="AK2126" s="24" t="s">
        <v>71</v>
      </c>
      <c r="AL2126" s="22">
        <v>2470</v>
      </c>
    </row>
    <row r="2127" spans="7:38" s="10" customFormat="1">
      <c r="G2127" s="18"/>
      <c r="H2127" s="18"/>
      <c r="I2127" s="18"/>
      <c r="J2127" s="18"/>
      <c r="L2127" s="13"/>
      <c r="M2127" s="13" t="s">
        <v>9022</v>
      </c>
      <c r="N2127" s="13" t="s">
        <v>911</v>
      </c>
      <c r="O2127" s="13" t="s">
        <v>9022</v>
      </c>
      <c r="AC2127" s="22" t="s">
        <v>23631</v>
      </c>
      <c r="AD2127" s="24" t="s">
        <v>9031</v>
      </c>
      <c r="AE2127" s="24" t="s">
        <v>2962</v>
      </c>
      <c r="AF2127" s="24"/>
      <c r="AG2127" s="24" t="s">
        <v>21523</v>
      </c>
      <c r="AH2127" s="24" t="s">
        <v>4056</v>
      </c>
      <c r="AI2127" s="24" t="s">
        <v>4057</v>
      </c>
      <c r="AJ2127" s="24" t="s">
        <v>22</v>
      </c>
      <c r="AK2127" s="24" t="s">
        <v>71</v>
      </c>
      <c r="AL2127" s="22">
        <v>2471</v>
      </c>
    </row>
    <row r="2128" spans="7:38" s="10" customFormat="1">
      <c r="G2128" s="18"/>
      <c r="H2128" s="18"/>
      <c r="I2128" s="18"/>
      <c r="J2128" s="18"/>
      <c r="L2128" s="13"/>
      <c r="M2128" s="13" t="s">
        <v>9023</v>
      </c>
      <c r="N2128" s="13" t="s">
        <v>9024</v>
      </c>
      <c r="O2128" s="13" t="s">
        <v>9023</v>
      </c>
      <c r="AC2128" s="22" t="s">
        <v>23632</v>
      </c>
      <c r="AD2128" s="24" t="s">
        <v>9032</v>
      </c>
      <c r="AE2128" s="24" t="s">
        <v>9033</v>
      </c>
      <c r="AF2128" s="24"/>
      <c r="AG2128" s="24" t="s">
        <v>21523</v>
      </c>
      <c r="AH2128" s="24" t="s">
        <v>4056</v>
      </c>
      <c r="AI2128" s="24" t="s">
        <v>4057</v>
      </c>
      <c r="AJ2128" s="24" t="s">
        <v>22</v>
      </c>
      <c r="AK2128" s="24" t="s">
        <v>71</v>
      </c>
      <c r="AL2128" s="22">
        <v>2472</v>
      </c>
    </row>
    <row r="2129" spans="7:38" s="10" customFormat="1">
      <c r="G2129" s="18"/>
      <c r="H2129" s="18"/>
      <c r="I2129" s="18"/>
      <c r="J2129" s="18"/>
      <c r="L2129" s="13"/>
      <c r="M2129" s="13" t="s">
        <v>9025</v>
      </c>
      <c r="N2129" s="13" t="s">
        <v>9026</v>
      </c>
      <c r="O2129" s="13" t="s">
        <v>9025</v>
      </c>
      <c r="AC2129" s="22" t="s">
        <v>23633</v>
      </c>
      <c r="AD2129" s="24" t="s">
        <v>9034</v>
      </c>
      <c r="AE2129" s="24" t="s">
        <v>4266</v>
      </c>
      <c r="AF2129" s="24"/>
      <c r="AG2129" s="24" t="s">
        <v>21523</v>
      </c>
      <c r="AH2129" s="24" t="s">
        <v>4056</v>
      </c>
      <c r="AI2129" s="24" t="s">
        <v>4057</v>
      </c>
      <c r="AJ2129" s="24" t="s">
        <v>22</v>
      </c>
      <c r="AK2129" s="24" t="s">
        <v>71</v>
      </c>
      <c r="AL2129" s="22">
        <v>2473</v>
      </c>
    </row>
    <row r="2130" spans="7:38" s="10" customFormat="1">
      <c r="G2130" s="18"/>
      <c r="H2130" s="18"/>
      <c r="I2130" s="18"/>
      <c r="J2130" s="18"/>
      <c r="L2130" s="13"/>
      <c r="M2130" s="13" t="s">
        <v>9027</v>
      </c>
      <c r="N2130" s="13" t="s">
        <v>9028</v>
      </c>
      <c r="O2130" s="13" t="s">
        <v>9027</v>
      </c>
      <c r="AC2130" s="22" t="s">
        <v>23634</v>
      </c>
      <c r="AD2130" s="24" t="s">
        <v>9035</v>
      </c>
      <c r="AE2130" s="24" t="s">
        <v>9036</v>
      </c>
      <c r="AF2130" s="24"/>
      <c r="AG2130" s="24" t="s">
        <v>21523</v>
      </c>
      <c r="AH2130" s="24" t="s">
        <v>4056</v>
      </c>
      <c r="AI2130" s="24" t="s">
        <v>4057</v>
      </c>
      <c r="AJ2130" s="24" t="s">
        <v>22</v>
      </c>
      <c r="AK2130" s="24" t="s">
        <v>71</v>
      </c>
      <c r="AL2130" s="22">
        <v>2474</v>
      </c>
    </row>
    <row r="2131" spans="7:38" s="10" customFormat="1">
      <c r="G2131" s="18"/>
      <c r="H2131" s="18"/>
      <c r="I2131" s="18"/>
      <c r="J2131" s="18"/>
      <c r="L2131" s="13"/>
      <c r="M2131" s="13" t="s">
        <v>9029</v>
      </c>
      <c r="N2131" s="13" t="s">
        <v>9030</v>
      </c>
      <c r="O2131" s="13" t="s">
        <v>9029</v>
      </c>
      <c r="AC2131" s="22" t="s">
        <v>23635</v>
      </c>
      <c r="AD2131" s="24" t="s">
        <v>9037</v>
      </c>
      <c r="AE2131" s="24" t="s">
        <v>9038</v>
      </c>
      <c r="AF2131" s="24"/>
      <c r="AG2131" s="24" t="s">
        <v>21523</v>
      </c>
      <c r="AH2131" s="24" t="s">
        <v>4056</v>
      </c>
      <c r="AI2131" s="24" t="s">
        <v>4057</v>
      </c>
      <c r="AJ2131" s="24" t="s">
        <v>22</v>
      </c>
      <c r="AK2131" s="24" t="s">
        <v>71</v>
      </c>
      <c r="AL2131" s="22">
        <v>2475</v>
      </c>
    </row>
    <row r="2132" spans="7:38" s="10" customFormat="1">
      <c r="G2132" s="18"/>
      <c r="H2132" s="18"/>
      <c r="I2132" s="18"/>
      <c r="J2132" s="18"/>
      <c r="L2132" s="13"/>
      <c r="M2132" s="13" t="s">
        <v>9031</v>
      </c>
      <c r="N2132" s="13" t="s">
        <v>2962</v>
      </c>
      <c r="O2132" s="13" t="s">
        <v>9031</v>
      </c>
      <c r="AC2132" s="22" t="s">
        <v>23636</v>
      </c>
      <c r="AD2132" s="24" t="s">
        <v>9039</v>
      </c>
      <c r="AE2132" s="24" t="s">
        <v>9040</v>
      </c>
      <c r="AF2132" s="24"/>
      <c r="AG2132" s="24" t="s">
        <v>21523</v>
      </c>
      <c r="AH2132" s="24" t="s">
        <v>4056</v>
      </c>
      <c r="AI2132" s="24" t="s">
        <v>4057</v>
      </c>
      <c r="AJ2132" s="24" t="s">
        <v>22</v>
      </c>
      <c r="AK2132" s="24" t="s">
        <v>71</v>
      </c>
      <c r="AL2132" s="22">
        <v>2476</v>
      </c>
    </row>
    <row r="2133" spans="7:38" s="10" customFormat="1">
      <c r="G2133" s="18"/>
      <c r="H2133" s="18"/>
      <c r="I2133" s="18"/>
      <c r="J2133" s="18"/>
      <c r="L2133" s="13"/>
      <c r="M2133" s="13" t="s">
        <v>9032</v>
      </c>
      <c r="N2133" s="13" t="s">
        <v>9033</v>
      </c>
      <c r="O2133" s="13" t="s">
        <v>9032</v>
      </c>
      <c r="AC2133" s="22" t="s">
        <v>23637</v>
      </c>
      <c r="AD2133" s="24" t="s">
        <v>9041</v>
      </c>
      <c r="AE2133" s="24" t="s">
        <v>3350</v>
      </c>
      <c r="AF2133" s="24"/>
      <c r="AG2133" s="24" t="s">
        <v>21523</v>
      </c>
      <c r="AH2133" s="24" t="s">
        <v>4056</v>
      </c>
      <c r="AI2133" s="24" t="s">
        <v>4057</v>
      </c>
      <c r="AJ2133" s="24" t="s">
        <v>22</v>
      </c>
      <c r="AK2133" s="24" t="s">
        <v>71</v>
      </c>
      <c r="AL2133" s="22">
        <v>2477</v>
      </c>
    </row>
    <row r="2134" spans="7:38" s="10" customFormat="1">
      <c r="G2134" s="18"/>
      <c r="H2134" s="18"/>
      <c r="I2134" s="18"/>
      <c r="J2134" s="18"/>
      <c r="L2134" s="13"/>
      <c r="M2134" s="13" t="s">
        <v>9034</v>
      </c>
      <c r="N2134" s="13" t="s">
        <v>4266</v>
      </c>
      <c r="O2134" s="13" t="s">
        <v>9034</v>
      </c>
      <c r="AC2134" s="22" t="s">
        <v>23638</v>
      </c>
      <c r="AD2134" s="24" t="s">
        <v>9042</v>
      </c>
      <c r="AE2134" s="24" t="s">
        <v>9043</v>
      </c>
      <c r="AF2134" s="24"/>
      <c r="AG2134" s="24" t="s">
        <v>21523</v>
      </c>
      <c r="AH2134" s="24" t="s">
        <v>4056</v>
      </c>
      <c r="AI2134" s="24" t="s">
        <v>4057</v>
      </c>
      <c r="AJ2134" s="24" t="s">
        <v>22</v>
      </c>
      <c r="AK2134" s="24" t="s">
        <v>71</v>
      </c>
      <c r="AL2134" s="22">
        <v>2478</v>
      </c>
    </row>
    <row r="2135" spans="7:38" s="10" customFormat="1">
      <c r="G2135" s="18"/>
      <c r="H2135" s="18"/>
      <c r="I2135" s="18"/>
      <c r="J2135" s="18"/>
      <c r="L2135" s="13"/>
      <c r="M2135" s="13" t="s">
        <v>9035</v>
      </c>
      <c r="N2135" s="13" t="s">
        <v>9036</v>
      </c>
      <c r="O2135" s="13" t="s">
        <v>9035</v>
      </c>
      <c r="AC2135" s="22" t="s">
        <v>23639</v>
      </c>
      <c r="AD2135" s="24" t="s">
        <v>9044</v>
      </c>
      <c r="AE2135" s="24" t="s">
        <v>3959</v>
      </c>
      <c r="AF2135" s="24"/>
      <c r="AG2135" s="24" t="s">
        <v>21523</v>
      </c>
      <c r="AH2135" s="24" t="s">
        <v>4056</v>
      </c>
      <c r="AI2135" s="24" t="s">
        <v>4057</v>
      </c>
      <c r="AJ2135" s="24" t="s">
        <v>22</v>
      </c>
      <c r="AK2135" s="24" t="s">
        <v>71</v>
      </c>
      <c r="AL2135" s="22">
        <v>2479</v>
      </c>
    </row>
    <row r="2136" spans="7:38" s="10" customFormat="1">
      <c r="G2136" s="18"/>
      <c r="H2136" s="18"/>
      <c r="I2136" s="18"/>
      <c r="J2136" s="18"/>
      <c r="L2136" s="13"/>
      <c r="M2136" s="13" t="s">
        <v>9037</v>
      </c>
      <c r="N2136" s="13" t="s">
        <v>9038</v>
      </c>
      <c r="O2136" s="13" t="s">
        <v>9037</v>
      </c>
      <c r="AC2136" s="22" t="s">
        <v>23640</v>
      </c>
      <c r="AD2136" s="24" t="s">
        <v>9045</v>
      </c>
      <c r="AE2136" s="24" t="s">
        <v>9046</v>
      </c>
      <c r="AF2136" s="24"/>
      <c r="AG2136" s="24" t="s">
        <v>21523</v>
      </c>
      <c r="AH2136" s="24" t="s">
        <v>4056</v>
      </c>
      <c r="AI2136" s="24" t="s">
        <v>4057</v>
      </c>
      <c r="AJ2136" s="24" t="s">
        <v>22</v>
      </c>
      <c r="AK2136" s="24" t="s">
        <v>71</v>
      </c>
      <c r="AL2136" s="22">
        <v>2480</v>
      </c>
    </row>
    <row r="2137" spans="7:38" s="10" customFormat="1">
      <c r="G2137" s="18"/>
      <c r="H2137" s="18"/>
      <c r="I2137" s="18"/>
      <c r="J2137" s="18"/>
      <c r="L2137" s="13"/>
      <c r="M2137" s="13" t="s">
        <v>9039</v>
      </c>
      <c r="N2137" s="13" t="s">
        <v>9040</v>
      </c>
      <c r="O2137" s="13" t="s">
        <v>9039</v>
      </c>
      <c r="AC2137" s="22" t="s">
        <v>23641</v>
      </c>
      <c r="AD2137" s="24" t="s">
        <v>9047</v>
      </c>
      <c r="AE2137" s="24" t="s">
        <v>9048</v>
      </c>
      <c r="AF2137" s="24"/>
      <c r="AG2137" s="24" t="s">
        <v>21523</v>
      </c>
      <c r="AH2137" s="24" t="s">
        <v>4056</v>
      </c>
      <c r="AI2137" s="24" t="s">
        <v>4057</v>
      </c>
      <c r="AJ2137" s="24" t="s">
        <v>22</v>
      </c>
      <c r="AK2137" s="24" t="s">
        <v>71</v>
      </c>
      <c r="AL2137" s="22">
        <v>2481</v>
      </c>
    </row>
    <row r="2138" spans="7:38" s="10" customFormat="1">
      <c r="G2138" s="18"/>
      <c r="H2138" s="18"/>
      <c r="I2138" s="18"/>
      <c r="J2138" s="18"/>
      <c r="L2138" s="13"/>
      <c r="M2138" s="13" t="s">
        <v>9041</v>
      </c>
      <c r="N2138" s="13" t="s">
        <v>3350</v>
      </c>
      <c r="O2138" s="13" t="s">
        <v>9041</v>
      </c>
      <c r="AC2138" s="22" t="s">
        <v>23642</v>
      </c>
      <c r="AD2138" s="24" t="s">
        <v>9049</v>
      </c>
      <c r="AE2138" s="24" t="s">
        <v>9050</v>
      </c>
      <c r="AF2138" s="24"/>
      <c r="AG2138" s="24" t="s">
        <v>21523</v>
      </c>
      <c r="AH2138" s="24" t="s">
        <v>4056</v>
      </c>
      <c r="AI2138" s="24" t="s">
        <v>4057</v>
      </c>
      <c r="AJ2138" s="24" t="s">
        <v>22</v>
      </c>
      <c r="AK2138" s="24" t="s">
        <v>71</v>
      </c>
      <c r="AL2138" s="22">
        <v>2482</v>
      </c>
    </row>
    <row r="2139" spans="7:38" s="10" customFormat="1">
      <c r="G2139" s="18"/>
      <c r="H2139" s="18"/>
      <c r="I2139" s="18"/>
      <c r="J2139" s="18"/>
      <c r="L2139" s="13"/>
      <c r="M2139" s="13" t="s">
        <v>9042</v>
      </c>
      <c r="N2139" s="13" t="s">
        <v>9043</v>
      </c>
      <c r="O2139" s="13" t="s">
        <v>9042</v>
      </c>
      <c r="AC2139" s="22" t="s">
        <v>23643</v>
      </c>
      <c r="AD2139" s="24" t="s">
        <v>9051</v>
      </c>
      <c r="AE2139" s="24" t="s">
        <v>9052</v>
      </c>
      <c r="AF2139" s="24"/>
      <c r="AG2139" s="24" t="s">
        <v>21523</v>
      </c>
      <c r="AH2139" s="24" t="s">
        <v>4056</v>
      </c>
      <c r="AI2139" s="24" t="s">
        <v>4057</v>
      </c>
      <c r="AJ2139" s="24" t="s">
        <v>22</v>
      </c>
      <c r="AK2139" s="24" t="s">
        <v>71</v>
      </c>
      <c r="AL2139" s="22">
        <v>2483</v>
      </c>
    </row>
    <row r="2140" spans="7:38" s="10" customFormat="1">
      <c r="G2140" s="18"/>
      <c r="H2140" s="18"/>
      <c r="I2140" s="18"/>
      <c r="J2140" s="18"/>
      <c r="L2140" s="13"/>
      <c r="M2140" s="13" t="s">
        <v>9044</v>
      </c>
      <c r="N2140" s="13" t="s">
        <v>3959</v>
      </c>
      <c r="O2140" s="13" t="s">
        <v>9044</v>
      </c>
      <c r="AC2140" s="22" t="s">
        <v>23644</v>
      </c>
      <c r="AD2140" s="24" t="s">
        <v>9053</v>
      </c>
      <c r="AE2140" s="24" t="s">
        <v>9054</v>
      </c>
      <c r="AF2140" s="24"/>
      <c r="AG2140" s="24" t="s">
        <v>21523</v>
      </c>
      <c r="AH2140" s="24" t="s">
        <v>4056</v>
      </c>
      <c r="AI2140" s="24" t="s">
        <v>4057</v>
      </c>
      <c r="AJ2140" s="24" t="s">
        <v>22</v>
      </c>
      <c r="AK2140" s="24" t="s">
        <v>71</v>
      </c>
      <c r="AL2140" s="22">
        <v>2484</v>
      </c>
    </row>
    <row r="2141" spans="7:38" s="10" customFormat="1">
      <c r="G2141" s="18"/>
      <c r="H2141" s="18"/>
      <c r="I2141" s="18"/>
      <c r="J2141" s="18"/>
      <c r="L2141" s="13"/>
      <c r="M2141" s="13" t="s">
        <v>9045</v>
      </c>
      <c r="N2141" s="13" t="s">
        <v>9046</v>
      </c>
      <c r="O2141" s="13" t="s">
        <v>9045</v>
      </c>
      <c r="AC2141" s="22" t="s">
        <v>23645</v>
      </c>
      <c r="AD2141" s="24" t="s">
        <v>9055</v>
      </c>
      <c r="AE2141" s="24" t="s">
        <v>1557</v>
      </c>
      <c r="AF2141" s="24"/>
      <c r="AG2141" s="24" t="s">
        <v>21523</v>
      </c>
      <c r="AH2141" s="24" t="s">
        <v>4056</v>
      </c>
      <c r="AI2141" s="24" t="s">
        <v>4057</v>
      </c>
      <c r="AJ2141" s="24" t="s">
        <v>22</v>
      </c>
      <c r="AK2141" s="24" t="s">
        <v>71</v>
      </c>
      <c r="AL2141" s="22">
        <v>2485</v>
      </c>
    </row>
    <row r="2142" spans="7:38" s="10" customFormat="1">
      <c r="G2142" s="18"/>
      <c r="H2142" s="18"/>
      <c r="I2142" s="18"/>
      <c r="J2142" s="18"/>
      <c r="L2142" s="13"/>
      <c r="M2142" s="13" t="s">
        <v>9047</v>
      </c>
      <c r="N2142" s="13" t="s">
        <v>9048</v>
      </c>
      <c r="O2142" s="13" t="s">
        <v>9047</v>
      </c>
      <c r="AC2142" s="22" t="s">
        <v>23646</v>
      </c>
      <c r="AD2142" s="24" t="s">
        <v>9056</v>
      </c>
      <c r="AE2142" s="24" t="s">
        <v>911</v>
      </c>
      <c r="AF2142" s="24"/>
      <c r="AG2142" s="24" t="s">
        <v>21523</v>
      </c>
      <c r="AH2142" s="24" t="s">
        <v>4056</v>
      </c>
      <c r="AI2142" s="24" t="s">
        <v>4057</v>
      </c>
      <c r="AJ2142" s="24" t="s">
        <v>22</v>
      </c>
      <c r="AK2142" s="24" t="s">
        <v>71</v>
      </c>
      <c r="AL2142" s="22">
        <v>2486</v>
      </c>
    </row>
    <row r="2143" spans="7:38" s="10" customFormat="1">
      <c r="G2143" s="18"/>
      <c r="H2143" s="18"/>
      <c r="I2143" s="18"/>
      <c r="J2143" s="18"/>
      <c r="L2143" s="13"/>
      <c r="M2143" s="13" t="s">
        <v>9049</v>
      </c>
      <c r="N2143" s="13" t="s">
        <v>9050</v>
      </c>
      <c r="O2143" s="13" t="s">
        <v>9049</v>
      </c>
      <c r="AC2143" s="22" t="s">
        <v>23647</v>
      </c>
      <c r="AD2143" s="24" t="s">
        <v>9057</v>
      </c>
      <c r="AE2143" s="24" t="s">
        <v>434</v>
      </c>
      <c r="AF2143" s="24"/>
      <c r="AG2143" s="24" t="s">
        <v>21523</v>
      </c>
      <c r="AH2143" s="24" t="s">
        <v>4056</v>
      </c>
      <c r="AI2143" s="24" t="s">
        <v>4057</v>
      </c>
      <c r="AJ2143" s="24" t="s">
        <v>22</v>
      </c>
      <c r="AK2143" s="24" t="s">
        <v>71</v>
      </c>
      <c r="AL2143" s="22">
        <v>2487</v>
      </c>
    </row>
    <row r="2144" spans="7:38" s="10" customFormat="1">
      <c r="G2144" s="18"/>
      <c r="H2144" s="18"/>
      <c r="I2144" s="18"/>
      <c r="J2144" s="18"/>
      <c r="L2144" s="13"/>
      <c r="M2144" s="13" t="s">
        <v>9051</v>
      </c>
      <c r="N2144" s="13" t="s">
        <v>9052</v>
      </c>
      <c r="O2144" s="13" t="s">
        <v>9051</v>
      </c>
      <c r="AC2144" s="22" t="s">
        <v>23648</v>
      </c>
      <c r="AD2144" s="24" t="s">
        <v>9058</v>
      </c>
      <c r="AE2144" s="24" t="s">
        <v>9059</v>
      </c>
      <c r="AF2144" s="24"/>
      <c r="AG2144" s="24" t="s">
        <v>21523</v>
      </c>
      <c r="AH2144" s="24" t="s">
        <v>4056</v>
      </c>
      <c r="AI2144" s="24" t="s">
        <v>4057</v>
      </c>
      <c r="AJ2144" s="24" t="s">
        <v>22</v>
      </c>
      <c r="AK2144" s="24" t="s">
        <v>71</v>
      </c>
      <c r="AL2144" s="22">
        <v>2488</v>
      </c>
    </row>
    <row r="2145" spans="7:38" s="10" customFormat="1">
      <c r="G2145" s="18"/>
      <c r="H2145" s="18"/>
      <c r="I2145" s="18"/>
      <c r="J2145" s="18"/>
      <c r="L2145" s="13"/>
      <c r="M2145" s="13" t="s">
        <v>9053</v>
      </c>
      <c r="N2145" s="13" t="s">
        <v>9054</v>
      </c>
      <c r="O2145" s="13" t="s">
        <v>9053</v>
      </c>
      <c r="AC2145" s="22" t="s">
        <v>23649</v>
      </c>
      <c r="AD2145" s="24" t="s">
        <v>9060</v>
      </c>
      <c r="AE2145" s="24" t="s">
        <v>9061</v>
      </c>
      <c r="AF2145" s="24"/>
      <c r="AG2145" s="24" t="s">
        <v>21521</v>
      </c>
      <c r="AH2145" s="24" t="s">
        <v>4058</v>
      </c>
      <c r="AI2145" s="24" t="s">
        <v>4059</v>
      </c>
      <c r="AJ2145" s="24" t="s">
        <v>22</v>
      </c>
      <c r="AK2145" s="24" t="s">
        <v>71</v>
      </c>
      <c r="AL2145" s="22">
        <v>2489</v>
      </c>
    </row>
    <row r="2146" spans="7:38" s="10" customFormat="1">
      <c r="G2146" s="18"/>
      <c r="H2146" s="18"/>
      <c r="I2146" s="18"/>
      <c r="J2146" s="18"/>
      <c r="L2146" s="13"/>
      <c r="M2146" s="13" t="s">
        <v>9055</v>
      </c>
      <c r="N2146" s="13" t="s">
        <v>1557</v>
      </c>
      <c r="O2146" s="13" t="s">
        <v>9055</v>
      </c>
      <c r="AC2146" s="22" t="s">
        <v>23650</v>
      </c>
      <c r="AD2146" s="24" t="s">
        <v>9062</v>
      </c>
      <c r="AE2146" s="24" t="s">
        <v>9063</v>
      </c>
      <c r="AF2146" s="24"/>
      <c r="AG2146" s="24" t="s">
        <v>21521</v>
      </c>
      <c r="AH2146" s="24" t="s">
        <v>4058</v>
      </c>
      <c r="AI2146" s="24" t="s">
        <v>4059</v>
      </c>
      <c r="AJ2146" s="24" t="s">
        <v>22</v>
      </c>
      <c r="AK2146" s="24" t="s">
        <v>71</v>
      </c>
      <c r="AL2146" s="22">
        <v>2490</v>
      </c>
    </row>
    <row r="2147" spans="7:38" s="10" customFormat="1">
      <c r="G2147" s="18"/>
      <c r="H2147" s="18"/>
      <c r="I2147" s="18"/>
      <c r="J2147" s="18"/>
      <c r="L2147" s="13"/>
      <c r="M2147" s="13" t="s">
        <v>9056</v>
      </c>
      <c r="N2147" s="13" t="s">
        <v>911</v>
      </c>
      <c r="O2147" s="13" t="s">
        <v>9056</v>
      </c>
      <c r="AC2147" s="22" t="s">
        <v>23651</v>
      </c>
      <c r="AD2147" s="24" t="s">
        <v>9064</v>
      </c>
      <c r="AE2147" s="24" t="s">
        <v>9065</v>
      </c>
      <c r="AF2147" s="24"/>
      <c r="AG2147" s="24" t="s">
        <v>21523</v>
      </c>
      <c r="AH2147" s="24" t="s">
        <v>4058</v>
      </c>
      <c r="AI2147" s="24" t="s">
        <v>4059</v>
      </c>
      <c r="AJ2147" s="24" t="s">
        <v>22</v>
      </c>
      <c r="AK2147" s="24" t="s">
        <v>71</v>
      </c>
      <c r="AL2147" s="22">
        <v>2491</v>
      </c>
    </row>
    <row r="2148" spans="7:38" s="10" customFormat="1">
      <c r="G2148" s="18"/>
      <c r="H2148" s="18"/>
      <c r="I2148" s="18"/>
      <c r="J2148" s="18"/>
      <c r="L2148" s="13"/>
      <c r="M2148" s="13" t="s">
        <v>9057</v>
      </c>
      <c r="N2148" s="13" t="s">
        <v>434</v>
      </c>
      <c r="O2148" s="13" t="s">
        <v>9057</v>
      </c>
      <c r="AC2148" s="22" t="s">
        <v>23652</v>
      </c>
      <c r="AD2148" s="24" t="s">
        <v>9066</v>
      </c>
      <c r="AE2148" s="24" t="s">
        <v>9067</v>
      </c>
      <c r="AF2148" s="24"/>
      <c r="AG2148" s="24" t="s">
        <v>21523</v>
      </c>
      <c r="AH2148" s="24" t="s">
        <v>4058</v>
      </c>
      <c r="AI2148" s="24" t="s">
        <v>4059</v>
      </c>
      <c r="AJ2148" s="24" t="s">
        <v>22</v>
      </c>
      <c r="AK2148" s="24" t="s">
        <v>71</v>
      </c>
      <c r="AL2148" s="22">
        <v>2492</v>
      </c>
    </row>
    <row r="2149" spans="7:38" s="10" customFormat="1">
      <c r="G2149" s="18"/>
      <c r="H2149" s="18"/>
      <c r="I2149" s="18"/>
      <c r="J2149" s="18"/>
      <c r="L2149" s="13"/>
      <c r="M2149" s="13" t="s">
        <v>9058</v>
      </c>
      <c r="N2149" s="13" t="s">
        <v>9059</v>
      </c>
      <c r="O2149" s="13" t="s">
        <v>9058</v>
      </c>
      <c r="AC2149" s="22" t="s">
        <v>23653</v>
      </c>
      <c r="AD2149" s="24" t="s">
        <v>9068</v>
      </c>
      <c r="AE2149" s="24" t="s">
        <v>9069</v>
      </c>
      <c r="AF2149" s="24"/>
      <c r="AG2149" s="24" t="s">
        <v>21523</v>
      </c>
      <c r="AH2149" s="24" t="s">
        <v>4058</v>
      </c>
      <c r="AI2149" s="24" t="s">
        <v>4059</v>
      </c>
      <c r="AJ2149" s="24" t="s">
        <v>22</v>
      </c>
      <c r="AK2149" s="24" t="s">
        <v>71</v>
      </c>
      <c r="AL2149" s="22">
        <v>2493</v>
      </c>
    </row>
    <row r="2150" spans="7:38" s="10" customFormat="1">
      <c r="G2150" s="18"/>
      <c r="H2150" s="18"/>
      <c r="I2150" s="18"/>
      <c r="J2150" s="18"/>
      <c r="L2150" s="13"/>
      <c r="M2150" s="13" t="s">
        <v>9060</v>
      </c>
      <c r="N2150" s="13" t="s">
        <v>9061</v>
      </c>
      <c r="O2150" s="13" t="s">
        <v>9060</v>
      </c>
      <c r="AC2150" s="22" t="s">
        <v>23654</v>
      </c>
      <c r="AD2150" s="24" t="s">
        <v>9070</v>
      </c>
      <c r="AE2150" s="24" t="s">
        <v>9071</v>
      </c>
      <c r="AF2150" s="24"/>
      <c r="AG2150" s="24" t="s">
        <v>21523</v>
      </c>
      <c r="AH2150" s="24" t="s">
        <v>4058</v>
      </c>
      <c r="AI2150" s="24" t="s">
        <v>4059</v>
      </c>
      <c r="AJ2150" s="24" t="s">
        <v>22</v>
      </c>
      <c r="AK2150" s="24" t="s">
        <v>71</v>
      </c>
      <c r="AL2150" s="22">
        <v>2494</v>
      </c>
    </row>
    <row r="2151" spans="7:38" s="10" customFormat="1">
      <c r="G2151" s="18"/>
      <c r="H2151" s="18"/>
      <c r="I2151" s="18"/>
      <c r="J2151" s="18"/>
      <c r="L2151" s="13"/>
      <c r="M2151" s="13" t="s">
        <v>9062</v>
      </c>
      <c r="N2151" s="13" t="s">
        <v>9063</v>
      </c>
      <c r="O2151" s="13" t="s">
        <v>9062</v>
      </c>
      <c r="AC2151" s="22" t="s">
        <v>23655</v>
      </c>
      <c r="AD2151" s="24" t="s">
        <v>9072</v>
      </c>
      <c r="AE2151" s="24" t="s">
        <v>9073</v>
      </c>
      <c r="AF2151" s="24"/>
      <c r="AG2151" s="24" t="s">
        <v>21523</v>
      </c>
      <c r="AH2151" s="24" t="s">
        <v>4058</v>
      </c>
      <c r="AI2151" s="24" t="s">
        <v>4059</v>
      </c>
      <c r="AJ2151" s="24" t="s">
        <v>22</v>
      </c>
      <c r="AK2151" s="24" t="s">
        <v>71</v>
      </c>
      <c r="AL2151" s="22">
        <v>2495</v>
      </c>
    </row>
    <row r="2152" spans="7:38" s="10" customFormat="1">
      <c r="G2152" s="18"/>
      <c r="H2152" s="18"/>
      <c r="I2152" s="18"/>
      <c r="J2152" s="18"/>
      <c r="L2152" s="13"/>
      <c r="M2152" s="13" t="s">
        <v>9064</v>
      </c>
      <c r="N2152" s="13" t="s">
        <v>9065</v>
      </c>
      <c r="O2152" s="13" t="s">
        <v>9064</v>
      </c>
      <c r="AC2152" s="22" t="s">
        <v>23656</v>
      </c>
      <c r="AD2152" s="24" t="s">
        <v>9074</v>
      </c>
      <c r="AE2152" s="24" t="s">
        <v>446</v>
      </c>
      <c r="AF2152" s="24"/>
      <c r="AG2152" s="24" t="s">
        <v>21523</v>
      </c>
      <c r="AH2152" s="24" t="s">
        <v>4058</v>
      </c>
      <c r="AI2152" s="24" t="s">
        <v>4059</v>
      </c>
      <c r="AJ2152" s="24" t="s">
        <v>22</v>
      </c>
      <c r="AK2152" s="24" t="s">
        <v>71</v>
      </c>
      <c r="AL2152" s="22">
        <v>2496</v>
      </c>
    </row>
    <row r="2153" spans="7:38" s="10" customFormat="1">
      <c r="G2153" s="18"/>
      <c r="H2153" s="18"/>
      <c r="I2153" s="18"/>
      <c r="J2153" s="18"/>
      <c r="L2153" s="13"/>
      <c r="M2153" s="13" t="s">
        <v>9066</v>
      </c>
      <c r="N2153" s="13" t="s">
        <v>9067</v>
      </c>
      <c r="O2153" s="13" t="s">
        <v>9066</v>
      </c>
      <c r="AC2153" s="22" t="s">
        <v>23657</v>
      </c>
      <c r="AD2153" s="24" t="s">
        <v>9371</v>
      </c>
      <c r="AE2153" s="24" t="s">
        <v>4266</v>
      </c>
      <c r="AF2153" s="24"/>
      <c r="AG2153" s="24" t="s">
        <v>21523</v>
      </c>
      <c r="AH2153" s="24" t="s">
        <v>4058</v>
      </c>
      <c r="AI2153" s="24" t="s">
        <v>4059</v>
      </c>
      <c r="AJ2153" s="24" t="s">
        <v>22</v>
      </c>
      <c r="AK2153" s="24" t="s">
        <v>71</v>
      </c>
      <c r="AL2153" s="22">
        <v>2497</v>
      </c>
    </row>
    <row r="2154" spans="7:38" s="10" customFormat="1">
      <c r="G2154" s="18"/>
      <c r="H2154" s="18"/>
      <c r="I2154" s="18"/>
      <c r="J2154" s="18"/>
      <c r="L2154" s="13"/>
      <c r="M2154" s="13" t="s">
        <v>9068</v>
      </c>
      <c r="N2154" s="13" t="s">
        <v>9069</v>
      </c>
      <c r="O2154" s="13" t="s">
        <v>9068</v>
      </c>
      <c r="AC2154" s="22" t="s">
        <v>23658</v>
      </c>
      <c r="AD2154" s="24" t="s">
        <v>9372</v>
      </c>
      <c r="AE2154" s="24" t="s">
        <v>9373</v>
      </c>
      <c r="AF2154" s="24"/>
      <c r="AG2154" s="24" t="s">
        <v>21523</v>
      </c>
      <c r="AH2154" s="24" t="s">
        <v>4058</v>
      </c>
      <c r="AI2154" s="24" t="s">
        <v>4059</v>
      </c>
      <c r="AJ2154" s="24" t="s">
        <v>22</v>
      </c>
      <c r="AK2154" s="24" t="s">
        <v>71</v>
      </c>
      <c r="AL2154" s="22">
        <v>2498</v>
      </c>
    </row>
    <row r="2155" spans="7:38" s="10" customFormat="1">
      <c r="G2155" s="18"/>
      <c r="H2155" s="18"/>
      <c r="I2155" s="18"/>
      <c r="J2155" s="18"/>
      <c r="L2155" s="13"/>
      <c r="M2155" s="13" t="s">
        <v>9070</v>
      </c>
      <c r="N2155" s="13" t="s">
        <v>9071</v>
      </c>
      <c r="O2155" s="13" t="s">
        <v>9070</v>
      </c>
      <c r="AC2155" s="22" t="s">
        <v>23659</v>
      </c>
      <c r="AD2155" s="24" t="s">
        <v>9374</v>
      </c>
      <c r="AE2155" s="24" t="s">
        <v>9375</v>
      </c>
      <c r="AF2155" s="24"/>
      <c r="AG2155" s="24" t="s">
        <v>21523</v>
      </c>
      <c r="AH2155" s="24" t="s">
        <v>4058</v>
      </c>
      <c r="AI2155" s="24" t="s">
        <v>4059</v>
      </c>
      <c r="AJ2155" s="24" t="s">
        <v>22</v>
      </c>
      <c r="AK2155" s="24" t="s">
        <v>71</v>
      </c>
      <c r="AL2155" s="22">
        <v>2499</v>
      </c>
    </row>
    <row r="2156" spans="7:38" s="10" customFormat="1">
      <c r="G2156" s="18"/>
      <c r="H2156" s="18"/>
      <c r="I2156" s="18"/>
      <c r="J2156" s="18"/>
      <c r="L2156" s="13"/>
      <c r="M2156" s="13" t="s">
        <v>9072</v>
      </c>
      <c r="N2156" s="13" t="s">
        <v>9073</v>
      </c>
      <c r="O2156" s="13" t="s">
        <v>9072</v>
      </c>
      <c r="AC2156" s="22" t="s">
        <v>23660</v>
      </c>
      <c r="AD2156" s="24" t="s">
        <v>9376</v>
      </c>
      <c r="AE2156" s="24" t="s">
        <v>5080</v>
      </c>
      <c r="AF2156" s="24"/>
      <c r="AG2156" s="24" t="s">
        <v>21523</v>
      </c>
      <c r="AH2156" s="24" t="s">
        <v>4058</v>
      </c>
      <c r="AI2156" s="24" t="s">
        <v>4059</v>
      </c>
      <c r="AJ2156" s="24" t="s">
        <v>22</v>
      </c>
      <c r="AK2156" s="24" t="s">
        <v>71</v>
      </c>
      <c r="AL2156" s="22">
        <v>2500</v>
      </c>
    </row>
    <row r="2157" spans="7:38" s="10" customFormat="1">
      <c r="G2157" s="18"/>
      <c r="H2157" s="18"/>
      <c r="I2157" s="18"/>
      <c r="J2157" s="18"/>
      <c r="L2157" s="13"/>
      <c r="M2157" s="13" t="s">
        <v>9074</v>
      </c>
      <c r="N2157" s="13" t="s">
        <v>446</v>
      </c>
      <c r="O2157" s="13" t="s">
        <v>9074</v>
      </c>
      <c r="AC2157" s="22" t="s">
        <v>23661</v>
      </c>
      <c r="AD2157" s="24" t="s">
        <v>9377</v>
      </c>
      <c r="AE2157" s="24" t="s">
        <v>9378</v>
      </c>
      <c r="AF2157" s="24"/>
      <c r="AG2157" s="24" t="s">
        <v>21523</v>
      </c>
      <c r="AH2157" s="24" t="s">
        <v>4058</v>
      </c>
      <c r="AI2157" s="24" t="s">
        <v>4059</v>
      </c>
      <c r="AJ2157" s="24" t="s">
        <v>22</v>
      </c>
      <c r="AK2157" s="24" t="s">
        <v>71</v>
      </c>
      <c r="AL2157" s="22">
        <v>2501</v>
      </c>
    </row>
    <row r="2158" spans="7:38" s="10" customFormat="1">
      <c r="G2158" s="18"/>
      <c r="H2158" s="18"/>
      <c r="I2158" s="18"/>
      <c r="J2158" s="18"/>
      <c r="L2158" s="13"/>
      <c r="M2158" s="13" t="s">
        <v>9371</v>
      </c>
      <c r="N2158" s="13" t="s">
        <v>4266</v>
      </c>
      <c r="O2158" s="13" t="s">
        <v>9371</v>
      </c>
      <c r="AC2158" s="22" t="s">
        <v>23662</v>
      </c>
      <c r="AD2158" s="24" t="s">
        <v>9379</v>
      </c>
      <c r="AE2158" s="24" t="s">
        <v>9380</v>
      </c>
      <c r="AF2158" s="24"/>
      <c r="AG2158" s="24" t="s">
        <v>21523</v>
      </c>
      <c r="AH2158" s="24" t="s">
        <v>4058</v>
      </c>
      <c r="AI2158" s="24" t="s">
        <v>4059</v>
      </c>
      <c r="AJ2158" s="24" t="s">
        <v>22</v>
      </c>
      <c r="AK2158" s="24" t="s">
        <v>71</v>
      </c>
      <c r="AL2158" s="22">
        <v>2502</v>
      </c>
    </row>
    <row r="2159" spans="7:38" s="10" customFormat="1">
      <c r="G2159" s="18"/>
      <c r="H2159" s="18"/>
      <c r="I2159" s="18"/>
      <c r="J2159" s="18"/>
      <c r="L2159" s="13"/>
      <c r="M2159" s="13" t="s">
        <v>9372</v>
      </c>
      <c r="N2159" s="13" t="s">
        <v>9373</v>
      </c>
      <c r="O2159" s="13" t="s">
        <v>9372</v>
      </c>
      <c r="AC2159" s="22" t="s">
        <v>23663</v>
      </c>
      <c r="AD2159" s="24" t="s">
        <v>9381</v>
      </c>
      <c r="AE2159" s="24" t="s">
        <v>218</v>
      </c>
      <c r="AF2159" s="24"/>
      <c r="AG2159" s="24" t="s">
        <v>21523</v>
      </c>
      <c r="AH2159" s="24" t="s">
        <v>4058</v>
      </c>
      <c r="AI2159" s="24" t="s">
        <v>4059</v>
      </c>
      <c r="AJ2159" s="24" t="s">
        <v>22</v>
      </c>
      <c r="AK2159" s="24" t="s">
        <v>71</v>
      </c>
      <c r="AL2159" s="22">
        <v>2503</v>
      </c>
    </row>
    <row r="2160" spans="7:38" s="10" customFormat="1">
      <c r="G2160" s="18"/>
      <c r="H2160" s="18"/>
      <c r="I2160" s="18"/>
      <c r="J2160" s="18"/>
      <c r="L2160" s="13"/>
      <c r="M2160" s="13" t="s">
        <v>9374</v>
      </c>
      <c r="N2160" s="13" t="s">
        <v>9375</v>
      </c>
      <c r="O2160" s="13" t="s">
        <v>9374</v>
      </c>
      <c r="AC2160" s="22" t="s">
        <v>23664</v>
      </c>
      <c r="AD2160" s="24" t="s">
        <v>9382</v>
      </c>
      <c r="AE2160" s="24" t="s">
        <v>9383</v>
      </c>
      <c r="AF2160" s="24"/>
      <c r="AG2160" s="24" t="s">
        <v>21523</v>
      </c>
      <c r="AH2160" s="24" t="s">
        <v>4058</v>
      </c>
      <c r="AI2160" s="24" t="s">
        <v>4059</v>
      </c>
      <c r="AJ2160" s="24" t="s">
        <v>22</v>
      </c>
      <c r="AK2160" s="24" t="s">
        <v>71</v>
      </c>
      <c r="AL2160" s="22">
        <v>2504</v>
      </c>
    </row>
    <row r="2161" spans="7:38" s="10" customFormat="1">
      <c r="G2161" s="18"/>
      <c r="H2161" s="18"/>
      <c r="I2161" s="18"/>
      <c r="J2161" s="18"/>
      <c r="L2161" s="13"/>
      <c r="M2161" s="13" t="s">
        <v>9376</v>
      </c>
      <c r="N2161" s="13" t="s">
        <v>5080</v>
      </c>
      <c r="O2161" s="13" t="s">
        <v>9376</v>
      </c>
      <c r="AC2161" s="22" t="s">
        <v>23665</v>
      </c>
      <c r="AD2161" s="24" t="s">
        <v>9384</v>
      </c>
      <c r="AE2161" s="24" t="s">
        <v>9385</v>
      </c>
      <c r="AF2161" s="24"/>
      <c r="AG2161" s="24" t="s">
        <v>21523</v>
      </c>
      <c r="AH2161" s="24" t="s">
        <v>4058</v>
      </c>
      <c r="AI2161" s="24" t="s">
        <v>4059</v>
      </c>
      <c r="AJ2161" s="24" t="s">
        <v>22</v>
      </c>
      <c r="AK2161" s="24" t="s">
        <v>71</v>
      </c>
      <c r="AL2161" s="22">
        <v>2505</v>
      </c>
    </row>
    <row r="2162" spans="7:38" s="10" customFormat="1">
      <c r="G2162" s="18"/>
      <c r="H2162" s="18"/>
      <c r="I2162" s="18"/>
      <c r="J2162" s="18"/>
      <c r="L2162" s="13"/>
      <c r="M2162" s="13" t="s">
        <v>9377</v>
      </c>
      <c r="N2162" s="13" t="s">
        <v>9378</v>
      </c>
      <c r="O2162" s="13" t="s">
        <v>9377</v>
      </c>
      <c r="AC2162" s="22" t="s">
        <v>23666</v>
      </c>
      <c r="AD2162" s="24" t="s">
        <v>9386</v>
      </c>
      <c r="AE2162" s="24" t="s">
        <v>9387</v>
      </c>
      <c r="AF2162" s="24"/>
      <c r="AG2162" s="24" t="s">
        <v>21523</v>
      </c>
      <c r="AH2162" s="24" t="s">
        <v>4058</v>
      </c>
      <c r="AI2162" s="24" t="s">
        <v>4059</v>
      </c>
      <c r="AJ2162" s="24" t="s">
        <v>22</v>
      </c>
      <c r="AK2162" s="24" t="s">
        <v>71</v>
      </c>
      <c r="AL2162" s="22">
        <v>2506</v>
      </c>
    </row>
    <row r="2163" spans="7:38" s="10" customFormat="1">
      <c r="G2163" s="18"/>
      <c r="H2163" s="18"/>
      <c r="I2163" s="18"/>
      <c r="J2163" s="18"/>
      <c r="L2163" s="13"/>
      <c r="M2163" s="13" t="s">
        <v>9379</v>
      </c>
      <c r="N2163" s="13" t="s">
        <v>9380</v>
      </c>
      <c r="O2163" s="13" t="s">
        <v>9379</v>
      </c>
      <c r="AC2163" s="22" t="s">
        <v>23667</v>
      </c>
      <c r="AD2163" s="24" t="s">
        <v>9388</v>
      </c>
      <c r="AE2163" s="24" t="s">
        <v>9389</v>
      </c>
      <c r="AF2163" s="24"/>
      <c r="AG2163" s="24" t="s">
        <v>21523</v>
      </c>
      <c r="AH2163" s="24" t="s">
        <v>4058</v>
      </c>
      <c r="AI2163" s="24" t="s">
        <v>4059</v>
      </c>
      <c r="AJ2163" s="24" t="s">
        <v>22</v>
      </c>
      <c r="AK2163" s="24" t="s">
        <v>71</v>
      </c>
      <c r="AL2163" s="22">
        <v>2507</v>
      </c>
    </row>
    <row r="2164" spans="7:38" s="10" customFormat="1">
      <c r="G2164" s="18"/>
      <c r="H2164" s="18"/>
      <c r="I2164" s="18"/>
      <c r="J2164" s="18"/>
      <c r="L2164" s="13"/>
      <c r="M2164" s="13" t="s">
        <v>9381</v>
      </c>
      <c r="N2164" s="13" t="s">
        <v>218</v>
      </c>
      <c r="O2164" s="13" t="s">
        <v>9381</v>
      </c>
      <c r="AC2164" s="22" t="s">
        <v>23668</v>
      </c>
      <c r="AD2164" s="24" t="s">
        <v>9390</v>
      </c>
      <c r="AE2164" s="24" t="s">
        <v>6074</v>
      </c>
      <c r="AF2164" s="24"/>
      <c r="AG2164" s="24" t="s">
        <v>21523</v>
      </c>
      <c r="AH2164" s="24" t="s">
        <v>4058</v>
      </c>
      <c r="AI2164" s="24" t="s">
        <v>4059</v>
      </c>
      <c r="AJ2164" s="24" t="s">
        <v>22</v>
      </c>
      <c r="AK2164" s="24" t="s">
        <v>71</v>
      </c>
      <c r="AL2164" s="22">
        <v>2508</v>
      </c>
    </row>
    <row r="2165" spans="7:38" s="10" customFormat="1">
      <c r="G2165" s="18"/>
      <c r="H2165" s="18"/>
      <c r="I2165" s="18"/>
      <c r="J2165" s="18"/>
      <c r="L2165" s="13"/>
      <c r="M2165" s="13" t="s">
        <v>9382</v>
      </c>
      <c r="N2165" s="13" t="s">
        <v>9383</v>
      </c>
      <c r="O2165" s="13" t="s">
        <v>9382</v>
      </c>
      <c r="AC2165" s="22" t="s">
        <v>23669</v>
      </c>
      <c r="AD2165" s="24" t="s">
        <v>9391</v>
      </c>
      <c r="AE2165" s="24" t="s">
        <v>7619</v>
      </c>
      <c r="AF2165" s="24"/>
      <c r="AG2165" s="24" t="s">
        <v>21523</v>
      </c>
      <c r="AH2165" s="24" t="s">
        <v>4058</v>
      </c>
      <c r="AI2165" s="24" t="s">
        <v>4059</v>
      </c>
      <c r="AJ2165" s="24" t="s">
        <v>22</v>
      </c>
      <c r="AK2165" s="24" t="s">
        <v>71</v>
      </c>
      <c r="AL2165" s="22">
        <v>2509</v>
      </c>
    </row>
    <row r="2166" spans="7:38" s="10" customFormat="1">
      <c r="G2166" s="18"/>
      <c r="H2166" s="18"/>
      <c r="I2166" s="18"/>
      <c r="J2166" s="18"/>
      <c r="L2166" s="13"/>
      <c r="M2166" s="13" t="s">
        <v>9384</v>
      </c>
      <c r="N2166" s="13" t="s">
        <v>9385</v>
      </c>
      <c r="O2166" s="13" t="s">
        <v>9384</v>
      </c>
      <c r="AC2166" s="22" t="s">
        <v>23670</v>
      </c>
      <c r="AD2166" s="24" t="s">
        <v>9392</v>
      </c>
      <c r="AE2166" s="24" t="s">
        <v>1134</v>
      </c>
      <c r="AF2166" s="24"/>
      <c r="AG2166" s="24" t="s">
        <v>21523</v>
      </c>
      <c r="AH2166" s="24" t="s">
        <v>4058</v>
      </c>
      <c r="AI2166" s="24" t="s">
        <v>4059</v>
      </c>
      <c r="AJ2166" s="24" t="s">
        <v>22</v>
      </c>
      <c r="AK2166" s="24" t="s">
        <v>71</v>
      </c>
      <c r="AL2166" s="22">
        <v>2510</v>
      </c>
    </row>
    <row r="2167" spans="7:38" s="10" customFormat="1">
      <c r="G2167" s="18"/>
      <c r="H2167" s="18"/>
      <c r="I2167" s="18"/>
      <c r="J2167" s="18"/>
      <c r="L2167" s="13"/>
      <c r="M2167" s="13" t="s">
        <v>9386</v>
      </c>
      <c r="N2167" s="13" t="s">
        <v>9387</v>
      </c>
      <c r="O2167" s="13" t="s">
        <v>9386</v>
      </c>
      <c r="AC2167" s="22" t="s">
        <v>23671</v>
      </c>
      <c r="AD2167" s="24" t="s">
        <v>9393</v>
      </c>
      <c r="AE2167" s="24" t="s">
        <v>258</v>
      </c>
      <c r="AF2167" s="24"/>
      <c r="AG2167" s="24" t="s">
        <v>21523</v>
      </c>
      <c r="AH2167" s="24" t="s">
        <v>4058</v>
      </c>
      <c r="AI2167" s="24" t="s">
        <v>4059</v>
      </c>
      <c r="AJ2167" s="24" t="s">
        <v>22</v>
      </c>
      <c r="AK2167" s="24" t="s">
        <v>71</v>
      </c>
      <c r="AL2167" s="22">
        <v>2511</v>
      </c>
    </row>
    <row r="2168" spans="7:38" s="10" customFormat="1">
      <c r="G2168" s="18"/>
      <c r="H2168" s="18"/>
      <c r="I2168" s="18"/>
      <c r="J2168" s="18"/>
      <c r="L2168" s="13"/>
      <c r="M2168" s="13" t="s">
        <v>9388</v>
      </c>
      <c r="N2168" s="13" t="s">
        <v>9389</v>
      </c>
      <c r="O2168" s="13" t="s">
        <v>9388</v>
      </c>
      <c r="AC2168" s="22" t="s">
        <v>23672</v>
      </c>
      <c r="AD2168" s="24" t="s">
        <v>9394</v>
      </c>
      <c r="AE2168" s="24" t="s">
        <v>9395</v>
      </c>
      <c r="AF2168" s="24"/>
      <c r="AG2168" s="24" t="s">
        <v>21521</v>
      </c>
      <c r="AH2168" s="24" t="s">
        <v>4060</v>
      </c>
      <c r="AI2168" s="24" t="s">
        <v>4061</v>
      </c>
      <c r="AJ2168" s="24" t="s">
        <v>22</v>
      </c>
      <c r="AK2168" s="24" t="s">
        <v>71</v>
      </c>
      <c r="AL2168" s="22">
        <v>2512</v>
      </c>
    </row>
    <row r="2169" spans="7:38" s="10" customFormat="1">
      <c r="G2169" s="18"/>
      <c r="H2169" s="18"/>
      <c r="I2169" s="18"/>
      <c r="J2169" s="18"/>
      <c r="L2169" s="13"/>
      <c r="M2169" s="13" t="s">
        <v>9390</v>
      </c>
      <c r="N2169" s="13" t="s">
        <v>6074</v>
      </c>
      <c r="O2169" s="13" t="s">
        <v>9390</v>
      </c>
      <c r="AC2169" s="22" t="s">
        <v>23673</v>
      </c>
      <c r="AD2169" s="24" t="s">
        <v>9396</v>
      </c>
      <c r="AE2169" s="24" t="s">
        <v>9397</v>
      </c>
      <c r="AF2169" s="24"/>
      <c r="AG2169" s="24" t="s">
        <v>21523</v>
      </c>
      <c r="AH2169" s="24" t="s">
        <v>4060</v>
      </c>
      <c r="AI2169" s="24" t="s">
        <v>4061</v>
      </c>
      <c r="AJ2169" s="24" t="s">
        <v>22</v>
      </c>
      <c r="AK2169" s="24" t="s">
        <v>71</v>
      </c>
      <c r="AL2169" s="22">
        <v>2513</v>
      </c>
    </row>
    <row r="2170" spans="7:38" s="10" customFormat="1">
      <c r="G2170" s="18"/>
      <c r="H2170" s="18"/>
      <c r="I2170" s="18"/>
      <c r="J2170" s="18"/>
      <c r="L2170" s="13"/>
      <c r="M2170" s="13" t="s">
        <v>9391</v>
      </c>
      <c r="N2170" s="13" t="s">
        <v>7619</v>
      </c>
      <c r="O2170" s="13" t="s">
        <v>9391</v>
      </c>
      <c r="AC2170" s="22" t="s">
        <v>23674</v>
      </c>
      <c r="AD2170" s="24" t="s">
        <v>9398</v>
      </c>
      <c r="AE2170" s="24" t="s">
        <v>7593</v>
      </c>
      <c r="AF2170" s="24"/>
      <c r="AG2170" s="24" t="s">
        <v>21523</v>
      </c>
      <c r="AH2170" s="24" t="s">
        <v>4060</v>
      </c>
      <c r="AI2170" s="24" t="s">
        <v>4061</v>
      </c>
      <c r="AJ2170" s="24" t="s">
        <v>22</v>
      </c>
      <c r="AK2170" s="24" t="s">
        <v>71</v>
      </c>
      <c r="AL2170" s="22">
        <v>2514</v>
      </c>
    </row>
    <row r="2171" spans="7:38" s="10" customFormat="1">
      <c r="G2171" s="18"/>
      <c r="H2171" s="18"/>
      <c r="I2171" s="18"/>
      <c r="J2171" s="18"/>
      <c r="L2171" s="13"/>
      <c r="M2171" s="13" t="s">
        <v>9392</v>
      </c>
      <c r="N2171" s="13" t="s">
        <v>1134</v>
      </c>
      <c r="O2171" s="13" t="s">
        <v>9392</v>
      </c>
      <c r="AC2171" s="22" t="s">
        <v>23675</v>
      </c>
      <c r="AD2171" s="24" t="s">
        <v>9399</v>
      </c>
      <c r="AE2171" s="24" t="s">
        <v>9400</v>
      </c>
      <c r="AF2171" s="24"/>
      <c r="AG2171" s="24" t="s">
        <v>21523</v>
      </c>
      <c r="AH2171" s="24" t="s">
        <v>4060</v>
      </c>
      <c r="AI2171" s="24" t="s">
        <v>4061</v>
      </c>
      <c r="AJ2171" s="24" t="s">
        <v>22</v>
      </c>
      <c r="AK2171" s="24" t="s">
        <v>71</v>
      </c>
      <c r="AL2171" s="22">
        <v>2515</v>
      </c>
    </row>
    <row r="2172" spans="7:38" s="10" customFormat="1">
      <c r="G2172" s="18"/>
      <c r="H2172" s="18"/>
      <c r="I2172" s="18"/>
      <c r="J2172" s="18"/>
      <c r="L2172" s="13"/>
      <c r="M2172" s="13" t="s">
        <v>9393</v>
      </c>
      <c r="N2172" s="13" t="s">
        <v>258</v>
      </c>
      <c r="O2172" s="13" t="s">
        <v>9393</v>
      </c>
      <c r="AC2172" s="22" t="s">
        <v>23676</v>
      </c>
      <c r="AD2172" s="24" t="s">
        <v>9401</v>
      </c>
      <c r="AE2172" s="24" t="s">
        <v>9402</v>
      </c>
      <c r="AF2172" s="24"/>
      <c r="AG2172" s="24" t="s">
        <v>21523</v>
      </c>
      <c r="AH2172" s="24" t="s">
        <v>4060</v>
      </c>
      <c r="AI2172" s="24" t="s">
        <v>4061</v>
      </c>
      <c r="AJ2172" s="24" t="s">
        <v>22</v>
      </c>
      <c r="AK2172" s="24" t="s">
        <v>71</v>
      </c>
      <c r="AL2172" s="22">
        <v>2516</v>
      </c>
    </row>
    <row r="2173" spans="7:38" s="10" customFormat="1">
      <c r="G2173" s="18"/>
      <c r="H2173" s="18"/>
      <c r="I2173" s="18"/>
      <c r="J2173" s="18"/>
      <c r="L2173" s="13"/>
      <c r="M2173" s="13" t="s">
        <v>9394</v>
      </c>
      <c r="N2173" s="13" t="s">
        <v>9395</v>
      </c>
      <c r="O2173" s="13" t="s">
        <v>9394</v>
      </c>
      <c r="AC2173" s="22" t="s">
        <v>23677</v>
      </c>
      <c r="AD2173" s="24" t="s">
        <v>9403</v>
      </c>
      <c r="AE2173" s="24" t="s">
        <v>9404</v>
      </c>
      <c r="AF2173" s="24"/>
      <c r="AG2173" s="24" t="s">
        <v>21523</v>
      </c>
      <c r="AH2173" s="24" t="s">
        <v>4060</v>
      </c>
      <c r="AI2173" s="24" t="s">
        <v>4061</v>
      </c>
      <c r="AJ2173" s="24" t="s">
        <v>22</v>
      </c>
      <c r="AK2173" s="24" t="s">
        <v>71</v>
      </c>
      <c r="AL2173" s="22">
        <v>2517</v>
      </c>
    </row>
    <row r="2174" spans="7:38" s="10" customFormat="1">
      <c r="G2174" s="18"/>
      <c r="H2174" s="18"/>
      <c r="I2174" s="18"/>
      <c r="J2174" s="18"/>
      <c r="L2174" s="13"/>
      <c r="M2174" s="13" t="s">
        <v>9396</v>
      </c>
      <c r="N2174" s="13" t="s">
        <v>9397</v>
      </c>
      <c r="O2174" s="13" t="s">
        <v>9396</v>
      </c>
      <c r="AC2174" s="22" t="s">
        <v>23678</v>
      </c>
      <c r="AD2174" s="24" t="s">
        <v>9405</v>
      </c>
      <c r="AE2174" s="24" t="s">
        <v>8348</v>
      </c>
      <c r="AF2174" s="24"/>
      <c r="AG2174" s="24" t="s">
        <v>21523</v>
      </c>
      <c r="AH2174" s="24" t="s">
        <v>4060</v>
      </c>
      <c r="AI2174" s="24" t="s">
        <v>4061</v>
      </c>
      <c r="AJ2174" s="24" t="s">
        <v>22</v>
      </c>
      <c r="AK2174" s="24" t="s">
        <v>71</v>
      </c>
      <c r="AL2174" s="22">
        <v>2518</v>
      </c>
    </row>
    <row r="2175" spans="7:38" s="10" customFormat="1">
      <c r="G2175" s="18"/>
      <c r="H2175" s="18"/>
      <c r="I2175" s="18"/>
      <c r="J2175" s="18"/>
      <c r="L2175" s="13"/>
      <c r="M2175" s="13" t="s">
        <v>9398</v>
      </c>
      <c r="N2175" s="13" t="s">
        <v>7593</v>
      </c>
      <c r="O2175" s="13" t="s">
        <v>9398</v>
      </c>
      <c r="AC2175" s="22" t="s">
        <v>23679</v>
      </c>
      <c r="AD2175" s="24" t="s">
        <v>9406</v>
      </c>
      <c r="AE2175" s="24" t="s">
        <v>166</v>
      </c>
      <c r="AF2175" s="24"/>
      <c r="AG2175" s="24" t="s">
        <v>21523</v>
      </c>
      <c r="AH2175" s="24" t="s">
        <v>4060</v>
      </c>
      <c r="AI2175" s="24" t="s">
        <v>4061</v>
      </c>
      <c r="AJ2175" s="24" t="s">
        <v>22</v>
      </c>
      <c r="AK2175" s="24" t="s">
        <v>71</v>
      </c>
      <c r="AL2175" s="22">
        <v>2519</v>
      </c>
    </row>
    <row r="2176" spans="7:38" s="10" customFormat="1">
      <c r="G2176" s="18"/>
      <c r="H2176" s="18"/>
      <c r="I2176" s="18"/>
      <c r="J2176" s="18"/>
      <c r="L2176" s="13"/>
      <c r="M2176" s="13" t="s">
        <v>9399</v>
      </c>
      <c r="N2176" s="13" t="s">
        <v>9400</v>
      </c>
      <c r="O2176" s="13" t="s">
        <v>9399</v>
      </c>
      <c r="AC2176" s="22" t="s">
        <v>23680</v>
      </c>
      <c r="AD2176" s="24" t="s">
        <v>9407</v>
      </c>
      <c r="AE2176" s="24" t="s">
        <v>9408</v>
      </c>
      <c r="AF2176" s="24"/>
      <c r="AG2176" s="24" t="s">
        <v>21523</v>
      </c>
      <c r="AH2176" s="24" t="s">
        <v>4060</v>
      </c>
      <c r="AI2176" s="24" t="s">
        <v>4061</v>
      </c>
      <c r="AJ2176" s="24" t="s">
        <v>22</v>
      </c>
      <c r="AK2176" s="24" t="s">
        <v>71</v>
      </c>
      <c r="AL2176" s="22">
        <v>2520</v>
      </c>
    </row>
    <row r="2177" spans="7:38" s="10" customFormat="1">
      <c r="G2177" s="18"/>
      <c r="H2177" s="18"/>
      <c r="I2177" s="18"/>
      <c r="J2177" s="18"/>
      <c r="L2177" s="13"/>
      <c r="M2177" s="13" t="s">
        <v>9401</v>
      </c>
      <c r="N2177" s="13" t="s">
        <v>9402</v>
      </c>
      <c r="O2177" s="13" t="s">
        <v>9401</v>
      </c>
      <c r="AC2177" s="22" t="s">
        <v>23681</v>
      </c>
      <c r="AD2177" s="24" t="s">
        <v>9409</v>
      </c>
      <c r="AE2177" s="24" t="s">
        <v>9410</v>
      </c>
      <c r="AF2177" s="24"/>
      <c r="AG2177" s="24" t="s">
        <v>21523</v>
      </c>
      <c r="AH2177" s="24" t="s">
        <v>4060</v>
      </c>
      <c r="AI2177" s="24" t="s">
        <v>4061</v>
      </c>
      <c r="AJ2177" s="24" t="s">
        <v>22</v>
      </c>
      <c r="AK2177" s="24" t="s">
        <v>71</v>
      </c>
      <c r="AL2177" s="22">
        <v>2521</v>
      </c>
    </row>
    <row r="2178" spans="7:38" s="10" customFormat="1">
      <c r="G2178" s="18"/>
      <c r="H2178" s="18"/>
      <c r="I2178" s="18"/>
      <c r="J2178" s="18"/>
      <c r="L2178" s="13"/>
      <c r="M2178" s="13" t="s">
        <v>9403</v>
      </c>
      <c r="N2178" s="13" t="s">
        <v>9404</v>
      </c>
      <c r="O2178" s="13" t="s">
        <v>9403</v>
      </c>
      <c r="AC2178" s="22" t="s">
        <v>23682</v>
      </c>
      <c r="AD2178" s="24" t="s">
        <v>9411</v>
      </c>
      <c r="AE2178" s="24" t="s">
        <v>7547</v>
      </c>
      <c r="AF2178" s="24"/>
      <c r="AG2178" s="24" t="s">
        <v>21523</v>
      </c>
      <c r="AH2178" s="24" t="s">
        <v>4060</v>
      </c>
      <c r="AI2178" s="24" t="s">
        <v>4061</v>
      </c>
      <c r="AJ2178" s="24" t="s">
        <v>22</v>
      </c>
      <c r="AK2178" s="24" t="s">
        <v>71</v>
      </c>
      <c r="AL2178" s="22">
        <v>2522</v>
      </c>
    </row>
    <row r="2179" spans="7:38" s="10" customFormat="1">
      <c r="G2179" s="18"/>
      <c r="H2179" s="18"/>
      <c r="I2179" s="18"/>
      <c r="J2179" s="18"/>
      <c r="L2179" s="13"/>
      <c r="M2179" s="13" t="s">
        <v>9405</v>
      </c>
      <c r="N2179" s="13" t="s">
        <v>8348</v>
      </c>
      <c r="O2179" s="13" t="s">
        <v>9405</v>
      </c>
      <c r="AC2179" s="22" t="s">
        <v>23683</v>
      </c>
      <c r="AD2179" s="24" t="s">
        <v>9412</v>
      </c>
      <c r="AE2179" s="24" t="s">
        <v>9413</v>
      </c>
      <c r="AF2179" s="24"/>
      <c r="AG2179" s="24" t="s">
        <v>21523</v>
      </c>
      <c r="AH2179" s="24" t="s">
        <v>4060</v>
      </c>
      <c r="AI2179" s="24" t="s">
        <v>4061</v>
      </c>
      <c r="AJ2179" s="24" t="s">
        <v>22</v>
      </c>
      <c r="AK2179" s="24" t="s">
        <v>71</v>
      </c>
      <c r="AL2179" s="22">
        <v>2523</v>
      </c>
    </row>
    <row r="2180" spans="7:38" s="10" customFormat="1">
      <c r="G2180" s="18"/>
      <c r="H2180" s="18"/>
      <c r="I2180" s="18"/>
      <c r="J2180" s="18"/>
      <c r="L2180" s="13"/>
      <c r="M2180" s="13" t="s">
        <v>9406</v>
      </c>
      <c r="N2180" s="13" t="s">
        <v>166</v>
      </c>
      <c r="O2180" s="13" t="s">
        <v>9406</v>
      </c>
      <c r="AC2180" s="22" t="s">
        <v>23684</v>
      </c>
      <c r="AD2180" s="24" t="s">
        <v>9414</v>
      </c>
      <c r="AE2180" s="24" t="s">
        <v>9415</v>
      </c>
      <c r="AF2180" s="24"/>
      <c r="AG2180" s="24" t="s">
        <v>21523</v>
      </c>
      <c r="AH2180" s="24" t="s">
        <v>4060</v>
      </c>
      <c r="AI2180" s="24" t="s">
        <v>4061</v>
      </c>
      <c r="AJ2180" s="24" t="s">
        <v>22</v>
      </c>
      <c r="AK2180" s="24" t="s">
        <v>71</v>
      </c>
      <c r="AL2180" s="22">
        <v>2524</v>
      </c>
    </row>
    <row r="2181" spans="7:38" s="10" customFormat="1">
      <c r="G2181" s="18"/>
      <c r="H2181" s="18"/>
      <c r="I2181" s="18"/>
      <c r="J2181" s="18"/>
      <c r="L2181" s="13"/>
      <c r="M2181" s="13" t="s">
        <v>9407</v>
      </c>
      <c r="N2181" s="13" t="s">
        <v>9408</v>
      </c>
      <c r="O2181" s="13" t="s">
        <v>9407</v>
      </c>
      <c r="AC2181" s="22" t="s">
        <v>23685</v>
      </c>
      <c r="AD2181" s="24" t="s">
        <v>9416</v>
      </c>
      <c r="AE2181" s="24" t="s">
        <v>9417</v>
      </c>
      <c r="AF2181" s="24"/>
      <c r="AG2181" s="24" t="s">
        <v>21523</v>
      </c>
      <c r="AH2181" s="24" t="s">
        <v>4060</v>
      </c>
      <c r="AI2181" s="24" t="s">
        <v>4061</v>
      </c>
      <c r="AJ2181" s="24" t="s">
        <v>22</v>
      </c>
      <c r="AK2181" s="24" t="s">
        <v>71</v>
      </c>
      <c r="AL2181" s="22">
        <v>2525</v>
      </c>
    </row>
    <row r="2182" spans="7:38" s="10" customFormat="1">
      <c r="G2182" s="18"/>
      <c r="H2182" s="18"/>
      <c r="I2182" s="18"/>
      <c r="J2182" s="18"/>
      <c r="L2182" s="13"/>
      <c r="M2182" s="13" t="s">
        <v>9409</v>
      </c>
      <c r="N2182" s="13" t="s">
        <v>9410</v>
      </c>
      <c r="O2182" s="13" t="s">
        <v>9409</v>
      </c>
      <c r="AC2182" s="22" t="s">
        <v>23686</v>
      </c>
      <c r="AD2182" s="24" t="s">
        <v>9418</v>
      </c>
      <c r="AE2182" s="24" t="s">
        <v>9419</v>
      </c>
      <c r="AF2182" s="24"/>
      <c r="AG2182" s="24" t="s">
        <v>21523</v>
      </c>
      <c r="AH2182" s="24" t="s">
        <v>4060</v>
      </c>
      <c r="AI2182" s="24" t="s">
        <v>4061</v>
      </c>
      <c r="AJ2182" s="24" t="s">
        <v>22</v>
      </c>
      <c r="AK2182" s="24" t="s">
        <v>71</v>
      </c>
      <c r="AL2182" s="22">
        <v>2526</v>
      </c>
    </row>
    <row r="2183" spans="7:38" s="10" customFormat="1">
      <c r="G2183" s="18"/>
      <c r="H2183" s="18"/>
      <c r="I2183" s="18"/>
      <c r="J2183" s="18"/>
      <c r="L2183" s="13"/>
      <c r="M2183" s="13" t="s">
        <v>9411</v>
      </c>
      <c r="N2183" s="13" t="s">
        <v>7547</v>
      </c>
      <c r="O2183" s="13" t="s">
        <v>9411</v>
      </c>
      <c r="AC2183" s="22" t="s">
        <v>23687</v>
      </c>
      <c r="AD2183" s="24" t="s">
        <v>9420</v>
      </c>
      <c r="AE2183" s="24" t="s">
        <v>9421</v>
      </c>
      <c r="AF2183" s="24"/>
      <c r="AG2183" s="24" t="s">
        <v>21523</v>
      </c>
      <c r="AH2183" s="24" t="s">
        <v>4060</v>
      </c>
      <c r="AI2183" s="24" t="s">
        <v>4061</v>
      </c>
      <c r="AJ2183" s="24" t="s">
        <v>22</v>
      </c>
      <c r="AK2183" s="24" t="s">
        <v>71</v>
      </c>
      <c r="AL2183" s="22">
        <v>2527</v>
      </c>
    </row>
    <row r="2184" spans="7:38" s="10" customFormat="1">
      <c r="G2184" s="18"/>
      <c r="H2184" s="18"/>
      <c r="I2184" s="18"/>
      <c r="J2184" s="18"/>
      <c r="L2184" s="13"/>
      <c r="M2184" s="13" t="s">
        <v>9412</v>
      </c>
      <c r="N2184" s="13" t="s">
        <v>9413</v>
      </c>
      <c r="O2184" s="13" t="s">
        <v>9412</v>
      </c>
      <c r="AC2184" s="22" t="s">
        <v>23688</v>
      </c>
      <c r="AD2184" s="24" t="s">
        <v>9422</v>
      </c>
      <c r="AE2184" s="24" t="s">
        <v>9423</v>
      </c>
      <c r="AF2184" s="24"/>
      <c r="AG2184" s="24" t="s">
        <v>21523</v>
      </c>
      <c r="AH2184" s="24" t="s">
        <v>4060</v>
      </c>
      <c r="AI2184" s="24" t="s">
        <v>4061</v>
      </c>
      <c r="AJ2184" s="24" t="s">
        <v>22</v>
      </c>
      <c r="AK2184" s="24" t="s">
        <v>71</v>
      </c>
      <c r="AL2184" s="22">
        <v>2528</v>
      </c>
    </row>
    <row r="2185" spans="7:38" s="10" customFormat="1">
      <c r="G2185" s="18"/>
      <c r="H2185" s="18"/>
      <c r="I2185" s="18"/>
      <c r="J2185" s="18"/>
      <c r="L2185" s="13"/>
      <c r="M2185" s="13" t="s">
        <v>9414</v>
      </c>
      <c r="N2185" s="13" t="s">
        <v>9415</v>
      </c>
      <c r="O2185" s="13" t="s">
        <v>9414</v>
      </c>
      <c r="AC2185" s="22" t="s">
        <v>23689</v>
      </c>
      <c r="AD2185" s="24" t="s">
        <v>9424</v>
      </c>
      <c r="AE2185" s="24" t="s">
        <v>8253</v>
      </c>
      <c r="AF2185" s="24"/>
      <c r="AG2185" s="24" t="s">
        <v>21523</v>
      </c>
      <c r="AH2185" s="24" t="s">
        <v>4060</v>
      </c>
      <c r="AI2185" s="24" t="s">
        <v>4061</v>
      </c>
      <c r="AJ2185" s="24" t="s">
        <v>22</v>
      </c>
      <c r="AK2185" s="24" t="s">
        <v>71</v>
      </c>
      <c r="AL2185" s="22">
        <v>2529</v>
      </c>
    </row>
    <row r="2186" spans="7:38" s="10" customFormat="1">
      <c r="G2186" s="18"/>
      <c r="H2186" s="18"/>
      <c r="I2186" s="18"/>
      <c r="J2186" s="18"/>
      <c r="L2186" s="13"/>
      <c r="M2186" s="13" t="s">
        <v>9416</v>
      </c>
      <c r="N2186" s="13" t="s">
        <v>9417</v>
      </c>
      <c r="O2186" s="13" t="s">
        <v>9416</v>
      </c>
      <c r="AC2186" s="22" t="s">
        <v>23690</v>
      </c>
      <c r="AD2186" s="24" t="s">
        <v>9425</v>
      </c>
      <c r="AE2186" s="24" t="s">
        <v>9426</v>
      </c>
      <c r="AF2186" s="24"/>
      <c r="AG2186" s="24" t="s">
        <v>21523</v>
      </c>
      <c r="AH2186" s="24" t="s">
        <v>4060</v>
      </c>
      <c r="AI2186" s="24" t="s">
        <v>4061</v>
      </c>
      <c r="AJ2186" s="24" t="s">
        <v>22</v>
      </c>
      <c r="AK2186" s="24" t="s">
        <v>71</v>
      </c>
      <c r="AL2186" s="22">
        <v>2530</v>
      </c>
    </row>
    <row r="2187" spans="7:38" s="10" customFormat="1">
      <c r="G2187" s="18"/>
      <c r="H2187" s="18"/>
      <c r="I2187" s="18"/>
      <c r="J2187" s="18"/>
      <c r="L2187" s="13"/>
      <c r="M2187" s="13" t="s">
        <v>9418</v>
      </c>
      <c r="N2187" s="13" t="s">
        <v>9419</v>
      </c>
      <c r="O2187" s="13" t="s">
        <v>9418</v>
      </c>
      <c r="AC2187" s="22" t="s">
        <v>23691</v>
      </c>
      <c r="AD2187" s="24" t="s">
        <v>9427</v>
      </c>
      <c r="AE2187" s="24" t="s">
        <v>9428</v>
      </c>
      <c r="AF2187" s="24"/>
      <c r="AG2187" s="24" t="s">
        <v>21523</v>
      </c>
      <c r="AH2187" s="24" t="s">
        <v>4060</v>
      </c>
      <c r="AI2187" s="24" t="s">
        <v>4061</v>
      </c>
      <c r="AJ2187" s="24" t="s">
        <v>22</v>
      </c>
      <c r="AK2187" s="24" t="s">
        <v>71</v>
      </c>
      <c r="AL2187" s="22">
        <v>2531</v>
      </c>
    </row>
    <row r="2188" spans="7:38" s="10" customFormat="1">
      <c r="G2188" s="18"/>
      <c r="H2188" s="18"/>
      <c r="I2188" s="18"/>
      <c r="J2188" s="18"/>
      <c r="L2188" s="13"/>
      <c r="M2188" s="13" t="s">
        <v>9420</v>
      </c>
      <c r="N2188" s="13" t="s">
        <v>9421</v>
      </c>
      <c r="O2188" s="13" t="s">
        <v>9420</v>
      </c>
      <c r="AC2188" s="22" t="s">
        <v>23692</v>
      </c>
      <c r="AD2188" s="24" t="s">
        <v>9429</v>
      </c>
      <c r="AE2188" s="24" t="s">
        <v>9430</v>
      </c>
      <c r="AF2188" s="24"/>
      <c r="AG2188" s="24" t="s">
        <v>21523</v>
      </c>
      <c r="AH2188" s="24" t="s">
        <v>4060</v>
      </c>
      <c r="AI2188" s="24" t="s">
        <v>4061</v>
      </c>
      <c r="AJ2188" s="24" t="s">
        <v>22</v>
      </c>
      <c r="AK2188" s="24" t="s">
        <v>71</v>
      </c>
      <c r="AL2188" s="22">
        <v>2532</v>
      </c>
    </row>
    <row r="2189" spans="7:38" s="10" customFormat="1">
      <c r="G2189" s="18"/>
      <c r="H2189" s="18"/>
      <c r="I2189" s="18"/>
      <c r="J2189" s="18"/>
      <c r="L2189" s="13"/>
      <c r="M2189" s="13" t="s">
        <v>9422</v>
      </c>
      <c r="N2189" s="13" t="s">
        <v>9423</v>
      </c>
      <c r="O2189" s="13" t="s">
        <v>9422</v>
      </c>
      <c r="AC2189" s="22" t="s">
        <v>23693</v>
      </c>
      <c r="AD2189" s="24" t="s">
        <v>9431</v>
      </c>
      <c r="AE2189" s="24" t="s">
        <v>9432</v>
      </c>
      <c r="AF2189" s="24"/>
      <c r="AG2189" s="24" t="s">
        <v>21523</v>
      </c>
      <c r="AH2189" s="24" t="s">
        <v>4060</v>
      </c>
      <c r="AI2189" s="24" t="s">
        <v>4061</v>
      </c>
      <c r="AJ2189" s="24" t="s">
        <v>22</v>
      </c>
      <c r="AK2189" s="24" t="s">
        <v>71</v>
      </c>
      <c r="AL2189" s="22">
        <v>2533</v>
      </c>
    </row>
    <row r="2190" spans="7:38" s="10" customFormat="1">
      <c r="G2190" s="18"/>
      <c r="H2190" s="18"/>
      <c r="I2190" s="18"/>
      <c r="J2190" s="18"/>
      <c r="L2190" s="13"/>
      <c r="M2190" s="13" t="s">
        <v>9424</v>
      </c>
      <c r="N2190" s="13" t="s">
        <v>8253</v>
      </c>
      <c r="O2190" s="13" t="s">
        <v>9424</v>
      </c>
      <c r="AC2190" s="22" t="s">
        <v>23694</v>
      </c>
      <c r="AD2190" s="24" t="s">
        <v>9433</v>
      </c>
      <c r="AE2190" s="24" t="s">
        <v>9434</v>
      </c>
      <c r="AF2190" s="24"/>
      <c r="AG2190" s="24" t="s">
        <v>21523</v>
      </c>
      <c r="AH2190" s="24" t="s">
        <v>4060</v>
      </c>
      <c r="AI2190" s="24" t="s">
        <v>4061</v>
      </c>
      <c r="AJ2190" s="24" t="s">
        <v>22</v>
      </c>
      <c r="AK2190" s="24" t="s">
        <v>71</v>
      </c>
      <c r="AL2190" s="22">
        <v>2534</v>
      </c>
    </row>
    <row r="2191" spans="7:38" s="10" customFormat="1">
      <c r="G2191" s="18"/>
      <c r="H2191" s="18"/>
      <c r="I2191" s="18"/>
      <c r="J2191" s="18"/>
      <c r="L2191" s="13"/>
      <c r="M2191" s="13" t="s">
        <v>9425</v>
      </c>
      <c r="N2191" s="13" t="s">
        <v>9426</v>
      </c>
      <c r="O2191" s="13" t="s">
        <v>9425</v>
      </c>
      <c r="AC2191" s="22" t="s">
        <v>23695</v>
      </c>
      <c r="AD2191" s="24" t="s">
        <v>9435</v>
      </c>
      <c r="AE2191" s="24" t="s">
        <v>9436</v>
      </c>
      <c r="AF2191" s="24"/>
      <c r="AG2191" s="24" t="s">
        <v>21523</v>
      </c>
      <c r="AH2191" s="24" t="s">
        <v>4060</v>
      </c>
      <c r="AI2191" s="24" t="s">
        <v>4061</v>
      </c>
      <c r="AJ2191" s="24" t="s">
        <v>22</v>
      </c>
      <c r="AK2191" s="24" t="s">
        <v>71</v>
      </c>
      <c r="AL2191" s="22">
        <v>2535</v>
      </c>
    </row>
    <row r="2192" spans="7:38" s="10" customFormat="1">
      <c r="G2192" s="18"/>
      <c r="H2192" s="18"/>
      <c r="I2192" s="18"/>
      <c r="J2192" s="18"/>
      <c r="L2192" s="13"/>
      <c r="M2192" s="13" t="s">
        <v>9427</v>
      </c>
      <c r="N2192" s="13" t="s">
        <v>9428</v>
      </c>
      <c r="O2192" s="13" t="s">
        <v>9427</v>
      </c>
      <c r="AC2192" s="22" t="s">
        <v>23696</v>
      </c>
      <c r="AD2192" s="24" t="s">
        <v>9437</v>
      </c>
      <c r="AE2192" s="24" t="s">
        <v>9438</v>
      </c>
      <c r="AF2192" s="24"/>
      <c r="AG2192" s="24" t="s">
        <v>21521</v>
      </c>
      <c r="AH2192" s="24" t="s">
        <v>4062</v>
      </c>
      <c r="AI2192" s="24" t="s">
        <v>4063</v>
      </c>
      <c r="AJ2192" s="24" t="s">
        <v>22</v>
      </c>
      <c r="AK2192" s="24" t="s">
        <v>71</v>
      </c>
      <c r="AL2192" s="22">
        <v>2536</v>
      </c>
    </row>
    <row r="2193" spans="7:38" s="10" customFormat="1">
      <c r="G2193" s="18"/>
      <c r="H2193" s="18"/>
      <c r="I2193" s="18"/>
      <c r="J2193" s="18"/>
      <c r="L2193" s="13"/>
      <c r="M2193" s="13" t="s">
        <v>9429</v>
      </c>
      <c r="N2193" s="13" t="s">
        <v>9430</v>
      </c>
      <c r="O2193" s="13" t="s">
        <v>9429</v>
      </c>
      <c r="AC2193" s="22" t="s">
        <v>23697</v>
      </c>
      <c r="AD2193" s="24" t="s">
        <v>9439</v>
      </c>
      <c r="AE2193" s="24" t="s">
        <v>9440</v>
      </c>
      <c r="AF2193" s="24"/>
      <c r="AG2193" s="24" t="s">
        <v>21523</v>
      </c>
      <c r="AH2193" s="24" t="s">
        <v>4062</v>
      </c>
      <c r="AI2193" s="24" t="s">
        <v>4063</v>
      </c>
      <c r="AJ2193" s="24" t="s">
        <v>22</v>
      </c>
      <c r="AK2193" s="24" t="s">
        <v>71</v>
      </c>
      <c r="AL2193" s="22">
        <v>2537</v>
      </c>
    </row>
    <row r="2194" spans="7:38" s="10" customFormat="1">
      <c r="G2194" s="18"/>
      <c r="H2194" s="18"/>
      <c r="I2194" s="18"/>
      <c r="J2194" s="18"/>
      <c r="L2194" s="13"/>
      <c r="M2194" s="13" t="s">
        <v>9431</v>
      </c>
      <c r="N2194" s="13" t="s">
        <v>9432</v>
      </c>
      <c r="O2194" s="13" t="s">
        <v>9431</v>
      </c>
      <c r="AC2194" s="22" t="s">
        <v>23698</v>
      </c>
      <c r="AD2194" s="24" t="s">
        <v>9441</v>
      </c>
      <c r="AE2194" s="24" t="s">
        <v>9442</v>
      </c>
      <c r="AF2194" s="24"/>
      <c r="AG2194" s="24" t="s">
        <v>21523</v>
      </c>
      <c r="AH2194" s="24" t="s">
        <v>4062</v>
      </c>
      <c r="AI2194" s="24" t="s">
        <v>4063</v>
      </c>
      <c r="AJ2194" s="24" t="s">
        <v>22</v>
      </c>
      <c r="AK2194" s="24" t="s">
        <v>71</v>
      </c>
      <c r="AL2194" s="22">
        <v>2538</v>
      </c>
    </row>
    <row r="2195" spans="7:38" s="10" customFormat="1">
      <c r="G2195" s="18"/>
      <c r="H2195" s="18"/>
      <c r="I2195" s="18"/>
      <c r="J2195" s="18"/>
      <c r="L2195" s="13"/>
      <c r="M2195" s="13" t="s">
        <v>9433</v>
      </c>
      <c r="N2195" s="13" t="s">
        <v>9434</v>
      </c>
      <c r="O2195" s="13" t="s">
        <v>9433</v>
      </c>
      <c r="AC2195" s="22" t="s">
        <v>23699</v>
      </c>
      <c r="AD2195" s="24" t="s">
        <v>9443</v>
      </c>
      <c r="AE2195" s="24" t="s">
        <v>6312</v>
      </c>
      <c r="AF2195" s="24"/>
      <c r="AG2195" s="24" t="s">
        <v>21523</v>
      </c>
      <c r="AH2195" s="24" t="s">
        <v>4062</v>
      </c>
      <c r="AI2195" s="24" t="s">
        <v>4063</v>
      </c>
      <c r="AJ2195" s="24" t="s">
        <v>22</v>
      </c>
      <c r="AK2195" s="24" t="s">
        <v>71</v>
      </c>
      <c r="AL2195" s="22">
        <v>2539</v>
      </c>
    </row>
    <row r="2196" spans="7:38" s="10" customFormat="1">
      <c r="G2196" s="18"/>
      <c r="H2196" s="18"/>
      <c r="I2196" s="18"/>
      <c r="J2196" s="18"/>
      <c r="L2196" s="13"/>
      <c r="M2196" s="13" t="s">
        <v>9435</v>
      </c>
      <c r="N2196" s="13" t="s">
        <v>9436</v>
      </c>
      <c r="O2196" s="13" t="s">
        <v>9435</v>
      </c>
      <c r="AC2196" s="22" t="s">
        <v>23700</v>
      </c>
      <c r="AD2196" s="24" t="s">
        <v>9444</v>
      </c>
      <c r="AE2196" s="24" t="s">
        <v>9445</v>
      </c>
      <c r="AF2196" s="24"/>
      <c r="AG2196" s="24" t="s">
        <v>21523</v>
      </c>
      <c r="AH2196" s="24" t="s">
        <v>4062</v>
      </c>
      <c r="AI2196" s="24" t="s">
        <v>4063</v>
      </c>
      <c r="AJ2196" s="24" t="s">
        <v>22</v>
      </c>
      <c r="AK2196" s="24" t="s">
        <v>71</v>
      </c>
      <c r="AL2196" s="22">
        <v>2540</v>
      </c>
    </row>
    <row r="2197" spans="7:38" s="10" customFormat="1">
      <c r="G2197" s="18"/>
      <c r="H2197" s="18"/>
      <c r="I2197" s="18"/>
      <c r="J2197" s="18"/>
      <c r="L2197" s="13"/>
      <c r="M2197" s="13" t="s">
        <v>9437</v>
      </c>
      <c r="N2197" s="13" t="s">
        <v>9438</v>
      </c>
      <c r="O2197" s="13" t="s">
        <v>9437</v>
      </c>
      <c r="AC2197" s="22" t="s">
        <v>23701</v>
      </c>
      <c r="AD2197" s="24" t="s">
        <v>9446</v>
      </c>
      <c r="AE2197" s="24" t="s">
        <v>9447</v>
      </c>
      <c r="AF2197" s="24"/>
      <c r="AG2197" s="24" t="s">
        <v>21523</v>
      </c>
      <c r="AH2197" s="24" t="s">
        <v>4062</v>
      </c>
      <c r="AI2197" s="24" t="s">
        <v>4063</v>
      </c>
      <c r="AJ2197" s="24" t="s">
        <v>22</v>
      </c>
      <c r="AK2197" s="24" t="s">
        <v>71</v>
      </c>
      <c r="AL2197" s="22">
        <v>2541</v>
      </c>
    </row>
    <row r="2198" spans="7:38" s="10" customFormat="1">
      <c r="G2198" s="18"/>
      <c r="H2198" s="18"/>
      <c r="I2198" s="18"/>
      <c r="J2198" s="18"/>
      <c r="L2198" s="13"/>
      <c r="M2198" s="13" t="s">
        <v>9439</v>
      </c>
      <c r="N2198" s="13" t="s">
        <v>9440</v>
      </c>
      <c r="O2198" s="13" t="s">
        <v>9439</v>
      </c>
      <c r="AC2198" s="22" t="s">
        <v>23702</v>
      </c>
      <c r="AD2198" s="24" t="s">
        <v>9448</v>
      </c>
      <c r="AE2198" s="24" t="s">
        <v>614</v>
      </c>
      <c r="AF2198" s="24"/>
      <c r="AG2198" s="24" t="s">
        <v>21523</v>
      </c>
      <c r="AH2198" s="24" t="s">
        <v>4062</v>
      </c>
      <c r="AI2198" s="24" t="s">
        <v>4063</v>
      </c>
      <c r="AJ2198" s="24" t="s">
        <v>22</v>
      </c>
      <c r="AK2198" s="24" t="s">
        <v>71</v>
      </c>
      <c r="AL2198" s="22">
        <v>2542</v>
      </c>
    </row>
    <row r="2199" spans="7:38" s="10" customFormat="1">
      <c r="G2199" s="18"/>
      <c r="H2199" s="18"/>
      <c r="I2199" s="18"/>
      <c r="J2199" s="18"/>
      <c r="L2199" s="13"/>
      <c r="M2199" s="13" t="s">
        <v>9441</v>
      </c>
      <c r="N2199" s="13" t="s">
        <v>9442</v>
      </c>
      <c r="O2199" s="13" t="s">
        <v>9441</v>
      </c>
      <c r="AC2199" s="22" t="s">
        <v>23703</v>
      </c>
      <c r="AD2199" s="24" t="s">
        <v>9449</v>
      </c>
      <c r="AE2199" s="24" t="s">
        <v>9450</v>
      </c>
      <c r="AF2199" s="24"/>
      <c r="AG2199" s="24" t="s">
        <v>21523</v>
      </c>
      <c r="AH2199" s="24" t="s">
        <v>4062</v>
      </c>
      <c r="AI2199" s="24" t="s">
        <v>4063</v>
      </c>
      <c r="AJ2199" s="24" t="s">
        <v>22</v>
      </c>
      <c r="AK2199" s="24" t="s">
        <v>71</v>
      </c>
      <c r="AL2199" s="22">
        <v>2543</v>
      </c>
    </row>
    <row r="2200" spans="7:38" s="10" customFormat="1">
      <c r="G2200" s="18"/>
      <c r="H2200" s="18"/>
      <c r="I2200" s="18"/>
      <c r="J2200" s="18"/>
      <c r="L2200" s="13"/>
      <c r="M2200" s="13" t="s">
        <v>9443</v>
      </c>
      <c r="N2200" s="13" t="s">
        <v>6312</v>
      </c>
      <c r="O2200" s="13" t="s">
        <v>9443</v>
      </c>
      <c r="AC2200" s="22" t="s">
        <v>23704</v>
      </c>
      <c r="AD2200" s="24" t="s">
        <v>9451</v>
      </c>
      <c r="AE2200" s="24" t="s">
        <v>9452</v>
      </c>
      <c r="AF2200" s="24"/>
      <c r="AG2200" s="24" t="s">
        <v>21523</v>
      </c>
      <c r="AH2200" s="24" t="s">
        <v>4062</v>
      </c>
      <c r="AI2200" s="24" t="s">
        <v>4063</v>
      </c>
      <c r="AJ2200" s="24" t="s">
        <v>22</v>
      </c>
      <c r="AK2200" s="24" t="s">
        <v>71</v>
      </c>
      <c r="AL2200" s="22">
        <v>2544</v>
      </c>
    </row>
    <row r="2201" spans="7:38" s="10" customFormat="1">
      <c r="G2201" s="18"/>
      <c r="H2201" s="18"/>
      <c r="I2201" s="18"/>
      <c r="J2201" s="18"/>
      <c r="L2201" s="13"/>
      <c r="M2201" s="13" t="s">
        <v>9444</v>
      </c>
      <c r="N2201" s="13" t="s">
        <v>9445</v>
      </c>
      <c r="O2201" s="13" t="s">
        <v>9444</v>
      </c>
      <c r="AC2201" s="22" t="s">
        <v>23705</v>
      </c>
      <c r="AD2201" s="24" t="s">
        <v>9453</v>
      </c>
      <c r="AE2201" s="24" t="s">
        <v>1520</v>
      </c>
      <c r="AF2201" s="24"/>
      <c r="AG2201" s="24" t="s">
        <v>21523</v>
      </c>
      <c r="AH2201" s="24" t="s">
        <v>4062</v>
      </c>
      <c r="AI2201" s="24" t="s">
        <v>4063</v>
      </c>
      <c r="AJ2201" s="24" t="s">
        <v>22</v>
      </c>
      <c r="AK2201" s="24" t="s">
        <v>71</v>
      </c>
      <c r="AL2201" s="22">
        <v>2545</v>
      </c>
    </row>
    <row r="2202" spans="7:38" s="10" customFormat="1">
      <c r="G2202" s="18"/>
      <c r="H2202" s="18"/>
      <c r="I2202" s="18"/>
      <c r="J2202" s="18"/>
      <c r="L2202" s="13"/>
      <c r="M2202" s="13" t="s">
        <v>9446</v>
      </c>
      <c r="N2202" s="13" t="s">
        <v>9447</v>
      </c>
      <c r="O2202" s="13" t="s">
        <v>9446</v>
      </c>
      <c r="AC2202" s="22" t="s">
        <v>23706</v>
      </c>
      <c r="AD2202" s="24" t="s">
        <v>9454</v>
      </c>
      <c r="AE2202" s="24" t="s">
        <v>9455</v>
      </c>
      <c r="AF2202" s="24"/>
      <c r="AG2202" s="24" t="s">
        <v>21523</v>
      </c>
      <c r="AH2202" s="24" t="s">
        <v>4062</v>
      </c>
      <c r="AI2202" s="24" t="s">
        <v>4063</v>
      </c>
      <c r="AJ2202" s="24" t="s">
        <v>22</v>
      </c>
      <c r="AK2202" s="24" t="s">
        <v>71</v>
      </c>
      <c r="AL2202" s="22">
        <v>2546</v>
      </c>
    </row>
    <row r="2203" spans="7:38" s="10" customFormat="1">
      <c r="G2203" s="18"/>
      <c r="H2203" s="18"/>
      <c r="I2203" s="18"/>
      <c r="J2203" s="18"/>
      <c r="L2203" s="13"/>
      <c r="M2203" s="13" t="s">
        <v>9448</v>
      </c>
      <c r="N2203" s="13" t="s">
        <v>614</v>
      </c>
      <c r="O2203" s="13" t="s">
        <v>9448</v>
      </c>
      <c r="AC2203" s="22" t="s">
        <v>23707</v>
      </c>
      <c r="AD2203" s="24" t="s">
        <v>9456</v>
      </c>
      <c r="AE2203" s="24" t="s">
        <v>9457</v>
      </c>
      <c r="AF2203" s="24"/>
      <c r="AG2203" s="24" t="s">
        <v>21523</v>
      </c>
      <c r="AH2203" s="24" t="s">
        <v>4062</v>
      </c>
      <c r="AI2203" s="24" t="s">
        <v>4063</v>
      </c>
      <c r="AJ2203" s="24" t="s">
        <v>22</v>
      </c>
      <c r="AK2203" s="24" t="s">
        <v>71</v>
      </c>
      <c r="AL2203" s="22">
        <v>2547</v>
      </c>
    </row>
    <row r="2204" spans="7:38" s="10" customFormat="1">
      <c r="G2204" s="18"/>
      <c r="H2204" s="18"/>
      <c r="I2204" s="18"/>
      <c r="J2204" s="18"/>
      <c r="L2204" s="13"/>
      <c r="M2204" s="13" t="s">
        <v>9449</v>
      </c>
      <c r="N2204" s="13" t="s">
        <v>9450</v>
      </c>
      <c r="O2204" s="13" t="s">
        <v>9449</v>
      </c>
      <c r="AC2204" s="22" t="s">
        <v>23708</v>
      </c>
      <c r="AD2204" s="24" t="s">
        <v>9458</v>
      </c>
      <c r="AE2204" s="24" t="s">
        <v>6096</v>
      </c>
      <c r="AF2204" s="24"/>
      <c r="AG2204" s="24" t="s">
        <v>21523</v>
      </c>
      <c r="AH2204" s="24" t="s">
        <v>4062</v>
      </c>
      <c r="AI2204" s="24" t="s">
        <v>4063</v>
      </c>
      <c r="AJ2204" s="24" t="s">
        <v>22</v>
      </c>
      <c r="AK2204" s="24" t="s">
        <v>71</v>
      </c>
      <c r="AL2204" s="22">
        <v>2548</v>
      </c>
    </row>
    <row r="2205" spans="7:38" s="10" customFormat="1">
      <c r="G2205" s="18"/>
      <c r="H2205" s="18"/>
      <c r="I2205" s="18"/>
      <c r="J2205" s="18"/>
      <c r="L2205" s="13"/>
      <c r="M2205" s="13" t="s">
        <v>9451</v>
      </c>
      <c r="N2205" s="13" t="s">
        <v>9452</v>
      </c>
      <c r="O2205" s="13" t="s">
        <v>9451</v>
      </c>
      <c r="AC2205" s="22" t="s">
        <v>23709</v>
      </c>
      <c r="AD2205" s="24" t="s">
        <v>9459</v>
      </c>
      <c r="AE2205" s="24" t="s">
        <v>7189</v>
      </c>
      <c r="AF2205" s="24"/>
      <c r="AG2205" s="24" t="s">
        <v>21523</v>
      </c>
      <c r="AH2205" s="24" t="s">
        <v>4062</v>
      </c>
      <c r="AI2205" s="24" t="s">
        <v>4063</v>
      </c>
      <c r="AJ2205" s="24" t="s">
        <v>22</v>
      </c>
      <c r="AK2205" s="24" t="s">
        <v>71</v>
      </c>
      <c r="AL2205" s="22">
        <v>2549</v>
      </c>
    </row>
    <row r="2206" spans="7:38" s="10" customFormat="1">
      <c r="G2206" s="18"/>
      <c r="H2206" s="18"/>
      <c r="I2206" s="18"/>
      <c r="J2206" s="18"/>
      <c r="L2206" s="13"/>
      <c r="M2206" s="13" t="s">
        <v>9453</v>
      </c>
      <c r="N2206" s="13" t="s">
        <v>1520</v>
      </c>
      <c r="O2206" s="13" t="s">
        <v>9453</v>
      </c>
      <c r="AC2206" s="22" t="s">
        <v>23710</v>
      </c>
      <c r="AD2206" s="24" t="s">
        <v>9460</v>
      </c>
      <c r="AE2206" s="24" t="s">
        <v>9461</v>
      </c>
      <c r="AF2206" s="24"/>
      <c r="AG2206" s="24" t="s">
        <v>21523</v>
      </c>
      <c r="AH2206" s="24" t="s">
        <v>4062</v>
      </c>
      <c r="AI2206" s="24" t="s">
        <v>4063</v>
      </c>
      <c r="AJ2206" s="24" t="s">
        <v>22</v>
      </c>
      <c r="AK2206" s="24" t="s">
        <v>71</v>
      </c>
      <c r="AL2206" s="22">
        <v>2550</v>
      </c>
    </row>
    <row r="2207" spans="7:38" s="10" customFormat="1">
      <c r="G2207" s="18"/>
      <c r="H2207" s="18"/>
      <c r="I2207" s="18"/>
      <c r="J2207" s="18"/>
      <c r="L2207" s="13"/>
      <c r="M2207" s="13" t="s">
        <v>9454</v>
      </c>
      <c r="N2207" s="13" t="s">
        <v>9455</v>
      </c>
      <c r="O2207" s="13" t="s">
        <v>9454</v>
      </c>
      <c r="AC2207" s="22" t="s">
        <v>23711</v>
      </c>
      <c r="AD2207" s="24" t="s">
        <v>9462</v>
      </c>
      <c r="AE2207" s="24" t="s">
        <v>9463</v>
      </c>
      <c r="AF2207" s="24"/>
      <c r="AG2207" s="24" t="s">
        <v>21523</v>
      </c>
      <c r="AH2207" s="24" t="s">
        <v>4062</v>
      </c>
      <c r="AI2207" s="24" t="s">
        <v>4063</v>
      </c>
      <c r="AJ2207" s="24" t="s">
        <v>22</v>
      </c>
      <c r="AK2207" s="24" t="s">
        <v>71</v>
      </c>
      <c r="AL2207" s="22">
        <v>2551</v>
      </c>
    </row>
    <row r="2208" spans="7:38" s="10" customFormat="1">
      <c r="G2208" s="18"/>
      <c r="H2208" s="18"/>
      <c r="I2208" s="18"/>
      <c r="J2208" s="18"/>
      <c r="L2208" s="13"/>
      <c r="M2208" s="13" t="s">
        <v>9456</v>
      </c>
      <c r="N2208" s="13" t="s">
        <v>9457</v>
      </c>
      <c r="O2208" s="13" t="s">
        <v>9456</v>
      </c>
      <c r="AC2208" s="22" t="s">
        <v>23712</v>
      </c>
      <c r="AD2208" s="24" t="s">
        <v>9464</v>
      </c>
      <c r="AE2208" s="24" t="s">
        <v>9465</v>
      </c>
      <c r="AF2208" s="24"/>
      <c r="AG2208" s="24" t="s">
        <v>21523</v>
      </c>
      <c r="AH2208" s="24" t="s">
        <v>4062</v>
      </c>
      <c r="AI2208" s="24" t="s">
        <v>4063</v>
      </c>
      <c r="AJ2208" s="24" t="s">
        <v>22</v>
      </c>
      <c r="AK2208" s="24" t="s">
        <v>71</v>
      </c>
      <c r="AL2208" s="22">
        <v>2552</v>
      </c>
    </row>
    <row r="2209" spans="7:38" s="10" customFormat="1">
      <c r="G2209" s="18"/>
      <c r="H2209" s="18"/>
      <c r="I2209" s="18"/>
      <c r="J2209" s="18"/>
      <c r="L2209" s="13"/>
      <c r="M2209" s="13" t="s">
        <v>9458</v>
      </c>
      <c r="N2209" s="13" t="s">
        <v>6096</v>
      </c>
      <c r="O2209" s="13" t="s">
        <v>9458</v>
      </c>
      <c r="AC2209" s="22" t="s">
        <v>23713</v>
      </c>
      <c r="AD2209" s="24" t="s">
        <v>9466</v>
      </c>
      <c r="AE2209" s="24" t="s">
        <v>9467</v>
      </c>
      <c r="AF2209" s="24"/>
      <c r="AG2209" s="24" t="s">
        <v>21523</v>
      </c>
      <c r="AH2209" s="24" t="s">
        <v>4062</v>
      </c>
      <c r="AI2209" s="24" t="s">
        <v>4063</v>
      </c>
      <c r="AJ2209" s="24" t="s">
        <v>22</v>
      </c>
      <c r="AK2209" s="24" t="s">
        <v>71</v>
      </c>
      <c r="AL2209" s="22">
        <v>2553</v>
      </c>
    </row>
    <row r="2210" spans="7:38" s="10" customFormat="1">
      <c r="G2210" s="18"/>
      <c r="H2210" s="18"/>
      <c r="I2210" s="18"/>
      <c r="J2210" s="18"/>
      <c r="L2210" s="13"/>
      <c r="M2210" s="13" t="s">
        <v>9459</v>
      </c>
      <c r="N2210" s="13" t="s">
        <v>7189</v>
      </c>
      <c r="O2210" s="13" t="s">
        <v>9459</v>
      </c>
      <c r="AC2210" s="22" t="s">
        <v>23714</v>
      </c>
      <c r="AD2210" s="24" t="s">
        <v>9468</v>
      </c>
      <c r="AE2210" s="24" t="s">
        <v>258</v>
      </c>
      <c r="AF2210" s="24"/>
      <c r="AG2210" s="24" t="s">
        <v>21523</v>
      </c>
      <c r="AH2210" s="24" t="s">
        <v>4062</v>
      </c>
      <c r="AI2210" s="24" t="s">
        <v>4063</v>
      </c>
      <c r="AJ2210" s="24" t="s">
        <v>22</v>
      </c>
      <c r="AK2210" s="24" t="s">
        <v>71</v>
      </c>
      <c r="AL2210" s="22">
        <v>2554</v>
      </c>
    </row>
    <row r="2211" spans="7:38" s="10" customFormat="1">
      <c r="G2211" s="18"/>
      <c r="H2211" s="18"/>
      <c r="I2211" s="18"/>
      <c r="J2211" s="18"/>
      <c r="L2211" s="13"/>
      <c r="M2211" s="13" t="s">
        <v>9460</v>
      </c>
      <c r="N2211" s="13" t="s">
        <v>9461</v>
      </c>
      <c r="O2211" s="13" t="s">
        <v>9460</v>
      </c>
      <c r="AC2211" s="22" t="s">
        <v>23715</v>
      </c>
      <c r="AD2211" s="24" t="s">
        <v>9469</v>
      </c>
      <c r="AE2211" s="24" t="s">
        <v>9470</v>
      </c>
      <c r="AF2211" s="24"/>
      <c r="AG2211" s="24" t="s">
        <v>21523</v>
      </c>
      <c r="AH2211" s="24" t="s">
        <v>4062</v>
      </c>
      <c r="AI2211" s="24" t="s">
        <v>4063</v>
      </c>
      <c r="AJ2211" s="24" t="s">
        <v>22</v>
      </c>
      <c r="AK2211" s="24" t="s">
        <v>71</v>
      </c>
      <c r="AL2211" s="22">
        <v>2555</v>
      </c>
    </row>
    <row r="2212" spans="7:38" s="10" customFormat="1">
      <c r="G2212" s="18"/>
      <c r="H2212" s="18"/>
      <c r="I2212" s="18"/>
      <c r="J2212" s="18"/>
      <c r="L2212" s="13"/>
      <c r="M2212" s="13" t="s">
        <v>9462</v>
      </c>
      <c r="N2212" s="13" t="s">
        <v>9463</v>
      </c>
      <c r="O2212" s="13" t="s">
        <v>9462</v>
      </c>
      <c r="AC2212" s="22" t="s">
        <v>23716</v>
      </c>
      <c r="AD2212" s="24" t="s">
        <v>9758</v>
      </c>
      <c r="AE2212" s="24" t="s">
        <v>9759</v>
      </c>
      <c r="AF2212" s="24"/>
      <c r="AG2212" s="24" t="s">
        <v>21521</v>
      </c>
      <c r="AH2212" s="24" t="s">
        <v>4064</v>
      </c>
      <c r="AI2212" s="24" t="s">
        <v>4065</v>
      </c>
      <c r="AJ2212" s="24" t="s">
        <v>22</v>
      </c>
      <c r="AK2212" s="24" t="s">
        <v>71</v>
      </c>
      <c r="AL2212" s="22">
        <v>2556</v>
      </c>
    </row>
    <row r="2213" spans="7:38" s="10" customFormat="1">
      <c r="G2213" s="18"/>
      <c r="H2213" s="18"/>
      <c r="I2213" s="18"/>
      <c r="J2213" s="18"/>
      <c r="L2213" s="13"/>
      <c r="M2213" s="13" t="s">
        <v>9464</v>
      </c>
      <c r="N2213" s="13" t="s">
        <v>9465</v>
      </c>
      <c r="O2213" s="13" t="s">
        <v>9464</v>
      </c>
      <c r="AC2213" s="22" t="s">
        <v>23717</v>
      </c>
      <c r="AD2213" s="24" t="s">
        <v>9760</v>
      </c>
      <c r="AE2213" s="24" t="s">
        <v>9761</v>
      </c>
      <c r="AF2213" s="24"/>
      <c r="AG2213" s="24" t="s">
        <v>21523</v>
      </c>
      <c r="AH2213" s="24" t="s">
        <v>4064</v>
      </c>
      <c r="AI2213" s="24" t="s">
        <v>4065</v>
      </c>
      <c r="AJ2213" s="24" t="s">
        <v>22</v>
      </c>
      <c r="AK2213" s="24" t="s">
        <v>71</v>
      </c>
      <c r="AL2213" s="22">
        <v>2557</v>
      </c>
    </row>
    <row r="2214" spans="7:38" s="10" customFormat="1">
      <c r="G2214" s="18"/>
      <c r="H2214" s="18"/>
      <c r="I2214" s="18"/>
      <c r="J2214" s="18"/>
      <c r="L2214" s="13"/>
      <c r="M2214" s="13" t="s">
        <v>9466</v>
      </c>
      <c r="N2214" s="13" t="s">
        <v>9467</v>
      </c>
      <c r="O2214" s="13" t="s">
        <v>9466</v>
      </c>
      <c r="AC2214" s="22" t="s">
        <v>23718</v>
      </c>
      <c r="AD2214" s="24" t="s">
        <v>9762</v>
      </c>
      <c r="AE2214" s="24" t="s">
        <v>5895</v>
      </c>
      <c r="AF2214" s="24"/>
      <c r="AG2214" s="24" t="s">
        <v>21523</v>
      </c>
      <c r="AH2214" s="24" t="s">
        <v>4064</v>
      </c>
      <c r="AI2214" s="24" t="s">
        <v>4065</v>
      </c>
      <c r="AJ2214" s="24" t="s">
        <v>22</v>
      </c>
      <c r="AK2214" s="24" t="s">
        <v>71</v>
      </c>
      <c r="AL2214" s="22">
        <v>2558</v>
      </c>
    </row>
    <row r="2215" spans="7:38" s="10" customFormat="1">
      <c r="G2215" s="18"/>
      <c r="H2215" s="18"/>
      <c r="I2215" s="18"/>
      <c r="J2215" s="18"/>
      <c r="L2215" s="13"/>
      <c r="M2215" s="13" t="s">
        <v>9468</v>
      </c>
      <c r="N2215" s="13" t="s">
        <v>258</v>
      </c>
      <c r="O2215" s="13" t="s">
        <v>9468</v>
      </c>
      <c r="AC2215" s="22" t="s">
        <v>23719</v>
      </c>
      <c r="AD2215" s="24" t="s">
        <v>9763</v>
      </c>
      <c r="AE2215" s="24" t="s">
        <v>1994</v>
      </c>
      <c r="AF2215" s="24"/>
      <c r="AG2215" s="24" t="s">
        <v>21523</v>
      </c>
      <c r="AH2215" s="24" t="s">
        <v>4064</v>
      </c>
      <c r="AI2215" s="24" t="s">
        <v>4065</v>
      </c>
      <c r="AJ2215" s="24" t="s">
        <v>22</v>
      </c>
      <c r="AK2215" s="24" t="s">
        <v>71</v>
      </c>
      <c r="AL2215" s="22">
        <v>2559</v>
      </c>
    </row>
    <row r="2216" spans="7:38" s="10" customFormat="1">
      <c r="G2216" s="18"/>
      <c r="H2216" s="18"/>
      <c r="I2216" s="18"/>
      <c r="J2216" s="18"/>
      <c r="L2216" s="13"/>
      <c r="M2216" s="13" t="s">
        <v>9469</v>
      </c>
      <c r="N2216" s="13" t="s">
        <v>9470</v>
      </c>
      <c r="O2216" s="13" t="s">
        <v>9469</v>
      </c>
      <c r="AC2216" s="22" t="s">
        <v>23720</v>
      </c>
      <c r="AD2216" s="24" t="s">
        <v>9764</v>
      </c>
      <c r="AE2216" s="24" t="s">
        <v>166</v>
      </c>
      <c r="AF2216" s="24"/>
      <c r="AG2216" s="24" t="s">
        <v>21523</v>
      </c>
      <c r="AH2216" s="24" t="s">
        <v>4064</v>
      </c>
      <c r="AI2216" s="24" t="s">
        <v>4065</v>
      </c>
      <c r="AJ2216" s="24" t="s">
        <v>22</v>
      </c>
      <c r="AK2216" s="24" t="s">
        <v>71</v>
      </c>
      <c r="AL2216" s="22">
        <v>2560</v>
      </c>
    </row>
    <row r="2217" spans="7:38" s="10" customFormat="1">
      <c r="G2217" s="18"/>
      <c r="H2217" s="18"/>
      <c r="I2217" s="18"/>
      <c r="J2217" s="18"/>
      <c r="L2217" s="13"/>
      <c r="M2217" s="13" t="s">
        <v>9758</v>
      </c>
      <c r="N2217" s="13" t="s">
        <v>9759</v>
      </c>
      <c r="O2217" s="13" t="s">
        <v>9758</v>
      </c>
      <c r="AC2217" s="22" t="s">
        <v>23721</v>
      </c>
      <c r="AD2217" s="24" t="s">
        <v>9765</v>
      </c>
      <c r="AE2217" s="24" t="s">
        <v>4736</v>
      </c>
      <c r="AF2217" s="24"/>
      <c r="AG2217" s="24" t="s">
        <v>21523</v>
      </c>
      <c r="AH2217" s="24" t="s">
        <v>4064</v>
      </c>
      <c r="AI2217" s="24" t="s">
        <v>4065</v>
      </c>
      <c r="AJ2217" s="24" t="s">
        <v>22</v>
      </c>
      <c r="AK2217" s="24" t="s">
        <v>71</v>
      </c>
      <c r="AL2217" s="22">
        <v>2561</v>
      </c>
    </row>
    <row r="2218" spans="7:38" s="10" customFormat="1">
      <c r="G2218" s="18"/>
      <c r="H2218" s="18"/>
      <c r="I2218" s="18"/>
      <c r="J2218" s="18"/>
      <c r="L2218" s="13"/>
      <c r="M2218" s="13" t="s">
        <v>9760</v>
      </c>
      <c r="N2218" s="13" t="s">
        <v>9761</v>
      </c>
      <c r="O2218" s="13" t="s">
        <v>9760</v>
      </c>
      <c r="AC2218" s="22" t="s">
        <v>23722</v>
      </c>
      <c r="AD2218" s="24" t="s">
        <v>9766</v>
      </c>
      <c r="AE2218" s="24" t="s">
        <v>1375</v>
      </c>
      <c r="AF2218" s="24"/>
      <c r="AG2218" s="24" t="s">
        <v>21523</v>
      </c>
      <c r="AH2218" s="24" t="s">
        <v>4064</v>
      </c>
      <c r="AI2218" s="24" t="s">
        <v>4065</v>
      </c>
      <c r="AJ2218" s="24" t="s">
        <v>22</v>
      </c>
      <c r="AK2218" s="24" t="s">
        <v>71</v>
      </c>
      <c r="AL2218" s="22">
        <v>2562</v>
      </c>
    </row>
    <row r="2219" spans="7:38" s="10" customFormat="1">
      <c r="G2219" s="18"/>
      <c r="H2219" s="18"/>
      <c r="I2219" s="18"/>
      <c r="J2219" s="18"/>
      <c r="L2219" s="13"/>
      <c r="M2219" s="13" t="s">
        <v>9762</v>
      </c>
      <c r="N2219" s="13" t="s">
        <v>5895</v>
      </c>
      <c r="O2219" s="13" t="s">
        <v>9762</v>
      </c>
      <c r="AC2219" s="22" t="s">
        <v>23723</v>
      </c>
      <c r="AD2219" s="24" t="s">
        <v>9767</v>
      </c>
      <c r="AE2219" s="24" t="s">
        <v>9768</v>
      </c>
      <c r="AF2219" s="24"/>
      <c r="AG2219" s="24" t="s">
        <v>21523</v>
      </c>
      <c r="AH2219" s="24" t="s">
        <v>4064</v>
      </c>
      <c r="AI2219" s="24" t="s">
        <v>4065</v>
      </c>
      <c r="AJ2219" s="24" t="s">
        <v>22</v>
      </c>
      <c r="AK2219" s="24" t="s">
        <v>71</v>
      </c>
      <c r="AL2219" s="22">
        <v>2563</v>
      </c>
    </row>
    <row r="2220" spans="7:38" s="10" customFormat="1">
      <c r="G2220" s="18"/>
      <c r="H2220" s="18"/>
      <c r="I2220" s="18"/>
      <c r="J2220" s="18"/>
      <c r="L2220" s="13"/>
      <c r="M2220" s="13" t="s">
        <v>9763</v>
      </c>
      <c r="N2220" s="13" t="s">
        <v>1994</v>
      </c>
      <c r="O2220" s="13" t="s">
        <v>9763</v>
      </c>
      <c r="AC2220" s="22" t="s">
        <v>23724</v>
      </c>
      <c r="AD2220" s="24" t="s">
        <v>9769</v>
      </c>
      <c r="AE2220" s="24" t="s">
        <v>1520</v>
      </c>
      <c r="AF2220" s="24"/>
      <c r="AG2220" s="24" t="s">
        <v>21523</v>
      </c>
      <c r="AH2220" s="24" t="s">
        <v>4064</v>
      </c>
      <c r="AI2220" s="24" t="s">
        <v>4065</v>
      </c>
      <c r="AJ2220" s="24" t="s">
        <v>22</v>
      </c>
      <c r="AK2220" s="24" t="s">
        <v>71</v>
      </c>
      <c r="AL2220" s="22">
        <v>2564</v>
      </c>
    </row>
    <row r="2221" spans="7:38" s="10" customFormat="1">
      <c r="G2221" s="18"/>
      <c r="H2221" s="18"/>
      <c r="I2221" s="18"/>
      <c r="J2221" s="18"/>
      <c r="L2221" s="13"/>
      <c r="M2221" s="13" t="s">
        <v>9764</v>
      </c>
      <c r="N2221" s="13" t="s">
        <v>166</v>
      </c>
      <c r="O2221" s="13" t="s">
        <v>9764</v>
      </c>
      <c r="AC2221" s="22" t="s">
        <v>23725</v>
      </c>
      <c r="AD2221" s="24" t="s">
        <v>9770</v>
      </c>
      <c r="AE2221" s="24" t="s">
        <v>9771</v>
      </c>
      <c r="AF2221" s="24"/>
      <c r="AG2221" s="24" t="s">
        <v>21523</v>
      </c>
      <c r="AH2221" s="24" t="s">
        <v>4064</v>
      </c>
      <c r="AI2221" s="24" t="s">
        <v>4065</v>
      </c>
      <c r="AJ2221" s="24" t="s">
        <v>22</v>
      </c>
      <c r="AK2221" s="24" t="s">
        <v>71</v>
      </c>
      <c r="AL2221" s="22">
        <v>2565</v>
      </c>
    </row>
    <row r="2222" spans="7:38" s="10" customFormat="1">
      <c r="G2222" s="18"/>
      <c r="H2222" s="18"/>
      <c r="I2222" s="18"/>
      <c r="J2222" s="18"/>
      <c r="L2222" s="13"/>
      <c r="M2222" s="13" t="s">
        <v>9765</v>
      </c>
      <c r="N2222" s="13" t="s">
        <v>4736</v>
      </c>
      <c r="O2222" s="13" t="s">
        <v>9765</v>
      </c>
      <c r="AC2222" s="22" t="s">
        <v>23726</v>
      </c>
      <c r="AD2222" s="24" t="s">
        <v>9772</v>
      </c>
      <c r="AE2222" s="24" t="s">
        <v>2401</v>
      </c>
      <c r="AF2222" s="24"/>
      <c r="AG2222" s="24" t="s">
        <v>21523</v>
      </c>
      <c r="AH2222" s="24" t="s">
        <v>4064</v>
      </c>
      <c r="AI2222" s="24" t="s">
        <v>4065</v>
      </c>
      <c r="AJ2222" s="24" t="s">
        <v>22</v>
      </c>
      <c r="AK2222" s="24" t="s">
        <v>71</v>
      </c>
      <c r="AL2222" s="22">
        <v>2566</v>
      </c>
    </row>
    <row r="2223" spans="7:38" s="10" customFormat="1">
      <c r="G2223" s="18"/>
      <c r="H2223" s="18"/>
      <c r="I2223" s="18"/>
      <c r="J2223" s="18"/>
      <c r="L2223" s="13"/>
      <c r="M2223" s="13" t="s">
        <v>9766</v>
      </c>
      <c r="N2223" s="13" t="s">
        <v>1375</v>
      </c>
      <c r="O2223" s="13" t="s">
        <v>9766</v>
      </c>
      <c r="AC2223" s="22" t="s">
        <v>23727</v>
      </c>
      <c r="AD2223" s="24" t="s">
        <v>9773</v>
      </c>
      <c r="AE2223" s="24" t="s">
        <v>9774</v>
      </c>
      <c r="AF2223" s="24"/>
      <c r="AG2223" s="24" t="s">
        <v>21523</v>
      </c>
      <c r="AH2223" s="24" t="s">
        <v>4064</v>
      </c>
      <c r="AI2223" s="24" t="s">
        <v>4065</v>
      </c>
      <c r="AJ2223" s="24" t="s">
        <v>22</v>
      </c>
      <c r="AK2223" s="24" t="s">
        <v>71</v>
      </c>
      <c r="AL2223" s="22">
        <v>2567</v>
      </c>
    </row>
    <row r="2224" spans="7:38" s="10" customFormat="1">
      <c r="G2224" s="18"/>
      <c r="H2224" s="18"/>
      <c r="I2224" s="18"/>
      <c r="J2224" s="18"/>
      <c r="L2224" s="13"/>
      <c r="M2224" s="13" t="s">
        <v>9767</v>
      </c>
      <c r="N2224" s="13" t="s">
        <v>9768</v>
      </c>
      <c r="O2224" s="13" t="s">
        <v>9767</v>
      </c>
      <c r="AC2224" s="22" t="s">
        <v>23728</v>
      </c>
      <c r="AD2224" s="24" t="s">
        <v>9775</v>
      </c>
      <c r="AE2224" s="24" t="s">
        <v>7211</v>
      </c>
      <c r="AF2224" s="24"/>
      <c r="AG2224" s="24" t="s">
        <v>21523</v>
      </c>
      <c r="AH2224" s="24" t="s">
        <v>4064</v>
      </c>
      <c r="AI2224" s="24" t="s">
        <v>4065</v>
      </c>
      <c r="AJ2224" s="24" t="s">
        <v>22</v>
      </c>
      <c r="AK2224" s="24" t="s">
        <v>71</v>
      </c>
      <c r="AL2224" s="22">
        <v>2568</v>
      </c>
    </row>
    <row r="2225" spans="7:38" s="10" customFormat="1">
      <c r="G2225" s="18"/>
      <c r="H2225" s="18"/>
      <c r="I2225" s="18"/>
      <c r="J2225" s="18"/>
      <c r="L2225" s="13"/>
      <c r="M2225" s="13" t="s">
        <v>9769</v>
      </c>
      <c r="N2225" s="13" t="s">
        <v>1520</v>
      </c>
      <c r="O2225" s="13" t="s">
        <v>9769</v>
      </c>
      <c r="AC2225" s="22" t="s">
        <v>23729</v>
      </c>
      <c r="AD2225" s="24" t="s">
        <v>9776</v>
      </c>
      <c r="AE2225" s="24" t="s">
        <v>1255</v>
      </c>
      <c r="AF2225" s="24"/>
      <c r="AG2225" s="24" t="s">
        <v>21523</v>
      </c>
      <c r="AH2225" s="24" t="s">
        <v>4064</v>
      </c>
      <c r="AI2225" s="24" t="s">
        <v>4065</v>
      </c>
      <c r="AJ2225" s="24" t="s">
        <v>22</v>
      </c>
      <c r="AK2225" s="24" t="s">
        <v>71</v>
      </c>
      <c r="AL2225" s="22">
        <v>2569</v>
      </c>
    </row>
    <row r="2226" spans="7:38" s="10" customFormat="1">
      <c r="G2226" s="18"/>
      <c r="H2226" s="18"/>
      <c r="I2226" s="18"/>
      <c r="J2226" s="18"/>
      <c r="L2226" s="13"/>
      <c r="M2226" s="13" t="s">
        <v>9770</v>
      </c>
      <c r="N2226" s="13" t="s">
        <v>9771</v>
      </c>
      <c r="O2226" s="13" t="s">
        <v>9770</v>
      </c>
      <c r="AC2226" s="22" t="s">
        <v>23730</v>
      </c>
      <c r="AD2226" s="24" t="s">
        <v>9777</v>
      </c>
      <c r="AE2226" s="24" t="s">
        <v>9778</v>
      </c>
      <c r="AF2226" s="24"/>
      <c r="AG2226" s="24" t="s">
        <v>21523</v>
      </c>
      <c r="AH2226" s="24" t="s">
        <v>4064</v>
      </c>
      <c r="AI2226" s="24" t="s">
        <v>4065</v>
      </c>
      <c r="AJ2226" s="24" t="s">
        <v>22</v>
      </c>
      <c r="AK2226" s="24" t="s">
        <v>71</v>
      </c>
      <c r="AL2226" s="22">
        <v>2570</v>
      </c>
    </row>
    <row r="2227" spans="7:38" s="10" customFormat="1">
      <c r="G2227" s="18"/>
      <c r="H2227" s="18"/>
      <c r="I2227" s="18"/>
      <c r="J2227" s="18"/>
      <c r="L2227" s="13"/>
      <c r="M2227" s="13" t="s">
        <v>9772</v>
      </c>
      <c r="N2227" s="13" t="s">
        <v>2401</v>
      </c>
      <c r="O2227" s="13" t="s">
        <v>9772</v>
      </c>
      <c r="AC2227" s="22" t="s">
        <v>23731</v>
      </c>
      <c r="AD2227" s="24" t="s">
        <v>9779</v>
      </c>
      <c r="AE2227" s="24" t="s">
        <v>9780</v>
      </c>
      <c r="AF2227" s="24"/>
      <c r="AG2227" s="24" t="s">
        <v>21523</v>
      </c>
      <c r="AH2227" s="24" t="s">
        <v>4064</v>
      </c>
      <c r="AI2227" s="24" t="s">
        <v>4065</v>
      </c>
      <c r="AJ2227" s="24" t="s">
        <v>22</v>
      </c>
      <c r="AK2227" s="24" t="s">
        <v>71</v>
      </c>
      <c r="AL2227" s="22">
        <v>2571</v>
      </c>
    </row>
    <row r="2228" spans="7:38" s="10" customFormat="1">
      <c r="G2228" s="18"/>
      <c r="H2228" s="18"/>
      <c r="I2228" s="18"/>
      <c r="J2228" s="18"/>
      <c r="L2228" s="13"/>
      <c r="M2228" s="13" t="s">
        <v>9773</v>
      </c>
      <c r="N2228" s="13" t="s">
        <v>9774</v>
      </c>
      <c r="O2228" s="13" t="s">
        <v>9773</v>
      </c>
      <c r="AC2228" s="22" t="s">
        <v>23732</v>
      </c>
      <c r="AD2228" s="24" t="s">
        <v>9781</v>
      </c>
      <c r="AE2228" s="24" t="s">
        <v>9782</v>
      </c>
      <c r="AF2228" s="24"/>
      <c r="AG2228" s="24" t="s">
        <v>21523</v>
      </c>
      <c r="AH2228" s="24" t="s">
        <v>4064</v>
      </c>
      <c r="AI2228" s="24" t="s">
        <v>4065</v>
      </c>
      <c r="AJ2228" s="24" t="s">
        <v>22</v>
      </c>
      <c r="AK2228" s="24" t="s">
        <v>71</v>
      </c>
      <c r="AL2228" s="22">
        <v>2572</v>
      </c>
    </row>
    <row r="2229" spans="7:38" s="10" customFormat="1">
      <c r="G2229" s="18"/>
      <c r="H2229" s="18"/>
      <c r="I2229" s="18"/>
      <c r="J2229" s="18"/>
      <c r="L2229" s="13"/>
      <c r="M2229" s="13" t="s">
        <v>9775</v>
      </c>
      <c r="N2229" s="13" t="s">
        <v>7211</v>
      </c>
      <c r="O2229" s="13" t="s">
        <v>9775</v>
      </c>
      <c r="AC2229" s="22" t="s">
        <v>23733</v>
      </c>
      <c r="AD2229" s="24" t="s">
        <v>9783</v>
      </c>
      <c r="AE2229" s="24" t="s">
        <v>1249</v>
      </c>
      <c r="AF2229" s="24"/>
      <c r="AG2229" s="24" t="s">
        <v>21523</v>
      </c>
      <c r="AH2229" s="24" t="s">
        <v>4064</v>
      </c>
      <c r="AI2229" s="24" t="s">
        <v>4065</v>
      </c>
      <c r="AJ2229" s="24" t="s">
        <v>22</v>
      </c>
      <c r="AK2229" s="24" t="s">
        <v>71</v>
      </c>
      <c r="AL2229" s="22">
        <v>2573</v>
      </c>
    </row>
    <row r="2230" spans="7:38" s="10" customFormat="1">
      <c r="G2230" s="18"/>
      <c r="H2230" s="18"/>
      <c r="I2230" s="18"/>
      <c r="J2230" s="18"/>
      <c r="L2230" s="13"/>
      <c r="M2230" s="13" t="s">
        <v>9776</v>
      </c>
      <c r="N2230" s="13" t="s">
        <v>1255</v>
      </c>
      <c r="O2230" s="13" t="s">
        <v>9776</v>
      </c>
      <c r="AC2230" s="22" t="s">
        <v>23734</v>
      </c>
      <c r="AD2230" s="24" t="s">
        <v>9784</v>
      </c>
      <c r="AE2230" s="24" t="s">
        <v>9575</v>
      </c>
      <c r="AF2230" s="24"/>
      <c r="AG2230" s="24" t="s">
        <v>21523</v>
      </c>
      <c r="AH2230" s="24" t="s">
        <v>4064</v>
      </c>
      <c r="AI2230" s="24" t="s">
        <v>4065</v>
      </c>
      <c r="AJ2230" s="24" t="s">
        <v>22</v>
      </c>
      <c r="AK2230" s="24" t="s">
        <v>71</v>
      </c>
      <c r="AL2230" s="22">
        <v>2574</v>
      </c>
    </row>
    <row r="2231" spans="7:38" s="10" customFormat="1">
      <c r="G2231" s="18"/>
      <c r="H2231" s="18"/>
      <c r="I2231" s="18"/>
      <c r="J2231" s="18"/>
      <c r="L2231" s="13"/>
      <c r="M2231" s="13" t="s">
        <v>9777</v>
      </c>
      <c r="N2231" s="13" t="s">
        <v>9778</v>
      </c>
      <c r="O2231" s="13" t="s">
        <v>9777</v>
      </c>
      <c r="AC2231" s="22" t="s">
        <v>23735</v>
      </c>
      <c r="AD2231" s="24" t="s">
        <v>9785</v>
      </c>
      <c r="AE2231" s="24" t="s">
        <v>258</v>
      </c>
      <c r="AF2231" s="24"/>
      <c r="AG2231" s="24" t="s">
        <v>21523</v>
      </c>
      <c r="AH2231" s="24" t="s">
        <v>4064</v>
      </c>
      <c r="AI2231" s="24" t="s">
        <v>4065</v>
      </c>
      <c r="AJ2231" s="24" t="s">
        <v>22</v>
      </c>
      <c r="AK2231" s="24" t="s">
        <v>71</v>
      </c>
      <c r="AL2231" s="22">
        <v>2575</v>
      </c>
    </row>
    <row r="2232" spans="7:38" s="10" customFormat="1">
      <c r="G2232" s="18"/>
      <c r="H2232" s="18"/>
      <c r="I2232" s="18"/>
      <c r="J2232" s="18"/>
      <c r="L2232" s="13"/>
      <c r="M2232" s="13" t="s">
        <v>9779</v>
      </c>
      <c r="N2232" s="13" t="s">
        <v>9780</v>
      </c>
      <c r="O2232" s="13" t="s">
        <v>9779</v>
      </c>
      <c r="AC2232" s="22" t="s">
        <v>23736</v>
      </c>
      <c r="AD2232" s="24" t="s">
        <v>9786</v>
      </c>
      <c r="AE2232" s="24" t="s">
        <v>236</v>
      </c>
      <c r="AF2232" s="24"/>
      <c r="AG2232" s="24" t="s">
        <v>21523</v>
      </c>
      <c r="AH2232" s="24" t="s">
        <v>4064</v>
      </c>
      <c r="AI2232" s="24" t="s">
        <v>4065</v>
      </c>
      <c r="AJ2232" s="24" t="s">
        <v>22</v>
      </c>
      <c r="AK2232" s="24" t="s">
        <v>71</v>
      </c>
      <c r="AL2232" s="22">
        <v>2576</v>
      </c>
    </row>
    <row r="2233" spans="7:38" s="10" customFormat="1">
      <c r="G2233" s="18"/>
      <c r="H2233" s="18"/>
      <c r="I2233" s="18"/>
      <c r="J2233" s="18"/>
      <c r="L2233" s="13"/>
      <c r="M2233" s="13" t="s">
        <v>9781</v>
      </c>
      <c r="N2233" s="13" t="s">
        <v>9782</v>
      </c>
      <c r="O2233" s="13" t="s">
        <v>9781</v>
      </c>
      <c r="AC2233" s="22" t="s">
        <v>23737</v>
      </c>
      <c r="AD2233" s="24" t="s">
        <v>9787</v>
      </c>
      <c r="AE2233" s="24" t="s">
        <v>2186</v>
      </c>
      <c r="AF2233" s="24"/>
      <c r="AG2233" s="24" t="s">
        <v>21523</v>
      </c>
      <c r="AH2233" s="24" t="s">
        <v>4064</v>
      </c>
      <c r="AI2233" s="24" t="s">
        <v>4065</v>
      </c>
      <c r="AJ2233" s="24" t="s">
        <v>22</v>
      </c>
      <c r="AK2233" s="24" t="s">
        <v>71</v>
      </c>
      <c r="AL2233" s="22">
        <v>2577</v>
      </c>
    </row>
    <row r="2234" spans="7:38" s="10" customFormat="1">
      <c r="G2234" s="18"/>
      <c r="H2234" s="18"/>
      <c r="I2234" s="18"/>
      <c r="J2234" s="18"/>
      <c r="L2234" s="13"/>
      <c r="M2234" s="13" t="s">
        <v>9783</v>
      </c>
      <c r="N2234" s="13" t="s">
        <v>1249</v>
      </c>
      <c r="O2234" s="13" t="s">
        <v>9783</v>
      </c>
      <c r="AC2234" s="22" t="s">
        <v>23738</v>
      </c>
      <c r="AD2234" s="24" t="s">
        <v>9788</v>
      </c>
      <c r="AE2234" s="24" t="s">
        <v>9134</v>
      </c>
      <c r="AF2234" s="24"/>
      <c r="AG2234" s="24" t="s">
        <v>21523</v>
      </c>
      <c r="AH2234" s="24" t="s">
        <v>4064</v>
      </c>
      <c r="AI2234" s="24" t="s">
        <v>4065</v>
      </c>
      <c r="AJ2234" s="24" t="s">
        <v>22</v>
      </c>
      <c r="AK2234" s="24" t="s">
        <v>71</v>
      </c>
      <c r="AL2234" s="22">
        <v>2578</v>
      </c>
    </row>
    <row r="2235" spans="7:38" s="10" customFormat="1">
      <c r="G2235" s="18"/>
      <c r="H2235" s="18"/>
      <c r="I2235" s="18"/>
      <c r="J2235" s="18"/>
      <c r="L2235" s="13"/>
      <c r="M2235" s="13" t="s">
        <v>9784</v>
      </c>
      <c r="N2235" s="13" t="s">
        <v>9575</v>
      </c>
      <c r="O2235" s="13" t="s">
        <v>9784</v>
      </c>
      <c r="AC2235" s="22" t="s">
        <v>23739</v>
      </c>
      <c r="AD2235" s="24" t="s">
        <v>9789</v>
      </c>
      <c r="AE2235" s="24" t="s">
        <v>922</v>
      </c>
      <c r="AF2235" s="24"/>
      <c r="AG2235" s="24" t="s">
        <v>21523</v>
      </c>
      <c r="AH2235" s="24" t="s">
        <v>4064</v>
      </c>
      <c r="AI2235" s="24" t="s">
        <v>4065</v>
      </c>
      <c r="AJ2235" s="24" t="s">
        <v>22</v>
      </c>
      <c r="AK2235" s="24" t="s">
        <v>71</v>
      </c>
      <c r="AL2235" s="22">
        <v>2579</v>
      </c>
    </row>
    <row r="2236" spans="7:38" s="10" customFormat="1">
      <c r="G2236" s="18"/>
      <c r="H2236" s="18"/>
      <c r="I2236" s="18"/>
      <c r="J2236" s="18"/>
      <c r="L2236" s="13"/>
      <c r="M2236" s="13" t="s">
        <v>9785</v>
      </c>
      <c r="N2236" s="13" t="s">
        <v>258</v>
      </c>
      <c r="O2236" s="13" t="s">
        <v>9785</v>
      </c>
      <c r="AC2236" s="22" t="s">
        <v>23740</v>
      </c>
      <c r="AD2236" s="24" t="s">
        <v>9790</v>
      </c>
      <c r="AE2236" s="24" t="s">
        <v>7944</v>
      </c>
      <c r="AF2236" s="24"/>
      <c r="AG2236" s="24" t="s">
        <v>21523</v>
      </c>
      <c r="AH2236" s="24" t="s">
        <v>4064</v>
      </c>
      <c r="AI2236" s="24" t="s">
        <v>4065</v>
      </c>
      <c r="AJ2236" s="24" t="s">
        <v>22</v>
      </c>
      <c r="AK2236" s="24" t="s">
        <v>71</v>
      </c>
      <c r="AL2236" s="22">
        <v>2580</v>
      </c>
    </row>
    <row r="2237" spans="7:38" s="10" customFormat="1">
      <c r="G2237" s="18"/>
      <c r="H2237" s="18"/>
      <c r="I2237" s="18"/>
      <c r="J2237" s="18"/>
      <c r="L2237" s="13"/>
      <c r="M2237" s="13" t="s">
        <v>9786</v>
      </c>
      <c r="N2237" s="13" t="s">
        <v>236</v>
      </c>
      <c r="O2237" s="13" t="s">
        <v>9786</v>
      </c>
      <c r="AC2237" s="22" t="s">
        <v>23741</v>
      </c>
      <c r="AD2237" s="24" t="s">
        <v>9791</v>
      </c>
      <c r="AE2237" s="24" t="s">
        <v>9792</v>
      </c>
      <c r="AF2237" s="24"/>
      <c r="AG2237" s="24" t="s">
        <v>21523</v>
      </c>
      <c r="AH2237" s="24" t="s">
        <v>4064</v>
      </c>
      <c r="AI2237" s="24" t="s">
        <v>4065</v>
      </c>
      <c r="AJ2237" s="24" t="s">
        <v>22</v>
      </c>
      <c r="AK2237" s="24" t="s">
        <v>71</v>
      </c>
      <c r="AL2237" s="22">
        <v>2581</v>
      </c>
    </row>
    <row r="2238" spans="7:38" s="10" customFormat="1">
      <c r="G2238" s="18"/>
      <c r="H2238" s="18"/>
      <c r="I2238" s="18"/>
      <c r="J2238" s="18"/>
      <c r="L2238" s="13"/>
      <c r="M2238" s="13" t="s">
        <v>9787</v>
      </c>
      <c r="N2238" s="13" t="s">
        <v>2186</v>
      </c>
      <c r="O2238" s="13" t="s">
        <v>9787</v>
      </c>
      <c r="AC2238" s="22" t="s">
        <v>23742</v>
      </c>
      <c r="AD2238" s="24" t="s">
        <v>9793</v>
      </c>
      <c r="AE2238" s="24" t="s">
        <v>9794</v>
      </c>
      <c r="AF2238" s="24"/>
      <c r="AG2238" s="24" t="s">
        <v>21521</v>
      </c>
      <c r="AH2238" s="24" t="s">
        <v>4066</v>
      </c>
      <c r="AI2238" s="24" t="s">
        <v>4067</v>
      </c>
      <c r="AJ2238" s="24" t="s">
        <v>22</v>
      </c>
      <c r="AK2238" s="24" t="s">
        <v>71</v>
      </c>
      <c r="AL2238" s="22">
        <v>2582</v>
      </c>
    </row>
    <row r="2239" spans="7:38" s="10" customFormat="1">
      <c r="G2239" s="18"/>
      <c r="H2239" s="18"/>
      <c r="I2239" s="18"/>
      <c r="J2239" s="18"/>
      <c r="L2239" s="13"/>
      <c r="M2239" s="13" t="s">
        <v>9788</v>
      </c>
      <c r="N2239" s="13" t="s">
        <v>9134</v>
      </c>
      <c r="O2239" s="13" t="s">
        <v>9788</v>
      </c>
      <c r="AC2239" s="22" t="s">
        <v>23743</v>
      </c>
      <c r="AD2239" s="24" t="s">
        <v>9795</v>
      </c>
      <c r="AE2239" s="24" t="s">
        <v>9796</v>
      </c>
      <c r="AF2239" s="24"/>
      <c r="AG2239" s="24" t="s">
        <v>21521</v>
      </c>
      <c r="AH2239" s="24" t="s">
        <v>4066</v>
      </c>
      <c r="AI2239" s="24" t="s">
        <v>4067</v>
      </c>
      <c r="AJ2239" s="24" t="s">
        <v>22</v>
      </c>
      <c r="AK2239" s="24" t="s">
        <v>71</v>
      </c>
      <c r="AL2239" s="22">
        <v>2583</v>
      </c>
    </row>
    <row r="2240" spans="7:38" s="10" customFormat="1">
      <c r="G2240" s="18"/>
      <c r="H2240" s="18"/>
      <c r="I2240" s="18"/>
      <c r="J2240" s="18"/>
      <c r="L2240" s="13"/>
      <c r="M2240" s="13" t="s">
        <v>9789</v>
      </c>
      <c r="N2240" s="13" t="s">
        <v>922</v>
      </c>
      <c r="O2240" s="13" t="s">
        <v>9789</v>
      </c>
      <c r="AC2240" s="22" t="s">
        <v>23744</v>
      </c>
      <c r="AD2240" s="24" t="s">
        <v>9797</v>
      </c>
      <c r="AE2240" s="24" t="s">
        <v>3362</v>
      </c>
      <c r="AF2240" s="24"/>
      <c r="AG2240" s="24" t="s">
        <v>21523</v>
      </c>
      <c r="AH2240" s="24" t="s">
        <v>4066</v>
      </c>
      <c r="AI2240" s="24" t="s">
        <v>4067</v>
      </c>
      <c r="AJ2240" s="24" t="s">
        <v>22</v>
      </c>
      <c r="AK2240" s="24" t="s">
        <v>71</v>
      </c>
      <c r="AL2240" s="22">
        <v>2584</v>
      </c>
    </row>
    <row r="2241" spans="7:38" s="10" customFormat="1">
      <c r="G2241" s="18"/>
      <c r="H2241" s="18"/>
      <c r="I2241" s="18"/>
      <c r="J2241" s="18"/>
      <c r="L2241" s="13"/>
      <c r="M2241" s="13" t="s">
        <v>9790</v>
      </c>
      <c r="N2241" s="13" t="s">
        <v>7944</v>
      </c>
      <c r="O2241" s="13" t="s">
        <v>9790</v>
      </c>
      <c r="AC2241" s="22" t="s">
        <v>23745</v>
      </c>
      <c r="AD2241" s="24" t="s">
        <v>9798</v>
      </c>
      <c r="AE2241" s="24" t="s">
        <v>9799</v>
      </c>
      <c r="AF2241" s="24"/>
      <c r="AG2241" s="24" t="s">
        <v>21523</v>
      </c>
      <c r="AH2241" s="24" t="s">
        <v>4066</v>
      </c>
      <c r="AI2241" s="24" t="s">
        <v>4067</v>
      </c>
      <c r="AJ2241" s="24" t="s">
        <v>22</v>
      </c>
      <c r="AK2241" s="24" t="s">
        <v>71</v>
      </c>
      <c r="AL2241" s="22">
        <v>2585</v>
      </c>
    </row>
    <row r="2242" spans="7:38" s="10" customFormat="1">
      <c r="G2242" s="18"/>
      <c r="H2242" s="18"/>
      <c r="I2242" s="18"/>
      <c r="J2242" s="18"/>
      <c r="L2242" s="13"/>
      <c r="M2242" s="13" t="s">
        <v>9791</v>
      </c>
      <c r="N2242" s="13" t="s">
        <v>9792</v>
      </c>
      <c r="O2242" s="13" t="s">
        <v>9791</v>
      </c>
      <c r="AC2242" s="22" t="s">
        <v>23746</v>
      </c>
      <c r="AD2242" s="24" t="s">
        <v>9800</v>
      </c>
      <c r="AE2242" s="24" t="s">
        <v>9801</v>
      </c>
      <c r="AF2242" s="24"/>
      <c r="AG2242" s="24" t="s">
        <v>21523</v>
      </c>
      <c r="AH2242" s="24" t="s">
        <v>4066</v>
      </c>
      <c r="AI2242" s="24" t="s">
        <v>4067</v>
      </c>
      <c r="AJ2242" s="24" t="s">
        <v>22</v>
      </c>
      <c r="AK2242" s="24" t="s">
        <v>71</v>
      </c>
      <c r="AL2242" s="22">
        <v>2586</v>
      </c>
    </row>
    <row r="2243" spans="7:38" s="10" customFormat="1">
      <c r="G2243" s="18"/>
      <c r="H2243" s="18"/>
      <c r="I2243" s="18"/>
      <c r="J2243" s="18"/>
      <c r="L2243" s="13"/>
      <c r="M2243" s="13" t="s">
        <v>9793</v>
      </c>
      <c r="N2243" s="13" t="s">
        <v>9794</v>
      </c>
      <c r="O2243" s="13" t="s">
        <v>9793</v>
      </c>
      <c r="AC2243" s="22" t="s">
        <v>23747</v>
      </c>
      <c r="AD2243" s="24" t="s">
        <v>9802</v>
      </c>
      <c r="AE2243" s="24" t="s">
        <v>9803</v>
      </c>
      <c r="AF2243" s="24"/>
      <c r="AG2243" s="24" t="s">
        <v>21523</v>
      </c>
      <c r="AH2243" s="24" t="s">
        <v>4066</v>
      </c>
      <c r="AI2243" s="24" t="s">
        <v>4067</v>
      </c>
      <c r="AJ2243" s="24" t="s">
        <v>22</v>
      </c>
      <c r="AK2243" s="24" t="s">
        <v>71</v>
      </c>
      <c r="AL2243" s="22">
        <v>2587</v>
      </c>
    </row>
    <row r="2244" spans="7:38" s="10" customFormat="1">
      <c r="G2244" s="18"/>
      <c r="H2244" s="18"/>
      <c r="I2244" s="18"/>
      <c r="J2244" s="18"/>
      <c r="L2244" s="13"/>
      <c r="M2244" s="13" t="s">
        <v>9795</v>
      </c>
      <c r="N2244" s="13" t="s">
        <v>9796</v>
      </c>
      <c r="O2244" s="13" t="s">
        <v>9795</v>
      </c>
      <c r="AC2244" s="22" t="s">
        <v>23748</v>
      </c>
      <c r="AD2244" s="24" t="s">
        <v>9804</v>
      </c>
      <c r="AE2244" s="24" t="s">
        <v>7189</v>
      </c>
      <c r="AF2244" s="24"/>
      <c r="AG2244" s="24" t="s">
        <v>21523</v>
      </c>
      <c r="AH2244" s="24" t="s">
        <v>4066</v>
      </c>
      <c r="AI2244" s="24" t="s">
        <v>4067</v>
      </c>
      <c r="AJ2244" s="24" t="s">
        <v>22</v>
      </c>
      <c r="AK2244" s="24" t="s">
        <v>71</v>
      </c>
      <c r="AL2244" s="22">
        <v>2588</v>
      </c>
    </row>
    <row r="2245" spans="7:38" s="10" customFormat="1">
      <c r="G2245" s="18"/>
      <c r="H2245" s="18"/>
      <c r="I2245" s="18"/>
      <c r="J2245" s="18"/>
      <c r="L2245" s="13"/>
      <c r="M2245" s="13" t="s">
        <v>9797</v>
      </c>
      <c r="N2245" s="13" t="s">
        <v>3362</v>
      </c>
      <c r="O2245" s="13" t="s">
        <v>9797</v>
      </c>
      <c r="AC2245" s="22" t="s">
        <v>23749</v>
      </c>
      <c r="AD2245" s="24" t="s">
        <v>9805</v>
      </c>
      <c r="AE2245" s="24" t="s">
        <v>9806</v>
      </c>
      <c r="AF2245" s="24"/>
      <c r="AG2245" s="24" t="s">
        <v>21523</v>
      </c>
      <c r="AH2245" s="24" t="s">
        <v>4066</v>
      </c>
      <c r="AI2245" s="24" t="s">
        <v>4067</v>
      </c>
      <c r="AJ2245" s="24" t="s">
        <v>22</v>
      </c>
      <c r="AK2245" s="24" t="s">
        <v>71</v>
      </c>
      <c r="AL2245" s="22">
        <v>2589</v>
      </c>
    </row>
    <row r="2246" spans="7:38" s="10" customFormat="1">
      <c r="G2246" s="18"/>
      <c r="H2246" s="18"/>
      <c r="I2246" s="18"/>
      <c r="J2246" s="18"/>
      <c r="L2246" s="13"/>
      <c r="M2246" s="13" t="s">
        <v>9798</v>
      </c>
      <c r="N2246" s="13" t="s">
        <v>9799</v>
      </c>
      <c r="O2246" s="13" t="s">
        <v>9798</v>
      </c>
      <c r="AC2246" s="22" t="s">
        <v>23750</v>
      </c>
      <c r="AD2246" s="24" t="s">
        <v>9807</v>
      </c>
      <c r="AE2246" s="24" t="s">
        <v>9808</v>
      </c>
      <c r="AF2246" s="24"/>
      <c r="AG2246" s="24" t="s">
        <v>21523</v>
      </c>
      <c r="AH2246" s="24" t="s">
        <v>4066</v>
      </c>
      <c r="AI2246" s="24" t="s">
        <v>4067</v>
      </c>
      <c r="AJ2246" s="24" t="s">
        <v>22</v>
      </c>
      <c r="AK2246" s="24" t="s">
        <v>71</v>
      </c>
      <c r="AL2246" s="22">
        <v>2590</v>
      </c>
    </row>
    <row r="2247" spans="7:38" s="10" customFormat="1">
      <c r="G2247" s="18"/>
      <c r="H2247" s="18"/>
      <c r="I2247" s="18"/>
      <c r="J2247" s="18"/>
      <c r="L2247" s="13"/>
      <c r="M2247" s="13" t="s">
        <v>9800</v>
      </c>
      <c r="N2247" s="13" t="s">
        <v>9801</v>
      </c>
      <c r="O2247" s="13" t="s">
        <v>9800</v>
      </c>
      <c r="AC2247" s="22" t="s">
        <v>23751</v>
      </c>
      <c r="AD2247" s="24" t="s">
        <v>9809</v>
      </c>
      <c r="AE2247" s="24" t="s">
        <v>9810</v>
      </c>
      <c r="AF2247" s="24"/>
      <c r="AG2247" s="24" t="s">
        <v>21523</v>
      </c>
      <c r="AH2247" s="24" t="s">
        <v>4066</v>
      </c>
      <c r="AI2247" s="24" t="s">
        <v>4067</v>
      </c>
      <c r="AJ2247" s="24" t="s">
        <v>22</v>
      </c>
      <c r="AK2247" s="24" t="s">
        <v>71</v>
      </c>
      <c r="AL2247" s="22">
        <v>2591</v>
      </c>
    </row>
    <row r="2248" spans="7:38" s="10" customFormat="1">
      <c r="G2248" s="18"/>
      <c r="H2248" s="18"/>
      <c r="I2248" s="18"/>
      <c r="J2248" s="18"/>
      <c r="L2248" s="13"/>
      <c r="M2248" s="13" t="s">
        <v>9802</v>
      </c>
      <c r="N2248" s="13" t="s">
        <v>9803</v>
      </c>
      <c r="O2248" s="13" t="s">
        <v>9802</v>
      </c>
      <c r="AC2248" s="22" t="s">
        <v>23752</v>
      </c>
      <c r="AD2248" s="24" t="s">
        <v>9811</v>
      </c>
      <c r="AE2248" s="24" t="s">
        <v>9812</v>
      </c>
      <c r="AF2248" s="24"/>
      <c r="AG2248" s="24" t="s">
        <v>21523</v>
      </c>
      <c r="AH2248" s="24" t="s">
        <v>4066</v>
      </c>
      <c r="AI2248" s="24" t="s">
        <v>4067</v>
      </c>
      <c r="AJ2248" s="24" t="s">
        <v>22</v>
      </c>
      <c r="AK2248" s="24" t="s">
        <v>71</v>
      </c>
      <c r="AL2248" s="22">
        <v>2592</v>
      </c>
    </row>
    <row r="2249" spans="7:38" s="10" customFormat="1">
      <c r="G2249" s="18"/>
      <c r="H2249" s="18"/>
      <c r="I2249" s="18"/>
      <c r="J2249" s="18"/>
      <c r="L2249" s="13"/>
      <c r="M2249" s="13" t="s">
        <v>9804</v>
      </c>
      <c r="N2249" s="13" t="s">
        <v>7189</v>
      </c>
      <c r="O2249" s="13" t="s">
        <v>9804</v>
      </c>
      <c r="AC2249" s="22" t="s">
        <v>23753</v>
      </c>
      <c r="AD2249" s="24" t="s">
        <v>9813</v>
      </c>
      <c r="AE2249" s="24" t="s">
        <v>5571</v>
      </c>
      <c r="AF2249" s="24"/>
      <c r="AG2249" s="24" t="s">
        <v>21523</v>
      </c>
      <c r="AH2249" s="24" t="s">
        <v>4066</v>
      </c>
      <c r="AI2249" s="24" t="s">
        <v>4067</v>
      </c>
      <c r="AJ2249" s="24" t="s">
        <v>22</v>
      </c>
      <c r="AK2249" s="24" t="s">
        <v>71</v>
      </c>
      <c r="AL2249" s="22">
        <v>2593</v>
      </c>
    </row>
    <row r="2250" spans="7:38" s="10" customFormat="1">
      <c r="G2250" s="18"/>
      <c r="H2250" s="18"/>
      <c r="I2250" s="18"/>
      <c r="J2250" s="18"/>
      <c r="L2250" s="13"/>
      <c r="M2250" s="13" t="s">
        <v>9805</v>
      </c>
      <c r="N2250" s="13" t="s">
        <v>9806</v>
      </c>
      <c r="O2250" s="13" t="s">
        <v>9805</v>
      </c>
      <c r="AC2250" s="22" t="s">
        <v>23754</v>
      </c>
      <c r="AD2250" s="24" t="s">
        <v>9814</v>
      </c>
      <c r="AE2250" s="24" t="s">
        <v>234</v>
      </c>
      <c r="AF2250" s="24"/>
      <c r="AG2250" s="24" t="s">
        <v>21523</v>
      </c>
      <c r="AH2250" s="24" t="s">
        <v>4066</v>
      </c>
      <c r="AI2250" s="24" t="s">
        <v>4067</v>
      </c>
      <c r="AJ2250" s="24" t="s">
        <v>22</v>
      </c>
      <c r="AK2250" s="24" t="s">
        <v>71</v>
      </c>
      <c r="AL2250" s="22">
        <v>2594</v>
      </c>
    </row>
    <row r="2251" spans="7:38" s="10" customFormat="1">
      <c r="G2251" s="18"/>
      <c r="H2251" s="18"/>
      <c r="I2251" s="18"/>
      <c r="J2251" s="18"/>
      <c r="L2251" s="13"/>
      <c r="M2251" s="13" t="s">
        <v>9807</v>
      </c>
      <c r="N2251" s="13" t="s">
        <v>9808</v>
      </c>
      <c r="O2251" s="13" t="s">
        <v>9807</v>
      </c>
      <c r="AC2251" s="22" t="s">
        <v>23755</v>
      </c>
      <c r="AD2251" s="24" t="s">
        <v>9815</v>
      </c>
      <c r="AE2251" s="24" t="s">
        <v>250</v>
      </c>
      <c r="AF2251" s="24"/>
      <c r="AG2251" s="24" t="s">
        <v>21523</v>
      </c>
      <c r="AH2251" s="24" t="s">
        <v>4066</v>
      </c>
      <c r="AI2251" s="24" t="s">
        <v>4067</v>
      </c>
      <c r="AJ2251" s="24" t="s">
        <v>22</v>
      </c>
      <c r="AK2251" s="24" t="s">
        <v>71</v>
      </c>
      <c r="AL2251" s="22">
        <v>2595</v>
      </c>
    </row>
    <row r="2252" spans="7:38" s="10" customFormat="1">
      <c r="G2252" s="18"/>
      <c r="H2252" s="18"/>
      <c r="I2252" s="18"/>
      <c r="J2252" s="18"/>
      <c r="L2252" s="13"/>
      <c r="M2252" s="13" t="s">
        <v>9809</v>
      </c>
      <c r="N2252" s="13" t="s">
        <v>9810</v>
      </c>
      <c r="O2252" s="13" t="s">
        <v>9809</v>
      </c>
      <c r="AC2252" s="22" t="s">
        <v>23756</v>
      </c>
      <c r="AD2252" s="24" t="s">
        <v>9816</v>
      </c>
      <c r="AE2252" s="24" t="s">
        <v>9817</v>
      </c>
      <c r="AF2252" s="24"/>
      <c r="AG2252" s="24" t="s">
        <v>21523</v>
      </c>
      <c r="AH2252" s="24" t="s">
        <v>4066</v>
      </c>
      <c r="AI2252" s="24" t="s">
        <v>4067</v>
      </c>
      <c r="AJ2252" s="24" t="s">
        <v>22</v>
      </c>
      <c r="AK2252" s="24" t="s">
        <v>71</v>
      </c>
      <c r="AL2252" s="22">
        <v>2596</v>
      </c>
    </row>
    <row r="2253" spans="7:38" s="10" customFormat="1">
      <c r="G2253" s="18"/>
      <c r="H2253" s="18"/>
      <c r="I2253" s="18"/>
      <c r="J2253" s="18"/>
      <c r="L2253" s="13"/>
      <c r="M2253" s="13" t="s">
        <v>9811</v>
      </c>
      <c r="N2253" s="13" t="s">
        <v>9812</v>
      </c>
      <c r="O2253" s="13" t="s">
        <v>9811</v>
      </c>
      <c r="AC2253" s="22" t="s">
        <v>23757</v>
      </c>
      <c r="AD2253" s="24" t="s">
        <v>9818</v>
      </c>
      <c r="AE2253" s="24" t="s">
        <v>166</v>
      </c>
      <c r="AF2253" s="24"/>
      <c r="AG2253" s="24" t="s">
        <v>21523</v>
      </c>
      <c r="AH2253" s="24" t="s">
        <v>4066</v>
      </c>
      <c r="AI2253" s="24" t="s">
        <v>4067</v>
      </c>
      <c r="AJ2253" s="24" t="s">
        <v>22</v>
      </c>
      <c r="AK2253" s="24" t="s">
        <v>71</v>
      </c>
      <c r="AL2253" s="22">
        <v>2597</v>
      </c>
    </row>
    <row r="2254" spans="7:38" s="10" customFormat="1">
      <c r="G2254" s="18"/>
      <c r="H2254" s="18"/>
      <c r="I2254" s="18"/>
      <c r="J2254" s="18"/>
      <c r="L2254" s="13"/>
      <c r="M2254" s="13" t="s">
        <v>9813</v>
      </c>
      <c r="N2254" s="13" t="s">
        <v>5571</v>
      </c>
      <c r="O2254" s="13" t="s">
        <v>9813</v>
      </c>
      <c r="AC2254" s="22" t="s">
        <v>23758</v>
      </c>
      <c r="AD2254" s="24" t="s">
        <v>9819</v>
      </c>
      <c r="AE2254" s="24" t="s">
        <v>9820</v>
      </c>
      <c r="AF2254" s="24"/>
      <c r="AG2254" s="24" t="s">
        <v>21523</v>
      </c>
      <c r="AH2254" s="24" t="s">
        <v>4066</v>
      </c>
      <c r="AI2254" s="24" t="s">
        <v>4067</v>
      </c>
      <c r="AJ2254" s="24" t="s">
        <v>22</v>
      </c>
      <c r="AK2254" s="24" t="s">
        <v>71</v>
      </c>
      <c r="AL2254" s="22">
        <v>2598</v>
      </c>
    </row>
    <row r="2255" spans="7:38" s="10" customFormat="1">
      <c r="G2255" s="18"/>
      <c r="H2255" s="18"/>
      <c r="I2255" s="18"/>
      <c r="J2255" s="18"/>
      <c r="L2255" s="13"/>
      <c r="M2255" s="13" t="s">
        <v>9814</v>
      </c>
      <c r="N2255" s="13" t="s">
        <v>234</v>
      </c>
      <c r="O2255" s="13" t="s">
        <v>9814</v>
      </c>
      <c r="AC2255" s="22" t="s">
        <v>23759</v>
      </c>
      <c r="AD2255" s="24" t="s">
        <v>9821</v>
      </c>
      <c r="AE2255" s="24" t="s">
        <v>9822</v>
      </c>
      <c r="AF2255" s="24"/>
      <c r="AG2255" s="24" t="s">
        <v>21523</v>
      </c>
      <c r="AH2255" s="24" t="s">
        <v>4066</v>
      </c>
      <c r="AI2255" s="24" t="s">
        <v>4067</v>
      </c>
      <c r="AJ2255" s="24" t="s">
        <v>22</v>
      </c>
      <c r="AK2255" s="24" t="s">
        <v>71</v>
      </c>
      <c r="AL2255" s="22">
        <v>2599</v>
      </c>
    </row>
    <row r="2256" spans="7:38" s="10" customFormat="1">
      <c r="G2256" s="18"/>
      <c r="H2256" s="18"/>
      <c r="I2256" s="18"/>
      <c r="J2256" s="18"/>
      <c r="L2256" s="13"/>
      <c r="M2256" s="13" t="s">
        <v>9815</v>
      </c>
      <c r="N2256" s="13" t="s">
        <v>250</v>
      </c>
      <c r="O2256" s="13" t="s">
        <v>9815</v>
      </c>
      <c r="AC2256" s="22" t="s">
        <v>23760</v>
      </c>
      <c r="AD2256" s="24" t="s">
        <v>9823</v>
      </c>
      <c r="AE2256" s="24" t="s">
        <v>9824</v>
      </c>
      <c r="AF2256" s="24"/>
      <c r="AG2256" s="24" t="s">
        <v>21523</v>
      </c>
      <c r="AH2256" s="24" t="s">
        <v>4066</v>
      </c>
      <c r="AI2256" s="24" t="s">
        <v>4067</v>
      </c>
      <c r="AJ2256" s="24" t="s">
        <v>22</v>
      </c>
      <c r="AK2256" s="24" t="s">
        <v>71</v>
      </c>
      <c r="AL2256" s="22">
        <v>2600</v>
      </c>
    </row>
    <row r="2257" spans="7:38" s="10" customFormat="1">
      <c r="G2257" s="18"/>
      <c r="H2257" s="18"/>
      <c r="I2257" s="18"/>
      <c r="J2257" s="18"/>
      <c r="L2257" s="13"/>
      <c r="M2257" s="13" t="s">
        <v>9816</v>
      </c>
      <c r="N2257" s="13" t="s">
        <v>9817</v>
      </c>
      <c r="O2257" s="13" t="s">
        <v>9816</v>
      </c>
      <c r="AC2257" s="22" t="s">
        <v>23761</v>
      </c>
      <c r="AD2257" s="24" t="s">
        <v>9825</v>
      </c>
      <c r="AE2257" s="24" t="s">
        <v>9826</v>
      </c>
      <c r="AF2257" s="24"/>
      <c r="AG2257" s="24" t="s">
        <v>21523</v>
      </c>
      <c r="AH2257" s="24" t="s">
        <v>4066</v>
      </c>
      <c r="AI2257" s="24" t="s">
        <v>4067</v>
      </c>
      <c r="AJ2257" s="24" t="s">
        <v>22</v>
      </c>
      <c r="AK2257" s="24" t="s">
        <v>71</v>
      </c>
      <c r="AL2257" s="22">
        <v>2601</v>
      </c>
    </row>
    <row r="2258" spans="7:38" s="10" customFormat="1">
      <c r="G2258" s="18"/>
      <c r="H2258" s="18"/>
      <c r="I2258" s="18"/>
      <c r="J2258" s="18"/>
      <c r="L2258" s="13"/>
      <c r="M2258" s="13" t="s">
        <v>9818</v>
      </c>
      <c r="N2258" s="13" t="s">
        <v>166</v>
      </c>
      <c r="O2258" s="13" t="s">
        <v>9818</v>
      </c>
      <c r="AC2258" s="22" t="s">
        <v>23762</v>
      </c>
      <c r="AD2258" s="24" t="s">
        <v>9827</v>
      </c>
      <c r="AE2258" s="24" t="s">
        <v>8984</v>
      </c>
      <c r="AF2258" s="24"/>
      <c r="AG2258" s="24" t="s">
        <v>21523</v>
      </c>
      <c r="AH2258" s="24" t="s">
        <v>4066</v>
      </c>
      <c r="AI2258" s="24" t="s">
        <v>4067</v>
      </c>
      <c r="AJ2258" s="24" t="s">
        <v>22</v>
      </c>
      <c r="AK2258" s="24" t="s">
        <v>71</v>
      </c>
      <c r="AL2258" s="22">
        <v>2602</v>
      </c>
    </row>
    <row r="2259" spans="7:38" s="10" customFormat="1">
      <c r="G2259" s="18"/>
      <c r="H2259" s="18"/>
      <c r="I2259" s="18"/>
      <c r="J2259" s="18"/>
      <c r="L2259" s="13"/>
      <c r="M2259" s="13" t="s">
        <v>9819</v>
      </c>
      <c r="N2259" s="13" t="s">
        <v>9820</v>
      </c>
      <c r="O2259" s="13" t="s">
        <v>9819</v>
      </c>
      <c r="AC2259" s="22" t="s">
        <v>23763</v>
      </c>
      <c r="AD2259" s="24" t="s">
        <v>9828</v>
      </c>
      <c r="AE2259" s="24" t="s">
        <v>9829</v>
      </c>
      <c r="AF2259" s="24"/>
      <c r="AG2259" s="24" t="s">
        <v>21521</v>
      </c>
      <c r="AH2259" s="24" t="s">
        <v>4068</v>
      </c>
      <c r="AI2259" s="24" t="s">
        <v>4069</v>
      </c>
      <c r="AJ2259" s="24" t="s">
        <v>22</v>
      </c>
      <c r="AK2259" s="24" t="s">
        <v>71</v>
      </c>
      <c r="AL2259" s="22">
        <v>2603</v>
      </c>
    </row>
    <row r="2260" spans="7:38" s="10" customFormat="1">
      <c r="G2260" s="18"/>
      <c r="H2260" s="18"/>
      <c r="I2260" s="18"/>
      <c r="J2260" s="18"/>
      <c r="L2260" s="13"/>
      <c r="M2260" s="13" t="s">
        <v>9821</v>
      </c>
      <c r="N2260" s="13" t="s">
        <v>9822</v>
      </c>
      <c r="O2260" s="13" t="s">
        <v>9821</v>
      </c>
      <c r="AC2260" s="22" t="s">
        <v>23764</v>
      </c>
      <c r="AD2260" s="24" t="s">
        <v>9830</v>
      </c>
      <c r="AE2260" s="24" t="s">
        <v>9831</v>
      </c>
      <c r="AF2260" s="24"/>
      <c r="AG2260" s="24" t="s">
        <v>21521</v>
      </c>
      <c r="AH2260" s="24" t="s">
        <v>4068</v>
      </c>
      <c r="AI2260" s="24" t="s">
        <v>4069</v>
      </c>
      <c r="AJ2260" s="24" t="s">
        <v>22</v>
      </c>
      <c r="AK2260" s="24" t="s">
        <v>71</v>
      </c>
      <c r="AL2260" s="22">
        <v>2604</v>
      </c>
    </row>
    <row r="2261" spans="7:38" s="10" customFormat="1">
      <c r="G2261" s="18"/>
      <c r="H2261" s="18"/>
      <c r="I2261" s="18"/>
      <c r="J2261" s="18"/>
      <c r="L2261" s="13"/>
      <c r="M2261" s="13" t="s">
        <v>9823</v>
      </c>
      <c r="N2261" s="13" t="s">
        <v>9824</v>
      </c>
      <c r="O2261" s="13" t="s">
        <v>9823</v>
      </c>
      <c r="AC2261" s="22" t="s">
        <v>23765</v>
      </c>
      <c r="AD2261" s="24" t="s">
        <v>9832</v>
      </c>
      <c r="AE2261" s="24" t="s">
        <v>9389</v>
      </c>
      <c r="AF2261" s="24"/>
      <c r="AG2261" s="24" t="s">
        <v>21523</v>
      </c>
      <c r="AH2261" s="24" t="s">
        <v>4068</v>
      </c>
      <c r="AI2261" s="24" t="s">
        <v>4069</v>
      </c>
      <c r="AJ2261" s="24" t="s">
        <v>22</v>
      </c>
      <c r="AK2261" s="24" t="s">
        <v>71</v>
      </c>
      <c r="AL2261" s="22">
        <v>2605</v>
      </c>
    </row>
    <row r="2262" spans="7:38" s="10" customFormat="1">
      <c r="G2262" s="18"/>
      <c r="H2262" s="18"/>
      <c r="I2262" s="18"/>
      <c r="J2262" s="18"/>
      <c r="L2262" s="13"/>
      <c r="M2262" s="13" t="s">
        <v>9825</v>
      </c>
      <c r="N2262" s="13" t="s">
        <v>9826</v>
      </c>
      <c r="O2262" s="13" t="s">
        <v>9825</v>
      </c>
      <c r="AC2262" s="22" t="s">
        <v>23766</v>
      </c>
      <c r="AD2262" s="24" t="s">
        <v>9833</v>
      </c>
      <c r="AE2262" s="24" t="s">
        <v>9834</v>
      </c>
      <c r="AF2262" s="24"/>
      <c r="AG2262" s="24" t="s">
        <v>21523</v>
      </c>
      <c r="AH2262" s="24" t="s">
        <v>4068</v>
      </c>
      <c r="AI2262" s="24" t="s">
        <v>4069</v>
      </c>
      <c r="AJ2262" s="24" t="s">
        <v>22</v>
      </c>
      <c r="AK2262" s="24" t="s">
        <v>71</v>
      </c>
      <c r="AL2262" s="22">
        <v>2606</v>
      </c>
    </row>
    <row r="2263" spans="7:38" s="10" customFormat="1">
      <c r="G2263" s="18"/>
      <c r="H2263" s="18"/>
      <c r="I2263" s="18"/>
      <c r="J2263" s="18"/>
      <c r="L2263" s="13"/>
      <c r="M2263" s="13" t="s">
        <v>9827</v>
      </c>
      <c r="N2263" s="13" t="s">
        <v>8984</v>
      </c>
      <c r="O2263" s="13" t="s">
        <v>9827</v>
      </c>
      <c r="AC2263" s="22" t="s">
        <v>23767</v>
      </c>
      <c r="AD2263" s="24" t="s">
        <v>9835</v>
      </c>
      <c r="AE2263" s="24" t="s">
        <v>9836</v>
      </c>
      <c r="AF2263" s="24"/>
      <c r="AG2263" s="24" t="s">
        <v>21523</v>
      </c>
      <c r="AH2263" s="24" t="s">
        <v>4068</v>
      </c>
      <c r="AI2263" s="24" t="s">
        <v>4069</v>
      </c>
      <c r="AJ2263" s="24" t="s">
        <v>22</v>
      </c>
      <c r="AK2263" s="24" t="s">
        <v>71</v>
      </c>
      <c r="AL2263" s="22">
        <v>2607</v>
      </c>
    </row>
    <row r="2264" spans="7:38" s="10" customFormat="1">
      <c r="G2264" s="18"/>
      <c r="H2264" s="18"/>
      <c r="I2264" s="18"/>
      <c r="J2264" s="18"/>
      <c r="L2264" s="13"/>
      <c r="M2264" s="13" t="s">
        <v>9828</v>
      </c>
      <c r="N2264" s="13" t="s">
        <v>9829</v>
      </c>
      <c r="O2264" s="13" t="s">
        <v>9828</v>
      </c>
      <c r="AC2264" s="22" t="s">
        <v>23768</v>
      </c>
      <c r="AD2264" s="24" t="s">
        <v>9837</v>
      </c>
      <c r="AE2264" s="24" t="s">
        <v>9838</v>
      </c>
      <c r="AF2264" s="24"/>
      <c r="AG2264" s="24" t="s">
        <v>21523</v>
      </c>
      <c r="AH2264" s="24" t="s">
        <v>4068</v>
      </c>
      <c r="AI2264" s="24" t="s">
        <v>4069</v>
      </c>
      <c r="AJ2264" s="24" t="s">
        <v>22</v>
      </c>
      <c r="AK2264" s="24" t="s">
        <v>71</v>
      </c>
      <c r="AL2264" s="22">
        <v>2608</v>
      </c>
    </row>
    <row r="2265" spans="7:38" s="10" customFormat="1">
      <c r="G2265" s="18"/>
      <c r="H2265" s="18"/>
      <c r="I2265" s="18"/>
      <c r="J2265" s="18"/>
      <c r="L2265" s="13"/>
      <c r="M2265" s="13" t="s">
        <v>9830</v>
      </c>
      <c r="N2265" s="13" t="s">
        <v>9831</v>
      </c>
      <c r="O2265" s="13" t="s">
        <v>9830</v>
      </c>
      <c r="AC2265" s="22" t="s">
        <v>23769</v>
      </c>
      <c r="AD2265" s="24" t="s">
        <v>9839</v>
      </c>
      <c r="AE2265" s="24" t="s">
        <v>9840</v>
      </c>
      <c r="AF2265" s="24"/>
      <c r="AG2265" s="24" t="s">
        <v>21523</v>
      </c>
      <c r="AH2265" s="24" t="s">
        <v>4068</v>
      </c>
      <c r="AI2265" s="24" t="s">
        <v>4069</v>
      </c>
      <c r="AJ2265" s="24" t="s">
        <v>22</v>
      </c>
      <c r="AK2265" s="24" t="s">
        <v>71</v>
      </c>
      <c r="AL2265" s="22">
        <v>2609</v>
      </c>
    </row>
    <row r="2266" spans="7:38" s="10" customFormat="1">
      <c r="G2266" s="18"/>
      <c r="H2266" s="18"/>
      <c r="I2266" s="18"/>
      <c r="J2266" s="18"/>
      <c r="L2266" s="13"/>
      <c r="M2266" s="13" t="s">
        <v>9832</v>
      </c>
      <c r="N2266" s="13" t="s">
        <v>9389</v>
      </c>
      <c r="O2266" s="13" t="s">
        <v>9832</v>
      </c>
      <c r="AC2266" s="22" t="s">
        <v>23770</v>
      </c>
      <c r="AD2266" s="24" t="s">
        <v>9841</v>
      </c>
      <c r="AE2266" s="24" t="s">
        <v>9842</v>
      </c>
      <c r="AF2266" s="24"/>
      <c r="AG2266" s="24" t="s">
        <v>21523</v>
      </c>
      <c r="AH2266" s="24" t="s">
        <v>4068</v>
      </c>
      <c r="AI2266" s="24" t="s">
        <v>4069</v>
      </c>
      <c r="AJ2266" s="24" t="s">
        <v>22</v>
      </c>
      <c r="AK2266" s="24" t="s">
        <v>71</v>
      </c>
      <c r="AL2266" s="22">
        <v>2610</v>
      </c>
    </row>
    <row r="2267" spans="7:38" s="10" customFormat="1">
      <c r="G2267" s="18"/>
      <c r="H2267" s="18"/>
      <c r="I2267" s="18"/>
      <c r="J2267" s="18"/>
      <c r="L2267" s="13"/>
      <c r="M2267" s="13" t="s">
        <v>9833</v>
      </c>
      <c r="N2267" s="13" t="s">
        <v>9834</v>
      </c>
      <c r="O2267" s="13" t="s">
        <v>9833</v>
      </c>
      <c r="AC2267" s="22" t="s">
        <v>23771</v>
      </c>
      <c r="AD2267" s="24" t="s">
        <v>9843</v>
      </c>
      <c r="AE2267" s="24" t="s">
        <v>9844</v>
      </c>
      <c r="AF2267" s="24"/>
      <c r="AG2267" s="24" t="s">
        <v>21523</v>
      </c>
      <c r="AH2267" s="24" t="s">
        <v>4068</v>
      </c>
      <c r="AI2267" s="24" t="s">
        <v>4069</v>
      </c>
      <c r="AJ2267" s="24" t="s">
        <v>22</v>
      </c>
      <c r="AK2267" s="24" t="s">
        <v>71</v>
      </c>
      <c r="AL2267" s="22">
        <v>2611</v>
      </c>
    </row>
    <row r="2268" spans="7:38" s="10" customFormat="1">
      <c r="G2268" s="18"/>
      <c r="H2268" s="18"/>
      <c r="I2268" s="18"/>
      <c r="J2268" s="18"/>
      <c r="L2268" s="13"/>
      <c r="M2268" s="13" t="s">
        <v>9835</v>
      </c>
      <c r="N2268" s="13" t="s">
        <v>9836</v>
      </c>
      <c r="O2268" s="13" t="s">
        <v>9835</v>
      </c>
      <c r="AC2268" s="22" t="s">
        <v>23772</v>
      </c>
      <c r="AD2268" s="24" t="s">
        <v>9845</v>
      </c>
      <c r="AE2268" s="24" t="s">
        <v>9846</v>
      </c>
      <c r="AF2268" s="24"/>
      <c r="AG2268" s="24" t="s">
        <v>21523</v>
      </c>
      <c r="AH2268" s="24" t="s">
        <v>4068</v>
      </c>
      <c r="AI2268" s="24" t="s">
        <v>4069</v>
      </c>
      <c r="AJ2268" s="24" t="s">
        <v>22</v>
      </c>
      <c r="AK2268" s="24" t="s">
        <v>71</v>
      </c>
      <c r="AL2268" s="22">
        <v>2612</v>
      </c>
    </row>
    <row r="2269" spans="7:38" s="10" customFormat="1">
      <c r="G2269" s="18"/>
      <c r="H2269" s="18"/>
      <c r="I2269" s="18"/>
      <c r="J2269" s="18"/>
      <c r="L2269" s="13"/>
      <c r="M2269" s="13" t="s">
        <v>9837</v>
      </c>
      <c r="N2269" s="13" t="s">
        <v>9838</v>
      </c>
      <c r="O2269" s="13" t="s">
        <v>9837</v>
      </c>
      <c r="AC2269" s="22" t="s">
        <v>23773</v>
      </c>
      <c r="AD2269" s="24" t="s">
        <v>9847</v>
      </c>
      <c r="AE2269" s="24" t="s">
        <v>9404</v>
      </c>
      <c r="AF2269" s="24"/>
      <c r="AG2269" s="24" t="s">
        <v>21523</v>
      </c>
      <c r="AH2269" s="24" t="s">
        <v>4068</v>
      </c>
      <c r="AI2269" s="24" t="s">
        <v>4069</v>
      </c>
      <c r="AJ2269" s="24" t="s">
        <v>22</v>
      </c>
      <c r="AK2269" s="24" t="s">
        <v>71</v>
      </c>
      <c r="AL2269" s="22">
        <v>2613</v>
      </c>
    </row>
    <row r="2270" spans="7:38" s="10" customFormat="1">
      <c r="G2270" s="18"/>
      <c r="H2270" s="18"/>
      <c r="I2270" s="18"/>
      <c r="J2270" s="18"/>
      <c r="L2270" s="13"/>
      <c r="M2270" s="13" t="s">
        <v>9839</v>
      </c>
      <c r="N2270" s="13" t="s">
        <v>9840</v>
      </c>
      <c r="O2270" s="13" t="s">
        <v>9839</v>
      </c>
      <c r="AC2270" s="22" t="s">
        <v>23774</v>
      </c>
      <c r="AD2270" s="24" t="s">
        <v>10141</v>
      </c>
      <c r="AE2270" s="24" t="s">
        <v>10142</v>
      </c>
      <c r="AF2270" s="24"/>
      <c r="AG2270" s="24" t="s">
        <v>21523</v>
      </c>
      <c r="AH2270" s="24" t="s">
        <v>4068</v>
      </c>
      <c r="AI2270" s="24" t="s">
        <v>4069</v>
      </c>
      <c r="AJ2270" s="24" t="s">
        <v>22</v>
      </c>
      <c r="AK2270" s="24" t="s">
        <v>71</v>
      </c>
      <c r="AL2270" s="22">
        <v>2614</v>
      </c>
    </row>
    <row r="2271" spans="7:38" s="10" customFormat="1">
      <c r="G2271" s="18"/>
      <c r="H2271" s="18"/>
      <c r="I2271" s="18"/>
      <c r="J2271" s="18"/>
      <c r="L2271" s="13"/>
      <c r="M2271" s="13" t="s">
        <v>9841</v>
      </c>
      <c r="N2271" s="13" t="s">
        <v>9842</v>
      </c>
      <c r="O2271" s="13" t="s">
        <v>9841</v>
      </c>
      <c r="AC2271" s="22" t="s">
        <v>23775</v>
      </c>
      <c r="AD2271" s="24" t="s">
        <v>10143</v>
      </c>
      <c r="AE2271" s="24" t="s">
        <v>10144</v>
      </c>
      <c r="AF2271" s="24"/>
      <c r="AG2271" s="24" t="s">
        <v>21523</v>
      </c>
      <c r="AH2271" s="24" t="s">
        <v>4068</v>
      </c>
      <c r="AI2271" s="24" t="s">
        <v>4069</v>
      </c>
      <c r="AJ2271" s="24" t="s">
        <v>22</v>
      </c>
      <c r="AK2271" s="24" t="s">
        <v>71</v>
      </c>
      <c r="AL2271" s="22">
        <v>2615</v>
      </c>
    </row>
    <row r="2272" spans="7:38" s="10" customFormat="1">
      <c r="G2272" s="18"/>
      <c r="H2272" s="18"/>
      <c r="I2272" s="18"/>
      <c r="J2272" s="18"/>
      <c r="L2272" s="13"/>
      <c r="M2272" s="13" t="s">
        <v>9843</v>
      </c>
      <c r="N2272" s="13" t="s">
        <v>9844</v>
      </c>
      <c r="O2272" s="13" t="s">
        <v>9843</v>
      </c>
      <c r="AC2272" s="22" t="s">
        <v>23776</v>
      </c>
      <c r="AD2272" s="24" t="s">
        <v>10145</v>
      </c>
      <c r="AE2272" s="24" t="s">
        <v>10146</v>
      </c>
      <c r="AF2272" s="24"/>
      <c r="AG2272" s="24" t="s">
        <v>21523</v>
      </c>
      <c r="AH2272" s="24" t="s">
        <v>4068</v>
      </c>
      <c r="AI2272" s="24" t="s">
        <v>4069</v>
      </c>
      <c r="AJ2272" s="24" t="s">
        <v>22</v>
      </c>
      <c r="AK2272" s="24" t="s">
        <v>71</v>
      </c>
      <c r="AL2272" s="22">
        <v>2616</v>
      </c>
    </row>
    <row r="2273" spans="7:38" s="10" customFormat="1">
      <c r="G2273" s="18"/>
      <c r="H2273" s="18"/>
      <c r="I2273" s="18"/>
      <c r="J2273" s="18"/>
      <c r="L2273" s="13"/>
      <c r="M2273" s="13" t="s">
        <v>9845</v>
      </c>
      <c r="N2273" s="13" t="s">
        <v>9846</v>
      </c>
      <c r="O2273" s="13" t="s">
        <v>9845</v>
      </c>
      <c r="AC2273" s="22" t="s">
        <v>23777</v>
      </c>
      <c r="AD2273" s="24" t="s">
        <v>10147</v>
      </c>
      <c r="AE2273" s="24" t="s">
        <v>10148</v>
      </c>
      <c r="AF2273" s="24"/>
      <c r="AG2273" s="24" t="s">
        <v>21523</v>
      </c>
      <c r="AH2273" s="24" t="s">
        <v>4068</v>
      </c>
      <c r="AI2273" s="24" t="s">
        <v>4069</v>
      </c>
      <c r="AJ2273" s="24" t="s">
        <v>22</v>
      </c>
      <c r="AK2273" s="24" t="s">
        <v>71</v>
      </c>
      <c r="AL2273" s="22">
        <v>2617</v>
      </c>
    </row>
    <row r="2274" spans="7:38" s="10" customFormat="1">
      <c r="G2274" s="18"/>
      <c r="H2274" s="18"/>
      <c r="I2274" s="18"/>
      <c r="J2274" s="18"/>
      <c r="L2274" s="13"/>
      <c r="M2274" s="13" t="s">
        <v>9847</v>
      </c>
      <c r="N2274" s="13" t="s">
        <v>9404</v>
      </c>
      <c r="O2274" s="13" t="s">
        <v>9847</v>
      </c>
      <c r="AC2274" s="22" t="s">
        <v>23778</v>
      </c>
      <c r="AD2274" s="24" t="s">
        <v>10149</v>
      </c>
      <c r="AE2274" s="24" t="s">
        <v>10150</v>
      </c>
      <c r="AF2274" s="24"/>
      <c r="AG2274" s="24" t="s">
        <v>21523</v>
      </c>
      <c r="AH2274" s="24" t="s">
        <v>4068</v>
      </c>
      <c r="AI2274" s="24" t="s">
        <v>4069</v>
      </c>
      <c r="AJ2274" s="24" t="s">
        <v>22</v>
      </c>
      <c r="AK2274" s="24" t="s">
        <v>71</v>
      </c>
      <c r="AL2274" s="22">
        <v>2618</v>
      </c>
    </row>
    <row r="2275" spans="7:38" s="10" customFormat="1">
      <c r="G2275" s="18"/>
      <c r="H2275" s="18"/>
      <c r="I2275" s="18"/>
      <c r="J2275" s="18"/>
      <c r="L2275" s="13"/>
      <c r="M2275" s="13" t="s">
        <v>10141</v>
      </c>
      <c r="N2275" s="13" t="s">
        <v>10142</v>
      </c>
      <c r="O2275" s="13" t="s">
        <v>10141</v>
      </c>
      <c r="AC2275" s="22" t="s">
        <v>23779</v>
      </c>
      <c r="AD2275" s="24" t="s">
        <v>10151</v>
      </c>
      <c r="AE2275" s="24" t="s">
        <v>10152</v>
      </c>
      <c r="AF2275" s="24"/>
      <c r="AG2275" s="24" t="s">
        <v>21523</v>
      </c>
      <c r="AH2275" s="24" t="s">
        <v>4068</v>
      </c>
      <c r="AI2275" s="24" t="s">
        <v>4069</v>
      </c>
      <c r="AJ2275" s="24" t="s">
        <v>22</v>
      </c>
      <c r="AK2275" s="24" t="s">
        <v>71</v>
      </c>
      <c r="AL2275" s="22">
        <v>2619</v>
      </c>
    </row>
    <row r="2276" spans="7:38" s="10" customFormat="1">
      <c r="G2276" s="18"/>
      <c r="H2276" s="18"/>
      <c r="I2276" s="18"/>
      <c r="J2276" s="18"/>
      <c r="L2276" s="13"/>
      <c r="M2276" s="13" t="s">
        <v>10143</v>
      </c>
      <c r="N2276" s="13" t="s">
        <v>10144</v>
      </c>
      <c r="O2276" s="13" t="s">
        <v>10143</v>
      </c>
      <c r="AC2276" s="22" t="s">
        <v>23780</v>
      </c>
      <c r="AD2276" s="24" t="s">
        <v>10153</v>
      </c>
      <c r="AE2276" s="24" t="s">
        <v>10154</v>
      </c>
      <c r="AF2276" s="24"/>
      <c r="AG2276" s="24" t="s">
        <v>21523</v>
      </c>
      <c r="AH2276" s="24" t="s">
        <v>4068</v>
      </c>
      <c r="AI2276" s="24" t="s">
        <v>4069</v>
      </c>
      <c r="AJ2276" s="24" t="s">
        <v>22</v>
      </c>
      <c r="AK2276" s="24" t="s">
        <v>71</v>
      </c>
      <c r="AL2276" s="22">
        <v>2620</v>
      </c>
    </row>
    <row r="2277" spans="7:38" s="10" customFormat="1">
      <c r="G2277" s="18"/>
      <c r="H2277" s="18"/>
      <c r="I2277" s="18"/>
      <c r="J2277" s="18"/>
      <c r="L2277" s="13"/>
      <c r="M2277" s="13" t="s">
        <v>10145</v>
      </c>
      <c r="N2277" s="13" t="s">
        <v>10146</v>
      </c>
      <c r="O2277" s="13" t="s">
        <v>10145</v>
      </c>
      <c r="AC2277" s="22" t="s">
        <v>23781</v>
      </c>
      <c r="AD2277" s="24" t="s">
        <v>10155</v>
      </c>
      <c r="AE2277" s="24" t="s">
        <v>10156</v>
      </c>
      <c r="AF2277" s="24"/>
      <c r="AG2277" s="24" t="s">
        <v>21523</v>
      </c>
      <c r="AH2277" s="24" t="s">
        <v>4068</v>
      </c>
      <c r="AI2277" s="24" t="s">
        <v>4069</v>
      </c>
      <c r="AJ2277" s="24" t="s">
        <v>22</v>
      </c>
      <c r="AK2277" s="24" t="s">
        <v>71</v>
      </c>
      <c r="AL2277" s="22">
        <v>2621</v>
      </c>
    </row>
    <row r="2278" spans="7:38" s="10" customFormat="1">
      <c r="G2278" s="18"/>
      <c r="H2278" s="18"/>
      <c r="I2278" s="18"/>
      <c r="J2278" s="18"/>
      <c r="L2278" s="13"/>
      <c r="M2278" s="13" t="s">
        <v>10147</v>
      </c>
      <c r="N2278" s="13" t="s">
        <v>10148</v>
      </c>
      <c r="O2278" s="13" t="s">
        <v>10147</v>
      </c>
      <c r="AC2278" s="22" t="s">
        <v>23782</v>
      </c>
      <c r="AD2278" s="24" t="s">
        <v>10157</v>
      </c>
      <c r="AE2278" s="24" t="s">
        <v>10158</v>
      </c>
      <c r="AF2278" s="24"/>
      <c r="AG2278" s="24" t="s">
        <v>21523</v>
      </c>
      <c r="AH2278" s="24" t="s">
        <v>4068</v>
      </c>
      <c r="AI2278" s="24" t="s">
        <v>4069</v>
      </c>
      <c r="AJ2278" s="24" t="s">
        <v>22</v>
      </c>
      <c r="AK2278" s="24" t="s">
        <v>71</v>
      </c>
      <c r="AL2278" s="22">
        <v>2622</v>
      </c>
    </row>
    <row r="2279" spans="7:38" s="10" customFormat="1">
      <c r="G2279" s="18"/>
      <c r="H2279" s="18"/>
      <c r="I2279" s="18"/>
      <c r="J2279" s="18"/>
      <c r="L2279" s="13"/>
      <c r="M2279" s="13" t="s">
        <v>10149</v>
      </c>
      <c r="N2279" s="13" t="s">
        <v>10150</v>
      </c>
      <c r="O2279" s="13" t="s">
        <v>10149</v>
      </c>
      <c r="AC2279" s="22" t="s">
        <v>23783</v>
      </c>
      <c r="AD2279" s="24" t="s">
        <v>10159</v>
      </c>
      <c r="AE2279" s="24" t="s">
        <v>10160</v>
      </c>
      <c r="AF2279" s="24"/>
      <c r="AG2279" s="24" t="s">
        <v>21523</v>
      </c>
      <c r="AH2279" s="24" t="s">
        <v>4068</v>
      </c>
      <c r="AI2279" s="24" t="s">
        <v>4069</v>
      </c>
      <c r="AJ2279" s="24" t="s">
        <v>22</v>
      </c>
      <c r="AK2279" s="24" t="s">
        <v>71</v>
      </c>
      <c r="AL2279" s="22">
        <v>2623</v>
      </c>
    </row>
    <row r="2280" spans="7:38" s="10" customFormat="1">
      <c r="G2280" s="18"/>
      <c r="H2280" s="18"/>
      <c r="I2280" s="18"/>
      <c r="J2280" s="18"/>
      <c r="L2280" s="13"/>
      <c r="M2280" s="13" t="s">
        <v>10151</v>
      </c>
      <c r="N2280" s="13" t="s">
        <v>10152</v>
      </c>
      <c r="O2280" s="13" t="s">
        <v>10151</v>
      </c>
      <c r="AC2280" s="22" t="s">
        <v>23784</v>
      </c>
      <c r="AD2280" s="24" t="s">
        <v>10161</v>
      </c>
      <c r="AE2280" s="24" t="s">
        <v>10162</v>
      </c>
      <c r="AF2280" s="24"/>
      <c r="AG2280" s="24" t="s">
        <v>21523</v>
      </c>
      <c r="AH2280" s="24" t="s">
        <v>4068</v>
      </c>
      <c r="AI2280" s="24" t="s">
        <v>4069</v>
      </c>
      <c r="AJ2280" s="24" t="s">
        <v>22</v>
      </c>
      <c r="AK2280" s="24" t="s">
        <v>71</v>
      </c>
      <c r="AL2280" s="22">
        <v>2624</v>
      </c>
    </row>
    <row r="2281" spans="7:38" s="10" customFormat="1">
      <c r="G2281" s="18"/>
      <c r="H2281" s="18"/>
      <c r="I2281" s="18"/>
      <c r="J2281" s="18"/>
      <c r="L2281" s="13"/>
      <c r="M2281" s="13" t="s">
        <v>10153</v>
      </c>
      <c r="N2281" s="13" t="s">
        <v>10154</v>
      </c>
      <c r="O2281" s="13" t="s">
        <v>10153</v>
      </c>
      <c r="AC2281" s="22" t="s">
        <v>23785</v>
      </c>
      <c r="AD2281" s="24" t="s">
        <v>10163</v>
      </c>
      <c r="AE2281" s="24" t="s">
        <v>10164</v>
      </c>
      <c r="AF2281" s="24"/>
      <c r="AG2281" s="24" t="s">
        <v>21523</v>
      </c>
      <c r="AH2281" s="24" t="s">
        <v>4068</v>
      </c>
      <c r="AI2281" s="24" t="s">
        <v>4069</v>
      </c>
      <c r="AJ2281" s="24" t="s">
        <v>22</v>
      </c>
      <c r="AK2281" s="24" t="s">
        <v>71</v>
      </c>
      <c r="AL2281" s="22">
        <v>2625</v>
      </c>
    </row>
    <row r="2282" spans="7:38" s="10" customFormat="1">
      <c r="G2282" s="18"/>
      <c r="H2282" s="18"/>
      <c r="I2282" s="18"/>
      <c r="J2282" s="18"/>
      <c r="L2282" s="13"/>
      <c r="M2282" s="13" t="s">
        <v>10155</v>
      </c>
      <c r="N2282" s="13" t="s">
        <v>10156</v>
      </c>
      <c r="O2282" s="13" t="s">
        <v>10155</v>
      </c>
      <c r="AC2282" s="22" t="s">
        <v>23786</v>
      </c>
      <c r="AD2282" s="24" t="s">
        <v>10165</v>
      </c>
      <c r="AE2282" s="24" t="s">
        <v>10166</v>
      </c>
      <c r="AF2282" s="24"/>
      <c r="AG2282" s="24" t="s">
        <v>21523</v>
      </c>
      <c r="AH2282" s="24" t="s">
        <v>4068</v>
      </c>
      <c r="AI2282" s="24" t="s">
        <v>4069</v>
      </c>
      <c r="AJ2282" s="24" t="s">
        <v>22</v>
      </c>
      <c r="AK2282" s="24" t="s">
        <v>71</v>
      </c>
      <c r="AL2282" s="22">
        <v>2626</v>
      </c>
    </row>
    <row r="2283" spans="7:38" s="10" customFormat="1">
      <c r="G2283" s="18"/>
      <c r="H2283" s="18"/>
      <c r="I2283" s="18"/>
      <c r="J2283" s="18"/>
      <c r="L2283" s="13"/>
      <c r="M2283" s="13" t="s">
        <v>10157</v>
      </c>
      <c r="N2283" s="13" t="s">
        <v>10158</v>
      </c>
      <c r="O2283" s="13" t="s">
        <v>10157</v>
      </c>
      <c r="AC2283" s="22" t="s">
        <v>23787</v>
      </c>
      <c r="AD2283" s="24" t="s">
        <v>10167</v>
      </c>
      <c r="AE2283" s="24" t="s">
        <v>10168</v>
      </c>
      <c r="AF2283" s="24"/>
      <c r="AG2283" s="24" t="s">
        <v>21523</v>
      </c>
      <c r="AH2283" s="24" t="s">
        <v>4068</v>
      </c>
      <c r="AI2283" s="24" t="s">
        <v>4069</v>
      </c>
      <c r="AJ2283" s="24" t="s">
        <v>22</v>
      </c>
      <c r="AK2283" s="24" t="s">
        <v>71</v>
      </c>
      <c r="AL2283" s="22">
        <v>2627</v>
      </c>
    </row>
    <row r="2284" spans="7:38" s="10" customFormat="1">
      <c r="G2284" s="18"/>
      <c r="H2284" s="18"/>
      <c r="I2284" s="18"/>
      <c r="J2284" s="18"/>
      <c r="L2284" s="13"/>
      <c r="M2284" s="13" t="s">
        <v>10159</v>
      </c>
      <c r="N2284" s="13" t="s">
        <v>10160</v>
      </c>
      <c r="O2284" s="13" t="s">
        <v>10159</v>
      </c>
      <c r="AC2284" s="22" t="s">
        <v>23788</v>
      </c>
      <c r="AD2284" s="24" t="s">
        <v>10169</v>
      </c>
      <c r="AE2284" s="24" t="s">
        <v>10170</v>
      </c>
      <c r="AF2284" s="24"/>
      <c r="AG2284" s="24" t="s">
        <v>21523</v>
      </c>
      <c r="AH2284" s="24" t="s">
        <v>4068</v>
      </c>
      <c r="AI2284" s="24" t="s">
        <v>4069</v>
      </c>
      <c r="AJ2284" s="24" t="s">
        <v>22</v>
      </c>
      <c r="AK2284" s="24" t="s">
        <v>71</v>
      </c>
      <c r="AL2284" s="22">
        <v>2628</v>
      </c>
    </row>
    <row r="2285" spans="7:38" s="10" customFormat="1">
      <c r="G2285" s="18"/>
      <c r="H2285" s="18"/>
      <c r="I2285" s="18"/>
      <c r="J2285" s="18"/>
      <c r="L2285" s="13"/>
      <c r="M2285" s="13" t="s">
        <v>10161</v>
      </c>
      <c r="N2285" s="13" t="s">
        <v>10162</v>
      </c>
      <c r="O2285" s="13" t="s">
        <v>10161</v>
      </c>
      <c r="AC2285" s="22" t="s">
        <v>23789</v>
      </c>
      <c r="AD2285" s="24" t="s">
        <v>10171</v>
      </c>
      <c r="AE2285" s="24" t="s">
        <v>10172</v>
      </c>
      <c r="AF2285" s="24"/>
      <c r="AG2285" s="24" t="s">
        <v>21523</v>
      </c>
      <c r="AH2285" s="24" t="s">
        <v>4068</v>
      </c>
      <c r="AI2285" s="24" t="s">
        <v>4069</v>
      </c>
      <c r="AJ2285" s="24" t="s">
        <v>22</v>
      </c>
      <c r="AK2285" s="24" t="s">
        <v>71</v>
      </c>
      <c r="AL2285" s="22">
        <v>2629</v>
      </c>
    </row>
    <row r="2286" spans="7:38" s="10" customFormat="1">
      <c r="G2286" s="18"/>
      <c r="H2286" s="18"/>
      <c r="I2286" s="18"/>
      <c r="J2286" s="18"/>
      <c r="L2286" s="13"/>
      <c r="M2286" s="13" t="s">
        <v>10163</v>
      </c>
      <c r="N2286" s="13" t="s">
        <v>10164</v>
      </c>
      <c r="O2286" s="13" t="s">
        <v>10163</v>
      </c>
      <c r="AC2286" s="22" t="s">
        <v>23790</v>
      </c>
      <c r="AD2286" s="24" t="s">
        <v>10173</v>
      </c>
      <c r="AE2286" s="24" t="s">
        <v>834</v>
      </c>
      <c r="AF2286" s="24"/>
      <c r="AG2286" s="24" t="s">
        <v>21523</v>
      </c>
      <c r="AH2286" s="24" t="s">
        <v>4068</v>
      </c>
      <c r="AI2286" s="24" t="s">
        <v>4069</v>
      </c>
      <c r="AJ2286" s="24" t="s">
        <v>22</v>
      </c>
      <c r="AK2286" s="24" t="s">
        <v>71</v>
      </c>
      <c r="AL2286" s="22">
        <v>2630</v>
      </c>
    </row>
    <row r="2287" spans="7:38" s="10" customFormat="1">
      <c r="G2287" s="18"/>
      <c r="H2287" s="18"/>
      <c r="I2287" s="18"/>
      <c r="J2287" s="18"/>
      <c r="L2287" s="13"/>
      <c r="M2287" s="13" t="s">
        <v>10165</v>
      </c>
      <c r="N2287" s="13" t="s">
        <v>10166</v>
      </c>
      <c r="O2287" s="13" t="s">
        <v>10165</v>
      </c>
      <c r="AC2287" s="22" t="s">
        <v>23791</v>
      </c>
      <c r="AD2287" s="24" t="s">
        <v>10174</v>
      </c>
      <c r="AE2287" s="24" t="s">
        <v>10175</v>
      </c>
      <c r="AF2287" s="24"/>
      <c r="AG2287" s="24" t="s">
        <v>21523</v>
      </c>
      <c r="AH2287" s="24" t="s">
        <v>4068</v>
      </c>
      <c r="AI2287" s="24" t="s">
        <v>4069</v>
      </c>
      <c r="AJ2287" s="24" t="s">
        <v>22</v>
      </c>
      <c r="AK2287" s="24" t="s">
        <v>71</v>
      </c>
      <c r="AL2287" s="22">
        <v>2631</v>
      </c>
    </row>
    <row r="2288" spans="7:38" s="10" customFormat="1">
      <c r="G2288" s="18"/>
      <c r="H2288" s="18"/>
      <c r="I2288" s="18"/>
      <c r="J2288" s="18"/>
      <c r="L2288" s="13"/>
      <c r="M2288" s="13" t="s">
        <v>10167</v>
      </c>
      <c r="N2288" s="13" t="s">
        <v>10168</v>
      </c>
      <c r="O2288" s="13" t="s">
        <v>10167</v>
      </c>
      <c r="AC2288" s="22" t="s">
        <v>23792</v>
      </c>
      <c r="AD2288" s="24" t="s">
        <v>10176</v>
      </c>
      <c r="AE2288" s="24" t="s">
        <v>10177</v>
      </c>
      <c r="AF2288" s="24"/>
      <c r="AG2288" s="24" t="s">
        <v>21521</v>
      </c>
      <c r="AH2288" s="24" t="s">
        <v>4070</v>
      </c>
      <c r="AI2288" s="24" t="s">
        <v>4071</v>
      </c>
      <c r="AJ2288" s="24" t="s">
        <v>22</v>
      </c>
      <c r="AK2288" s="24" t="s">
        <v>71</v>
      </c>
      <c r="AL2288" s="22">
        <v>2632</v>
      </c>
    </row>
    <row r="2289" spans="7:38" s="10" customFormat="1">
      <c r="G2289" s="18"/>
      <c r="H2289" s="18"/>
      <c r="I2289" s="18"/>
      <c r="J2289" s="18"/>
      <c r="L2289" s="13"/>
      <c r="M2289" s="13" t="s">
        <v>10169</v>
      </c>
      <c r="N2289" s="13" t="s">
        <v>10170</v>
      </c>
      <c r="O2289" s="13" t="s">
        <v>10169</v>
      </c>
      <c r="AC2289" s="22" t="s">
        <v>23793</v>
      </c>
      <c r="AD2289" s="24" t="s">
        <v>10178</v>
      </c>
      <c r="AE2289" s="24" t="s">
        <v>10179</v>
      </c>
      <c r="AF2289" s="24"/>
      <c r="AG2289" s="24" t="s">
        <v>21521</v>
      </c>
      <c r="AH2289" s="24" t="s">
        <v>4070</v>
      </c>
      <c r="AI2289" s="24" t="s">
        <v>4071</v>
      </c>
      <c r="AJ2289" s="24" t="s">
        <v>22</v>
      </c>
      <c r="AK2289" s="24" t="s">
        <v>71</v>
      </c>
      <c r="AL2289" s="22">
        <v>2633</v>
      </c>
    </row>
    <row r="2290" spans="7:38" s="10" customFormat="1">
      <c r="G2290" s="18"/>
      <c r="H2290" s="18"/>
      <c r="I2290" s="18"/>
      <c r="J2290" s="18"/>
      <c r="L2290" s="13"/>
      <c r="M2290" s="13" t="s">
        <v>10171</v>
      </c>
      <c r="N2290" s="13" t="s">
        <v>10172</v>
      </c>
      <c r="O2290" s="13" t="s">
        <v>10171</v>
      </c>
      <c r="AC2290" s="22" t="s">
        <v>23794</v>
      </c>
      <c r="AD2290" s="24" t="s">
        <v>10180</v>
      </c>
      <c r="AE2290" s="24" t="s">
        <v>10181</v>
      </c>
      <c r="AF2290" s="24"/>
      <c r="AG2290" s="24" t="s">
        <v>21523</v>
      </c>
      <c r="AH2290" s="24" t="s">
        <v>4070</v>
      </c>
      <c r="AI2290" s="24" t="s">
        <v>4071</v>
      </c>
      <c r="AJ2290" s="24" t="s">
        <v>22</v>
      </c>
      <c r="AK2290" s="24" t="s">
        <v>71</v>
      </c>
      <c r="AL2290" s="22">
        <v>2634</v>
      </c>
    </row>
    <row r="2291" spans="7:38" s="10" customFormat="1">
      <c r="G2291" s="18"/>
      <c r="H2291" s="18"/>
      <c r="I2291" s="18"/>
      <c r="J2291" s="18"/>
      <c r="L2291" s="13"/>
      <c r="M2291" s="13" t="s">
        <v>10173</v>
      </c>
      <c r="N2291" s="13" t="s">
        <v>834</v>
      </c>
      <c r="O2291" s="13" t="s">
        <v>10173</v>
      </c>
      <c r="AC2291" s="22" t="s">
        <v>23795</v>
      </c>
      <c r="AD2291" s="24" t="s">
        <v>10182</v>
      </c>
      <c r="AE2291" s="24" t="s">
        <v>10183</v>
      </c>
      <c r="AF2291" s="24"/>
      <c r="AG2291" s="24" t="s">
        <v>21523</v>
      </c>
      <c r="AH2291" s="24" t="s">
        <v>4070</v>
      </c>
      <c r="AI2291" s="24" t="s">
        <v>4071</v>
      </c>
      <c r="AJ2291" s="24" t="s">
        <v>22</v>
      </c>
      <c r="AK2291" s="24" t="s">
        <v>71</v>
      </c>
      <c r="AL2291" s="22">
        <v>2635</v>
      </c>
    </row>
    <row r="2292" spans="7:38" s="10" customFormat="1">
      <c r="G2292" s="18"/>
      <c r="H2292" s="18"/>
      <c r="I2292" s="18"/>
      <c r="J2292" s="18"/>
      <c r="L2292" s="13"/>
      <c r="M2292" s="13" t="s">
        <v>10174</v>
      </c>
      <c r="N2292" s="13" t="s">
        <v>10175</v>
      </c>
      <c r="O2292" s="13" t="s">
        <v>10174</v>
      </c>
      <c r="AC2292" s="22" t="s">
        <v>23796</v>
      </c>
      <c r="AD2292" s="24" t="s">
        <v>10184</v>
      </c>
      <c r="AE2292" s="24" t="s">
        <v>10185</v>
      </c>
      <c r="AF2292" s="24"/>
      <c r="AG2292" s="24" t="s">
        <v>21523</v>
      </c>
      <c r="AH2292" s="24" t="s">
        <v>4070</v>
      </c>
      <c r="AI2292" s="24" t="s">
        <v>4071</v>
      </c>
      <c r="AJ2292" s="24" t="s">
        <v>22</v>
      </c>
      <c r="AK2292" s="24" t="s">
        <v>71</v>
      </c>
      <c r="AL2292" s="22">
        <v>2636</v>
      </c>
    </row>
    <row r="2293" spans="7:38" s="10" customFormat="1">
      <c r="G2293" s="18"/>
      <c r="H2293" s="18"/>
      <c r="I2293" s="18"/>
      <c r="J2293" s="18"/>
      <c r="L2293" s="13"/>
      <c r="M2293" s="13" t="s">
        <v>10176</v>
      </c>
      <c r="N2293" s="13" t="s">
        <v>10177</v>
      </c>
      <c r="O2293" s="13" t="s">
        <v>10176</v>
      </c>
      <c r="AC2293" s="22" t="s">
        <v>23797</v>
      </c>
      <c r="AD2293" s="24" t="s">
        <v>10186</v>
      </c>
      <c r="AE2293" s="24" t="s">
        <v>10187</v>
      </c>
      <c r="AF2293" s="24"/>
      <c r="AG2293" s="24" t="s">
        <v>21523</v>
      </c>
      <c r="AH2293" s="24" t="s">
        <v>4070</v>
      </c>
      <c r="AI2293" s="24" t="s">
        <v>4071</v>
      </c>
      <c r="AJ2293" s="24" t="s">
        <v>22</v>
      </c>
      <c r="AK2293" s="24" t="s">
        <v>71</v>
      </c>
      <c r="AL2293" s="22">
        <v>2637</v>
      </c>
    </row>
    <row r="2294" spans="7:38" s="10" customFormat="1">
      <c r="G2294" s="18"/>
      <c r="H2294" s="18"/>
      <c r="I2294" s="18"/>
      <c r="J2294" s="18"/>
      <c r="L2294" s="13"/>
      <c r="M2294" s="13" t="s">
        <v>10178</v>
      </c>
      <c r="N2294" s="13" t="s">
        <v>10179</v>
      </c>
      <c r="O2294" s="13" t="s">
        <v>10178</v>
      </c>
      <c r="AC2294" s="22" t="s">
        <v>23798</v>
      </c>
      <c r="AD2294" s="24" t="s">
        <v>10188</v>
      </c>
      <c r="AE2294" s="24" t="s">
        <v>5976</v>
      </c>
      <c r="AF2294" s="24"/>
      <c r="AG2294" s="24" t="s">
        <v>21523</v>
      </c>
      <c r="AH2294" s="24" t="s">
        <v>4070</v>
      </c>
      <c r="AI2294" s="24" t="s">
        <v>4071</v>
      </c>
      <c r="AJ2294" s="24" t="s">
        <v>22</v>
      </c>
      <c r="AK2294" s="24" t="s">
        <v>71</v>
      </c>
      <c r="AL2294" s="22">
        <v>2638</v>
      </c>
    </row>
    <row r="2295" spans="7:38" s="10" customFormat="1">
      <c r="G2295" s="18"/>
      <c r="H2295" s="18"/>
      <c r="I2295" s="18"/>
      <c r="J2295" s="18"/>
      <c r="L2295" s="13"/>
      <c r="M2295" s="13" t="s">
        <v>10180</v>
      </c>
      <c r="N2295" s="13" t="s">
        <v>10181</v>
      </c>
      <c r="O2295" s="13" t="s">
        <v>10180</v>
      </c>
      <c r="AC2295" s="22" t="s">
        <v>23799</v>
      </c>
      <c r="AD2295" s="24" t="s">
        <v>10189</v>
      </c>
      <c r="AE2295" s="24" t="s">
        <v>5125</v>
      </c>
      <c r="AF2295" s="24"/>
      <c r="AG2295" s="24" t="s">
        <v>21523</v>
      </c>
      <c r="AH2295" s="24" t="s">
        <v>4070</v>
      </c>
      <c r="AI2295" s="24" t="s">
        <v>4071</v>
      </c>
      <c r="AJ2295" s="24" t="s">
        <v>22</v>
      </c>
      <c r="AK2295" s="24" t="s">
        <v>71</v>
      </c>
      <c r="AL2295" s="22">
        <v>2639</v>
      </c>
    </row>
    <row r="2296" spans="7:38" s="10" customFormat="1">
      <c r="G2296" s="18"/>
      <c r="H2296" s="18"/>
      <c r="I2296" s="18"/>
      <c r="J2296" s="18"/>
      <c r="L2296" s="13"/>
      <c r="M2296" s="13" t="s">
        <v>10182</v>
      </c>
      <c r="N2296" s="13" t="s">
        <v>10183</v>
      </c>
      <c r="O2296" s="13" t="s">
        <v>10182</v>
      </c>
      <c r="AC2296" s="22" t="s">
        <v>23800</v>
      </c>
      <c r="AD2296" s="24" t="s">
        <v>10190</v>
      </c>
      <c r="AE2296" s="24" t="s">
        <v>5051</v>
      </c>
      <c r="AF2296" s="24"/>
      <c r="AG2296" s="24" t="s">
        <v>21523</v>
      </c>
      <c r="AH2296" s="24" t="s">
        <v>4070</v>
      </c>
      <c r="AI2296" s="24" t="s">
        <v>4071</v>
      </c>
      <c r="AJ2296" s="24" t="s">
        <v>22</v>
      </c>
      <c r="AK2296" s="24" t="s">
        <v>71</v>
      </c>
      <c r="AL2296" s="22">
        <v>2640</v>
      </c>
    </row>
    <row r="2297" spans="7:38" s="10" customFormat="1">
      <c r="G2297" s="18"/>
      <c r="H2297" s="18"/>
      <c r="I2297" s="18"/>
      <c r="J2297" s="18"/>
      <c r="L2297" s="13"/>
      <c r="M2297" s="13" t="s">
        <v>10184</v>
      </c>
      <c r="N2297" s="13" t="s">
        <v>10185</v>
      </c>
      <c r="O2297" s="13" t="s">
        <v>10184</v>
      </c>
      <c r="AC2297" s="22" t="s">
        <v>23801</v>
      </c>
      <c r="AD2297" s="24" t="s">
        <v>10191</v>
      </c>
      <c r="AE2297" s="24" t="s">
        <v>10192</v>
      </c>
      <c r="AF2297" s="24"/>
      <c r="AG2297" s="24" t="s">
        <v>21523</v>
      </c>
      <c r="AH2297" s="24" t="s">
        <v>4070</v>
      </c>
      <c r="AI2297" s="24" t="s">
        <v>4071</v>
      </c>
      <c r="AJ2297" s="24" t="s">
        <v>22</v>
      </c>
      <c r="AK2297" s="24" t="s">
        <v>71</v>
      </c>
      <c r="AL2297" s="22">
        <v>2641</v>
      </c>
    </row>
    <row r="2298" spans="7:38" s="10" customFormat="1">
      <c r="G2298" s="18"/>
      <c r="H2298" s="18"/>
      <c r="I2298" s="18"/>
      <c r="J2298" s="18"/>
      <c r="L2298" s="13"/>
      <c r="M2298" s="13" t="s">
        <v>10186</v>
      </c>
      <c r="N2298" s="13" t="s">
        <v>10187</v>
      </c>
      <c r="O2298" s="13" t="s">
        <v>10186</v>
      </c>
      <c r="AC2298" s="22" t="s">
        <v>23802</v>
      </c>
      <c r="AD2298" s="24" t="s">
        <v>10193</v>
      </c>
      <c r="AE2298" s="24" t="s">
        <v>10131</v>
      </c>
      <c r="AF2298" s="24"/>
      <c r="AG2298" s="24" t="s">
        <v>21523</v>
      </c>
      <c r="AH2298" s="24" t="s">
        <v>4070</v>
      </c>
      <c r="AI2298" s="24" t="s">
        <v>4071</v>
      </c>
      <c r="AJ2298" s="24" t="s">
        <v>22</v>
      </c>
      <c r="AK2298" s="24" t="s">
        <v>71</v>
      </c>
      <c r="AL2298" s="22">
        <v>2642</v>
      </c>
    </row>
    <row r="2299" spans="7:38" s="10" customFormat="1">
      <c r="G2299" s="18"/>
      <c r="H2299" s="18"/>
      <c r="I2299" s="18"/>
      <c r="J2299" s="18"/>
      <c r="L2299" s="13"/>
      <c r="M2299" s="13" t="s">
        <v>10188</v>
      </c>
      <c r="N2299" s="13" t="s">
        <v>5976</v>
      </c>
      <c r="O2299" s="13" t="s">
        <v>10188</v>
      </c>
      <c r="AC2299" s="22" t="s">
        <v>23803</v>
      </c>
      <c r="AD2299" s="24" t="s">
        <v>10194</v>
      </c>
      <c r="AE2299" s="24" t="s">
        <v>10195</v>
      </c>
      <c r="AF2299" s="24"/>
      <c r="AG2299" s="24" t="s">
        <v>21523</v>
      </c>
      <c r="AH2299" s="24" t="s">
        <v>4070</v>
      </c>
      <c r="AI2299" s="24" t="s">
        <v>4071</v>
      </c>
      <c r="AJ2299" s="24" t="s">
        <v>22</v>
      </c>
      <c r="AK2299" s="24" t="s">
        <v>71</v>
      </c>
      <c r="AL2299" s="22">
        <v>2643</v>
      </c>
    </row>
    <row r="2300" spans="7:38" s="10" customFormat="1">
      <c r="G2300" s="18"/>
      <c r="H2300" s="18"/>
      <c r="I2300" s="18"/>
      <c r="J2300" s="18"/>
      <c r="L2300" s="13"/>
      <c r="M2300" s="13" t="s">
        <v>10189</v>
      </c>
      <c r="N2300" s="13" t="s">
        <v>5125</v>
      </c>
      <c r="O2300" s="13" t="s">
        <v>10189</v>
      </c>
      <c r="AC2300" s="22" t="s">
        <v>23804</v>
      </c>
      <c r="AD2300" s="24" t="s">
        <v>10196</v>
      </c>
      <c r="AE2300" s="24" t="s">
        <v>10197</v>
      </c>
      <c r="AF2300" s="24"/>
      <c r="AG2300" s="24" t="s">
        <v>21269</v>
      </c>
      <c r="AH2300" s="24" t="s">
        <v>4072</v>
      </c>
      <c r="AI2300" s="24" t="s">
        <v>4073</v>
      </c>
      <c r="AJ2300" s="24" t="s">
        <v>72</v>
      </c>
      <c r="AK2300" s="24" t="s">
        <v>73</v>
      </c>
      <c r="AL2300" s="22">
        <v>2644</v>
      </c>
    </row>
    <row r="2301" spans="7:38" s="10" customFormat="1">
      <c r="G2301" s="18"/>
      <c r="H2301" s="18"/>
      <c r="I2301" s="18"/>
      <c r="J2301" s="18"/>
      <c r="L2301" s="13"/>
      <c r="M2301" s="13" t="s">
        <v>10190</v>
      </c>
      <c r="N2301" s="13" t="s">
        <v>5051</v>
      </c>
      <c r="O2301" s="13" t="s">
        <v>10190</v>
      </c>
      <c r="AC2301" s="22" t="s">
        <v>23805</v>
      </c>
      <c r="AD2301" s="24" t="s">
        <v>10198</v>
      </c>
      <c r="AE2301" s="24" t="s">
        <v>10199</v>
      </c>
      <c r="AF2301" s="24"/>
      <c r="AG2301" s="24" t="s">
        <v>21269</v>
      </c>
      <c r="AH2301" s="24" t="s">
        <v>4072</v>
      </c>
      <c r="AI2301" s="24" t="s">
        <v>4073</v>
      </c>
      <c r="AJ2301" s="24" t="s">
        <v>72</v>
      </c>
      <c r="AK2301" s="24" t="s">
        <v>73</v>
      </c>
      <c r="AL2301" s="22">
        <v>2645</v>
      </c>
    </row>
    <row r="2302" spans="7:38" s="10" customFormat="1">
      <c r="G2302" s="18"/>
      <c r="H2302" s="18"/>
      <c r="I2302" s="18"/>
      <c r="J2302" s="18"/>
      <c r="L2302" s="13"/>
      <c r="M2302" s="13" t="s">
        <v>10191</v>
      </c>
      <c r="N2302" s="13" t="s">
        <v>10192</v>
      </c>
      <c r="O2302" s="13" t="s">
        <v>10191</v>
      </c>
      <c r="AC2302" s="22" t="s">
        <v>23806</v>
      </c>
      <c r="AD2302" s="24" t="s">
        <v>10200</v>
      </c>
      <c r="AE2302" s="24" t="s">
        <v>10201</v>
      </c>
      <c r="AF2302" s="24"/>
      <c r="AG2302" s="24" t="s">
        <v>21269</v>
      </c>
      <c r="AH2302" s="24" t="s">
        <v>4072</v>
      </c>
      <c r="AI2302" s="24" t="s">
        <v>4073</v>
      </c>
      <c r="AJ2302" s="24" t="s">
        <v>72</v>
      </c>
      <c r="AK2302" s="24" t="s">
        <v>73</v>
      </c>
      <c r="AL2302" s="22">
        <v>2646</v>
      </c>
    </row>
    <row r="2303" spans="7:38" s="10" customFormat="1">
      <c r="G2303" s="18"/>
      <c r="H2303" s="18"/>
      <c r="I2303" s="18"/>
      <c r="J2303" s="18"/>
      <c r="L2303" s="13"/>
      <c r="M2303" s="13" t="s">
        <v>10193</v>
      </c>
      <c r="N2303" s="13" t="s">
        <v>10131</v>
      </c>
      <c r="O2303" s="13" t="s">
        <v>10193</v>
      </c>
      <c r="AC2303" s="22" t="s">
        <v>23807</v>
      </c>
      <c r="AD2303" s="24" t="s">
        <v>10202</v>
      </c>
      <c r="AE2303" s="24" t="s">
        <v>10203</v>
      </c>
      <c r="AF2303" s="24"/>
      <c r="AG2303" s="24" t="s">
        <v>21269</v>
      </c>
      <c r="AH2303" s="24" t="s">
        <v>4072</v>
      </c>
      <c r="AI2303" s="24" t="s">
        <v>4073</v>
      </c>
      <c r="AJ2303" s="24" t="s">
        <v>72</v>
      </c>
      <c r="AK2303" s="24" t="s">
        <v>73</v>
      </c>
      <c r="AL2303" s="22">
        <v>2647</v>
      </c>
    </row>
    <row r="2304" spans="7:38" s="10" customFormat="1">
      <c r="G2304" s="18"/>
      <c r="H2304" s="18"/>
      <c r="I2304" s="18"/>
      <c r="J2304" s="18"/>
      <c r="L2304" s="13"/>
      <c r="M2304" s="13" t="s">
        <v>10194</v>
      </c>
      <c r="N2304" s="13" t="s">
        <v>10195</v>
      </c>
      <c r="O2304" s="13" t="s">
        <v>10194</v>
      </c>
      <c r="AC2304" s="22" t="s">
        <v>23808</v>
      </c>
      <c r="AD2304" s="24" t="s">
        <v>10204</v>
      </c>
      <c r="AE2304" s="24" t="s">
        <v>10205</v>
      </c>
      <c r="AF2304" s="24"/>
      <c r="AG2304" s="24" t="s">
        <v>21269</v>
      </c>
      <c r="AH2304" s="24" t="s">
        <v>4072</v>
      </c>
      <c r="AI2304" s="24" t="s">
        <v>4073</v>
      </c>
      <c r="AJ2304" s="24" t="s">
        <v>72</v>
      </c>
      <c r="AK2304" s="24" t="s">
        <v>73</v>
      </c>
      <c r="AL2304" s="22">
        <v>2648</v>
      </c>
    </row>
    <row r="2305" spans="7:38" s="10" customFormat="1">
      <c r="G2305" s="18"/>
      <c r="H2305" s="18"/>
      <c r="I2305" s="18"/>
      <c r="J2305" s="18"/>
      <c r="L2305" s="13"/>
      <c r="M2305" s="13" t="s">
        <v>10196</v>
      </c>
      <c r="N2305" s="13" t="s">
        <v>10197</v>
      </c>
      <c r="O2305" s="13" t="s">
        <v>10196</v>
      </c>
      <c r="AC2305" s="22" t="s">
        <v>23809</v>
      </c>
      <c r="AD2305" s="24" t="s">
        <v>10206</v>
      </c>
      <c r="AE2305" s="24" t="s">
        <v>10207</v>
      </c>
      <c r="AF2305" s="24"/>
      <c r="AG2305" s="24" t="s">
        <v>21269</v>
      </c>
      <c r="AH2305" s="24" t="s">
        <v>4072</v>
      </c>
      <c r="AI2305" s="24" t="s">
        <v>4073</v>
      </c>
      <c r="AJ2305" s="24" t="s">
        <v>72</v>
      </c>
      <c r="AK2305" s="24" t="s">
        <v>73</v>
      </c>
      <c r="AL2305" s="22">
        <v>2649</v>
      </c>
    </row>
    <row r="2306" spans="7:38" s="10" customFormat="1">
      <c r="G2306" s="18"/>
      <c r="H2306" s="18"/>
      <c r="I2306" s="18"/>
      <c r="J2306" s="18"/>
      <c r="L2306" s="13"/>
      <c r="M2306" s="13" t="s">
        <v>10198</v>
      </c>
      <c r="N2306" s="13" t="s">
        <v>10199</v>
      </c>
      <c r="O2306" s="13" t="s">
        <v>10198</v>
      </c>
      <c r="AC2306" s="22" t="s">
        <v>23810</v>
      </c>
      <c r="AD2306" s="24" t="s">
        <v>10208</v>
      </c>
      <c r="AE2306" s="24" t="s">
        <v>10209</v>
      </c>
      <c r="AF2306" s="24"/>
      <c r="AG2306" s="24" t="s">
        <v>21269</v>
      </c>
      <c r="AH2306" s="24" t="s">
        <v>4072</v>
      </c>
      <c r="AI2306" s="24" t="s">
        <v>4073</v>
      </c>
      <c r="AJ2306" s="24" t="s">
        <v>72</v>
      </c>
      <c r="AK2306" s="24" t="s">
        <v>73</v>
      </c>
      <c r="AL2306" s="22">
        <v>2650</v>
      </c>
    </row>
    <row r="2307" spans="7:38" s="10" customFormat="1">
      <c r="G2307" s="18"/>
      <c r="H2307" s="18"/>
      <c r="I2307" s="18"/>
      <c r="J2307" s="18"/>
      <c r="L2307" s="13"/>
      <c r="M2307" s="13" t="s">
        <v>10200</v>
      </c>
      <c r="N2307" s="13" t="s">
        <v>10201</v>
      </c>
      <c r="O2307" s="13" t="s">
        <v>10200</v>
      </c>
      <c r="AC2307" s="22" t="s">
        <v>23811</v>
      </c>
      <c r="AD2307" s="24" t="s">
        <v>10210</v>
      </c>
      <c r="AE2307" s="24" t="s">
        <v>10211</v>
      </c>
      <c r="AF2307" s="24"/>
      <c r="AG2307" s="24" t="s">
        <v>21269</v>
      </c>
      <c r="AH2307" s="24" t="s">
        <v>4072</v>
      </c>
      <c r="AI2307" s="24" t="s">
        <v>4073</v>
      </c>
      <c r="AJ2307" s="24" t="s">
        <v>72</v>
      </c>
      <c r="AK2307" s="24" t="s">
        <v>73</v>
      </c>
      <c r="AL2307" s="22">
        <v>2651</v>
      </c>
    </row>
    <row r="2308" spans="7:38" s="10" customFormat="1">
      <c r="G2308" s="18"/>
      <c r="H2308" s="18"/>
      <c r="I2308" s="18"/>
      <c r="J2308" s="18"/>
      <c r="L2308" s="13"/>
      <c r="M2308" s="13" t="s">
        <v>10202</v>
      </c>
      <c r="N2308" s="13" t="s">
        <v>10203</v>
      </c>
      <c r="O2308" s="13" t="s">
        <v>10202</v>
      </c>
      <c r="AC2308" s="22" t="s">
        <v>23812</v>
      </c>
      <c r="AD2308" s="24" t="s">
        <v>10212</v>
      </c>
      <c r="AE2308" s="24" t="s">
        <v>10213</v>
      </c>
      <c r="AF2308" s="24"/>
      <c r="AG2308" s="24" t="s">
        <v>21269</v>
      </c>
      <c r="AH2308" s="24" t="s">
        <v>4072</v>
      </c>
      <c r="AI2308" s="24" t="s">
        <v>4073</v>
      </c>
      <c r="AJ2308" s="24" t="s">
        <v>72</v>
      </c>
      <c r="AK2308" s="24" t="s">
        <v>73</v>
      </c>
      <c r="AL2308" s="22">
        <v>2652</v>
      </c>
    </row>
    <row r="2309" spans="7:38" s="10" customFormat="1">
      <c r="G2309" s="18"/>
      <c r="H2309" s="18"/>
      <c r="I2309" s="18"/>
      <c r="J2309" s="18"/>
      <c r="L2309" s="13"/>
      <c r="M2309" s="13" t="s">
        <v>10204</v>
      </c>
      <c r="N2309" s="13" t="s">
        <v>10205</v>
      </c>
      <c r="O2309" s="13" t="s">
        <v>10204</v>
      </c>
      <c r="AC2309" s="22" t="s">
        <v>23813</v>
      </c>
      <c r="AD2309" s="24" t="s">
        <v>10214</v>
      </c>
      <c r="AE2309" s="24" t="s">
        <v>10215</v>
      </c>
      <c r="AF2309" s="24"/>
      <c r="AG2309" s="24" t="s">
        <v>21269</v>
      </c>
      <c r="AH2309" s="24" t="s">
        <v>4072</v>
      </c>
      <c r="AI2309" s="24" t="s">
        <v>4073</v>
      </c>
      <c r="AJ2309" s="24" t="s">
        <v>72</v>
      </c>
      <c r="AK2309" s="24" t="s">
        <v>73</v>
      </c>
      <c r="AL2309" s="22">
        <v>2653</v>
      </c>
    </row>
    <row r="2310" spans="7:38" s="10" customFormat="1">
      <c r="G2310" s="18"/>
      <c r="H2310" s="18"/>
      <c r="I2310" s="18"/>
      <c r="J2310" s="18"/>
      <c r="L2310" s="13"/>
      <c r="M2310" s="13" t="s">
        <v>10206</v>
      </c>
      <c r="N2310" s="13" t="s">
        <v>10207</v>
      </c>
      <c r="O2310" s="13" t="s">
        <v>10206</v>
      </c>
      <c r="AC2310" s="22" t="s">
        <v>23814</v>
      </c>
      <c r="AD2310" s="24" t="s">
        <v>10216</v>
      </c>
      <c r="AE2310" s="24" t="s">
        <v>10217</v>
      </c>
      <c r="AF2310" s="24"/>
      <c r="AG2310" s="24" t="s">
        <v>21269</v>
      </c>
      <c r="AH2310" s="24" t="s">
        <v>4072</v>
      </c>
      <c r="AI2310" s="24" t="s">
        <v>4073</v>
      </c>
      <c r="AJ2310" s="24" t="s">
        <v>72</v>
      </c>
      <c r="AK2310" s="24" t="s">
        <v>73</v>
      </c>
      <c r="AL2310" s="22">
        <v>2654</v>
      </c>
    </row>
    <row r="2311" spans="7:38" s="10" customFormat="1">
      <c r="G2311" s="18"/>
      <c r="H2311" s="18"/>
      <c r="I2311" s="18"/>
      <c r="J2311" s="18"/>
      <c r="L2311" s="13"/>
      <c r="M2311" s="13" t="s">
        <v>10208</v>
      </c>
      <c r="N2311" s="13" t="s">
        <v>10209</v>
      </c>
      <c r="O2311" s="13" t="s">
        <v>10208</v>
      </c>
      <c r="AC2311" s="22" t="s">
        <v>23815</v>
      </c>
      <c r="AD2311" s="24" t="s">
        <v>10218</v>
      </c>
      <c r="AE2311" s="24" t="s">
        <v>4989</v>
      </c>
      <c r="AF2311" s="24"/>
      <c r="AG2311" s="24" t="s">
        <v>21269</v>
      </c>
      <c r="AH2311" s="24" t="s">
        <v>4072</v>
      </c>
      <c r="AI2311" s="24" t="s">
        <v>4073</v>
      </c>
      <c r="AJ2311" s="24" t="s">
        <v>72</v>
      </c>
      <c r="AK2311" s="24" t="s">
        <v>73</v>
      </c>
      <c r="AL2311" s="22">
        <v>2655</v>
      </c>
    </row>
    <row r="2312" spans="7:38" s="10" customFormat="1">
      <c r="G2312" s="18"/>
      <c r="H2312" s="18"/>
      <c r="I2312" s="18"/>
      <c r="J2312" s="18"/>
      <c r="L2312" s="13"/>
      <c r="M2312" s="13" t="s">
        <v>10210</v>
      </c>
      <c r="N2312" s="13" t="s">
        <v>10211</v>
      </c>
      <c r="O2312" s="13" t="s">
        <v>10210</v>
      </c>
      <c r="AC2312" s="22" t="s">
        <v>23816</v>
      </c>
      <c r="AD2312" s="24" t="s">
        <v>10219</v>
      </c>
      <c r="AE2312" s="24" t="s">
        <v>3232</v>
      </c>
      <c r="AF2312" s="24"/>
      <c r="AG2312" s="24" t="s">
        <v>21269</v>
      </c>
      <c r="AH2312" s="24" t="s">
        <v>4072</v>
      </c>
      <c r="AI2312" s="24" t="s">
        <v>4073</v>
      </c>
      <c r="AJ2312" s="24" t="s">
        <v>72</v>
      </c>
      <c r="AK2312" s="24" t="s">
        <v>73</v>
      </c>
      <c r="AL2312" s="22">
        <v>2656</v>
      </c>
    </row>
    <row r="2313" spans="7:38" s="10" customFormat="1">
      <c r="G2313" s="18"/>
      <c r="H2313" s="18"/>
      <c r="I2313" s="18"/>
      <c r="J2313" s="18"/>
      <c r="L2313" s="13"/>
      <c r="M2313" s="13" t="s">
        <v>10212</v>
      </c>
      <c r="N2313" s="13" t="s">
        <v>10213</v>
      </c>
      <c r="O2313" s="13" t="s">
        <v>10212</v>
      </c>
      <c r="AC2313" s="22" t="s">
        <v>23817</v>
      </c>
      <c r="AD2313" s="24" t="s">
        <v>10220</v>
      </c>
      <c r="AE2313" s="24" t="s">
        <v>10221</v>
      </c>
      <c r="AF2313" s="24"/>
      <c r="AG2313" s="24" t="s">
        <v>21269</v>
      </c>
      <c r="AH2313" s="24" t="s">
        <v>4072</v>
      </c>
      <c r="AI2313" s="24" t="s">
        <v>4073</v>
      </c>
      <c r="AJ2313" s="24" t="s">
        <v>72</v>
      </c>
      <c r="AK2313" s="24" t="s">
        <v>73</v>
      </c>
      <c r="AL2313" s="22">
        <v>2657</v>
      </c>
    </row>
    <row r="2314" spans="7:38" s="10" customFormat="1">
      <c r="G2314" s="18"/>
      <c r="H2314" s="18"/>
      <c r="I2314" s="18"/>
      <c r="J2314" s="18"/>
      <c r="L2314" s="13"/>
      <c r="M2314" s="13" t="s">
        <v>10214</v>
      </c>
      <c r="N2314" s="13" t="s">
        <v>10215</v>
      </c>
      <c r="O2314" s="13" t="s">
        <v>10214</v>
      </c>
      <c r="AC2314" s="22" t="s">
        <v>23818</v>
      </c>
      <c r="AD2314" s="24" t="s">
        <v>10222</v>
      </c>
      <c r="AE2314" s="24" t="s">
        <v>10223</v>
      </c>
      <c r="AF2314" s="24"/>
      <c r="AG2314" s="24" t="s">
        <v>21269</v>
      </c>
      <c r="AH2314" s="24" t="s">
        <v>4072</v>
      </c>
      <c r="AI2314" s="24" t="s">
        <v>4073</v>
      </c>
      <c r="AJ2314" s="24" t="s">
        <v>72</v>
      </c>
      <c r="AK2314" s="24" t="s">
        <v>73</v>
      </c>
      <c r="AL2314" s="22">
        <v>2658</v>
      </c>
    </row>
    <row r="2315" spans="7:38" s="10" customFormat="1">
      <c r="G2315" s="18"/>
      <c r="H2315" s="18"/>
      <c r="I2315" s="18"/>
      <c r="J2315" s="18"/>
      <c r="L2315" s="13"/>
      <c r="M2315" s="13" t="s">
        <v>10216</v>
      </c>
      <c r="N2315" s="13" t="s">
        <v>10217</v>
      </c>
      <c r="O2315" s="13" t="s">
        <v>10216</v>
      </c>
      <c r="AC2315" s="22" t="s">
        <v>23819</v>
      </c>
      <c r="AD2315" s="24" t="s">
        <v>10224</v>
      </c>
      <c r="AE2315" s="24" t="s">
        <v>3672</v>
      </c>
      <c r="AF2315" s="24"/>
      <c r="AG2315" s="24" t="s">
        <v>21269</v>
      </c>
      <c r="AH2315" s="24" t="s">
        <v>4072</v>
      </c>
      <c r="AI2315" s="24" t="s">
        <v>4073</v>
      </c>
      <c r="AJ2315" s="24" t="s">
        <v>72</v>
      </c>
      <c r="AK2315" s="24" t="s">
        <v>73</v>
      </c>
      <c r="AL2315" s="22">
        <v>2659</v>
      </c>
    </row>
    <row r="2316" spans="7:38" s="10" customFormat="1">
      <c r="G2316" s="18"/>
      <c r="H2316" s="18"/>
      <c r="I2316" s="18"/>
      <c r="J2316" s="18"/>
      <c r="L2316" s="13"/>
      <c r="M2316" s="13" t="s">
        <v>10218</v>
      </c>
      <c r="N2316" s="13" t="s">
        <v>4989</v>
      </c>
      <c r="O2316" s="13" t="s">
        <v>10218</v>
      </c>
      <c r="AC2316" s="22" t="s">
        <v>23820</v>
      </c>
      <c r="AD2316" s="24" t="s">
        <v>10225</v>
      </c>
      <c r="AE2316" s="24" t="s">
        <v>4836</v>
      </c>
      <c r="AF2316" s="24"/>
      <c r="AG2316" s="24" t="s">
        <v>21269</v>
      </c>
      <c r="AH2316" s="24" t="s">
        <v>4072</v>
      </c>
      <c r="AI2316" s="24" t="s">
        <v>4073</v>
      </c>
      <c r="AJ2316" s="24" t="s">
        <v>72</v>
      </c>
      <c r="AK2316" s="24" t="s">
        <v>73</v>
      </c>
      <c r="AL2316" s="22">
        <v>2660</v>
      </c>
    </row>
    <row r="2317" spans="7:38" s="10" customFormat="1">
      <c r="G2317" s="18"/>
      <c r="H2317" s="18"/>
      <c r="I2317" s="18"/>
      <c r="J2317" s="18"/>
      <c r="L2317" s="13"/>
      <c r="M2317" s="13" t="s">
        <v>10219</v>
      </c>
      <c r="N2317" s="13" t="s">
        <v>3232</v>
      </c>
      <c r="O2317" s="13" t="s">
        <v>10219</v>
      </c>
      <c r="AC2317" s="22" t="s">
        <v>23821</v>
      </c>
      <c r="AD2317" s="24" t="s">
        <v>10226</v>
      </c>
      <c r="AE2317" s="24" t="s">
        <v>10227</v>
      </c>
      <c r="AF2317" s="24"/>
      <c r="AG2317" s="24" t="s">
        <v>21269</v>
      </c>
      <c r="AH2317" s="24" t="s">
        <v>4072</v>
      </c>
      <c r="AI2317" s="24" t="s">
        <v>4073</v>
      </c>
      <c r="AJ2317" s="24" t="s">
        <v>72</v>
      </c>
      <c r="AK2317" s="24" t="s">
        <v>73</v>
      </c>
      <c r="AL2317" s="22">
        <v>2661</v>
      </c>
    </row>
    <row r="2318" spans="7:38" s="10" customFormat="1">
      <c r="G2318" s="18"/>
      <c r="H2318" s="18"/>
      <c r="I2318" s="18"/>
      <c r="J2318" s="18"/>
      <c r="L2318" s="13"/>
      <c r="M2318" s="13" t="s">
        <v>10220</v>
      </c>
      <c r="N2318" s="13" t="s">
        <v>10221</v>
      </c>
      <c r="O2318" s="13" t="s">
        <v>10220</v>
      </c>
      <c r="AC2318" s="22" t="s">
        <v>23822</v>
      </c>
      <c r="AD2318" s="24" t="s">
        <v>10228</v>
      </c>
      <c r="AE2318" s="24" t="s">
        <v>3262</v>
      </c>
      <c r="AF2318" s="24"/>
      <c r="AG2318" s="24" t="s">
        <v>21269</v>
      </c>
      <c r="AH2318" s="24" t="s">
        <v>4072</v>
      </c>
      <c r="AI2318" s="24" t="s">
        <v>4073</v>
      </c>
      <c r="AJ2318" s="24" t="s">
        <v>72</v>
      </c>
      <c r="AK2318" s="24" t="s">
        <v>73</v>
      </c>
      <c r="AL2318" s="22">
        <v>2662</v>
      </c>
    </row>
    <row r="2319" spans="7:38" s="10" customFormat="1">
      <c r="G2319" s="18"/>
      <c r="H2319" s="18"/>
      <c r="I2319" s="18"/>
      <c r="J2319" s="18"/>
      <c r="L2319" s="13"/>
      <c r="M2319" s="13" t="s">
        <v>10222</v>
      </c>
      <c r="N2319" s="13" t="s">
        <v>10223</v>
      </c>
      <c r="O2319" s="13" t="s">
        <v>10222</v>
      </c>
      <c r="AC2319" s="22" t="s">
        <v>23823</v>
      </c>
      <c r="AD2319" s="24" t="s">
        <v>10229</v>
      </c>
      <c r="AE2319" s="24" t="s">
        <v>10230</v>
      </c>
      <c r="AF2319" s="24"/>
      <c r="AG2319" s="24" t="s">
        <v>21269</v>
      </c>
      <c r="AH2319" s="24" t="s">
        <v>4072</v>
      </c>
      <c r="AI2319" s="24" t="s">
        <v>4073</v>
      </c>
      <c r="AJ2319" s="24" t="s">
        <v>72</v>
      </c>
      <c r="AK2319" s="24" t="s">
        <v>73</v>
      </c>
      <c r="AL2319" s="22">
        <v>2663</v>
      </c>
    </row>
    <row r="2320" spans="7:38" s="10" customFormat="1">
      <c r="G2320" s="18"/>
      <c r="H2320" s="18"/>
      <c r="I2320" s="18"/>
      <c r="J2320" s="18"/>
      <c r="L2320" s="13"/>
      <c r="M2320" s="13" t="s">
        <v>10224</v>
      </c>
      <c r="N2320" s="13" t="s">
        <v>3672</v>
      </c>
      <c r="O2320" s="13" t="s">
        <v>10224</v>
      </c>
      <c r="AC2320" s="22" t="s">
        <v>23824</v>
      </c>
      <c r="AD2320" s="24" t="s">
        <v>10231</v>
      </c>
      <c r="AE2320" s="24" t="s">
        <v>10232</v>
      </c>
      <c r="AF2320" s="24"/>
      <c r="AG2320" s="24" t="s">
        <v>21269</v>
      </c>
      <c r="AH2320" s="24" t="s">
        <v>4074</v>
      </c>
      <c r="AI2320" s="24" t="s">
        <v>4075</v>
      </c>
      <c r="AJ2320" s="24" t="s">
        <v>72</v>
      </c>
      <c r="AK2320" s="24" t="s">
        <v>73</v>
      </c>
      <c r="AL2320" s="22">
        <v>2664</v>
      </c>
    </row>
    <row r="2321" spans="7:38" s="10" customFormat="1">
      <c r="G2321" s="18"/>
      <c r="H2321" s="18"/>
      <c r="I2321" s="18"/>
      <c r="J2321" s="18"/>
      <c r="L2321" s="13"/>
      <c r="M2321" s="13" t="s">
        <v>10225</v>
      </c>
      <c r="N2321" s="13" t="s">
        <v>4836</v>
      </c>
      <c r="O2321" s="13" t="s">
        <v>10225</v>
      </c>
      <c r="AC2321" s="22" t="s">
        <v>23825</v>
      </c>
      <c r="AD2321" s="24" t="s">
        <v>10233</v>
      </c>
      <c r="AE2321" s="24" t="s">
        <v>1332</v>
      </c>
      <c r="AF2321" s="24"/>
      <c r="AG2321" s="24" t="s">
        <v>21269</v>
      </c>
      <c r="AH2321" s="24" t="s">
        <v>4074</v>
      </c>
      <c r="AI2321" s="24" t="s">
        <v>4075</v>
      </c>
      <c r="AJ2321" s="24" t="s">
        <v>72</v>
      </c>
      <c r="AK2321" s="24" t="s">
        <v>73</v>
      </c>
      <c r="AL2321" s="22">
        <v>2665</v>
      </c>
    </row>
    <row r="2322" spans="7:38" s="10" customFormat="1">
      <c r="G2322" s="18"/>
      <c r="H2322" s="18"/>
      <c r="I2322" s="18"/>
      <c r="J2322" s="18"/>
      <c r="L2322" s="13"/>
      <c r="M2322" s="13" t="s">
        <v>10226</v>
      </c>
      <c r="N2322" s="13" t="s">
        <v>10227</v>
      </c>
      <c r="O2322" s="13" t="s">
        <v>10226</v>
      </c>
      <c r="AC2322" s="22" t="s">
        <v>23826</v>
      </c>
      <c r="AD2322" s="24" t="s">
        <v>10234</v>
      </c>
      <c r="AE2322" s="24" t="s">
        <v>10235</v>
      </c>
      <c r="AF2322" s="24"/>
      <c r="AG2322" s="24" t="s">
        <v>21269</v>
      </c>
      <c r="AH2322" s="24" t="s">
        <v>4074</v>
      </c>
      <c r="AI2322" s="24" t="s">
        <v>4075</v>
      </c>
      <c r="AJ2322" s="24" t="s">
        <v>72</v>
      </c>
      <c r="AK2322" s="24" t="s">
        <v>73</v>
      </c>
      <c r="AL2322" s="22">
        <v>2666</v>
      </c>
    </row>
    <row r="2323" spans="7:38" s="10" customFormat="1">
      <c r="G2323" s="18"/>
      <c r="H2323" s="18"/>
      <c r="I2323" s="18"/>
      <c r="J2323" s="18"/>
      <c r="L2323" s="13"/>
      <c r="M2323" s="13" t="s">
        <v>10228</v>
      </c>
      <c r="N2323" s="13" t="s">
        <v>3262</v>
      </c>
      <c r="O2323" s="13" t="s">
        <v>10228</v>
      </c>
      <c r="AC2323" s="22" t="s">
        <v>23827</v>
      </c>
      <c r="AD2323" s="24" t="s">
        <v>10236</v>
      </c>
      <c r="AE2323" s="24" t="s">
        <v>10237</v>
      </c>
      <c r="AF2323" s="24"/>
      <c r="AG2323" s="24" t="s">
        <v>21269</v>
      </c>
      <c r="AH2323" s="24" t="s">
        <v>4074</v>
      </c>
      <c r="AI2323" s="24" t="s">
        <v>4075</v>
      </c>
      <c r="AJ2323" s="24" t="s">
        <v>72</v>
      </c>
      <c r="AK2323" s="24" t="s">
        <v>73</v>
      </c>
      <c r="AL2323" s="22">
        <v>2667</v>
      </c>
    </row>
    <row r="2324" spans="7:38" s="10" customFormat="1">
      <c r="G2324" s="18"/>
      <c r="H2324" s="18"/>
      <c r="I2324" s="18"/>
      <c r="J2324" s="18"/>
      <c r="L2324" s="13"/>
      <c r="M2324" s="13" t="s">
        <v>10229</v>
      </c>
      <c r="N2324" s="13" t="s">
        <v>10230</v>
      </c>
      <c r="O2324" s="13" t="s">
        <v>10229</v>
      </c>
      <c r="AC2324" s="22" t="s">
        <v>23828</v>
      </c>
      <c r="AD2324" s="24" t="s">
        <v>10238</v>
      </c>
      <c r="AE2324" s="24" t="s">
        <v>10239</v>
      </c>
      <c r="AF2324" s="24"/>
      <c r="AG2324" s="24" t="s">
        <v>21269</v>
      </c>
      <c r="AH2324" s="24" t="s">
        <v>4074</v>
      </c>
      <c r="AI2324" s="24" t="s">
        <v>4075</v>
      </c>
      <c r="AJ2324" s="24" t="s">
        <v>72</v>
      </c>
      <c r="AK2324" s="24" t="s">
        <v>73</v>
      </c>
      <c r="AL2324" s="22">
        <v>2668</v>
      </c>
    </row>
    <row r="2325" spans="7:38" s="10" customFormat="1">
      <c r="G2325" s="18"/>
      <c r="H2325" s="18"/>
      <c r="I2325" s="18"/>
      <c r="J2325" s="18"/>
      <c r="L2325" s="13"/>
      <c r="M2325" s="13" t="s">
        <v>10231</v>
      </c>
      <c r="N2325" s="13" t="s">
        <v>10232</v>
      </c>
      <c r="O2325" s="13" t="s">
        <v>10231</v>
      </c>
      <c r="AC2325" s="22" t="s">
        <v>23829</v>
      </c>
      <c r="AD2325" s="24" t="s">
        <v>10240</v>
      </c>
      <c r="AE2325" s="24" t="s">
        <v>6869</v>
      </c>
      <c r="AF2325" s="24"/>
      <c r="AG2325" s="24" t="s">
        <v>21523</v>
      </c>
      <c r="AH2325" s="24" t="s">
        <v>4074</v>
      </c>
      <c r="AI2325" s="24" t="s">
        <v>4075</v>
      </c>
      <c r="AJ2325" s="24" t="s">
        <v>72</v>
      </c>
      <c r="AK2325" s="24" t="s">
        <v>73</v>
      </c>
      <c r="AL2325" s="22">
        <v>2669</v>
      </c>
    </row>
    <row r="2326" spans="7:38" s="10" customFormat="1">
      <c r="G2326" s="18"/>
      <c r="H2326" s="18"/>
      <c r="I2326" s="18"/>
      <c r="J2326" s="18"/>
      <c r="L2326" s="13"/>
      <c r="M2326" s="13" t="s">
        <v>10233</v>
      </c>
      <c r="N2326" s="13" t="s">
        <v>1332</v>
      </c>
      <c r="O2326" s="13" t="s">
        <v>10233</v>
      </c>
      <c r="AC2326" s="22" t="s">
        <v>23830</v>
      </c>
      <c r="AD2326" s="24" t="s">
        <v>10549</v>
      </c>
      <c r="AE2326" s="24" t="s">
        <v>614</v>
      </c>
      <c r="AF2326" s="24"/>
      <c r="AG2326" s="24" t="s">
        <v>21523</v>
      </c>
      <c r="AH2326" s="24" t="s">
        <v>4074</v>
      </c>
      <c r="AI2326" s="24" t="s">
        <v>4075</v>
      </c>
      <c r="AJ2326" s="24" t="s">
        <v>72</v>
      </c>
      <c r="AK2326" s="24" t="s">
        <v>73</v>
      </c>
      <c r="AL2326" s="22">
        <v>2670</v>
      </c>
    </row>
    <row r="2327" spans="7:38" s="10" customFormat="1">
      <c r="G2327" s="18"/>
      <c r="H2327" s="18"/>
      <c r="I2327" s="18"/>
      <c r="J2327" s="18"/>
      <c r="L2327" s="13"/>
      <c r="M2327" s="13" t="s">
        <v>10234</v>
      </c>
      <c r="N2327" s="13" t="s">
        <v>10235</v>
      </c>
      <c r="O2327" s="13" t="s">
        <v>10234</v>
      </c>
      <c r="AC2327" s="22" t="s">
        <v>23831</v>
      </c>
      <c r="AD2327" s="24" t="s">
        <v>10550</v>
      </c>
      <c r="AE2327" s="24" t="s">
        <v>6867</v>
      </c>
      <c r="AF2327" s="24"/>
      <c r="AG2327" s="24" t="s">
        <v>21523</v>
      </c>
      <c r="AH2327" s="24" t="s">
        <v>4074</v>
      </c>
      <c r="AI2327" s="24" t="s">
        <v>4075</v>
      </c>
      <c r="AJ2327" s="24" t="s">
        <v>72</v>
      </c>
      <c r="AK2327" s="24" t="s">
        <v>73</v>
      </c>
      <c r="AL2327" s="22">
        <v>2671</v>
      </c>
    </row>
    <row r="2328" spans="7:38" s="10" customFormat="1">
      <c r="G2328" s="18"/>
      <c r="H2328" s="18"/>
      <c r="I2328" s="18"/>
      <c r="J2328" s="18"/>
      <c r="L2328" s="13"/>
      <c r="M2328" s="13" t="s">
        <v>10236</v>
      </c>
      <c r="N2328" s="13" t="s">
        <v>10237</v>
      </c>
      <c r="O2328" s="13" t="s">
        <v>10236</v>
      </c>
      <c r="AC2328" s="22" t="s">
        <v>23832</v>
      </c>
      <c r="AD2328" s="24" t="s">
        <v>10551</v>
      </c>
      <c r="AE2328" s="24" t="s">
        <v>10552</v>
      </c>
      <c r="AF2328" s="24"/>
      <c r="AG2328" s="24" t="s">
        <v>21523</v>
      </c>
      <c r="AH2328" s="24" t="s">
        <v>4074</v>
      </c>
      <c r="AI2328" s="24" t="s">
        <v>4075</v>
      </c>
      <c r="AJ2328" s="24" t="s">
        <v>72</v>
      </c>
      <c r="AK2328" s="24" t="s">
        <v>73</v>
      </c>
      <c r="AL2328" s="22">
        <v>2672</v>
      </c>
    </row>
    <row r="2329" spans="7:38" s="10" customFormat="1">
      <c r="G2329" s="18"/>
      <c r="H2329" s="18"/>
      <c r="I2329" s="18"/>
      <c r="J2329" s="18"/>
      <c r="L2329" s="13"/>
      <c r="M2329" s="13" t="s">
        <v>10238</v>
      </c>
      <c r="N2329" s="13" t="s">
        <v>10239</v>
      </c>
      <c r="O2329" s="13" t="s">
        <v>10238</v>
      </c>
      <c r="AC2329" s="22" t="s">
        <v>23833</v>
      </c>
      <c r="AD2329" s="24" t="s">
        <v>10553</v>
      </c>
      <c r="AE2329" s="24" t="s">
        <v>10554</v>
      </c>
      <c r="AF2329" s="24"/>
      <c r="AG2329" s="24" t="s">
        <v>21269</v>
      </c>
      <c r="AH2329" s="24" t="s">
        <v>4074</v>
      </c>
      <c r="AI2329" s="24" t="s">
        <v>4075</v>
      </c>
      <c r="AJ2329" s="24" t="s">
        <v>72</v>
      </c>
      <c r="AK2329" s="24" t="s">
        <v>73</v>
      </c>
      <c r="AL2329" s="22">
        <v>2673</v>
      </c>
    </row>
    <row r="2330" spans="7:38" s="10" customFormat="1">
      <c r="G2330" s="18"/>
      <c r="H2330" s="18"/>
      <c r="I2330" s="18"/>
      <c r="J2330" s="18"/>
      <c r="L2330" s="13"/>
      <c r="M2330" s="13" t="s">
        <v>10240</v>
      </c>
      <c r="N2330" s="13" t="s">
        <v>6869</v>
      </c>
      <c r="O2330" s="13" t="s">
        <v>10240</v>
      </c>
      <c r="AC2330" s="22" t="s">
        <v>23834</v>
      </c>
      <c r="AD2330" s="24" t="s">
        <v>10555</v>
      </c>
      <c r="AE2330" s="24" t="s">
        <v>10556</v>
      </c>
      <c r="AF2330" s="24"/>
      <c r="AG2330" s="24" t="s">
        <v>21523</v>
      </c>
      <c r="AH2330" s="24" t="s">
        <v>4074</v>
      </c>
      <c r="AI2330" s="24" t="s">
        <v>4075</v>
      </c>
      <c r="AJ2330" s="24" t="s">
        <v>72</v>
      </c>
      <c r="AK2330" s="24" t="s">
        <v>73</v>
      </c>
      <c r="AL2330" s="22">
        <v>2674</v>
      </c>
    </row>
    <row r="2331" spans="7:38" s="10" customFormat="1">
      <c r="G2331" s="18"/>
      <c r="H2331" s="18"/>
      <c r="I2331" s="18"/>
      <c r="J2331" s="18"/>
      <c r="L2331" s="13"/>
      <c r="M2331" s="13" t="s">
        <v>10549</v>
      </c>
      <c r="N2331" s="13" t="s">
        <v>614</v>
      </c>
      <c r="O2331" s="13" t="s">
        <v>10549</v>
      </c>
      <c r="AC2331" s="22" t="s">
        <v>23835</v>
      </c>
      <c r="AD2331" s="24" t="s">
        <v>10557</v>
      </c>
      <c r="AE2331" s="24" t="s">
        <v>10558</v>
      </c>
      <c r="AF2331" s="24"/>
      <c r="AG2331" s="24" t="s">
        <v>21269</v>
      </c>
      <c r="AH2331" s="24" t="s">
        <v>4074</v>
      </c>
      <c r="AI2331" s="24" t="s">
        <v>4075</v>
      </c>
      <c r="AJ2331" s="24" t="s">
        <v>72</v>
      </c>
      <c r="AK2331" s="24" t="s">
        <v>73</v>
      </c>
      <c r="AL2331" s="22">
        <v>2675</v>
      </c>
    </row>
    <row r="2332" spans="7:38" s="10" customFormat="1">
      <c r="G2332" s="18"/>
      <c r="H2332" s="18"/>
      <c r="I2332" s="18"/>
      <c r="J2332" s="18"/>
      <c r="L2332" s="13"/>
      <c r="M2332" s="13" t="s">
        <v>10550</v>
      </c>
      <c r="N2332" s="13" t="s">
        <v>6867</v>
      </c>
      <c r="O2332" s="13" t="s">
        <v>10550</v>
      </c>
      <c r="AC2332" s="22" t="s">
        <v>23836</v>
      </c>
      <c r="AD2332" s="24" t="s">
        <v>10559</v>
      </c>
      <c r="AE2332" s="24" t="s">
        <v>6893</v>
      </c>
      <c r="AF2332" s="24"/>
      <c r="AG2332" s="24" t="s">
        <v>21523</v>
      </c>
      <c r="AH2332" s="24" t="s">
        <v>4074</v>
      </c>
      <c r="AI2332" s="24" t="s">
        <v>4075</v>
      </c>
      <c r="AJ2332" s="24" t="s">
        <v>72</v>
      </c>
      <c r="AK2332" s="24" t="s">
        <v>73</v>
      </c>
      <c r="AL2332" s="22">
        <v>2676</v>
      </c>
    </row>
    <row r="2333" spans="7:38" s="10" customFormat="1">
      <c r="G2333" s="18"/>
      <c r="H2333" s="18"/>
      <c r="I2333" s="18"/>
      <c r="J2333" s="18"/>
      <c r="L2333" s="13"/>
      <c r="M2333" s="13" t="s">
        <v>10551</v>
      </c>
      <c r="N2333" s="13" t="s">
        <v>10552</v>
      </c>
      <c r="O2333" s="13" t="s">
        <v>10551</v>
      </c>
      <c r="AC2333" s="22" t="s">
        <v>23837</v>
      </c>
      <c r="AD2333" s="24" t="s">
        <v>10560</v>
      </c>
      <c r="AE2333" s="24" t="s">
        <v>10309</v>
      </c>
      <c r="AF2333" s="24"/>
      <c r="AG2333" s="24" t="s">
        <v>21523</v>
      </c>
      <c r="AH2333" s="24" t="s">
        <v>4074</v>
      </c>
      <c r="AI2333" s="24" t="s">
        <v>4075</v>
      </c>
      <c r="AJ2333" s="24" t="s">
        <v>72</v>
      </c>
      <c r="AK2333" s="24" t="s">
        <v>73</v>
      </c>
      <c r="AL2333" s="22">
        <v>2677</v>
      </c>
    </row>
    <row r="2334" spans="7:38" s="10" customFormat="1">
      <c r="G2334" s="18"/>
      <c r="H2334" s="18"/>
      <c r="I2334" s="18"/>
      <c r="J2334" s="18"/>
      <c r="L2334" s="13"/>
      <c r="M2334" s="13" t="s">
        <v>10553</v>
      </c>
      <c r="N2334" s="13" t="s">
        <v>10554</v>
      </c>
      <c r="O2334" s="13" t="s">
        <v>10553</v>
      </c>
      <c r="AC2334" s="22" t="s">
        <v>23838</v>
      </c>
      <c r="AD2334" s="24" t="s">
        <v>10561</v>
      </c>
      <c r="AE2334" s="24" t="s">
        <v>10562</v>
      </c>
      <c r="AF2334" s="24"/>
      <c r="AG2334" s="24" t="s">
        <v>21269</v>
      </c>
      <c r="AH2334" s="24" t="s">
        <v>4074</v>
      </c>
      <c r="AI2334" s="24" t="s">
        <v>4075</v>
      </c>
      <c r="AJ2334" s="24" t="s">
        <v>72</v>
      </c>
      <c r="AK2334" s="24" t="s">
        <v>73</v>
      </c>
      <c r="AL2334" s="22">
        <v>2678</v>
      </c>
    </row>
    <row r="2335" spans="7:38" s="10" customFormat="1">
      <c r="G2335" s="18"/>
      <c r="H2335" s="18"/>
      <c r="I2335" s="18"/>
      <c r="J2335" s="18"/>
      <c r="L2335" s="13"/>
      <c r="M2335" s="13" t="s">
        <v>10555</v>
      </c>
      <c r="N2335" s="13" t="s">
        <v>10556</v>
      </c>
      <c r="O2335" s="13" t="s">
        <v>10555</v>
      </c>
      <c r="AC2335" s="22" t="s">
        <v>23839</v>
      </c>
      <c r="AD2335" s="24" t="s">
        <v>10563</v>
      </c>
      <c r="AE2335" s="24" t="s">
        <v>10564</v>
      </c>
      <c r="AF2335" s="24"/>
      <c r="AG2335" s="24" t="s">
        <v>21523</v>
      </c>
      <c r="AH2335" s="24" t="s">
        <v>4074</v>
      </c>
      <c r="AI2335" s="24" t="s">
        <v>4075</v>
      </c>
      <c r="AJ2335" s="24" t="s">
        <v>72</v>
      </c>
      <c r="AK2335" s="24" t="s">
        <v>73</v>
      </c>
      <c r="AL2335" s="22">
        <v>2679</v>
      </c>
    </row>
    <row r="2336" spans="7:38" s="10" customFormat="1">
      <c r="G2336" s="18"/>
      <c r="H2336" s="18"/>
      <c r="I2336" s="18"/>
      <c r="J2336" s="18"/>
      <c r="L2336" s="13"/>
      <c r="M2336" s="13" t="s">
        <v>10557</v>
      </c>
      <c r="N2336" s="13" t="s">
        <v>10558</v>
      </c>
      <c r="O2336" s="13" t="s">
        <v>10557</v>
      </c>
      <c r="AC2336" s="22" t="s">
        <v>23840</v>
      </c>
      <c r="AD2336" s="24" t="s">
        <v>10565</v>
      </c>
      <c r="AE2336" s="24" t="s">
        <v>10566</v>
      </c>
      <c r="AF2336" s="24"/>
      <c r="AG2336" s="24" t="s">
        <v>21523</v>
      </c>
      <c r="AH2336" s="24" t="s">
        <v>4074</v>
      </c>
      <c r="AI2336" s="24" t="s">
        <v>4075</v>
      </c>
      <c r="AJ2336" s="24" t="s">
        <v>72</v>
      </c>
      <c r="AK2336" s="24" t="s">
        <v>73</v>
      </c>
      <c r="AL2336" s="22">
        <v>2680</v>
      </c>
    </row>
    <row r="2337" spans="7:38" s="10" customFormat="1">
      <c r="G2337" s="18"/>
      <c r="H2337" s="18"/>
      <c r="I2337" s="18"/>
      <c r="J2337" s="18"/>
      <c r="L2337" s="13"/>
      <c r="M2337" s="13" t="s">
        <v>10559</v>
      </c>
      <c r="N2337" s="13" t="s">
        <v>6893</v>
      </c>
      <c r="O2337" s="13" t="s">
        <v>10559</v>
      </c>
      <c r="AC2337" s="22" t="s">
        <v>23841</v>
      </c>
      <c r="AD2337" s="24" t="s">
        <v>10567</v>
      </c>
      <c r="AE2337" s="24" t="s">
        <v>10568</v>
      </c>
      <c r="AF2337" s="24"/>
      <c r="AG2337" s="24" t="s">
        <v>21269</v>
      </c>
      <c r="AH2337" s="24" t="s">
        <v>4076</v>
      </c>
      <c r="AI2337" s="24" t="s">
        <v>4077</v>
      </c>
      <c r="AJ2337" s="24" t="s">
        <v>72</v>
      </c>
      <c r="AK2337" s="24" t="s">
        <v>73</v>
      </c>
      <c r="AL2337" s="22">
        <v>2681</v>
      </c>
    </row>
    <row r="2338" spans="7:38" s="10" customFormat="1">
      <c r="G2338" s="18"/>
      <c r="H2338" s="18"/>
      <c r="I2338" s="18"/>
      <c r="J2338" s="18"/>
      <c r="L2338" s="13"/>
      <c r="M2338" s="13" t="s">
        <v>10560</v>
      </c>
      <c r="N2338" s="13" t="s">
        <v>10309</v>
      </c>
      <c r="O2338" s="13" t="s">
        <v>10560</v>
      </c>
      <c r="AC2338" s="22" t="s">
        <v>23842</v>
      </c>
      <c r="AD2338" s="24" t="s">
        <v>10569</v>
      </c>
      <c r="AE2338" s="24" t="s">
        <v>10570</v>
      </c>
      <c r="AF2338" s="24"/>
      <c r="AG2338" s="24" t="s">
        <v>21269</v>
      </c>
      <c r="AH2338" s="24" t="s">
        <v>4076</v>
      </c>
      <c r="AI2338" s="24" t="s">
        <v>4077</v>
      </c>
      <c r="AJ2338" s="24" t="s">
        <v>72</v>
      </c>
      <c r="AK2338" s="24" t="s">
        <v>73</v>
      </c>
      <c r="AL2338" s="22">
        <v>2682</v>
      </c>
    </row>
    <row r="2339" spans="7:38" s="10" customFormat="1">
      <c r="G2339" s="18"/>
      <c r="H2339" s="18"/>
      <c r="I2339" s="18"/>
      <c r="J2339" s="18"/>
      <c r="L2339" s="13"/>
      <c r="M2339" s="13" t="s">
        <v>10561</v>
      </c>
      <c r="N2339" s="13" t="s">
        <v>10562</v>
      </c>
      <c r="O2339" s="13" t="s">
        <v>10561</v>
      </c>
      <c r="AC2339" s="22" t="s">
        <v>23843</v>
      </c>
      <c r="AD2339" s="24" t="s">
        <v>10571</v>
      </c>
      <c r="AE2339" s="24" t="s">
        <v>10572</v>
      </c>
      <c r="AF2339" s="24"/>
      <c r="AG2339" s="24" t="s">
        <v>21269</v>
      </c>
      <c r="AH2339" s="24" t="s">
        <v>4076</v>
      </c>
      <c r="AI2339" s="24" t="s">
        <v>4077</v>
      </c>
      <c r="AJ2339" s="24" t="s">
        <v>72</v>
      </c>
      <c r="AK2339" s="24" t="s">
        <v>73</v>
      </c>
      <c r="AL2339" s="22">
        <v>2683</v>
      </c>
    </row>
    <row r="2340" spans="7:38" s="10" customFormat="1">
      <c r="G2340" s="18"/>
      <c r="H2340" s="18"/>
      <c r="I2340" s="18"/>
      <c r="J2340" s="18"/>
      <c r="L2340" s="13"/>
      <c r="M2340" s="13" t="s">
        <v>10563</v>
      </c>
      <c r="N2340" s="13" t="s">
        <v>10564</v>
      </c>
      <c r="O2340" s="13" t="s">
        <v>10563</v>
      </c>
      <c r="AC2340" s="22" t="s">
        <v>23844</v>
      </c>
      <c r="AD2340" s="24" t="s">
        <v>10573</v>
      </c>
      <c r="AE2340" s="24" t="s">
        <v>10574</v>
      </c>
      <c r="AF2340" s="24"/>
      <c r="AG2340" s="24" t="s">
        <v>21269</v>
      </c>
      <c r="AH2340" s="24" t="s">
        <v>4076</v>
      </c>
      <c r="AI2340" s="24" t="s">
        <v>4077</v>
      </c>
      <c r="AJ2340" s="24" t="s">
        <v>72</v>
      </c>
      <c r="AK2340" s="24" t="s">
        <v>73</v>
      </c>
      <c r="AL2340" s="22">
        <v>2684</v>
      </c>
    </row>
    <row r="2341" spans="7:38" s="10" customFormat="1">
      <c r="G2341" s="18"/>
      <c r="H2341" s="18"/>
      <c r="I2341" s="18"/>
      <c r="J2341" s="18"/>
      <c r="L2341" s="13"/>
      <c r="M2341" s="13" t="s">
        <v>10565</v>
      </c>
      <c r="N2341" s="13" t="s">
        <v>10566</v>
      </c>
      <c r="O2341" s="13" t="s">
        <v>10565</v>
      </c>
      <c r="AC2341" s="22" t="s">
        <v>23845</v>
      </c>
      <c r="AD2341" s="24" t="s">
        <v>10575</v>
      </c>
      <c r="AE2341" s="24" t="s">
        <v>10576</v>
      </c>
      <c r="AF2341" s="24"/>
      <c r="AG2341" s="24" t="s">
        <v>21269</v>
      </c>
      <c r="AH2341" s="24" t="s">
        <v>4076</v>
      </c>
      <c r="AI2341" s="24" t="s">
        <v>4077</v>
      </c>
      <c r="AJ2341" s="24" t="s">
        <v>72</v>
      </c>
      <c r="AK2341" s="24" t="s">
        <v>73</v>
      </c>
      <c r="AL2341" s="22">
        <v>2685</v>
      </c>
    </row>
    <row r="2342" spans="7:38" s="10" customFormat="1">
      <c r="G2342" s="18"/>
      <c r="H2342" s="18"/>
      <c r="I2342" s="18"/>
      <c r="J2342" s="18"/>
      <c r="L2342" s="13"/>
      <c r="M2342" s="13" t="s">
        <v>10567</v>
      </c>
      <c r="N2342" s="13" t="s">
        <v>10568</v>
      </c>
      <c r="O2342" s="13" t="s">
        <v>10567</v>
      </c>
      <c r="AC2342" s="22" t="s">
        <v>23846</v>
      </c>
      <c r="AD2342" s="24" t="s">
        <v>10577</v>
      </c>
      <c r="AE2342" s="24" t="s">
        <v>10578</v>
      </c>
      <c r="AF2342" s="24"/>
      <c r="AG2342" s="24" t="s">
        <v>21269</v>
      </c>
      <c r="AH2342" s="24" t="s">
        <v>4076</v>
      </c>
      <c r="AI2342" s="24" t="s">
        <v>4077</v>
      </c>
      <c r="AJ2342" s="24" t="s">
        <v>72</v>
      </c>
      <c r="AK2342" s="24" t="s">
        <v>73</v>
      </c>
      <c r="AL2342" s="22">
        <v>2686</v>
      </c>
    </row>
    <row r="2343" spans="7:38" s="10" customFormat="1">
      <c r="G2343" s="18"/>
      <c r="H2343" s="18"/>
      <c r="I2343" s="18"/>
      <c r="J2343" s="18"/>
      <c r="L2343" s="13"/>
      <c r="M2343" s="13" t="s">
        <v>10569</v>
      </c>
      <c r="N2343" s="13" t="s">
        <v>10570</v>
      </c>
      <c r="O2343" s="13" t="s">
        <v>10569</v>
      </c>
      <c r="AC2343" s="22" t="s">
        <v>23847</v>
      </c>
      <c r="AD2343" s="24" t="s">
        <v>10579</v>
      </c>
      <c r="AE2343" s="24" t="s">
        <v>10580</v>
      </c>
      <c r="AF2343" s="24"/>
      <c r="AG2343" s="24" t="s">
        <v>21269</v>
      </c>
      <c r="AH2343" s="24" t="s">
        <v>4076</v>
      </c>
      <c r="AI2343" s="24" t="s">
        <v>4077</v>
      </c>
      <c r="AJ2343" s="24" t="s">
        <v>72</v>
      </c>
      <c r="AK2343" s="24" t="s">
        <v>73</v>
      </c>
      <c r="AL2343" s="22">
        <v>2687</v>
      </c>
    </row>
    <row r="2344" spans="7:38" s="10" customFormat="1">
      <c r="G2344" s="18"/>
      <c r="H2344" s="18"/>
      <c r="I2344" s="18"/>
      <c r="J2344" s="18"/>
      <c r="L2344" s="13"/>
      <c r="M2344" s="13" t="s">
        <v>10571</v>
      </c>
      <c r="N2344" s="13" t="s">
        <v>10572</v>
      </c>
      <c r="O2344" s="13" t="s">
        <v>10571</v>
      </c>
      <c r="AC2344" s="22" t="s">
        <v>23848</v>
      </c>
      <c r="AD2344" s="24" t="s">
        <v>10581</v>
      </c>
      <c r="AE2344" s="24" t="s">
        <v>10582</v>
      </c>
      <c r="AF2344" s="24"/>
      <c r="AG2344" s="24" t="s">
        <v>21269</v>
      </c>
      <c r="AH2344" s="24" t="s">
        <v>4076</v>
      </c>
      <c r="AI2344" s="24" t="s">
        <v>4077</v>
      </c>
      <c r="AJ2344" s="24" t="s">
        <v>72</v>
      </c>
      <c r="AK2344" s="24" t="s">
        <v>73</v>
      </c>
      <c r="AL2344" s="22">
        <v>2688</v>
      </c>
    </row>
    <row r="2345" spans="7:38" s="10" customFormat="1">
      <c r="G2345" s="18"/>
      <c r="H2345" s="18"/>
      <c r="I2345" s="18"/>
      <c r="J2345" s="18"/>
      <c r="L2345" s="13"/>
      <c r="M2345" s="13" t="s">
        <v>10573</v>
      </c>
      <c r="N2345" s="13" t="s">
        <v>10574</v>
      </c>
      <c r="O2345" s="13" t="s">
        <v>10573</v>
      </c>
      <c r="AC2345" s="22" t="s">
        <v>23849</v>
      </c>
      <c r="AD2345" s="24" t="s">
        <v>10583</v>
      </c>
      <c r="AE2345" s="24" t="s">
        <v>10584</v>
      </c>
      <c r="AF2345" s="24"/>
      <c r="AG2345" s="24" t="s">
        <v>21269</v>
      </c>
      <c r="AH2345" s="24" t="s">
        <v>4076</v>
      </c>
      <c r="AI2345" s="24" t="s">
        <v>4077</v>
      </c>
      <c r="AJ2345" s="24" t="s">
        <v>72</v>
      </c>
      <c r="AK2345" s="24" t="s">
        <v>73</v>
      </c>
      <c r="AL2345" s="22">
        <v>2689</v>
      </c>
    </row>
    <row r="2346" spans="7:38" s="10" customFormat="1">
      <c r="G2346" s="18"/>
      <c r="H2346" s="18"/>
      <c r="I2346" s="18"/>
      <c r="J2346" s="18"/>
      <c r="L2346" s="13"/>
      <c r="M2346" s="13" t="s">
        <v>10575</v>
      </c>
      <c r="N2346" s="13" t="s">
        <v>10576</v>
      </c>
      <c r="O2346" s="13" t="s">
        <v>10575</v>
      </c>
      <c r="AC2346" s="22" t="s">
        <v>23850</v>
      </c>
      <c r="AD2346" s="24" t="s">
        <v>10585</v>
      </c>
      <c r="AE2346" s="24" t="s">
        <v>10586</v>
      </c>
      <c r="AF2346" s="24"/>
      <c r="AG2346" s="24" t="s">
        <v>21269</v>
      </c>
      <c r="AH2346" s="24" t="s">
        <v>4076</v>
      </c>
      <c r="AI2346" s="24" t="s">
        <v>4077</v>
      </c>
      <c r="AJ2346" s="24" t="s">
        <v>72</v>
      </c>
      <c r="AK2346" s="24" t="s">
        <v>73</v>
      </c>
      <c r="AL2346" s="22">
        <v>2690</v>
      </c>
    </row>
    <row r="2347" spans="7:38" s="10" customFormat="1">
      <c r="G2347" s="18"/>
      <c r="H2347" s="18"/>
      <c r="I2347" s="18"/>
      <c r="J2347" s="18"/>
      <c r="L2347" s="13"/>
      <c r="M2347" s="13" t="s">
        <v>10577</v>
      </c>
      <c r="N2347" s="13" t="s">
        <v>10578</v>
      </c>
      <c r="O2347" s="13" t="s">
        <v>10577</v>
      </c>
      <c r="AC2347" s="22" t="s">
        <v>23851</v>
      </c>
      <c r="AD2347" s="24" t="s">
        <v>10587</v>
      </c>
      <c r="AE2347" s="24" t="s">
        <v>10588</v>
      </c>
      <c r="AF2347" s="24"/>
      <c r="AG2347" s="24" t="s">
        <v>21269</v>
      </c>
      <c r="AH2347" s="24" t="s">
        <v>4076</v>
      </c>
      <c r="AI2347" s="24" t="s">
        <v>4077</v>
      </c>
      <c r="AJ2347" s="24" t="s">
        <v>72</v>
      </c>
      <c r="AK2347" s="24" t="s">
        <v>73</v>
      </c>
      <c r="AL2347" s="22">
        <v>2691</v>
      </c>
    </row>
    <row r="2348" spans="7:38" s="10" customFormat="1">
      <c r="G2348" s="18"/>
      <c r="H2348" s="18"/>
      <c r="I2348" s="18"/>
      <c r="J2348" s="18"/>
      <c r="L2348" s="13"/>
      <c r="M2348" s="13" t="s">
        <v>10579</v>
      </c>
      <c r="N2348" s="13" t="s">
        <v>10580</v>
      </c>
      <c r="O2348" s="13" t="s">
        <v>10579</v>
      </c>
      <c r="AC2348" s="22" t="s">
        <v>23852</v>
      </c>
      <c r="AD2348" s="24" t="s">
        <v>10589</v>
      </c>
      <c r="AE2348" s="24" t="s">
        <v>10590</v>
      </c>
      <c r="AF2348" s="24"/>
      <c r="AG2348" s="24" t="s">
        <v>21269</v>
      </c>
      <c r="AH2348" s="24" t="s">
        <v>4076</v>
      </c>
      <c r="AI2348" s="24" t="s">
        <v>4077</v>
      </c>
      <c r="AJ2348" s="24" t="s">
        <v>72</v>
      </c>
      <c r="AK2348" s="24" t="s">
        <v>73</v>
      </c>
      <c r="AL2348" s="22">
        <v>2692</v>
      </c>
    </row>
    <row r="2349" spans="7:38" s="10" customFormat="1">
      <c r="G2349" s="18"/>
      <c r="H2349" s="18"/>
      <c r="I2349" s="18"/>
      <c r="J2349" s="18"/>
      <c r="L2349" s="13"/>
      <c r="M2349" s="13" t="s">
        <v>10581</v>
      </c>
      <c r="N2349" s="13" t="s">
        <v>10582</v>
      </c>
      <c r="O2349" s="13" t="s">
        <v>10581</v>
      </c>
      <c r="AC2349" s="22" t="s">
        <v>23853</v>
      </c>
      <c r="AD2349" s="24" t="s">
        <v>10591</v>
      </c>
      <c r="AE2349" s="24" t="s">
        <v>10592</v>
      </c>
      <c r="AF2349" s="24"/>
      <c r="AG2349" s="24" t="s">
        <v>21269</v>
      </c>
      <c r="AH2349" s="24" t="s">
        <v>4076</v>
      </c>
      <c r="AI2349" s="24" t="s">
        <v>4077</v>
      </c>
      <c r="AJ2349" s="24" t="s">
        <v>72</v>
      </c>
      <c r="AK2349" s="24" t="s">
        <v>73</v>
      </c>
      <c r="AL2349" s="22">
        <v>2693</v>
      </c>
    </row>
    <row r="2350" spans="7:38" s="10" customFormat="1">
      <c r="G2350" s="18"/>
      <c r="H2350" s="18"/>
      <c r="I2350" s="18"/>
      <c r="J2350" s="18"/>
      <c r="L2350" s="13"/>
      <c r="M2350" s="13" t="s">
        <v>10583</v>
      </c>
      <c r="N2350" s="13" t="s">
        <v>10584</v>
      </c>
      <c r="O2350" s="13" t="s">
        <v>10583</v>
      </c>
      <c r="AC2350" s="22" t="s">
        <v>23854</v>
      </c>
      <c r="AD2350" s="24" t="s">
        <v>10593</v>
      </c>
      <c r="AE2350" s="24" t="s">
        <v>5877</v>
      </c>
      <c r="AF2350" s="24"/>
      <c r="AG2350" s="24" t="s">
        <v>21523</v>
      </c>
      <c r="AH2350" s="24" t="s">
        <v>4076</v>
      </c>
      <c r="AI2350" s="24" t="s">
        <v>4077</v>
      </c>
      <c r="AJ2350" s="24" t="s">
        <v>72</v>
      </c>
      <c r="AK2350" s="24" t="s">
        <v>73</v>
      </c>
      <c r="AL2350" s="22">
        <v>2694</v>
      </c>
    </row>
    <row r="2351" spans="7:38" s="10" customFormat="1">
      <c r="G2351" s="18"/>
      <c r="H2351" s="18"/>
      <c r="I2351" s="18"/>
      <c r="J2351" s="18"/>
      <c r="L2351" s="13"/>
      <c r="M2351" s="13" t="s">
        <v>10585</v>
      </c>
      <c r="N2351" s="13" t="s">
        <v>10586</v>
      </c>
      <c r="O2351" s="13" t="s">
        <v>10585</v>
      </c>
      <c r="AC2351" s="22" t="s">
        <v>23855</v>
      </c>
      <c r="AD2351" s="24" t="s">
        <v>10594</v>
      </c>
      <c r="AE2351" s="24" t="s">
        <v>10595</v>
      </c>
      <c r="AF2351" s="24"/>
      <c r="AG2351" s="24" t="s">
        <v>21523</v>
      </c>
      <c r="AH2351" s="24" t="s">
        <v>4076</v>
      </c>
      <c r="AI2351" s="24" t="s">
        <v>4077</v>
      </c>
      <c r="AJ2351" s="24" t="s">
        <v>72</v>
      </c>
      <c r="AK2351" s="24" t="s">
        <v>73</v>
      </c>
      <c r="AL2351" s="22">
        <v>2695</v>
      </c>
    </row>
    <row r="2352" spans="7:38" s="10" customFormat="1">
      <c r="G2352" s="18"/>
      <c r="H2352" s="18"/>
      <c r="I2352" s="18"/>
      <c r="J2352" s="18"/>
      <c r="L2352" s="13"/>
      <c r="M2352" s="13" t="s">
        <v>10587</v>
      </c>
      <c r="N2352" s="13" t="s">
        <v>10588</v>
      </c>
      <c r="O2352" s="13" t="s">
        <v>10587</v>
      </c>
      <c r="AC2352" s="22" t="s">
        <v>23856</v>
      </c>
      <c r="AD2352" s="24" t="s">
        <v>10596</v>
      </c>
      <c r="AE2352" s="24" t="s">
        <v>10597</v>
      </c>
      <c r="AF2352" s="24"/>
      <c r="AG2352" s="24" t="s">
        <v>21523</v>
      </c>
      <c r="AH2352" s="24" t="s">
        <v>4076</v>
      </c>
      <c r="AI2352" s="24" t="s">
        <v>4077</v>
      </c>
      <c r="AJ2352" s="24" t="s">
        <v>72</v>
      </c>
      <c r="AK2352" s="24" t="s">
        <v>73</v>
      </c>
      <c r="AL2352" s="22">
        <v>2696</v>
      </c>
    </row>
    <row r="2353" spans="7:38" s="10" customFormat="1">
      <c r="G2353" s="18"/>
      <c r="H2353" s="18"/>
      <c r="I2353" s="18"/>
      <c r="J2353" s="18"/>
      <c r="L2353" s="13"/>
      <c r="M2353" s="13" t="s">
        <v>10589</v>
      </c>
      <c r="N2353" s="13" t="s">
        <v>10590</v>
      </c>
      <c r="O2353" s="13" t="s">
        <v>10589</v>
      </c>
      <c r="AC2353" s="22" t="s">
        <v>23857</v>
      </c>
      <c r="AD2353" s="24" t="s">
        <v>10598</v>
      </c>
      <c r="AE2353" s="24" t="s">
        <v>10599</v>
      </c>
      <c r="AF2353" s="24"/>
      <c r="AG2353" s="24" t="s">
        <v>21269</v>
      </c>
      <c r="AH2353" s="24" t="s">
        <v>4078</v>
      </c>
      <c r="AI2353" s="24" t="s">
        <v>4079</v>
      </c>
      <c r="AJ2353" s="24" t="s">
        <v>72</v>
      </c>
      <c r="AK2353" s="24" t="s">
        <v>73</v>
      </c>
      <c r="AL2353" s="22">
        <v>2697</v>
      </c>
    </row>
    <row r="2354" spans="7:38" s="10" customFormat="1">
      <c r="G2354" s="18"/>
      <c r="H2354" s="18"/>
      <c r="I2354" s="18"/>
      <c r="J2354" s="18"/>
      <c r="L2354" s="13"/>
      <c r="M2354" s="13" t="s">
        <v>10591</v>
      </c>
      <c r="N2354" s="13" t="s">
        <v>10592</v>
      </c>
      <c r="O2354" s="13" t="s">
        <v>10591</v>
      </c>
      <c r="AC2354" s="22" t="s">
        <v>23858</v>
      </c>
      <c r="AD2354" s="24" t="s">
        <v>10600</v>
      </c>
      <c r="AE2354" s="24" t="s">
        <v>10601</v>
      </c>
      <c r="AF2354" s="24"/>
      <c r="AG2354" s="24" t="s">
        <v>21269</v>
      </c>
      <c r="AH2354" s="24" t="s">
        <v>4078</v>
      </c>
      <c r="AI2354" s="24" t="s">
        <v>4079</v>
      </c>
      <c r="AJ2354" s="24" t="s">
        <v>72</v>
      </c>
      <c r="AK2354" s="24" t="s">
        <v>73</v>
      </c>
      <c r="AL2354" s="22">
        <v>2698</v>
      </c>
    </row>
    <row r="2355" spans="7:38" s="10" customFormat="1">
      <c r="G2355" s="18"/>
      <c r="H2355" s="18"/>
      <c r="I2355" s="18"/>
      <c r="J2355" s="18"/>
      <c r="L2355" s="13"/>
      <c r="M2355" s="13" t="s">
        <v>10593</v>
      </c>
      <c r="N2355" s="13" t="s">
        <v>5877</v>
      </c>
      <c r="O2355" s="13" t="s">
        <v>10593</v>
      </c>
      <c r="AC2355" s="22" t="s">
        <v>23859</v>
      </c>
      <c r="AD2355" s="24" t="s">
        <v>10602</v>
      </c>
      <c r="AE2355" s="24" t="s">
        <v>6407</v>
      </c>
      <c r="AF2355" s="24"/>
      <c r="AG2355" s="24" t="s">
        <v>21269</v>
      </c>
      <c r="AH2355" s="24" t="s">
        <v>4078</v>
      </c>
      <c r="AI2355" s="24" t="s">
        <v>4079</v>
      </c>
      <c r="AJ2355" s="24" t="s">
        <v>72</v>
      </c>
      <c r="AK2355" s="24" t="s">
        <v>73</v>
      </c>
      <c r="AL2355" s="22">
        <v>2699</v>
      </c>
    </row>
    <row r="2356" spans="7:38" s="10" customFormat="1">
      <c r="G2356" s="18"/>
      <c r="H2356" s="18"/>
      <c r="I2356" s="18"/>
      <c r="J2356" s="18"/>
      <c r="L2356" s="13"/>
      <c r="M2356" s="13" t="s">
        <v>10594</v>
      </c>
      <c r="N2356" s="13" t="s">
        <v>10595</v>
      </c>
      <c r="O2356" s="13" t="s">
        <v>10594</v>
      </c>
      <c r="AC2356" s="22" t="s">
        <v>23860</v>
      </c>
      <c r="AD2356" s="24" t="s">
        <v>10603</v>
      </c>
      <c r="AE2356" s="24" t="s">
        <v>1330</v>
      </c>
      <c r="AF2356" s="24"/>
      <c r="AG2356" s="24" t="s">
        <v>21269</v>
      </c>
      <c r="AH2356" s="24" t="s">
        <v>4078</v>
      </c>
      <c r="AI2356" s="24" t="s">
        <v>4079</v>
      </c>
      <c r="AJ2356" s="24" t="s">
        <v>72</v>
      </c>
      <c r="AK2356" s="24" t="s">
        <v>73</v>
      </c>
      <c r="AL2356" s="22">
        <v>2700</v>
      </c>
    </row>
    <row r="2357" spans="7:38" s="10" customFormat="1">
      <c r="G2357" s="18"/>
      <c r="H2357" s="18"/>
      <c r="I2357" s="18"/>
      <c r="J2357" s="18"/>
      <c r="L2357" s="13"/>
      <c r="M2357" s="13" t="s">
        <v>10596</v>
      </c>
      <c r="N2357" s="13" t="s">
        <v>10597</v>
      </c>
      <c r="O2357" s="13" t="s">
        <v>10596</v>
      </c>
      <c r="AC2357" s="22" t="s">
        <v>23861</v>
      </c>
      <c r="AD2357" s="24" t="s">
        <v>10604</v>
      </c>
      <c r="AE2357" s="24" t="s">
        <v>1963</v>
      </c>
      <c r="AF2357" s="24"/>
      <c r="AG2357" s="24" t="s">
        <v>21269</v>
      </c>
      <c r="AH2357" s="24" t="s">
        <v>4078</v>
      </c>
      <c r="AI2357" s="24" t="s">
        <v>4079</v>
      </c>
      <c r="AJ2357" s="24" t="s">
        <v>72</v>
      </c>
      <c r="AK2357" s="24" t="s">
        <v>73</v>
      </c>
      <c r="AL2357" s="22">
        <v>2701</v>
      </c>
    </row>
    <row r="2358" spans="7:38" s="10" customFormat="1">
      <c r="G2358" s="18"/>
      <c r="H2358" s="18"/>
      <c r="I2358" s="18"/>
      <c r="J2358" s="18"/>
      <c r="L2358" s="13"/>
      <c r="M2358" s="13" t="s">
        <v>10598</v>
      </c>
      <c r="N2358" s="13" t="s">
        <v>10599</v>
      </c>
      <c r="O2358" s="13" t="s">
        <v>10598</v>
      </c>
      <c r="AC2358" s="22" t="s">
        <v>23862</v>
      </c>
      <c r="AD2358" s="24" t="s">
        <v>10605</v>
      </c>
      <c r="AE2358" s="24" t="s">
        <v>10606</v>
      </c>
      <c r="AF2358" s="24"/>
      <c r="AG2358" s="24" t="s">
        <v>21269</v>
      </c>
      <c r="AH2358" s="24" t="s">
        <v>4078</v>
      </c>
      <c r="AI2358" s="24" t="s">
        <v>4079</v>
      </c>
      <c r="AJ2358" s="24" t="s">
        <v>72</v>
      </c>
      <c r="AK2358" s="24" t="s">
        <v>73</v>
      </c>
      <c r="AL2358" s="22">
        <v>2702</v>
      </c>
    </row>
    <row r="2359" spans="7:38" s="10" customFormat="1">
      <c r="G2359" s="18"/>
      <c r="H2359" s="18"/>
      <c r="I2359" s="18"/>
      <c r="J2359" s="18"/>
      <c r="L2359" s="13"/>
      <c r="M2359" s="13" t="s">
        <v>10600</v>
      </c>
      <c r="N2359" s="13" t="s">
        <v>10601</v>
      </c>
      <c r="O2359" s="13" t="s">
        <v>10600</v>
      </c>
      <c r="AC2359" s="22" t="s">
        <v>23863</v>
      </c>
      <c r="AD2359" s="24" t="s">
        <v>10607</v>
      </c>
      <c r="AE2359" s="24" t="s">
        <v>10608</v>
      </c>
      <c r="AF2359" s="24"/>
      <c r="AG2359" s="24" t="s">
        <v>21269</v>
      </c>
      <c r="AH2359" s="24" t="s">
        <v>4078</v>
      </c>
      <c r="AI2359" s="24" t="s">
        <v>4079</v>
      </c>
      <c r="AJ2359" s="24" t="s">
        <v>72</v>
      </c>
      <c r="AK2359" s="24" t="s">
        <v>73</v>
      </c>
      <c r="AL2359" s="22">
        <v>2703</v>
      </c>
    </row>
    <row r="2360" spans="7:38" s="10" customFormat="1">
      <c r="G2360" s="18"/>
      <c r="H2360" s="18"/>
      <c r="I2360" s="18"/>
      <c r="J2360" s="18"/>
      <c r="L2360" s="13"/>
      <c r="M2360" s="13" t="s">
        <v>10602</v>
      </c>
      <c r="N2360" s="13" t="s">
        <v>6407</v>
      </c>
      <c r="O2360" s="13" t="s">
        <v>10602</v>
      </c>
      <c r="AC2360" s="22" t="s">
        <v>23864</v>
      </c>
      <c r="AD2360" s="24" t="s">
        <v>10609</v>
      </c>
      <c r="AE2360" s="24" t="s">
        <v>10610</v>
      </c>
      <c r="AF2360" s="24"/>
      <c r="AG2360" s="24" t="s">
        <v>21523</v>
      </c>
      <c r="AH2360" s="24" t="s">
        <v>4078</v>
      </c>
      <c r="AI2360" s="24" t="s">
        <v>4079</v>
      </c>
      <c r="AJ2360" s="24" t="s">
        <v>72</v>
      </c>
      <c r="AK2360" s="24" t="s">
        <v>73</v>
      </c>
      <c r="AL2360" s="22">
        <v>2704</v>
      </c>
    </row>
    <row r="2361" spans="7:38" s="10" customFormat="1">
      <c r="G2361" s="18"/>
      <c r="H2361" s="18"/>
      <c r="I2361" s="18"/>
      <c r="J2361" s="18"/>
      <c r="L2361" s="13"/>
      <c r="M2361" s="13" t="s">
        <v>10603</v>
      </c>
      <c r="N2361" s="13" t="s">
        <v>1330</v>
      </c>
      <c r="O2361" s="13" t="s">
        <v>10603</v>
      </c>
      <c r="AC2361" s="22" t="s">
        <v>23865</v>
      </c>
      <c r="AD2361" s="24" t="s">
        <v>10611</v>
      </c>
      <c r="AE2361" s="24" t="s">
        <v>10612</v>
      </c>
      <c r="AF2361" s="24"/>
      <c r="AG2361" s="24" t="s">
        <v>21269</v>
      </c>
      <c r="AH2361" s="24" t="s">
        <v>4078</v>
      </c>
      <c r="AI2361" s="24" t="s">
        <v>4079</v>
      </c>
      <c r="AJ2361" s="24" t="s">
        <v>72</v>
      </c>
      <c r="AK2361" s="24" t="s">
        <v>73</v>
      </c>
      <c r="AL2361" s="22">
        <v>2705</v>
      </c>
    </row>
    <row r="2362" spans="7:38" s="10" customFormat="1">
      <c r="G2362" s="18"/>
      <c r="H2362" s="18"/>
      <c r="I2362" s="18"/>
      <c r="J2362" s="18"/>
      <c r="L2362" s="13"/>
      <c r="M2362" s="13" t="s">
        <v>10604</v>
      </c>
      <c r="N2362" s="13" t="s">
        <v>1963</v>
      </c>
      <c r="O2362" s="13" t="s">
        <v>10604</v>
      </c>
      <c r="AC2362" s="22" t="s">
        <v>23866</v>
      </c>
      <c r="AD2362" s="24" t="s">
        <v>10613</v>
      </c>
      <c r="AE2362" s="24" t="s">
        <v>10614</v>
      </c>
      <c r="AF2362" s="24"/>
      <c r="AG2362" s="24" t="s">
        <v>21269</v>
      </c>
      <c r="AH2362" s="24" t="s">
        <v>4078</v>
      </c>
      <c r="AI2362" s="24" t="s">
        <v>4079</v>
      </c>
      <c r="AJ2362" s="24" t="s">
        <v>72</v>
      </c>
      <c r="AK2362" s="24" t="s">
        <v>73</v>
      </c>
      <c r="AL2362" s="22">
        <v>2706</v>
      </c>
    </row>
    <row r="2363" spans="7:38" s="10" customFormat="1">
      <c r="G2363" s="18"/>
      <c r="H2363" s="18"/>
      <c r="I2363" s="18"/>
      <c r="J2363" s="18"/>
      <c r="L2363" s="13"/>
      <c r="M2363" s="13" t="s">
        <v>10605</v>
      </c>
      <c r="N2363" s="13" t="s">
        <v>10606</v>
      </c>
      <c r="O2363" s="13" t="s">
        <v>10605</v>
      </c>
      <c r="AC2363" s="22" t="s">
        <v>23867</v>
      </c>
      <c r="AD2363" s="24" t="s">
        <v>10615</v>
      </c>
      <c r="AE2363" s="24" t="s">
        <v>10616</v>
      </c>
      <c r="AF2363" s="24"/>
      <c r="AG2363" s="24" t="s">
        <v>21523</v>
      </c>
      <c r="AH2363" s="24" t="s">
        <v>4078</v>
      </c>
      <c r="AI2363" s="24" t="s">
        <v>4079</v>
      </c>
      <c r="AJ2363" s="24" t="s">
        <v>72</v>
      </c>
      <c r="AK2363" s="24" t="s">
        <v>73</v>
      </c>
      <c r="AL2363" s="22">
        <v>2707</v>
      </c>
    </row>
    <row r="2364" spans="7:38" s="10" customFormat="1">
      <c r="G2364" s="18"/>
      <c r="H2364" s="18"/>
      <c r="I2364" s="18"/>
      <c r="J2364" s="18"/>
      <c r="L2364" s="13"/>
      <c r="M2364" s="13" t="s">
        <v>10607</v>
      </c>
      <c r="N2364" s="13" t="s">
        <v>10608</v>
      </c>
      <c r="O2364" s="13" t="s">
        <v>10607</v>
      </c>
      <c r="AC2364" s="22" t="s">
        <v>23868</v>
      </c>
      <c r="AD2364" s="24" t="s">
        <v>10617</v>
      </c>
      <c r="AE2364" s="24" t="s">
        <v>10618</v>
      </c>
      <c r="AF2364" s="24"/>
      <c r="AG2364" s="24" t="s">
        <v>21521</v>
      </c>
      <c r="AH2364" s="24" t="s">
        <v>4080</v>
      </c>
      <c r="AI2364" s="24" t="s">
        <v>4081</v>
      </c>
      <c r="AJ2364" s="24" t="s">
        <v>72</v>
      </c>
      <c r="AK2364" s="24" t="s">
        <v>73</v>
      </c>
      <c r="AL2364" s="22">
        <v>2708</v>
      </c>
    </row>
    <row r="2365" spans="7:38" s="10" customFormat="1">
      <c r="G2365" s="18"/>
      <c r="H2365" s="18"/>
      <c r="I2365" s="18"/>
      <c r="J2365" s="18"/>
      <c r="L2365" s="13"/>
      <c r="M2365" s="13" t="s">
        <v>10609</v>
      </c>
      <c r="N2365" s="13" t="s">
        <v>10610</v>
      </c>
      <c r="O2365" s="13" t="s">
        <v>10609</v>
      </c>
      <c r="AC2365" s="22" t="s">
        <v>23869</v>
      </c>
      <c r="AD2365" s="24" t="s">
        <v>10619</v>
      </c>
      <c r="AE2365" s="24" t="s">
        <v>10620</v>
      </c>
      <c r="AF2365" s="24"/>
      <c r="AG2365" s="24" t="s">
        <v>21523</v>
      </c>
      <c r="AH2365" s="24" t="s">
        <v>4080</v>
      </c>
      <c r="AI2365" s="24" t="s">
        <v>4081</v>
      </c>
      <c r="AJ2365" s="24" t="s">
        <v>72</v>
      </c>
      <c r="AK2365" s="24" t="s">
        <v>73</v>
      </c>
      <c r="AL2365" s="22">
        <v>2709</v>
      </c>
    </row>
    <row r="2366" spans="7:38" s="10" customFormat="1">
      <c r="G2366" s="18"/>
      <c r="H2366" s="18"/>
      <c r="I2366" s="18"/>
      <c r="J2366" s="18"/>
      <c r="L2366" s="13"/>
      <c r="M2366" s="13" t="s">
        <v>10611</v>
      </c>
      <c r="N2366" s="13" t="s">
        <v>10612</v>
      </c>
      <c r="O2366" s="13" t="s">
        <v>10611</v>
      </c>
      <c r="AC2366" s="22" t="s">
        <v>23870</v>
      </c>
      <c r="AD2366" s="24" t="s">
        <v>10621</v>
      </c>
      <c r="AE2366" s="24" t="s">
        <v>1291</v>
      </c>
      <c r="AF2366" s="24"/>
      <c r="AG2366" s="24" t="s">
        <v>21523</v>
      </c>
      <c r="AH2366" s="24" t="s">
        <v>4080</v>
      </c>
      <c r="AI2366" s="24" t="s">
        <v>4081</v>
      </c>
      <c r="AJ2366" s="24" t="s">
        <v>72</v>
      </c>
      <c r="AK2366" s="24" t="s">
        <v>73</v>
      </c>
      <c r="AL2366" s="22">
        <v>2710</v>
      </c>
    </row>
    <row r="2367" spans="7:38" s="10" customFormat="1">
      <c r="G2367" s="18"/>
      <c r="H2367" s="18"/>
      <c r="I2367" s="18"/>
      <c r="J2367" s="18"/>
      <c r="L2367" s="13"/>
      <c r="M2367" s="13" t="s">
        <v>10613</v>
      </c>
      <c r="N2367" s="13" t="s">
        <v>10614</v>
      </c>
      <c r="O2367" s="13" t="s">
        <v>10613</v>
      </c>
      <c r="AC2367" s="22" t="s">
        <v>23871</v>
      </c>
      <c r="AD2367" s="24" t="s">
        <v>10622</v>
      </c>
      <c r="AE2367" s="24" t="s">
        <v>7014</v>
      </c>
      <c r="AF2367" s="24"/>
      <c r="AG2367" s="24" t="s">
        <v>21523</v>
      </c>
      <c r="AH2367" s="24" t="s">
        <v>4080</v>
      </c>
      <c r="AI2367" s="24" t="s">
        <v>4081</v>
      </c>
      <c r="AJ2367" s="24" t="s">
        <v>72</v>
      </c>
      <c r="AK2367" s="24" t="s">
        <v>73</v>
      </c>
      <c r="AL2367" s="22">
        <v>2711</v>
      </c>
    </row>
    <row r="2368" spans="7:38" s="10" customFormat="1">
      <c r="G2368" s="18"/>
      <c r="H2368" s="18"/>
      <c r="I2368" s="18"/>
      <c r="J2368" s="18"/>
      <c r="L2368" s="13"/>
      <c r="M2368" s="13" t="s">
        <v>10617</v>
      </c>
      <c r="N2368" s="13" t="s">
        <v>10618</v>
      </c>
      <c r="O2368" s="13" t="s">
        <v>10617</v>
      </c>
      <c r="AC2368" s="22" t="s">
        <v>23872</v>
      </c>
      <c r="AD2368" s="24" t="s">
        <v>10623</v>
      </c>
      <c r="AE2368" s="24" t="s">
        <v>10624</v>
      </c>
      <c r="AF2368" s="24"/>
      <c r="AG2368" s="24" t="s">
        <v>21523</v>
      </c>
      <c r="AH2368" s="24" t="s">
        <v>4080</v>
      </c>
      <c r="AI2368" s="24" t="s">
        <v>4081</v>
      </c>
      <c r="AJ2368" s="24" t="s">
        <v>72</v>
      </c>
      <c r="AK2368" s="24" t="s">
        <v>73</v>
      </c>
      <c r="AL2368" s="22">
        <v>2712</v>
      </c>
    </row>
    <row r="2369" spans="7:38" s="10" customFormat="1">
      <c r="G2369" s="18"/>
      <c r="H2369" s="18"/>
      <c r="I2369" s="18"/>
      <c r="J2369" s="18"/>
      <c r="L2369" s="13"/>
      <c r="M2369" s="13" t="s">
        <v>10619</v>
      </c>
      <c r="N2369" s="13" t="s">
        <v>10620</v>
      </c>
      <c r="O2369" s="13" t="s">
        <v>10619</v>
      </c>
      <c r="AC2369" s="22" t="s">
        <v>23873</v>
      </c>
      <c r="AD2369" s="24" t="s">
        <v>10625</v>
      </c>
      <c r="AE2369" s="24" t="s">
        <v>10626</v>
      </c>
      <c r="AF2369" s="24"/>
      <c r="AG2369" s="24" t="s">
        <v>21523</v>
      </c>
      <c r="AH2369" s="24" t="s">
        <v>4080</v>
      </c>
      <c r="AI2369" s="24" t="s">
        <v>4081</v>
      </c>
      <c r="AJ2369" s="24" t="s">
        <v>72</v>
      </c>
      <c r="AK2369" s="24" t="s">
        <v>73</v>
      </c>
      <c r="AL2369" s="22">
        <v>2713</v>
      </c>
    </row>
    <row r="2370" spans="7:38" s="10" customFormat="1">
      <c r="G2370" s="18"/>
      <c r="H2370" s="18"/>
      <c r="I2370" s="18"/>
      <c r="J2370" s="18"/>
      <c r="L2370" s="13"/>
      <c r="M2370" s="13" t="s">
        <v>10621</v>
      </c>
      <c r="N2370" s="13" t="s">
        <v>1291</v>
      </c>
      <c r="O2370" s="13" t="s">
        <v>10621</v>
      </c>
      <c r="AC2370" s="22" t="s">
        <v>23874</v>
      </c>
      <c r="AD2370" s="24" t="s">
        <v>10627</v>
      </c>
      <c r="AE2370" s="24" t="s">
        <v>10628</v>
      </c>
      <c r="AF2370" s="24"/>
      <c r="AG2370" s="24" t="s">
        <v>21523</v>
      </c>
      <c r="AH2370" s="24" t="s">
        <v>4080</v>
      </c>
      <c r="AI2370" s="24" t="s">
        <v>4081</v>
      </c>
      <c r="AJ2370" s="24" t="s">
        <v>72</v>
      </c>
      <c r="AK2370" s="24" t="s">
        <v>73</v>
      </c>
      <c r="AL2370" s="22">
        <v>2714</v>
      </c>
    </row>
    <row r="2371" spans="7:38" s="10" customFormat="1">
      <c r="G2371" s="18"/>
      <c r="H2371" s="18"/>
      <c r="I2371" s="18"/>
      <c r="J2371" s="18"/>
      <c r="L2371" s="13"/>
      <c r="M2371" s="13" t="s">
        <v>10622</v>
      </c>
      <c r="N2371" s="13" t="s">
        <v>7014</v>
      </c>
      <c r="O2371" s="13" t="s">
        <v>10622</v>
      </c>
      <c r="AC2371" s="22" t="s">
        <v>23875</v>
      </c>
      <c r="AD2371" s="24" t="s">
        <v>10629</v>
      </c>
      <c r="AE2371" s="24" t="s">
        <v>10630</v>
      </c>
      <c r="AF2371" s="24"/>
      <c r="AG2371" s="24" t="s">
        <v>21523</v>
      </c>
      <c r="AH2371" s="24" t="s">
        <v>4080</v>
      </c>
      <c r="AI2371" s="24" t="s">
        <v>4081</v>
      </c>
      <c r="AJ2371" s="24" t="s">
        <v>72</v>
      </c>
      <c r="AK2371" s="24" t="s">
        <v>73</v>
      </c>
      <c r="AL2371" s="22">
        <v>2715</v>
      </c>
    </row>
    <row r="2372" spans="7:38" s="10" customFormat="1">
      <c r="G2372" s="18"/>
      <c r="H2372" s="18"/>
      <c r="I2372" s="18"/>
      <c r="J2372" s="18"/>
      <c r="L2372" s="13"/>
      <c r="M2372" s="13" t="s">
        <v>10623</v>
      </c>
      <c r="N2372" s="13" t="s">
        <v>10624</v>
      </c>
      <c r="O2372" s="13" t="s">
        <v>10623</v>
      </c>
      <c r="AC2372" s="22" t="s">
        <v>23876</v>
      </c>
      <c r="AD2372" s="24" t="s">
        <v>10631</v>
      </c>
      <c r="AE2372" s="24" t="s">
        <v>10632</v>
      </c>
      <c r="AF2372" s="24"/>
      <c r="AG2372" s="24" t="s">
        <v>21521</v>
      </c>
      <c r="AH2372" s="24" t="s">
        <v>4082</v>
      </c>
      <c r="AI2372" s="24" t="s">
        <v>4083</v>
      </c>
      <c r="AJ2372" s="24" t="s">
        <v>72</v>
      </c>
      <c r="AK2372" s="24" t="s">
        <v>73</v>
      </c>
      <c r="AL2372" s="22">
        <v>2716</v>
      </c>
    </row>
    <row r="2373" spans="7:38" s="10" customFormat="1">
      <c r="G2373" s="18"/>
      <c r="H2373" s="18"/>
      <c r="I2373" s="18"/>
      <c r="J2373" s="18"/>
      <c r="L2373" s="13"/>
      <c r="M2373" s="13" t="s">
        <v>10625</v>
      </c>
      <c r="N2373" s="13" t="s">
        <v>10626</v>
      </c>
      <c r="O2373" s="13" t="s">
        <v>10625</v>
      </c>
      <c r="AC2373" s="22" t="s">
        <v>23877</v>
      </c>
      <c r="AD2373" s="24" t="s">
        <v>10633</v>
      </c>
      <c r="AE2373" s="24" t="s">
        <v>10634</v>
      </c>
      <c r="AF2373" s="24"/>
      <c r="AG2373" s="24" t="s">
        <v>21523</v>
      </c>
      <c r="AH2373" s="24" t="s">
        <v>4082</v>
      </c>
      <c r="AI2373" s="24" t="s">
        <v>4083</v>
      </c>
      <c r="AJ2373" s="24" t="s">
        <v>72</v>
      </c>
      <c r="AK2373" s="24" t="s">
        <v>73</v>
      </c>
      <c r="AL2373" s="22">
        <v>2717</v>
      </c>
    </row>
    <row r="2374" spans="7:38" s="10" customFormat="1">
      <c r="G2374" s="18"/>
      <c r="H2374" s="18"/>
      <c r="I2374" s="18"/>
      <c r="J2374" s="18"/>
      <c r="L2374" s="13"/>
      <c r="M2374" s="13" t="s">
        <v>10627</v>
      </c>
      <c r="N2374" s="13" t="s">
        <v>10628</v>
      </c>
      <c r="O2374" s="13" t="s">
        <v>10627</v>
      </c>
      <c r="AC2374" s="22" t="s">
        <v>23878</v>
      </c>
      <c r="AD2374" s="24" t="s">
        <v>10635</v>
      </c>
      <c r="AE2374" s="24" t="s">
        <v>10636</v>
      </c>
      <c r="AF2374" s="24"/>
      <c r="AG2374" s="24" t="s">
        <v>21523</v>
      </c>
      <c r="AH2374" s="24" t="s">
        <v>4082</v>
      </c>
      <c r="AI2374" s="24" t="s">
        <v>4083</v>
      </c>
      <c r="AJ2374" s="24" t="s">
        <v>72</v>
      </c>
      <c r="AK2374" s="24" t="s">
        <v>73</v>
      </c>
      <c r="AL2374" s="22">
        <v>2718</v>
      </c>
    </row>
    <row r="2375" spans="7:38" s="10" customFormat="1">
      <c r="G2375" s="18"/>
      <c r="H2375" s="18"/>
      <c r="I2375" s="18"/>
      <c r="J2375" s="18"/>
      <c r="L2375" s="13"/>
      <c r="M2375" s="13" t="s">
        <v>10629</v>
      </c>
      <c r="N2375" s="13" t="s">
        <v>10630</v>
      </c>
      <c r="O2375" s="13" t="s">
        <v>10629</v>
      </c>
      <c r="AC2375" s="22" t="s">
        <v>23879</v>
      </c>
      <c r="AD2375" s="24" t="s">
        <v>10637</v>
      </c>
      <c r="AE2375" s="24" t="s">
        <v>5881</v>
      </c>
      <c r="AF2375" s="24" t="s">
        <v>23880</v>
      </c>
      <c r="AG2375" s="24" t="s">
        <v>21523</v>
      </c>
      <c r="AH2375" s="24" t="s">
        <v>4082</v>
      </c>
      <c r="AI2375" s="24" t="s">
        <v>4083</v>
      </c>
      <c r="AJ2375" s="24" t="s">
        <v>72</v>
      </c>
      <c r="AK2375" s="24" t="s">
        <v>73</v>
      </c>
      <c r="AL2375" s="22">
        <v>2719</v>
      </c>
    </row>
    <row r="2376" spans="7:38" s="10" customFormat="1">
      <c r="G2376" s="18"/>
      <c r="H2376" s="18"/>
      <c r="I2376" s="18"/>
      <c r="J2376" s="18"/>
      <c r="L2376" s="13"/>
      <c r="M2376" s="13" t="s">
        <v>10631</v>
      </c>
      <c r="N2376" s="13" t="s">
        <v>10632</v>
      </c>
      <c r="O2376" s="13" t="s">
        <v>10631</v>
      </c>
      <c r="AC2376" s="22" t="s">
        <v>23881</v>
      </c>
      <c r="AD2376" s="24" t="s">
        <v>10638</v>
      </c>
      <c r="AE2376" s="24" t="s">
        <v>10639</v>
      </c>
      <c r="AF2376" s="24"/>
      <c r="AG2376" s="24" t="s">
        <v>21523</v>
      </c>
      <c r="AH2376" s="24" t="s">
        <v>4082</v>
      </c>
      <c r="AI2376" s="24" t="s">
        <v>4083</v>
      </c>
      <c r="AJ2376" s="24" t="s">
        <v>72</v>
      </c>
      <c r="AK2376" s="24" t="s">
        <v>73</v>
      </c>
      <c r="AL2376" s="22">
        <v>2720</v>
      </c>
    </row>
    <row r="2377" spans="7:38" s="10" customFormat="1">
      <c r="G2377" s="18"/>
      <c r="H2377" s="18"/>
      <c r="I2377" s="18"/>
      <c r="J2377" s="18"/>
      <c r="L2377" s="13"/>
      <c r="M2377" s="13" t="s">
        <v>10633</v>
      </c>
      <c r="N2377" s="13" t="s">
        <v>10634</v>
      </c>
      <c r="O2377" s="13" t="s">
        <v>10633</v>
      </c>
      <c r="AC2377" s="22" t="s">
        <v>23882</v>
      </c>
      <c r="AD2377" s="24" t="s">
        <v>10640</v>
      </c>
      <c r="AE2377" s="24" t="s">
        <v>10641</v>
      </c>
      <c r="AF2377" s="24"/>
      <c r="AG2377" s="24" t="s">
        <v>21523</v>
      </c>
      <c r="AH2377" s="24" t="s">
        <v>4082</v>
      </c>
      <c r="AI2377" s="24" t="s">
        <v>4083</v>
      </c>
      <c r="AJ2377" s="24" t="s">
        <v>72</v>
      </c>
      <c r="AK2377" s="24" t="s">
        <v>73</v>
      </c>
      <c r="AL2377" s="22">
        <v>2721</v>
      </c>
    </row>
    <row r="2378" spans="7:38" s="10" customFormat="1">
      <c r="G2378" s="18"/>
      <c r="H2378" s="18"/>
      <c r="I2378" s="18"/>
      <c r="J2378" s="18"/>
      <c r="L2378" s="13"/>
      <c r="M2378" s="13" t="s">
        <v>10635</v>
      </c>
      <c r="N2378" s="13" t="s">
        <v>10636</v>
      </c>
      <c r="O2378" s="13" t="s">
        <v>10635</v>
      </c>
      <c r="AC2378" s="22" t="s">
        <v>23883</v>
      </c>
      <c r="AD2378" s="24" t="s">
        <v>10642</v>
      </c>
      <c r="AE2378" s="24" t="s">
        <v>10643</v>
      </c>
      <c r="AF2378" s="24"/>
      <c r="AG2378" s="24" t="s">
        <v>21523</v>
      </c>
      <c r="AH2378" s="24" t="s">
        <v>4082</v>
      </c>
      <c r="AI2378" s="24" t="s">
        <v>4083</v>
      </c>
      <c r="AJ2378" s="24" t="s">
        <v>72</v>
      </c>
      <c r="AK2378" s="24" t="s">
        <v>73</v>
      </c>
      <c r="AL2378" s="22">
        <v>2722</v>
      </c>
    </row>
    <row r="2379" spans="7:38" s="10" customFormat="1">
      <c r="G2379" s="18"/>
      <c r="H2379" s="18"/>
      <c r="I2379" s="18"/>
      <c r="J2379" s="18"/>
      <c r="L2379" s="13"/>
      <c r="M2379" s="13" t="s">
        <v>10637</v>
      </c>
      <c r="N2379" s="13" t="s">
        <v>5881</v>
      </c>
      <c r="O2379" s="13" t="s">
        <v>10637</v>
      </c>
      <c r="AC2379" s="22" t="s">
        <v>23884</v>
      </c>
      <c r="AD2379" s="24" t="s">
        <v>10644</v>
      </c>
      <c r="AE2379" s="24" t="s">
        <v>10645</v>
      </c>
      <c r="AF2379" s="24"/>
      <c r="AG2379" s="24" t="s">
        <v>21523</v>
      </c>
      <c r="AH2379" s="24" t="s">
        <v>4082</v>
      </c>
      <c r="AI2379" s="24" t="s">
        <v>4083</v>
      </c>
      <c r="AJ2379" s="24" t="s">
        <v>72</v>
      </c>
      <c r="AK2379" s="24" t="s">
        <v>73</v>
      </c>
      <c r="AL2379" s="22">
        <v>2723</v>
      </c>
    </row>
    <row r="2380" spans="7:38" s="10" customFormat="1">
      <c r="G2380" s="18"/>
      <c r="H2380" s="18"/>
      <c r="I2380" s="18"/>
      <c r="J2380" s="18"/>
      <c r="L2380" s="13"/>
      <c r="M2380" s="13" t="s">
        <v>10638</v>
      </c>
      <c r="N2380" s="13" t="s">
        <v>10639</v>
      </c>
      <c r="O2380" s="13" t="s">
        <v>10638</v>
      </c>
      <c r="AC2380" s="22" t="s">
        <v>23885</v>
      </c>
      <c r="AD2380" s="24" t="s">
        <v>10646</v>
      </c>
      <c r="AE2380" s="24" t="s">
        <v>9209</v>
      </c>
      <c r="AF2380" s="24"/>
      <c r="AG2380" s="24" t="s">
        <v>21523</v>
      </c>
      <c r="AH2380" s="24" t="s">
        <v>4082</v>
      </c>
      <c r="AI2380" s="24" t="s">
        <v>4083</v>
      </c>
      <c r="AJ2380" s="24" t="s">
        <v>72</v>
      </c>
      <c r="AK2380" s="24" t="s">
        <v>73</v>
      </c>
      <c r="AL2380" s="22">
        <v>2724</v>
      </c>
    </row>
    <row r="2381" spans="7:38" s="10" customFormat="1">
      <c r="G2381" s="18"/>
      <c r="H2381" s="18"/>
      <c r="I2381" s="18"/>
      <c r="J2381" s="18"/>
      <c r="L2381" s="13"/>
      <c r="M2381" s="13" t="s">
        <v>10640</v>
      </c>
      <c r="N2381" s="13" t="s">
        <v>10641</v>
      </c>
      <c r="O2381" s="13" t="s">
        <v>10640</v>
      </c>
      <c r="AC2381" s="22" t="s">
        <v>23886</v>
      </c>
      <c r="AD2381" s="24" t="s">
        <v>10647</v>
      </c>
      <c r="AE2381" s="24" t="s">
        <v>10648</v>
      </c>
      <c r="AF2381" s="24"/>
      <c r="AG2381" s="24" t="s">
        <v>21523</v>
      </c>
      <c r="AH2381" s="24" t="s">
        <v>4082</v>
      </c>
      <c r="AI2381" s="24" t="s">
        <v>4083</v>
      </c>
      <c r="AJ2381" s="24" t="s">
        <v>72</v>
      </c>
      <c r="AK2381" s="24" t="s">
        <v>73</v>
      </c>
      <c r="AL2381" s="22">
        <v>2725</v>
      </c>
    </row>
    <row r="2382" spans="7:38" s="10" customFormat="1">
      <c r="G2382" s="18"/>
      <c r="H2382" s="18"/>
      <c r="I2382" s="18"/>
      <c r="J2382" s="18"/>
      <c r="L2382" s="13"/>
      <c r="M2382" s="13" t="s">
        <v>10642</v>
      </c>
      <c r="N2382" s="13" t="s">
        <v>10643</v>
      </c>
      <c r="O2382" s="13" t="s">
        <v>10642</v>
      </c>
      <c r="AC2382" s="22" t="s">
        <v>23887</v>
      </c>
      <c r="AD2382" s="24" t="s">
        <v>10946</v>
      </c>
      <c r="AE2382" s="24" t="s">
        <v>10947</v>
      </c>
      <c r="AF2382" s="24"/>
      <c r="AG2382" s="24" t="s">
        <v>21523</v>
      </c>
      <c r="AH2382" s="24" t="s">
        <v>4082</v>
      </c>
      <c r="AI2382" s="24" t="s">
        <v>4083</v>
      </c>
      <c r="AJ2382" s="24" t="s">
        <v>72</v>
      </c>
      <c r="AK2382" s="24" t="s">
        <v>73</v>
      </c>
      <c r="AL2382" s="22">
        <v>2726</v>
      </c>
    </row>
    <row r="2383" spans="7:38" s="10" customFormat="1">
      <c r="G2383" s="18"/>
      <c r="H2383" s="18"/>
      <c r="I2383" s="18"/>
      <c r="J2383" s="18"/>
      <c r="L2383" s="13"/>
      <c r="M2383" s="13" t="s">
        <v>10644</v>
      </c>
      <c r="N2383" s="13" t="s">
        <v>10645</v>
      </c>
      <c r="O2383" s="13" t="s">
        <v>10644</v>
      </c>
      <c r="AC2383" s="22" t="s">
        <v>23888</v>
      </c>
      <c r="AD2383" s="24" t="s">
        <v>10948</v>
      </c>
      <c r="AE2383" s="24" t="s">
        <v>10949</v>
      </c>
      <c r="AF2383" s="24"/>
      <c r="AG2383" s="24" t="s">
        <v>21523</v>
      </c>
      <c r="AH2383" s="24" t="s">
        <v>4082</v>
      </c>
      <c r="AI2383" s="24" t="s">
        <v>4083</v>
      </c>
      <c r="AJ2383" s="24" t="s">
        <v>72</v>
      </c>
      <c r="AK2383" s="24" t="s">
        <v>73</v>
      </c>
      <c r="AL2383" s="22">
        <v>2727</v>
      </c>
    </row>
    <row r="2384" spans="7:38" s="10" customFormat="1">
      <c r="G2384" s="18"/>
      <c r="H2384" s="18"/>
      <c r="I2384" s="18"/>
      <c r="J2384" s="18"/>
      <c r="L2384" s="13"/>
      <c r="M2384" s="13" t="s">
        <v>10646</v>
      </c>
      <c r="N2384" s="13" t="s">
        <v>9209</v>
      </c>
      <c r="O2384" s="13" t="s">
        <v>10646</v>
      </c>
      <c r="AC2384" s="22" t="s">
        <v>23889</v>
      </c>
      <c r="AD2384" s="24" t="s">
        <v>10950</v>
      </c>
      <c r="AE2384" s="24" t="s">
        <v>10951</v>
      </c>
      <c r="AF2384" s="24"/>
      <c r="AG2384" s="24" t="s">
        <v>21521</v>
      </c>
      <c r="AH2384" s="24" t="s">
        <v>4084</v>
      </c>
      <c r="AI2384" s="24" t="s">
        <v>4085</v>
      </c>
      <c r="AJ2384" s="24" t="s">
        <v>72</v>
      </c>
      <c r="AK2384" s="24" t="s">
        <v>73</v>
      </c>
      <c r="AL2384" s="22">
        <v>2728</v>
      </c>
    </row>
    <row r="2385" spans="7:38" s="10" customFormat="1">
      <c r="G2385" s="18"/>
      <c r="H2385" s="18"/>
      <c r="I2385" s="18"/>
      <c r="J2385" s="18"/>
      <c r="L2385" s="13"/>
      <c r="M2385" s="13" t="s">
        <v>10647</v>
      </c>
      <c r="N2385" s="13" t="s">
        <v>10648</v>
      </c>
      <c r="O2385" s="13" t="s">
        <v>10647</v>
      </c>
      <c r="AC2385" s="22" t="s">
        <v>23890</v>
      </c>
      <c r="AD2385" s="24" t="s">
        <v>10952</v>
      </c>
      <c r="AE2385" s="24" t="s">
        <v>1849</v>
      </c>
      <c r="AF2385" s="24"/>
      <c r="AG2385" s="24" t="s">
        <v>21523</v>
      </c>
      <c r="AH2385" s="24" t="s">
        <v>4084</v>
      </c>
      <c r="AI2385" s="24" t="s">
        <v>4085</v>
      </c>
      <c r="AJ2385" s="24" t="s">
        <v>72</v>
      </c>
      <c r="AK2385" s="24" t="s">
        <v>73</v>
      </c>
      <c r="AL2385" s="22">
        <v>2729</v>
      </c>
    </row>
    <row r="2386" spans="7:38" s="10" customFormat="1">
      <c r="G2386" s="18"/>
      <c r="H2386" s="18"/>
      <c r="I2386" s="18"/>
      <c r="J2386" s="18"/>
      <c r="L2386" s="13"/>
      <c r="M2386" s="13" t="s">
        <v>10946</v>
      </c>
      <c r="N2386" s="13" t="s">
        <v>10947</v>
      </c>
      <c r="O2386" s="13" t="s">
        <v>10946</v>
      </c>
      <c r="AC2386" s="22" t="s">
        <v>23891</v>
      </c>
      <c r="AD2386" s="24" t="s">
        <v>10953</v>
      </c>
      <c r="AE2386" s="24" t="s">
        <v>10954</v>
      </c>
      <c r="AF2386" s="24"/>
      <c r="AG2386" s="24" t="s">
        <v>21523</v>
      </c>
      <c r="AH2386" s="24" t="s">
        <v>4084</v>
      </c>
      <c r="AI2386" s="24" t="s">
        <v>4085</v>
      </c>
      <c r="AJ2386" s="24" t="s">
        <v>72</v>
      </c>
      <c r="AK2386" s="24" t="s">
        <v>73</v>
      </c>
      <c r="AL2386" s="22">
        <v>2730</v>
      </c>
    </row>
    <row r="2387" spans="7:38" s="10" customFormat="1">
      <c r="G2387" s="18"/>
      <c r="H2387" s="18"/>
      <c r="I2387" s="18"/>
      <c r="J2387" s="18"/>
      <c r="L2387" s="13"/>
      <c r="M2387" s="13" t="s">
        <v>10948</v>
      </c>
      <c r="N2387" s="13" t="s">
        <v>10949</v>
      </c>
      <c r="O2387" s="13" t="s">
        <v>10948</v>
      </c>
      <c r="AC2387" s="22" t="s">
        <v>23892</v>
      </c>
      <c r="AD2387" s="24" t="s">
        <v>10955</v>
      </c>
      <c r="AE2387" s="24" t="s">
        <v>8862</v>
      </c>
      <c r="AF2387" s="24"/>
      <c r="AG2387" s="24" t="s">
        <v>21523</v>
      </c>
      <c r="AH2387" s="24" t="s">
        <v>4084</v>
      </c>
      <c r="AI2387" s="24" t="s">
        <v>4085</v>
      </c>
      <c r="AJ2387" s="24" t="s">
        <v>72</v>
      </c>
      <c r="AK2387" s="24" t="s">
        <v>73</v>
      </c>
      <c r="AL2387" s="22">
        <v>2731</v>
      </c>
    </row>
    <row r="2388" spans="7:38" s="10" customFormat="1">
      <c r="G2388" s="18"/>
      <c r="H2388" s="18"/>
      <c r="I2388" s="18"/>
      <c r="J2388" s="18"/>
      <c r="L2388" s="13"/>
      <c r="M2388" s="13" t="s">
        <v>10950</v>
      </c>
      <c r="N2388" s="13" t="s">
        <v>10951</v>
      </c>
      <c r="O2388" s="13" t="s">
        <v>10950</v>
      </c>
      <c r="AC2388" s="22" t="s">
        <v>23893</v>
      </c>
      <c r="AD2388" s="24" t="s">
        <v>10956</v>
      </c>
      <c r="AE2388" s="24" t="s">
        <v>10957</v>
      </c>
      <c r="AF2388" s="24"/>
      <c r="AG2388" s="24" t="s">
        <v>21523</v>
      </c>
      <c r="AH2388" s="24" t="s">
        <v>4084</v>
      </c>
      <c r="AI2388" s="24" t="s">
        <v>4085</v>
      </c>
      <c r="AJ2388" s="24" t="s">
        <v>72</v>
      </c>
      <c r="AK2388" s="24" t="s">
        <v>73</v>
      </c>
      <c r="AL2388" s="22">
        <v>2732</v>
      </c>
    </row>
    <row r="2389" spans="7:38" s="10" customFormat="1">
      <c r="G2389" s="18"/>
      <c r="H2389" s="18"/>
      <c r="I2389" s="18"/>
      <c r="J2389" s="18"/>
      <c r="L2389" s="13"/>
      <c r="M2389" s="13" t="s">
        <v>10952</v>
      </c>
      <c r="N2389" s="13" t="s">
        <v>1849</v>
      </c>
      <c r="O2389" s="13" t="s">
        <v>10952</v>
      </c>
      <c r="AC2389" s="22" t="s">
        <v>23894</v>
      </c>
      <c r="AD2389" s="24" t="s">
        <v>10958</v>
      </c>
      <c r="AE2389" s="24" t="s">
        <v>10959</v>
      </c>
      <c r="AF2389" s="24"/>
      <c r="AG2389" s="24" t="s">
        <v>21523</v>
      </c>
      <c r="AH2389" s="24" t="s">
        <v>4084</v>
      </c>
      <c r="AI2389" s="24" t="s">
        <v>4085</v>
      </c>
      <c r="AJ2389" s="24" t="s">
        <v>72</v>
      </c>
      <c r="AK2389" s="24" t="s">
        <v>73</v>
      </c>
      <c r="AL2389" s="22">
        <v>2733</v>
      </c>
    </row>
    <row r="2390" spans="7:38" s="10" customFormat="1">
      <c r="G2390" s="18"/>
      <c r="H2390" s="18"/>
      <c r="I2390" s="18"/>
      <c r="J2390" s="18"/>
      <c r="L2390" s="13"/>
      <c r="M2390" s="13" t="s">
        <v>10953</v>
      </c>
      <c r="N2390" s="13" t="s">
        <v>10954</v>
      </c>
      <c r="O2390" s="13" t="s">
        <v>10953</v>
      </c>
      <c r="AC2390" s="22" t="s">
        <v>23895</v>
      </c>
      <c r="AD2390" s="24" t="s">
        <v>10960</v>
      </c>
      <c r="AE2390" s="24" t="s">
        <v>10961</v>
      </c>
      <c r="AF2390" s="24"/>
      <c r="AG2390" s="24" t="s">
        <v>21523</v>
      </c>
      <c r="AH2390" s="24" t="s">
        <v>4084</v>
      </c>
      <c r="AI2390" s="24" t="s">
        <v>4085</v>
      </c>
      <c r="AJ2390" s="24" t="s">
        <v>72</v>
      </c>
      <c r="AK2390" s="24" t="s">
        <v>73</v>
      </c>
      <c r="AL2390" s="22">
        <v>2734</v>
      </c>
    </row>
    <row r="2391" spans="7:38" s="10" customFormat="1">
      <c r="G2391" s="18"/>
      <c r="H2391" s="18"/>
      <c r="I2391" s="18"/>
      <c r="J2391" s="18"/>
      <c r="L2391" s="13"/>
      <c r="M2391" s="13" t="s">
        <v>10955</v>
      </c>
      <c r="N2391" s="13" t="s">
        <v>8862</v>
      </c>
      <c r="O2391" s="13" t="s">
        <v>10955</v>
      </c>
      <c r="AC2391" s="22" t="s">
        <v>23896</v>
      </c>
      <c r="AD2391" s="24" t="s">
        <v>10962</v>
      </c>
      <c r="AE2391" s="24" t="s">
        <v>10963</v>
      </c>
      <c r="AF2391" s="24"/>
      <c r="AG2391" s="24" t="s">
        <v>21523</v>
      </c>
      <c r="AH2391" s="24" t="s">
        <v>4084</v>
      </c>
      <c r="AI2391" s="24" t="s">
        <v>4085</v>
      </c>
      <c r="AJ2391" s="24" t="s">
        <v>72</v>
      </c>
      <c r="AK2391" s="24" t="s">
        <v>73</v>
      </c>
      <c r="AL2391" s="22">
        <v>2735</v>
      </c>
    </row>
    <row r="2392" spans="7:38" s="10" customFormat="1">
      <c r="G2392" s="18"/>
      <c r="H2392" s="18"/>
      <c r="I2392" s="18"/>
      <c r="J2392" s="18"/>
      <c r="L2392" s="13"/>
      <c r="M2392" s="13" t="s">
        <v>10956</v>
      </c>
      <c r="N2392" s="13" t="s">
        <v>10957</v>
      </c>
      <c r="O2392" s="13" t="s">
        <v>10956</v>
      </c>
      <c r="AC2392" s="22" t="s">
        <v>23897</v>
      </c>
      <c r="AD2392" s="24" t="s">
        <v>10964</v>
      </c>
      <c r="AE2392" s="24" t="s">
        <v>1520</v>
      </c>
      <c r="AF2392" s="24" t="s">
        <v>23898</v>
      </c>
      <c r="AG2392" s="24" t="s">
        <v>21523</v>
      </c>
      <c r="AH2392" s="24" t="s">
        <v>4084</v>
      </c>
      <c r="AI2392" s="24" t="s">
        <v>4085</v>
      </c>
      <c r="AJ2392" s="24" t="s">
        <v>72</v>
      </c>
      <c r="AK2392" s="24" t="s">
        <v>73</v>
      </c>
      <c r="AL2392" s="22">
        <v>2736</v>
      </c>
    </row>
    <row r="2393" spans="7:38" s="10" customFormat="1">
      <c r="G2393" s="18"/>
      <c r="H2393" s="18"/>
      <c r="I2393" s="18"/>
      <c r="J2393" s="18"/>
      <c r="L2393" s="13"/>
      <c r="M2393" s="13" t="s">
        <v>10958</v>
      </c>
      <c r="N2393" s="13" t="s">
        <v>10959</v>
      </c>
      <c r="O2393" s="13" t="s">
        <v>10958</v>
      </c>
      <c r="AC2393" s="22" t="s">
        <v>23899</v>
      </c>
      <c r="AD2393" s="24" t="s">
        <v>10965</v>
      </c>
      <c r="AE2393" s="24" t="s">
        <v>10966</v>
      </c>
      <c r="AF2393" s="24"/>
      <c r="AG2393" s="24" t="s">
        <v>21523</v>
      </c>
      <c r="AH2393" s="24" t="s">
        <v>4084</v>
      </c>
      <c r="AI2393" s="24" t="s">
        <v>4085</v>
      </c>
      <c r="AJ2393" s="24" t="s">
        <v>72</v>
      </c>
      <c r="AK2393" s="24" t="s">
        <v>73</v>
      </c>
      <c r="AL2393" s="22">
        <v>2737</v>
      </c>
    </row>
    <row r="2394" spans="7:38" s="10" customFormat="1">
      <c r="G2394" s="18"/>
      <c r="H2394" s="18"/>
      <c r="I2394" s="18"/>
      <c r="J2394" s="18"/>
      <c r="L2394" s="13"/>
      <c r="M2394" s="13" t="s">
        <v>10960</v>
      </c>
      <c r="N2394" s="13" t="s">
        <v>10961</v>
      </c>
      <c r="O2394" s="13" t="s">
        <v>10960</v>
      </c>
      <c r="AC2394" s="22" t="s">
        <v>23900</v>
      </c>
      <c r="AD2394" s="24" t="s">
        <v>10967</v>
      </c>
      <c r="AE2394" s="24" t="s">
        <v>10968</v>
      </c>
      <c r="AF2394" s="24"/>
      <c r="AG2394" s="24" t="s">
        <v>21521</v>
      </c>
      <c r="AH2394" s="24" t="s">
        <v>4086</v>
      </c>
      <c r="AI2394" s="24" t="s">
        <v>4087</v>
      </c>
      <c r="AJ2394" s="24" t="s">
        <v>72</v>
      </c>
      <c r="AK2394" s="24" t="s">
        <v>73</v>
      </c>
      <c r="AL2394" s="22">
        <v>2738</v>
      </c>
    </row>
    <row r="2395" spans="7:38" s="10" customFormat="1">
      <c r="G2395" s="18"/>
      <c r="H2395" s="18"/>
      <c r="I2395" s="18"/>
      <c r="J2395" s="18"/>
      <c r="L2395" s="13"/>
      <c r="M2395" s="13" t="s">
        <v>10962</v>
      </c>
      <c r="N2395" s="13" t="s">
        <v>10963</v>
      </c>
      <c r="O2395" s="13" t="s">
        <v>10962</v>
      </c>
      <c r="AC2395" s="22" t="s">
        <v>23901</v>
      </c>
      <c r="AD2395" s="24" t="s">
        <v>10969</v>
      </c>
      <c r="AE2395" s="24" t="s">
        <v>10970</v>
      </c>
      <c r="AF2395" s="24"/>
      <c r="AG2395" s="24" t="s">
        <v>21523</v>
      </c>
      <c r="AH2395" s="24" t="s">
        <v>4086</v>
      </c>
      <c r="AI2395" s="24" t="s">
        <v>4087</v>
      </c>
      <c r="AJ2395" s="24" t="s">
        <v>72</v>
      </c>
      <c r="AK2395" s="24" t="s">
        <v>73</v>
      </c>
      <c r="AL2395" s="22">
        <v>2739</v>
      </c>
    </row>
    <row r="2396" spans="7:38" s="10" customFormat="1">
      <c r="G2396" s="18"/>
      <c r="H2396" s="18"/>
      <c r="I2396" s="18"/>
      <c r="J2396" s="18"/>
      <c r="L2396" s="13"/>
      <c r="M2396" s="13" t="s">
        <v>10964</v>
      </c>
      <c r="N2396" s="13" t="s">
        <v>1520</v>
      </c>
      <c r="O2396" s="13" t="s">
        <v>10964</v>
      </c>
      <c r="AC2396" s="22" t="s">
        <v>23902</v>
      </c>
      <c r="AD2396" s="24" t="s">
        <v>10971</v>
      </c>
      <c r="AE2396" s="24" t="s">
        <v>10972</v>
      </c>
      <c r="AF2396" s="24"/>
      <c r="AG2396" s="24" t="s">
        <v>21523</v>
      </c>
      <c r="AH2396" s="24" t="s">
        <v>4086</v>
      </c>
      <c r="AI2396" s="24" t="s">
        <v>4087</v>
      </c>
      <c r="AJ2396" s="24" t="s">
        <v>72</v>
      </c>
      <c r="AK2396" s="24" t="s">
        <v>73</v>
      </c>
      <c r="AL2396" s="22">
        <v>2740</v>
      </c>
    </row>
    <row r="2397" spans="7:38" s="10" customFormat="1">
      <c r="G2397" s="18"/>
      <c r="H2397" s="18"/>
      <c r="I2397" s="18"/>
      <c r="J2397" s="18"/>
      <c r="L2397" s="13"/>
      <c r="M2397" s="13" t="s">
        <v>10965</v>
      </c>
      <c r="N2397" s="13" t="s">
        <v>10966</v>
      </c>
      <c r="O2397" s="13" t="s">
        <v>10965</v>
      </c>
      <c r="AC2397" s="22" t="s">
        <v>23903</v>
      </c>
      <c r="AD2397" s="24" t="s">
        <v>10973</v>
      </c>
      <c r="AE2397" s="24" t="s">
        <v>10974</v>
      </c>
      <c r="AF2397" s="24"/>
      <c r="AG2397" s="24" t="s">
        <v>21523</v>
      </c>
      <c r="AH2397" s="24" t="s">
        <v>4086</v>
      </c>
      <c r="AI2397" s="24" t="s">
        <v>4087</v>
      </c>
      <c r="AJ2397" s="24" t="s">
        <v>72</v>
      </c>
      <c r="AK2397" s="24" t="s">
        <v>73</v>
      </c>
      <c r="AL2397" s="22">
        <v>2741</v>
      </c>
    </row>
    <row r="2398" spans="7:38" s="10" customFormat="1">
      <c r="G2398" s="18"/>
      <c r="H2398" s="18"/>
      <c r="I2398" s="18"/>
      <c r="J2398" s="18"/>
      <c r="L2398" s="13"/>
      <c r="M2398" s="13" t="s">
        <v>10967</v>
      </c>
      <c r="N2398" s="13" t="s">
        <v>10968</v>
      </c>
      <c r="O2398" s="13" t="s">
        <v>10967</v>
      </c>
      <c r="AC2398" s="22" t="s">
        <v>23904</v>
      </c>
      <c r="AD2398" s="24" t="s">
        <v>10975</v>
      </c>
      <c r="AE2398" s="24" t="s">
        <v>10976</v>
      </c>
      <c r="AF2398" s="24"/>
      <c r="AG2398" s="24" t="s">
        <v>21523</v>
      </c>
      <c r="AH2398" s="24" t="s">
        <v>4086</v>
      </c>
      <c r="AI2398" s="24" t="s">
        <v>4087</v>
      </c>
      <c r="AJ2398" s="24" t="s">
        <v>72</v>
      </c>
      <c r="AK2398" s="24" t="s">
        <v>73</v>
      </c>
      <c r="AL2398" s="22">
        <v>2742</v>
      </c>
    </row>
    <row r="2399" spans="7:38" s="10" customFormat="1">
      <c r="G2399" s="18"/>
      <c r="H2399" s="18"/>
      <c r="I2399" s="18"/>
      <c r="J2399" s="18"/>
      <c r="L2399" s="13"/>
      <c r="M2399" s="13" t="s">
        <v>10969</v>
      </c>
      <c r="N2399" s="13" t="s">
        <v>10970</v>
      </c>
      <c r="O2399" s="13" t="s">
        <v>10969</v>
      </c>
      <c r="AC2399" s="22" t="s">
        <v>23905</v>
      </c>
      <c r="AD2399" s="24" t="s">
        <v>10977</v>
      </c>
      <c r="AE2399" s="24" t="s">
        <v>8147</v>
      </c>
      <c r="AF2399" s="24"/>
      <c r="AG2399" s="24" t="s">
        <v>21523</v>
      </c>
      <c r="AH2399" s="24" t="s">
        <v>4086</v>
      </c>
      <c r="AI2399" s="24" t="s">
        <v>4087</v>
      </c>
      <c r="AJ2399" s="24" t="s">
        <v>72</v>
      </c>
      <c r="AK2399" s="24" t="s">
        <v>73</v>
      </c>
      <c r="AL2399" s="22">
        <v>2743</v>
      </c>
    </row>
    <row r="2400" spans="7:38" s="10" customFormat="1">
      <c r="G2400" s="18"/>
      <c r="H2400" s="18"/>
      <c r="I2400" s="18"/>
      <c r="J2400" s="18"/>
      <c r="L2400" s="13"/>
      <c r="M2400" s="13" t="s">
        <v>10971</v>
      </c>
      <c r="N2400" s="13" t="s">
        <v>10972</v>
      </c>
      <c r="O2400" s="13" t="s">
        <v>10971</v>
      </c>
      <c r="AC2400" s="22" t="s">
        <v>23906</v>
      </c>
      <c r="AD2400" s="24" t="s">
        <v>10978</v>
      </c>
      <c r="AE2400" s="24" t="s">
        <v>6686</v>
      </c>
      <c r="AF2400" s="24"/>
      <c r="AG2400" s="24" t="s">
        <v>21523</v>
      </c>
      <c r="AH2400" s="24" t="s">
        <v>4086</v>
      </c>
      <c r="AI2400" s="24" t="s">
        <v>4087</v>
      </c>
      <c r="AJ2400" s="24" t="s">
        <v>72</v>
      </c>
      <c r="AK2400" s="24" t="s">
        <v>73</v>
      </c>
      <c r="AL2400" s="22">
        <v>2744</v>
      </c>
    </row>
    <row r="2401" spans="7:38" s="10" customFormat="1">
      <c r="G2401" s="18"/>
      <c r="H2401" s="18"/>
      <c r="I2401" s="18"/>
      <c r="J2401" s="18"/>
      <c r="L2401" s="13"/>
      <c r="M2401" s="13" t="s">
        <v>10973</v>
      </c>
      <c r="N2401" s="13" t="s">
        <v>10974</v>
      </c>
      <c r="O2401" s="13" t="s">
        <v>10973</v>
      </c>
      <c r="AC2401" s="22" t="s">
        <v>23907</v>
      </c>
      <c r="AD2401" s="24" t="s">
        <v>10979</v>
      </c>
      <c r="AE2401" s="24" t="s">
        <v>10980</v>
      </c>
      <c r="AF2401" s="24"/>
      <c r="AG2401" s="24" t="s">
        <v>21523</v>
      </c>
      <c r="AH2401" s="24" t="s">
        <v>4086</v>
      </c>
      <c r="AI2401" s="24" t="s">
        <v>4087</v>
      </c>
      <c r="AJ2401" s="24" t="s">
        <v>72</v>
      </c>
      <c r="AK2401" s="24" t="s">
        <v>73</v>
      </c>
      <c r="AL2401" s="22">
        <v>2745</v>
      </c>
    </row>
    <row r="2402" spans="7:38" s="10" customFormat="1">
      <c r="G2402" s="18"/>
      <c r="H2402" s="18"/>
      <c r="I2402" s="18"/>
      <c r="J2402" s="18"/>
      <c r="L2402" s="13"/>
      <c r="M2402" s="13" t="s">
        <v>10975</v>
      </c>
      <c r="N2402" s="13" t="s">
        <v>10976</v>
      </c>
      <c r="O2402" s="13" t="s">
        <v>10975</v>
      </c>
      <c r="AC2402" s="22" t="s">
        <v>23908</v>
      </c>
      <c r="AD2402" s="24" t="s">
        <v>10981</v>
      </c>
      <c r="AE2402" s="24" t="s">
        <v>10982</v>
      </c>
      <c r="AF2402" s="24"/>
      <c r="AG2402" s="24" t="s">
        <v>21523</v>
      </c>
      <c r="AH2402" s="24" t="s">
        <v>4086</v>
      </c>
      <c r="AI2402" s="24" t="s">
        <v>4087</v>
      </c>
      <c r="AJ2402" s="24" t="s">
        <v>72</v>
      </c>
      <c r="AK2402" s="24" t="s">
        <v>73</v>
      </c>
      <c r="AL2402" s="22">
        <v>2746</v>
      </c>
    </row>
    <row r="2403" spans="7:38" s="10" customFormat="1">
      <c r="G2403" s="18"/>
      <c r="H2403" s="18"/>
      <c r="I2403" s="18"/>
      <c r="J2403" s="18"/>
      <c r="L2403" s="13"/>
      <c r="M2403" s="13" t="s">
        <v>10977</v>
      </c>
      <c r="N2403" s="13" t="s">
        <v>8147</v>
      </c>
      <c r="O2403" s="13" t="s">
        <v>10977</v>
      </c>
      <c r="AC2403" s="22" t="s">
        <v>23909</v>
      </c>
      <c r="AD2403" s="24" t="s">
        <v>10983</v>
      </c>
      <c r="AE2403" s="24" t="s">
        <v>10984</v>
      </c>
      <c r="AF2403" s="24"/>
      <c r="AG2403" s="24" t="s">
        <v>21523</v>
      </c>
      <c r="AH2403" s="24" t="s">
        <v>4086</v>
      </c>
      <c r="AI2403" s="24" t="s">
        <v>4087</v>
      </c>
      <c r="AJ2403" s="24" t="s">
        <v>72</v>
      </c>
      <c r="AK2403" s="24" t="s">
        <v>73</v>
      </c>
      <c r="AL2403" s="22">
        <v>2747</v>
      </c>
    </row>
    <row r="2404" spans="7:38" s="10" customFormat="1">
      <c r="G2404" s="18"/>
      <c r="H2404" s="18"/>
      <c r="I2404" s="18"/>
      <c r="J2404" s="18"/>
      <c r="L2404" s="13"/>
      <c r="M2404" s="13" t="s">
        <v>10978</v>
      </c>
      <c r="N2404" s="13" t="s">
        <v>6686</v>
      </c>
      <c r="O2404" s="13" t="s">
        <v>10978</v>
      </c>
      <c r="AC2404" s="22" t="s">
        <v>23910</v>
      </c>
      <c r="AD2404" s="24" t="s">
        <v>10985</v>
      </c>
      <c r="AE2404" s="24" t="s">
        <v>10986</v>
      </c>
      <c r="AF2404" s="24"/>
      <c r="AG2404" s="24" t="s">
        <v>21523</v>
      </c>
      <c r="AH2404" s="24" t="s">
        <v>4086</v>
      </c>
      <c r="AI2404" s="24" t="s">
        <v>4087</v>
      </c>
      <c r="AJ2404" s="24" t="s">
        <v>72</v>
      </c>
      <c r="AK2404" s="24" t="s">
        <v>73</v>
      </c>
      <c r="AL2404" s="22">
        <v>2748</v>
      </c>
    </row>
    <row r="2405" spans="7:38" s="10" customFormat="1">
      <c r="G2405" s="18"/>
      <c r="H2405" s="18"/>
      <c r="I2405" s="18"/>
      <c r="J2405" s="18"/>
      <c r="L2405" s="13"/>
      <c r="M2405" s="13" t="s">
        <v>10979</v>
      </c>
      <c r="N2405" s="13" t="s">
        <v>10980</v>
      </c>
      <c r="O2405" s="13" t="s">
        <v>10979</v>
      </c>
      <c r="AC2405" s="22" t="s">
        <v>23911</v>
      </c>
      <c r="AD2405" s="24" t="s">
        <v>10987</v>
      </c>
      <c r="AE2405" s="24" t="s">
        <v>10988</v>
      </c>
      <c r="AF2405" s="24"/>
      <c r="AG2405" s="24" t="s">
        <v>21523</v>
      </c>
      <c r="AH2405" s="24" t="s">
        <v>4086</v>
      </c>
      <c r="AI2405" s="24" t="s">
        <v>4087</v>
      </c>
      <c r="AJ2405" s="24" t="s">
        <v>72</v>
      </c>
      <c r="AK2405" s="24" t="s">
        <v>73</v>
      </c>
      <c r="AL2405" s="22">
        <v>2749</v>
      </c>
    </row>
    <row r="2406" spans="7:38" s="10" customFormat="1">
      <c r="G2406" s="18"/>
      <c r="H2406" s="18"/>
      <c r="I2406" s="18"/>
      <c r="J2406" s="18"/>
      <c r="L2406" s="13"/>
      <c r="M2406" s="13" t="s">
        <v>10981</v>
      </c>
      <c r="N2406" s="13" t="s">
        <v>10982</v>
      </c>
      <c r="O2406" s="13" t="s">
        <v>10981</v>
      </c>
      <c r="AC2406" s="22" t="s">
        <v>23912</v>
      </c>
      <c r="AD2406" s="24" t="s">
        <v>10989</v>
      </c>
      <c r="AE2406" s="24" t="s">
        <v>10990</v>
      </c>
      <c r="AF2406" s="24"/>
      <c r="AG2406" s="24" t="s">
        <v>21523</v>
      </c>
      <c r="AH2406" s="24" t="s">
        <v>4086</v>
      </c>
      <c r="AI2406" s="24" t="s">
        <v>4087</v>
      </c>
      <c r="AJ2406" s="24" t="s">
        <v>72</v>
      </c>
      <c r="AK2406" s="24" t="s">
        <v>73</v>
      </c>
      <c r="AL2406" s="22">
        <v>2750</v>
      </c>
    </row>
    <row r="2407" spans="7:38" s="10" customFormat="1">
      <c r="G2407" s="18"/>
      <c r="H2407" s="18"/>
      <c r="I2407" s="18"/>
      <c r="J2407" s="18"/>
      <c r="L2407" s="13"/>
      <c r="M2407" s="13" t="s">
        <v>10983</v>
      </c>
      <c r="N2407" s="13" t="s">
        <v>10984</v>
      </c>
      <c r="O2407" s="13" t="s">
        <v>10983</v>
      </c>
      <c r="AC2407" s="22" t="s">
        <v>23913</v>
      </c>
      <c r="AD2407" s="24" t="s">
        <v>10991</v>
      </c>
      <c r="AE2407" s="24" t="s">
        <v>10992</v>
      </c>
      <c r="AF2407" s="24"/>
      <c r="AG2407" s="24" t="s">
        <v>21523</v>
      </c>
      <c r="AH2407" s="24" t="s">
        <v>4086</v>
      </c>
      <c r="AI2407" s="24" t="s">
        <v>4087</v>
      </c>
      <c r="AJ2407" s="24" t="s">
        <v>72</v>
      </c>
      <c r="AK2407" s="24" t="s">
        <v>73</v>
      </c>
      <c r="AL2407" s="22">
        <v>2751</v>
      </c>
    </row>
    <row r="2408" spans="7:38" s="10" customFormat="1">
      <c r="G2408" s="18"/>
      <c r="H2408" s="18"/>
      <c r="I2408" s="18"/>
      <c r="J2408" s="18"/>
      <c r="L2408" s="13"/>
      <c r="M2408" s="13" t="s">
        <v>10985</v>
      </c>
      <c r="N2408" s="13" t="s">
        <v>10986</v>
      </c>
      <c r="O2408" s="13" t="s">
        <v>10985</v>
      </c>
      <c r="AC2408" s="22" t="s">
        <v>23914</v>
      </c>
      <c r="AD2408" s="24" t="s">
        <v>10993</v>
      </c>
      <c r="AE2408" s="24" t="s">
        <v>10994</v>
      </c>
      <c r="AF2408" s="24"/>
      <c r="AG2408" s="24" t="s">
        <v>21523</v>
      </c>
      <c r="AH2408" s="24" t="s">
        <v>4086</v>
      </c>
      <c r="AI2408" s="24" t="s">
        <v>4087</v>
      </c>
      <c r="AJ2408" s="24" t="s">
        <v>72</v>
      </c>
      <c r="AK2408" s="24" t="s">
        <v>73</v>
      </c>
      <c r="AL2408" s="22">
        <v>2752</v>
      </c>
    </row>
    <row r="2409" spans="7:38" s="10" customFormat="1">
      <c r="G2409" s="18"/>
      <c r="H2409" s="18"/>
      <c r="I2409" s="18"/>
      <c r="J2409" s="18"/>
      <c r="L2409" s="13"/>
      <c r="M2409" s="13" t="s">
        <v>10987</v>
      </c>
      <c r="N2409" s="13" t="s">
        <v>10988</v>
      </c>
      <c r="O2409" s="13" t="s">
        <v>10987</v>
      </c>
      <c r="AC2409" s="22" t="s">
        <v>23915</v>
      </c>
      <c r="AD2409" s="24" t="s">
        <v>10995</v>
      </c>
      <c r="AE2409" s="24" t="s">
        <v>10996</v>
      </c>
      <c r="AF2409" s="24"/>
      <c r="AG2409" s="24" t="s">
        <v>21523</v>
      </c>
      <c r="AH2409" s="24" t="s">
        <v>4086</v>
      </c>
      <c r="AI2409" s="24" t="s">
        <v>4087</v>
      </c>
      <c r="AJ2409" s="24" t="s">
        <v>72</v>
      </c>
      <c r="AK2409" s="24" t="s">
        <v>73</v>
      </c>
      <c r="AL2409" s="22">
        <v>2753</v>
      </c>
    </row>
    <row r="2410" spans="7:38" s="10" customFormat="1">
      <c r="G2410" s="18"/>
      <c r="H2410" s="18"/>
      <c r="I2410" s="18"/>
      <c r="J2410" s="18"/>
      <c r="L2410" s="13"/>
      <c r="M2410" s="13" t="s">
        <v>10989</v>
      </c>
      <c r="N2410" s="13" t="s">
        <v>10990</v>
      </c>
      <c r="O2410" s="13" t="s">
        <v>10989</v>
      </c>
      <c r="AC2410" s="22" t="s">
        <v>23916</v>
      </c>
      <c r="AD2410" s="24" t="s">
        <v>10997</v>
      </c>
      <c r="AE2410" s="24" t="s">
        <v>10998</v>
      </c>
      <c r="AF2410" s="24"/>
      <c r="AG2410" s="24" t="s">
        <v>21521</v>
      </c>
      <c r="AH2410" s="24" t="s">
        <v>4413</v>
      </c>
      <c r="AI2410" s="24" t="s">
        <v>4414</v>
      </c>
      <c r="AJ2410" s="24" t="s">
        <v>72</v>
      </c>
      <c r="AK2410" s="24" t="s">
        <v>73</v>
      </c>
      <c r="AL2410" s="22">
        <v>2754</v>
      </c>
    </row>
    <row r="2411" spans="7:38" s="10" customFormat="1">
      <c r="G2411" s="18"/>
      <c r="H2411" s="18"/>
      <c r="I2411" s="18"/>
      <c r="J2411" s="18"/>
      <c r="L2411" s="13"/>
      <c r="M2411" s="13" t="s">
        <v>10991</v>
      </c>
      <c r="N2411" s="13" t="s">
        <v>10992</v>
      </c>
      <c r="O2411" s="13" t="s">
        <v>10991</v>
      </c>
      <c r="AC2411" s="22" t="s">
        <v>23917</v>
      </c>
      <c r="AD2411" s="24" t="s">
        <v>10999</v>
      </c>
      <c r="AE2411" s="24" t="s">
        <v>7211</v>
      </c>
      <c r="AF2411" s="24"/>
      <c r="AG2411" s="24" t="s">
        <v>21523</v>
      </c>
      <c r="AH2411" s="24" t="s">
        <v>4413</v>
      </c>
      <c r="AI2411" s="24" t="s">
        <v>4414</v>
      </c>
      <c r="AJ2411" s="24" t="s">
        <v>72</v>
      </c>
      <c r="AK2411" s="24" t="s">
        <v>73</v>
      </c>
      <c r="AL2411" s="22">
        <v>2755</v>
      </c>
    </row>
    <row r="2412" spans="7:38" s="10" customFormat="1">
      <c r="G2412" s="18"/>
      <c r="H2412" s="18"/>
      <c r="I2412" s="18"/>
      <c r="J2412" s="18"/>
      <c r="L2412" s="13"/>
      <c r="M2412" s="13" t="s">
        <v>10993</v>
      </c>
      <c r="N2412" s="13" t="s">
        <v>10994</v>
      </c>
      <c r="O2412" s="13" t="s">
        <v>10993</v>
      </c>
      <c r="AC2412" s="22" t="s">
        <v>23918</v>
      </c>
      <c r="AD2412" s="24" t="s">
        <v>11000</v>
      </c>
      <c r="AE2412" s="24" t="s">
        <v>4961</v>
      </c>
      <c r="AF2412" s="24"/>
      <c r="AG2412" s="24" t="s">
        <v>21523</v>
      </c>
      <c r="AH2412" s="24" t="s">
        <v>4413</v>
      </c>
      <c r="AI2412" s="24" t="s">
        <v>4414</v>
      </c>
      <c r="AJ2412" s="24" t="s">
        <v>72</v>
      </c>
      <c r="AK2412" s="24" t="s">
        <v>73</v>
      </c>
      <c r="AL2412" s="22">
        <v>2756</v>
      </c>
    </row>
    <row r="2413" spans="7:38" s="10" customFormat="1">
      <c r="G2413" s="18"/>
      <c r="H2413" s="18"/>
      <c r="I2413" s="18"/>
      <c r="J2413" s="18"/>
      <c r="L2413" s="13"/>
      <c r="M2413" s="13" t="s">
        <v>10995</v>
      </c>
      <c r="N2413" s="13" t="s">
        <v>10996</v>
      </c>
      <c r="O2413" s="13" t="s">
        <v>10995</v>
      </c>
      <c r="AC2413" s="22" t="s">
        <v>23919</v>
      </c>
      <c r="AD2413" s="24" t="s">
        <v>11001</v>
      </c>
      <c r="AE2413" s="24" t="s">
        <v>11002</v>
      </c>
      <c r="AF2413" s="24"/>
      <c r="AG2413" s="24" t="s">
        <v>21523</v>
      </c>
      <c r="AH2413" s="24" t="s">
        <v>4413</v>
      </c>
      <c r="AI2413" s="24" t="s">
        <v>4414</v>
      </c>
      <c r="AJ2413" s="24" t="s">
        <v>72</v>
      </c>
      <c r="AK2413" s="24" t="s">
        <v>73</v>
      </c>
      <c r="AL2413" s="22">
        <v>2757</v>
      </c>
    </row>
    <row r="2414" spans="7:38" s="10" customFormat="1">
      <c r="G2414" s="18"/>
      <c r="H2414" s="18"/>
      <c r="I2414" s="18"/>
      <c r="J2414" s="18"/>
      <c r="L2414" s="13"/>
      <c r="M2414" s="13" t="s">
        <v>10997</v>
      </c>
      <c r="N2414" s="13" t="s">
        <v>10998</v>
      </c>
      <c r="O2414" s="13" t="s">
        <v>10997</v>
      </c>
      <c r="AC2414" s="22" t="s">
        <v>23920</v>
      </c>
      <c r="AD2414" s="24" t="s">
        <v>11003</v>
      </c>
      <c r="AE2414" s="24" t="s">
        <v>1455</v>
      </c>
      <c r="AF2414" s="24"/>
      <c r="AG2414" s="24" t="s">
        <v>21523</v>
      </c>
      <c r="AH2414" s="24" t="s">
        <v>4413</v>
      </c>
      <c r="AI2414" s="24" t="s">
        <v>4414</v>
      </c>
      <c r="AJ2414" s="24" t="s">
        <v>72</v>
      </c>
      <c r="AK2414" s="24" t="s">
        <v>73</v>
      </c>
      <c r="AL2414" s="22">
        <v>2758</v>
      </c>
    </row>
    <row r="2415" spans="7:38" s="10" customFormat="1">
      <c r="G2415" s="18"/>
      <c r="H2415" s="18"/>
      <c r="I2415" s="18"/>
      <c r="J2415" s="18"/>
      <c r="L2415" s="13"/>
      <c r="M2415" s="13" t="s">
        <v>10999</v>
      </c>
      <c r="N2415" s="13" t="s">
        <v>7211</v>
      </c>
      <c r="O2415" s="13" t="s">
        <v>10999</v>
      </c>
      <c r="AC2415" s="22" t="s">
        <v>23921</v>
      </c>
      <c r="AD2415" s="24" t="s">
        <v>11004</v>
      </c>
      <c r="AE2415" s="24" t="s">
        <v>11005</v>
      </c>
      <c r="AF2415" s="24"/>
      <c r="AG2415" s="24" t="s">
        <v>21523</v>
      </c>
      <c r="AH2415" s="24" t="s">
        <v>4413</v>
      </c>
      <c r="AI2415" s="24" t="s">
        <v>4414</v>
      </c>
      <c r="AJ2415" s="24" t="s">
        <v>72</v>
      </c>
      <c r="AK2415" s="24" t="s">
        <v>73</v>
      </c>
      <c r="AL2415" s="22">
        <v>2759</v>
      </c>
    </row>
    <row r="2416" spans="7:38" s="10" customFormat="1">
      <c r="G2416" s="18"/>
      <c r="H2416" s="18"/>
      <c r="I2416" s="18"/>
      <c r="J2416" s="18"/>
      <c r="L2416" s="13"/>
      <c r="M2416" s="13" t="s">
        <v>11000</v>
      </c>
      <c r="N2416" s="13" t="s">
        <v>4961</v>
      </c>
      <c r="O2416" s="13" t="s">
        <v>11000</v>
      </c>
      <c r="AC2416" s="22" t="s">
        <v>23922</v>
      </c>
      <c r="AD2416" s="24" t="s">
        <v>11006</v>
      </c>
      <c r="AE2416" s="24" t="s">
        <v>11007</v>
      </c>
      <c r="AF2416" s="24"/>
      <c r="AG2416" s="24" t="s">
        <v>21523</v>
      </c>
      <c r="AH2416" s="24" t="s">
        <v>4413</v>
      </c>
      <c r="AI2416" s="24" t="s">
        <v>4414</v>
      </c>
      <c r="AJ2416" s="24" t="s">
        <v>72</v>
      </c>
      <c r="AK2416" s="24" t="s">
        <v>73</v>
      </c>
      <c r="AL2416" s="22">
        <v>2760</v>
      </c>
    </row>
    <row r="2417" spans="7:38" s="10" customFormat="1">
      <c r="G2417" s="18"/>
      <c r="H2417" s="18"/>
      <c r="I2417" s="18"/>
      <c r="J2417" s="18"/>
      <c r="L2417" s="13"/>
      <c r="M2417" s="13" t="s">
        <v>11001</v>
      </c>
      <c r="N2417" s="13" t="s">
        <v>11002</v>
      </c>
      <c r="O2417" s="13" t="s">
        <v>11001</v>
      </c>
      <c r="AC2417" s="22" t="s">
        <v>23923</v>
      </c>
      <c r="AD2417" s="24" t="s">
        <v>11008</v>
      </c>
      <c r="AE2417" s="24" t="s">
        <v>11009</v>
      </c>
      <c r="AF2417" s="24"/>
      <c r="AG2417" s="24" t="s">
        <v>21523</v>
      </c>
      <c r="AH2417" s="24" t="s">
        <v>4413</v>
      </c>
      <c r="AI2417" s="24" t="s">
        <v>4414</v>
      </c>
      <c r="AJ2417" s="24" t="s">
        <v>72</v>
      </c>
      <c r="AK2417" s="24" t="s">
        <v>73</v>
      </c>
      <c r="AL2417" s="22">
        <v>2761</v>
      </c>
    </row>
    <row r="2418" spans="7:38" s="10" customFormat="1">
      <c r="G2418" s="18"/>
      <c r="H2418" s="18"/>
      <c r="I2418" s="18"/>
      <c r="J2418" s="18"/>
      <c r="L2418" s="13"/>
      <c r="M2418" s="13" t="s">
        <v>11003</v>
      </c>
      <c r="N2418" s="13" t="s">
        <v>1455</v>
      </c>
      <c r="O2418" s="13" t="s">
        <v>11003</v>
      </c>
      <c r="AC2418" s="22" t="s">
        <v>23924</v>
      </c>
      <c r="AD2418" s="24" t="s">
        <v>11010</v>
      </c>
      <c r="AE2418" s="24" t="s">
        <v>11011</v>
      </c>
      <c r="AF2418" s="24"/>
      <c r="AG2418" s="24" t="s">
        <v>21521</v>
      </c>
      <c r="AH2418" s="24" t="s">
        <v>4415</v>
      </c>
      <c r="AI2418" s="24" t="s">
        <v>4416</v>
      </c>
      <c r="AJ2418" s="24" t="s">
        <v>72</v>
      </c>
      <c r="AK2418" s="24" t="s">
        <v>73</v>
      </c>
      <c r="AL2418" s="22">
        <v>2762</v>
      </c>
    </row>
    <row r="2419" spans="7:38" s="10" customFormat="1">
      <c r="G2419" s="18"/>
      <c r="H2419" s="18"/>
      <c r="I2419" s="18"/>
      <c r="J2419" s="18"/>
      <c r="L2419" s="13"/>
      <c r="M2419" s="13" t="s">
        <v>11004</v>
      </c>
      <c r="N2419" s="13" t="s">
        <v>11005</v>
      </c>
      <c r="O2419" s="13" t="s">
        <v>11004</v>
      </c>
      <c r="AC2419" s="22" t="s">
        <v>23925</v>
      </c>
      <c r="AD2419" s="24" t="s">
        <v>11012</v>
      </c>
      <c r="AE2419" s="24" t="s">
        <v>11013</v>
      </c>
      <c r="AF2419" s="24"/>
      <c r="AG2419" s="24" t="s">
        <v>21523</v>
      </c>
      <c r="AH2419" s="24" t="s">
        <v>4415</v>
      </c>
      <c r="AI2419" s="24" t="s">
        <v>4416</v>
      </c>
      <c r="AJ2419" s="24" t="s">
        <v>72</v>
      </c>
      <c r="AK2419" s="24" t="s">
        <v>73</v>
      </c>
      <c r="AL2419" s="22">
        <v>2763</v>
      </c>
    </row>
    <row r="2420" spans="7:38" s="10" customFormat="1">
      <c r="G2420" s="18"/>
      <c r="H2420" s="18"/>
      <c r="I2420" s="18"/>
      <c r="J2420" s="18"/>
      <c r="L2420" s="13"/>
      <c r="M2420" s="13" t="s">
        <v>11006</v>
      </c>
      <c r="N2420" s="13" t="s">
        <v>11007</v>
      </c>
      <c r="O2420" s="13" t="s">
        <v>11006</v>
      </c>
      <c r="AC2420" s="22" t="s">
        <v>23926</v>
      </c>
      <c r="AD2420" s="24" t="s">
        <v>11014</v>
      </c>
      <c r="AE2420" s="24" t="s">
        <v>11015</v>
      </c>
      <c r="AF2420" s="24"/>
      <c r="AG2420" s="24" t="s">
        <v>21523</v>
      </c>
      <c r="AH2420" s="24" t="s">
        <v>4415</v>
      </c>
      <c r="AI2420" s="24" t="s">
        <v>4416</v>
      </c>
      <c r="AJ2420" s="24" t="s">
        <v>72</v>
      </c>
      <c r="AK2420" s="24" t="s">
        <v>73</v>
      </c>
      <c r="AL2420" s="22">
        <v>2764</v>
      </c>
    </row>
    <row r="2421" spans="7:38" s="10" customFormat="1">
      <c r="G2421" s="18"/>
      <c r="H2421" s="18"/>
      <c r="I2421" s="18"/>
      <c r="J2421" s="18"/>
      <c r="L2421" s="13"/>
      <c r="M2421" s="13" t="s">
        <v>11008</v>
      </c>
      <c r="N2421" s="13" t="s">
        <v>11009</v>
      </c>
      <c r="O2421" s="13" t="s">
        <v>11008</v>
      </c>
      <c r="AC2421" s="22" t="s">
        <v>23927</v>
      </c>
      <c r="AD2421" s="24" t="s">
        <v>11016</v>
      </c>
      <c r="AE2421" s="24" t="s">
        <v>4967</v>
      </c>
      <c r="AF2421" s="24"/>
      <c r="AG2421" s="24" t="s">
        <v>21523</v>
      </c>
      <c r="AH2421" s="24" t="s">
        <v>4415</v>
      </c>
      <c r="AI2421" s="24" t="s">
        <v>4416</v>
      </c>
      <c r="AJ2421" s="24" t="s">
        <v>72</v>
      </c>
      <c r="AK2421" s="24" t="s">
        <v>73</v>
      </c>
      <c r="AL2421" s="22">
        <v>2765</v>
      </c>
    </row>
    <row r="2422" spans="7:38" s="10" customFormat="1">
      <c r="G2422" s="18"/>
      <c r="H2422" s="18"/>
      <c r="I2422" s="18"/>
      <c r="J2422" s="18"/>
      <c r="L2422" s="13"/>
      <c r="M2422" s="13" t="s">
        <v>11010</v>
      </c>
      <c r="N2422" s="13" t="s">
        <v>11011</v>
      </c>
      <c r="O2422" s="13" t="s">
        <v>11010</v>
      </c>
      <c r="AC2422" s="22" t="s">
        <v>23928</v>
      </c>
      <c r="AD2422" s="24" t="s">
        <v>11017</v>
      </c>
      <c r="AE2422" s="24" t="s">
        <v>5388</v>
      </c>
      <c r="AF2422" s="24"/>
      <c r="AG2422" s="24" t="s">
        <v>21523</v>
      </c>
      <c r="AH2422" s="24" t="s">
        <v>4415</v>
      </c>
      <c r="AI2422" s="24" t="s">
        <v>4416</v>
      </c>
      <c r="AJ2422" s="24" t="s">
        <v>72</v>
      </c>
      <c r="AK2422" s="24" t="s">
        <v>73</v>
      </c>
      <c r="AL2422" s="22">
        <v>2766</v>
      </c>
    </row>
    <row r="2423" spans="7:38" s="10" customFormat="1">
      <c r="G2423" s="18"/>
      <c r="H2423" s="18"/>
      <c r="I2423" s="18"/>
      <c r="J2423" s="18"/>
      <c r="L2423" s="13"/>
      <c r="M2423" s="13" t="s">
        <v>11012</v>
      </c>
      <c r="N2423" s="13" t="s">
        <v>11013</v>
      </c>
      <c r="O2423" s="13" t="s">
        <v>11012</v>
      </c>
      <c r="AC2423" s="22" t="s">
        <v>23929</v>
      </c>
      <c r="AD2423" s="24" t="s">
        <v>11018</v>
      </c>
      <c r="AE2423" s="24" t="s">
        <v>190</v>
      </c>
      <c r="AF2423" s="24"/>
      <c r="AG2423" s="24" t="s">
        <v>21523</v>
      </c>
      <c r="AH2423" s="24" t="s">
        <v>4415</v>
      </c>
      <c r="AI2423" s="24" t="s">
        <v>4416</v>
      </c>
      <c r="AJ2423" s="24" t="s">
        <v>72</v>
      </c>
      <c r="AK2423" s="24" t="s">
        <v>73</v>
      </c>
      <c r="AL2423" s="22">
        <v>2767</v>
      </c>
    </row>
    <row r="2424" spans="7:38" s="10" customFormat="1">
      <c r="G2424" s="18"/>
      <c r="H2424" s="18"/>
      <c r="I2424" s="18"/>
      <c r="J2424" s="18"/>
      <c r="L2424" s="13"/>
      <c r="M2424" s="13" t="s">
        <v>11014</v>
      </c>
      <c r="N2424" s="13" t="s">
        <v>11015</v>
      </c>
      <c r="O2424" s="13" t="s">
        <v>11014</v>
      </c>
      <c r="AC2424" s="22" t="s">
        <v>23930</v>
      </c>
      <c r="AD2424" s="24" t="s">
        <v>11019</v>
      </c>
      <c r="AE2424" s="24" t="s">
        <v>11020</v>
      </c>
      <c r="AF2424" s="24"/>
      <c r="AG2424" s="24" t="s">
        <v>21523</v>
      </c>
      <c r="AH2424" s="24" t="s">
        <v>4415</v>
      </c>
      <c r="AI2424" s="24" t="s">
        <v>4416</v>
      </c>
      <c r="AJ2424" s="24" t="s">
        <v>72</v>
      </c>
      <c r="AK2424" s="24" t="s">
        <v>73</v>
      </c>
      <c r="AL2424" s="22">
        <v>2768</v>
      </c>
    </row>
    <row r="2425" spans="7:38" s="10" customFormat="1">
      <c r="G2425" s="18"/>
      <c r="H2425" s="18"/>
      <c r="I2425" s="18"/>
      <c r="J2425" s="18"/>
      <c r="L2425" s="13"/>
      <c r="M2425" s="13" t="s">
        <v>11016</v>
      </c>
      <c r="N2425" s="13" t="s">
        <v>4967</v>
      </c>
      <c r="O2425" s="13" t="s">
        <v>11016</v>
      </c>
      <c r="AC2425" s="22" t="s">
        <v>23931</v>
      </c>
      <c r="AD2425" s="24" t="s">
        <v>11021</v>
      </c>
      <c r="AE2425" s="24" t="s">
        <v>9590</v>
      </c>
      <c r="AF2425" s="24"/>
      <c r="AG2425" s="24" t="s">
        <v>21523</v>
      </c>
      <c r="AH2425" s="24" t="s">
        <v>4415</v>
      </c>
      <c r="AI2425" s="24" t="s">
        <v>4416</v>
      </c>
      <c r="AJ2425" s="24" t="s">
        <v>72</v>
      </c>
      <c r="AK2425" s="24" t="s">
        <v>73</v>
      </c>
      <c r="AL2425" s="22">
        <v>2769</v>
      </c>
    </row>
    <row r="2426" spans="7:38" s="10" customFormat="1">
      <c r="G2426" s="18"/>
      <c r="H2426" s="18"/>
      <c r="I2426" s="18"/>
      <c r="J2426" s="18"/>
      <c r="L2426" s="13"/>
      <c r="M2426" s="13" t="s">
        <v>11017</v>
      </c>
      <c r="N2426" s="13" t="s">
        <v>5388</v>
      </c>
      <c r="O2426" s="13" t="s">
        <v>11017</v>
      </c>
      <c r="AC2426" s="22" t="s">
        <v>23932</v>
      </c>
      <c r="AD2426" s="24" t="s">
        <v>11022</v>
      </c>
      <c r="AE2426" s="24" t="s">
        <v>967</v>
      </c>
      <c r="AF2426" s="24"/>
      <c r="AG2426" s="24" t="s">
        <v>21523</v>
      </c>
      <c r="AH2426" s="24" t="s">
        <v>4415</v>
      </c>
      <c r="AI2426" s="24" t="s">
        <v>4416</v>
      </c>
      <c r="AJ2426" s="24" t="s">
        <v>72</v>
      </c>
      <c r="AK2426" s="24" t="s">
        <v>73</v>
      </c>
      <c r="AL2426" s="22">
        <v>2770</v>
      </c>
    </row>
    <row r="2427" spans="7:38" s="10" customFormat="1">
      <c r="G2427" s="18"/>
      <c r="H2427" s="18"/>
      <c r="I2427" s="18"/>
      <c r="J2427" s="18"/>
      <c r="L2427" s="13"/>
      <c r="M2427" s="13" t="s">
        <v>11018</v>
      </c>
      <c r="N2427" s="13" t="s">
        <v>190</v>
      </c>
      <c r="O2427" s="13" t="s">
        <v>11018</v>
      </c>
      <c r="AC2427" s="22" t="s">
        <v>23933</v>
      </c>
      <c r="AD2427" s="24" t="s">
        <v>11023</v>
      </c>
      <c r="AE2427" s="24" t="s">
        <v>876</v>
      </c>
      <c r="AF2427" s="24"/>
      <c r="AG2427" s="24" t="s">
        <v>21523</v>
      </c>
      <c r="AH2427" s="24" t="s">
        <v>4415</v>
      </c>
      <c r="AI2427" s="24" t="s">
        <v>4416</v>
      </c>
      <c r="AJ2427" s="24" t="s">
        <v>72</v>
      </c>
      <c r="AK2427" s="24" t="s">
        <v>73</v>
      </c>
      <c r="AL2427" s="22">
        <v>2771</v>
      </c>
    </row>
    <row r="2428" spans="7:38" s="10" customFormat="1">
      <c r="G2428" s="18"/>
      <c r="H2428" s="18"/>
      <c r="I2428" s="18"/>
      <c r="J2428" s="18"/>
      <c r="L2428" s="13"/>
      <c r="M2428" s="13" t="s">
        <v>11019</v>
      </c>
      <c r="N2428" s="13" t="s">
        <v>11020</v>
      </c>
      <c r="O2428" s="13" t="s">
        <v>11019</v>
      </c>
      <c r="AC2428" s="22" t="s">
        <v>23934</v>
      </c>
      <c r="AD2428" s="24" t="s">
        <v>11024</v>
      </c>
      <c r="AE2428" s="24" t="s">
        <v>11025</v>
      </c>
      <c r="AF2428" s="24"/>
      <c r="AG2428" s="24" t="s">
        <v>21523</v>
      </c>
      <c r="AH2428" s="24" t="s">
        <v>4415</v>
      </c>
      <c r="AI2428" s="24" t="s">
        <v>4416</v>
      </c>
      <c r="AJ2428" s="24" t="s">
        <v>72</v>
      </c>
      <c r="AK2428" s="24" t="s">
        <v>73</v>
      </c>
      <c r="AL2428" s="22">
        <v>2772</v>
      </c>
    </row>
    <row r="2429" spans="7:38" s="10" customFormat="1">
      <c r="G2429" s="18"/>
      <c r="H2429" s="18"/>
      <c r="I2429" s="18"/>
      <c r="J2429" s="18"/>
      <c r="L2429" s="13"/>
      <c r="M2429" s="13" t="s">
        <v>11021</v>
      </c>
      <c r="N2429" s="13" t="s">
        <v>9590</v>
      </c>
      <c r="O2429" s="13" t="s">
        <v>11021</v>
      </c>
      <c r="AC2429" s="22" t="s">
        <v>23935</v>
      </c>
      <c r="AD2429" s="24" t="s">
        <v>11026</v>
      </c>
      <c r="AE2429" s="24" t="s">
        <v>11027</v>
      </c>
      <c r="AF2429" s="24"/>
      <c r="AG2429" s="24" t="s">
        <v>21523</v>
      </c>
      <c r="AH2429" s="24" t="s">
        <v>4415</v>
      </c>
      <c r="AI2429" s="24" t="s">
        <v>4416</v>
      </c>
      <c r="AJ2429" s="24" t="s">
        <v>72</v>
      </c>
      <c r="AK2429" s="24" t="s">
        <v>73</v>
      </c>
      <c r="AL2429" s="22">
        <v>2773</v>
      </c>
    </row>
    <row r="2430" spans="7:38" s="10" customFormat="1">
      <c r="G2430" s="18"/>
      <c r="H2430" s="18"/>
      <c r="I2430" s="18"/>
      <c r="J2430" s="18"/>
      <c r="L2430" s="13"/>
      <c r="M2430" s="13" t="s">
        <v>11022</v>
      </c>
      <c r="N2430" s="13" t="s">
        <v>967</v>
      </c>
      <c r="O2430" s="13" t="s">
        <v>11022</v>
      </c>
      <c r="AC2430" s="22" t="s">
        <v>23936</v>
      </c>
      <c r="AD2430" s="24" t="s">
        <v>11028</v>
      </c>
      <c r="AE2430" s="24" t="s">
        <v>11029</v>
      </c>
      <c r="AF2430" s="24"/>
      <c r="AG2430" s="24" t="s">
        <v>21521</v>
      </c>
      <c r="AH2430" s="24" t="s">
        <v>4417</v>
      </c>
      <c r="AI2430" s="24" t="s">
        <v>4418</v>
      </c>
      <c r="AJ2430" s="24" t="s">
        <v>72</v>
      </c>
      <c r="AK2430" s="24" t="s">
        <v>73</v>
      </c>
      <c r="AL2430" s="22">
        <v>2774</v>
      </c>
    </row>
    <row r="2431" spans="7:38" s="10" customFormat="1">
      <c r="G2431" s="18"/>
      <c r="H2431" s="18"/>
      <c r="I2431" s="18"/>
      <c r="J2431" s="18"/>
      <c r="L2431" s="13"/>
      <c r="M2431" s="13" t="s">
        <v>11023</v>
      </c>
      <c r="N2431" s="13" t="s">
        <v>876</v>
      </c>
      <c r="O2431" s="13" t="s">
        <v>11023</v>
      </c>
      <c r="AC2431" s="22" t="s">
        <v>23937</v>
      </c>
      <c r="AD2431" s="24" t="s">
        <v>11030</v>
      </c>
      <c r="AE2431" s="24" t="s">
        <v>11031</v>
      </c>
      <c r="AF2431" s="24"/>
      <c r="AG2431" s="24" t="s">
        <v>21523</v>
      </c>
      <c r="AH2431" s="24" t="s">
        <v>4417</v>
      </c>
      <c r="AI2431" s="24" t="s">
        <v>4418</v>
      </c>
      <c r="AJ2431" s="24" t="s">
        <v>72</v>
      </c>
      <c r="AK2431" s="24" t="s">
        <v>73</v>
      </c>
      <c r="AL2431" s="22">
        <v>2775</v>
      </c>
    </row>
    <row r="2432" spans="7:38" s="10" customFormat="1">
      <c r="G2432" s="18"/>
      <c r="H2432" s="18"/>
      <c r="I2432" s="18"/>
      <c r="J2432" s="18"/>
      <c r="L2432" s="13"/>
      <c r="M2432" s="13" t="s">
        <v>11024</v>
      </c>
      <c r="N2432" s="13" t="s">
        <v>11025</v>
      </c>
      <c r="O2432" s="13" t="s">
        <v>11024</v>
      </c>
      <c r="AC2432" s="22" t="s">
        <v>23938</v>
      </c>
      <c r="AD2432" s="24" t="s">
        <v>11032</v>
      </c>
      <c r="AE2432" s="24" t="s">
        <v>8724</v>
      </c>
      <c r="AF2432" s="24"/>
      <c r="AG2432" s="24" t="s">
        <v>21523</v>
      </c>
      <c r="AH2432" s="24" t="s">
        <v>4417</v>
      </c>
      <c r="AI2432" s="24" t="s">
        <v>4418</v>
      </c>
      <c r="AJ2432" s="24" t="s">
        <v>72</v>
      </c>
      <c r="AK2432" s="24" t="s">
        <v>73</v>
      </c>
      <c r="AL2432" s="22">
        <v>2776</v>
      </c>
    </row>
    <row r="2433" spans="7:38" s="10" customFormat="1">
      <c r="G2433" s="18"/>
      <c r="H2433" s="18"/>
      <c r="I2433" s="18"/>
      <c r="J2433" s="18"/>
      <c r="L2433" s="13"/>
      <c r="M2433" s="13" t="s">
        <v>11026</v>
      </c>
      <c r="N2433" s="13" t="s">
        <v>11027</v>
      </c>
      <c r="O2433" s="13" t="s">
        <v>11026</v>
      </c>
      <c r="AC2433" s="22" t="s">
        <v>23939</v>
      </c>
      <c r="AD2433" s="24" t="s">
        <v>11033</v>
      </c>
      <c r="AE2433" s="24" t="s">
        <v>920</v>
      </c>
      <c r="AF2433" s="24"/>
      <c r="AG2433" s="24" t="s">
        <v>21523</v>
      </c>
      <c r="AH2433" s="24" t="s">
        <v>4417</v>
      </c>
      <c r="AI2433" s="24" t="s">
        <v>4418</v>
      </c>
      <c r="AJ2433" s="24" t="s">
        <v>72</v>
      </c>
      <c r="AK2433" s="24" t="s">
        <v>73</v>
      </c>
      <c r="AL2433" s="22">
        <v>2777</v>
      </c>
    </row>
    <row r="2434" spans="7:38" s="10" customFormat="1">
      <c r="G2434" s="18"/>
      <c r="H2434" s="18"/>
      <c r="I2434" s="18"/>
      <c r="J2434" s="18"/>
      <c r="L2434" s="13"/>
      <c r="M2434" s="13" t="s">
        <v>11028</v>
      </c>
      <c r="N2434" s="13" t="s">
        <v>11029</v>
      </c>
      <c r="O2434" s="13" t="s">
        <v>11028</v>
      </c>
      <c r="AC2434" s="22" t="s">
        <v>23940</v>
      </c>
      <c r="AD2434" s="24" t="s">
        <v>11034</v>
      </c>
      <c r="AE2434" s="24" t="s">
        <v>11035</v>
      </c>
      <c r="AF2434" s="24"/>
      <c r="AG2434" s="24" t="s">
        <v>21523</v>
      </c>
      <c r="AH2434" s="24" t="s">
        <v>4417</v>
      </c>
      <c r="AI2434" s="24" t="s">
        <v>4418</v>
      </c>
      <c r="AJ2434" s="24" t="s">
        <v>72</v>
      </c>
      <c r="AK2434" s="24" t="s">
        <v>73</v>
      </c>
      <c r="AL2434" s="22">
        <v>2778</v>
      </c>
    </row>
    <row r="2435" spans="7:38" s="10" customFormat="1">
      <c r="G2435" s="18"/>
      <c r="H2435" s="18"/>
      <c r="I2435" s="18"/>
      <c r="J2435" s="18"/>
      <c r="L2435" s="13"/>
      <c r="M2435" s="13" t="s">
        <v>11030</v>
      </c>
      <c r="N2435" s="13" t="s">
        <v>11031</v>
      </c>
      <c r="O2435" s="13" t="s">
        <v>11030</v>
      </c>
      <c r="AC2435" s="22" t="s">
        <v>23941</v>
      </c>
      <c r="AD2435" s="24" t="s">
        <v>11036</v>
      </c>
      <c r="AE2435" s="24" t="s">
        <v>166</v>
      </c>
      <c r="AF2435" s="24"/>
      <c r="AG2435" s="24" t="s">
        <v>21523</v>
      </c>
      <c r="AH2435" s="24" t="s">
        <v>4417</v>
      </c>
      <c r="AI2435" s="24" t="s">
        <v>4418</v>
      </c>
      <c r="AJ2435" s="24" t="s">
        <v>72</v>
      </c>
      <c r="AK2435" s="24" t="s">
        <v>73</v>
      </c>
      <c r="AL2435" s="22">
        <v>2779</v>
      </c>
    </row>
    <row r="2436" spans="7:38" s="10" customFormat="1">
      <c r="G2436" s="18"/>
      <c r="H2436" s="18"/>
      <c r="I2436" s="18"/>
      <c r="J2436" s="18"/>
      <c r="L2436" s="13"/>
      <c r="M2436" s="13" t="s">
        <v>11032</v>
      </c>
      <c r="N2436" s="13" t="s">
        <v>8724</v>
      </c>
      <c r="O2436" s="13" t="s">
        <v>11032</v>
      </c>
      <c r="AC2436" s="22" t="s">
        <v>23942</v>
      </c>
      <c r="AD2436" s="24" t="s">
        <v>11037</v>
      </c>
      <c r="AE2436" s="24" t="s">
        <v>11038</v>
      </c>
      <c r="AF2436" s="24"/>
      <c r="AG2436" s="24" t="s">
        <v>21523</v>
      </c>
      <c r="AH2436" s="24" t="s">
        <v>4417</v>
      </c>
      <c r="AI2436" s="24" t="s">
        <v>4418</v>
      </c>
      <c r="AJ2436" s="24" t="s">
        <v>72</v>
      </c>
      <c r="AK2436" s="24" t="s">
        <v>73</v>
      </c>
      <c r="AL2436" s="22">
        <v>2780</v>
      </c>
    </row>
    <row r="2437" spans="7:38" s="10" customFormat="1">
      <c r="G2437" s="18"/>
      <c r="H2437" s="18"/>
      <c r="I2437" s="18"/>
      <c r="J2437" s="18"/>
      <c r="L2437" s="13"/>
      <c r="M2437" s="13" t="s">
        <v>11033</v>
      </c>
      <c r="N2437" s="13" t="s">
        <v>920</v>
      </c>
      <c r="O2437" s="13" t="s">
        <v>11033</v>
      </c>
      <c r="AC2437" s="22" t="s">
        <v>23943</v>
      </c>
      <c r="AD2437" s="24" t="s">
        <v>11039</v>
      </c>
      <c r="AE2437" s="24" t="s">
        <v>162</v>
      </c>
      <c r="AF2437" s="24"/>
      <c r="AG2437" s="24" t="s">
        <v>21523</v>
      </c>
      <c r="AH2437" s="24" t="s">
        <v>4417</v>
      </c>
      <c r="AI2437" s="24" t="s">
        <v>4418</v>
      </c>
      <c r="AJ2437" s="24" t="s">
        <v>72</v>
      </c>
      <c r="AK2437" s="24" t="s">
        <v>73</v>
      </c>
      <c r="AL2437" s="22">
        <v>2781</v>
      </c>
    </row>
    <row r="2438" spans="7:38" s="10" customFormat="1">
      <c r="G2438" s="18"/>
      <c r="H2438" s="18"/>
      <c r="I2438" s="18"/>
      <c r="J2438" s="18"/>
      <c r="L2438" s="13"/>
      <c r="M2438" s="13" t="s">
        <v>11034</v>
      </c>
      <c r="N2438" s="13" t="s">
        <v>11035</v>
      </c>
      <c r="O2438" s="13" t="s">
        <v>11034</v>
      </c>
      <c r="AC2438" s="22" t="s">
        <v>23944</v>
      </c>
      <c r="AD2438" s="24" t="s">
        <v>11040</v>
      </c>
      <c r="AE2438" s="24" t="s">
        <v>11041</v>
      </c>
      <c r="AF2438" s="24"/>
      <c r="AG2438" s="24" t="s">
        <v>21523</v>
      </c>
      <c r="AH2438" s="24" t="s">
        <v>4417</v>
      </c>
      <c r="AI2438" s="24" t="s">
        <v>4418</v>
      </c>
      <c r="AJ2438" s="24" t="s">
        <v>72</v>
      </c>
      <c r="AK2438" s="24" t="s">
        <v>73</v>
      </c>
      <c r="AL2438" s="22">
        <v>2782</v>
      </c>
    </row>
    <row r="2439" spans="7:38" s="10" customFormat="1">
      <c r="G2439" s="18"/>
      <c r="H2439" s="18"/>
      <c r="I2439" s="18"/>
      <c r="J2439" s="18"/>
      <c r="L2439" s="13"/>
      <c r="M2439" s="13" t="s">
        <v>11036</v>
      </c>
      <c r="N2439" s="13" t="s">
        <v>166</v>
      </c>
      <c r="O2439" s="13" t="s">
        <v>11036</v>
      </c>
      <c r="AC2439" s="22" t="s">
        <v>23945</v>
      </c>
      <c r="AD2439" s="24" t="s">
        <v>11042</v>
      </c>
      <c r="AE2439" s="24" t="s">
        <v>11043</v>
      </c>
      <c r="AF2439" s="24"/>
      <c r="AG2439" s="24" t="s">
        <v>21523</v>
      </c>
      <c r="AH2439" s="24" t="s">
        <v>4417</v>
      </c>
      <c r="AI2439" s="24" t="s">
        <v>4418</v>
      </c>
      <c r="AJ2439" s="24" t="s">
        <v>72</v>
      </c>
      <c r="AK2439" s="24" t="s">
        <v>73</v>
      </c>
      <c r="AL2439" s="22">
        <v>2783</v>
      </c>
    </row>
    <row r="2440" spans="7:38" s="10" customFormat="1">
      <c r="G2440" s="18"/>
      <c r="H2440" s="18"/>
      <c r="I2440" s="18"/>
      <c r="J2440" s="18"/>
      <c r="L2440" s="13"/>
      <c r="M2440" s="13" t="s">
        <v>11037</v>
      </c>
      <c r="N2440" s="13" t="s">
        <v>11038</v>
      </c>
      <c r="O2440" s="13" t="s">
        <v>11037</v>
      </c>
      <c r="AC2440" s="22" t="s">
        <v>23946</v>
      </c>
      <c r="AD2440" s="24" t="s">
        <v>11336</v>
      </c>
      <c r="AE2440" s="24" t="s">
        <v>168</v>
      </c>
      <c r="AF2440" s="24"/>
      <c r="AG2440" s="24" t="s">
        <v>21523</v>
      </c>
      <c r="AH2440" s="24" t="s">
        <v>4417</v>
      </c>
      <c r="AI2440" s="24" t="s">
        <v>4418</v>
      </c>
      <c r="AJ2440" s="24" t="s">
        <v>72</v>
      </c>
      <c r="AK2440" s="24" t="s">
        <v>73</v>
      </c>
      <c r="AL2440" s="22">
        <v>2784</v>
      </c>
    </row>
    <row r="2441" spans="7:38" s="10" customFormat="1">
      <c r="G2441" s="18"/>
      <c r="H2441" s="18"/>
      <c r="I2441" s="18"/>
      <c r="J2441" s="18"/>
      <c r="L2441" s="13"/>
      <c r="M2441" s="13" t="s">
        <v>11039</v>
      </c>
      <c r="N2441" s="13" t="s">
        <v>162</v>
      </c>
      <c r="O2441" s="13" t="s">
        <v>11039</v>
      </c>
      <c r="AC2441" s="22" t="s">
        <v>23947</v>
      </c>
      <c r="AD2441" s="24" t="s">
        <v>11337</v>
      </c>
      <c r="AE2441" s="24" t="s">
        <v>8342</v>
      </c>
      <c r="AF2441" s="24"/>
      <c r="AG2441" s="24" t="s">
        <v>21523</v>
      </c>
      <c r="AH2441" s="24" t="s">
        <v>4417</v>
      </c>
      <c r="AI2441" s="24" t="s">
        <v>4418</v>
      </c>
      <c r="AJ2441" s="24" t="s">
        <v>72</v>
      </c>
      <c r="AK2441" s="24" t="s">
        <v>73</v>
      </c>
      <c r="AL2441" s="22">
        <v>2785</v>
      </c>
    </row>
    <row r="2442" spans="7:38" s="10" customFormat="1">
      <c r="G2442" s="18"/>
      <c r="H2442" s="18"/>
      <c r="I2442" s="18"/>
      <c r="J2442" s="18"/>
      <c r="L2442" s="13"/>
      <c r="M2442" s="13" t="s">
        <v>11040</v>
      </c>
      <c r="N2442" s="13" t="s">
        <v>11041</v>
      </c>
      <c r="O2442" s="13" t="s">
        <v>11040</v>
      </c>
      <c r="AC2442" s="22" t="s">
        <v>23948</v>
      </c>
      <c r="AD2442" s="24" t="s">
        <v>11338</v>
      </c>
      <c r="AE2442" s="24" t="s">
        <v>874</v>
      </c>
      <c r="AF2442" s="24"/>
      <c r="AG2442" s="24" t="s">
        <v>21523</v>
      </c>
      <c r="AH2442" s="24" t="s">
        <v>4417</v>
      </c>
      <c r="AI2442" s="24" t="s">
        <v>4418</v>
      </c>
      <c r="AJ2442" s="24" t="s">
        <v>72</v>
      </c>
      <c r="AK2442" s="24" t="s">
        <v>73</v>
      </c>
      <c r="AL2442" s="22">
        <v>2786</v>
      </c>
    </row>
    <row r="2443" spans="7:38" s="10" customFormat="1">
      <c r="G2443" s="18"/>
      <c r="H2443" s="18"/>
      <c r="I2443" s="18"/>
      <c r="J2443" s="18"/>
      <c r="L2443" s="13"/>
      <c r="M2443" s="13" t="s">
        <v>11042</v>
      </c>
      <c r="N2443" s="13" t="s">
        <v>11043</v>
      </c>
      <c r="O2443" s="13" t="s">
        <v>11042</v>
      </c>
      <c r="AC2443" s="22" t="s">
        <v>23949</v>
      </c>
      <c r="AD2443" s="24" t="s">
        <v>11339</v>
      </c>
      <c r="AE2443" s="24" t="s">
        <v>11340</v>
      </c>
      <c r="AF2443" s="24"/>
      <c r="AG2443" s="24" t="s">
        <v>21269</v>
      </c>
      <c r="AH2443" s="24" t="s">
        <v>4419</v>
      </c>
      <c r="AI2443" s="24" t="s">
        <v>4420</v>
      </c>
      <c r="AJ2443" s="24" t="s">
        <v>72</v>
      </c>
      <c r="AK2443" s="24" t="s">
        <v>73</v>
      </c>
      <c r="AL2443" s="22">
        <v>2787</v>
      </c>
    </row>
    <row r="2444" spans="7:38" s="10" customFormat="1">
      <c r="G2444" s="18"/>
      <c r="H2444" s="18"/>
      <c r="I2444" s="18"/>
      <c r="J2444" s="18"/>
      <c r="L2444" s="13"/>
      <c r="M2444" s="13" t="s">
        <v>11336</v>
      </c>
      <c r="N2444" s="13" t="s">
        <v>168</v>
      </c>
      <c r="O2444" s="13" t="s">
        <v>11336</v>
      </c>
      <c r="AC2444" s="22" t="s">
        <v>23950</v>
      </c>
      <c r="AD2444" s="24" t="s">
        <v>11341</v>
      </c>
      <c r="AE2444" s="24" t="s">
        <v>11342</v>
      </c>
      <c r="AF2444" s="24"/>
      <c r="AG2444" s="24" t="s">
        <v>21269</v>
      </c>
      <c r="AH2444" s="24" t="s">
        <v>4419</v>
      </c>
      <c r="AI2444" s="24" t="s">
        <v>4420</v>
      </c>
      <c r="AJ2444" s="24" t="s">
        <v>72</v>
      </c>
      <c r="AK2444" s="24" t="s">
        <v>73</v>
      </c>
      <c r="AL2444" s="22">
        <v>2788</v>
      </c>
    </row>
    <row r="2445" spans="7:38" s="10" customFormat="1">
      <c r="G2445" s="18"/>
      <c r="H2445" s="18"/>
      <c r="I2445" s="18"/>
      <c r="J2445" s="18"/>
      <c r="L2445" s="13"/>
      <c r="M2445" s="13" t="s">
        <v>11337</v>
      </c>
      <c r="N2445" s="13" t="s">
        <v>8342</v>
      </c>
      <c r="O2445" s="13" t="s">
        <v>11337</v>
      </c>
      <c r="AC2445" s="22" t="s">
        <v>23951</v>
      </c>
      <c r="AD2445" s="24" t="s">
        <v>11343</v>
      </c>
      <c r="AE2445" s="24" t="s">
        <v>11081</v>
      </c>
      <c r="AF2445" s="24"/>
      <c r="AG2445" s="24" t="s">
        <v>21523</v>
      </c>
      <c r="AH2445" s="24" t="s">
        <v>4419</v>
      </c>
      <c r="AI2445" s="24" t="s">
        <v>4420</v>
      </c>
      <c r="AJ2445" s="24" t="s">
        <v>72</v>
      </c>
      <c r="AK2445" s="24" t="s">
        <v>73</v>
      </c>
      <c r="AL2445" s="22">
        <v>2789</v>
      </c>
    </row>
    <row r="2446" spans="7:38" s="10" customFormat="1">
      <c r="G2446" s="18"/>
      <c r="H2446" s="18"/>
      <c r="I2446" s="18"/>
      <c r="J2446" s="18"/>
      <c r="L2446" s="13"/>
      <c r="M2446" s="13" t="s">
        <v>11338</v>
      </c>
      <c r="N2446" s="13" t="s">
        <v>874</v>
      </c>
      <c r="O2446" s="13" t="s">
        <v>11338</v>
      </c>
      <c r="AC2446" s="22" t="s">
        <v>23952</v>
      </c>
      <c r="AD2446" s="24" t="s">
        <v>11344</v>
      </c>
      <c r="AE2446" s="24" t="s">
        <v>11345</v>
      </c>
      <c r="AF2446" s="24"/>
      <c r="AG2446" s="24" t="s">
        <v>21523</v>
      </c>
      <c r="AH2446" s="24" t="s">
        <v>4419</v>
      </c>
      <c r="AI2446" s="24" t="s">
        <v>4420</v>
      </c>
      <c r="AJ2446" s="24" t="s">
        <v>72</v>
      </c>
      <c r="AK2446" s="24" t="s">
        <v>73</v>
      </c>
      <c r="AL2446" s="22">
        <v>2790</v>
      </c>
    </row>
    <row r="2447" spans="7:38" s="10" customFormat="1">
      <c r="G2447" s="18"/>
      <c r="H2447" s="18"/>
      <c r="I2447" s="18"/>
      <c r="J2447" s="18"/>
      <c r="L2447" s="13"/>
      <c r="M2447" s="13" t="s">
        <v>11339</v>
      </c>
      <c r="N2447" s="13" t="s">
        <v>11340</v>
      </c>
      <c r="O2447" s="13" t="s">
        <v>11339</v>
      </c>
      <c r="AC2447" s="22" t="s">
        <v>23953</v>
      </c>
      <c r="AD2447" s="24" t="s">
        <v>11346</v>
      </c>
      <c r="AE2447" s="24" t="s">
        <v>11347</v>
      </c>
      <c r="AF2447" s="24"/>
      <c r="AG2447" s="24" t="s">
        <v>21523</v>
      </c>
      <c r="AH2447" s="24" t="s">
        <v>4419</v>
      </c>
      <c r="AI2447" s="24" t="s">
        <v>4420</v>
      </c>
      <c r="AJ2447" s="24" t="s">
        <v>72</v>
      </c>
      <c r="AK2447" s="24" t="s">
        <v>73</v>
      </c>
      <c r="AL2447" s="22">
        <v>2791</v>
      </c>
    </row>
    <row r="2448" spans="7:38" s="10" customFormat="1">
      <c r="G2448" s="18"/>
      <c r="H2448" s="18"/>
      <c r="I2448" s="18"/>
      <c r="J2448" s="18"/>
      <c r="L2448" s="13"/>
      <c r="M2448" s="13" t="s">
        <v>11341</v>
      </c>
      <c r="N2448" s="13" t="s">
        <v>11342</v>
      </c>
      <c r="O2448" s="13" t="s">
        <v>11341</v>
      </c>
      <c r="AC2448" s="22" t="s">
        <v>23954</v>
      </c>
      <c r="AD2448" s="24" t="s">
        <v>11348</v>
      </c>
      <c r="AE2448" s="24" t="s">
        <v>11349</v>
      </c>
      <c r="AF2448" s="24"/>
      <c r="AG2448" s="24" t="s">
        <v>21523</v>
      </c>
      <c r="AH2448" s="24" t="s">
        <v>4419</v>
      </c>
      <c r="AI2448" s="24" t="s">
        <v>4420</v>
      </c>
      <c r="AJ2448" s="24" t="s">
        <v>72</v>
      </c>
      <c r="AK2448" s="24" t="s">
        <v>73</v>
      </c>
      <c r="AL2448" s="22">
        <v>2792</v>
      </c>
    </row>
    <row r="2449" spans="7:38" s="10" customFormat="1">
      <c r="G2449" s="18"/>
      <c r="H2449" s="18"/>
      <c r="I2449" s="18"/>
      <c r="J2449" s="18"/>
      <c r="L2449" s="13"/>
      <c r="M2449" s="13" t="s">
        <v>11343</v>
      </c>
      <c r="N2449" s="13" t="s">
        <v>11081</v>
      </c>
      <c r="O2449" s="13" t="s">
        <v>11343</v>
      </c>
      <c r="AC2449" s="22" t="s">
        <v>23955</v>
      </c>
      <c r="AD2449" s="24" t="s">
        <v>11350</v>
      </c>
      <c r="AE2449" s="24" t="s">
        <v>2962</v>
      </c>
      <c r="AF2449" s="24"/>
      <c r="AG2449" s="24" t="s">
        <v>21523</v>
      </c>
      <c r="AH2449" s="24" t="s">
        <v>4419</v>
      </c>
      <c r="AI2449" s="24" t="s">
        <v>4420</v>
      </c>
      <c r="AJ2449" s="24" t="s">
        <v>72</v>
      </c>
      <c r="AK2449" s="24" t="s">
        <v>73</v>
      </c>
      <c r="AL2449" s="22">
        <v>2793</v>
      </c>
    </row>
    <row r="2450" spans="7:38" s="10" customFormat="1">
      <c r="G2450" s="18"/>
      <c r="H2450" s="18"/>
      <c r="I2450" s="18"/>
      <c r="J2450" s="18"/>
      <c r="L2450" s="13"/>
      <c r="M2450" s="13" t="s">
        <v>11344</v>
      </c>
      <c r="N2450" s="13" t="s">
        <v>11345</v>
      </c>
      <c r="O2450" s="13" t="s">
        <v>11344</v>
      </c>
      <c r="AC2450" s="22" t="s">
        <v>23956</v>
      </c>
      <c r="AD2450" s="24" t="s">
        <v>11351</v>
      </c>
      <c r="AE2450" s="24" t="s">
        <v>4206</v>
      </c>
      <c r="AF2450" s="24"/>
      <c r="AG2450" s="24" t="s">
        <v>21523</v>
      </c>
      <c r="AH2450" s="24" t="s">
        <v>4419</v>
      </c>
      <c r="AI2450" s="24" t="s">
        <v>4420</v>
      </c>
      <c r="AJ2450" s="24" t="s">
        <v>72</v>
      </c>
      <c r="AK2450" s="24" t="s">
        <v>73</v>
      </c>
      <c r="AL2450" s="22">
        <v>2794</v>
      </c>
    </row>
    <row r="2451" spans="7:38" s="10" customFormat="1">
      <c r="G2451" s="18"/>
      <c r="H2451" s="18"/>
      <c r="I2451" s="18"/>
      <c r="J2451" s="18"/>
      <c r="L2451" s="13"/>
      <c r="M2451" s="13" t="s">
        <v>11346</v>
      </c>
      <c r="N2451" s="13" t="s">
        <v>11347</v>
      </c>
      <c r="O2451" s="13" t="s">
        <v>11346</v>
      </c>
      <c r="AC2451" s="22" t="s">
        <v>23957</v>
      </c>
      <c r="AD2451" s="24" t="s">
        <v>11352</v>
      </c>
      <c r="AE2451" s="24" t="s">
        <v>11353</v>
      </c>
      <c r="AF2451" s="24"/>
      <c r="AG2451" s="24" t="s">
        <v>21269</v>
      </c>
      <c r="AH2451" s="24" t="s">
        <v>4419</v>
      </c>
      <c r="AI2451" s="24" t="s">
        <v>4420</v>
      </c>
      <c r="AJ2451" s="24" t="s">
        <v>72</v>
      </c>
      <c r="AK2451" s="24" t="s">
        <v>73</v>
      </c>
      <c r="AL2451" s="22">
        <v>2795</v>
      </c>
    </row>
    <row r="2452" spans="7:38" s="10" customFormat="1">
      <c r="G2452" s="18"/>
      <c r="H2452" s="18"/>
      <c r="I2452" s="18"/>
      <c r="J2452" s="18"/>
      <c r="L2452" s="13"/>
      <c r="M2452" s="13" t="s">
        <v>11348</v>
      </c>
      <c r="N2452" s="13" t="s">
        <v>11349</v>
      </c>
      <c r="O2452" s="13" t="s">
        <v>11348</v>
      </c>
      <c r="AC2452" s="22" t="s">
        <v>23958</v>
      </c>
      <c r="AD2452" s="24" t="s">
        <v>11354</v>
      </c>
      <c r="AE2452" s="24" t="s">
        <v>11198</v>
      </c>
      <c r="AF2452" s="24"/>
      <c r="AG2452" s="24" t="s">
        <v>21523</v>
      </c>
      <c r="AH2452" s="24" t="s">
        <v>4419</v>
      </c>
      <c r="AI2452" s="24" t="s">
        <v>4420</v>
      </c>
      <c r="AJ2452" s="24" t="s">
        <v>72</v>
      </c>
      <c r="AK2452" s="24" t="s">
        <v>73</v>
      </c>
      <c r="AL2452" s="22">
        <v>2796</v>
      </c>
    </row>
    <row r="2453" spans="7:38" s="10" customFormat="1">
      <c r="G2453" s="18"/>
      <c r="H2453" s="18"/>
      <c r="I2453" s="18"/>
      <c r="J2453" s="18"/>
      <c r="L2453" s="13"/>
      <c r="M2453" s="13" t="s">
        <v>11350</v>
      </c>
      <c r="N2453" s="13" t="s">
        <v>2962</v>
      </c>
      <c r="O2453" s="13" t="s">
        <v>11350</v>
      </c>
      <c r="AC2453" s="22" t="s">
        <v>23959</v>
      </c>
      <c r="AD2453" s="24" t="s">
        <v>11355</v>
      </c>
      <c r="AE2453" s="24" t="s">
        <v>3856</v>
      </c>
      <c r="AF2453" s="24"/>
      <c r="AG2453" s="24" t="s">
        <v>21523</v>
      </c>
      <c r="AH2453" s="24" t="s">
        <v>4419</v>
      </c>
      <c r="AI2453" s="24" t="s">
        <v>4420</v>
      </c>
      <c r="AJ2453" s="24" t="s">
        <v>72</v>
      </c>
      <c r="AK2453" s="24" t="s">
        <v>73</v>
      </c>
      <c r="AL2453" s="22">
        <v>2797</v>
      </c>
    </row>
    <row r="2454" spans="7:38" s="10" customFormat="1">
      <c r="G2454" s="18"/>
      <c r="H2454" s="18"/>
      <c r="I2454" s="18"/>
      <c r="J2454" s="18"/>
      <c r="L2454" s="13"/>
      <c r="M2454" s="13" t="s">
        <v>11351</v>
      </c>
      <c r="N2454" s="13" t="s">
        <v>4206</v>
      </c>
      <c r="O2454" s="13" t="s">
        <v>11351</v>
      </c>
      <c r="AC2454" s="22" t="s">
        <v>23960</v>
      </c>
      <c r="AD2454" s="24" t="s">
        <v>11356</v>
      </c>
      <c r="AE2454" s="24" t="s">
        <v>11357</v>
      </c>
      <c r="AF2454" s="24"/>
      <c r="AG2454" s="24" t="s">
        <v>21523</v>
      </c>
      <c r="AH2454" s="24" t="s">
        <v>4419</v>
      </c>
      <c r="AI2454" s="24" t="s">
        <v>4420</v>
      </c>
      <c r="AJ2454" s="24" t="s">
        <v>72</v>
      </c>
      <c r="AK2454" s="24" t="s">
        <v>73</v>
      </c>
      <c r="AL2454" s="22">
        <v>2798</v>
      </c>
    </row>
    <row r="2455" spans="7:38" s="10" customFormat="1">
      <c r="G2455" s="18"/>
      <c r="H2455" s="18"/>
      <c r="I2455" s="18"/>
      <c r="J2455" s="18"/>
      <c r="L2455" s="13"/>
      <c r="M2455" s="13" t="s">
        <v>11352</v>
      </c>
      <c r="N2455" s="13" t="s">
        <v>11353</v>
      </c>
      <c r="O2455" s="13" t="s">
        <v>11352</v>
      </c>
      <c r="AC2455" s="22" t="s">
        <v>23961</v>
      </c>
      <c r="AD2455" s="24" t="s">
        <v>11358</v>
      </c>
      <c r="AE2455" s="24" t="s">
        <v>11359</v>
      </c>
      <c r="AF2455" s="24"/>
      <c r="AG2455" s="24" t="s">
        <v>21269</v>
      </c>
      <c r="AH2455" s="24" t="s">
        <v>4419</v>
      </c>
      <c r="AI2455" s="24" t="s">
        <v>4420</v>
      </c>
      <c r="AJ2455" s="24" t="s">
        <v>72</v>
      </c>
      <c r="AK2455" s="24" t="s">
        <v>73</v>
      </c>
      <c r="AL2455" s="22">
        <v>2799</v>
      </c>
    </row>
    <row r="2456" spans="7:38" s="10" customFormat="1">
      <c r="G2456" s="18"/>
      <c r="H2456" s="18"/>
      <c r="I2456" s="18"/>
      <c r="J2456" s="18"/>
      <c r="L2456" s="13"/>
      <c r="M2456" s="13" t="s">
        <v>11354</v>
      </c>
      <c r="N2456" s="13" t="s">
        <v>11198</v>
      </c>
      <c r="O2456" s="13" t="s">
        <v>11354</v>
      </c>
      <c r="AC2456" s="22" t="s">
        <v>23962</v>
      </c>
      <c r="AD2456" s="24" t="s">
        <v>11360</v>
      </c>
      <c r="AE2456" s="24" t="s">
        <v>11361</v>
      </c>
      <c r="AF2456" s="24"/>
      <c r="AG2456" s="24" t="s">
        <v>21523</v>
      </c>
      <c r="AH2456" s="24" t="s">
        <v>4419</v>
      </c>
      <c r="AI2456" s="24" t="s">
        <v>4420</v>
      </c>
      <c r="AJ2456" s="24" t="s">
        <v>72</v>
      </c>
      <c r="AK2456" s="24" t="s">
        <v>73</v>
      </c>
      <c r="AL2456" s="22">
        <v>2800</v>
      </c>
    </row>
    <row r="2457" spans="7:38" s="10" customFormat="1">
      <c r="G2457" s="18"/>
      <c r="H2457" s="18"/>
      <c r="I2457" s="18"/>
      <c r="J2457" s="18"/>
      <c r="L2457" s="13"/>
      <c r="M2457" s="13" t="s">
        <v>11355</v>
      </c>
      <c r="N2457" s="13" t="s">
        <v>3856</v>
      </c>
      <c r="O2457" s="13" t="s">
        <v>11355</v>
      </c>
      <c r="AC2457" s="22" t="s">
        <v>23963</v>
      </c>
      <c r="AD2457" s="24" t="s">
        <v>11362</v>
      </c>
      <c r="AE2457" s="24" t="s">
        <v>11363</v>
      </c>
      <c r="AF2457" s="24"/>
      <c r="AG2457" s="24" t="s">
        <v>21523</v>
      </c>
      <c r="AH2457" s="24" t="s">
        <v>4419</v>
      </c>
      <c r="AI2457" s="24" t="s">
        <v>4420</v>
      </c>
      <c r="AJ2457" s="24" t="s">
        <v>72</v>
      </c>
      <c r="AK2457" s="24" t="s">
        <v>73</v>
      </c>
      <c r="AL2457" s="22">
        <v>2801</v>
      </c>
    </row>
    <row r="2458" spans="7:38" s="10" customFormat="1">
      <c r="G2458" s="18"/>
      <c r="H2458" s="18"/>
      <c r="I2458" s="18"/>
      <c r="J2458" s="18"/>
      <c r="L2458" s="13"/>
      <c r="M2458" s="13" t="s">
        <v>11356</v>
      </c>
      <c r="N2458" s="13" t="s">
        <v>11357</v>
      </c>
      <c r="O2458" s="13" t="s">
        <v>11356</v>
      </c>
      <c r="AC2458" s="22" t="s">
        <v>23964</v>
      </c>
      <c r="AD2458" s="24" t="s">
        <v>11364</v>
      </c>
      <c r="AE2458" s="24" t="s">
        <v>11365</v>
      </c>
      <c r="AF2458" s="24"/>
      <c r="AG2458" s="24" t="s">
        <v>21523</v>
      </c>
      <c r="AH2458" s="24" t="s">
        <v>4419</v>
      </c>
      <c r="AI2458" s="24" t="s">
        <v>4420</v>
      </c>
      <c r="AJ2458" s="24" t="s">
        <v>72</v>
      </c>
      <c r="AK2458" s="24" t="s">
        <v>73</v>
      </c>
      <c r="AL2458" s="22">
        <v>2802</v>
      </c>
    </row>
    <row r="2459" spans="7:38" s="10" customFormat="1">
      <c r="G2459" s="18"/>
      <c r="H2459" s="18"/>
      <c r="I2459" s="18"/>
      <c r="J2459" s="18"/>
      <c r="L2459" s="13"/>
      <c r="M2459" s="13" t="s">
        <v>11358</v>
      </c>
      <c r="N2459" s="13" t="s">
        <v>11359</v>
      </c>
      <c r="O2459" s="13" t="s">
        <v>11358</v>
      </c>
      <c r="AC2459" s="22" t="s">
        <v>23965</v>
      </c>
      <c r="AD2459" s="24" t="s">
        <v>11366</v>
      </c>
      <c r="AE2459" s="24" t="s">
        <v>9677</v>
      </c>
      <c r="AF2459" s="24"/>
      <c r="AG2459" s="24" t="s">
        <v>21523</v>
      </c>
      <c r="AH2459" s="24" t="s">
        <v>4419</v>
      </c>
      <c r="AI2459" s="24" t="s">
        <v>4420</v>
      </c>
      <c r="AJ2459" s="24" t="s">
        <v>72</v>
      </c>
      <c r="AK2459" s="24" t="s">
        <v>73</v>
      </c>
      <c r="AL2459" s="22">
        <v>2803</v>
      </c>
    </row>
    <row r="2460" spans="7:38" s="10" customFormat="1">
      <c r="G2460" s="18"/>
      <c r="H2460" s="18"/>
      <c r="I2460" s="18"/>
      <c r="J2460" s="18"/>
      <c r="L2460" s="13"/>
      <c r="M2460" s="13" t="s">
        <v>11360</v>
      </c>
      <c r="N2460" s="13" t="s">
        <v>11361</v>
      </c>
      <c r="O2460" s="13" t="s">
        <v>11360</v>
      </c>
      <c r="AC2460" s="22" t="s">
        <v>23966</v>
      </c>
      <c r="AD2460" s="24" t="s">
        <v>11367</v>
      </c>
      <c r="AE2460" s="24" t="s">
        <v>446</v>
      </c>
      <c r="AF2460" s="24"/>
      <c r="AG2460" s="24" t="s">
        <v>21523</v>
      </c>
      <c r="AH2460" s="24" t="s">
        <v>4419</v>
      </c>
      <c r="AI2460" s="24" t="s">
        <v>4420</v>
      </c>
      <c r="AJ2460" s="24" t="s">
        <v>72</v>
      </c>
      <c r="AK2460" s="24" t="s">
        <v>73</v>
      </c>
      <c r="AL2460" s="22">
        <v>2804</v>
      </c>
    </row>
    <row r="2461" spans="7:38" s="10" customFormat="1">
      <c r="G2461" s="18"/>
      <c r="H2461" s="18"/>
      <c r="I2461" s="18"/>
      <c r="J2461" s="18"/>
      <c r="L2461" s="13"/>
      <c r="M2461" s="13" t="s">
        <v>11362</v>
      </c>
      <c r="N2461" s="13" t="s">
        <v>11363</v>
      </c>
      <c r="O2461" s="13" t="s">
        <v>11362</v>
      </c>
      <c r="AC2461" s="22" t="s">
        <v>23967</v>
      </c>
      <c r="AD2461" s="24" t="s">
        <v>11368</v>
      </c>
      <c r="AE2461" s="24" t="s">
        <v>11369</v>
      </c>
      <c r="AF2461" s="24"/>
      <c r="AG2461" s="24" t="s">
        <v>21269</v>
      </c>
      <c r="AH2461" s="24" t="s">
        <v>4419</v>
      </c>
      <c r="AI2461" s="24" t="s">
        <v>4420</v>
      </c>
      <c r="AJ2461" s="24" t="s">
        <v>72</v>
      </c>
      <c r="AK2461" s="24" t="s">
        <v>73</v>
      </c>
      <c r="AL2461" s="22">
        <v>2805</v>
      </c>
    </row>
    <row r="2462" spans="7:38" s="10" customFormat="1">
      <c r="G2462" s="18"/>
      <c r="H2462" s="18"/>
      <c r="I2462" s="18"/>
      <c r="J2462" s="18"/>
      <c r="L2462" s="13"/>
      <c r="M2462" s="13" t="s">
        <v>11364</v>
      </c>
      <c r="N2462" s="13" t="s">
        <v>11365</v>
      </c>
      <c r="O2462" s="13" t="s">
        <v>11364</v>
      </c>
      <c r="AC2462" s="22" t="s">
        <v>23968</v>
      </c>
      <c r="AD2462" s="24" t="s">
        <v>11370</v>
      </c>
      <c r="AE2462" s="24" t="s">
        <v>6437</v>
      </c>
      <c r="AF2462" s="24"/>
      <c r="AG2462" s="24" t="s">
        <v>21269</v>
      </c>
      <c r="AH2462" s="24" t="s">
        <v>4419</v>
      </c>
      <c r="AI2462" s="24" t="s">
        <v>4420</v>
      </c>
      <c r="AJ2462" s="24" t="s">
        <v>72</v>
      </c>
      <c r="AK2462" s="24" t="s">
        <v>73</v>
      </c>
      <c r="AL2462" s="22">
        <v>2806</v>
      </c>
    </row>
    <row r="2463" spans="7:38" s="10" customFormat="1">
      <c r="G2463" s="18"/>
      <c r="H2463" s="18"/>
      <c r="I2463" s="18"/>
      <c r="J2463" s="18"/>
      <c r="L2463" s="13"/>
      <c r="M2463" s="13" t="s">
        <v>11366</v>
      </c>
      <c r="N2463" s="13" t="s">
        <v>9677</v>
      </c>
      <c r="O2463" s="13" t="s">
        <v>11366</v>
      </c>
      <c r="AC2463" s="22" t="s">
        <v>23969</v>
      </c>
      <c r="AD2463" s="24" t="s">
        <v>11371</v>
      </c>
      <c r="AE2463" s="24" t="s">
        <v>11372</v>
      </c>
      <c r="AF2463" s="24"/>
      <c r="AG2463" s="24" t="s">
        <v>21523</v>
      </c>
      <c r="AH2463" s="24" t="s">
        <v>4419</v>
      </c>
      <c r="AI2463" s="24" t="s">
        <v>4420</v>
      </c>
      <c r="AJ2463" s="24" t="s">
        <v>72</v>
      </c>
      <c r="AK2463" s="24" t="s">
        <v>73</v>
      </c>
      <c r="AL2463" s="22">
        <v>2807</v>
      </c>
    </row>
    <row r="2464" spans="7:38" s="10" customFormat="1">
      <c r="G2464" s="18"/>
      <c r="H2464" s="18"/>
      <c r="I2464" s="18"/>
      <c r="J2464" s="18"/>
      <c r="L2464" s="13"/>
      <c r="M2464" s="13" t="s">
        <v>11367</v>
      </c>
      <c r="N2464" s="13" t="s">
        <v>446</v>
      </c>
      <c r="O2464" s="13" t="s">
        <v>11367</v>
      </c>
      <c r="AC2464" s="22" t="s">
        <v>23970</v>
      </c>
      <c r="AD2464" s="24" t="s">
        <v>11373</v>
      </c>
      <c r="AE2464" s="24" t="s">
        <v>11374</v>
      </c>
      <c r="AF2464" s="24"/>
      <c r="AG2464" s="24" t="s">
        <v>21269</v>
      </c>
      <c r="AH2464" s="24" t="s">
        <v>4421</v>
      </c>
      <c r="AI2464" s="24" t="s">
        <v>4422</v>
      </c>
      <c r="AJ2464" s="24" t="s">
        <v>72</v>
      </c>
      <c r="AK2464" s="24" t="s">
        <v>73</v>
      </c>
      <c r="AL2464" s="22">
        <v>2808</v>
      </c>
    </row>
    <row r="2465" spans="7:38" s="10" customFormat="1">
      <c r="G2465" s="18"/>
      <c r="H2465" s="18"/>
      <c r="I2465" s="18"/>
      <c r="J2465" s="18"/>
      <c r="L2465" s="13"/>
      <c r="M2465" s="13" t="s">
        <v>11368</v>
      </c>
      <c r="N2465" s="13" t="s">
        <v>11369</v>
      </c>
      <c r="O2465" s="13" t="s">
        <v>11368</v>
      </c>
      <c r="AC2465" s="22" t="s">
        <v>23971</v>
      </c>
      <c r="AD2465" s="24" t="s">
        <v>11375</v>
      </c>
      <c r="AE2465" s="24" t="s">
        <v>11376</v>
      </c>
      <c r="AF2465" s="24"/>
      <c r="AG2465" s="24" t="s">
        <v>21269</v>
      </c>
      <c r="AH2465" s="24" t="s">
        <v>4421</v>
      </c>
      <c r="AI2465" s="24" t="s">
        <v>4422</v>
      </c>
      <c r="AJ2465" s="24" t="s">
        <v>72</v>
      </c>
      <c r="AK2465" s="24" t="s">
        <v>73</v>
      </c>
      <c r="AL2465" s="22">
        <v>2809</v>
      </c>
    </row>
    <row r="2466" spans="7:38" s="10" customFormat="1">
      <c r="G2466" s="18"/>
      <c r="H2466" s="18"/>
      <c r="I2466" s="18"/>
      <c r="J2466" s="18"/>
      <c r="L2466" s="13"/>
      <c r="M2466" s="13" t="s">
        <v>11370</v>
      </c>
      <c r="N2466" s="13" t="s">
        <v>6437</v>
      </c>
      <c r="O2466" s="13" t="s">
        <v>11370</v>
      </c>
      <c r="AC2466" s="22" t="s">
        <v>23972</v>
      </c>
      <c r="AD2466" s="24" t="s">
        <v>11377</v>
      </c>
      <c r="AE2466" s="24" t="s">
        <v>11378</v>
      </c>
      <c r="AF2466" s="24"/>
      <c r="AG2466" s="24" t="s">
        <v>21269</v>
      </c>
      <c r="AH2466" s="24" t="s">
        <v>4421</v>
      </c>
      <c r="AI2466" s="24" t="s">
        <v>4422</v>
      </c>
      <c r="AJ2466" s="24" t="s">
        <v>72</v>
      </c>
      <c r="AK2466" s="24" t="s">
        <v>73</v>
      </c>
      <c r="AL2466" s="22">
        <v>2810</v>
      </c>
    </row>
    <row r="2467" spans="7:38" s="10" customFormat="1">
      <c r="G2467" s="18"/>
      <c r="H2467" s="18"/>
      <c r="I2467" s="18"/>
      <c r="J2467" s="18"/>
      <c r="L2467" s="13"/>
      <c r="M2467" s="13" t="s">
        <v>11371</v>
      </c>
      <c r="N2467" s="13" t="s">
        <v>11372</v>
      </c>
      <c r="O2467" s="13" t="s">
        <v>11371</v>
      </c>
      <c r="AC2467" s="22" t="s">
        <v>23973</v>
      </c>
      <c r="AD2467" s="24" t="s">
        <v>11379</v>
      </c>
      <c r="AE2467" s="24" t="s">
        <v>11380</v>
      </c>
      <c r="AF2467" s="24"/>
      <c r="AG2467" s="24" t="s">
        <v>21523</v>
      </c>
      <c r="AH2467" s="24" t="s">
        <v>4421</v>
      </c>
      <c r="AI2467" s="24" t="s">
        <v>4422</v>
      </c>
      <c r="AJ2467" s="24" t="s">
        <v>72</v>
      </c>
      <c r="AK2467" s="24" t="s">
        <v>73</v>
      </c>
      <c r="AL2467" s="22">
        <v>2811</v>
      </c>
    </row>
    <row r="2468" spans="7:38" s="10" customFormat="1">
      <c r="G2468" s="18"/>
      <c r="H2468" s="18"/>
      <c r="I2468" s="18"/>
      <c r="J2468" s="18"/>
      <c r="L2468" s="13"/>
      <c r="M2468" s="13" t="s">
        <v>11373</v>
      </c>
      <c r="N2468" s="13" t="s">
        <v>11374</v>
      </c>
      <c r="O2468" s="13" t="s">
        <v>11373</v>
      </c>
      <c r="AC2468" s="22" t="s">
        <v>23974</v>
      </c>
      <c r="AD2468" s="24" t="s">
        <v>11381</v>
      </c>
      <c r="AE2468" s="24" t="s">
        <v>10429</v>
      </c>
      <c r="AF2468" s="24"/>
      <c r="AG2468" s="24" t="s">
        <v>21523</v>
      </c>
      <c r="AH2468" s="24" t="s">
        <v>4421</v>
      </c>
      <c r="AI2468" s="24" t="s">
        <v>4422</v>
      </c>
      <c r="AJ2468" s="24" t="s">
        <v>72</v>
      </c>
      <c r="AK2468" s="24" t="s">
        <v>73</v>
      </c>
      <c r="AL2468" s="22">
        <v>2812</v>
      </c>
    </row>
    <row r="2469" spans="7:38" s="10" customFormat="1">
      <c r="G2469" s="18"/>
      <c r="H2469" s="18"/>
      <c r="I2469" s="18"/>
      <c r="J2469" s="18"/>
      <c r="L2469" s="13"/>
      <c r="M2469" s="13" t="s">
        <v>11375</v>
      </c>
      <c r="N2469" s="13" t="s">
        <v>11376</v>
      </c>
      <c r="O2469" s="13" t="s">
        <v>11375</v>
      </c>
      <c r="AC2469" s="22" t="s">
        <v>23975</v>
      </c>
      <c r="AD2469" s="24" t="s">
        <v>11382</v>
      </c>
      <c r="AE2469" s="24" t="s">
        <v>11383</v>
      </c>
      <c r="AF2469" s="24"/>
      <c r="AG2469" s="24" t="s">
        <v>21269</v>
      </c>
      <c r="AH2469" s="24" t="s">
        <v>4421</v>
      </c>
      <c r="AI2469" s="24" t="s">
        <v>4422</v>
      </c>
      <c r="AJ2469" s="24" t="s">
        <v>72</v>
      </c>
      <c r="AK2469" s="24" t="s">
        <v>73</v>
      </c>
      <c r="AL2469" s="22">
        <v>2813</v>
      </c>
    </row>
    <row r="2470" spans="7:38" s="10" customFormat="1">
      <c r="G2470" s="18"/>
      <c r="H2470" s="18"/>
      <c r="I2470" s="18"/>
      <c r="J2470" s="18"/>
      <c r="L2470" s="13"/>
      <c r="M2470" s="13" t="s">
        <v>11377</v>
      </c>
      <c r="N2470" s="13" t="s">
        <v>11378</v>
      </c>
      <c r="O2470" s="13" t="s">
        <v>11377</v>
      </c>
      <c r="AC2470" s="22" t="s">
        <v>23976</v>
      </c>
      <c r="AD2470" s="24" t="s">
        <v>11384</v>
      </c>
      <c r="AE2470" s="24" t="s">
        <v>11385</v>
      </c>
      <c r="AF2470" s="24"/>
      <c r="AG2470" s="24" t="s">
        <v>21523</v>
      </c>
      <c r="AH2470" s="24" t="s">
        <v>4421</v>
      </c>
      <c r="AI2470" s="24" t="s">
        <v>4422</v>
      </c>
      <c r="AJ2470" s="24" t="s">
        <v>72</v>
      </c>
      <c r="AK2470" s="24" t="s">
        <v>73</v>
      </c>
      <c r="AL2470" s="22">
        <v>2814</v>
      </c>
    </row>
    <row r="2471" spans="7:38" s="10" customFormat="1">
      <c r="G2471" s="18"/>
      <c r="H2471" s="18"/>
      <c r="I2471" s="18"/>
      <c r="J2471" s="18"/>
      <c r="L2471" s="13"/>
      <c r="M2471" s="13" t="s">
        <v>10615</v>
      </c>
      <c r="N2471" s="13" t="s">
        <v>10616</v>
      </c>
      <c r="O2471" s="13" t="s">
        <v>10615</v>
      </c>
      <c r="AC2471" s="22" t="s">
        <v>23977</v>
      </c>
      <c r="AD2471" s="24" t="s">
        <v>11386</v>
      </c>
      <c r="AE2471" s="24" t="s">
        <v>11387</v>
      </c>
      <c r="AF2471" s="24"/>
      <c r="AG2471" s="24" t="s">
        <v>21523</v>
      </c>
      <c r="AH2471" s="24" t="s">
        <v>4421</v>
      </c>
      <c r="AI2471" s="24" t="s">
        <v>4422</v>
      </c>
      <c r="AJ2471" s="24" t="s">
        <v>72</v>
      </c>
      <c r="AK2471" s="24" t="s">
        <v>73</v>
      </c>
      <c r="AL2471" s="22">
        <v>2815</v>
      </c>
    </row>
    <row r="2472" spans="7:38" s="10" customFormat="1">
      <c r="G2472" s="18"/>
      <c r="H2472" s="18"/>
      <c r="I2472" s="18"/>
      <c r="J2472" s="18"/>
      <c r="L2472" s="13"/>
      <c r="M2472" s="13" t="s">
        <v>11379</v>
      </c>
      <c r="N2472" s="13" t="s">
        <v>11380</v>
      </c>
      <c r="O2472" s="13" t="s">
        <v>11379</v>
      </c>
      <c r="AC2472" s="22" t="s">
        <v>23978</v>
      </c>
      <c r="AD2472" s="24" t="s">
        <v>11388</v>
      </c>
      <c r="AE2472" s="24" t="s">
        <v>5184</v>
      </c>
      <c r="AF2472" s="24"/>
      <c r="AG2472" s="24" t="s">
        <v>21269</v>
      </c>
      <c r="AH2472" s="24" t="s">
        <v>4421</v>
      </c>
      <c r="AI2472" s="24" t="s">
        <v>4422</v>
      </c>
      <c r="AJ2472" s="24" t="s">
        <v>72</v>
      </c>
      <c r="AK2472" s="24" t="s">
        <v>73</v>
      </c>
      <c r="AL2472" s="22">
        <v>2816</v>
      </c>
    </row>
    <row r="2473" spans="7:38" s="10" customFormat="1">
      <c r="G2473" s="18"/>
      <c r="H2473" s="18"/>
      <c r="I2473" s="18"/>
      <c r="J2473" s="18"/>
      <c r="L2473" s="13"/>
      <c r="M2473" s="13" t="s">
        <v>11381</v>
      </c>
      <c r="N2473" s="13" t="s">
        <v>10429</v>
      </c>
      <c r="O2473" s="13" t="s">
        <v>11381</v>
      </c>
      <c r="AC2473" s="22" t="s">
        <v>23979</v>
      </c>
      <c r="AD2473" s="24" t="s">
        <v>11389</v>
      </c>
      <c r="AE2473" s="24" t="s">
        <v>11390</v>
      </c>
      <c r="AF2473" s="24"/>
      <c r="AG2473" s="24" t="s">
        <v>21269</v>
      </c>
      <c r="AH2473" s="24" t="s">
        <v>4421</v>
      </c>
      <c r="AI2473" s="24" t="s">
        <v>4422</v>
      </c>
      <c r="AJ2473" s="24" t="s">
        <v>72</v>
      </c>
      <c r="AK2473" s="24" t="s">
        <v>73</v>
      </c>
      <c r="AL2473" s="22">
        <v>2817</v>
      </c>
    </row>
    <row r="2474" spans="7:38" s="10" customFormat="1">
      <c r="G2474" s="18"/>
      <c r="H2474" s="18"/>
      <c r="I2474" s="18"/>
      <c r="J2474" s="18"/>
      <c r="L2474" s="13"/>
      <c r="M2474" s="13" t="s">
        <v>11382</v>
      </c>
      <c r="N2474" s="13" t="s">
        <v>11383</v>
      </c>
      <c r="O2474" s="13" t="s">
        <v>11382</v>
      </c>
      <c r="AC2474" s="22" t="s">
        <v>23980</v>
      </c>
      <c r="AD2474" s="24" t="s">
        <v>11391</v>
      </c>
      <c r="AE2474" s="24" t="s">
        <v>11392</v>
      </c>
      <c r="AF2474" s="24"/>
      <c r="AG2474" s="24" t="s">
        <v>21269</v>
      </c>
      <c r="AH2474" s="24" t="s">
        <v>4421</v>
      </c>
      <c r="AI2474" s="24" t="s">
        <v>4422</v>
      </c>
      <c r="AJ2474" s="24" t="s">
        <v>72</v>
      </c>
      <c r="AK2474" s="24" t="s">
        <v>73</v>
      </c>
      <c r="AL2474" s="22">
        <v>2818</v>
      </c>
    </row>
    <row r="2475" spans="7:38" s="10" customFormat="1">
      <c r="G2475" s="18"/>
      <c r="H2475" s="18"/>
      <c r="I2475" s="18"/>
      <c r="J2475" s="18"/>
      <c r="L2475" s="13"/>
      <c r="M2475" s="13" t="s">
        <v>11384</v>
      </c>
      <c r="N2475" s="13" t="s">
        <v>11385</v>
      </c>
      <c r="O2475" s="13" t="s">
        <v>11384</v>
      </c>
      <c r="AC2475" s="22" t="s">
        <v>23981</v>
      </c>
      <c r="AD2475" s="24" t="s">
        <v>11393</v>
      </c>
      <c r="AE2475" s="24" t="s">
        <v>11394</v>
      </c>
      <c r="AF2475" s="24"/>
      <c r="AG2475" s="24" t="s">
        <v>21269</v>
      </c>
      <c r="AH2475" s="24" t="s">
        <v>4421</v>
      </c>
      <c r="AI2475" s="24" t="s">
        <v>4422</v>
      </c>
      <c r="AJ2475" s="24" t="s">
        <v>72</v>
      </c>
      <c r="AK2475" s="24" t="s">
        <v>73</v>
      </c>
      <c r="AL2475" s="22">
        <v>2819</v>
      </c>
    </row>
    <row r="2476" spans="7:38" s="10" customFormat="1">
      <c r="G2476" s="18"/>
      <c r="H2476" s="18"/>
      <c r="I2476" s="18"/>
      <c r="J2476" s="18"/>
      <c r="L2476" s="13"/>
      <c r="M2476" s="13" t="s">
        <v>11386</v>
      </c>
      <c r="N2476" s="13" t="s">
        <v>11387</v>
      </c>
      <c r="O2476" s="13" t="s">
        <v>11386</v>
      </c>
      <c r="AC2476" s="22" t="s">
        <v>23982</v>
      </c>
      <c r="AD2476" s="24" t="s">
        <v>11395</v>
      </c>
      <c r="AE2476" s="24" t="s">
        <v>11122</v>
      </c>
      <c r="AF2476" s="24"/>
      <c r="AG2476" s="24" t="s">
        <v>21523</v>
      </c>
      <c r="AH2476" s="24" t="s">
        <v>4421</v>
      </c>
      <c r="AI2476" s="24" t="s">
        <v>4422</v>
      </c>
      <c r="AJ2476" s="24" t="s">
        <v>72</v>
      </c>
      <c r="AK2476" s="24" t="s">
        <v>73</v>
      </c>
      <c r="AL2476" s="22">
        <v>2820</v>
      </c>
    </row>
    <row r="2477" spans="7:38" s="10" customFormat="1">
      <c r="G2477" s="18"/>
      <c r="H2477" s="18"/>
      <c r="I2477" s="18"/>
      <c r="J2477" s="18"/>
      <c r="L2477" s="13"/>
      <c r="M2477" s="13" t="s">
        <v>11388</v>
      </c>
      <c r="N2477" s="13" t="s">
        <v>5184</v>
      </c>
      <c r="O2477" s="13" t="s">
        <v>11388</v>
      </c>
      <c r="AC2477" s="22" t="s">
        <v>23983</v>
      </c>
      <c r="AD2477" s="24" t="s">
        <v>11396</v>
      </c>
      <c r="AE2477" s="24" t="s">
        <v>11397</v>
      </c>
      <c r="AF2477" s="24"/>
      <c r="AG2477" s="24" t="s">
        <v>21269</v>
      </c>
      <c r="AH2477" s="24" t="s">
        <v>4421</v>
      </c>
      <c r="AI2477" s="24" t="s">
        <v>4422</v>
      </c>
      <c r="AJ2477" s="24" t="s">
        <v>72</v>
      </c>
      <c r="AK2477" s="24" t="s">
        <v>73</v>
      </c>
      <c r="AL2477" s="22">
        <v>2821</v>
      </c>
    </row>
    <row r="2478" spans="7:38" s="10" customFormat="1">
      <c r="G2478" s="18"/>
      <c r="H2478" s="18"/>
      <c r="I2478" s="18"/>
      <c r="J2478" s="18"/>
      <c r="L2478" s="13"/>
      <c r="M2478" s="13" t="s">
        <v>11389</v>
      </c>
      <c r="N2478" s="13" t="s">
        <v>11390</v>
      </c>
      <c r="O2478" s="13" t="s">
        <v>11389</v>
      </c>
      <c r="AC2478" s="22" t="s">
        <v>23984</v>
      </c>
      <c r="AD2478" s="24" t="s">
        <v>11398</v>
      </c>
      <c r="AE2478" s="24" t="s">
        <v>11399</v>
      </c>
      <c r="AF2478" s="24"/>
      <c r="AG2478" s="24" t="s">
        <v>21269</v>
      </c>
      <c r="AH2478" s="24" t="s">
        <v>4421</v>
      </c>
      <c r="AI2478" s="24" t="s">
        <v>4422</v>
      </c>
      <c r="AJ2478" s="24" t="s">
        <v>72</v>
      </c>
      <c r="AK2478" s="24" t="s">
        <v>73</v>
      </c>
      <c r="AL2478" s="22">
        <v>2822</v>
      </c>
    </row>
    <row r="2479" spans="7:38" s="10" customFormat="1">
      <c r="G2479" s="18"/>
      <c r="H2479" s="18"/>
      <c r="I2479" s="18"/>
      <c r="J2479" s="18"/>
      <c r="L2479" s="13"/>
      <c r="M2479" s="13" t="s">
        <v>11391</v>
      </c>
      <c r="N2479" s="13" t="s">
        <v>11392</v>
      </c>
      <c r="O2479" s="13" t="s">
        <v>11391</v>
      </c>
      <c r="AC2479" s="22" t="s">
        <v>23985</v>
      </c>
      <c r="AD2479" s="24" t="s">
        <v>11400</v>
      </c>
      <c r="AE2479" s="24" t="s">
        <v>1942</v>
      </c>
      <c r="AF2479" s="24"/>
      <c r="AG2479" s="24" t="s">
        <v>21523</v>
      </c>
      <c r="AH2479" s="24" t="s">
        <v>4421</v>
      </c>
      <c r="AI2479" s="24" t="s">
        <v>4422</v>
      </c>
      <c r="AJ2479" s="24" t="s">
        <v>72</v>
      </c>
      <c r="AK2479" s="24" t="s">
        <v>73</v>
      </c>
      <c r="AL2479" s="22">
        <v>2823</v>
      </c>
    </row>
    <row r="2480" spans="7:38" s="10" customFormat="1">
      <c r="G2480" s="18"/>
      <c r="H2480" s="18"/>
      <c r="I2480" s="18"/>
      <c r="J2480" s="18"/>
      <c r="L2480" s="13"/>
      <c r="M2480" s="13" t="s">
        <v>11393</v>
      </c>
      <c r="N2480" s="13" t="s">
        <v>11394</v>
      </c>
      <c r="O2480" s="13" t="s">
        <v>11393</v>
      </c>
      <c r="AC2480" s="22" t="s">
        <v>23986</v>
      </c>
      <c r="AD2480" s="24" t="s">
        <v>11401</v>
      </c>
      <c r="AE2480" s="24" t="s">
        <v>11402</v>
      </c>
      <c r="AF2480" s="24"/>
      <c r="AG2480" s="24" t="s">
        <v>21269</v>
      </c>
      <c r="AH2480" s="24" t="s">
        <v>4421</v>
      </c>
      <c r="AI2480" s="24" t="s">
        <v>4422</v>
      </c>
      <c r="AJ2480" s="24" t="s">
        <v>72</v>
      </c>
      <c r="AK2480" s="24" t="s">
        <v>73</v>
      </c>
      <c r="AL2480" s="22">
        <v>2824</v>
      </c>
    </row>
    <row r="2481" spans="7:38" s="10" customFormat="1">
      <c r="G2481" s="18"/>
      <c r="H2481" s="18"/>
      <c r="I2481" s="18"/>
      <c r="J2481" s="18"/>
      <c r="L2481" s="13"/>
      <c r="M2481" s="13" t="s">
        <v>11395</v>
      </c>
      <c r="N2481" s="13" t="s">
        <v>11122</v>
      </c>
      <c r="O2481" s="13" t="s">
        <v>11395</v>
      </c>
      <c r="AC2481" s="22" t="s">
        <v>23987</v>
      </c>
      <c r="AD2481" s="24" t="s">
        <v>11403</v>
      </c>
      <c r="AE2481" s="24" t="s">
        <v>11404</v>
      </c>
      <c r="AF2481" s="24"/>
      <c r="AG2481" s="24" t="s">
        <v>21523</v>
      </c>
      <c r="AH2481" s="24" t="s">
        <v>4421</v>
      </c>
      <c r="AI2481" s="24" t="s">
        <v>4422</v>
      </c>
      <c r="AJ2481" s="24" t="s">
        <v>72</v>
      </c>
      <c r="AK2481" s="24" t="s">
        <v>73</v>
      </c>
      <c r="AL2481" s="22">
        <v>2825</v>
      </c>
    </row>
    <row r="2482" spans="7:38" s="10" customFormat="1">
      <c r="G2482" s="18"/>
      <c r="H2482" s="18"/>
      <c r="I2482" s="18"/>
      <c r="J2482" s="18"/>
      <c r="L2482" s="13"/>
      <c r="M2482" s="13" t="s">
        <v>11396</v>
      </c>
      <c r="N2482" s="13" t="s">
        <v>11397</v>
      </c>
      <c r="O2482" s="13" t="s">
        <v>11396</v>
      </c>
      <c r="AC2482" s="22" t="s">
        <v>23988</v>
      </c>
      <c r="AD2482" s="24" t="s">
        <v>11405</v>
      </c>
      <c r="AE2482" s="24" t="s">
        <v>208</v>
      </c>
      <c r="AF2482" s="24"/>
      <c r="AG2482" s="24" t="s">
        <v>21523</v>
      </c>
      <c r="AH2482" s="24" t="s">
        <v>4421</v>
      </c>
      <c r="AI2482" s="24" t="s">
        <v>4422</v>
      </c>
      <c r="AJ2482" s="24" t="s">
        <v>72</v>
      </c>
      <c r="AK2482" s="24" t="s">
        <v>73</v>
      </c>
      <c r="AL2482" s="22">
        <v>2826</v>
      </c>
    </row>
    <row r="2483" spans="7:38" s="10" customFormat="1">
      <c r="G2483" s="18"/>
      <c r="H2483" s="18"/>
      <c r="I2483" s="18"/>
      <c r="J2483" s="18"/>
      <c r="L2483" s="13"/>
      <c r="M2483" s="13" t="s">
        <v>11398</v>
      </c>
      <c r="N2483" s="13" t="s">
        <v>11399</v>
      </c>
      <c r="O2483" s="13" t="s">
        <v>11398</v>
      </c>
      <c r="AC2483" s="22" t="s">
        <v>23989</v>
      </c>
      <c r="AD2483" s="24" t="s">
        <v>11406</v>
      </c>
      <c r="AE2483" s="24" t="s">
        <v>11407</v>
      </c>
      <c r="AF2483" s="24"/>
      <c r="AG2483" s="24" t="s">
        <v>21521</v>
      </c>
      <c r="AH2483" s="24" t="s">
        <v>4423</v>
      </c>
      <c r="AI2483" s="24" t="s">
        <v>4424</v>
      </c>
      <c r="AJ2483" s="24" t="s">
        <v>72</v>
      </c>
      <c r="AK2483" s="24" t="s">
        <v>73</v>
      </c>
      <c r="AL2483" s="22">
        <v>2827</v>
      </c>
    </row>
    <row r="2484" spans="7:38" s="10" customFormat="1">
      <c r="G2484" s="18"/>
      <c r="H2484" s="18"/>
      <c r="I2484" s="18"/>
      <c r="J2484" s="18"/>
      <c r="L2484" s="13"/>
      <c r="M2484" s="13" t="s">
        <v>11400</v>
      </c>
      <c r="N2484" s="13" t="s">
        <v>1942</v>
      </c>
      <c r="O2484" s="13" t="s">
        <v>11400</v>
      </c>
      <c r="AC2484" s="22" t="s">
        <v>23990</v>
      </c>
      <c r="AD2484" s="24" t="s">
        <v>11408</v>
      </c>
      <c r="AE2484" s="24" t="s">
        <v>1249</v>
      </c>
      <c r="AF2484" s="24"/>
      <c r="AG2484" s="24" t="s">
        <v>21523</v>
      </c>
      <c r="AH2484" s="24" t="s">
        <v>4423</v>
      </c>
      <c r="AI2484" s="24" t="s">
        <v>4424</v>
      </c>
      <c r="AJ2484" s="24" t="s">
        <v>72</v>
      </c>
      <c r="AK2484" s="24" t="s">
        <v>73</v>
      </c>
      <c r="AL2484" s="22">
        <v>2828</v>
      </c>
    </row>
    <row r="2485" spans="7:38" s="10" customFormat="1">
      <c r="G2485" s="18"/>
      <c r="H2485" s="18"/>
      <c r="I2485" s="18"/>
      <c r="J2485" s="18"/>
      <c r="L2485" s="13"/>
      <c r="M2485" s="13" t="s">
        <v>11401</v>
      </c>
      <c r="N2485" s="13" t="s">
        <v>11402</v>
      </c>
      <c r="O2485" s="13" t="s">
        <v>11401</v>
      </c>
      <c r="AC2485" s="22" t="s">
        <v>23991</v>
      </c>
      <c r="AD2485" s="24" t="s">
        <v>11409</v>
      </c>
      <c r="AE2485" s="24" t="s">
        <v>11410</v>
      </c>
      <c r="AF2485" s="24"/>
      <c r="AG2485" s="24" t="s">
        <v>21523</v>
      </c>
      <c r="AH2485" s="24" t="s">
        <v>4423</v>
      </c>
      <c r="AI2485" s="24" t="s">
        <v>4424</v>
      </c>
      <c r="AJ2485" s="24" t="s">
        <v>72</v>
      </c>
      <c r="AK2485" s="24" t="s">
        <v>73</v>
      </c>
      <c r="AL2485" s="22">
        <v>2829</v>
      </c>
    </row>
    <row r="2486" spans="7:38" s="10" customFormat="1">
      <c r="G2486" s="18"/>
      <c r="H2486" s="18"/>
      <c r="I2486" s="18"/>
      <c r="J2486" s="18"/>
      <c r="L2486" s="13"/>
      <c r="M2486" s="13" t="s">
        <v>11403</v>
      </c>
      <c r="N2486" s="13" t="s">
        <v>11404</v>
      </c>
      <c r="O2486" s="13" t="s">
        <v>11403</v>
      </c>
      <c r="AC2486" s="22" t="s">
        <v>23992</v>
      </c>
      <c r="AD2486" s="24" t="s">
        <v>11411</v>
      </c>
      <c r="AE2486" s="24" t="s">
        <v>11412</v>
      </c>
      <c r="AF2486" s="24"/>
      <c r="AG2486" s="24" t="s">
        <v>21269</v>
      </c>
      <c r="AH2486" s="24" t="s">
        <v>4425</v>
      </c>
      <c r="AI2486" s="24" t="s">
        <v>4426</v>
      </c>
      <c r="AJ2486" s="24" t="s">
        <v>74</v>
      </c>
      <c r="AK2486" s="24" t="s">
        <v>75</v>
      </c>
      <c r="AL2486" s="22">
        <v>2830</v>
      </c>
    </row>
    <row r="2487" spans="7:38" s="10" customFormat="1">
      <c r="G2487" s="18"/>
      <c r="H2487" s="18"/>
      <c r="I2487" s="18"/>
      <c r="J2487" s="18"/>
      <c r="L2487" s="13"/>
      <c r="M2487" s="13" t="s">
        <v>11405</v>
      </c>
      <c r="N2487" s="13" t="s">
        <v>208</v>
      </c>
      <c r="O2487" s="13" t="s">
        <v>11405</v>
      </c>
      <c r="AC2487" s="22" t="s">
        <v>23993</v>
      </c>
      <c r="AD2487" s="24" t="s">
        <v>11413</v>
      </c>
      <c r="AE2487" s="24" t="s">
        <v>6363</v>
      </c>
      <c r="AF2487" s="24"/>
      <c r="AG2487" s="24" t="s">
        <v>21269</v>
      </c>
      <c r="AH2487" s="24" t="s">
        <v>4425</v>
      </c>
      <c r="AI2487" s="24" t="s">
        <v>4426</v>
      </c>
      <c r="AJ2487" s="24" t="s">
        <v>74</v>
      </c>
      <c r="AK2487" s="24" t="s">
        <v>75</v>
      </c>
      <c r="AL2487" s="22">
        <v>2831</v>
      </c>
    </row>
    <row r="2488" spans="7:38" s="10" customFormat="1">
      <c r="G2488" s="18"/>
      <c r="H2488" s="18"/>
      <c r="I2488" s="18"/>
      <c r="J2488" s="18"/>
      <c r="L2488" s="13"/>
      <c r="M2488" s="13" t="s">
        <v>11406</v>
      </c>
      <c r="N2488" s="13" t="s">
        <v>11407</v>
      </c>
      <c r="O2488" s="13" t="s">
        <v>11406</v>
      </c>
      <c r="AC2488" s="22" t="s">
        <v>23994</v>
      </c>
      <c r="AD2488" s="24" t="s">
        <v>11414</v>
      </c>
      <c r="AE2488" s="24" t="s">
        <v>5018</v>
      </c>
      <c r="AF2488" s="24"/>
      <c r="AG2488" s="24" t="s">
        <v>21269</v>
      </c>
      <c r="AH2488" s="24" t="s">
        <v>4425</v>
      </c>
      <c r="AI2488" s="24" t="s">
        <v>4426</v>
      </c>
      <c r="AJ2488" s="24" t="s">
        <v>74</v>
      </c>
      <c r="AK2488" s="24" t="s">
        <v>75</v>
      </c>
      <c r="AL2488" s="22">
        <v>2832</v>
      </c>
    </row>
    <row r="2489" spans="7:38" s="10" customFormat="1">
      <c r="G2489" s="18"/>
      <c r="H2489" s="18"/>
      <c r="I2489" s="18"/>
      <c r="J2489" s="18"/>
      <c r="L2489" s="13"/>
      <c r="M2489" s="13" t="s">
        <v>11408</v>
      </c>
      <c r="N2489" s="13" t="s">
        <v>1249</v>
      </c>
      <c r="O2489" s="13" t="s">
        <v>11408</v>
      </c>
      <c r="AC2489" s="22" t="s">
        <v>23995</v>
      </c>
      <c r="AD2489" s="24" t="s">
        <v>11415</v>
      </c>
      <c r="AE2489" s="24" t="s">
        <v>1961</v>
      </c>
      <c r="AF2489" s="24"/>
      <c r="AG2489" s="24" t="s">
        <v>21269</v>
      </c>
      <c r="AH2489" s="24" t="s">
        <v>4425</v>
      </c>
      <c r="AI2489" s="24" t="s">
        <v>4426</v>
      </c>
      <c r="AJ2489" s="24" t="s">
        <v>74</v>
      </c>
      <c r="AK2489" s="24" t="s">
        <v>75</v>
      </c>
      <c r="AL2489" s="22">
        <v>2833</v>
      </c>
    </row>
    <row r="2490" spans="7:38" s="10" customFormat="1">
      <c r="G2490" s="18"/>
      <c r="H2490" s="18"/>
      <c r="I2490" s="18"/>
      <c r="J2490" s="18"/>
      <c r="L2490" s="13"/>
      <c r="M2490" s="13" t="s">
        <v>11409</v>
      </c>
      <c r="N2490" s="13" t="s">
        <v>11410</v>
      </c>
      <c r="O2490" s="13" t="s">
        <v>11409</v>
      </c>
      <c r="AC2490" s="22" t="s">
        <v>23996</v>
      </c>
      <c r="AD2490" s="24" t="s">
        <v>11416</v>
      </c>
      <c r="AE2490" s="24" t="s">
        <v>1332</v>
      </c>
      <c r="AF2490" s="24"/>
      <c r="AG2490" s="24" t="s">
        <v>21269</v>
      </c>
      <c r="AH2490" s="24" t="s">
        <v>4425</v>
      </c>
      <c r="AI2490" s="24" t="s">
        <v>4426</v>
      </c>
      <c r="AJ2490" s="24" t="s">
        <v>74</v>
      </c>
      <c r="AK2490" s="24" t="s">
        <v>75</v>
      </c>
      <c r="AL2490" s="22">
        <v>2834</v>
      </c>
    </row>
    <row r="2491" spans="7:38" s="10" customFormat="1">
      <c r="G2491" s="18"/>
      <c r="H2491" s="18"/>
      <c r="I2491" s="18"/>
      <c r="J2491" s="18"/>
      <c r="L2491" s="13"/>
      <c r="M2491" s="13" t="s">
        <v>11411</v>
      </c>
      <c r="N2491" s="13" t="s">
        <v>11412</v>
      </c>
      <c r="O2491" s="13" t="s">
        <v>11411</v>
      </c>
      <c r="AC2491" s="22" t="s">
        <v>23997</v>
      </c>
      <c r="AD2491" s="24" t="s">
        <v>11417</v>
      </c>
      <c r="AE2491" s="24" t="s">
        <v>11418</v>
      </c>
      <c r="AF2491" s="24"/>
      <c r="AG2491" s="24" t="s">
        <v>21269</v>
      </c>
      <c r="AH2491" s="24" t="s">
        <v>4425</v>
      </c>
      <c r="AI2491" s="24" t="s">
        <v>4426</v>
      </c>
      <c r="AJ2491" s="24" t="s">
        <v>74</v>
      </c>
      <c r="AK2491" s="24" t="s">
        <v>75</v>
      </c>
      <c r="AL2491" s="22">
        <v>2835</v>
      </c>
    </row>
    <row r="2492" spans="7:38" s="10" customFormat="1">
      <c r="G2492" s="18"/>
      <c r="H2492" s="18"/>
      <c r="I2492" s="18"/>
      <c r="J2492" s="18"/>
      <c r="L2492" s="13"/>
      <c r="M2492" s="13" t="s">
        <v>11413</v>
      </c>
      <c r="N2492" s="13" t="s">
        <v>6363</v>
      </c>
      <c r="O2492" s="13" t="s">
        <v>11413</v>
      </c>
      <c r="AC2492" s="22" t="s">
        <v>23998</v>
      </c>
      <c r="AD2492" s="24" t="s">
        <v>11419</v>
      </c>
      <c r="AE2492" s="24" t="s">
        <v>5014</v>
      </c>
      <c r="AF2492" s="24"/>
      <c r="AG2492" s="24" t="s">
        <v>21269</v>
      </c>
      <c r="AH2492" s="24" t="s">
        <v>4425</v>
      </c>
      <c r="AI2492" s="24" t="s">
        <v>4426</v>
      </c>
      <c r="AJ2492" s="24" t="s">
        <v>74</v>
      </c>
      <c r="AK2492" s="24" t="s">
        <v>75</v>
      </c>
      <c r="AL2492" s="22">
        <v>2836</v>
      </c>
    </row>
    <row r="2493" spans="7:38" s="10" customFormat="1">
      <c r="G2493" s="18"/>
      <c r="H2493" s="18"/>
      <c r="I2493" s="18"/>
      <c r="J2493" s="18"/>
      <c r="L2493" s="13"/>
      <c r="M2493" s="13" t="s">
        <v>11414</v>
      </c>
      <c r="N2493" s="13" t="s">
        <v>5018</v>
      </c>
      <c r="O2493" s="13" t="s">
        <v>11414</v>
      </c>
      <c r="AC2493" s="22" t="s">
        <v>23999</v>
      </c>
      <c r="AD2493" s="24" t="s">
        <v>11420</v>
      </c>
      <c r="AE2493" s="24" t="s">
        <v>8473</v>
      </c>
      <c r="AF2493" s="24"/>
      <c r="AG2493" s="24" t="s">
        <v>21523</v>
      </c>
      <c r="AH2493" s="24" t="s">
        <v>4425</v>
      </c>
      <c r="AI2493" s="24" t="s">
        <v>4426</v>
      </c>
      <c r="AJ2493" s="24" t="s">
        <v>74</v>
      </c>
      <c r="AK2493" s="24" t="s">
        <v>75</v>
      </c>
      <c r="AL2493" s="22">
        <v>2837</v>
      </c>
    </row>
    <row r="2494" spans="7:38" s="10" customFormat="1">
      <c r="G2494" s="18"/>
      <c r="H2494" s="18"/>
      <c r="I2494" s="18"/>
      <c r="J2494" s="18"/>
      <c r="L2494" s="13"/>
      <c r="M2494" s="13" t="s">
        <v>11415</v>
      </c>
      <c r="N2494" s="13" t="s">
        <v>1961</v>
      </c>
      <c r="O2494" s="13" t="s">
        <v>11415</v>
      </c>
      <c r="AC2494" s="22" t="s">
        <v>24000</v>
      </c>
      <c r="AD2494" s="24" t="s">
        <v>11421</v>
      </c>
      <c r="AE2494" s="24" t="s">
        <v>11422</v>
      </c>
      <c r="AF2494" s="24"/>
      <c r="AG2494" s="24" t="s">
        <v>21269</v>
      </c>
      <c r="AH2494" s="24" t="s">
        <v>4425</v>
      </c>
      <c r="AI2494" s="24" t="s">
        <v>4426</v>
      </c>
      <c r="AJ2494" s="24" t="s">
        <v>74</v>
      </c>
      <c r="AK2494" s="24" t="s">
        <v>75</v>
      </c>
      <c r="AL2494" s="22">
        <v>2838</v>
      </c>
    </row>
    <row r="2495" spans="7:38" s="10" customFormat="1">
      <c r="G2495" s="18"/>
      <c r="H2495" s="18"/>
      <c r="I2495" s="18"/>
      <c r="J2495" s="18"/>
      <c r="L2495" s="13"/>
      <c r="M2495" s="13" t="s">
        <v>11416</v>
      </c>
      <c r="N2495" s="13" t="s">
        <v>1332</v>
      </c>
      <c r="O2495" s="13" t="s">
        <v>11416</v>
      </c>
      <c r="AC2495" s="22" t="s">
        <v>24001</v>
      </c>
      <c r="AD2495" s="24" t="s">
        <v>11423</v>
      </c>
      <c r="AE2495" s="24" t="s">
        <v>11424</v>
      </c>
      <c r="AF2495" s="24"/>
      <c r="AG2495" s="24" t="s">
        <v>21269</v>
      </c>
      <c r="AH2495" s="24" t="s">
        <v>4425</v>
      </c>
      <c r="AI2495" s="24" t="s">
        <v>4426</v>
      </c>
      <c r="AJ2495" s="24" t="s">
        <v>74</v>
      </c>
      <c r="AK2495" s="24" t="s">
        <v>75</v>
      </c>
      <c r="AL2495" s="22">
        <v>2839</v>
      </c>
    </row>
    <row r="2496" spans="7:38" s="10" customFormat="1">
      <c r="G2496" s="18"/>
      <c r="H2496" s="18"/>
      <c r="I2496" s="18"/>
      <c r="J2496" s="18"/>
      <c r="L2496" s="13"/>
      <c r="M2496" s="13" t="s">
        <v>11417</v>
      </c>
      <c r="N2496" s="13" t="s">
        <v>11418</v>
      </c>
      <c r="O2496" s="13" t="s">
        <v>11417</v>
      </c>
      <c r="AC2496" s="22" t="s">
        <v>24002</v>
      </c>
      <c r="AD2496" s="24" t="s">
        <v>11705</v>
      </c>
      <c r="AE2496" s="24" t="s">
        <v>11706</v>
      </c>
      <c r="AF2496" s="24"/>
      <c r="AG2496" s="24" t="s">
        <v>21269</v>
      </c>
      <c r="AH2496" s="24" t="s">
        <v>4425</v>
      </c>
      <c r="AI2496" s="24" t="s">
        <v>4426</v>
      </c>
      <c r="AJ2496" s="24" t="s">
        <v>74</v>
      </c>
      <c r="AK2496" s="24" t="s">
        <v>75</v>
      </c>
      <c r="AL2496" s="22">
        <v>2840</v>
      </c>
    </row>
    <row r="2497" spans="7:38" s="10" customFormat="1">
      <c r="G2497" s="18"/>
      <c r="H2497" s="18"/>
      <c r="I2497" s="18"/>
      <c r="J2497" s="18"/>
      <c r="L2497" s="13"/>
      <c r="M2497" s="13" t="s">
        <v>11419</v>
      </c>
      <c r="N2497" s="13" t="s">
        <v>5014</v>
      </c>
      <c r="O2497" s="13" t="s">
        <v>11419</v>
      </c>
      <c r="AC2497" s="22" t="s">
        <v>24003</v>
      </c>
      <c r="AD2497" s="24" t="s">
        <v>11707</v>
      </c>
      <c r="AE2497" s="24" t="s">
        <v>11708</v>
      </c>
      <c r="AF2497" s="24"/>
      <c r="AG2497" s="24" t="s">
        <v>21523</v>
      </c>
      <c r="AH2497" s="24" t="s">
        <v>4425</v>
      </c>
      <c r="AI2497" s="24" t="s">
        <v>4426</v>
      </c>
      <c r="AJ2497" s="24" t="s">
        <v>74</v>
      </c>
      <c r="AK2497" s="24" t="s">
        <v>75</v>
      </c>
      <c r="AL2497" s="22">
        <v>2841</v>
      </c>
    </row>
    <row r="2498" spans="7:38" s="10" customFormat="1">
      <c r="G2498" s="18"/>
      <c r="H2498" s="18"/>
      <c r="I2498" s="18"/>
      <c r="J2498" s="18"/>
      <c r="L2498" s="13"/>
      <c r="M2498" s="13" t="s">
        <v>11420</v>
      </c>
      <c r="N2498" s="13" t="s">
        <v>8473</v>
      </c>
      <c r="O2498" s="13" t="s">
        <v>11420</v>
      </c>
      <c r="AC2498" s="22" t="s">
        <v>24004</v>
      </c>
      <c r="AD2498" s="24" t="s">
        <v>11709</v>
      </c>
      <c r="AE2498" s="24" t="s">
        <v>1557</v>
      </c>
      <c r="AF2498" s="24"/>
      <c r="AG2498" s="24" t="s">
        <v>21523</v>
      </c>
      <c r="AH2498" s="24" t="s">
        <v>4425</v>
      </c>
      <c r="AI2498" s="24" t="s">
        <v>4426</v>
      </c>
      <c r="AJ2498" s="24" t="s">
        <v>74</v>
      </c>
      <c r="AK2498" s="24" t="s">
        <v>75</v>
      </c>
      <c r="AL2498" s="22">
        <v>2842</v>
      </c>
    </row>
    <row r="2499" spans="7:38" s="10" customFormat="1">
      <c r="G2499" s="18"/>
      <c r="H2499" s="18"/>
      <c r="I2499" s="18"/>
      <c r="J2499" s="18"/>
      <c r="L2499" s="13"/>
      <c r="M2499" s="13" t="s">
        <v>11421</v>
      </c>
      <c r="N2499" s="13" t="s">
        <v>11422</v>
      </c>
      <c r="O2499" s="13" t="s">
        <v>11421</v>
      </c>
      <c r="AC2499" s="22" t="s">
        <v>24005</v>
      </c>
      <c r="AD2499" s="24" t="s">
        <v>11710</v>
      </c>
      <c r="AE2499" s="24" t="s">
        <v>8724</v>
      </c>
      <c r="AF2499" s="24"/>
      <c r="AG2499" s="24" t="s">
        <v>21523</v>
      </c>
      <c r="AH2499" s="24" t="s">
        <v>4425</v>
      </c>
      <c r="AI2499" s="24" t="s">
        <v>4426</v>
      </c>
      <c r="AJ2499" s="24" t="s">
        <v>74</v>
      </c>
      <c r="AK2499" s="24" t="s">
        <v>75</v>
      </c>
      <c r="AL2499" s="22">
        <v>2843</v>
      </c>
    </row>
    <row r="2500" spans="7:38" s="10" customFormat="1">
      <c r="G2500" s="18"/>
      <c r="H2500" s="18"/>
      <c r="I2500" s="18"/>
      <c r="J2500" s="18"/>
      <c r="L2500" s="13"/>
      <c r="M2500" s="13" t="s">
        <v>11423</v>
      </c>
      <c r="N2500" s="13" t="s">
        <v>11424</v>
      </c>
      <c r="O2500" s="13" t="s">
        <v>11423</v>
      </c>
      <c r="AC2500" s="22" t="s">
        <v>24006</v>
      </c>
      <c r="AD2500" s="24" t="s">
        <v>11711</v>
      </c>
      <c r="AE2500" s="24" t="s">
        <v>428</v>
      </c>
      <c r="AF2500" s="24"/>
      <c r="AG2500" s="24" t="s">
        <v>21523</v>
      </c>
      <c r="AH2500" s="24" t="s">
        <v>4425</v>
      </c>
      <c r="AI2500" s="24" t="s">
        <v>4426</v>
      </c>
      <c r="AJ2500" s="24" t="s">
        <v>74</v>
      </c>
      <c r="AK2500" s="24" t="s">
        <v>75</v>
      </c>
      <c r="AL2500" s="22">
        <v>2844</v>
      </c>
    </row>
    <row r="2501" spans="7:38" s="10" customFormat="1">
      <c r="G2501" s="18"/>
      <c r="H2501" s="18"/>
      <c r="I2501" s="18"/>
      <c r="J2501" s="18"/>
      <c r="L2501" s="13"/>
      <c r="M2501" s="13" t="s">
        <v>11705</v>
      </c>
      <c r="N2501" s="13" t="s">
        <v>11706</v>
      </c>
      <c r="O2501" s="13" t="s">
        <v>11705</v>
      </c>
      <c r="AC2501" s="22" t="s">
        <v>24007</v>
      </c>
      <c r="AD2501" s="24" t="s">
        <v>11712</v>
      </c>
      <c r="AE2501" s="24" t="s">
        <v>11713</v>
      </c>
      <c r="AF2501" s="24"/>
      <c r="AG2501" s="24" t="s">
        <v>21523</v>
      </c>
      <c r="AH2501" s="24" t="s">
        <v>4425</v>
      </c>
      <c r="AI2501" s="24" t="s">
        <v>4426</v>
      </c>
      <c r="AJ2501" s="24" t="s">
        <v>74</v>
      </c>
      <c r="AK2501" s="24" t="s">
        <v>75</v>
      </c>
      <c r="AL2501" s="22">
        <v>2845</v>
      </c>
    </row>
    <row r="2502" spans="7:38" s="10" customFormat="1">
      <c r="G2502" s="18"/>
      <c r="H2502" s="18"/>
      <c r="I2502" s="18"/>
      <c r="J2502" s="18"/>
      <c r="L2502" s="13"/>
      <c r="M2502" s="13" t="s">
        <v>11714</v>
      </c>
      <c r="N2502" s="13" t="s">
        <v>11715</v>
      </c>
      <c r="O2502" s="13" t="s">
        <v>11714</v>
      </c>
      <c r="AC2502" s="22" t="s">
        <v>24008</v>
      </c>
      <c r="AD2502" s="24" t="s">
        <v>11714</v>
      </c>
      <c r="AE2502" s="24" t="s">
        <v>11715</v>
      </c>
      <c r="AF2502" s="24"/>
      <c r="AG2502" s="24" t="s">
        <v>21521</v>
      </c>
      <c r="AH2502" s="24" t="s">
        <v>4427</v>
      </c>
      <c r="AI2502" s="24" t="s">
        <v>4428</v>
      </c>
      <c r="AJ2502" s="24" t="s">
        <v>74</v>
      </c>
      <c r="AK2502" s="24" t="s">
        <v>75</v>
      </c>
      <c r="AL2502" s="22">
        <v>2846</v>
      </c>
    </row>
    <row r="2503" spans="7:38" s="10" customFormat="1">
      <c r="G2503" s="18"/>
      <c r="H2503" s="18"/>
      <c r="I2503" s="18"/>
      <c r="J2503" s="18"/>
      <c r="L2503" s="13"/>
      <c r="M2503" s="13" t="s">
        <v>11716</v>
      </c>
      <c r="N2503" s="13" t="s">
        <v>11717</v>
      </c>
      <c r="O2503" s="13" t="s">
        <v>11716</v>
      </c>
      <c r="AC2503" s="22" t="s">
        <v>24009</v>
      </c>
      <c r="AD2503" s="24" t="s">
        <v>11716</v>
      </c>
      <c r="AE2503" s="24" t="s">
        <v>11717</v>
      </c>
      <c r="AF2503" s="24"/>
      <c r="AG2503" s="24" t="s">
        <v>21521</v>
      </c>
      <c r="AH2503" s="24" t="s">
        <v>4427</v>
      </c>
      <c r="AI2503" s="24" t="s">
        <v>4428</v>
      </c>
      <c r="AJ2503" s="24" t="s">
        <v>74</v>
      </c>
      <c r="AK2503" s="24" t="s">
        <v>75</v>
      </c>
      <c r="AL2503" s="22">
        <v>2847</v>
      </c>
    </row>
    <row r="2504" spans="7:38" s="10" customFormat="1">
      <c r="G2504" s="18"/>
      <c r="H2504" s="18"/>
      <c r="I2504" s="18"/>
      <c r="J2504" s="18"/>
      <c r="L2504" s="13"/>
      <c r="M2504" s="13" t="s">
        <v>11718</v>
      </c>
      <c r="N2504" s="13" t="s">
        <v>1249</v>
      </c>
      <c r="O2504" s="13" t="s">
        <v>11718</v>
      </c>
      <c r="AC2504" s="22" t="s">
        <v>24010</v>
      </c>
      <c r="AD2504" s="24" t="s">
        <v>11718</v>
      </c>
      <c r="AE2504" s="24" t="s">
        <v>1249</v>
      </c>
      <c r="AF2504" s="24"/>
      <c r="AG2504" s="24" t="s">
        <v>21523</v>
      </c>
      <c r="AH2504" s="24" t="s">
        <v>4427</v>
      </c>
      <c r="AI2504" s="24" t="s">
        <v>4428</v>
      </c>
      <c r="AJ2504" s="24" t="s">
        <v>74</v>
      </c>
      <c r="AK2504" s="24" t="s">
        <v>75</v>
      </c>
      <c r="AL2504" s="22">
        <v>2848</v>
      </c>
    </row>
    <row r="2505" spans="7:38" s="10" customFormat="1">
      <c r="G2505" s="18"/>
      <c r="H2505" s="18"/>
      <c r="I2505" s="18"/>
      <c r="J2505" s="18"/>
      <c r="L2505" s="13"/>
      <c r="M2505" s="13" t="s">
        <v>11719</v>
      </c>
      <c r="N2505" s="13" t="s">
        <v>5911</v>
      </c>
      <c r="O2505" s="13" t="s">
        <v>11719</v>
      </c>
      <c r="AC2505" s="22" t="s">
        <v>24011</v>
      </c>
      <c r="AD2505" s="24" t="s">
        <v>11719</v>
      </c>
      <c r="AE2505" s="24" t="s">
        <v>5911</v>
      </c>
      <c r="AF2505" s="24"/>
      <c r="AG2505" s="24" t="s">
        <v>21523</v>
      </c>
      <c r="AH2505" s="24" t="s">
        <v>4427</v>
      </c>
      <c r="AI2505" s="24" t="s">
        <v>4428</v>
      </c>
      <c r="AJ2505" s="24" t="s">
        <v>74</v>
      </c>
      <c r="AK2505" s="24" t="s">
        <v>75</v>
      </c>
      <c r="AL2505" s="22">
        <v>2849</v>
      </c>
    </row>
    <row r="2506" spans="7:38" s="10" customFormat="1">
      <c r="G2506" s="18"/>
      <c r="H2506" s="18"/>
      <c r="I2506" s="18"/>
      <c r="J2506" s="18"/>
      <c r="L2506" s="13"/>
      <c r="M2506" s="13" t="s">
        <v>11720</v>
      </c>
      <c r="N2506" s="13" t="s">
        <v>11721</v>
      </c>
      <c r="O2506" s="13" t="s">
        <v>11720</v>
      </c>
      <c r="AC2506" s="22" t="s">
        <v>24012</v>
      </c>
      <c r="AD2506" s="24" t="s">
        <v>11720</v>
      </c>
      <c r="AE2506" s="24" t="s">
        <v>11721</v>
      </c>
      <c r="AF2506" s="24"/>
      <c r="AG2506" s="24" t="s">
        <v>21523</v>
      </c>
      <c r="AH2506" s="24" t="s">
        <v>4427</v>
      </c>
      <c r="AI2506" s="24" t="s">
        <v>4428</v>
      </c>
      <c r="AJ2506" s="24" t="s">
        <v>74</v>
      </c>
      <c r="AK2506" s="24" t="s">
        <v>75</v>
      </c>
      <c r="AL2506" s="22">
        <v>2850</v>
      </c>
    </row>
    <row r="2507" spans="7:38" s="10" customFormat="1">
      <c r="G2507" s="18"/>
      <c r="H2507" s="18"/>
      <c r="I2507" s="18"/>
      <c r="J2507" s="18"/>
      <c r="L2507" s="13"/>
      <c r="M2507" s="13" t="s">
        <v>11722</v>
      </c>
      <c r="N2507" s="13" t="s">
        <v>11723</v>
      </c>
      <c r="O2507" s="13" t="s">
        <v>11722</v>
      </c>
      <c r="AC2507" s="22" t="s">
        <v>24013</v>
      </c>
      <c r="AD2507" s="24" t="s">
        <v>11722</v>
      </c>
      <c r="AE2507" s="24" t="s">
        <v>11723</v>
      </c>
      <c r="AF2507" s="24"/>
      <c r="AG2507" s="24" t="s">
        <v>21523</v>
      </c>
      <c r="AH2507" s="24" t="s">
        <v>4427</v>
      </c>
      <c r="AI2507" s="24" t="s">
        <v>4428</v>
      </c>
      <c r="AJ2507" s="24" t="s">
        <v>74</v>
      </c>
      <c r="AK2507" s="24" t="s">
        <v>75</v>
      </c>
      <c r="AL2507" s="22">
        <v>2851</v>
      </c>
    </row>
    <row r="2508" spans="7:38" s="10" customFormat="1">
      <c r="G2508" s="18"/>
      <c r="H2508" s="18"/>
      <c r="I2508" s="18"/>
      <c r="J2508" s="18"/>
      <c r="L2508" s="13"/>
      <c r="M2508" s="13" t="s">
        <v>11724</v>
      </c>
      <c r="N2508" s="13" t="s">
        <v>11725</v>
      </c>
      <c r="O2508" s="13" t="s">
        <v>11724</v>
      </c>
      <c r="AC2508" s="22" t="s">
        <v>24014</v>
      </c>
      <c r="AD2508" s="24" t="s">
        <v>11724</v>
      </c>
      <c r="AE2508" s="24" t="s">
        <v>11725</v>
      </c>
      <c r="AF2508" s="24"/>
      <c r="AG2508" s="24" t="s">
        <v>21523</v>
      </c>
      <c r="AH2508" s="24" t="s">
        <v>4427</v>
      </c>
      <c r="AI2508" s="24" t="s">
        <v>4428</v>
      </c>
      <c r="AJ2508" s="24" t="s">
        <v>74</v>
      </c>
      <c r="AK2508" s="24" t="s">
        <v>75</v>
      </c>
      <c r="AL2508" s="22">
        <v>2852</v>
      </c>
    </row>
    <row r="2509" spans="7:38" s="10" customFormat="1">
      <c r="G2509" s="18"/>
      <c r="H2509" s="18"/>
      <c r="I2509" s="18"/>
      <c r="J2509" s="18"/>
      <c r="L2509" s="13"/>
      <c r="M2509" s="13" t="s">
        <v>11726</v>
      </c>
      <c r="N2509" s="13" t="s">
        <v>11727</v>
      </c>
      <c r="O2509" s="13" t="s">
        <v>11726</v>
      </c>
      <c r="AC2509" s="22" t="s">
        <v>24015</v>
      </c>
      <c r="AD2509" s="24" t="s">
        <v>11726</v>
      </c>
      <c r="AE2509" s="24" t="s">
        <v>11727</v>
      </c>
      <c r="AF2509" s="24"/>
      <c r="AG2509" s="24" t="s">
        <v>21523</v>
      </c>
      <c r="AH2509" s="24" t="s">
        <v>4427</v>
      </c>
      <c r="AI2509" s="24" t="s">
        <v>4428</v>
      </c>
      <c r="AJ2509" s="24" t="s">
        <v>74</v>
      </c>
      <c r="AK2509" s="24" t="s">
        <v>75</v>
      </c>
      <c r="AL2509" s="22">
        <v>2853</v>
      </c>
    </row>
    <row r="2510" spans="7:38" s="10" customFormat="1">
      <c r="G2510" s="18"/>
      <c r="H2510" s="18"/>
      <c r="I2510" s="18"/>
      <c r="J2510" s="18"/>
      <c r="L2510" s="13"/>
      <c r="M2510" s="13" t="s">
        <v>11728</v>
      </c>
      <c r="N2510" s="13" t="s">
        <v>1291</v>
      </c>
      <c r="O2510" s="13" t="s">
        <v>11728</v>
      </c>
      <c r="AC2510" s="22" t="s">
        <v>24016</v>
      </c>
      <c r="AD2510" s="24" t="s">
        <v>11728</v>
      </c>
      <c r="AE2510" s="24" t="s">
        <v>1291</v>
      </c>
      <c r="AF2510" s="24"/>
      <c r="AG2510" s="24" t="s">
        <v>21523</v>
      </c>
      <c r="AH2510" s="24" t="s">
        <v>4427</v>
      </c>
      <c r="AI2510" s="24" t="s">
        <v>4428</v>
      </c>
      <c r="AJ2510" s="24" t="s">
        <v>74</v>
      </c>
      <c r="AK2510" s="24" t="s">
        <v>75</v>
      </c>
      <c r="AL2510" s="22">
        <v>2854</v>
      </c>
    </row>
    <row r="2511" spans="7:38" s="10" customFormat="1">
      <c r="G2511" s="18"/>
      <c r="H2511" s="18"/>
      <c r="I2511" s="18"/>
      <c r="J2511" s="18"/>
      <c r="L2511" s="13"/>
      <c r="M2511" s="13" t="s">
        <v>11729</v>
      </c>
      <c r="N2511" s="13" t="s">
        <v>4573</v>
      </c>
      <c r="O2511" s="13" t="s">
        <v>11729</v>
      </c>
      <c r="AC2511" s="22" t="s">
        <v>24017</v>
      </c>
      <c r="AD2511" s="24" t="s">
        <v>11729</v>
      </c>
      <c r="AE2511" s="24" t="s">
        <v>4573</v>
      </c>
      <c r="AF2511" s="24"/>
      <c r="AG2511" s="24" t="s">
        <v>21523</v>
      </c>
      <c r="AH2511" s="24" t="s">
        <v>4427</v>
      </c>
      <c r="AI2511" s="24" t="s">
        <v>4428</v>
      </c>
      <c r="AJ2511" s="24" t="s">
        <v>74</v>
      </c>
      <c r="AK2511" s="24" t="s">
        <v>75</v>
      </c>
      <c r="AL2511" s="22">
        <v>2855</v>
      </c>
    </row>
    <row r="2512" spans="7:38" s="10" customFormat="1">
      <c r="G2512" s="18"/>
      <c r="H2512" s="18"/>
      <c r="I2512" s="18"/>
      <c r="J2512" s="18"/>
      <c r="L2512" s="13"/>
      <c r="M2512" s="13" t="s">
        <v>11730</v>
      </c>
      <c r="N2512" s="13" t="s">
        <v>4955</v>
      </c>
      <c r="O2512" s="13" t="s">
        <v>11730</v>
      </c>
      <c r="AC2512" s="22" t="s">
        <v>24018</v>
      </c>
      <c r="AD2512" s="24" t="s">
        <v>11730</v>
      </c>
      <c r="AE2512" s="24" t="s">
        <v>4955</v>
      </c>
      <c r="AF2512" s="24"/>
      <c r="AG2512" s="24" t="s">
        <v>21523</v>
      </c>
      <c r="AH2512" s="24" t="s">
        <v>4427</v>
      </c>
      <c r="AI2512" s="24" t="s">
        <v>4428</v>
      </c>
      <c r="AJ2512" s="24" t="s">
        <v>74</v>
      </c>
      <c r="AK2512" s="24" t="s">
        <v>75</v>
      </c>
      <c r="AL2512" s="22">
        <v>2856</v>
      </c>
    </row>
    <row r="2513" spans="7:38" s="10" customFormat="1">
      <c r="G2513" s="18"/>
      <c r="H2513" s="18"/>
      <c r="I2513" s="18"/>
      <c r="J2513" s="18"/>
      <c r="L2513" s="13"/>
      <c r="M2513" s="13" t="s">
        <v>11731</v>
      </c>
      <c r="N2513" s="13" t="s">
        <v>4091</v>
      </c>
      <c r="O2513" s="13" t="s">
        <v>11731</v>
      </c>
      <c r="AC2513" s="22" t="s">
        <v>24019</v>
      </c>
      <c r="AD2513" s="24" t="s">
        <v>11731</v>
      </c>
      <c r="AE2513" s="24" t="s">
        <v>4091</v>
      </c>
      <c r="AF2513" s="24"/>
      <c r="AG2513" s="24" t="s">
        <v>21523</v>
      </c>
      <c r="AH2513" s="24" t="s">
        <v>4427</v>
      </c>
      <c r="AI2513" s="24" t="s">
        <v>4428</v>
      </c>
      <c r="AJ2513" s="24" t="s">
        <v>74</v>
      </c>
      <c r="AK2513" s="24" t="s">
        <v>75</v>
      </c>
      <c r="AL2513" s="22">
        <v>2857</v>
      </c>
    </row>
    <row r="2514" spans="7:38" s="10" customFormat="1">
      <c r="G2514" s="18"/>
      <c r="H2514" s="18"/>
      <c r="I2514" s="18"/>
      <c r="J2514" s="18"/>
      <c r="L2514" s="13"/>
      <c r="M2514" s="13" t="s">
        <v>11732</v>
      </c>
      <c r="N2514" s="13" t="s">
        <v>454</v>
      </c>
      <c r="O2514" s="13" t="s">
        <v>11732</v>
      </c>
      <c r="AC2514" s="22" t="s">
        <v>24020</v>
      </c>
      <c r="AD2514" s="24" t="s">
        <v>11732</v>
      </c>
      <c r="AE2514" s="24" t="s">
        <v>454</v>
      </c>
      <c r="AF2514" s="24"/>
      <c r="AG2514" s="24" t="s">
        <v>21523</v>
      </c>
      <c r="AH2514" s="24" t="s">
        <v>4427</v>
      </c>
      <c r="AI2514" s="24" t="s">
        <v>4428</v>
      </c>
      <c r="AJ2514" s="24" t="s">
        <v>74</v>
      </c>
      <c r="AK2514" s="24" t="s">
        <v>75</v>
      </c>
      <c r="AL2514" s="22">
        <v>2858</v>
      </c>
    </row>
    <row r="2515" spans="7:38" s="10" customFormat="1">
      <c r="G2515" s="18"/>
      <c r="H2515" s="18"/>
      <c r="I2515" s="18"/>
      <c r="J2515" s="18"/>
      <c r="L2515" s="13"/>
      <c r="M2515" s="13" t="s">
        <v>11733</v>
      </c>
      <c r="N2515" s="13" t="s">
        <v>404</v>
      </c>
      <c r="O2515" s="13" t="s">
        <v>11733</v>
      </c>
      <c r="AC2515" s="22" t="s">
        <v>24021</v>
      </c>
      <c r="AD2515" s="24" t="s">
        <v>11733</v>
      </c>
      <c r="AE2515" s="24" t="s">
        <v>404</v>
      </c>
      <c r="AF2515" s="24"/>
      <c r="AG2515" s="24" t="s">
        <v>21523</v>
      </c>
      <c r="AH2515" s="24" t="s">
        <v>4427</v>
      </c>
      <c r="AI2515" s="24" t="s">
        <v>4428</v>
      </c>
      <c r="AJ2515" s="24" t="s">
        <v>74</v>
      </c>
      <c r="AK2515" s="24" t="s">
        <v>75</v>
      </c>
      <c r="AL2515" s="22">
        <v>2859</v>
      </c>
    </row>
    <row r="2516" spans="7:38" s="10" customFormat="1">
      <c r="G2516" s="18"/>
      <c r="H2516" s="18"/>
      <c r="I2516" s="18"/>
      <c r="J2516" s="18"/>
      <c r="L2516" s="13"/>
      <c r="M2516" s="13" t="s">
        <v>11734</v>
      </c>
      <c r="N2516" s="13" t="s">
        <v>11735</v>
      </c>
      <c r="O2516" s="13" t="s">
        <v>11734</v>
      </c>
      <c r="AC2516" s="22" t="s">
        <v>24022</v>
      </c>
      <c r="AD2516" s="24" t="s">
        <v>11734</v>
      </c>
      <c r="AE2516" s="24" t="s">
        <v>11735</v>
      </c>
      <c r="AF2516" s="24"/>
      <c r="AG2516" s="24" t="s">
        <v>21523</v>
      </c>
      <c r="AH2516" s="24" t="s">
        <v>4427</v>
      </c>
      <c r="AI2516" s="24" t="s">
        <v>4428</v>
      </c>
      <c r="AJ2516" s="24" t="s">
        <v>74</v>
      </c>
      <c r="AK2516" s="24" t="s">
        <v>75</v>
      </c>
      <c r="AL2516" s="22">
        <v>2860</v>
      </c>
    </row>
    <row r="2517" spans="7:38" s="10" customFormat="1">
      <c r="G2517" s="18"/>
      <c r="H2517" s="18"/>
      <c r="I2517" s="18"/>
      <c r="J2517" s="18"/>
      <c r="L2517" s="13"/>
      <c r="M2517" s="13" t="s">
        <v>11736</v>
      </c>
      <c r="N2517" s="13" t="s">
        <v>11737</v>
      </c>
      <c r="O2517" s="13" t="s">
        <v>11736</v>
      </c>
      <c r="AC2517" s="22" t="s">
        <v>24023</v>
      </c>
      <c r="AD2517" s="24" t="s">
        <v>11736</v>
      </c>
      <c r="AE2517" s="24" t="s">
        <v>11737</v>
      </c>
      <c r="AF2517" s="24"/>
      <c r="AG2517" s="24" t="s">
        <v>21523</v>
      </c>
      <c r="AH2517" s="24" t="s">
        <v>4427</v>
      </c>
      <c r="AI2517" s="24" t="s">
        <v>4428</v>
      </c>
      <c r="AJ2517" s="24" t="s">
        <v>74</v>
      </c>
      <c r="AK2517" s="24" t="s">
        <v>75</v>
      </c>
      <c r="AL2517" s="22">
        <v>2861</v>
      </c>
    </row>
    <row r="2518" spans="7:38" s="10" customFormat="1">
      <c r="G2518" s="18"/>
      <c r="H2518" s="18"/>
      <c r="I2518" s="18"/>
      <c r="J2518" s="18"/>
      <c r="L2518" s="13"/>
      <c r="M2518" s="13" t="s">
        <v>11738</v>
      </c>
      <c r="N2518" s="13" t="s">
        <v>11739</v>
      </c>
      <c r="O2518" s="13" t="s">
        <v>11738</v>
      </c>
      <c r="AC2518" s="22" t="s">
        <v>24024</v>
      </c>
      <c r="AD2518" s="24" t="s">
        <v>11738</v>
      </c>
      <c r="AE2518" s="24" t="s">
        <v>11739</v>
      </c>
      <c r="AF2518" s="24"/>
      <c r="AG2518" s="24" t="s">
        <v>21523</v>
      </c>
      <c r="AH2518" s="24" t="s">
        <v>4427</v>
      </c>
      <c r="AI2518" s="24" t="s">
        <v>4428</v>
      </c>
      <c r="AJ2518" s="24" t="s">
        <v>74</v>
      </c>
      <c r="AK2518" s="24" t="s">
        <v>75</v>
      </c>
      <c r="AL2518" s="22">
        <v>2862</v>
      </c>
    </row>
    <row r="2519" spans="7:38" s="10" customFormat="1">
      <c r="G2519" s="18"/>
      <c r="H2519" s="18"/>
      <c r="I2519" s="18"/>
      <c r="J2519" s="18"/>
      <c r="L2519" s="13"/>
      <c r="M2519" s="13" t="s">
        <v>11740</v>
      </c>
      <c r="N2519" s="13" t="s">
        <v>5846</v>
      </c>
      <c r="O2519" s="13" t="s">
        <v>11740</v>
      </c>
      <c r="AC2519" s="22" t="s">
        <v>24025</v>
      </c>
      <c r="AD2519" s="24" t="s">
        <v>11740</v>
      </c>
      <c r="AE2519" s="24" t="s">
        <v>5846</v>
      </c>
      <c r="AF2519" s="24"/>
      <c r="AG2519" s="24" t="s">
        <v>21523</v>
      </c>
      <c r="AH2519" s="24" t="s">
        <v>4427</v>
      </c>
      <c r="AI2519" s="24" t="s">
        <v>4428</v>
      </c>
      <c r="AJ2519" s="24" t="s">
        <v>74</v>
      </c>
      <c r="AK2519" s="24" t="s">
        <v>75</v>
      </c>
      <c r="AL2519" s="22">
        <v>2863</v>
      </c>
    </row>
    <row r="2520" spans="7:38" s="10" customFormat="1">
      <c r="G2520" s="18"/>
      <c r="H2520" s="18"/>
      <c r="I2520" s="18"/>
      <c r="J2520" s="18"/>
      <c r="L2520" s="13"/>
      <c r="M2520" s="13" t="s">
        <v>11741</v>
      </c>
      <c r="N2520" s="13" t="s">
        <v>11742</v>
      </c>
      <c r="O2520" s="13" t="s">
        <v>11741</v>
      </c>
      <c r="AC2520" s="22" t="s">
        <v>24026</v>
      </c>
      <c r="AD2520" s="24" t="s">
        <v>11741</v>
      </c>
      <c r="AE2520" s="24" t="s">
        <v>11742</v>
      </c>
      <c r="AF2520" s="24"/>
      <c r="AG2520" s="24" t="s">
        <v>21523</v>
      </c>
      <c r="AH2520" s="24" t="s">
        <v>4427</v>
      </c>
      <c r="AI2520" s="24" t="s">
        <v>4428</v>
      </c>
      <c r="AJ2520" s="24" t="s">
        <v>74</v>
      </c>
      <c r="AK2520" s="24" t="s">
        <v>75</v>
      </c>
      <c r="AL2520" s="22">
        <v>2864</v>
      </c>
    </row>
    <row r="2521" spans="7:38" s="10" customFormat="1">
      <c r="G2521" s="18"/>
      <c r="H2521" s="18"/>
      <c r="I2521" s="18"/>
      <c r="J2521" s="18"/>
      <c r="L2521" s="13"/>
      <c r="M2521" s="13" t="s">
        <v>11743</v>
      </c>
      <c r="N2521" s="13" t="s">
        <v>11744</v>
      </c>
      <c r="O2521" s="13" t="s">
        <v>11743</v>
      </c>
      <c r="AC2521" s="22" t="s">
        <v>24027</v>
      </c>
      <c r="AD2521" s="24" t="s">
        <v>11743</v>
      </c>
      <c r="AE2521" s="24" t="s">
        <v>11744</v>
      </c>
      <c r="AF2521" s="24"/>
      <c r="AG2521" s="24" t="s">
        <v>21523</v>
      </c>
      <c r="AH2521" s="24" t="s">
        <v>4427</v>
      </c>
      <c r="AI2521" s="24" t="s">
        <v>4428</v>
      </c>
      <c r="AJ2521" s="24" t="s">
        <v>74</v>
      </c>
      <c r="AK2521" s="24" t="s">
        <v>75</v>
      </c>
      <c r="AL2521" s="22">
        <v>2865</v>
      </c>
    </row>
    <row r="2522" spans="7:38" s="10" customFormat="1">
      <c r="G2522" s="18"/>
      <c r="H2522" s="18"/>
      <c r="I2522" s="18"/>
      <c r="J2522" s="18"/>
      <c r="L2522" s="13"/>
      <c r="M2522" s="13" t="s">
        <v>11745</v>
      </c>
      <c r="N2522" s="13" t="s">
        <v>11746</v>
      </c>
      <c r="O2522" s="13" t="s">
        <v>11745</v>
      </c>
      <c r="AC2522" s="22" t="s">
        <v>24028</v>
      </c>
      <c r="AD2522" s="24" t="s">
        <v>11745</v>
      </c>
      <c r="AE2522" s="24" t="s">
        <v>11746</v>
      </c>
      <c r="AF2522" s="24"/>
      <c r="AG2522" s="24" t="s">
        <v>21523</v>
      </c>
      <c r="AH2522" s="24" t="s">
        <v>4427</v>
      </c>
      <c r="AI2522" s="24" t="s">
        <v>4428</v>
      </c>
      <c r="AJ2522" s="24" t="s">
        <v>74</v>
      </c>
      <c r="AK2522" s="24" t="s">
        <v>75</v>
      </c>
      <c r="AL2522" s="22">
        <v>2866</v>
      </c>
    </row>
    <row r="2523" spans="7:38" s="10" customFormat="1">
      <c r="G2523" s="18"/>
      <c r="H2523" s="18"/>
      <c r="I2523" s="18"/>
      <c r="J2523" s="18"/>
      <c r="L2523" s="13"/>
      <c r="M2523" s="13" t="s">
        <v>11747</v>
      </c>
      <c r="N2523" s="13" t="s">
        <v>11748</v>
      </c>
      <c r="O2523" s="13" t="s">
        <v>11747</v>
      </c>
      <c r="AC2523" s="22" t="s">
        <v>24029</v>
      </c>
      <c r="AD2523" s="24" t="s">
        <v>11747</v>
      </c>
      <c r="AE2523" s="24" t="s">
        <v>11748</v>
      </c>
      <c r="AF2523" s="24"/>
      <c r="AG2523" s="24" t="s">
        <v>21521</v>
      </c>
      <c r="AH2523" s="24" t="s">
        <v>4429</v>
      </c>
      <c r="AI2523" s="24" t="s">
        <v>4430</v>
      </c>
      <c r="AJ2523" s="24" t="s">
        <v>74</v>
      </c>
      <c r="AK2523" s="24" t="s">
        <v>75</v>
      </c>
      <c r="AL2523" s="22">
        <v>2867</v>
      </c>
    </row>
    <row r="2524" spans="7:38" s="10" customFormat="1">
      <c r="G2524" s="18"/>
      <c r="H2524" s="18"/>
      <c r="I2524" s="18"/>
      <c r="J2524" s="18"/>
      <c r="L2524" s="13"/>
      <c r="M2524" s="13" t="s">
        <v>11749</v>
      </c>
      <c r="N2524" s="13" t="s">
        <v>11750</v>
      </c>
      <c r="O2524" s="13" t="s">
        <v>11749</v>
      </c>
      <c r="AC2524" s="22" t="s">
        <v>24030</v>
      </c>
      <c r="AD2524" s="24" t="s">
        <v>11749</v>
      </c>
      <c r="AE2524" s="24" t="s">
        <v>11750</v>
      </c>
      <c r="AF2524" s="24"/>
      <c r="AG2524" s="24" t="s">
        <v>21521</v>
      </c>
      <c r="AH2524" s="24" t="s">
        <v>4429</v>
      </c>
      <c r="AI2524" s="24" t="s">
        <v>4430</v>
      </c>
      <c r="AJ2524" s="24" t="s">
        <v>74</v>
      </c>
      <c r="AK2524" s="24" t="s">
        <v>75</v>
      </c>
      <c r="AL2524" s="22">
        <v>2868</v>
      </c>
    </row>
    <row r="2525" spans="7:38" s="10" customFormat="1">
      <c r="G2525" s="18"/>
      <c r="H2525" s="18"/>
      <c r="I2525" s="18"/>
      <c r="J2525" s="18"/>
      <c r="L2525" s="13"/>
      <c r="M2525" s="13" t="s">
        <v>11751</v>
      </c>
      <c r="N2525" s="13" t="s">
        <v>11752</v>
      </c>
      <c r="O2525" s="13" t="s">
        <v>11751</v>
      </c>
      <c r="AC2525" s="22" t="s">
        <v>24031</v>
      </c>
      <c r="AD2525" s="24" t="s">
        <v>11751</v>
      </c>
      <c r="AE2525" s="24" t="s">
        <v>11752</v>
      </c>
      <c r="AF2525" s="24"/>
      <c r="AG2525" s="24" t="s">
        <v>21523</v>
      </c>
      <c r="AH2525" s="24" t="s">
        <v>4429</v>
      </c>
      <c r="AI2525" s="24" t="s">
        <v>4430</v>
      </c>
      <c r="AJ2525" s="24" t="s">
        <v>74</v>
      </c>
      <c r="AK2525" s="24" t="s">
        <v>75</v>
      </c>
      <c r="AL2525" s="22">
        <v>2869</v>
      </c>
    </row>
    <row r="2526" spans="7:38" s="10" customFormat="1">
      <c r="G2526" s="18"/>
      <c r="H2526" s="18"/>
      <c r="I2526" s="18"/>
      <c r="J2526" s="18"/>
      <c r="L2526" s="13"/>
      <c r="M2526" s="13" t="s">
        <v>11753</v>
      </c>
      <c r="N2526" s="13" t="s">
        <v>11754</v>
      </c>
      <c r="O2526" s="13" t="s">
        <v>11753</v>
      </c>
      <c r="AC2526" s="22" t="s">
        <v>24032</v>
      </c>
      <c r="AD2526" s="24" t="s">
        <v>11753</v>
      </c>
      <c r="AE2526" s="24" t="s">
        <v>11754</v>
      </c>
      <c r="AF2526" s="24"/>
      <c r="AG2526" s="24" t="s">
        <v>21523</v>
      </c>
      <c r="AH2526" s="24" t="s">
        <v>4429</v>
      </c>
      <c r="AI2526" s="24" t="s">
        <v>4430</v>
      </c>
      <c r="AJ2526" s="24" t="s">
        <v>74</v>
      </c>
      <c r="AK2526" s="24" t="s">
        <v>75</v>
      </c>
      <c r="AL2526" s="22">
        <v>2870</v>
      </c>
    </row>
    <row r="2527" spans="7:38" s="10" customFormat="1">
      <c r="G2527" s="18"/>
      <c r="H2527" s="18"/>
      <c r="I2527" s="18"/>
      <c r="J2527" s="18"/>
      <c r="L2527" s="13"/>
      <c r="M2527" s="13" t="s">
        <v>11755</v>
      </c>
      <c r="N2527" s="13" t="s">
        <v>11756</v>
      </c>
      <c r="O2527" s="13" t="s">
        <v>11755</v>
      </c>
      <c r="AC2527" s="22" t="s">
        <v>24033</v>
      </c>
      <c r="AD2527" s="24" t="s">
        <v>11755</v>
      </c>
      <c r="AE2527" s="24" t="s">
        <v>11756</v>
      </c>
      <c r="AF2527" s="24"/>
      <c r="AG2527" s="24" t="s">
        <v>21523</v>
      </c>
      <c r="AH2527" s="24" t="s">
        <v>4429</v>
      </c>
      <c r="AI2527" s="24" t="s">
        <v>4430</v>
      </c>
      <c r="AJ2527" s="24" t="s">
        <v>74</v>
      </c>
      <c r="AK2527" s="24" t="s">
        <v>75</v>
      </c>
      <c r="AL2527" s="22">
        <v>2871</v>
      </c>
    </row>
    <row r="2528" spans="7:38" s="10" customFormat="1">
      <c r="G2528" s="18"/>
      <c r="H2528" s="18"/>
      <c r="I2528" s="18"/>
      <c r="J2528" s="18"/>
      <c r="L2528" s="13"/>
      <c r="M2528" s="13" t="s">
        <v>11757</v>
      </c>
      <c r="N2528" s="13" t="s">
        <v>11758</v>
      </c>
      <c r="O2528" s="13" t="s">
        <v>11757</v>
      </c>
      <c r="AC2528" s="22" t="s">
        <v>24034</v>
      </c>
      <c r="AD2528" s="24" t="s">
        <v>11757</v>
      </c>
      <c r="AE2528" s="24" t="s">
        <v>11758</v>
      </c>
      <c r="AF2528" s="24"/>
      <c r="AG2528" s="24" t="s">
        <v>21523</v>
      </c>
      <c r="AH2528" s="24" t="s">
        <v>4429</v>
      </c>
      <c r="AI2528" s="24" t="s">
        <v>4430</v>
      </c>
      <c r="AJ2528" s="24" t="s">
        <v>74</v>
      </c>
      <c r="AK2528" s="24" t="s">
        <v>75</v>
      </c>
      <c r="AL2528" s="22">
        <v>2872</v>
      </c>
    </row>
    <row r="2529" spans="7:38" s="10" customFormat="1">
      <c r="G2529" s="18"/>
      <c r="H2529" s="18"/>
      <c r="I2529" s="18"/>
      <c r="J2529" s="18"/>
      <c r="L2529" s="13"/>
      <c r="M2529" s="13" t="s">
        <v>11759</v>
      </c>
      <c r="N2529" s="13" t="s">
        <v>4105</v>
      </c>
      <c r="O2529" s="13" t="s">
        <v>11759</v>
      </c>
      <c r="AC2529" s="22" t="s">
        <v>24035</v>
      </c>
      <c r="AD2529" s="24" t="s">
        <v>11759</v>
      </c>
      <c r="AE2529" s="24" t="s">
        <v>4105</v>
      </c>
      <c r="AF2529" s="24"/>
      <c r="AG2529" s="24" t="s">
        <v>21523</v>
      </c>
      <c r="AH2529" s="24" t="s">
        <v>4429</v>
      </c>
      <c r="AI2529" s="24" t="s">
        <v>4430</v>
      </c>
      <c r="AJ2529" s="24" t="s">
        <v>74</v>
      </c>
      <c r="AK2529" s="24" t="s">
        <v>75</v>
      </c>
      <c r="AL2529" s="22">
        <v>2873</v>
      </c>
    </row>
    <row r="2530" spans="7:38" s="10" customFormat="1">
      <c r="G2530" s="18"/>
      <c r="H2530" s="18"/>
      <c r="I2530" s="18"/>
      <c r="J2530" s="18"/>
      <c r="L2530" s="13"/>
      <c r="M2530" s="13" t="s">
        <v>11760</v>
      </c>
      <c r="N2530" s="13" t="s">
        <v>5539</v>
      </c>
      <c r="O2530" s="13" t="s">
        <v>11760</v>
      </c>
      <c r="AC2530" s="22" t="s">
        <v>24036</v>
      </c>
      <c r="AD2530" s="24" t="s">
        <v>11760</v>
      </c>
      <c r="AE2530" s="24" t="s">
        <v>5539</v>
      </c>
      <c r="AF2530" s="24"/>
      <c r="AG2530" s="24" t="s">
        <v>21523</v>
      </c>
      <c r="AH2530" s="24" t="s">
        <v>4429</v>
      </c>
      <c r="AI2530" s="24" t="s">
        <v>4430</v>
      </c>
      <c r="AJ2530" s="24" t="s">
        <v>74</v>
      </c>
      <c r="AK2530" s="24" t="s">
        <v>75</v>
      </c>
      <c r="AL2530" s="22">
        <v>2874</v>
      </c>
    </row>
    <row r="2531" spans="7:38" s="10" customFormat="1">
      <c r="G2531" s="18"/>
      <c r="H2531" s="18"/>
      <c r="I2531" s="18"/>
      <c r="J2531" s="18"/>
      <c r="L2531" s="13"/>
      <c r="M2531" s="13" t="s">
        <v>11761</v>
      </c>
      <c r="N2531" s="13" t="s">
        <v>11762</v>
      </c>
      <c r="O2531" s="13" t="s">
        <v>11761</v>
      </c>
      <c r="AC2531" s="22" t="s">
        <v>24037</v>
      </c>
      <c r="AD2531" s="24" t="s">
        <v>11761</v>
      </c>
      <c r="AE2531" s="24" t="s">
        <v>11762</v>
      </c>
      <c r="AF2531" s="24"/>
      <c r="AG2531" s="24" t="s">
        <v>21523</v>
      </c>
      <c r="AH2531" s="24" t="s">
        <v>4429</v>
      </c>
      <c r="AI2531" s="24" t="s">
        <v>4430</v>
      </c>
      <c r="AJ2531" s="24" t="s">
        <v>74</v>
      </c>
      <c r="AK2531" s="24" t="s">
        <v>75</v>
      </c>
      <c r="AL2531" s="22">
        <v>2875</v>
      </c>
    </row>
    <row r="2532" spans="7:38" s="10" customFormat="1">
      <c r="G2532" s="18"/>
      <c r="H2532" s="18"/>
      <c r="I2532" s="18"/>
      <c r="J2532" s="18"/>
      <c r="L2532" s="13"/>
      <c r="M2532" s="13" t="s">
        <v>11763</v>
      </c>
      <c r="N2532" s="13" t="s">
        <v>5453</v>
      </c>
      <c r="O2532" s="13" t="s">
        <v>11763</v>
      </c>
      <c r="AC2532" s="22" t="s">
        <v>24038</v>
      </c>
      <c r="AD2532" s="24" t="s">
        <v>11763</v>
      </c>
      <c r="AE2532" s="24" t="s">
        <v>5453</v>
      </c>
      <c r="AF2532" s="24"/>
      <c r="AG2532" s="24" t="s">
        <v>21523</v>
      </c>
      <c r="AH2532" s="24" t="s">
        <v>4429</v>
      </c>
      <c r="AI2532" s="24" t="s">
        <v>4430</v>
      </c>
      <c r="AJ2532" s="24" t="s">
        <v>74</v>
      </c>
      <c r="AK2532" s="24" t="s">
        <v>75</v>
      </c>
      <c r="AL2532" s="22">
        <v>2876</v>
      </c>
    </row>
    <row r="2533" spans="7:38" s="10" customFormat="1">
      <c r="G2533" s="18"/>
      <c r="H2533" s="18"/>
      <c r="I2533" s="18"/>
      <c r="J2533" s="18"/>
      <c r="L2533" s="13"/>
      <c r="M2533" s="13" t="s">
        <v>11764</v>
      </c>
      <c r="N2533" s="13" t="s">
        <v>250</v>
      </c>
      <c r="O2533" s="13" t="s">
        <v>11764</v>
      </c>
      <c r="AC2533" s="22" t="s">
        <v>24039</v>
      </c>
      <c r="AD2533" s="24" t="s">
        <v>11764</v>
      </c>
      <c r="AE2533" s="24" t="s">
        <v>250</v>
      </c>
      <c r="AF2533" s="24"/>
      <c r="AG2533" s="24" t="s">
        <v>21523</v>
      </c>
      <c r="AH2533" s="24" t="s">
        <v>4429</v>
      </c>
      <c r="AI2533" s="24" t="s">
        <v>4430</v>
      </c>
      <c r="AJ2533" s="24" t="s">
        <v>74</v>
      </c>
      <c r="AK2533" s="24" t="s">
        <v>75</v>
      </c>
      <c r="AL2533" s="22">
        <v>2877</v>
      </c>
    </row>
    <row r="2534" spans="7:38" s="10" customFormat="1">
      <c r="G2534" s="18"/>
      <c r="H2534" s="18"/>
      <c r="I2534" s="18"/>
      <c r="J2534" s="18"/>
      <c r="L2534" s="13"/>
      <c r="M2534" s="13" t="s">
        <v>11765</v>
      </c>
      <c r="N2534" s="13" t="s">
        <v>11446</v>
      </c>
      <c r="O2534" s="13" t="s">
        <v>11765</v>
      </c>
      <c r="AC2534" s="22" t="s">
        <v>24040</v>
      </c>
      <c r="AD2534" s="24" t="s">
        <v>11765</v>
      </c>
      <c r="AE2534" s="24" t="s">
        <v>11446</v>
      </c>
      <c r="AF2534" s="24"/>
      <c r="AG2534" s="24" t="s">
        <v>21523</v>
      </c>
      <c r="AH2534" s="24" t="s">
        <v>4429</v>
      </c>
      <c r="AI2534" s="24" t="s">
        <v>4430</v>
      </c>
      <c r="AJ2534" s="24" t="s">
        <v>74</v>
      </c>
      <c r="AK2534" s="24" t="s">
        <v>75</v>
      </c>
      <c r="AL2534" s="22">
        <v>2878</v>
      </c>
    </row>
    <row r="2535" spans="7:38" s="10" customFormat="1">
      <c r="G2535" s="18"/>
      <c r="H2535" s="18"/>
      <c r="I2535" s="18"/>
      <c r="J2535" s="18"/>
      <c r="L2535" s="13"/>
      <c r="M2535" s="13" t="s">
        <v>11766</v>
      </c>
      <c r="N2535" s="13" t="s">
        <v>11767</v>
      </c>
      <c r="O2535" s="13" t="s">
        <v>11766</v>
      </c>
      <c r="AC2535" s="22" t="s">
        <v>24041</v>
      </c>
      <c r="AD2535" s="24" t="s">
        <v>11766</v>
      </c>
      <c r="AE2535" s="24" t="s">
        <v>11767</v>
      </c>
      <c r="AF2535" s="24"/>
      <c r="AG2535" s="24" t="s">
        <v>21523</v>
      </c>
      <c r="AH2535" s="24" t="s">
        <v>4429</v>
      </c>
      <c r="AI2535" s="24" t="s">
        <v>4430</v>
      </c>
      <c r="AJ2535" s="24" t="s">
        <v>74</v>
      </c>
      <c r="AK2535" s="24" t="s">
        <v>75</v>
      </c>
      <c r="AL2535" s="22">
        <v>2879</v>
      </c>
    </row>
    <row r="2536" spans="7:38" s="10" customFormat="1">
      <c r="G2536" s="18"/>
      <c r="H2536" s="18"/>
      <c r="I2536" s="18"/>
      <c r="J2536" s="18"/>
      <c r="L2536" s="13"/>
      <c r="M2536" s="13" t="s">
        <v>11768</v>
      </c>
      <c r="N2536" s="13" t="s">
        <v>8344</v>
      </c>
      <c r="O2536" s="13" t="s">
        <v>11768</v>
      </c>
      <c r="AC2536" s="22" t="s">
        <v>24042</v>
      </c>
      <c r="AD2536" s="24" t="s">
        <v>11768</v>
      </c>
      <c r="AE2536" s="24" t="s">
        <v>8344</v>
      </c>
      <c r="AF2536" s="24"/>
      <c r="AG2536" s="24" t="s">
        <v>21523</v>
      </c>
      <c r="AH2536" s="24" t="s">
        <v>4429</v>
      </c>
      <c r="AI2536" s="24" t="s">
        <v>4430</v>
      </c>
      <c r="AJ2536" s="24" t="s">
        <v>74</v>
      </c>
      <c r="AK2536" s="24" t="s">
        <v>75</v>
      </c>
      <c r="AL2536" s="22">
        <v>2880</v>
      </c>
    </row>
    <row r="2537" spans="7:38" s="10" customFormat="1">
      <c r="G2537" s="18"/>
      <c r="H2537" s="18"/>
      <c r="I2537" s="18"/>
      <c r="J2537" s="18"/>
      <c r="L2537" s="13"/>
      <c r="M2537" s="13" t="s">
        <v>11769</v>
      </c>
      <c r="N2537" s="13" t="s">
        <v>4644</v>
      </c>
      <c r="O2537" s="13" t="s">
        <v>11769</v>
      </c>
      <c r="AC2537" s="22" t="s">
        <v>24043</v>
      </c>
      <c r="AD2537" s="24" t="s">
        <v>11769</v>
      </c>
      <c r="AE2537" s="24" t="s">
        <v>4644</v>
      </c>
      <c r="AF2537" s="24"/>
      <c r="AG2537" s="24" t="s">
        <v>21523</v>
      </c>
      <c r="AH2537" s="24" t="s">
        <v>4429</v>
      </c>
      <c r="AI2537" s="24" t="s">
        <v>4430</v>
      </c>
      <c r="AJ2537" s="24" t="s">
        <v>74</v>
      </c>
      <c r="AK2537" s="24" t="s">
        <v>75</v>
      </c>
      <c r="AL2537" s="22">
        <v>2881</v>
      </c>
    </row>
    <row r="2538" spans="7:38" s="10" customFormat="1">
      <c r="G2538" s="18"/>
      <c r="H2538" s="18"/>
      <c r="I2538" s="18"/>
      <c r="J2538" s="18"/>
      <c r="L2538" s="13"/>
      <c r="M2538" s="13" t="s">
        <v>11770</v>
      </c>
      <c r="N2538" s="13" t="s">
        <v>11771</v>
      </c>
      <c r="O2538" s="13" t="s">
        <v>11770</v>
      </c>
      <c r="AC2538" s="22" t="s">
        <v>24044</v>
      </c>
      <c r="AD2538" s="24" t="s">
        <v>11770</v>
      </c>
      <c r="AE2538" s="24" t="s">
        <v>11771</v>
      </c>
      <c r="AF2538" s="24"/>
      <c r="AG2538" s="24" t="s">
        <v>21523</v>
      </c>
      <c r="AH2538" s="24" t="s">
        <v>4429</v>
      </c>
      <c r="AI2538" s="24" t="s">
        <v>4430</v>
      </c>
      <c r="AJ2538" s="24" t="s">
        <v>74</v>
      </c>
      <c r="AK2538" s="24" t="s">
        <v>75</v>
      </c>
      <c r="AL2538" s="22">
        <v>2882</v>
      </c>
    </row>
    <row r="2539" spans="7:38" s="10" customFormat="1">
      <c r="G2539" s="18"/>
      <c r="H2539" s="18"/>
      <c r="I2539" s="18"/>
      <c r="J2539" s="18"/>
      <c r="L2539" s="13"/>
      <c r="M2539" s="13" t="s">
        <v>11772</v>
      </c>
      <c r="N2539" s="13" t="s">
        <v>11773</v>
      </c>
      <c r="O2539" s="13" t="s">
        <v>11772</v>
      </c>
      <c r="AC2539" s="22" t="s">
        <v>24045</v>
      </c>
      <c r="AD2539" s="24" t="s">
        <v>11772</v>
      </c>
      <c r="AE2539" s="24" t="s">
        <v>11773</v>
      </c>
      <c r="AF2539" s="24"/>
      <c r="AG2539" s="24" t="s">
        <v>21523</v>
      </c>
      <c r="AH2539" s="24" t="s">
        <v>4429</v>
      </c>
      <c r="AI2539" s="24" t="s">
        <v>4430</v>
      </c>
      <c r="AJ2539" s="24" t="s">
        <v>74</v>
      </c>
      <c r="AK2539" s="24" t="s">
        <v>75</v>
      </c>
      <c r="AL2539" s="22">
        <v>2883</v>
      </c>
    </row>
    <row r="2540" spans="7:38" s="10" customFormat="1">
      <c r="G2540" s="18"/>
      <c r="H2540" s="18"/>
      <c r="I2540" s="18"/>
      <c r="J2540" s="18"/>
      <c r="L2540" s="13"/>
      <c r="M2540" s="13" t="s">
        <v>11774</v>
      </c>
      <c r="N2540" s="13" t="s">
        <v>11775</v>
      </c>
      <c r="O2540" s="13" t="s">
        <v>11774</v>
      </c>
      <c r="AC2540" s="22" t="s">
        <v>24046</v>
      </c>
      <c r="AD2540" s="24" t="s">
        <v>11774</v>
      </c>
      <c r="AE2540" s="24" t="s">
        <v>11775</v>
      </c>
      <c r="AF2540" s="24"/>
      <c r="AG2540" s="24" t="s">
        <v>21523</v>
      </c>
      <c r="AH2540" s="24" t="s">
        <v>4429</v>
      </c>
      <c r="AI2540" s="24" t="s">
        <v>4430</v>
      </c>
      <c r="AJ2540" s="24" t="s">
        <v>74</v>
      </c>
      <c r="AK2540" s="24" t="s">
        <v>75</v>
      </c>
      <c r="AL2540" s="22">
        <v>2884</v>
      </c>
    </row>
    <row r="2541" spans="7:38" s="10" customFormat="1">
      <c r="G2541" s="18"/>
      <c r="H2541" s="18"/>
      <c r="I2541" s="18"/>
      <c r="J2541" s="18"/>
      <c r="L2541" s="13"/>
      <c r="M2541" s="13" t="s">
        <v>11776</v>
      </c>
      <c r="N2541" s="13" t="s">
        <v>11777</v>
      </c>
      <c r="O2541" s="13" t="s">
        <v>11776</v>
      </c>
      <c r="AC2541" s="22" t="s">
        <v>24047</v>
      </c>
      <c r="AD2541" s="24" t="s">
        <v>11776</v>
      </c>
      <c r="AE2541" s="24" t="s">
        <v>11777</v>
      </c>
      <c r="AF2541" s="24"/>
      <c r="AG2541" s="24" t="s">
        <v>21523</v>
      </c>
      <c r="AH2541" s="24" t="s">
        <v>4429</v>
      </c>
      <c r="AI2541" s="24" t="s">
        <v>4430</v>
      </c>
      <c r="AJ2541" s="24" t="s">
        <v>74</v>
      </c>
      <c r="AK2541" s="24" t="s">
        <v>75</v>
      </c>
      <c r="AL2541" s="22">
        <v>2885</v>
      </c>
    </row>
    <row r="2542" spans="7:38" s="10" customFormat="1">
      <c r="G2542" s="18"/>
      <c r="H2542" s="18"/>
      <c r="I2542" s="18"/>
      <c r="J2542" s="18"/>
      <c r="L2542" s="13"/>
      <c r="M2542" s="13" t="s">
        <v>11778</v>
      </c>
      <c r="N2542" s="13" t="s">
        <v>11779</v>
      </c>
      <c r="O2542" s="13" t="s">
        <v>11778</v>
      </c>
      <c r="AC2542" s="22" t="s">
        <v>24048</v>
      </c>
      <c r="AD2542" s="24" t="s">
        <v>11778</v>
      </c>
      <c r="AE2542" s="24" t="s">
        <v>11779</v>
      </c>
      <c r="AF2542" s="24"/>
      <c r="AG2542" s="24" t="s">
        <v>21523</v>
      </c>
      <c r="AH2542" s="24" t="s">
        <v>4429</v>
      </c>
      <c r="AI2542" s="24" t="s">
        <v>4430</v>
      </c>
      <c r="AJ2542" s="24" t="s">
        <v>74</v>
      </c>
      <c r="AK2542" s="24" t="s">
        <v>75</v>
      </c>
      <c r="AL2542" s="22">
        <v>2886</v>
      </c>
    </row>
    <row r="2543" spans="7:38" s="10" customFormat="1">
      <c r="G2543" s="18"/>
      <c r="H2543" s="18"/>
      <c r="I2543" s="18"/>
      <c r="J2543" s="18"/>
      <c r="L2543" s="13"/>
      <c r="M2543" s="13" t="s">
        <v>11780</v>
      </c>
      <c r="N2543" s="13" t="s">
        <v>11781</v>
      </c>
      <c r="O2543" s="13" t="s">
        <v>11780</v>
      </c>
      <c r="AC2543" s="22" t="s">
        <v>24049</v>
      </c>
      <c r="AD2543" s="24" t="s">
        <v>11780</v>
      </c>
      <c r="AE2543" s="24" t="s">
        <v>11781</v>
      </c>
      <c r="AF2543" s="24"/>
      <c r="AG2543" s="24" t="s">
        <v>21523</v>
      </c>
      <c r="AH2543" s="24" t="s">
        <v>4429</v>
      </c>
      <c r="AI2543" s="24" t="s">
        <v>4430</v>
      </c>
      <c r="AJ2543" s="24" t="s">
        <v>74</v>
      </c>
      <c r="AK2543" s="24" t="s">
        <v>75</v>
      </c>
      <c r="AL2543" s="22">
        <v>2887</v>
      </c>
    </row>
    <row r="2544" spans="7:38" s="10" customFormat="1">
      <c r="G2544" s="18"/>
      <c r="H2544" s="18"/>
      <c r="I2544" s="18"/>
      <c r="J2544" s="18"/>
      <c r="L2544" s="13"/>
      <c r="M2544" s="13" t="s">
        <v>11782</v>
      </c>
      <c r="N2544" s="13" t="s">
        <v>11783</v>
      </c>
      <c r="O2544" s="13" t="s">
        <v>11782</v>
      </c>
      <c r="AC2544" s="22" t="s">
        <v>24050</v>
      </c>
      <c r="AD2544" s="24" t="s">
        <v>11782</v>
      </c>
      <c r="AE2544" s="24" t="s">
        <v>11783</v>
      </c>
      <c r="AF2544" s="24"/>
      <c r="AG2544" s="24" t="s">
        <v>21523</v>
      </c>
      <c r="AH2544" s="24" t="s">
        <v>4429</v>
      </c>
      <c r="AI2544" s="24" t="s">
        <v>4430</v>
      </c>
      <c r="AJ2544" s="24" t="s">
        <v>74</v>
      </c>
      <c r="AK2544" s="24" t="s">
        <v>75</v>
      </c>
      <c r="AL2544" s="22">
        <v>2888</v>
      </c>
    </row>
    <row r="2545" spans="7:38" s="10" customFormat="1">
      <c r="G2545" s="18"/>
      <c r="H2545" s="18"/>
      <c r="I2545" s="18"/>
      <c r="J2545" s="18"/>
      <c r="L2545" s="13"/>
      <c r="M2545" s="13" t="s">
        <v>11784</v>
      </c>
      <c r="N2545" s="13" t="s">
        <v>11785</v>
      </c>
      <c r="O2545" s="13" t="s">
        <v>11784</v>
      </c>
      <c r="AC2545" s="22" t="s">
        <v>24051</v>
      </c>
      <c r="AD2545" s="24" t="s">
        <v>11784</v>
      </c>
      <c r="AE2545" s="24" t="s">
        <v>11785</v>
      </c>
      <c r="AF2545" s="24"/>
      <c r="AG2545" s="24" t="s">
        <v>21523</v>
      </c>
      <c r="AH2545" s="24" t="s">
        <v>4429</v>
      </c>
      <c r="AI2545" s="24" t="s">
        <v>4430</v>
      </c>
      <c r="AJ2545" s="24" t="s">
        <v>74</v>
      </c>
      <c r="AK2545" s="24" t="s">
        <v>75</v>
      </c>
      <c r="AL2545" s="22">
        <v>2889</v>
      </c>
    </row>
    <row r="2546" spans="7:38" s="10" customFormat="1">
      <c r="G2546" s="18"/>
      <c r="H2546" s="18"/>
      <c r="I2546" s="18"/>
      <c r="J2546" s="18"/>
      <c r="L2546" s="13"/>
      <c r="M2546" s="13" t="s">
        <v>11786</v>
      </c>
      <c r="N2546" s="13" t="s">
        <v>11787</v>
      </c>
      <c r="O2546" s="13" t="s">
        <v>11786</v>
      </c>
      <c r="AC2546" s="22" t="s">
        <v>24052</v>
      </c>
      <c r="AD2546" s="24" t="s">
        <v>11786</v>
      </c>
      <c r="AE2546" s="24" t="s">
        <v>11787</v>
      </c>
      <c r="AF2546" s="24"/>
      <c r="AG2546" s="24" t="s">
        <v>21523</v>
      </c>
      <c r="AH2546" s="24" t="s">
        <v>4429</v>
      </c>
      <c r="AI2546" s="24" t="s">
        <v>4430</v>
      </c>
      <c r="AJ2546" s="24" t="s">
        <v>74</v>
      </c>
      <c r="AK2546" s="24" t="s">
        <v>75</v>
      </c>
      <c r="AL2546" s="22">
        <v>2890</v>
      </c>
    </row>
    <row r="2547" spans="7:38" s="10" customFormat="1">
      <c r="G2547" s="18"/>
      <c r="H2547" s="18"/>
      <c r="I2547" s="18"/>
      <c r="J2547" s="18"/>
      <c r="L2547" s="13"/>
      <c r="M2547" s="13" t="s">
        <v>11788</v>
      </c>
      <c r="N2547" s="13" t="s">
        <v>11789</v>
      </c>
      <c r="O2547" s="13" t="s">
        <v>11788</v>
      </c>
      <c r="AC2547" s="22" t="s">
        <v>24053</v>
      </c>
      <c r="AD2547" s="24" t="s">
        <v>11788</v>
      </c>
      <c r="AE2547" s="24" t="s">
        <v>11789</v>
      </c>
      <c r="AF2547" s="24"/>
      <c r="AG2547" s="24" t="s">
        <v>21521</v>
      </c>
      <c r="AH2547" s="24" t="s">
        <v>4431</v>
      </c>
      <c r="AI2547" s="24" t="s">
        <v>4432</v>
      </c>
      <c r="AJ2547" s="24" t="s">
        <v>74</v>
      </c>
      <c r="AK2547" s="24" t="s">
        <v>75</v>
      </c>
      <c r="AL2547" s="22">
        <v>2891</v>
      </c>
    </row>
    <row r="2548" spans="7:38" s="10" customFormat="1">
      <c r="G2548" s="18"/>
      <c r="H2548" s="18"/>
      <c r="I2548" s="18"/>
      <c r="J2548" s="18"/>
      <c r="L2548" s="13"/>
      <c r="M2548" s="13" t="s">
        <v>11790</v>
      </c>
      <c r="N2548" s="13" t="s">
        <v>11791</v>
      </c>
      <c r="O2548" s="13" t="s">
        <v>11790</v>
      </c>
      <c r="AC2548" s="22" t="s">
        <v>24054</v>
      </c>
      <c r="AD2548" s="24" t="s">
        <v>11790</v>
      </c>
      <c r="AE2548" s="24" t="s">
        <v>11791</v>
      </c>
      <c r="AF2548" s="24"/>
      <c r="AG2548" s="24" t="s">
        <v>21521</v>
      </c>
      <c r="AH2548" s="24" t="s">
        <v>4431</v>
      </c>
      <c r="AI2548" s="24" t="s">
        <v>4432</v>
      </c>
      <c r="AJ2548" s="24" t="s">
        <v>74</v>
      </c>
      <c r="AK2548" s="24" t="s">
        <v>75</v>
      </c>
      <c r="AL2548" s="22">
        <v>2892</v>
      </c>
    </row>
    <row r="2549" spans="7:38" s="10" customFormat="1">
      <c r="G2549" s="18"/>
      <c r="H2549" s="18"/>
      <c r="I2549" s="18"/>
      <c r="J2549" s="18"/>
      <c r="L2549" s="13"/>
      <c r="M2549" s="13" t="s">
        <v>11792</v>
      </c>
      <c r="N2549" s="13" t="s">
        <v>11793</v>
      </c>
      <c r="O2549" s="13" t="s">
        <v>11792</v>
      </c>
      <c r="AC2549" s="22" t="s">
        <v>24055</v>
      </c>
      <c r="AD2549" s="24" t="s">
        <v>11792</v>
      </c>
      <c r="AE2549" s="24" t="s">
        <v>11793</v>
      </c>
      <c r="AF2549" s="24"/>
      <c r="AG2549" s="24" t="s">
        <v>21523</v>
      </c>
      <c r="AH2549" s="24" t="s">
        <v>4431</v>
      </c>
      <c r="AI2549" s="24" t="s">
        <v>4432</v>
      </c>
      <c r="AJ2549" s="24" t="s">
        <v>74</v>
      </c>
      <c r="AK2549" s="24" t="s">
        <v>75</v>
      </c>
      <c r="AL2549" s="22">
        <v>2893</v>
      </c>
    </row>
    <row r="2550" spans="7:38" s="10" customFormat="1">
      <c r="G2550" s="18"/>
      <c r="H2550" s="18"/>
      <c r="I2550" s="18"/>
      <c r="J2550" s="18"/>
      <c r="L2550" s="13"/>
      <c r="M2550" s="13" t="s">
        <v>11794</v>
      </c>
      <c r="N2550" s="13" t="s">
        <v>6227</v>
      </c>
      <c r="O2550" s="13" t="s">
        <v>11794</v>
      </c>
      <c r="AC2550" s="22" t="s">
        <v>24056</v>
      </c>
      <c r="AD2550" s="24" t="s">
        <v>11794</v>
      </c>
      <c r="AE2550" s="24" t="s">
        <v>6227</v>
      </c>
      <c r="AF2550" s="24"/>
      <c r="AG2550" s="24" t="s">
        <v>21523</v>
      </c>
      <c r="AH2550" s="24" t="s">
        <v>4431</v>
      </c>
      <c r="AI2550" s="24" t="s">
        <v>4432</v>
      </c>
      <c r="AJ2550" s="24" t="s">
        <v>74</v>
      </c>
      <c r="AK2550" s="24" t="s">
        <v>75</v>
      </c>
      <c r="AL2550" s="22">
        <v>2894</v>
      </c>
    </row>
    <row r="2551" spans="7:38" s="10" customFormat="1">
      <c r="G2551" s="18"/>
      <c r="H2551" s="18"/>
      <c r="I2551" s="18"/>
      <c r="J2551" s="18"/>
      <c r="L2551" s="13"/>
      <c r="M2551" s="13" t="s">
        <v>11795</v>
      </c>
      <c r="N2551" s="13" t="s">
        <v>11796</v>
      </c>
      <c r="O2551" s="13" t="s">
        <v>11795</v>
      </c>
      <c r="AC2551" s="22" t="s">
        <v>24057</v>
      </c>
      <c r="AD2551" s="24" t="s">
        <v>11795</v>
      </c>
      <c r="AE2551" s="24" t="s">
        <v>11796</v>
      </c>
      <c r="AF2551" s="24"/>
      <c r="AG2551" s="24" t="s">
        <v>21523</v>
      </c>
      <c r="AH2551" s="24" t="s">
        <v>4431</v>
      </c>
      <c r="AI2551" s="24" t="s">
        <v>4432</v>
      </c>
      <c r="AJ2551" s="24" t="s">
        <v>74</v>
      </c>
      <c r="AK2551" s="24" t="s">
        <v>75</v>
      </c>
      <c r="AL2551" s="22">
        <v>2895</v>
      </c>
    </row>
    <row r="2552" spans="7:38" s="10" customFormat="1">
      <c r="G2552" s="18"/>
      <c r="H2552" s="18"/>
      <c r="I2552" s="18"/>
      <c r="J2552" s="18"/>
      <c r="L2552" s="13"/>
      <c r="M2552" s="13" t="s">
        <v>11797</v>
      </c>
      <c r="N2552" s="13" t="s">
        <v>1320</v>
      </c>
      <c r="O2552" s="13" t="s">
        <v>11797</v>
      </c>
      <c r="AC2552" s="22" t="s">
        <v>24058</v>
      </c>
      <c r="AD2552" s="24" t="s">
        <v>11797</v>
      </c>
      <c r="AE2552" s="24" t="s">
        <v>1320</v>
      </c>
      <c r="AF2552" s="24"/>
      <c r="AG2552" s="24" t="s">
        <v>21523</v>
      </c>
      <c r="AH2552" s="24" t="s">
        <v>4431</v>
      </c>
      <c r="AI2552" s="24" t="s">
        <v>4432</v>
      </c>
      <c r="AJ2552" s="24" t="s">
        <v>74</v>
      </c>
      <c r="AK2552" s="24" t="s">
        <v>75</v>
      </c>
      <c r="AL2552" s="22">
        <v>2896</v>
      </c>
    </row>
    <row r="2553" spans="7:38" s="10" customFormat="1">
      <c r="G2553" s="18"/>
      <c r="H2553" s="18"/>
      <c r="I2553" s="18"/>
      <c r="J2553" s="18"/>
      <c r="L2553" s="13"/>
      <c r="M2553" s="13" t="s">
        <v>11798</v>
      </c>
      <c r="N2553" s="13" t="s">
        <v>11799</v>
      </c>
      <c r="O2553" s="13" t="s">
        <v>11798</v>
      </c>
      <c r="AC2553" s="22" t="s">
        <v>24059</v>
      </c>
      <c r="AD2553" s="24" t="s">
        <v>11798</v>
      </c>
      <c r="AE2553" s="24" t="s">
        <v>11799</v>
      </c>
      <c r="AF2553" s="24"/>
      <c r="AG2553" s="24" t="s">
        <v>21523</v>
      </c>
      <c r="AH2553" s="24" t="s">
        <v>4431</v>
      </c>
      <c r="AI2553" s="24" t="s">
        <v>4432</v>
      </c>
      <c r="AJ2553" s="24" t="s">
        <v>74</v>
      </c>
      <c r="AK2553" s="24" t="s">
        <v>75</v>
      </c>
      <c r="AL2553" s="22">
        <v>2897</v>
      </c>
    </row>
    <row r="2554" spans="7:38" s="10" customFormat="1">
      <c r="G2554" s="18"/>
      <c r="H2554" s="18"/>
      <c r="I2554" s="18"/>
      <c r="J2554" s="18"/>
      <c r="L2554" s="13"/>
      <c r="M2554" s="13" t="s">
        <v>12059</v>
      </c>
      <c r="N2554" s="13" t="s">
        <v>12060</v>
      </c>
      <c r="O2554" s="13" t="s">
        <v>12059</v>
      </c>
      <c r="AC2554" s="22" t="s">
        <v>24060</v>
      </c>
      <c r="AD2554" s="24" t="s">
        <v>12059</v>
      </c>
      <c r="AE2554" s="24" t="s">
        <v>12060</v>
      </c>
      <c r="AF2554" s="24"/>
      <c r="AG2554" s="24" t="s">
        <v>21523</v>
      </c>
      <c r="AH2554" s="24" t="s">
        <v>4431</v>
      </c>
      <c r="AI2554" s="24" t="s">
        <v>4432</v>
      </c>
      <c r="AJ2554" s="24" t="s">
        <v>74</v>
      </c>
      <c r="AK2554" s="24" t="s">
        <v>75</v>
      </c>
      <c r="AL2554" s="22">
        <v>2898</v>
      </c>
    </row>
    <row r="2555" spans="7:38" s="10" customFormat="1">
      <c r="G2555" s="18"/>
      <c r="H2555" s="18"/>
      <c r="I2555" s="18"/>
      <c r="J2555" s="18"/>
      <c r="L2555" s="13"/>
      <c r="M2555" s="13" t="s">
        <v>12061</v>
      </c>
      <c r="N2555" s="13" t="s">
        <v>12062</v>
      </c>
      <c r="O2555" s="13" t="s">
        <v>12061</v>
      </c>
      <c r="AC2555" s="22" t="s">
        <v>24061</v>
      </c>
      <c r="AD2555" s="24" t="s">
        <v>12061</v>
      </c>
      <c r="AE2555" s="24" t="s">
        <v>12062</v>
      </c>
      <c r="AF2555" s="24"/>
      <c r="AG2555" s="24" t="s">
        <v>21523</v>
      </c>
      <c r="AH2555" s="24" t="s">
        <v>4431</v>
      </c>
      <c r="AI2555" s="24" t="s">
        <v>4432</v>
      </c>
      <c r="AJ2555" s="24" t="s">
        <v>74</v>
      </c>
      <c r="AK2555" s="24" t="s">
        <v>75</v>
      </c>
      <c r="AL2555" s="22">
        <v>2899</v>
      </c>
    </row>
    <row r="2556" spans="7:38" s="10" customFormat="1">
      <c r="G2556" s="18"/>
      <c r="H2556" s="18"/>
      <c r="I2556" s="18"/>
      <c r="J2556" s="18"/>
      <c r="L2556" s="13"/>
      <c r="M2556" s="13" t="s">
        <v>12063</v>
      </c>
      <c r="N2556" s="13" t="s">
        <v>1089</v>
      </c>
      <c r="O2556" s="13" t="s">
        <v>12063</v>
      </c>
      <c r="AC2556" s="22" t="s">
        <v>24062</v>
      </c>
      <c r="AD2556" s="24" t="s">
        <v>12063</v>
      </c>
      <c r="AE2556" s="24" t="s">
        <v>1089</v>
      </c>
      <c r="AF2556" s="24"/>
      <c r="AG2556" s="24" t="s">
        <v>21523</v>
      </c>
      <c r="AH2556" s="24" t="s">
        <v>4431</v>
      </c>
      <c r="AI2556" s="24" t="s">
        <v>4432</v>
      </c>
      <c r="AJ2556" s="24" t="s">
        <v>74</v>
      </c>
      <c r="AK2556" s="24" t="s">
        <v>75</v>
      </c>
      <c r="AL2556" s="22">
        <v>2900</v>
      </c>
    </row>
    <row r="2557" spans="7:38" s="10" customFormat="1">
      <c r="G2557" s="18"/>
      <c r="H2557" s="18"/>
      <c r="I2557" s="18"/>
      <c r="J2557" s="18"/>
      <c r="L2557" s="13"/>
      <c r="M2557" s="13" t="s">
        <v>12064</v>
      </c>
      <c r="N2557" s="13" t="s">
        <v>11595</v>
      </c>
      <c r="O2557" s="13" t="s">
        <v>12064</v>
      </c>
      <c r="AC2557" s="22" t="s">
        <v>24063</v>
      </c>
      <c r="AD2557" s="24" t="s">
        <v>12064</v>
      </c>
      <c r="AE2557" s="24" t="s">
        <v>11595</v>
      </c>
      <c r="AF2557" s="24"/>
      <c r="AG2557" s="24" t="s">
        <v>21523</v>
      </c>
      <c r="AH2557" s="24" t="s">
        <v>4431</v>
      </c>
      <c r="AI2557" s="24" t="s">
        <v>4432</v>
      </c>
      <c r="AJ2557" s="24" t="s">
        <v>74</v>
      </c>
      <c r="AK2557" s="24" t="s">
        <v>75</v>
      </c>
      <c r="AL2557" s="22">
        <v>2901</v>
      </c>
    </row>
    <row r="2558" spans="7:38" s="10" customFormat="1">
      <c r="G2558" s="18"/>
      <c r="H2558" s="18"/>
      <c r="I2558" s="18"/>
      <c r="J2558" s="18"/>
      <c r="L2558" s="13"/>
      <c r="M2558" s="13" t="s">
        <v>12065</v>
      </c>
      <c r="N2558" s="13" t="s">
        <v>12066</v>
      </c>
      <c r="O2558" s="13" t="s">
        <v>12065</v>
      </c>
      <c r="AC2558" s="22" t="s">
        <v>24064</v>
      </c>
      <c r="AD2558" s="24" t="s">
        <v>12065</v>
      </c>
      <c r="AE2558" s="24" t="s">
        <v>12066</v>
      </c>
      <c r="AF2558" s="24"/>
      <c r="AG2558" s="24" t="s">
        <v>21523</v>
      </c>
      <c r="AH2558" s="24" t="s">
        <v>4431</v>
      </c>
      <c r="AI2558" s="24" t="s">
        <v>4432</v>
      </c>
      <c r="AJ2558" s="24" t="s">
        <v>74</v>
      </c>
      <c r="AK2558" s="24" t="s">
        <v>75</v>
      </c>
      <c r="AL2558" s="22">
        <v>2902</v>
      </c>
    </row>
    <row r="2559" spans="7:38" s="10" customFormat="1">
      <c r="G2559" s="18"/>
      <c r="H2559" s="18"/>
      <c r="I2559" s="18"/>
      <c r="J2559" s="18"/>
      <c r="L2559" s="13"/>
      <c r="M2559" s="13" t="s">
        <v>12067</v>
      </c>
      <c r="N2559" s="13" t="s">
        <v>12068</v>
      </c>
      <c r="O2559" s="13" t="s">
        <v>12067</v>
      </c>
      <c r="AC2559" s="22" t="s">
        <v>24065</v>
      </c>
      <c r="AD2559" s="24" t="s">
        <v>12067</v>
      </c>
      <c r="AE2559" s="24" t="s">
        <v>12068</v>
      </c>
      <c r="AF2559" s="24"/>
      <c r="AG2559" s="24" t="s">
        <v>21523</v>
      </c>
      <c r="AH2559" s="24" t="s">
        <v>4431</v>
      </c>
      <c r="AI2559" s="24" t="s">
        <v>4432</v>
      </c>
      <c r="AJ2559" s="24" t="s">
        <v>74</v>
      </c>
      <c r="AK2559" s="24" t="s">
        <v>75</v>
      </c>
      <c r="AL2559" s="22">
        <v>2903</v>
      </c>
    </row>
    <row r="2560" spans="7:38" s="10" customFormat="1">
      <c r="G2560" s="18"/>
      <c r="H2560" s="18"/>
      <c r="I2560" s="18"/>
      <c r="J2560" s="18"/>
      <c r="L2560" s="13"/>
      <c r="M2560" s="13" t="s">
        <v>12069</v>
      </c>
      <c r="N2560" s="13" t="s">
        <v>9052</v>
      </c>
      <c r="O2560" s="13" t="s">
        <v>12069</v>
      </c>
      <c r="AC2560" s="22" t="s">
        <v>24066</v>
      </c>
      <c r="AD2560" s="24" t="s">
        <v>12069</v>
      </c>
      <c r="AE2560" s="24" t="s">
        <v>9052</v>
      </c>
      <c r="AF2560" s="24"/>
      <c r="AG2560" s="24" t="s">
        <v>21523</v>
      </c>
      <c r="AH2560" s="24" t="s">
        <v>4431</v>
      </c>
      <c r="AI2560" s="24" t="s">
        <v>4432</v>
      </c>
      <c r="AJ2560" s="24" t="s">
        <v>74</v>
      </c>
      <c r="AK2560" s="24" t="s">
        <v>75</v>
      </c>
      <c r="AL2560" s="22">
        <v>2904</v>
      </c>
    </row>
    <row r="2561" spans="7:38" s="10" customFormat="1">
      <c r="G2561" s="18"/>
      <c r="H2561" s="18"/>
      <c r="I2561" s="18"/>
      <c r="J2561" s="18"/>
      <c r="L2561" s="13"/>
      <c r="M2561" s="13" t="s">
        <v>12070</v>
      </c>
      <c r="N2561" s="13" t="s">
        <v>4577</v>
      </c>
      <c r="O2561" s="13" t="s">
        <v>12070</v>
      </c>
      <c r="AC2561" s="22" t="s">
        <v>24067</v>
      </c>
      <c r="AD2561" s="24" t="s">
        <v>12070</v>
      </c>
      <c r="AE2561" s="24" t="s">
        <v>4577</v>
      </c>
      <c r="AF2561" s="24"/>
      <c r="AG2561" s="24" t="s">
        <v>21523</v>
      </c>
      <c r="AH2561" s="24" t="s">
        <v>4431</v>
      </c>
      <c r="AI2561" s="24" t="s">
        <v>4432</v>
      </c>
      <c r="AJ2561" s="24" t="s">
        <v>74</v>
      </c>
      <c r="AK2561" s="24" t="s">
        <v>75</v>
      </c>
      <c r="AL2561" s="22">
        <v>2905</v>
      </c>
    </row>
    <row r="2562" spans="7:38" s="10" customFormat="1">
      <c r="G2562" s="18"/>
      <c r="H2562" s="18"/>
      <c r="I2562" s="18"/>
      <c r="J2562" s="18"/>
      <c r="L2562" s="13"/>
      <c r="M2562" s="13" t="s">
        <v>12071</v>
      </c>
      <c r="N2562" s="13" t="s">
        <v>4096</v>
      </c>
      <c r="O2562" s="13" t="s">
        <v>12071</v>
      </c>
      <c r="AC2562" s="22" t="s">
        <v>24068</v>
      </c>
      <c r="AD2562" s="24" t="s">
        <v>12071</v>
      </c>
      <c r="AE2562" s="24" t="s">
        <v>4096</v>
      </c>
      <c r="AF2562" s="24"/>
      <c r="AG2562" s="24" t="s">
        <v>21523</v>
      </c>
      <c r="AH2562" s="24" t="s">
        <v>4431</v>
      </c>
      <c r="AI2562" s="24" t="s">
        <v>4432</v>
      </c>
      <c r="AJ2562" s="24" t="s">
        <v>74</v>
      </c>
      <c r="AK2562" s="24" t="s">
        <v>75</v>
      </c>
      <c r="AL2562" s="22">
        <v>2906</v>
      </c>
    </row>
    <row r="2563" spans="7:38" s="10" customFormat="1">
      <c r="G2563" s="18"/>
      <c r="H2563" s="18"/>
      <c r="I2563" s="18"/>
      <c r="J2563" s="18"/>
      <c r="L2563" s="13"/>
      <c r="M2563" s="13" t="s">
        <v>12072</v>
      </c>
      <c r="N2563" s="13" t="s">
        <v>12073</v>
      </c>
      <c r="O2563" s="13" t="s">
        <v>12072</v>
      </c>
      <c r="AC2563" s="22" t="s">
        <v>24069</v>
      </c>
      <c r="AD2563" s="24" t="s">
        <v>12072</v>
      </c>
      <c r="AE2563" s="24" t="s">
        <v>12073</v>
      </c>
      <c r="AF2563" s="24"/>
      <c r="AG2563" s="24" t="s">
        <v>21523</v>
      </c>
      <c r="AH2563" s="24" t="s">
        <v>4431</v>
      </c>
      <c r="AI2563" s="24" t="s">
        <v>4432</v>
      </c>
      <c r="AJ2563" s="24" t="s">
        <v>74</v>
      </c>
      <c r="AK2563" s="24" t="s">
        <v>75</v>
      </c>
      <c r="AL2563" s="22">
        <v>2907</v>
      </c>
    </row>
    <row r="2564" spans="7:38" s="10" customFormat="1">
      <c r="G2564" s="18"/>
      <c r="H2564" s="18"/>
      <c r="I2564" s="18"/>
      <c r="J2564" s="18"/>
      <c r="L2564" s="13"/>
      <c r="M2564" s="13" t="s">
        <v>12074</v>
      </c>
      <c r="N2564" s="13" t="s">
        <v>12075</v>
      </c>
      <c r="O2564" s="13" t="s">
        <v>12074</v>
      </c>
      <c r="AC2564" s="22" t="s">
        <v>24070</v>
      </c>
      <c r="AD2564" s="24" t="s">
        <v>12074</v>
      </c>
      <c r="AE2564" s="24" t="s">
        <v>12075</v>
      </c>
      <c r="AF2564" s="24"/>
      <c r="AG2564" s="24" t="s">
        <v>21523</v>
      </c>
      <c r="AH2564" s="24" t="s">
        <v>4431</v>
      </c>
      <c r="AI2564" s="24" t="s">
        <v>4432</v>
      </c>
      <c r="AJ2564" s="24" t="s">
        <v>74</v>
      </c>
      <c r="AK2564" s="24" t="s">
        <v>75</v>
      </c>
      <c r="AL2564" s="22">
        <v>2908</v>
      </c>
    </row>
    <row r="2565" spans="7:38" s="10" customFormat="1">
      <c r="G2565" s="18"/>
      <c r="H2565" s="18"/>
      <c r="I2565" s="18"/>
      <c r="J2565" s="18"/>
      <c r="L2565" s="13"/>
      <c r="M2565" s="13" t="s">
        <v>12076</v>
      </c>
      <c r="N2565" s="13" t="s">
        <v>12077</v>
      </c>
      <c r="O2565" s="13" t="s">
        <v>12076</v>
      </c>
      <c r="AC2565" s="22" t="s">
        <v>24071</v>
      </c>
      <c r="AD2565" s="24" t="s">
        <v>12076</v>
      </c>
      <c r="AE2565" s="24" t="s">
        <v>12077</v>
      </c>
      <c r="AF2565" s="24"/>
      <c r="AG2565" s="24" t="s">
        <v>21523</v>
      </c>
      <c r="AH2565" s="24" t="s">
        <v>4431</v>
      </c>
      <c r="AI2565" s="24" t="s">
        <v>4432</v>
      </c>
      <c r="AJ2565" s="24" t="s">
        <v>74</v>
      </c>
      <c r="AK2565" s="24" t="s">
        <v>75</v>
      </c>
      <c r="AL2565" s="22">
        <v>2909</v>
      </c>
    </row>
    <row r="2566" spans="7:38" s="10" customFormat="1">
      <c r="G2566" s="18"/>
      <c r="H2566" s="18"/>
      <c r="I2566" s="18"/>
      <c r="J2566" s="18"/>
      <c r="L2566" s="13"/>
      <c r="M2566" s="13" t="s">
        <v>12078</v>
      </c>
      <c r="N2566" s="13" t="s">
        <v>12079</v>
      </c>
      <c r="O2566" s="13" t="s">
        <v>12078</v>
      </c>
      <c r="AC2566" s="22" t="s">
        <v>24072</v>
      </c>
      <c r="AD2566" s="24" t="s">
        <v>12078</v>
      </c>
      <c r="AE2566" s="24" t="s">
        <v>12079</v>
      </c>
      <c r="AF2566" s="24"/>
      <c r="AG2566" s="24" t="s">
        <v>21523</v>
      </c>
      <c r="AH2566" s="24" t="s">
        <v>4431</v>
      </c>
      <c r="AI2566" s="24" t="s">
        <v>4432</v>
      </c>
      <c r="AJ2566" s="24" t="s">
        <v>74</v>
      </c>
      <c r="AK2566" s="24" t="s">
        <v>75</v>
      </c>
      <c r="AL2566" s="22">
        <v>2910</v>
      </c>
    </row>
    <row r="2567" spans="7:38" s="10" customFormat="1">
      <c r="G2567" s="18"/>
      <c r="H2567" s="18"/>
      <c r="I2567" s="18"/>
      <c r="J2567" s="18"/>
      <c r="L2567" s="13"/>
      <c r="M2567" s="13" t="s">
        <v>12080</v>
      </c>
      <c r="N2567" s="13" t="s">
        <v>12081</v>
      </c>
      <c r="O2567" s="13" t="s">
        <v>12080</v>
      </c>
      <c r="AC2567" s="22" t="s">
        <v>24073</v>
      </c>
      <c r="AD2567" s="24" t="s">
        <v>12080</v>
      </c>
      <c r="AE2567" s="24" t="s">
        <v>12081</v>
      </c>
      <c r="AF2567" s="24"/>
      <c r="AG2567" s="24" t="s">
        <v>21523</v>
      </c>
      <c r="AH2567" s="24" t="s">
        <v>4431</v>
      </c>
      <c r="AI2567" s="24" t="s">
        <v>4432</v>
      </c>
      <c r="AJ2567" s="24" t="s">
        <v>74</v>
      </c>
      <c r="AK2567" s="24" t="s">
        <v>75</v>
      </c>
      <c r="AL2567" s="22">
        <v>2911</v>
      </c>
    </row>
    <row r="2568" spans="7:38" s="10" customFormat="1">
      <c r="G2568" s="18"/>
      <c r="H2568" s="18"/>
      <c r="I2568" s="18"/>
      <c r="J2568" s="18"/>
      <c r="L2568" s="13"/>
      <c r="M2568" s="13" t="s">
        <v>12082</v>
      </c>
      <c r="N2568" s="13" t="s">
        <v>12083</v>
      </c>
      <c r="O2568" s="13" t="s">
        <v>12082</v>
      </c>
      <c r="AC2568" s="22" t="s">
        <v>24074</v>
      </c>
      <c r="AD2568" s="24" t="s">
        <v>12082</v>
      </c>
      <c r="AE2568" s="24" t="s">
        <v>12083</v>
      </c>
      <c r="AF2568" s="24"/>
      <c r="AG2568" s="24" t="s">
        <v>21523</v>
      </c>
      <c r="AH2568" s="24" t="s">
        <v>4431</v>
      </c>
      <c r="AI2568" s="24" t="s">
        <v>4432</v>
      </c>
      <c r="AJ2568" s="24" t="s">
        <v>74</v>
      </c>
      <c r="AK2568" s="24" t="s">
        <v>75</v>
      </c>
      <c r="AL2568" s="22">
        <v>2912</v>
      </c>
    </row>
    <row r="2569" spans="7:38" s="10" customFormat="1">
      <c r="G2569" s="18"/>
      <c r="H2569" s="18"/>
      <c r="I2569" s="18"/>
      <c r="J2569" s="18"/>
      <c r="L2569" s="13"/>
      <c r="M2569" s="13" t="s">
        <v>12084</v>
      </c>
      <c r="N2569" s="13" t="s">
        <v>12085</v>
      </c>
      <c r="O2569" s="13" t="s">
        <v>12084</v>
      </c>
      <c r="AC2569" s="22" t="s">
        <v>24075</v>
      </c>
      <c r="AD2569" s="24" t="s">
        <v>12084</v>
      </c>
      <c r="AE2569" s="24" t="s">
        <v>12085</v>
      </c>
      <c r="AF2569" s="24"/>
      <c r="AG2569" s="24" t="s">
        <v>21523</v>
      </c>
      <c r="AH2569" s="24" t="s">
        <v>4431</v>
      </c>
      <c r="AI2569" s="24" t="s">
        <v>4432</v>
      </c>
      <c r="AJ2569" s="24" t="s">
        <v>74</v>
      </c>
      <c r="AK2569" s="24" t="s">
        <v>75</v>
      </c>
      <c r="AL2569" s="22">
        <v>2913</v>
      </c>
    </row>
    <row r="2570" spans="7:38" s="10" customFormat="1">
      <c r="G2570" s="18"/>
      <c r="H2570" s="18"/>
      <c r="I2570" s="18"/>
      <c r="J2570" s="18"/>
      <c r="L2570" s="13"/>
      <c r="M2570" s="13" t="s">
        <v>11707</v>
      </c>
      <c r="N2570" s="13" t="s">
        <v>11708</v>
      </c>
      <c r="O2570" s="13" t="s">
        <v>11707</v>
      </c>
      <c r="AC2570" s="22" t="s">
        <v>24076</v>
      </c>
      <c r="AD2570" s="24" t="s">
        <v>12086</v>
      </c>
      <c r="AE2570" s="24" t="s">
        <v>12087</v>
      </c>
      <c r="AF2570" s="24"/>
      <c r="AG2570" s="24" t="s">
        <v>21521</v>
      </c>
      <c r="AH2570" s="24" t="s">
        <v>4433</v>
      </c>
      <c r="AI2570" s="24" t="s">
        <v>4434</v>
      </c>
      <c r="AJ2570" s="24" t="s">
        <v>74</v>
      </c>
      <c r="AK2570" s="24" t="s">
        <v>75</v>
      </c>
      <c r="AL2570" s="22">
        <v>2914</v>
      </c>
    </row>
    <row r="2571" spans="7:38" s="10" customFormat="1">
      <c r="G2571" s="18"/>
      <c r="H2571" s="18"/>
      <c r="I2571" s="18"/>
      <c r="J2571" s="18"/>
      <c r="L2571" s="13"/>
      <c r="M2571" s="13" t="s">
        <v>12086</v>
      </c>
      <c r="N2571" s="13" t="s">
        <v>12087</v>
      </c>
      <c r="O2571" s="13" t="s">
        <v>12086</v>
      </c>
      <c r="AC2571" s="22" t="s">
        <v>24077</v>
      </c>
      <c r="AD2571" s="24" t="s">
        <v>12088</v>
      </c>
      <c r="AE2571" s="24" t="s">
        <v>12089</v>
      </c>
      <c r="AF2571" s="24"/>
      <c r="AG2571" s="24" t="s">
        <v>21521</v>
      </c>
      <c r="AH2571" s="24" t="s">
        <v>4433</v>
      </c>
      <c r="AI2571" s="24" t="s">
        <v>4434</v>
      </c>
      <c r="AJ2571" s="24" t="s">
        <v>74</v>
      </c>
      <c r="AK2571" s="24" t="s">
        <v>75</v>
      </c>
      <c r="AL2571" s="22">
        <v>2915</v>
      </c>
    </row>
    <row r="2572" spans="7:38" s="10" customFormat="1">
      <c r="G2572" s="18"/>
      <c r="H2572" s="18"/>
      <c r="I2572" s="18"/>
      <c r="J2572" s="18"/>
      <c r="L2572" s="13"/>
      <c r="M2572" s="13" t="s">
        <v>12088</v>
      </c>
      <c r="N2572" s="13" t="s">
        <v>12089</v>
      </c>
      <c r="O2572" s="13" t="s">
        <v>12088</v>
      </c>
      <c r="AC2572" s="22" t="s">
        <v>24078</v>
      </c>
      <c r="AD2572" s="24" t="s">
        <v>12090</v>
      </c>
      <c r="AE2572" s="24" t="s">
        <v>7260</v>
      </c>
      <c r="AF2572" s="24"/>
      <c r="AG2572" s="24" t="s">
        <v>21523</v>
      </c>
      <c r="AH2572" s="24" t="s">
        <v>4433</v>
      </c>
      <c r="AI2572" s="24" t="s">
        <v>4434</v>
      </c>
      <c r="AJ2572" s="24" t="s">
        <v>74</v>
      </c>
      <c r="AK2572" s="24" t="s">
        <v>75</v>
      </c>
      <c r="AL2572" s="22">
        <v>2916</v>
      </c>
    </row>
    <row r="2573" spans="7:38" s="10" customFormat="1">
      <c r="G2573" s="18"/>
      <c r="H2573" s="18"/>
      <c r="I2573" s="18"/>
      <c r="J2573" s="18"/>
      <c r="L2573" s="13"/>
      <c r="M2573" s="13" t="s">
        <v>12090</v>
      </c>
      <c r="N2573" s="13" t="s">
        <v>7260</v>
      </c>
      <c r="O2573" s="13" t="s">
        <v>12090</v>
      </c>
      <c r="AC2573" s="22" t="s">
        <v>24079</v>
      </c>
      <c r="AD2573" s="24" t="s">
        <v>12091</v>
      </c>
      <c r="AE2573" s="24" t="s">
        <v>11675</v>
      </c>
      <c r="AF2573" s="24"/>
      <c r="AG2573" s="24" t="s">
        <v>21523</v>
      </c>
      <c r="AH2573" s="24" t="s">
        <v>4433</v>
      </c>
      <c r="AI2573" s="24" t="s">
        <v>4434</v>
      </c>
      <c r="AJ2573" s="24" t="s">
        <v>74</v>
      </c>
      <c r="AK2573" s="24" t="s">
        <v>75</v>
      </c>
      <c r="AL2573" s="22">
        <v>2917</v>
      </c>
    </row>
    <row r="2574" spans="7:38" s="10" customFormat="1">
      <c r="G2574" s="18"/>
      <c r="H2574" s="18"/>
      <c r="I2574" s="18"/>
      <c r="J2574" s="18"/>
      <c r="L2574" s="13"/>
      <c r="M2574" s="13" t="s">
        <v>12091</v>
      </c>
      <c r="N2574" s="13" t="s">
        <v>11675</v>
      </c>
      <c r="O2574" s="13" t="s">
        <v>12091</v>
      </c>
      <c r="AC2574" s="22" t="s">
        <v>24080</v>
      </c>
      <c r="AD2574" s="24" t="s">
        <v>12092</v>
      </c>
      <c r="AE2574" s="24" t="s">
        <v>12093</v>
      </c>
      <c r="AF2574" s="24"/>
      <c r="AG2574" s="24" t="s">
        <v>21523</v>
      </c>
      <c r="AH2574" s="24" t="s">
        <v>4433</v>
      </c>
      <c r="AI2574" s="24" t="s">
        <v>4434</v>
      </c>
      <c r="AJ2574" s="24" t="s">
        <v>74</v>
      </c>
      <c r="AK2574" s="24" t="s">
        <v>75</v>
      </c>
      <c r="AL2574" s="22">
        <v>2918</v>
      </c>
    </row>
    <row r="2575" spans="7:38" s="10" customFormat="1">
      <c r="G2575" s="18"/>
      <c r="H2575" s="18"/>
      <c r="I2575" s="18"/>
      <c r="J2575" s="18"/>
      <c r="L2575" s="13"/>
      <c r="M2575" s="13" t="s">
        <v>12092</v>
      </c>
      <c r="N2575" s="13" t="s">
        <v>12093</v>
      </c>
      <c r="O2575" s="13" t="s">
        <v>12092</v>
      </c>
      <c r="AC2575" s="22" t="s">
        <v>24081</v>
      </c>
      <c r="AD2575" s="24" t="s">
        <v>12094</v>
      </c>
      <c r="AE2575" s="24" t="s">
        <v>12095</v>
      </c>
      <c r="AF2575" s="24"/>
      <c r="AG2575" s="24" t="s">
        <v>21523</v>
      </c>
      <c r="AH2575" s="24" t="s">
        <v>4433</v>
      </c>
      <c r="AI2575" s="24" t="s">
        <v>4434</v>
      </c>
      <c r="AJ2575" s="24" t="s">
        <v>74</v>
      </c>
      <c r="AK2575" s="24" t="s">
        <v>75</v>
      </c>
      <c r="AL2575" s="22">
        <v>2919</v>
      </c>
    </row>
    <row r="2576" spans="7:38" s="10" customFormat="1">
      <c r="G2576" s="18"/>
      <c r="H2576" s="18"/>
      <c r="I2576" s="18"/>
      <c r="J2576" s="18"/>
      <c r="L2576" s="13"/>
      <c r="M2576" s="13" t="s">
        <v>12094</v>
      </c>
      <c r="N2576" s="13" t="s">
        <v>12095</v>
      </c>
      <c r="O2576" s="13" t="s">
        <v>12094</v>
      </c>
      <c r="AC2576" s="22" t="s">
        <v>24082</v>
      </c>
      <c r="AD2576" s="24" t="s">
        <v>12096</v>
      </c>
      <c r="AE2576" s="24" t="s">
        <v>12097</v>
      </c>
      <c r="AF2576" s="24"/>
      <c r="AG2576" s="24" t="s">
        <v>21523</v>
      </c>
      <c r="AH2576" s="24" t="s">
        <v>4433</v>
      </c>
      <c r="AI2576" s="24" t="s">
        <v>4434</v>
      </c>
      <c r="AJ2576" s="24" t="s">
        <v>74</v>
      </c>
      <c r="AK2576" s="24" t="s">
        <v>75</v>
      </c>
      <c r="AL2576" s="22">
        <v>2920</v>
      </c>
    </row>
    <row r="2577" spans="7:38" s="10" customFormat="1">
      <c r="G2577" s="18"/>
      <c r="H2577" s="18"/>
      <c r="I2577" s="18"/>
      <c r="J2577" s="18"/>
      <c r="L2577" s="13"/>
      <c r="M2577" s="13" t="s">
        <v>12096</v>
      </c>
      <c r="N2577" s="13" t="s">
        <v>12097</v>
      </c>
      <c r="O2577" s="13" t="s">
        <v>12096</v>
      </c>
      <c r="AC2577" s="22" t="s">
        <v>24083</v>
      </c>
      <c r="AD2577" s="24" t="s">
        <v>12098</v>
      </c>
      <c r="AE2577" s="24" t="s">
        <v>4961</v>
      </c>
      <c r="AF2577" s="24"/>
      <c r="AG2577" s="24" t="s">
        <v>21523</v>
      </c>
      <c r="AH2577" s="24" t="s">
        <v>4433</v>
      </c>
      <c r="AI2577" s="24" t="s">
        <v>4434</v>
      </c>
      <c r="AJ2577" s="24" t="s">
        <v>74</v>
      </c>
      <c r="AK2577" s="24" t="s">
        <v>75</v>
      </c>
      <c r="AL2577" s="22">
        <v>2921</v>
      </c>
    </row>
    <row r="2578" spans="7:38" s="10" customFormat="1">
      <c r="G2578" s="18"/>
      <c r="H2578" s="18"/>
      <c r="I2578" s="18"/>
      <c r="J2578" s="18"/>
      <c r="L2578" s="13"/>
      <c r="M2578" s="13" t="s">
        <v>12098</v>
      </c>
      <c r="N2578" s="13" t="s">
        <v>4961</v>
      </c>
      <c r="O2578" s="13" t="s">
        <v>12098</v>
      </c>
      <c r="AC2578" s="22" t="s">
        <v>24084</v>
      </c>
      <c r="AD2578" s="24" t="s">
        <v>12099</v>
      </c>
      <c r="AE2578" s="24" t="s">
        <v>12100</v>
      </c>
      <c r="AF2578" s="24"/>
      <c r="AG2578" s="24" t="s">
        <v>21523</v>
      </c>
      <c r="AH2578" s="24" t="s">
        <v>4433</v>
      </c>
      <c r="AI2578" s="24" t="s">
        <v>4434</v>
      </c>
      <c r="AJ2578" s="24" t="s">
        <v>74</v>
      </c>
      <c r="AK2578" s="24" t="s">
        <v>75</v>
      </c>
      <c r="AL2578" s="22">
        <v>2922</v>
      </c>
    </row>
    <row r="2579" spans="7:38" s="10" customFormat="1">
      <c r="G2579" s="18"/>
      <c r="H2579" s="18"/>
      <c r="I2579" s="18"/>
      <c r="J2579" s="18"/>
      <c r="L2579" s="13"/>
      <c r="M2579" s="13" t="s">
        <v>12099</v>
      </c>
      <c r="N2579" s="13" t="s">
        <v>12100</v>
      </c>
      <c r="O2579" s="13" t="s">
        <v>12099</v>
      </c>
      <c r="AC2579" s="22" t="s">
        <v>24085</v>
      </c>
      <c r="AD2579" s="24" t="s">
        <v>12101</v>
      </c>
      <c r="AE2579" s="24" t="s">
        <v>11634</v>
      </c>
      <c r="AF2579" s="24"/>
      <c r="AG2579" s="24" t="s">
        <v>21523</v>
      </c>
      <c r="AH2579" s="24" t="s">
        <v>4433</v>
      </c>
      <c r="AI2579" s="24" t="s">
        <v>4434</v>
      </c>
      <c r="AJ2579" s="24" t="s">
        <v>74</v>
      </c>
      <c r="AK2579" s="24" t="s">
        <v>75</v>
      </c>
      <c r="AL2579" s="22">
        <v>2923</v>
      </c>
    </row>
    <row r="2580" spans="7:38" s="10" customFormat="1">
      <c r="G2580" s="18"/>
      <c r="H2580" s="18"/>
      <c r="I2580" s="18"/>
      <c r="J2580" s="18"/>
      <c r="L2580" s="13"/>
      <c r="M2580" s="13" t="s">
        <v>12101</v>
      </c>
      <c r="N2580" s="13" t="s">
        <v>11634</v>
      </c>
      <c r="O2580" s="13" t="s">
        <v>12101</v>
      </c>
      <c r="AC2580" s="22" t="s">
        <v>24086</v>
      </c>
      <c r="AD2580" s="24" t="s">
        <v>12102</v>
      </c>
      <c r="AE2580" s="24" t="s">
        <v>7262</v>
      </c>
      <c r="AF2580" s="24"/>
      <c r="AG2580" s="24" t="s">
        <v>21523</v>
      </c>
      <c r="AH2580" s="24" t="s">
        <v>4433</v>
      </c>
      <c r="AI2580" s="24" t="s">
        <v>4434</v>
      </c>
      <c r="AJ2580" s="24" t="s">
        <v>74</v>
      </c>
      <c r="AK2580" s="24" t="s">
        <v>75</v>
      </c>
      <c r="AL2580" s="22">
        <v>2924</v>
      </c>
    </row>
    <row r="2581" spans="7:38" s="10" customFormat="1">
      <c r="G2581" s="18"/>
      <c r="H2581" s="18"/>
      <c r="I2581" s="18"/>
      <c r="J2581" s="18"/>
      <c r="L2581" s="13"/>
      <c r="M2581" s="13" t="s">
        <v>12102</v>
      </c>
      <c r="N2581" s="13" t="s">
        <v>7262</v>
      </c>
      <c r="O2581" s="13" t="s">
        <v>12102</v>
      </c>
      <c r="AC2581" s="22" t="s">
        <v>24087</v>
      </c>
      <c r="AD2581" s="24" t="s">
        <v>12103</v>
      </c>
      <c r="AE2581" s="24" t="s">
        <v>12104</v>
      </c>
      <c r="AF2581" s="24"/>
      <c r="AG2581" s="24" t="s">
        <v>21523</v>
      </c>
      <c r="AH2581" s="24" t="s">
        <v>4433</v>
      </c>
      <c r="AI2581" s="24" t="s">
        <v>4434</v>
      </c>
      <c r="AJ2581" s="24" t="s">
        <v>74</v>
      </c>
      <c r="AK2581" s="24" t="s">
        <v>75</v>
      </c>
      <c r="AL2581" s="22">
        <v>2925</v>
      </c>
    </row>
    <row r="2582" spans="7:38" s="10" customFormat="1">
      <c r="G2582" s="18"/>
      <c r="H2582" s="18"/>
      <c r="I2582" s="18"/>
      <c r="J2582" s="18"/>
      <c r="L2582" s="13"/>
      <c r="M2582" s="13" t="s">
        <v>12103</v>
      </c>
      <c r="N2582" s="13" t="s">
        <v>12104</v>
      </c>
      <c r="O2582" s="13" t="s">
        <v>12103</v>
      </c>
      <c r="AC2582" s="22" t="s">
        <v>24088</v>
      </c>
      <c r="AD2582" s="24" t="s">
        <v>12105</v>
      </c>
      <c r="AE2582" s="24" t="s">
        <v>12106</v>
      </c>
      <c r="AF2582" s="24"/>
      <c r="AG2582" s="24" t="s">
        <v>21523</v>
      </c>
      <c r="AH2582" s="24" t="s">
        <v>4433</v>
      </c>
      <c r="AI2582" s="24" t="s">
        <v>4434</v>
      </c>
      <c r="AJ2582" s="24" t="s">
        <v>74</v>
      </c>
      <c r="AK2582" s="24" t="s">
        <v>75</v>
      </c>
      <c r="AL2582" s="22">
        <v>2926</v>
      </c>
    </row>
    <row r="2583" spans="7:38" s="10" customFormat="1">
      <c r="G2583" s="18"/>
      <c r="H2583" s="18"/>
      <c r="I2583" s="18"/>
      <c r="J2583" s="18"/>
      <c r="L2583" s="13"/>
      <c r="M2583" s="13" t="s">
        <v>12105</v>
      </c>
      <c r="N2583" s="13" t="s">
        <v>12106</v>
      </c>
      <c r="O2583" s="13" t="s">
        <v>12105</v>
      </c>
      <c r="AC2583" s="22" t="s">
        <v>24089</v>
      </c>
      <c r="AD2583" s="24" t="s">
        <v>12107</v>
      </c>
      <c r="AE2583" s="24" t="s">
        <v>12108</v>
      </c>
      <c r="AF2583" s="24"/>
      <c r="AG2583" s="24" t="s">
        <v>21523</v>
      </c>
      <c r="AH2583" s="24" t="s">
        <v>4433</v>
      </c>
      <c r="AI2583" s="24" t="s">
        <v>4434</v>
      </c>
      <c r="AJ2583" s="24" t="s">
        <v>74</v>
      </c>
      <c r="AK2583" s="24" t="s">
        <v>75</v>
      </c>
      <c r="AL2583" s="22">
        <v>2927</v>
      </c>
    </row>
    <row r="2584" spans="7:38" s="10" customFormat="1">
      <c r="G2584" s="18"/>
      <c r="H2584" s="18"/>
      <c r="I2584" s="18"/>
      <c r="J2584" s="18"/>
      <c r="L2584" s="13"/>
      <c r="M2584" s="13" t="s">
        <v>12107</v>
      </c>
      <c r="N2584" s="13" t="s">
        <v>12108</v>
      </c>
      <c r="O2584" s="13" t="s">
        <v>12107</v>
      </c>
      <c r="AC2584" s="22" t="s">
        <v>24090</v>
      </c>
      <c r="AD2584" s="24" t="s">
        <v>12109</v>
      </c>
      <c r="AE2584" s="24" t="s">
        <v>12110</v>
      </c>
      <c r="AF2584" s="24"/>
      <c r="AG2584" s="24" t="s">
        <v>21523</v>
      </c>
      <c r="AH2584" s="24" t="s">
        <v>4433</v>
      </c>
      <c r="AI2584" s="24" t="s">
        <v>4434</v>
      </c>
      <c r="AJ2584" s="24" t="s">
        <v>74</v>
      </c>
      <c r="AK2584" s="24" t="s">
        <v>75</v>
      </c>
      <c r="AL2584" s="22">
        <v>2928</v>
      </c>
    </row>
    <row r="2585" spans="7:38" s="10" customFormat="1">
      <c r="G2585" s="18"/>
      <c r="H2585" s="18"/>
      <c r="I2585" s="18"/>
      <c r="J2585" s="18"/>
      <c r="L2585" s="13"/>
      <c r="M2585" s="13" t="s">
        <v>12109</v>
      </c>
      <c r="N2585" s="13" t="s">
        <v>12110</v>
      </c>
      <c r="O2585" s="13" t="s">
        <v>12109</v>
      </c>
      <c r="AC2585" s="22" t="s">
        <v>24091</v>
      </c>
      <c r="AD2585" s="24" t="s">
        <v>12111</v>
      </c>
      <c r="AE2585" s="24" t="s">
        <v>1153</v>
      </c>
      <c r="AF2585" s="24"/>
      <c r="AG2585" s="24" t="s">
        <v>21523</v>
      </c>
      <c r="AH2585" s="24" t="s">
        <v>4433</v>
      </c>
      <c r="AI2585" s="24" t="s">
        <v>4434</v>
      </c>
      <c r="AJ2585" s="24" t="s">
        <v>74</v>
      </c>
      <c r="AK2585" s="24" t="s">
        <v>75</v>
      </c>
      <c r="AL2585" s="22">
        <v>2929</v>
      </c>
    </row>
    <row r="2586" spans="7:38" s="10" customFormat="1">
      <c r="G2586" s="18"/>
      <c r="H2586" s="18"/>
      <c r="I2586" s="18"/>
      <c r="J2586" s="18"/>
      <c r="L2586" s="13"/>
      <c r="M2586" s="13" t="s">
        <v>12111</v>
      </c>
      <c r="N2586" s="13" t="s">
        <v>1153</v>
      </c>
      <c r="O2586" s="13" t="s">
        <v>12111</v>
      </c>
      <c r="AC2586" s="22" t="s">
        <v>24092</v>
      </c>
      <c r="AD2586" s="24" t="s">
        <v>12112</v>
      </c>
      <c r="AE2586" s="24" t="s">
        <v>616</v>
      </c>
      <c r="AF2586" s="24"/>
      <c r="AG2586" s="24" t="s">
        <v>21523</v>
      </c>
      <c r="AH2586" s="24" t="s">
        <v>4433</v>
      </c>
      <c r="AI2586" s="24" t="s">
        <v>4434</v>
      </c>
      <c r="AJ2586" s="24" t="s">
        <v>74</v>
      </c>
      <c r="AK2586" s="24" t="s">
        <v>75</v>
      </c>
      <c r="AL2586" s="22">
        <v>2930</v>
      </c>
    </row>
    <row r="2587" spans="7:38" s="10" customFormat="1">
      <c r="G2587" s="18"/>
      <c r="H2587" s="18"/>
      <c r="I2587" s="18"/>
      <c r="J2587" s="18"/>
      <c r="L2587" s="13"/>
      <c r="M2587" s="13" t="s">
        <v>12112</v>
      </c>
      <c r="N2587" s="13" t="s">
        <v>616</v>
      </c>
      <c r="O2587" s="13" t="s">
        <v>12112</v>
      </c>
      <c r="AC2587" s="22" t="s">
        <v>24093</v>
      </c>
      <c r="AD2587" s="24" t="s">
        <v>12113</v>
      </c>
      <c r="AE2587" s="24" t="s">
        <v>12114</v>
      </c>
      <c r="AF2587" s="24"/>
      <c r="AG2587" s="24" t="s">
        <v>21523</v>
      </c>
      <c r="AH2587" s="24" t="s">
        <v>4433</v>
      </c>
      <c r="AI2587" s="24" t="s">
        <v>4434</v>
      </c>
      <c r="AJ2587" s="24" t="s">
        <v>74</v>
      </c>
      <c r="AK2587" s="24" t="s">
        <v>75</v>
      </c>
      <c r="AL2587" s="22">
        <v>2931</v>
      </c>
    </row>
    <row r="2588" spans="7:38" s="10" customFormat="1">
      <c r="G2588" s="18"/>
      <c r="H2588" s="18"/>
      <c r="I2588" s="18"/>
      <c r="J2588" s="18"/>
      <c r="L2588" s="13"/>
      <c r="M2588" s="13" t="s">
        <v>12113</v>
      </c>
      <c r="N2588" s="13" t="s">
        <v>12114</v>
      </c>
      <c r="O2588" s="13" t="s">
        <v>12113</v>
      </c>
      <c r="AC2588" s="22" t="s">
        <v>24094</v>
      </c>
      <c r="AD2588" s="24" t="s">
        <v>12115</v>
      </c>
      <c r="AE2588" s="24" t="s">
        <v>1375</v>
      </c>
      <c r="AF2588" s="24"/>
      <c r="AG2588" s="24" t="s">
        <v>21523</v>
      </c>
      <c r="AH2588" s="24" t="s">
        <v>4433</v>
      </c>
      <c r="AI2588" s="24" t="s">
        <v>4434</v>
      </c>
      <c r="AJ2588" s="24" t="s">
        <v>74</v>
      </c>
      <c r="AK2588" s="24" t="s">
        <v>75</v>
      </c>
      <c r="AL2588" s="22">
        <v>2932</v>
      </c>
    </row>
    <row r="2589" spans="7:38" s="10" customFormat="1">
      <c r="G2589" s="18"/>
      <c r="H2589" s="18"/>
      <c r="I2589" s="18"/>
      <c r="J2589" s="18"/>
      <c r="L2589" s="13"/>
      <c r="M2589" s="13" t="s">
        <v>12115</v>
      </c>
      <c r="N2589" s="13" t="s">
        <v>1375</v>
      </c>
      <c r="O2589" s="13" t="s">
        <v>12115</v>
      </c>
      <c r="AC2589" s="22" t="s">
        <v>24095</v>
      </c>
      <c r="AD2589" s="24" t="s">
        <v>12116</v>
      </c>
      <c r="AE2589" s="24" t="s">
        <v>12117</v>
      </c>
      <c r="AF2589" s="24"/>
      <c r="AG2589" s="24" t="s">
        <v>21523</v>
      </c>
      <c r="AH2589" s="24" t="s">
        <v>4433</v>
      </c>
      <c r="AI2589" s="24" t="s">
        <v>4434</v>
      </c>
      <c r="AJ2589" s="24" t="s">
        <v>74</v>
      </c>
      <c r="AK2589" s="24" t="s">
        <v>75</v>
      </c>
      <c r="AL2589" s="22">
        <v>2933</v>
      </c>
    </row>
    <row r="2590" spans="7:38" s="10" customFormat="1">
      <c r="G2590" s="18"/>
      <c r="H2590" s="18"/>
      <c r="I2590" s="18"/>
      <c r="J2590" s="18"/>
      <c r="L2590" s="13"/>
      <c r="M2590" s="13" t="s">
        <v>12116</v>
      </c>
      <c r="N2590" s="13" t="s">
        <v>12117</v>
      </c>
      <c r="O2590" s="13" t="s">
        <v>12116</v>
      </c>
      <c r="AC2590" s="22" t="s">
        <v>24096</v>
      </c>
      <c r="AD2590" s="24" t="s">
        <v>12118</v>
      </c>
      <c r="AE2590" s="24" t="s">
        <v>12119</v>
      </c>
      <c r="AF2590" s="24"/>
      <c r="AG2590" s="24" t="s">
        <v>21523</v>
      </c>
      <c r="AH2590" s="24" t="s">
        <v>4433</v>
      </c>
      <c r="AI2590" s="24" t="s">
        <v>4434</v>
      </c>
      <c r="AJ2590" s="24" t="s">
        <v>74</v>
      </c>
      <c r="AK2590" s="24" t="s">
        <v>75</v>
      </c>
      <c r="AL2590" s="22">
        <v>2934</v>
      </c>
    </row>
    <row r="2591" spans="7:38" s="10" customFormat="1">
      <c r="G2591" s="18"/>
      <c r="H2591" s="18"/>
      <c r="I2591" s="18"/>
      <c r="J2591" s="18"/>
      <c r="L2591" s="13"/>
      <c r="M2591" s="13" t="s">
        <v>12118</v>
      </c>
      <c r="N2591" s="13" t="s">
        <v>12119</v>
      </c>
      <c r="O2591" s="13" t="s">
        <v>12118</v>
      </c>
      <c r="AC2591" s="22" t="s">
        <v>24097</v>
      </c>
      <c r="AD2591" s="24" t="s">
        <v>12120</v>
      </c>
      <c r="AE2591" s="24" t="s">
        <v>238</v>
      </c>
      <c r="AF2591" s="24"/>
      <c r="AG2591" s="24" t="s">
        <v>21523</v>
      </c>
      <c r="AH2591" s="24" t="s">
        <v>4433</v>
      </c>
      <c r="AI2591" s="24" t="s">
        <v>4434</v>
      </c>
      <c r="AJ2591" s="24" t="s">
        <v>74</v>
      </c>
      <c r="AK2591" s="24" t="s">
        <v>75</v>
      </c>
      <c r="AL2591" s="22">
        <v>2935</v>
      </c>
    </row>
    <row r="2592" spans="7:38" s="10" customFormat="1">
      <c r="G2592" s="18"/>
      <c r="H2592" s="18"/>
      <c r="I2592" s="18"/>
      <c r="J2592" s="18"/>
      <c r="L2592" s="13"/>
      <c r="M2592" s="13" t="s">
        <v>12120</v>
      </c>
      <c r="N2592" s="13" t="s">
        <v>238</v>
      </c>
      <c r="O2592" s="13" t="s">
        <v>12120</v>
      </c>
      <c r="AC2592" s="22" t="s">
        <v>24098</v>
      </c>
      <c r="AD2592" s="24" t="s">
        <v>12121</v>
      </c>
      <c r="AE2592" s="24" t="s">
        <v>12122</v>
      </c>
      <c r="AF2592" s="24"/>
      <c r="AG2592" s="24" t="s">
        <v>21523</v>
      </c>
      <c r="AH2592" s="24" t="s">
        <v>4433</v>
      </c>
      <c r="AI2592" s="24" t="s">
        <v>4434</v>
      </c>
      <c r="AJ2592" s="24" t="s">
        <v>74</v>
      </c>
      <c r="AK2592" s="24" t="s">
        <v>75</v>
      </c>
      <c r="AL2592" s="22">
        <v>2936</v>
      </c>
    </row>
    <row r="2593" spans="7:38" s="10" customFormat="1">
      <c r="G2593" s="18"/>
      <c r="H2593" s="18"/>
      <c r="I2593" s="18"/>
      <c r="J2593" s="18"/>
      <c r="L2593" s="13"/>
      <c r="M2593" s="13" t="s">
        <v>12121</v>
      </c>
      <c r="N2593" s="13" t="s">
        <v>12122</v>
      </c>
      <c r="O2593" s="13" t="s">
        <v>12121</v>
      </c>
      <c r="AC2593" s="22" t="s">
        <v>24099</v>
      </c>
      <c r="AD2593" s="24" t="s">
        <v>12123</v>
      </c>
      <c r="AE2593" s="24" t="s">
        <v>12124</v>
      </c>
      <c r="AF2593" s="24"/>
      <c r="AG2593" s="24" t="s">
        <v>21523</v>
      </c>
      <c r="AH2593" s="24" t="s">
        <v>4433</v>
      </c>
      <c r="AI2593" s="24" t="s">
        <v>4434</v>
      </c>
      <c r="AJ2593" s="24" t="s">
        <v>74</v>
      </c>
      <c r="AK2593" s="24" t="s">
        <v>75</v>
      </c>
      <c r="AL2593" s="22">
        <v>2937</v>
      </c>
    </row>
    <row r="2594" spans="7:38" s="10" customFormat="1">
      <c r="G2594" s="18"/>
      <c r="H2594" s="18"/>
      <c r="I2594" s="18"/>
      <c r="J2594" s="18"/>
      <c r="L2594" s="13"/>
      <c r="M2594" s="13" t="s">
        <v>12123</v>
      </c>
      <c r="N2594" s="13" t="s">
        <v>12124</v>
      </c>
      <c r="O2594" s="13" t="s">
        <v>12123</v>
      </c>
      <c r="AC2594" s="22" t="s">
        <v>24100</v>
      </c>
      <c r="AD2594" s="24" t="s">
        <v>12125</v>
      </c>
      <c r="AE2594" s="24" t="s">
        <v>8487</v>
      </c>
      <c r="AF2594" s="24"/>
      <c r="AG2594" s="24" t="s">
        <v>21523</v>
      </c>
      <c r="AH2594" s="24" t="s">
        <v>4433</v>
      </c>
      <c r="AI2594" s="24" t="s">
        <v>4434</v>
      </c>
      <c r="AJ2594" s="24" t="s">
        <v>74</v>
      </c>
      <c r="AK2594" s="24" t="s">
        <v>75</v>
      </c>
      <c r="AL2594" s="22">
        <v>2938</v>
      </c>
    </row>
    <row r="2595" spans="7:38" s="10" customFormat="1">
      <c r="G2595" s="18"/>
      <c r="H2595" s="18"/>
      <c r="I2595" s="18"/>
      <c r="J2595" s="18"/>
      <c r="L2595" s="13"/>
      <c r="M2595" s="13" t="s">
        <v>12125</v>
      </c>
      <c r="N2595" s="13" t="s">
        <v>8487</v>
      </c>
      <c r="O2595" s="13" t="s">
        <v>12125</v>
      </c>
      <c r="AC2595" s="22" t="s">
        <v>24101</v>
      </c>
      <c r="AD2595" s="24" t="s">
        <v>12126</v>
      </c>
      <c r="AE2595" s="24" t="s">
        <v>12127</v>
      </c>
      <c r="AF2595" s="24"/>
      <c r="AG2595" s="24" t="s">
        <v>21523</v>
      </c>
      <c r="AH2595" s="24" t="s">
        <v>4433</v>
      </c>
      <c r="AI2595" s="24" t="s">
        <v>4434</v>
      </c>
      <c r="AJ2595" s="24" t="s">
        <v>74</v>
      </c>
      <c r="AK2595" s="24" t="s">
        <v>75</v>
      </c>
      <c r="AL2595" s="22">
        <v>2939</v>
      </c>
    </row>
    <row r="2596" spans="7:38" s="10" customFormat="1">
      <c r="G2596" s="18"/>
      <c r="H2596" s="18"/>
      <c r="I2596" s="18"/>
      <c r="J2596" s="18"/>
      <c r="L2596" s="13"/>
      <c r="M2596" s="13" t="s">
        <v>12126</v>
      </c>
      <c r="N2596" s="13" t="s">
        <v>12127</v>
      </c>
      <c r="O2596" s="13" t="s">
        <v>12126</v>
      </c>
      <c r="AC2596" s="22" t="s">
        <v>24102</v>
      </c>
      <c r="AD2596" s="24" t="s">
        <v>12128</v>
      </c>
      <c r="AE2596" s="24" t="s">
        <v>12129</v>
      </c>
      <c r="AF2596" s="24"/>
      <c r="AG2596" s="24" t="s">
        <v>21523</v>
      </c>
      <c r="AH2596" s="24" t="s">
        <v>4433</v>
      </c>
      <c r="AI2596" s="24" t="s">
        <v>4434</v>
      </c>
      <c r="AJ2596" s="24" t="s">
        <v>74</v>
      </c>
      <c r="AK2596" s="24" t="s">
        <v>75</v>
      </c>
      <c r="AL2596" s="22">
        <v>2940</v>
      </c>
    </row>
    <row r="2597" spans="7:38" s="10" customFormat="1">
      <c r="G2597" s="18"/>
      <c r="H2597" s="18"/>
      <c r="I2597" s="18"/>
      <c r="J2597" s="18"/>
      <c r="L2597" s="13"/>
      <c r="M2597" s="13" t="s">
        <v>12128</v>
      </c>
      <c r="N2597" s="13" t="s">
        <v>12129</v>
      </c>
      <c r="O2597" s="13" t="s">
        <v>12128</v>
      </c>
      <c r="AC2597" s="22" t="s">
        <v>24103</v>
      </c>
      <c r="AD2597" s="24" t="s">
        <v>12130</v>
      </c>
      <c r="AE2597" s="24" t="s">
        <v>12131</v>
      </c>
      <c r="AF2597" s="24"/>
      <c r="AG2597" s="24" t="s">
        <v>21521</v>
      </c>
      <c r="AH2597" s="24" t="s">
        <v>4435</v>
      </c>
      <c r="AI2597" s="24" t="s">
        <v>4436</v>
      </c>
      <c r="AJ2597" s="24" t="s">
        <v>74</v>
      </c>
      <c r="AK2597" s="24" t="s">
        <v>75</v>
      </c>
      <c r="AL2597" s="22">
        <v>2941</v>
      </c>
    </row>
    <row r="2598" spans="7:38" s="10" customFormat="1">
      <c r="G2598" s="18"/>
      <c r="H2598" s="18"/>
      <c r="I2598" s="18"/>
      <c r="J2598" s="18"/>
      <c r="L2598" s="13"/>
      <c r="M2598" s="13" t="s">
        <v>12130</v>
      </c>
      <c r="N2598" s="13" t="s">
        <v>12131</v>
      </c>
      <c r="O2598" s="13" t="s">
        <v>12130</v>
      </c>
      <c r="AC2598" s="22" t="s">
        <v>24104</v>
      </c>
      <c r="AD2598" s="24" t="s">
        <v>12132</v>
      </c>
      <c r="AE2598" s="24" t="s">
        <v>12133</v>
      </c>
      <c r="AF2598" s="24"/>
      <c r="AG2598" s="24" t="s">
        <v>21523</v>
      </c>
      <c r="AH2598" s="24" t="s">
        <v>4435</v>
      </c>
      <c r="AI2598" s="24" t="s">
        <v>4436</v>
      </c>
      <c r="AJ2598" s="24" t="s">
        <v>74</v>
      </c>
      <c r="AK2598" s="24" t="s">
        <v>75</v>
      </c>
      <c r="AL2598" s="22">
        <v>2942</v>
      </c>
    </row>
    <row r="2599" spans="7:38" s="10" customFormat="1">
      <c r="G2599" s="18"/>
      <c r="H2599" s="18"/>
      <c r="I2599" s="18"/>
      <c r="J2599" s="18"/>
      <c r="L2599" s="13"/>
      <c r="M2599" s="13" t="s">
        <v>12132</v>
      </c>
      <c r="N2599" s="13" t="s">
        <v>12133</v>
      </c>
      <c r="O2599" s="13" t="s">
        <v>12132</v>
      </c>
      <c r="AC2599" s="22" t="s">
        <v>24105</v>
      </c>
      <c r="AD2599" s="24" t="s">
        <v>12134</v>
      </c>
      <c r="AE2599" s="24" t="s">
        <v>1476</v>
      </c>
      <c r="AF2599" s="24"/>
      <c r="AG2599" s="24" t="s">
        <v>21523</v>
      </c>
      <c r="AH2599" s="24" t="s">
        <v>4435</v>
      </c>
      <c r="AI2599" s="24" t="s">
        <v>4436</v>
      </c>
      <c r="AJ2599" s="24" t="s">
        <v>74</v>
      </c>
      <c r="AK2599" s="24" t="s">
        <v>75</v>
      </c>
      <c r="AL2599" s="22">
        <v>2943</v>
      </c>
    </row>
    <row r="2600" spans="7:38" s="10" customFormat="1">
      <c r="G2600" s="18"/>
      <c r="H2600" s="18"/>
      <c r="I2600" s="18"/>
      <c r="J2600" s="18"/>
      <c r="L2600" s="13"/>
      <c r="M2600" s="13" t="s">
        <v>12134</v>
      </c>
      <c r="N2600" s="13" t="s">
        <v>1476</v>
      </c>
      <c r="O2600" s="13" t="s">
        <v>12134</v>
      </c>
      <c r="AC2600" s="22" t="s">
        <v>24106</v>
      </c>
      <c r="AD2600" s="24" t="s">
        <v>12135</v>
      </c>
      <c r="AE2600" s="24" t="s">
        <v>12136</v>
      </c>
      <c r="AF2600" s="24"/>
      <c r="AG2600" s="24" t="s">
        <v>21523</v>
      </c>
      <c r="AH2600" s="24" t="s">
        <v>4435</v>
      </c>
      <c r="AI2600" s="24" t="s">
        <v>4436</v>
      </c>
      <c r="AJ2600" s="24" t="s">
        <v>74</v>
      </c>
      <c r="AK2600" s="24" t="s">
        <v>75</v>
      </c>
      <c r="AL2600" s="22">
        <v>2944</v>
      </c>
    </row>
    <row r="2601" spans="7:38" s="10" customFormat="1">
      <c r="G2601" s="18"/>
      <c r="H2601" s="18"/>
      <c r="I2601" s="18"/>
      <c r="J2601" s="18"/>
      <c r="L2601" s="13"/>
      <c r="M2601" s="13" t="s">
        <v>12135</v>
      </c>
      <c r="N2601" s="13" t="s">
        <v>12136</v>
      </c>
      <c r="O2601" s="13" t="s">
        <v>12135</v>
      </c>
      <c r="AC2601" s="22" t="s">
        <v>24107</v>
      </c>
      <c r="AD2601" s="24" t="s">
        <v>12137</v>
      </c>
      <c r="AE2601" s="24" t="s">
        <v>5053</v>
      </c>
      <c r="AF2601" s="24"/>
      <c r="AG2601" s="24" t="s">
        <v>21523</v>
      </c>
      <c r="AH2601" s="24" t="s">
        <v>4435</v>
      </c>
      <c r="AI2601" s="24" t="s">
        <v>4436</v>
      </c>
      <c r="AJ2601" s="24" t="s">
        <v>74</v>
      </c>
      <c r="AK2601" s="24" t="s">
        <v>75</v>
      </c>
      <c r="AL2601" s="22">
        <v>2945</v>
      </c>
    </row>
    <row r="2602" spans="7:38" s="10" customFormat="1">
      <c r="G2602" s="18"/>
      <c r="H2602" s="18"/>
      <c r="I2602" s="18"/>
      <c r="J2602" s="18"/>
      <c r="L2602" s="13"/>
      <c r="M2602" s="13" t="s">
        <v>12137</v>
      </c>
      <c r="N2602" s="13" t="s">
        <v>5053</v>
      </c>
      <c r="O2602" s="13" t="s">
        <v>12137</v>
      </c>
      <c r="AC2602" s="22" t="s">
        <v>24108</v>
      </c>
      <c r="AD2602" s="24" t="s">
        <v>12138</v>
      </c>
      <c r="AE2602" s="24" t="s">
        <v>12139</v>
      </c>
      <c r="AF2602" s="24"/>
      <c r="AG2602" s="24" t="s">
        <v>21523</v>
      </c>
      <c r="AH2602" s="24" t="s">
        <v>4435</v>
      </c>
      <c r="AI2602" s="24" t="s">
        <v>4436</v>
      </c>
      <c r="AJ2602" s="24" t="s">
        <v>74</v>
      </c>
      <c r="AK2602" s="24" t="s">
        <v>75</v>
      </c>
      <c r="AL2602" s="22">
        <v>2946</v>
      </c>
    </row>
    <row r="2603" spans="7:38" s="10" customFormat="1">
      <c r="G2603" s="18"/>
      <c r="H2603" s="18"/>
      <c r="I2603" s="18"/>
      <c r="J2603" s="18"/>
      <c r="L2603" s="13"/>
      <c r="M2603" s="13" t="s">
        <v>12138</v>
      </c>
      <c r="N2603" s="13" t="s">
        <v>12139</v>
      </c>
      <c r="O2603" s="13" t="s">
        <v>12138</v>
      </c>
      <c r="AC2603" s="22" t="s">
        <v>24109</v>
      </c>
      <c r="AD2603" s="24" t="s">
        <v>12140</v>
      </c>
      <c r="AE2603" s="24" t="s">
        <v>12141</v>
      </c>
      <c r="AF2603" s="24"/>
      <c r="AG2603" s="24" t="s">
        <v>21523</v>
      </c>
      <c r="AH2603" s="24" t="s">
        <v>4435</v>
      </c>
      <c r="AI2603" s="24" t="s">
        <v>4436</v>
      </c>
      <c r="AJ2603" s="24" t="s">
        <v>74</v>
      </c>
      <c r="AK2603" s="24" t="s">
        <v>75</v>
      </c>
      <c r="AL2603" s="22">
        <v>2947</v>
      </c>
    </row>
    <row r="2604" spans="7:38" s="10" customFormat="1">
      <c r="G2604" s="18"/>
      <c r="H2604" s="18"/>
      <c r="I2604" s="18"/>
      <c r="J2604" s="18"/>
      <c r="L2604" s="13"/>
      <c r="M2604" s="13" t="s">
        <v>12140</v>
      </c>
      <c r="N2604" s="13" t="s">
        <v>12141</v>
      </c>
      <c r="O2604" s="13" t="s">
        <v>12140</v>
      </c>
      <c r="AC2604" s="22" t="s">
        <v>24110</v>
      </c>
      <c r="AD2604" s="24" t="s">
        <v>12142</v>
      </c>
      <c r="AE2604" s="24" t="s">
        <v>1342</v>
      </c>
      <c r="AF2604" s="24"/>
      <c r="AG2604" s="24" t="s">
        <v>21523</v>
      </c>
      <c r="AH2604" s="24" t="s">
        <v>4435</v>
      </c>
      <c r="AI2604" s="24" t="s">
        <v>4436</v>
      </c>
      <c r="AJ2604" s="24" t="s">
        <v>74</v>
      </c>
      <c r="AK2604" s="24" t="s">
        <v>75</v>
      </c>
      <c r="AL2604" s="22">
        <v>2948</v>
      </c>
    </row>
    <row r="2605" spans="7:38" s="10" customFormat="1">
      <c r="G2605" s="18"/>
      <c r="H2605" s="18"/>
      <c r="I2605" s="18"/>
      <c r="J2605" s="18"/>
      <c r="L2605" s="13"/>
      <c r="M2605" s="13" t="s">
        <v>12142</v>
      </c>
      <c r="N2605" s="13" t="s">
        <v>1342</v>
      </c>
      <c r="O2605" s="13" t="s">
        <v>12142</v>
      </c>
      <c r="AC2605" s="22" t="s">
        <v>24111</v>
      </c>
      <c r="AD2605" s="24" t="s">
        <v>12143</v>
      </c>
      <c r="AE2605" s="24" t="s">
        <v>11192</v>
      </c>
      <c r="AF2605" s="24"/>
      <c r="AG2605" s="24" t="s">
        <v>21523</v>
      </c>
      <c r="AH2605" s="24" t="s">
        <v>4435</v>
      </c>
      <c r="AI2605" s="24" t="s">
        <v>4436</v>
      </c>
      <c r="AJ2605" s="24" t="s">
        <v>74</v>
      </c>
      <c r="AK2605" s="24" t="s">
        <v>75</v>
      </c>
      <c r="AL2605" s="22">
        <v>2949</v>
      </c>
    </row>
    <row r="2606" spans="7:38" s="10" customFormat="1">
      <c r="G2606" s="18"/>
      <c r="H2606" s="18"/>
      <c r="I2606" s="18"/>
      <c r="J2606" s="18"/>
      <c r="L2606" s="13"/>
      <c r="M2606" s="13" t="s">
        <v>12143</v>
      </c>
      <c r="N2606" s="13" t="s">
        <v>11192</v>
      </c>
      <c r="O2606" s="13" t="s">
        <v>12143</v>
      </c>
      <c r="AC2606" s="22" t="s">
        <v>24112</v>
      </c>
      <c r="AD2606" s="24" t="s">
        <v>12144</v>
      </c>
      <c r="AE2606" s="24" t="s">
        <v>12145</v>
      </c>
      <c r="AF2606" s="24"/>
      <c r="AG2606" s="24" t="s">
        <v>21523</v>
      </c>
      <c r="AH2606" s="24" t="s">
        <v>4435</v>
      </c>
      <c r="AI2606" s="24" t="s">
        <v>4436</v>
      </c>
      <c r="AJ2606" s="24" t="s">
        <v>74</v>
      </c>
      <c r="AK2606" s="24" t="s">
        <v>75</v>
      </c>
      <c r="AL2606" s="22">
        <v>2950</v>
      </c>
    </row>
    <row r="2607" spans="7:38" s="10" customFormat="1">
      <c r="G2607" s="18"/>
      <c r="H2607" s="18"/>
      <c r="I2607" s="18"/>
      <c r="J2607" s="18"/>
      <c r="L2607" s="13"/>
      <c r="M2607" s="13" t="s">
        <v>12144</v>
      </c>
      <c r="N2607" s="13" t="s">
        <v>12145</v>
      </c>
      <c r="O2607" s="13" t="s">
        <v>12144</v>
      </c>
      <c r="AC2607" s="22" t="s">
        <v>24113</v>
      </c>
      <c r="AD2607" s="24" t="s">
        <v>12146</v>
      </c>
      <c r="AE2607" s="24" t="s">
        <v>12147</v>
      </c>
      <c r="AF2607" s="24"/>
      <c r="AG2607" s="24" t="s">
        <v>21523</v>
      </c>
      <c r="AH2607" s="24" t="s">
        <v>4435</v>
      </c>
      <c r="AI2607" s="24" t="s">
        <v>4436</v>
      </c>
      <c r="AJ2607" s="24" t="s">
        <v>74</v>
      </c>
      <c r="AK2607" s="24" t="s">
        <v>75</v>
      </c>
      <c r="AL2607" s="22">
        <v>2951</v>
      </c>
    </row>
    <row r="2608" spans="7:38" s="10" customFormat="1">
      <c r="G2608" s="18"/>
      <c r="H2608" s="18"/>
      <c r="I2608" s="18"/>
      <c r="J2608" s="18"/>
      <c r="L2608" s="13"/>
      <c r="M2608" s="13" t="s">
        <v>12146</v>
      </c>
      <c r="N2608" s="13" t="s">
        <v>12147</v>
      </c>
      <c r="O2608" s="13" t="s">
        <v>12146</v>
      </c>
      <c r="AC2608" s="22" t="s">
        <v>24114</v>
      </c>
      <c r="AD2608" s="24" t="s">
        <v>12148</v>
      </c>
      <c r="AE2608" s="24" t="s">
        <v>5649</v>
      </c>
      <c r="AF2608" s="24"/>
      <c r="AG2608" s="24" t="s">
        <v>21523</v>
      </c>
      <c r="AH2608" s="24" t="s">
        <v>4435</v>
      </c>
      <c r="AI2608" s="24" t="s">
        <v>4436</v>
      </c>
      <c r="AJ2608" s="24" t="s">
        <v>74</v>
      </c>
      <c r="AK2608" s="24" t="s">
        <v>75</v>
      </c>
      <c r="AL2608" s="22">
        <v>2952</v>
      </c>
    </row>
    <row r="2609" spans="7:38" s="10" customFormat="1">
      <c r="G2609" s="18"/>
      <c r="H2609" s="18"/>
      <c r="I2609" s="18"/>
      <c r="J2609" s="18"/>
      <c r="L2609" s="13"/>
      <c r="M2609" s="13" t="s">
        <v>12148</v>
      </c>
      <c r="N2609" s="13" t="s">
        <v>5649</v>
      </c>
      <c r="O2609" s="13" t="s">
        <v>12148</v>
      </c>
      <c r="AC2609" s="22" t="s">
        <v>24115</v>
      </c>
      <c r="AD2609" s="24" t="s">
        <v>12149</v>
      </c>
      <c r="AE2609" s="24" t="s">
        <v>9623</v>
      </c>
      <c r="AF2609" s="24"/>
      <c r="AG2609" s="24" t="s">
        <v>21523</v>
      </c>
      <c r="AH2609" s="24" t="s">
        <v>4435</v>
      </c>
      <c r="AI2609" s="24" t="s">
        <v>4436</v>
      </c>
      <c r="AJ2609" s="24" t="s">
        <v>74</v>
      </c>
      <c r="AK2609" s="24" t="s">
        <v>75</v>
      </c>
      <c r="AL2609" s="22">
        <v>2953</v>
      </c>
    </row>
    <row r="2610" spans="7:38" s="10" customFormat="1">
      <c r="G2610" s="18"/>
      <c r="H2610" s="18"/>
      <c r="I2610" s="18"/>
      <c r="J2610" s="18"/>
      <c r="L2610" s="13"/>
      <c r="M2610" s="13" t="s">
        <v>12149</v>
      </c>
      <c r="N2610" s="13" t="s">
        <v>9623</v>
      </c>
      <c r="O2610" s="13" t="s">
        <v>12149</v>
      </c>
      <c r="AC2610" s="22" t="s">
        <v>24116</v>
      </c>
      <c r="AD2610" s="24" t="s">
        <v>12150</v>
      </c>
      <c r="AE2610" s="24" t="s">
        <v>640</v>
      </c>
      <c r="AF2610" s="24"/>
      <c r="AG2610" s="24" t="s">
        <v>21523</v>
      </c>
      <c r="AH2610" s="24" t="s">
        <v>4435</v>
      </c>
      <c r="AI2610" s="24" t="s">
        <v>4436</v>
      </c>
      <c r="AJ2610" s="24" t="s">
        <v>74</v>
      </c>
      <c r="AK2610" s="24" t="s">
        <v>75</v>
      </c>
      <c r="AL2610" s="22">
        <v>2954</v>
      </c>
    </row>
    <row r="2611" spans="7:38" s="10" customFormat="1">
      <c r="G2611" s="18"/>
      <c r="H2611" s="18"/>
      <c r="I2611" s="18"/>
      <c r="J2611" s="18"/>
      <c r="L2611" s="13"/>
      <c r="M2611" s="13" t="s">
        <v>12150</v>
      </c>
      <c r="N2611" s="13" t="s">
        <v>640</v>
      </c>
      <c r="O2611" s="13" t="s">
        <v>12150</v>
      </c>
      <c r="AC2611" s="22" t="s">
        <v>24117</v>
      </c>
      <c r="AD2611" s="24" t="s">
        <v>12151</v>
      </c>
      <c r="AE2611" s="24" t="s">
        <v>12152</v>
      </c>
      <c r="AF2611" s="24"/>
      <c r="AG2611" s="24" t="s">
        <v>21523</v>
      </c>
      <c r="AH2611" s="24" t="s">
        <v>4435</v>
      </c>
      <c r="AI2611" s="24" t="s">
        <v>4436</v>
      </c>
      <c r="AJ2611" s="24" t="s">
        <v>74</v>
      </c>
      <c r="AK2611" s="24" t="s">
        <v>75</v>
      </c>
      <c r="AL2611" s="22">
        <v>2955</v>
      </c>
    </row>
    <row r="2612" spans="7:38" s="10" customFormat="1">
      <c r="G2612" s="18"/>
      <c r="H2612" s="18"/>
      <c r="I2612" s="18"/>
      <c r="J2612" s="18"/>
      <c r="L2612" s="13"/>
      <c r="M2612" s="13" t="s">
        <v>12151</v>
      </c>
      <c r="N2612" s="13" t="s">
        <v>12152</v>
      </c>
      <c r="O2612" s="13" t="s">
        <v>12151</v>
      </c>
      <c r="AC2612" s="22" t="s">
        <v>24118</v>
      </c>
      <c r="AD2612" s="24" t="s">
        <v>12153</v>
      </c>
      <c r="AE2612" s="24" t="s">
        <v>12154</v>
      </c>
      <c r="AF2612" s="24"/>
      <c r="AG2612" s="24" t="s">
        <v>21523</v>
      </c>
      <c r="AH2612" s="24" t="s">
        <v>4435</v>
      </c>
      <c r="AI2612" s="24" t="s">
        <v>4436</v>
      </c>
      <c r="AJ2612" s="24" t="s">
        <v>74</v>
      </c>
      <c r="AK2612" s="24" t="s">
        <v>75</v>
      </c>
      <c r="AL2612" s="22">
        <v>2956</v>
      </c>
    </row>
    <row r="2613" spans="7:38" s="10" customFormat="1">
      <c r="G2613" s="18"/>
      <c r="H2613" s="18"/>
      <c r="I2613" s="18"/>
      <c r="J2613" s="18"/>
      <c r="L2613" s="13"/>
      <c r="M2613" s="13" t="s">
        <v>12153</v>
      </c>
      <c r="N2613" s="13" t="s">
        <v>12154</v>
      </c>
      <c r="O2613" s="13" t="s">
        <v>12153</v>
      </c>
      <c r="AC2613" s="22" t="s">
        <v>24119</v>
      </c>
      <c r="AD2613" s="24" t="s">
        <v>6236</v>
      </c>
      <c r="AE2613" s="24" t="s">
        <v>6237</v>
      </c>
      <c r="AF2613" s="24"/>
      <c r="AG2613" s="24" t="s">
        <v>21523</v>
      </c>
      <c r="AH2613" s="24" t="s">
        <v>4435</v>
      </c>
      <c r="AI2613" s="24" t="s">
        <v>4436</v>
      </c>
      <c r="AJ2613" s="24" t="s">
        <v>74</v>
      </c>
      <c r="AK2613" s="24" t="s">
        <v>75</v>
      </c>
      <c r="AL2613" s="22">
        <v>2957</v>
      </c>
    </row>
    <row r="2614" spans="7:38" s="10" customFormat="1">
      <c r="G2614" s="18"/>
      <c r="H2614" s="18"/>
      <c r="I2614" s="18"/>
      <c r="J2614" s="18"/>
      <c r="L2614" s="13"/>
      <c r="M2614" s="13" t="s">
        <v>6236</v>
      </c>
      <c r="N2614" s="13" t="s">
        <v>6237</v>
      </c>
      <c r="O2614" s="13" t="s">
        <v>6236</v>
      </c>
      <c r="AC2614" s="22" t="s">
        <v>24120</v>
      </c>
      <c r="AD2614" s="24" t="s">
        <v>6238</v>
      </c>
      <c r="AE2614" s="24" t="s">
        <v>6239</v>
      </c>
      <c r="AF2614" s="24"/>
      <c r="AG2614" s="24" t="s">
        <v>21523</v>
      </c>
      <c r="AH2614" s="24" t="s">
        <v>4435</v>
      </c>
      <c r="AI2614" s="24" t="s">
        <v>4436</v>
      </c>
      <c r="AJ2614" s="24" t="s">
        <v>74</v>
      </c>
      <c r="AK2614" s="24" t="s">
        <v>75</v>
      </c>
      <c r="AL2614" s="22">
        <v>2958</v>
      </c>
    </row>
    <row r="2615" spans="7:38" s="10" customFormat="1">
      <c r="G2615" s="18"/>
      <c r="H2615" s="18"/>
      <c r="I2615" s="18"/>
      <c r="J2615" s="18"/>
      <c r="L2615" s="13"/>
      <c r="M2615" s="13" t="s">
        <v>6238</v>
      </c>
      <c r="N2615" s="13" t="s">
        <v>6239</v>
      </c>
      <c r="O2615" s="13" t="s">
        <v>6238</v>
      </c>
      <c r="AC2615" s="22" t="s">
        <v>24121</v>
      </c>
      <c r="AD2615" s="24" t="s">
        <v>6240</v>
      </c>
      <c r="AE2615" s="24" t="s">
        <v>6241</v>
      </c>
      <c r="AF2615" s="24"/>
      <c r="AG2615" s="24" t="s">
        <v>21523</v>
      </c>
      <c r="AH2615" s="24" t="s">
        <v>4435</v>
      </c>
      <c r="AI2615" s="24" t="s">
        <v>4436</v>
      </c>
      <c r="AJ2615" s="24" t="s">
        <v>74</v>
      </c>
      <c r="AK2615" s="24" t="s">
        <v>75</v>
      </c>
      <c r="AL2615" s="22">
        <v>2959</v>
      </c>
    </row>
    <row r="2616" spans="7:38" s="10" customFormat="1">
      <c r="G2616" s="18"/>
      <c r="H2616" s="18"/>
      <c r="I2616" s="18"/>
      <c r="J2616" s="18"/>
      <c r="L2616" s="13"/>
      <c r="M2616" s="13" t="s">
        <v>6240</v>
      </c>
      <c r="N2616" s="13" t="s">
        <v>6241</v>
      </c>
      <c r="O2616" s="13" t="s">
        <v>6240</v>
      </c>
      <c r="AC2616" s="22" t="s">
        <v>24122</v>
      </c>
      <c r="AD2616" s="24" t="s">
        <v>6242</v>
      </c>
      <c r="AE2616" s="24" t="s">
        <v>6243</v>
      </c>
      <c r="AF2616" s="24"/>
      <c r="AG2616" s="24" t="s">
        <v>21523</v>
      </c>
      <c r="AH2616" s="24" t="s">
        <v>4435</v>
      </c>
      <c r="AI2616" s="24" t="s">
        <v>4436</v>
      </c>
      <c r="AJ2616" s="24" t="s">
        <v>74</v>
      </c>
      <c r="AK2616" s="24" t="s">
        <v>75</v>
      </c>
      <c r="AL2616" s="22">
        <v>2960</v>
      </c>
    </row>
    <row r="2617" spans="7:38" s="10" customFormat="1">
      <c r="G2617" s="18"/>
      <c r="H2617" s="18"/>
      <c r="I2617" s="18"/>
      <c r="J2617" s="18"/>
      <c r="L2617" s="13"/>
      <c r="M2617" s="13" t="s">
        <v>6242</v>
      </c>
      <c r="N2617" s="13" t="s">
        <v>6243</v>
      </c>
      <c r="O2617" s="13" t="s">
        <v>6242</v>
      </c>
      <c r="AC2617" s="22" t="s">
        <v>24123</v>
      </c>
      <c r="AD2617" s="24" t="s">
        <v>6244</v>
      </c>
      <c r="AE2617" s="24" t="s">
        <v>6245</v>
      </c>
      <c r="AF2617" s="24"/>
      <c r="AG2617" s="24" t="s">
        <v>21523</v>
      </c>
      <c r="AH2617" s="24" t="s">
        <v>4435</v>
      </c>
      <c r="AI2617" s="24" t="s">
        <v>4436</v>
      </c>
      <c r="AJ2617" s="24" t="s">
        <v>74</v>
      </c>
      <c r="AK2617" s="24" t="s">
        <v>75</v>
      </c>
      <c r="AL2617" s="22">
        <v>2961</v>
      </c>
    </row>
    <row r="2618" spans="7:38" s="10" customFormat="1">
      <c r="G2618" s="18"/>
      <c r="H2618" s="18"/>
      <c r="I2618" s="18"/>
      <c r="J2618" s="18"/>
      <c r="L2618" s="13"/>
      <c r="M2618" s="13" t="s">
        <v>6244</v>
      </c>
      <c r="N2618" s="13" t="s">
        <v>6245</v>
      </c>
      <c r="O2618" s="13" t="s">
        <v>6244</v>
      </c>
      <c r="AC2618" s="22" t="s">
        <v>24124</v>
      </c>
      <c r="AD2618" s="24" t="s">
        <v>6246</v>
      </c>
      <c r="AE2618" s="24" t="s">
        <v>1074</v>
      </c>
      <c r="AF2618" s="24"/>
      <c r="AG2618" s="24" t="s">
        <v>21523</v>
      </c>
      <c r="AH2618" s="24" t="s">
        <v>4435</v>
      </c>
      <c r="AI2618" s="24" t="s">
        <v>4436</v>
      </c>
      <c r="AJ2618" s="24" t="s">
        <v>74</v>
      </c>
      <c r="AK2618" s="24" t="s">
        <v>75</v>
      </c>
      <c r="AL2618" s="22">
        <v>2962</v>
      </c>
    </row>
    <row r="2619" spans="7:38" s="10" customFormat="1">
      <c r="G2619" s="18"/>
      <c r="H2619" s="18"/>
      <c r="I2619" s="18"/>
      <c r="J2619" s="18"/>
      <c r="L2619" s="13"/>
      <c r="M2619" s="13" t="s">
        <v>6246</v>
      </c>
      <c r="N2619" s="13" t="s">
        <v>1074</v>
      </c>
      <c r="O2619" s="13" t="s">
        <v>6246</v>
      </c>
      <c r="AC2619" s="22" t="s">
        <v>24125</v>
      </c>
      <c r="AD2619" s="24" t="s">
        <v>6247</v>
      </c>
      <c r="AE2619" s="24" t="s">
        <v>6248</v>
      </c>
      <c r="AF2619" s="24"/>
      <c r="AG2619" s="24" t="s">
        <v>21523</v>
      </c>
      <c r="AH2619" s="24" t="s">
        <v>4435</v>
      </c>
      <c r="AI2619" s="24" t="s">
        <v>4436</v>
      </c>
      <c r="AJ2619" s="24" t="s">
        <v>74</v>
      </c>
      <c r="AK2619" s="24" t="s">
        <v>75</v>
      </c>
      <c r="AL2619" s="22">
        <v>2963</v>
      </c>
    </row>
    <row r="2620" spans="7:38" s="10" customFormat="1">
      <c r="G2620" s="18"/>
      <c r="H2620" s="18"/>
      <c r="I2620" s="18"/>
      <c r="J2620" s="18"/>
      <c r="L2620" s="13"/>
      <c r="M2620" s="13" t="s">
        <v>6247</v>
      </c>
      <c r="N2620" s="13" t="s">
        <v>6248</v>
      </c>
      <c r="O2620" s="13" t="s">
        <v>6247</v>
      </c>
      <c r="AC2620" s="22" t="s">
        <v>24126</v>
      </c>
      <c r="AD2620" s="24" t="s">
        <v>6249</v>
      </c>
      <c r="AE2620" s="24" t="s">
        <v>1520</v>
      </c>
      <c r="AF2620" s="24"/>
      <c r="AG2620" s="24" t="s">
        <v>21523</v>
      </c>
      <c r="AH2620" s="24" t="s">
        <v>4435</v>
      </c>
      <c r="AI2620" s="24" t="s">
        <v>4436</v>
      </c>
      <c r="AJ2620" s="24" t="s">
        <v>74</v>
      </c>
      <c r="AK2620" s="24" t="s">
        <v>75</v>
      </c>
      <c r="AL2620" s="22">
        <v>2964</v>
      </c>
    </row>
    <row r="2621" spans="7:38" s="10" customFormat="1">
      <c r="G2621" s="18"/>
      <c r="H2621" s="18"/>
      <c r="I2621" s="18"/>
      <c r="J2621" s="18"/>
      <c r="L2621" s="13"/>
      <c r="M2621" s="13" t="s">
        <v>6249</v>
      </c>
      <c r="N2621" s="13" t="s">
        <v>1520</v>
      </c>
      <c r="O2621" s="13" t="s">
        <v>6249</v>
      </c>
      <c r="AC2621" s="22" t="s">
        <v>24127</v>
      </c>
      <c r="AD2621" s="24" t="s">
        <v>6250</v>
      </c>
      <c r="AE2621" s="24" t="s">
        <v>1351</v>
      </c>
      <c r="AF2621" s="24"/>
      <c r="AG2621" s="24" t="s">
        <v>21523</v>
      </c>
      <c r="AH2621" s="24" t="s">
        <v>4435</v>
      </c>
      <c r="AI2621" s="24" t="s">
        <v>4436</v>
      </c>
      <c r="AJ2621" s="24" t="s">
        <v>74</v>
      </c>
      <c r="AK2621" s="24" t="s">
        <v>75</v>
      </c>
      <c r="AL2621" s="22">
        <v>2965</v>
      </c>
    </row>
    <row r="2622" spans="7:38" s="10" customFormat="1">
      <c r="G2622" s="18"/>
      <c r="H2622" s="18"/>
      <c r="I2622" s="18"/>
      <c r="J2622" s="18"/>
      <c r="L2622" s="13"/>
      <c r="M2622" s="13" t="s">
        <v>6250</v>
      </c>
      <c r="N2622" s="13" t="s">
        <v>1351</v>
      </c>
      <c r="O2622" s="13" t="s">
        <v>6250</v>
      </c>
      <c r="AC2622" s="22" t="s">
        <v>24128</v>
      </c>
      <c r="AD2622" s="24" t="s">
        <v>6251</v>
      </c>
      <c r="AE2622" s="24" t="s">
        <v>6252</v>
      </c>
      <c r="AF2622" s="24"/>
      <c r="AG2622" s="24" t="s">
        <v>21523</v>
      </c>
      <c r="AH2622" s="24" t="s">
        <v>4435</v>
      </c>
      <c r="AI2622" s="24" t="s">
        <v>4436</v>
      </c>
      <c r="AJ2622" s="24" t="s">
        <v>74</v>
      </c>
      <c r="AK2622" s="24" t="s">
        <v>75</v>
      </c>
      <c r="AL2622" s="22">
        <v>2966</v>
      </c>
    </row>
    <row r="2623" spans="7:38" s="10" customFormat="1">
      <c r="G2623" s="18"/>
      <c r="H2623" s="18"/>
      <c r="I2623" s="18"/>
      <c r="J2623" s="18"/>
      <c r="L2623" s="13"/>
      <c r="M2623" s="13" t="s">
        <v>6251</v>
      </c>
      <c r="N2623" s="13" t="s">
        <v>6252</v>
      </c>
      <c r="O2623" s="13" t="s">
        <v>6251</v>
      </c>
      <c r="AC2623" s="22" t="s">
        <v>24129</v>
      </c>
      <c r="AD2623" s="24" t="s">
        <v>6253</v>
      </c>
      <c r="AE2623" s="24" t="s">
        <v>6254</v>
      </c>
      <c r="AF2623" s="24"/>
      <c r="AG2623" s="24" t="s">
        <v>21523</v>
      </c>
      <c r="AH2623" s="24" t="s">
        <v>4435</v>
      </c>
      <c r="AI2623" s="24" t="s">
        <v>4436</v>
      </c>
      <c r="AJ2623" s="24" t="s">
        <v>74</v>
      </c>
      <c r="AK2623" s="24" t="s">
        <v>75</v>
      </c>
      <c r="AL2623" s="22">
        <v>2967</v>
      </c>
    </row>
    <row r="2624" spans="7:38" s="10" customFormat="1">
      <c r="G2624" s="18"/>
      <c r="H2624" s="18"/>
      <c r="I2624" s="18"/>
      <c r="J2624" s="18"/>
      <c r="L2624" s="13"/>
      <c r="M2624" s="13" t="s">
        <v>6253</v>
      </c>
      <c r="N2624" s="13" t="s">
        <v>6254</v>
      </c>
      <c r="O2624" s="13" t="s">
        <v>6253</v>
      </c>
      <c r="AC2624" s="22" t="s">
        <v>24130</v>
      </c>
      <c r="AD2624" s="24" t="s">
        <v>6255</v>
      </c>
      <c r="AE2624" s="24" t="s">
        <v>6256</v>
      </c>
      <c r="AF2624" s="24"/>
      <c r="AG2624" s="24" t="s">
        <v>21523</v>
      </c>
      <c r="AH2624" s="24" t="s">
        <v>4435</v>
      </c>
      <c r="AI2624" s="24" t="s">
        <v>4436</v>
      </c>
      <c r="AJ2624" s="24" t="s">
        <v>74</v>
      </c>
      <c r="AK2624" s="24" t="s">
        <v>75</v>
      </c>
      <c r="AL2624" s="22">
        <v>2968</v>
      </c>
    </row>
    <row r="2625" spans="7:38" s="10" customFormat="1">
      <c r="G2625" s="18"/>
      <c r="H2625" s="18"/>
      <c r="I2625" s="18"/>
      <c r="J2625" s="18"/>
      <c r="L2625" s="13"/>
      <c r="M2625" s="13" t="s">
        <v>6255</v>
      </c>
      <c r="N2625" s="13" t="s">
        <v>6256</v>
      </c>
      <c r="O2625" s="13" t="s">
        <v>6255</v>
      </c>
      <c r="AC2625" s="22" t="s">
        <v>24131</v>
      </c>
      <c r="AD2625" s="24" t="s">
        <v>6257</v>
      </c>
      <c r="AE2625" s="24" t="s">
        <v>6258</v>
      </c>
      <c r="AF2625" s="24"/>
      <c r="AG2625" s="24" t="s">
        <v>21523</v>
      </c>
      <c r="AH2625" s="24" t="s">
        <v>4435</v>
      </c>
      <c r="AI2625" s="24" t="s">
        <v>4436</v>
      </c>
      <c r="AJ2625" s="24" t="s">
        <v>74</v>
      </c>
      <c r="AK2625" s="24" t="s">
        <v>75</v>
      </c>
      <c r="AL2625" s="22">
        <v>2969</v>
      </c>
    </row>
    <row r="2626" spans="7:38" s="10" customFormat="1">
      <c r="G2626" s="18"/>
      <c r="H2626" s="18"/>
      <c r="I2626" s="18"/>
      <c r="J2626" s="18"/>
      <c r="L2626" s="13"/>
      <c r="M2626" s="13" t="s">
        <v>6257</v>
      </c>
      <c r="N2626" s="13" t="s">
        <v>6258</v>
      </c>
      <c r="O2626" s="13" t="s">
        <v>6257</v>
      </c>
      <c r="AC2626" s="22" t="s">
        <v>24132</v>
      </c>
      <c r="AD2626" s="24" t="s">
        <v>6259</v>
      </c>
      <c r="AE2626" s="24" t="s">
        <v>6260</v>
      </c>
      <c r="AF2626" s="24"/>
      <c r="AG2626" s="24" t="s">
        <v>21523</v>
      </c>
      <c r="AH2626" s="24" t="s">
        <v>4435</v>
      </c>
      <c r="AI2626" s="24" t="s">
        <v>4436</v>
      </c>
      <c r="AJ2626" s="24" t="s">
        <v>74</v>
      </c>
      <c r="AK2626" s="24" t="s">
        <v>75</v>
      </c>
      <c r="AL2626" s="22">
        <v>2970</v>
      </c>
    </row>
    <row r="2627" spans="7:38" s="10" customFormat="1">
      <c r="G2627" s="18"/>
      <c r="H2627" s="18"/>
      <c r="I2627" s="18"/>
      <c r="J2627" s="18"/>
      <c r="L2627" s="13"/>
      <c r="M2627" s="13" t="s">
        <v>6259</v>
      </c>
      <c r="N2627" s="13" t="s">
        <v>6260</v>
      </c>
      <c r="O2627" s="13" t="s">
        <v>6259</v>
      </c>
      <c r="AC2627" s="22" t="s">
        <v>24133</v>
      </c>
      <c r="AD2627" s="24" t="s">
        <v>6261</v>
      </c>
      <c r="AE2627" s="24" t="s">
        <v>6262</v>
      </c>
      <c r="AF2627" s="24"/>
      <c r="AG2627" s="24" t="s">
        <v>21521</v>
      </c>
      <c r="AH2627" s="24" t="s">
        <v>4437</v>
      </c>
      <c r="AI2627" s="24" t="s">
        <v>4438</v>
      </c>
      <c r="AJ2627" s="24" t="s">
        <v>74</v>
      </c>
      <c r="AK2627" s="24" t="s">
        <v>75</v>
      </c>
      <c r="AL2627" s="22">
        <v>2971</v>
      </c>
    </row>
    <row r="2628" spans="7:38" s="10" customFormat="1">
      <c r="G2628" s="18"/>
      <c r="H2628" s="18"/>
      <c r="I2628" s="18"/>
      <c r="J2628" s="18"/>
      <c r="L2628" s="13"/>
      <c r="M2628" s="13" t="s">
        <v>6261</v>
      </c>
      <c r="N2628" s="13" t="s">
        <v>6262</v>
      </c>
      <c r="O2628" s="13" t="s">
        <v>6261</v>
      </c>
      <c r="AC2628" s="22" t="s">
        <v>24134</v>
      </c>
      <c r="AD2628" s="24" t="s">
        <v>6263</v>
      </c>
      <c r="AE2628" s="24" t="s">
        <v>6264</v>
      </c>
      <c r="AF2628" s="24"/>
      <c r="AG2628" s="24" t="s">
        <v>21521</v>
      </c>
      <c r="AH2628" s="24" t="s">
        <v>4437</v>
      </c>
      <c r="AI2628" s="24" t="s">
        <v>4438</v>
      </c>
      <c r="AJ2628" s="24" t="s">
        <v>74</v>
      </c>
      <c r="AK2628" s="24" t="s">
        <v>75</v>
      </c>
      <c r="AL2628" s="22">
        <v>2972</v>
      </c>
    </row>
    <row r="2629" spans="7:38" s="10" customFormat="1">
      <c r="G2629" s="18"/>
      <c r="H2629" s="18"/>
      <c r="I2629" s="18"/>
      <c r="J2629" s="18"/>
      <c r="L2629" s="13"/>
      <c r="M2629" s="13" t="s">
        <v>6263</v>
      </c>
      <c r="N2629" s="13" t="s">
        <v>6264</v>
      </c>
      <c r="O2629" s="13" t="s">
        <v>6263</v>
      </c>
      <c r="AC2629" s="22" t="s">
        <v>24135</v>
      </c>
      <c r="AD2629" s="24" t="s">
        <v>6265</v>
      </c>
      <c r="AE2629" s="24" t="s">
        <v>6266</v>
      </c>
      <c r="AF2629" s="24"/>
      <c r="AG2629" s="24" t="s">
        <v>21523</v>
      </c>
      <c r="AH2629" s="24" t="s">
        <v>4437</v>
      </c>
      <c r="AI2629" s="24" t="s">
        <v>4438</v>
      </c>
      <c r="AJ2629" s="24" t="s">
        <v>74</v>
      </c>
      <c r="AK2629" s="24" t="s">
        <v>75</v>
      </c>
      <c r="AL2629" s="22">
        <v>2973</v>
      </c>
    </row>
    <row r="2630" spans="7:38" s="10" customFormat="1">
      <c r="G2630" s="18"/>
      <c r="H2630" s="18"/>
      <c r="I2630" s="18"/>
      <c r="J2630" s="18"/>
      <c r="L2630" s="13"/>
      <c r="M2630" s="13" t="s">
        <v>6265</v>
      </c>
      <c r="N2630" s="13" t="s">
        <v>6266</v>
      </c>
      <c r="O2630" s="13" t="s">
        <v>6265</v>
      </c>
      <c r="AC2630" s="22" t="s">
        <v>24136</v>
      </c>
      <c r="AD2630" s="24" t="s">
        <v>6267</v>
      </c>
      <c r="AE2630" s="24" t="s">
        <v>499</v>
      </c>
      <c r="AF2630" s="24"/>
      <c r="AG2630" s="24" t="s">
        <v>21523</v>
      </c>
      <c r="AH2630" s="24" t="s">
        <v>4437</v>
      </c>
      <c r="AI2630" s="24" t="s">
        <v>4438</v>
      </c>
      <c r="AJ2630" s="24" t="s">
        <v>74</v>
      </c>
      <c r="AK2630" s="24" t="s">
        <v>75</v>
      </c>
      <c r="AL2630" s="22">
        <v>2974</v>
      </c>
    </row>
    <row r="2631" spans="7:38" s="10" customFormat="1">
      <c r="G2631" s="18"/>
      <c r="H2631" s="18"/>
      <c r="I2631" s="18"/>
      <c r="J2631" s="18"/>
      <c r="L2631" s="13"/>
      <c r="M2631" s="13" t="s">
        <v>6267</v>
      </c>
      <c r="N2631" s="13" t="s">
        <v>499</v>
      </c>
      <c r="O2631" s="13" t="s">
        <v>6267</v>
      </c>
      <c r="AC2631" s="22" t="s">
        <v>24137</v>
      </c>
      <c r="AD2631" s="24" t="s">
        <v>6268</v>
      </c>
      <c r="AE2631" s="24" t="s">
        <v>2642</v>
      </c>
      <c r="AF2631" s="24"/>
      <c r="AG2631" s="24" t="s">
        <v>21523</v>
      </c>
      <c r="AH2631" s="24" t="s">
        <v>4437</v>
      </c>
      <c r="AI2631" s="24" t="s">
        <v>4438</v>
      </c>
      <c r="AJ2631" s="24" t="s">
        <v>74</v>
      </c>
      <c r="AK2631" s="24" t="s">
        <v>75</v>
      </c>
      <c r="AL2631" s="22">
        <v>2975</v>
      </c>
    </row>
    <row r="2632" spans="7:38" s="10" customFormat="1">
      <c r="G2632" s="18"/>
      <c r="H2632" s="18"/>
      <c r="I2632" s="18"/>
      <c r="J2632" s="18"/>
      <c r="L2632" s="13"/>
      <c r="M2632" s="13" t="s">
        <v>6268</v>
      </c>
      <c r="N2632" s="13" t="s">
        <v>2642</v>
      </c>
      <c r="O2632" s="13" t="s">
        <v>6268</v>
      </c>
      <c r="AC2632" s="22" t="s">
        <v>24138</v>
      </c>
      <c r="AD2632" s="24" t="s">
        <v>6269</v>
      </c>
      <c r="AE2632" s="24" t="s">
        <v>6270</v>
      </c>
      <c r="AF2632" s="24"/>
      <c r="AG2632" s="24" t="s">
        <v>21523</v>
      </c>
      <c r="AH2632" s="24" t="s">
        <v>4437</v>
      </c>
      <c r="AI2632" s="24" t="s">
        <v>4438</v>
      </c>
      <c r="AJ2632" s="24" t="s">
        <v>74</v>
      </c>
      <c r="AK2632" s="24" t="s">
        <v>75</v>
      </c>
      <c r="AL2632" s="22">
        <v>2976</v>
      </c>
    </row>
    <row r="2633" spans="7:38" s="10" customFormat="1">
      <c r="G2633" s="18"/>
      <c r="H2633" s="18"/>
      <c r="I2633" s="18"/>
      <c r="J2633" s="18"/>
      <c r="L2633" s="13"/>
      <c r="M2633" s="13" t="s">
        <v>6269</v>
      </c>
      <c r="N2633" s="13" t="s">
        <v>6270</v>
      </c>
      <c r="O2633" s="13" t="s">
        <v>6269</v>
      </c>
      <c r="AC2633" s="22" t="s">
        <v>24139</v>
      </c>
      <c r="AD2633" s="24" t="s">
        <v>6271</v>
      </c>
      <c r="AE2633" s="24" t="s">
        <v>6272</v>
      </c>
      <c r="AF2633" s="24"/>
      <c r="AG2633" s="24" t="s">
        <v>21523</v>
      </c>
      <c r="AH2633" s="24" t="s">
        <v>4437</v>
      </c>
      <c r="AI2633" s="24" t="s">
        <v>4438</v>
      </c>
      <c r="AJ2633" s="24" t="s">
        <v>74</v>
      </c>
      <c r="AK2633" s="24" t="s">
        <v>75</v>
      </c>
      <c r="AL2633" s="22">
        <v>2977</v>
      </c>
    </row>
    <row r="2634" spans="7:38" s="10" customFormat="1">
      <c r="G2634" s="18"/>
      <c r="H2634" s="18"/>
      <c r="I2634" s="18"/>
      <c r="J2634" s="18"/>
      <c r="L2634" s="13"/>
      <c r="M2634" s="13" t="s">
        <v>6271</v>
      </c>
      <c r="N2634" s="13" t="s">
        <v>6272</v>
      </c>
      <c r="O2634" s="13" t="s">
        <v>6271</v>
      </c>
      <c r="AC2634" s="22" t="s">
        <v>24140</v>
      </c>
      <c r="AD2634" s="24" t="s">
        <v>6273</v>
      </c>
      <c r="AE2634" s="24" t="s">
        <v>6274</v>
      </c>
      <c r="AF2634" s="24"/>
      <c r="AG2634" s="24" t="s">
        <v>21523</v>
      </c>
      <c r="AH2634" s="24" t="s">
        <v>4437</v>
      </c>
      <c r="AI2634" s="24" t="s">
        <v>4438</v>
      </c>
      <c r="AJ2634" s="24" t="s">
        <v>74</v>
      </c>
      <c r="AK2634" s="24" t="s">
        <v>75</v>
      </c>
      <c r="AL2634" s="22">
        <v>2978</v>
      </c>
    </row>
    <row r="2635" spans="7:38" s="10" customFormat="1">
      <c r="G2635" s="18"/>
      <c r="H2635" s="18"/>
      <c r="I2635" s="18"/>
      <c r="J2635" s="18"/>
      <c r="L2635" s="13"/>
      <c r="M2635" s="13" t="s">
        <v>6273</v>
      </c>
      <c r="N2635" s="13" t="s">
        <v>6274</v>
      </c>
      <c r="O2635" s="13" t="s">
        <v>6273</v>
      </c>
      <c r="AC2635" s="22" t="s">
        <v>24141</v>
      </c>
      <c r="AD2635" s="24" t="s">
        <v>6275</v>
      </c>
      <c r="AE2635" s="24" t="s">
        <v>6276</v>
      </c>
      <c r="AF2635" s="24"/>
      <c r="AG2635" s="24" t="s">
        <v>21523</v>
      </c>
      <c r="AH2635" s="24" t="s">
        <v>4437</v>
      </c>
      <c r="AI2635" s="24" t="s">
        <v>4438</v>
      </c>
      <c r="AJ2635" s="24" t="s">
        <v>74</v>
      </c>
      <c r="AK2635" s="24" t="s">
        <v>75</v>
      </c>
      <c r="AL2635" s="22">
        <v>2979</v>
      </c>
    </row>
    <row r="2636" spans="7:38" s="10" customFormat="1">
      <c r="G2636" s="18"/>
      <c r="H2636" s="18"/>
      <c r="I2636" s="18"/>
      <c r="J2636" s="18"/>
      <c r="L2636" s="13"/>
      <c r="M2636" s="13" t="s">
        <v>6275</v>
      </c>
      <c r="N2636" s="13" t="s">
        <v>6276</v>
      </c>
      <c r="O2636" s="13" t="s">
        <v>6275</v>
      </c>
      <c r="AC2636" s="22" t="s">
        <v>24142</v>
      </c>
      <c r="AD2636" s="24" t="s">
        <v>6277</v>
      </c>
      <c r="AE2636" s="24" t="s">
        <v>6278</v>
      </c>
      <c r="AF2636" s="24"/>
      <c r="AG2636" s="24" t="s">
        <v>21523</v>
      </c>
      <c r="AH2636" s="24" t="s">
        <v>4437</v>
      </c>
      <c r="AI2636" s="24" t="s">
        <v>4438</v>
      </c>
      <c r="AJ2636" s="24" t="s">
        <v>74</v>
      </c>
      <c r="AK2636" s="24" t="s">
        <v>75</v>
      </c>
      <c r="AL2636" s="22">
        <v>2980</v>
      </c>
    </row>
    <row r="2637" spans="7:38" s="10" customFormat="1">
      <c r="G2637" s="18"/>
      <c r="H2637" s="18"/>
      <c r="I2637" s="18"/>
      <c r="J2637" s="18"/>
      <c r="L2637" s="13"/>
      <c r="M2637" s="13" t="s">
        <v>6277</v>
      </c>
      <c r="N2637" s="13" t="s">
        <v>6278</v>
      </c>
      <c r="O2637" s="13" t="s">
        <v>6277</v>
      </c>
      <c r="AC2637" s="22" t="s">
        <v>24143</v>
      </c>
      <c r="AD2637" s="24" t="s">
        <v>6279</v>
      </c>
      <c r="AE2637" s="24" t="s">
        <v>6280</v>
      </c>
      <c r="AF2637" s="24"/>
      <c r="AG2637" s="24" t="s">
        <v>21523</v>
      </c>
      <c r="AH2637" s="24" t="s">
        <v>4437</v>
      </c>
      <c r="AI2637" s="24" t="s">
        <v>4438</v>
      </c>
      <c r="AJ2637" s="24" t="s">
        <v>74</v>
      </c>
      <c r="AK2637" s="24" t="s">
        <v>75</v>
      </c>
      <c r="AL2637" s="22">
        <v>2981</v>
      </c>
    </row>
    <row r="2638" spans="7:38" s="10" customFormat="1">
      <c r="G2638" s="18"/>
      <c r="H2638" s="18"/>
      <c r="I2638" s="18"/>
      <c r="J2638" s="18"/>
      <c r="L2638" s="13"/>
      <c r="M2638" s="13" t="s">
        <v>6279</v>
      </c>
      <c r="N2638" s="13" t="s">
        <v>6280</v>
      </c>
      <c r="O2638" s="13" t="s">
        <v>6279</v>
      </c>
      <c r="AC2638" s="22" t="s">
        <v>24144</v>
      </c>
      <c r="AD2638" s="24" t="s">
        <v>6281</v>
      </c>
      <c r="AE2638" s="24" t="s">
        <v>1951</v>
      </c>
      <c r="AF2638" s="24"/>
      <c r="AG2638" s="24" t="s">
        <v>21523</v>
      </c>
      <c r="AH2638" s="24" t="s">
        <v>4437</v>
      </c>
      <c r="AI2638" s="24" t="s">
        <v>4438</v>
      </c>
      <c r="AJ2638" s="24" t="s">
        <v>74</v>
      </c>
      <c r="AK2638" s="24" t="s">
        <v>75</v>
      </c>
      <c r="AL2638" s="22">
        <v>2982</v>
      </c>
    </row>
    <row r="2639" spans="7:38" s="10" customFormat="1">
      <c r="G2639" s="18"/>
      <c r="H2639" s="18"/>
      <c r="I2639" s="18"/>
      <c r="J2639" s="18"/>
      <c r="L2639" s="13"/>
      <c r="M2639" s="13" t="s">
        <v>6281</v>
      </c>
      <c r="N2639" s="13" t="s">
        <v>1951</v>
      </c>
      <c r="O2639" s="13" t="s">
        <v>6281</v>
      </c>
      <c r="AC2639" s="22" t="s">
        <v>24145</v>
      </c>
      <c r="AD2639" s="24" t="s">
        <v>6282</v>
      </c>
      <c r="AE2639" s="24" t="s">
        <v>6283</v>
      </c>
      <c r="AF2639" s="24"/>
      <c r="AG2639" s="24" t="s">
        <v>21523</v>
      </c>
      <c r="AH2639" s="24" t="s">
        <v>4437</v>
      </c>
      <c r="AI2639" s="24" t="s">
        <v>4438</v>
      </c>
      <c r="AJ2639" s="24" t="s">
        <v>74</v>
      </c>
      <c r="AK2639" s="24" t="s">
        <v>75</v>
      </c>
      <c r="AL2639" s="22">
        <v>2983</v>
      </c>
    </row>
    <row r="2640" spans="7:38" s="10" customFormat="1">
      <c r="G2640" s="18"/>
      <c r="H2640" s="18"/>
      <c r="I2640" s="18"/>
      <c r="J2640" s="18"/>
      <c r="L2640" s="13"/>
      <c r="M2640" s="13" t="s">
        <v>6282</v>
      </c>
      <c r="N2640" s="13" t="s">
        <v>6283</v>
      </c>
      <c r="O2640" s="13" t="s">
        <v>6282</v>
      </c>
      <c r="AC2640" s="22" t="s">
        <v>24146</v>
      </c>
      <c r="AD2640" s="24" t="s">
        <v>6284</v>
      </c>
      <c r="AE2640" s="24" t="s">
        <v>2190</v>
      </c>
      <c r="AF2640" s="24"/>
      <c r="AG2640" s="24" t="s">
        <v>21523</v>
      </c>
      <c r="AH2640" s="24" t="s">
        <v>4437</v>
      </c>
      <c r="AI2640" s="24" t="s">
        <v>4438</v>
      </c>
      <c r="AJ2640" s="24" t="s">
        <v>74</v>
      </c>
      <c r="AK2640" s="24" t="s">
        <v>75</v>
      </c>
      <c r="AL2640" s="22">
        <v>2984</v>
      </c>
    </row>
    <row r="2641" spans="7:38" s="10" customFormat="1">
      <c r="G2641" s="18"/>
      <c r="H2641" s="18"/>
      <c r="I2641" s="18"/>
      <c r="J2641" s="18"/>
      <c r="L2641" s="13"/>
      <c r="M2641" s="13" t="s">
        <v>6284</v>
      </c>
      <c r="N2641" s="13" t="s">
        <v>2190</v>
      </c>
      <c r="O2641" s="13" t="s">
        <v>6284</v>
      </c>
      <c r="AC2641" s="22" t="s">
        <v>24147</v>
      </c>
      <c r="AD2641" s="24" t="s">
        <v>6285</v>
      </c>
      <c r="AE2641" s="24" t="s">
        <v>6286</v>
      </c>
      <c r="AF2641" s="24"/>
      <c r="AG2641" s="24" t="s">
        <v>21523</v>
      </c>
      <c r="AH2641" s="24" t="s">
        <v>4437</v>
      </c>
      <c r="AI2641" s="24" t="s">
        <v>4438</v>
      </c>
      <c r="AJ2641" s="24" t="s">
        <v>74</v>
      </c>
      <c r="AK2641" s="24" t="s">
        <v>75</v>
      </c>
      <c r="AL2641" s="22">
        <v>2985</v>
      </c>
    </row>
    <row r="2642" spans="7:38" s="10" customFormat="1">
      <c r="G2642" s="18"/>
      <c r="H2642" s="18"/>
      <c r="I2642" s="18"/>
      <c r="J2642" s="18"/>
      <c r="L2642" s="13"/>
      <c r="M2642" s="13" t="s">
        <v>6285</v>
      </c>
      <c r="N2642" s="13" t="s">
        <v>6286</v>
      </c>
      <c r="O2642" s="13" t="s">
        <v>6285</v>
      </c>
      <c r="AC2642" s="22" t="s">
        <v>24148</v>
      </c>
      <c r="AD2642" s="24" t="s">
        <v>6287</v>
      </c>
      <c r="AE2642" s="24" t="s">
        <v>6288</v>
      </c>
      <c r="AF2642" s="24"/>
      <c r="AG2642" s="24" t="s">
        <v>21523</v>
      </c>
      <c r="AH2642" s="24" t="s">
        <v>4437</v>
      </c>
      <c r="AI2642" s="24" t="s">
        <v>4438</v>
      </c>
      <c r="AJ2642" s="24" t="s">
        <v>74</v>
      </c>
      <c r="AK2642" s="24" t="s">
        <v>75</v>
      </c>
      <c r="AL2642" s="22">
        <v>2986</v>
      </c>
    </row>
    <row r="2643" spans="7:38" s="10" customFormat="1">
      <c r="G2643" s="18"/>
      <c r="H2643" s="18"/>
      <c r="I2643" s="18"/>
      <c r="J2643" s="18"/>
      <c r="L2643" s="13"/>
      <c r="M2643" s="13" t="s">
        <v>6287</v>
      </c>
      <c r="N2643" s="13" t="s">
        <v>6288</v>
      </c>
      <c r="O2643" s="13" t="s">
        <v>6287</v>
      </c>
      <c r="AC2643" s="22" t="s">
        <v>24149</v>
      </c>
      <c r="AD2643" s="24" t="s">
        <v>6289</v>
      </c>
      <c r="AE2643" s="24" t="s">
        <v>6290</v>
      </c>
      <c r="AF2643" s="24"/>
      <c r="AG2643" s="24" t="s">
        <v>21523</v>
      </c>
      <c r="AH2643" s="24" t="s">
        <v>4437</v>
      </c>
      <c r="AI2643" s="24" t="s">
        <v>4438</v>
      </c>
      <c r="AJ2643" s="24" t="s">
        <v>74</v>
      </c>
      <c r="AK2643" s="24" t="s">
        <v>75</v>
      </c>
      <c r="AL2643" s="22">
        <v>2987</v>
      </c>
    </row>
    <row r="2644" spans="7:38" s="10" customFormat="1">
      <c r="G2644" s="18"/>
      <c r="H2644" s="18"/>
      <c r="I2644" s="18"/>
      <c r="J2644" s="18"/>
      <c r="L2644" s="13"/>
      <c r="M2644" s="13" t="s">
        <v>6289</v>
      </c>
      <c r="N2644" s="13" t="s">
        <v>6290</v>
      </c>
      <c r="O2644" s="13" t="s">
        <v>6289</v>
      </c>
      <c r="AC2644" s="22" t="s">
        <v>24150</v>
      </c>
      <c r="AD2644" s="24" t="s">
        <v>6291</v>
      </c>
      <c r="AE2644" s="24" t="s">
        <v>6292</v>
      </c>
      <c r="AF2644" s="24"/>
      <c r="AG2644" s="24" t="s">
        <v>21523</v>
      </c>
      <c r="AH2644" s="24" t="s">
        <v>4437</v>
      </c>
      <c r="AI2644" s="24" t="s">
        <v>4438</v>
      </c>
      <c r="AJ2644" s="24" t="s">
        <v>74</v>
      </c>
      <c r="AK2644" s="24" t="s">
        <v>75</v>
      </c>
      <c r="AL2644" s="22">
        <v>2988</v>
      </c>
    </row>
    <row r="2645" spans="7:38" s="10" customFormat="1">
      <c r="G2645" s="18"/>
      <c r="H2645" s="18"/>
      <c r="I2645" s="18"/>
      <c r="J2645" s="18"/>
      <c r="L2645" s="13"/>
      <c r="M2645" s="13" t="s">
        <v>6291</v>
      </c>
      <c r="N2645" s="13" t="s">
        <v>6292</v>
      </c>
      <c r="O2645" s="13" t="s">
        <v>6291</v>
      </c>
      <c r="AC2645" s="22" t="s">
        <v>24151</v>
      </c>
      <c r="AD2645" s="24" t="s">
        <v>6293</v>
      </c>
      <c r="AE2645" s="24" t="s">
        <v>6294</v>
      </c>
      <c r="AF2645" s="24"/>
      <c r="AG2645" s="24" t="s">
        <v>21523</v>
      </c>
      <c r="AH2645" s="24" t="s">
        <v>4437</v>
      </c>
      <c r="AI2645" s="24" t="s">
        <v>4438</v>
      </c>
      <c r="AJ2645" s="24" t="s">
        <v>74</v>
      </c>
      <c r="AK2645" s="24" t="s">
        <v>75</v>
      </c>
      <c r="AL2645" s="22">
        <v>2989</v>
      </c>
    </row>
    <row r="2646" spans="7:38" s="10" customFormat="1">
      <c r="G2646" s="18"/>
      <c r="H2646" s="18"/>
      <c r="I2646" s="18"/>
      <c r="J2646" s="18"/>
      <c r="L2646" s="13"/>
      <c r="M2646" s="13" t="s">
        <v>6293</v>
      </c>
      <c r="N2646" s="13" t="s">
        <v>6294</v>
      </c>
      <c r="O2646" s="13" t="s">
        <v>6293</v>
      </c>
      <c r="AC2646" s="22" t="s">
        <v>24152</v>
      </c>
      <c r="AD2646" s="24" t="s">
        <v>6295</v>
      </c>
      <c r="AE2646" s="24" t="s">
        <v>6296</v>
      </c>
      <c r="AF2646" s="24"/>
      <c r="AG2646" s="24" t="s">
        <v>21523</v>
      </c>
      <c r="AH2646" s="24" t="s">
        <v>4437</v>
      </c>
      <c r="AI2646" s="24" t="s">
        <v>4438</v>
      </c>
      <c r="AJ2646" s="24" t="s">
        <v>74</v>
      </c>
      <c r="AK2646" s="24" t="s">
        <v>75</v>
      </c>
      <c r="AL2646" s="22">
        <v>2990</v>
      </c>
    </row>
    <row r="2647" spans="7:38" s="10" customFormat="1">
      <c r="G2647" s="18"/>
      <c r="H2647" s="18"/>
      <c r="I2647" s="18"/>
      <c r="J2647" s="18"/>
      <c r="L2647" s="13"/>
      <c r="M2647" s="13" t="s">
        <v>6295</v>
      </c>
      <c r="N2647" s="13" t="s">
        <v>6296</v>
      </c>
      <c r="O2647" s="13" t="s">
        <v>6295</v>
      </c>
      <c r="AC2647" s="22" t="s">
        <v>24153</v>
      </c>
      <c r="AD2647" s="24" t="s">
        <v>6297</v>
      </c>
      <c r="AE2647" s="24" t="s">
        <v>264</v>
      </c>
      <c r="AF2647" s="24"/>
      <c r="AG2647" s="24" t="s">
        <v>21523</v>
      </c>
      <c r="AH2647" s="24" t="s">
        <v>4437</v>
      </c>
      <c r="AI2647" s="24" t="s">
        <v>4438</v>
      </c>
      <c r="AJ2647" s="24" t="s">
        <v>74</v>
      </c>
      <c r="AK2647" s="24" t="s">
        <v>75</v>
      </c>
      <c r="AL2647" s="22">
        <v>2991</v>
      </c>
    </row>
    <row r="2648" spans="7:38" s="10" customFormat="1">
      <c r="G2648" s="18"/>
      <c r="H2648" s="18"/>
      <c r="I2648" s="18"/>
      <c r="J2648" s="18"/>
      <c r="L2648" s="13"/>
      <c r="M2648" s="13" t="s">
        <v>6297</v>
      </c>
      <c r="N2648" s="13" t="s">
        <v>264</v>
      </c>
      <c r="O2648" s="13" t="s">
        <v>6297</v>
      </c>
      <c r="AC2648" s="22" t="s">
        <v>24154</v>
      </c>
      <c r="AD2648" s="24" t="s">
        <v>6298</v>
      </c>
      <c r="AE2648" s="24" t="s">
        <v>6299</v>
      </c>
      <c r="AF2648" s="24"/>
      <c r="AG2648" s="24" t="s">
        <v>21523</v>
      </c>
      <c r="AH2648" s="24" t="s">
        <v>4437</v>
      </c>
      <c r="AI2648" s="24" t="s">
        <v>4438</v>
      </c>
      <c r="AJ2648" s="24" t="s">
        <v>74</v>
      </c>
      <c r="AK2648" s="24" t="s">
        <v>75</v>
      </c>
      <c r="AL2648" s="22">
        <v>2992</v>
      </c>
    </row>
    <row r="2649" spans="7:38" s="10" customFormat="1">
      <c r="G2649" s="18"/>
      <c r="H2649" s="18"/>
      <c r="I2649" s="18"/>
      <c r="J2649" s="18"/>
      <c r="L2649" s="13"/>
      <c r="M2649" s="13" t="s">
        <v>6298</v>
      </c>
      <c r="N2649" s="13" t="s">
        <v>6299</v>
      </c>
      <c r="O2649" s="13" t="s">
        <v>6298</v>
      </c>
      <c r="AC2649" s="22" t="s">
        <v>24155</v>
      </c>
      <c r="AD2649" s="24" t="s">
        <v>6300</v>
      </c>
      <c r="AE2649" s="24" t="s">
        <v>6301</v>
      </c>
      <c r="AF2649" s="24"/>
      <c r="AG2649" s="24" t="s">
        <v>21523</v>
      </c>
      <c r="AH2649" s="24" t="s">
        <v>4437</v>
      </c>
      <c r="AI2649" s="24" t="s">
        <v>4438</v>
      </c>
      <c r="AJ2649" s="24" t="s">
        <v>74</v>
      </c>
      <c r="AK2649" s="24" t="s">
        <v>75</v>
      </c>
      <c r="AL2649" s="22">
        <v>2993</v>
      </c>
    </row>
    <row r="2650" spans="7:38" s="10" customFormat="1">
      <c r="G2650" s="18"/>
      <c r="H2650" s="18"/>
      <c r="I2650" s="18"/>
      <c r="J2650" s="18"/>
      <c r="L2650" s="13"/>
      <c r="M2650" s="13" t="s">
        <v>6300</v>
      </c>
      <c r="N2650" s="13" t="s">
        <v>6301</v>
      </c>
      <c r="O2650" s="13" t="s">
        <v>6300</v>
      </c>
      <c r="AC2650" s="22" t="s">
        <v>24156</v>
      </c>
      <c r="AD2650" s="24" t="s">
        <v>6302</v>
      </c>
      <c r="AE2650" s="24" t="s">
        <v>6303</v>
      </c>
      <c r="AF2650" s="24"/>
      <c r="AG2650" s="24" t="s">
        <v>21521</v>
      </c>
      <c r="AH2650" s="24" t="s">
        <v>4439</v>
      </c>
      <c r="AI2650" s="24" t="s">
        <v>4440</v>
      </c>
      <c r="AJ2650" s="24" t="s">
        <v>74</v>
      </c>
      <c r="AK2650" s="24" t="s">
        <v>75</v>
      </c>
      <c r="AL2650" s="22">
        <v>2994</v>
      </c>
    </row>
    <row r="2651" spans="7:38" s="10" customFormat="1">
      <c r="G2651" s="18"/>
      <c r="H2651" s="18"/>
      <c r="I2651" s="18"/>
      <c r="J2651" s="18"/>
      <c r="L2651" s="13"/>
      <c r="M2651" s="13" t="s">
        <v>6302</v>
      </c>
      <c r="N2651" s="13" t="s">
        <v>6303</v>
      </c>
      <c r="O2651" s="13" t="s">
        <v>6302</v>
      </c>
      <c r="AC2651" s="22" t="s">
        <v>24157</v>
      </c>
      <c r="AD2651" s="24" t="s">
        <v>6304</v>
      </c>
      <c r="AE2651" s="24" t="s">
        <v>6305</v>
      </c>
      <c r="AF2651" s="24"/>
      <c r="AG2651" s="24" t="s">
        <v>21521</v>
      </c>
      <c r="AH2651" s="24" t="s">
        <v>4439</v>
      </c>
      <c r="AI2651" s="24" t="s">
        <v>4440</v>
      </c>
      <c r="AJ2651" s="24" t="s">
        <v>74</v>
      </c>
      <c r="AK2651" s="24" t="s">
        <v>75</v>
      </c>
      <c r="AL2651" s="22">
        <v>2995</v>
      </c>
    </row>
    <row r="2652" spans="7:38" s="10" customFormat="1">
      <c r="G2652" s="18"/>
      <c r="H2652" s="18"/>
      <c r="I2652" s="18"/>
      <c r="J2652" s="18"/>
      <c r="L2652" s="13"/>
      <c r="M2652" s="13" t="s">
        <v>6304</v>
      </c>
      <c r="N2652" s="13" t="s">
        <v>6305</v>
      </c>
      <c r="O2652" s="13" t="s">
        <v>6304</v>
      </c>
      <c r="AC2652" s="22" t="s">
        <v>24158</v>
      </c>
      <c r="AD2652" s="24" t="s">
        <v>6306</v>
      </c>
      <c r="AE2652" s="24" t="s">
        <v>6307</v>
      </c>
      <c r="AF2652" s="24"/>
      <c r="AG2652" s="24" t="s">
        <v>21523</v>
      </c>
      <c r="AH2652" s="24" t="s">
        <v>4439</v>
      </c>
      <c r="AI2652" s="24" t="s">
        <v>4440</v>
      </c>
      <c r="AJ2652" s="24" t="s">
        <v>74</v>
      </c>
      <c r="AK2652" s="24" t="s">
        <v>75</v>
      </c>
      <c r="AL2652" s="22">
        <v>2996</v>
      </c>
    </row>
    <row r="2653" spans="7:38" s="10" customFormat="1">
      <c r="G2653" s="18"/>
      <c r="H2653" s="18"/>
      <c r="I2653" s="18"/>
      <c r="J2653" s="18"/>
      <c r="L2653" s="13"/>
      <c r="M2653" s="13" t="s">
        <v>6306</v>
      </c>
      <c r="N2653" s="13" t="s">
        <v>6307</v>
      </c>
      <c r="O2653" s="13" t="s">
        <v>6306</v>
      </c>
      <c r="AC2653" s="22" t="s">
        <v>24159</v>
      </c>
      <c r="AD2653" s="24" t="s">
        <v>6308</v>
      </c>
      <c r="AE2653" s="24" t="s">
        <v>6309</v>
      </c>
      <c r="AF2653" s="24"/>
      <c r="AG2653" s="24" t="s">
        <v>21523</v>
      </c>
      <c r="AH2653" s="24" t="s">
        <v>4439</v>
      </c>
      <c r="AI2653" s="24" t="s">
        <v>4440</v>
      </c>
      <c r="AJ2653" s="24" t="s">
        <v>74</v>
      </c>
      <c r="AK2653" s="24" t="s">
        <v>75</v>
      </c>
      <c r="AL2653" s="22">
        <v>2997</v>
      </c>
    </row>
    <row r="2654" spans="7:38" s="10" customFormat="1">
      <c r="G2654" s="18"/>
      <c r="H2654" s="18"/>
      <c r="I2654" s="18"/>
      <c r="J2654" s="18"/>
      <c r="L2654" s="13"/>
      <c r="M2654" s="13" t="s">
        <v>11709</v>
      </c>
      <c r="N2654" s="13" t="s">
        <v>1557</v>
      </c>
      <c r="O2654" s="13" t="s">
        <v>11709</v>
      </c>
      <c r="AC2654" s="22" t="s">
        <v>24160</v>
      </c>
      <c r="AD2654" s="24" t="s">
        <v>6310</v>
      </c>
      <c r="AE2654" s="24" t="s">
        <v>1437</v>
      </c>
      <c r="AF2654" s="24"/>
      <c r="AG2654" s="24" t="s">
        <v>21523</v>
      </c>
      <c r="AH2654" s="24" t="s">
        <v>4439</v>
      </c>
      <c r="AI2654" s="24" t="s">
        <v>4440</v>
      </c>
      <c r="AJ2654" s="24" t="s">
        <v>74</v>
      </c>
      <c r="AK2654" s="24" t="s">
        <v>75</v>
      </c>
      <c r="AL2654" s="22">
        <v>2998</v>
      </c>
    </row>
    <row r="2655" spans="7:38" s="10" customFormat="1">
      <c r="G2655" s="18"/>
      <c r="H2655" s="18"/>
      <c r="I2655" s="18"/>
      <c r="J2655" s="18"/>
      <c r="L2655" s="13"/>
      <c r="M2655" s="13" t="s">
        <v>6308</v>
      </c>
      <c r="N2655" s="13" t="s">
        <v>6309</v>
      </c>
      <c r="O2655" s="13" t="s">
        <v>6308</v>
      </c>
      <c r="AC2655" s="22" t="s">
        <v>24161</v>
      </c>
      <c r="AD2655" s="24" t="s">
        <v>6311</v>
      </c>
      <c r="AE2655" s="24" t="s">
        <v>6312</v>
      </c>
      <c r="AF2655" s="24"/>
      <c r="AG2655" s="24" t="s">
        <v>21523</v>
      </c>
      <c r="AH2655" s="24" t="s">
        <v>4439</v>
      </c>
      <c r="AI2655" s="24" t="s">
        <v>4440</v>
      </c>
      <c r="AJ2655" s="24" t="s">
        <v>74</v>
      </c>
      <c r="AK2655" s="24" t="s">
        <v>75</v>
      </c>
      <c r="AL2655" s="22">
        <v>2999</v>
      </c>
    </row>
    <row r="2656" spans="7:38" s="10" customFormat="1">
      <c r="G2656" s="18"/>
      <c r="H2656" s="18"/>
      <c r="I2656" s="18"/>
      <c r="J2656" s="18"/>
      <c r="L2656" s="13"/>
      <c r="M2656" s="13" t="s">
        <v>6310</v>
      </c>
      <c r="N2656" s="13" t="s">
        <v>1437</v>
      </c>
      <c r="O2656" s="13" t="s">
        <v>6310</v>
      </c>
      <c r="AC2656" s="22" t="s">
        <v>24162</v>
      </c>
      <c r="AD2656" s="24" t="s">
        <v>6313</v>
      </c>
      <c r="AE2656" s="24" t="s">
        <v>6314</v>
      </c>
      <c r="AF2656" s="24"/>
      <c r="AG2656" s="24" t="s">
        <v>21523</v>
      </c>
      <c r="AH2656" s="24" t="s">
        <v>4439</v>
      </c>
      <c r="AI2656" s="24" t="s">
        <v>4440</v>
      </c>
      <c r="AJ2656" s="24" t="s">
        <v>74</v>
      </c>
      <c r="AK2656" s="24" t="s">
        <v>75</v>
      </c>
      <c r="AL2656" s="22">
        <v>3000</v>
      </c>
    </row>
    <row r="2657" spans="7:38" s="10" customFormat="1">
      <c r="G2657" s="18"/>
      <c r="H2657" s="18"/>
      <c r="I2657" s="18"/>
      <c r="J2657" s="18"/>
      <c r="L2657" s="13"/>
      <c r="M2657" s="13" t="s">
        <v>11710</v>
      </c>
      <c r="N2657" s="13" t="s">
        <v>8724</v>
      </c>
      <c r="O2657" s="13" t="s">
        <v>11710</v>
      </c>
      <c r="AC2657" s="22" t="s">
        <v>24163</v>
      </c>
      <c r="AD2657" s="24" t="s">
        <v>6315</v>
      </c>
      <c r="AE2657" s="24" t="s">
        <v>208</v>
      </c>
      <c r="AF2657" s="24"/>
      <c r="AG2657" s="24" t="s">
        <v>21523</v>
      </c>
      <c r="AH2657" s="24" t="s">
        <v>4439</v>
      </c>
      <c r="AI2657" s="24" t="s">
        <v>4440</v>
      </c>
      <c r="AJ2657" s="24" t="s">
        <v>74</v>
      </c>
      <c r="AK2657" s="24" t="s">
        <v>75</v>
      </c>
      <c r="AL2657" s="22">
        <v>3001</v>
      </c>
    </row>
    <row r="2658" spans="7:38" s="10" customFormat="1">
      <c r="G2658" s="18"/>
      <c r="H2658" s="18"/>
      <c r="I2658" s="18"/>
      <c r="J2658" s="18"/>
      <c r="L2658" s="13"/>
      <c r="M2658" s="13" t="s">
        <v>11711</v>
      </c>
      <c r="N2658" s="13" t="s">
        <v>428</v>
      </c>
      <c r="O2658" s="13" t="s">
        <v>11711</v>
      </c>
      <c r="AC2658" s="22" t="s">
        <v>24164</v>
      </c>
      <c r="AD2658" s="24" t="s">
        <v>6316</v>
      </c>
      <c r="AE2658" s="24" t="s">
        <v>5431</v>
      </c>
      <c r="AF2658" s="24"/>
      <c r="AG2658" s="24" t="s">
        <v>21523</v>
      </c>
      <c r="AH2658" s="24" t="s">
        <v>4439</v>
      </c>
      <c r="AI2658" s="24" t="s">
        <v>4440</v>
      </c>
      <c r="AJ2658" s="24" t="s">
        <v>74</v>
      </c>
      <c r="AK2658" s="24" t="s">
        <v>75</v>
      </c>
      <c r="AL2658" s="22">
        <v>3002</v>
      </c>
    </row>
    <row r="2659" spans="7:38" s="10" customFormat="1">
      <c r="G2659" s="18"/>
      <c r="H2659" s="18"/>
      <c r="I2659" s="18"/>
      <c r="J2659" s="18"/>
      <c r="L2659" s="13"/>
      <c r="M2659" s="13" t="s">
        <v>6311</v>
      </c>
      <c r="N2659" s="13" t="s">
        <v>6312</v>
      </c>
      <c r="O2659" s="13" t="s">
        <v>6311</v>
      </c>
      <c r="AC2659" s="22" t="s">
        <v>24165</v>
      </c>
      <c r="AD2659" s="24" t="s">
        <v>6317</v>
      </c>
      <c r="AE2659" s="24" t="s">
        <v>6318</v>
      </c>
      <c r="AF2659" s="24"/>
      <c r="AG2659" s="24" t="s">
        <v>21523</v>
      </c>
      <c r="AH2659" s="24" t="s">
        <v>4439</v>
      </c>
      <c r="AI2659" s="24" t="s">
        <v>4440</v>
      </c>
      <c r="AJ2659" s="24" t="s">
        <v>74</v>
      </c>
      <c r="AK2659" s="24" t="s">
        <v>75</v>
      </c>
      <c r="AL2659" s="22">
        <v>3003</v>
      </c>
    </row>
    <row r="2660" spans="7:38" s="10" customFormat="1">
      <c r="G2660" s="18"/>
      <c r="H2660" s="18"/>
      <c r="I2660" s="18"/>
      <c r="J2660" s="18"/>
      <c r="L2660" s="13"/>
      <c r="M2660" s="13" t="s">
        <v>11712</v>
      </c>
      <c r="N2660" s="13" t="s">
        <v>11713</v>
      </c>
      <c r="O2660" s="13" t="s">
        <v>11712</v>
      </c>
      <c r="AC2660" s="22" t="s">
        <v>24166</v>
      </c>
      <c r="AD2660" s="24" t="s">
        <v>6319</v>
      </c>
      <c r="AE2660" s="24" t="s">
        <v>6320</v>
      </c>
      <c r="AF2660" s="24"/>
      <c r="AG2660" s="24" t="s">
        <v>21523</v>
      </c>
      <c r="AH2660" s="24" t="s">
        <v>4439</v>
      </c>
      <c r="AI2660" s="24" t="s">
        <v>4440</v>
      </c>
      <c r="AJ2660" s="24" t="s">
        <v>74</v>
      </c>
      <c r="AK2660" s="24" t="s">
        <v>75</v>
      </c>
      <c r="AL2660" s="22">
        <v>3004</v>
      </c>
    </row>
    <row r="2661" spans="7:38" s="10" customFormat="1">
      <c r="G2661" s="18"/>
      <c r="H2661" s="18"/>
      <c r="I2661" s="18"/>
      <c r="J2661" s="18"/>
      <c r="L2661" s="13"/>
      <c r="M2661" s="13" t="s">
        <v>6313</v>
      </c>
      <c r="N2661" s="13" t="s">
        <v>6314</v>
      </c>
      <c r="O2661" s="13" t="s">
        <v>6313</v>
      </c>
      <c r="AC2661" s="22" t="s">
        <v>24167</v>
      </c>
      <c r="AD2661" s="24" t="s">
        <v>6321</v>
      </c>
      <c r="AE2661" s="24" t="s">
        <v>6322</v>
      </c>
      <c r="AF2661" s="24"/>
      <c r="AG2661" s="24" t="s">
        <v>21523</v>
      </c>
      <c r="AH2661" s="24" t="s">
        <v>4439</v>
      </c>
      <c r="AI2661" s="24" t="s">
        <v>4440</v>
      </c>
      <c r="AJ2661" s="24" t="s">
        <v>74</v>
      </c>
      <c r="AK2661" s="24" t="s">
        <v>75</v>
      </c>
      <c r="AL2661" s="22">
        <v>3005</v>
      </c>
    </row>
    <row r="2662" spans="7:38" s="10" customFormat="1">
      <c r="G2662" s="18"/>
      <c r="H2662" s="18"/>
      <c r="I2662" s="18"/>
      <c r="J2662" s="18"/>
      <c r="L2662" s="13"/>
      <c r="M2662" s="13" t="s">
        <v>6315</v>
      </c>
      <c r="N2662" s="13" t="s">
        <v>208</v>
      </c>
      <c r="O2662" s="13" t="s">
        <v>6315</v>
      </c>
      <c r="AC2662" s="22" t="s">
        <v>24168</v>
      </c>
      <c r="AD2662" s="24" t="s">
        <v>6323</v>
      </c>
      <c r="AE2662" s="24" t="s">
        <v>6324</v>
      </c>
      <c r="AF2662" s="24"/>
      <c r="AG2662" s="24" t="s">
        <v>21523</v>
      </c>
      <c r="AH2662" s="24" t="s">
        <v>4439</v>
      </c>
      <c r="AI2662" s="24" t="s">
        <v>4440</v>
      </c>
      <c r="AJ2662" s="24" t="s">
        <v>74</v>
      </c>
      <c r="AK2662" s="24" t="s">
        <v>75</v>
      </c>
      <c r="AL2662" s="22">
        <v>3006</v>
      </c>
    </row>
    <row r="2663" spans="7:38" s="10" customFormat="1">
      <c r="G2663" s="18"/>
      <c r="H2663" s="18"/>
      <c r="I2663" s="18"/>
      <c r="J2663" s="18"/>
      <c r="L2663" s="13"/>
      <c r="M2663" s="13" t="s">
        <v>6316</v>
      </c>
      <c r="N2663" s="13" t="s">
        <v>5431</v>
      </c>
      <c r="O2663" s="13" t="s">
        <v>6316</v>
      </c>
      <c r="AC2663" s="22" t="s">
        <v>24169</v>
      </c>
      <c r="AD2663" s="24" t="s">
        <v>6325</v>
      </c>
      <c r="AE2663" s="24" t="s">
        <v>6326</v>
      </c>
      <c r="AF2663" s="24"/>
      <c r="AG2663" s="24" t="s">
        <v>21523</v>
      </c>
      <c r="AH2663" s="24" t="s">
        <v>4439</v>
      </c>
      <c r="AI2663" s="24" t="s">
        <v>4440</v>
      </c>
      <c r="AJ2663" s="24" t="s">
        <v>74</v>
      </c>
      <c r="AK2663" s="24" t="s">
        <v>75</v>
      </c>
      <c r="AL2663" s="22">
        <v>3007</v>
      </c>
    </row>
    <row r="2664" spans="7:38" s="10" customFormat="1">
      <c r="G2664" s="18"/>
      <c r="H2664" s="18"/>
      <c r="I2664" s="18"/>
      <c r="J2664" s="18"/>
      <c r="L2664" s="13"/>
      <c r="M2664" s="13" t="s">
        <v>6317</v>
      </c>
      <c r="N2664" s="13" t="s">
        <v>6318</v>
      </c>
      <c r="O2664" s="13" t="s">
        <v>6317</v>
      </c>
      <c r="AC2664" s="22" t="s">
        <v>24170</v>
      </c>
      <c r="AD2664" s="24" t="s">
        <v>6327</v>
      </c>
      <c r="AE2664" s="24" t="s">
        <v>6328</v>
      </c>
      <c r="AF2664" s="24"/>
      <c r="AG2664" s="24" t="s">
        <v>21523</v>
      </c>
      <c r="AH2664" s="24" t="s">
        <v>4439</v>
      </c>
      <c r="AI2664" s="24" t="s">
        <v>4440</v>
      </c>
      <c r="AJ2664" s="24" t="s">
        <v>74</v>
      </c>
      <c r="AK2664" s="24" t="s">
        <v>75</v>
      </c>
      <c r="AL2664" s="22">
        <v>3008</v>
      </c>
    </row>
    <row r="2665" spans="7:38" s="10" customFormat="1">
      <c r="G2665" s="18"/>
      <c r="H2665" s="18"/>
      <c r="I2665" s="18"/>
      <c r="J2665" s="18"/>
      <c r="L2665" s="13"/>
      <c r="M2665" s="13" t="s">
        <v>6319</v>
      </c>
      <c r="N2665" s="13" t="s">
        <v>6320</v>
      </c>
      <c r="O2665" s="13" t="s">
        <v>6319</v>
      </c>
      <c r="AC2665" s="22" t="s">
        <v>24171</v>
      </c>
      <c r="AD2665" s="24" t="s">
        <v>6329</v>
      </c>
      <c r="AE2665" s="24" t="s">
        <v>5826</v>
      </c>
      <c r="AF2665" s="24"/>
      <c r="AG2665" s="24" t="s">
        <v>21523</v>
      </c>
      <c r="AH2665" s="24" t="s">
        <v>4439</v>
      </c>
      <c r="AI2665" s="24" t="s">
        <v>4440</v>
      </c>
      <c r="AJ2665" s="24" t="s">
        <v>74</v>
      </c>
      <c r="AK2665" s="24" t="s">
        <v>75</v>
      </c>
      <c r="AL2665" s="22">
        <v>3009</v>
      </c>
    </row>
    <row r="2666" spans="7:38" s="10" customFormat="1">
      <c r="G2666" s="18"/>
      <c r="H2666" s="18"/>
      <c r="I2666" s="18"/>
      <c r="J2666" s="18"/>
      <c r="L2666" s="13"/>
      <c r="M2666" s="13" t="s">
        <v>6321</v>
      </c>
      <c r="N2666" s="13" t="s">
        <v>6322</v>
      </c>
      <c r="O2666" s="13" t="s">
        <v>6321</v>
      </c>
      <c r="AC2666" s="22" t="s">
        <v>24172</v>
      </c>
      <c r="AD2666" s="24" t="s">
        <v>6330</v>
      </c>
      <c r="AE2666" s="24" t="s">
        <v>6331</v>
      </c>
      <c r="AF2666" s="24"/>
      <c r="AG2666" s="24" t="s">
        <v>21523</v>
      </c>
      <c r="AH2666" s="24" t="s">
        <v>4439</v>
      </c>
      <c r="AI2666" s="24" t="s">
        <v>4440</v>
      </c>
      <c r="AJ2666" s="24" t="s">
        <v>74</v>
      </c>
      <c r="AK2666" s="24" t="s">
        <v>75</v>
      </c>
      <c r="AL2666" s="22">
        <v>3010</v>
      </c>
    </row>
    <row r="2667" spans="7:38" s="10" customFormat="1">
      <c r="G2667" s="18"/>
      <c r="H2667" s="18"/>
      <c r="I2667" s="18"/>
      <c r="J2667" s="18"/>
      <c r="L2667" s="13"/>
      <c r="M2667" s="13" t="s">
        <v>6323</v>
      </c>
      <c r="N2667" s="13" t="s">
        <v>6324</v>
      </c>
      <c r="O2667" s="13" t="s">
        <v>6323</v>
      </c>
      <c r="AC2667" s="22" t="s">
        <v>24173</v>
      </c>
      <c r="AD2667" s="24" t="s">
        <v>6332</v>
      </c>
      <c r="AE2667" s="24" t="s">
        <v>6333</v>
      </c>
      <c r="AF2667" s="24"/>
      <c r="AG2667" s="24" t="s">
        <v>21523</v>
      </c>
      <c r="AH2667" s="24" t="s">
        <v>4439</v>
      </c>
      <c r="AI2667" s="24" t="s">
        <v>4440</v>
      </c>
      <c r="AJ2667" s="24" t="s">
        <v>74</v>
      </c>
      <c r="AK2667" s="24" t="s">
        <v>75</v>
      </c>
      <c r="AL2667" s="22">
        <v>3011</v>
      </c>
    </row>
    <row r="2668" spans="7:38" s="10" customFormat="1">
      <c r="G2668" s="18"/>
      <c r="H2668" s="18"/>
      <c r="I2668" s="18"/>
      <c r="J2668" s="18"/>
      <c r="L2668" s="13"/>
      <c r="M2668" s="13" t="s">
        <v>6325</v>
      </c>
      <c r="N2668" s="13" t="s">
        <v>6326</v>
      </c>
      <c r="O2668" s="13" t="s">
        <v>6325</v>
      </c>
      <c r="AC2668" s="22" t="s">
        <v>24174</v>
      </c>
      <c r="AD2668" s="24" t="s">
        <v>6334</v>
      </c>
      <c r="AE2668" s="24" t="s">
        <v>6335</v>
      </c>
      <c r="AF2668" s="24"/>
      <c r="AG2668" s="24" t="s">
        <v>21523</v>
      </c>
      <c r="AH2668" s="24" t="s">
        <v>4439</v>
      </c>
      <c r="AI2668" s="24" t="s">
        <v>4440</v>
      </c>
      <c r="AJ2668" s="24" t="s">
        <v>74</v>
      </c>
      <c r="AK2668" s="24" t="s">
        <v>75</v>
      </c>
      <c r="AL2668" s="22">
        <v>3012</v>
      </c>
    </row>
    <row r="2669" spans="7:38" s="10" customFormat="1">
      <c r="G2669" s="18"/>
      <c r="H2669" s="18"/>
      <c r="I2669" s="18"/>
      <c r="J2669" s="18"/>
      <c r="L2669" s="13"/>
      <c r="M2669" s="13" t="s">
        <v>6327</v>
      </c>
      <c r="N2669" s="13" t="s">
        <v>6328</v>
      </c>
      <c r="O2669" s="13" t="s">
        <v>6327</v>
      </c>
      <c r="AC2669" s="22" t="s">
        <v>24175</v>
      </c>
      <c r="AD2669" s="24" t="s">
        <v>6336</v>
      </c>
      <c r="AE2669" s="24" t="s">
        <v>6337</v>
      </c>
      <c r="AF2669" s="24"/>
      <c r="AG2669" s="24" t="s">
        <v>21523</v>
      </c>
      <c r="AH2669" s="24" t="s">
        <v>4439</v>
      </c>
      <c r="AI2669" s="24" t="s">
        <v>4440</v>
      </c>
      <c r="AJ2669" s="24" t="s">
        <v>74</v>
      </c>
      <c r="AK2669" s="24" t="s">
        <v>75</v>
      </c>
      <c r="AL2669" s="22">
        <v>3013</v>
      </c>
    </row>
    <row r="2670" spans="7:38" s="10" customFormat="1">
      <c r="G2670" s="18"/>
      <c r="H2670" s="18"/>
      <c r="I2670" s="18"/>
      <c r="J2670" s="18"/>
      <c r="L2670" s="13"/>
      <c r="M2670" s="13" t="s">
        <v>6329</v>
      </c>
      <c r="N2670" s="13" t="s">
        <v>5826</v>
      </c>
      <c r="O2670" s="13" t="s">
        <v>6329</v>
      </c>
      <c r="AC2670" s="22" t="s">
        <v>24176</v>
      </c>
      <c r="AD2670" s="24" t="s">
        <v>6338</v>
      </c>
      <c r="AE2670" s="24" t="s">
        <v>4666</v>
      </c>
      <c r="AF2670" s="24"/>
      <c r="AG2670" s="24" t="s">
        <v>21523</v>
      </c>
      <c r="AH2670" s="24" t="s">
        <v>4439</v>
      </c>
      <c r="AI2670" s="24" t="s">
        <v>4440</v>
      </c>
      <c r="AJ2670" s="24" t="s">
        <v>74</v>
      </c>
      <c r="AK2670" s="24" t="s">
        <v>75</v>
      </c>
      <c r="AL2670" s="22">
        <v>3014</v>
      </c>
    </row>
    <row r="2671" spans="7:38" s="10" customFormat="1">
      <c r="G2671" s="18"/>
      <c r="H2671" s="18"/>
      <c r="I2671" s="18"/>
      <c r="J2671" s="18"/>
      <c r="L2671" s="13"/>
      <c r="M2671" s="13" t="s">
        <v>6330</v>
      </c>
      <c r="N2671" s="13" t="s">
        <v>6331</v>
      </c>
      <c r="O2671" s="13" t="s">
        <v>6330</v>
      </c>
      <c r="AC2671" s="22" t="s">
        <v>24177</v>
      </c>
      <c r="AD2671" s="24" t="s">
        <v>6664</v>
      </c>
      <c r="AE2671" s="24" t="s">
        <v>6665</v>
      </c>
      <c r="AF2671" s="24"/>
      <c r="AG2671" s="24" t="s">
        <v>21521</v>
      </c>
      <c r="AH2671" s="24" t="s">
        <v>4441</v>
      </c>
      <c r="AI2671" s="24" t="s">
        <v>4442</v>
      </c>
      <c r="AJ2671" s="24" t="s">
        <v>74</v>
      </c>
      <c r="AK2671" s="24" t="s">
        <v>75</v>
      </c>
      <c r="AL2671" s="22">
        <v>3015</v>
      </c>
    </row>
    <row r="2672" spans="7:38" s="10" customFormat="1">
      <c r="G2672" s="18"/>
      <c r="H2672" s="18"/>
      <c r="I2672" s="18"/>
      <c r="J2672" s="18"/>
      <c r="L2672" s="13"/>
      <c r="M2672" s="13" t="s">
        <v>6332</v>
      </c>
      <c r="N2672" s="13" t="s">
        <v>6333</v>
      </c>
      <c r="O2672" s="13" t="s">
        <v>6332</v>
      </c>
      <c r="AC2672" s="22" t="s">
        <v>24178</v>
      </c>
      <c r="AD2672" s="24" t="s">
        <v>6666</v>
      </c>
      <c r="AE2672" s="24" t="s">
        <v>6667</v>
      </c>
      <c r="AF2672" s="24"/>
      <c r="AG2672" s="24" t="s">
        <v>21521</v>
      </c>
      <c r="AH2672" s="24" t="s">
        <v>4441</v>
      </c>
      <c r="AI2672" s="24" t="s">
        <v>4442</v>
      </c>
      <c r="AJ2672" s="24" t="s">
        <v>74</v>
      </c>
      <c r="AK2672" s="24" t="s">
        <v>75</v>
      </c>
      <c r="AL2672" s="22">
        <v>3016</v>
      </c>
    </row>
    <row r="2673" spans="7:38" s="10" customFormat="1">
      <c r="G2673" s="18"/>
      <c r="H2673" s="18"/>
      <c r="I2673" s="18"/>
      <c r="J2673" s="18"/>
      <c r="L2673" s="13"/>
      <c r="M2673" s="13" t="s">
        <v>6334</v>
      </c>
      <c r="N2673" s="13" t="s">
        <v>6335</v>
      </c>
      <c r="O2673" s="13" t="s">
        <v>6334</v>
      </c>
      <c r="AC2673" s="22" t="s">
        <v>24179</v>
      </c>
      <c r="AD2673" s="24" t="s">
        <v>6668</v>
      </c>
      <c r="AE2673" s="24" t="s">
        <v>6669</v>
      </c>
      <c r="AF2673" s="24"/>
      <c r="AG2673" s="24" t="s">
        <v>21523</v>
      </c>
      <c r="AH2673" s="24" t="s">
        <v>4441</v>
      </c>
      <c r="AI2673" s="24" t="s">
        <v>4442</v>
      </c>
      <c r="AJ2673" s="24" t="s">
        <v>74</v>
      </c>
      <c r="AK2673" s="24" t="s">
        <v>75</v>
      </c>
      <c r="AL2673" s="22">
        <v>3017</v>
      </c>
    </row>
    <row r="2674" spans="7:38" s="10" customFormat="1">
      <c r="G2674" s="18"/>
      <c r="H2674" s="18"/>
      <c r="I2674" s="18"/>
      <c r="J2674" s="18"/>
      <c r="L2674" s="13"/>
      <c r="M2674" s="13" t="s">
        <v>6336</v>
      </c>
      <c r="N2674" s="13" t="s">
        <v>6337</v>
      </c>
      <c r="O2674" s="13" t="s">
        <v>6336</v>
      </c>
      <c r="AC2674" s="22" t="s">
        <v>24180</v>
      </c>
      <c r="AD2674" s="24" t="s">
        <v>6670</v>
      </c>
      <c r="AE2674" s="24" t="s">
        <v>1373</v>
      </c>
      <c r="AF2674" s="24"/>
      <c r="AG2674" s="24" t="s">
        <v>21523</v>
      </c>
      <c r="AH2674" s="24" t="s">
        <v>4441</v>
      </c>
      <c r="AI2674" s="24" t="s">
        <v>4442</v>
      </c>
      <c r="AJ2674" s="24" t="s">
        <v>74</v>
      </c>
      <c r="AK2674" s="24" t="s">
        <v>75</v>
      </c>
      <c r="AL2674" s="22">
        <v>3018</v>
      </c>
    </row>
    <row r="2675" spans="7:38" s="10" customFormat="1">
      <c r="G2675" s="18"/>
      <c r="H2675" s="18"/>
      <c r="I2675" s="18"/>
      <c r="J2675" s="18"/>
      <c r="L2675" s="13"/>
      <c r="M2675" s="13" t="s">
        <v>6338</v>
      </c>
      <c r="N2675" s="13" t="s">
        <v>4666</v>
      </c>
      <c r="O2675" s="13" t="s">
        <v>6338</v>
      </c>
      <c r="AC2675" s="22" t="s">
        <v>24181</v>
      </c>
      <c r="AD2675" s="24" t="s">
        <v>6671</v>
      </c>
      <c r="AE2675" s="24" t="s">
        <v>6233</v>
      </c>
      <c r="AF2675" s="24"/>
      <c r="AG2675" s="24" t="s">
        <v>21523</v>
      </c>
      <c r="AH2675" s="24" t="s">
        <v>4441</v>
      </c>
      <c r="AI2675" s="24" t="s">
        <v>4442</v>
      </c>
      <c r="AJ2675" s="24" t="s">
        <v>74</v>
      </c>
      <c r="AK2675" s="24" t="s">
        <v>75</v>
      </c>
      <c r="AL2675" s="22">
        <v>3019</v>
      </c>
    </row>
    <row r="2676" spans="7:38" s="10" customFormat="1">
      <c r="G2676" s="18"/>
      <c r="H2676" s="18"/>
      <c r="I2676" s="18"/>
      <c r="J2676" s="18"/>
      <c r="L2676" s="13"/>
      <c r="M2676" s="13" t="s">
        <v>6664</v>
      </c>
      <c r="N2676" s="13" t="s">
        <v>6665</v>
      </c>
      <c r="O2676" s="13" t="s">
        <v>6664</v>
      </c>
      <c r="AC2676" s="22" t="s">
        <v>24182</v>
      </c>
      <c r="AD2676" s="24" t="s">
        <v>6672</v>
      </c>
      <c r="AE2676" s="24" t="s">
        <v>1261</v>
      </c>
      <c r="AF2676" s="24"/>
      <c r="AG2676" s="24" t="s">
        <v>21523</v>
      </c>
      <c r="AH2676" s="24" t="s">
        <v>4441</v>
      </c>
      <c r="AI2676" s="24" t="s">
        <v>4442</v>
      </c>
      <c r="AJ2676" s="24" t="s">
        <v>74</v>
      </c>
      <c r="AK2676" s="24" t="s">
        <v>75</v>
      </c>
      <c r="AL2676" s="22">
        <v>3020</v>
      </c>
    </row>
    <row r="2677" spans="7:38" s="10" customFormat="1">
      <c r="G2677" s="18"/>
      <c r="H2677" s="18"/>
      <c r="I2677" s="18"/>
      <c r="J2677" s="18"/>
      <c r="L2677" s="13"/>
      <c r="M2677" s="13" t="s">
        <v>6666</v>
      </c>
      <c r="N2677" s="13" t="s">
        <v>6667</v>
      </c>
      <c r="O2677" s="13" t="s">
        <v>6666</v>
      </c>
      <c r="AC2677" s="22" t="s">
        <v>24183</v>
      </c>
      <c r="AD2677" s="24" t="s">
        <v>6673</v>
      </c>
      <c r="AE2677" s="24" t="s">
        <v>6674</v>
      </c>
      <c r="AF2677" s="24"/>
      <c r="AG2677" s="24" t="s">
        <v>21523</v>
      </c>
      <c r="AH2677" s="24" t="s">
        <v>4441</v>
      </c>
      <c r="AI2677" s="24" t="s">
        <v>4442</v>
      </c>
      <c r="AJ2677" s="24" t="s">
        <v>74</v>
      </c>
      <c r="AK2677" s="24" t="s">
        <v>75</v>
      </c>
      <c r="AL2677" s="22">
        <v>3021</v>
      </c>
    </row>
    <row r="2678" spans="7:38" s="10" customFormat="1">
      <c r="G2678" s="18"/>
      <c r="H2678" s="18"/>
      <c r="I2678" s="18"/>
      <c r="J2678" s="18"/>
      <c r="L2678" s="13"/>
      <c r="M2678" s="13" t="s">
        <v>6668</v>
      </c>
      <c r="N2678" s="13" t="s">
        <v>6669</v>
      </c>
      <c r="O2678" s="13" t="s">
        <v>6668</v>
      </c>
      <c r="AC2678" s="22" t="s">
        <v>24184</v>
      </c>
      <c r="AD2678" s="24" t="s">
        <v>6675</v>
      </c>
      <c r="AE2678" s="24" t="s">
        <v>6676</v>
      </c>
      <c r="AF2678" s="24"/>
      <c r="AG2678" s="24" t="s">
        <v>21523</v>
      </c>
      <c r="AH2678" s="24" t="s">
        <v>4441</v>
      </c>
      <c r="AI2678" s="24" t="s">
        <v>4442</v>
      </c>
      <c r="AJ2678" s="24" t="s">
        <v>74</v>
      </c>
      <c r="AK2678" s="24" t="s">
        <v>75</v>
      </c>
      <c r="AL2678" s="22">
        <v>3022</v>
      </c>
    </row>
    <row r="2679" spans="7:38" s="10" customFormat="1">
      <c r="G2679" s="18"/>
      <c r="H2679" s="18"/>
      <c r="I2679" s="18"/>
      <c r="J2679" s="18"/>
      <c r="L2679" s="13"/>
      <c r="M2679" s="13" t="s">
        <v>6670</v>
      </c>
      <c r="N2679" s="13" t="s">
        <v>1373</v>
      </c>
      <c r="O2679" s="13" t="s">
        <v>6670</v>
      </c>
      <c r="AC2679" s="22" t="s">
        <v>24185</v>
      </c>
      <c r="AD2679" s="24" t="s">
        <v>6677</v>
      </c>
      <c r="AE2679" s="24" t="s">
        <v>6678</v>
      </c>
      <c r="AF2679" s="24"/>
      <c r="AG2679" s="24" t="s">
        <v>21523</v>
      </c>
      <c r="AH2679" s="24" t="s">
        <v>4441</v>
      </c>
      <c r="AI2679" s="24" t="s">
        <v>4442</v>
      </c>
      <c r="AJ2679" s="24" t="s">
        <v>74</v>
      </c>
      <c r="AK2679" s="24" t="s">
        <v>75</v>
      </c>
      <c r="AL2679" s="22">
        <v>3023</v>
      </c>
    </row>
    <row r="2680" spans="7:38" s="10" customFormat="1">
      <c r="G2680" s="18"/>
      <c r="H2680" s="18"/>
      <c r="I2680" s="18"/>
      <c r="J2680" s="18"/>
      <c r="L2680" s="13"/>
      <c r="M2680" s="13" t="s">
        <v>6671</v>
      </c>
      <c r="N2680" s="13" t="s">
        <v>6233</v>
      </c>
      <c r="O2680" s="13" t="s">
        <v>6671</v>
      </c>
      <c r="AC2680" s="22" t="s">
        <v>24186</v>
      </c>
      <c r="AD2680" s="24" t="s">
        <v>6679</v>
      </c>
      <c r="AE2680" s="24" t="s">
        <v>256</v>
      </c>
      <c r="AF2680" s="24"/>
      <c r="AG2680" s="24" t="s">
        <v>21523</v>
      </c>
      <c r="AH2680" s="24" t="s">
        <v>4441</v>
      </c>
      <c r="AI2680" s="24" t="s">
        <v>4442</v>
      </c>
      <c r="AJ2680" s="24" t="s">
        <v>74</v>
      </c>
      <c r="AK2680" s="24" t="s">
        <v>75</v>
      </c>
      <c r="AL2680" s="22">
        <v>3024</v>
      </c>
    </row>
    <row r="2681" spans="7:38" s="10" customFormat="1">
      <c r="G2681" s="18"/>
      <c r="H2681" s="18"/>
      <c r="I2681" s="18"/>
      <c r="J2681" s="18"/>
      <c r="L2681" s="13"/>
      <c r="M2681" s="13" t="s">
        <v>6672</v>
      </c>
      <c r="N2681" s="13" t="s">
        <v>1261</v>
      </c>
      <c r="O2681" s="13" t="s">
        <v>6672</v>
      </c>
      <c r="AC2681" s="22" t="s">
        <v>24187</v>
      </c>
      <c r="AD2681" s="24" t="s">
        <v>6680</v>
      </c>
      <c r="AE2681" s="24" t="s">
        <v>911</v>
      </c>
      <c r="AF2681" s="24"/>
      <c r="AG2681" s="24" t="s">
        <v>21523</v>
      </c>
      <c r="AH2681" s="24" t="s">
        <v>4441</v>
      </c>
      <c r="AI2681" s="24" t="s">
        <v>4442</v>
      </c>
      <c r="AJ2681" s="24" t="s">
        <v>74</v>
      </c>
      <c r="AK2681" s="24" t="s">
        <v>75</v>
      </c>
      <c r="AL2681" s="22">
        <v>3025</v>
      </c>
    </row>
    <row r="2682" spans="7:38" s="10" customFormat="1">
      <c r="G2682" s="18"/>
      <c r="H2682" s="18"/>
      <c r="I2682" s="18"/>
      <c r="J2682" s="18"/>
      <c r="L2682" s="13"/>
      <c r="M2682" s="13" t="s">
        <v>6673</v>
      </c>
      <c r="N2682" s="13" t="s">
        <v>6674</v>
      </c>
      <c r="O2682" s="13" t="s">
        <v>6673</v>
      </c>
      <c r="AC2682" s="22" t="s">
        <v>24188</v>
      </c>
      <c r="AD2682" s="24" t="s">
        <v>6681</v>
      </c>
      <c r="AE2682" s="24" t="s">
        <v>6682</v>
      </c>
      <c r="AF2682" s="24"/>
      <c r="AG2682" s="24" t="s">
        <v>21523</v>
      </c>
      <c r="AH2682" s="24" t="s">
        <v>4441</v>
      </c>
      <c r="AI2682" s="24" t="s">
        <v>4442</v>
      </c>
      <c r="AJ2682" s="24" t="s">
        <v>74</v>
      </c>
      <c r="AK2682" s="24" t="s">
        <v>75</v>
      </c>
      <c r="AL2682" s="22">
        <v>3026</v>
      </c>
    </row>
    <row r="2683" spans="7:38" s="10" customFormat="1">
      <c r="G2683" s="18"/>
      <c r="H2683" s="18"/>
      <c r="I2683" s="18"/>
      <c r="J2683" s="18"/>
      <c r="L2683" s="13"/>
      <c r="M2683" s="13" t="s">
        <v>6675</v>
      </c>
      <c r="N2683" s="13" t="s">
        <v>6676</v>
      </c>
      <c r="O2683" s="13" t="s">
        <v>6675</v>
      </c>
      <c r="AC2683" s="22" t="s">
        <v>24189</v>
      </c>
      <c r="AD2683" s="24" t="s">
        <v>6683</v>
      </c>
      <c r="AE2683" s="24" t="s">
        <v>6684</v>
      </c>
      <c r="AF2683" s="24"/>
      <c r="AG2683" s="24" t="s">
        <v>21523</v>
      </c>
      <c r="AH2683" s="24" t="s">
        <v>4441</v>
      </c>
      <c r="AI2683" s="24" t="s">
        <v>4442</v>
      </c>
      <c r="AJ2683" s="24" t="s">
        <v>74</v>
      </c>
      <c r="AK2683" s="24" t="s">
        <v>75</v>
      </c>
      <c r="AL2683" s="22">
        <v>3027</v>
      </c>
    </row>
    <row r="2684" spans="7:38" s="10" customFormat="1">
      <c r="G2684" s="18"/>
      <c r="H2684" s="18"/>
      <c r="I2684" s="18"/>
      <c r="J2684" s="18"/>
      <c r="L2684" s="13"/>
      <c r="M2684" s="13" t="s">
        <v>6677</v>
      </c>
      <c r="N2684" s="13" t="s">
        <v>6678</v>
      </c>
      <c r="O2684" s="13" t="s">
        <v>6677</v>
      </c>
      <c r="AC2684" s="22" t="s">
        <v>24190</v>
      </c>
      <c r="AD2684" s="24" t="s">
        <v>6685</v>
      </c>
      <c r="AE2684" s="24" t="s">
        <v>6686</v>
      </c>
      <c r="AF2684" s="24"/>
      <c r="AG2684" s="24" t="s">
        <v>21523</v>
      </c>
      <c r="AH2684" s="24" t="s">
        <v>4441</v>
      </c>
      <c r="AI2684" s="24" t="s">
        <v>4442</v>
      </c>
      <c r="AJ2684" s="24" t="s">
        <v>74</v>
      </c>
      <c r="AK2684" s="24" t="s">
        <v>75</v>
      </c>
      <c r="AL2684" s="22">
        <v>3028</v>
      </c>
    </row>
    <row r="2685" spans="7:38" s="10" customFormat="1">
      <c r="G2685" s="18"/>
      <c r="H2685" s="18"/>
      <c r="I2685" s="18"/>
      <c r="J2685" s="18"/>
      <c r="L2685" s="13"/>
      <c r="M2685" s="13" t="s">
        <v>6679</v>
      </c>
      <c r="N2685" s="13" t="s">
        <v>256</v>
      </c>
      <c r="O2685" s="13" t="s">
        <v>6679</v>
      </c>
      <c r="AC2685" s="22" t="s">
        <v>24191</v>
      </c>
      <c r="AD2685" s="24" t="s">
        <v>6687</v>
      </c>
      <c r="AE2685" s="24" t="s">
        <v>6688</v>
      </c>
      <c r="AF2685" s="24"/>
      <c r="AG2685" s="24" t="s">
        <v>21523</v>
      </c>
      <c r="AH2685" s="24" t="s">
        <v>4441</v>
      </c>
      <c r="AI2685" s="24" t="s">
        <v>4442</v>
      </c>
      <c r="AJ2685" s="24" t="s">
        <v>74</v>
      </c>
      <c r="AK2685" s="24" t="s">
        <v>75</v>
      </c>
      <c r="AL2685" s="22">
        <v>3029</v>
      </c>
    </row>
    <row r="2686" spans="7:38" s="10" customFormat="1">
      <c r="G2686" s="18"/>
      <c r="H2686" s="18"/>
      <c r="I2686" s="18"/>
      <c r="J2686" s="18"/>
      <c r="L2686" s="13"/>
      <c r="M2686" s="13" t="s">
        <v>6680</v>
      </c>
      <c r="N2686" s="13" t="s">
        <v>911</v>
      </c>
      <c r="O2686" s="13" t="s">
        <v>6680</v>
      </c>
      <c r="AC2686" s="22" t="s">
        <v>24192</v>
      </c>
      <c r="AD2686" s="24" t="s">
        <v>6689</v>
      </c>
      <c r="AE2686" s="24" t="s">
        <v>6690</v>
      </c>
      <c r="AF2686" s="24"/>
      <c r="AG2686" s="24" t="s">
        <v>21523</v>
      </c>
      <c r="AH2686" s="24" t="s">
        <v>4441</v>
      </c>
      <c r="AI2686" s="24" t="s">
        <v>4442</v>
      </c>
      <c r="AJ2686" s="24" t="s">
        <v>74</v>
      </c>
      <c r="AK2686" s="24" t="s">
        <v>75</v>
      </c>
      <c r="AL2686" s="22">
        <v>3030</v>
      </c>
    </row>
    <row r="2687" spans="7:38" s="10" customFormat="1">
      <c r="G2687" s="18"/>
      <c r="H2687" s="18"/>
      <c r="I2687" s="18"/>
      <c r="J2687" s="18"/>
      <c r="L2687" s="13"/>
      <c r="M2687" s="13" t="s">
        <v>6681</v>
      </c>
      <c r="N2687" s="13" t="s">
        <v>6682</v>
      </c>
      <c r="O2687" s="13" t="s">
        <v>6681</v>
      </c>
      <c r="AC2687" s="22" t="s">
        <v>24193</v>
      </c>
      <c r="AD2687" s="24" t="s">
        <v>6691</v>
      </c>
      <c r="AE2687" s="24" t="s">
        <v>6692</v>
      </c>
      <c r="AF2687" s="24"/>
      <c r="AG2687" s="24" t="s">
        <v>21523</v>
      </c>
      <c r="AH2687" s="24" t="s">
        <v>4441</v>
      </c>
      <c r="AI2687" s="24" t="s">
        <v>4442</v>
      </c>
      <c r="AJ2687" s="24" t="s">
        <v>74</v>
      </c>
      <c r="AK2687" s="24" t="s">
        <v>75</v>
      </c>
      <c r="AL2687" s="22">
        <v>3031</v>
      </c>
    </row>
    <row r="2688" spans="7:38" s="10" customFormat="1">
      <c r="G2688" s="18"/>
      <c r="H2688" s="18"/>
      <c r="I2688" s="18"/>
      <c r="J2688" s="18"/>
      <c r="L2688" s="13"/>
      <c r="M2688" s="13" t="s">
        <v>6683</v>
      </c>
      <c r="N2688" s="13" t="s">
        <v>6684</v>
      </c>
      <c r="O2688" s="13" t="s">
        <v>6683</v>
      </c>
      <c r="AC2688" s="22" t="s">
        <v>24194</v>
      </c>
      <c r="AD2688" s="24" t="s">
        <v>6693</v>
      </c>
      <c r="AE2688" s="24" t="s">
        <v>4145</v>
      </c>
      <c r="AF2688" s="24"/>
      <c r="AG2688" s="24" t="s">
        <v>21523</v>
      </c>
      <c r="AH2688" s="24" t="s">
        <v>4441</v>
      </c>
      <c r="AI2688" s="24" t="s">
        <v>4442</v>
      </c>
      <c r="AJ2688" s="24" t="s">
        <v>74</v>
      </c>
      <c r="AK2688" s="24" t="s">
        <v>75</v>
      </c>
      <c r="AL2688" s="22">
        <v>3032</v>
      </c>
    </row>
    <row r="2689" spans="7:38" s="10" customFormat="1">
      <c r="G2689" s="18"/>
      <c r="H2689" s="18"/>
      <c r="I2689" s="18"/>
      <c r="J2689" s="18"/>
      <c r="L2689" s="13"/>
      <c r="M2689" s="13" t="s">
        <v>6685</v>
      </c>
      <c r="N2689" s="13" t="s">
        <v>6686</v>
      </c>
      <c r="O2689" s="13" t="s">
        <v>6685</v>
      </c>
      <c r="AC2689" s="22" t="s">
        <v>24195</v>
      </c>
      <c r="AD2689" s="24" t="s">
        <v>6694</v>
      </c>
      <c r="AE2689" s="24" t="s">
        <v>6695</v>
      </c>
      <c r="AF2689" s="24"/>
      <c r="AG2689" s="24" t="s">
        <v>21523</v>
      </c>
      <c r="AH2689" s="24" t="s">
        <v>4441</v>
      </c>
      <c r="AI2689" s="24" t="s">
        <v>4442</v>
      </c>
      <c r="AJ2689" s="24" t="s">
        <v>74</v>
      </c>
      <c r="AK2689" s="24" t="s">
        <v>75</v>
      </c>
      <c r="AL2689" s="22">
        <v>3033</v>
      </c>
    </row>
    <row r="2690" spans="7:38" s="10" customFormat="1">
      <c r="G2690" s="18"/>
      <c r="H2690" s="18"/>
      <c r="I2690" s="18"/>
      <c r="J2690" s="18"/>
      <c r="L2690" s="13"/>
      <c r="M2690" s="13" t="s">
        <v>6687</v>
      </c>
      <c r="N2690" s="13" t="s">
        <v>6688</v>
      </c>
      <c r="O2690" s="13" t="s">
        <v>6687</v>
      </c>
      <c r="AC2690" s="22" t="s">
        <v>24196</v>
      </c>
      <c r="AD2690" s="24" t="s">
        <v>6696</v>
      </c>
      <c r="AE2690" s="24" t="s">
        <v>6697</v>
      </c>
      <c r="AF2690" s="24"/>
      <c r="AG2690" s="24" t="s">
        <v>21521</v>
      </c>
      <c r="AH2690" s="24" t="s">
        <v>4443</v>
      </c>
      <c r="AI2690" s="24" t="s">
        <v>4444</v>
      </c>
      <c r="AJ2690" s="24" t="s">
        <v>74</v>
      </c>
      <c r="AK2690" s="24" t="s">
        <v>75</v>
      </c>
      <c r="AL2690" s="22">
        <v>3034</v>
      </c>
    </row>
    <row r="2691" spans="7:38" s="10" customFormat="1">
      <c r="G2691" s="18"/>
      <c r="H2691" s="18"/>
      <c r="I2691" s="18"/>
      <c r="J2691" s="18"/>
      <c r="L2691" s="13"/>
      <c r="M2691" s="13" t="s">
        <v>6689</v>
      </c>
      <c r="N2691" s="13" t="s">
        <v>6690</v>
      </c>
      <c r="O2691" s="13" t="s">
        <v>6689</v>
      </c>
      <c r="AC2691" s="22" t="s">
        <v>24197</v>
      </c>
      <c r="AD2691" s="24" t="s">
        <v>6698</v>
      </c>
      <c r="AE2691" s="24" t="s">
        <v>1255</v>
      </c>
      <c r="AF2691" s="24"/>
      <c r="AG2691" s="24" t="s">
        <v>21523</v>
      </c>
      <c r="AH2691" s="24" t="s">
        <v>4443</v>
      </c>
      <c r="AI2691" s="24" t="s">
        <v>4444</v>
      </c>
      <c r="AJ2691" s="24" t="s">
        <v>74</v>
      </c>
      <c r="AK2691" s="24" t="s">
        <v>75</v>
      </c>
      <c r="AL2691" s="22">
        <v>3035</v>
      </c>
    </row>
    <row r="2692" spans="7:38" s="10" customFormat="1">
      <c r="G2692" s="18"/>
      <c r="H2692" s="18"/>
      <c r="I2692" s="18"/>
      <c r="J2692" s="18"/>
      <c r="L2692" s="13"/>
      <c r="M2692" s="13" t="s">
        <v>6691</v>
      </c>
      <c r="N2692" s="13" t="s">
        <v>6692</v>
      </c>
      <c r="O2692" s="13" t="s">
        <v>6691</v>
      </c>
      <c r="AC2692" s="22" t="s">
        <v>24198</v>
      </c>
      <c r="AD2692" s="24" t="s">
        <v>6699</v>
      </c>
      <c r="AE2692" s="24" t="s">
        <v>2126</v>
      </c>
      <c r="AF2692" s="24"/>
      <c r="AG2692" s="24" t="s">
        <v>21523</v>
      </c>
      <c r="AH2692" s="24" t="s">
        <v>4443</v>
      </c>
      <c r="AI2692" s="24" t="s">
        <v>4444</v>
      </c>
      <c r="AJ2692" s="24" t="s">
        <v>74</v>
      </c>
      <c r="AK2692" s="24" t="s">
        <v>75</v>
      </c>
      <c r="AL2692" s="22">
        <v>3036</v>
      </c>
    </row>
    <row r="2693" spans="7:38" s="10" customFormat="1">
      <c r="G2693" s="18"/>
      <c r="H2693" s="18"/>
      <c r="I2693" s="18"/>
      <c r="J2693" s="18"/>
      <c r="L2693" s="13"/>
      <c r="M2693" s="13" t="s">
        <v>6693</v>
      </c>
      <c r="N2693" s="13" t="s">
        <v>4145</v>
      </c>
      <c r="O2693" s="13" t="s">
        <v>6693</v>
      </c>
      <c r="AC2693" s="22" t="s">
        <v>24199</v>
      </c>
      <c r="AD2693" s="24" t="s">
        <v>6700</v>
      </c>
      <c r="AE2693" s="24" t="s">
        <v>6701</v>
      </c>
      <c r="AF2693" s="24"/>
      <c r="AG2693" s="24" t="s">
        <v>21523</v>
      </c>
      <c r="AH2693" s="24" t="s">
        <v>4443</v>
      </c>
      <c r="AI2693" s="24" t="s">
        <v>4444</v>
      </c>
      <c r="AJ2693" s="24" t="s">
        <v>74</v>
      </c>
      <c r="AK2693" s="24" t="s">
        <v>75</v>
      </c>
      <c r="AL2693" s="22">
        <v>3037</v>
      </c>
    </row>
    <row r="2694" spans="7:38" s="10" customFormat="1">
      <c r="G2694" s="18"/>
      <c r="H2694" s="18"/>
      <c r="I2694" s="18"/>
      <c r="J2694" s="18"/>
      <c r="L2694" s="13"/>
      <c r="M2694" s="13" t="s">
        <v>6694</v>
      </c>
      <c r="N2694" s="13" t="s">
        <v>6695</v>
      </c>
      <c r="O2694" s="13" t="s">
        <v>6694</v>
      </c>
      <c r="AC2694" s="22" t="s">
        <v>24200</v>
      </c>
      <c r="AD2694" s="24" t="s">
        <v>6702</v>
      </c>
      <c r="AE2694" s="24" t="s">
        <v>6703</v>
      </c>
      <c r="AF2694" s="24"/>
      <c r="AG2694" s="24" t="s">
        <v>21523</v>
      </c>
      <c r="AH2694" s="24" t="s">
        <v>4443</v>
      </c>
      <c r="AI2694" s="24" t="s">
        <v>4444</v>
      </c>
      <c r="AJ2694" s="24" t="s">
        <v>74</v>
      </c>
      <c r="AK2694" s="24" t="s">
        <v>75</v>
      </c>
      <c r="AL2694" s="22">
        <v>3038</v>
      </c>
    </row>
    <row r="2695" spans="7:38" s="10" customFormat="1">
      <c r="G2695" s="18"/>
      <c r="H2695" s="18"/>
      <c r="I2695" s="18"/>
      <c r="J2695" s="18"/>
      <c r="L2695" s="13"/>
      <c r="M2695" s="13" t="s">
        <v>6696</v>
      </c>
      <c r="N2695" s="13" t="s">
        <v>6697</v>
      </c>
      <c r="O2695" s="13" t="s">
        <v>6696</v>
      </c>
      <c r="AC2695" s="22" t="s">
        <v>24201</v>
      </c>
      <c r="AD2695" s="24" t="s">
        <v>6704</v>
      </c>
      <c r="AE2695" s="24" t="s">
        <v>6705</v>
      </c>
      <c r="AF2695" s="24"/>
      <c r="AG2695" s="24" t="s">
        <v>21523</v>
      </c>
      <c r="AH2695" s="24" t="s">
        <v>4443</v>
      </c>
      <c r="AI2695" s="24" t="s">
        <v>4444</v>
      </c>
      <c r="AJ2695" s="24" t="s">
        <v>74</v>
      </c>
      <c r="AK2695" s="24" t="s">
        <v>75</v>
      </c>
      <c r="AL2695" s="22">
        <v>3039</v>
      </c>
    </row>
    <row r="2696" spans="7:38" s="10" customFormat="1">
      <c r="G2696" s="18"/>
      <c r="H2696" s="18"/>
      <c r="I2696" s="18"/>
      <c r="J2696" s="18"/>
      <c r="L2696" s="13"/>
      <c r="M2696" s="13" t="s">
        <v>6698</v>
      </c>
      <c r="N2696" s="13" t="s">
        <v>1255</v>
      </c>
      <c r="O2696" s="13" t="s">
        <v>6698</v>
      </c>
      <c r="AC2696" s="22" t="s">
        <v>24202</v>
      </c>
      <c r="AD2696" s="24" t="s">
        <v>6706</v>
      </c>
      <c r="AE2696" s="24" t="s">
        <v>6707</v>
      </c>
      <c r="AF2696" s="24"/>
      <c r="AG2696" s="24" t="s">
        <v>21523</v>
      </c>
      <c r="AH2696" s="24" t="s">
        <v>4443</v>
      </c>
      <c r="AI2696" s="24" t="s">
        <v>4444</v>
      </c>
      <c r="AJ2696" s="24" t="s">
        <v>74</v>
      </c>
      <c r="AK2696" s="24" t="s">
        <v>75</v>
      </c>
      <c r="AL2696" s="22">
        <v>3040</v>
      </c>
    </row>
    <row r="2697" spans="7:38" s="10" customFormat="1">
      <c r="G2697" s="18"/>
      <c r="H2697" s="18"/>
      <c r="I2697" s="18"/>
      <c r="J2697" s="18"/>
      <c r="L2697" s="13"/>
      <c r="M2697" s="13" t="s">
        <v>6699</v>
      </c>
      <c r="N2697" s="13" t="s">
        <v>2126</v>
      </c>
      <c r="O2697" s="13" t="s">
        <v>6699</v>
      </c>
      <c r="AC2697" s="22" t="s">
        <v>24203</v>
      </c>
      <c r="AD2697" s="24" t="s">
        <v>6708</v>
      </c>
      <c r="AE2697" s="24" t="s">
        <v>1547</v>
      </c>
      <c r="AF2697" s="24"/>
      <c r="AG2697" s="24" t="s">
        <v>21523</v>
      </c>
      <c r="AH2697" s="24" t="s">
        <v>4443</v>
      </c>
      <c r="AI2697" s="24" t="s">
        <v>4444</v>
      </c>
      <c r="AJ2697" s="24" t="s">
        <v>74</v>
      </c>
      <c r="AK2697" s="24" t="s">
        <v>75</v>
      </c>
      <c r="AL2697" s="22">
        <v>3041</v>
      </c>
    </row>
    <row r="2698" spans="7:38" s="10" customFormat="1">
      <c r="G2698" s="18"/>
      <c r="H2698" s="18"/>
      <c r="I2698" s="18"/>
      <c r="J2698" s="18"/>
      <c r="L2698" s="13"/>
      <c r="M2698" s="13" t="s">
        <v>6700</v>
      </c>
      <c r="N2698" s="13" t="s">
        <v>6701</v>
      </c>
      <c r="O2698" s="13" t="s">
        <v>6700</v>
      </c>
      <c r="AC2698" s="22" t="s">
        <v>24204</v>
      </c>
      <c r="AD2698" s="24" t="s">
        <v>6709</v>
      </c>
      <c r="AE2698" s="24" t="s">
        <v>2970</v>
      </c>
      <c r="AF2698" s="24"/>
      <c r="AG2698" s="24" t="s">
        <v>21523</v>
      </c>
      <c r="AH2698" s="24" t="s">
        <v>4443</v>
      </c>
      <c r="AI2698" s="24" t="s">
        <v>4444</v>
      </c>
      <c r="AJ2698" s="24" t="s">
        <v>74</v>
      </c>
      <c r="AK2698" s="24" t="s">
        <v>75</v>
      </c>
      <c r="AL2698" s="22">
        <v>3042</v>
      </c>
    </row>
    <row r="2699" spans="7:38" s="10" customFormat="1">
      <c r="G2699" s="18"/>
      <c r="H2699" s="18"/>
      <c r="I2699" s="18"/>
      <c r="J2699" s="18"/>
      <c r="L2699" s="13"/>
      <c r="M2699" s="13" t="s">
        <v>6702</v>
      </c>
      <c r="N2699" s="13" t="s">
        <v>6703</v>
      </c>
      <c r="O2699" s="13" t="s">
        <v>6702</v>
      </c>
      <c r="AC2699" s="22" t="s">
        <v>24205</v>
      </c>
      <c r="AD2699" s="24" t="s">
        <v>6710</v>
      </c>
      <c r="AE2699" s="24" t="s">
        <v>236</v>
      </c>
      <c r="AF2699" s="24"/>
      <c r="AG2699" s="24" t="s">
        <v>21523</v>
      </c>
      <c r="AH2699" s="24" t="s">
        <v>4443</v>
      </c>
      <c r="AI2699" s="24" t="s">
        <v>4444</v>
      </c>
      <c r="AJ2699" s="24" t="s">
        <v>74</v>
      </c>
      <c r="AK2699" s="24" t="s">
        <v>75</v>
      </c>
      <c r="AL2699" s="22">
        <v>3043</v>
      </c>
    </row>
    <row r="2700" spans="7:38" s="10" customFormat="1">
      <c r="G2700" s="18"/>
      <c r="H2700" s="18"/>
      <c r="I2700" s="18"/>
      <c r="J2700" s="18"/>
      <c r="L2700" s="13"/>
      <c r="M2700" s="13" t="s">
        <v>6704</v>
      </c>
      <c r="N2700" s="13" t="s">
        <v>6705</v>
      </c>
      <c r="O2700" s="13" t="s">
        <v>6704</v>
      </c>
      <c r="AC2700" s="22" t="s">
        <v>24206</v>
      </c>
      <c r="AD2700" s="24" t="s">
        <v>6711</v>
      </c>
      <c r="AE2700" s="24" t="s">
        <v>6712</v>
      </c>
      <c r="AF2700" s="24"/>
      <c r="AG2700" s="24" t="s">
        <v>21523</v>
      </c>
      <c r="AH2700" s="24" t="s">
        <v>4443</v>
      </c>
      <c r="AI2700" s="24" t="s">
        <v>4444</v>
      </c>
      <c r="AJ2700" s="24" t="s">
        <v>74</v>
      </c>
      <c r="AK2700" s="24" t="s">
        <v>75</v>
      </c>
      <c r="AL2700" s="22">
        <v>3044</v>
      </c>
    </row>
    <row r="2701" spans="7:38" s="10" customFormat="1">
      <c r="G2701" s="18"/>
      <c r="H2701" s="18"/>
      <c r="I2701" s="18"/>
      <c r="J2701" s="18"/>
      <c r="L2701" s="13"/>
      <c r="M2701" s="13" t="s">
        <v>6706</v>
      </c>
      <c r="N2701" s="13" t="s">
        <v>6707</v>
      </c>
      <c r="O2701" s="13" t="s">
        <v>6706</v>
      </c>
      <c r="AC2701" s="22" t="s">
        <v>24207</v>
      </c>
      <c r="AD2701" s="24" t="s">
        <v>6713</v>
      </c>
      <c r="AE2701" s="24" t="s">
        <v>2650</v>
      </c>
      <c r="AF2701" s="24"/>
      <c r="AG2701" s="24" t="s">
        <v>21523</v>
      </c>
      <c r="AH2701" s="24" t="s">
        <v>4443</v>
      </c>
      <c r="AI2701" s="24" t="s">
        <v>4444</v>
      </c>
      <c r="AJ2701" s="24" t="s">
        <v>74</v>
      </c>
      <c r="AK2701" s="24" t="s">
        <v>75</v>
      </c>
      <c r="AL2701" s="22">
        <v>3045</v>
      </c>
    </row>
    <row r="2702" spans="7:38" s="10" customFormat="1">
      <c r="G2702" s="18"/>
      <c r="H2702" s="18"/>
      <c r="I2702" s="18"/>
      <c r="J2702" s="18"/>
      <c r="L2702" s="13"/>
      <c r="M2702" s="13" t="s">
        <v>6708</v>
      </c>
      <c r="N2702" s="13" t="s">
        <v>1547</v>
      </c>
      <c r="O2702" s="13" t="s">
        <v>6708</v>
      </c>
      <c r="AC2702" s="22" t="s">
        <v>24208</v>
      </c>
      <c r="AD2702" s="24" t="s">
        <v>6714</v>
      </c>
      <c r="AE2702" s="24" t="s">
        <v>6715</v>
      </c>
      <c r="AF2702" s="24"/>
      <c r="AG2702" s="24" t="s">
        <v>21523</v>
      </c>
      <c r="AH2702" s="24" t="s">
        <v>4443</v>
      </c>
      <c r="AI2702" s="24" t="s">
        <v>4444</v>
      </c>
      <c r="AJ2702" s="24" t="s">
        <v>74</v>
      </c>
      <c r="AK2702" s="24" t="s">
        <v>75</v>
      </c>
      <c r="AL2702" s="22">
        <v>3046</v>
      </c>
    </row>
    <row r="2703" spans="7:38" s="10" customFormat="1">
      <c r="G2703" s="18"/>
      <c r="H2703" s="18"/>
      <c r="I2703" s="18"/>
      <c r="J2703" s="18"/>
      <c r="L2703" s="13"/>
      <c r="M2703" s="13" t="s">
        <v>6709</v>
      </c>
      <c r="N2703" s="13" t="s">
        <v>2970</v>
      </c>
      <c r="O2703" s="13" t="s">
        <v>6709</v>
      </c>
      <c r="AC2703" s="22" t="s">
        <v>24209</v>
      </c>
      <c r="AD2703" s="24" t="s">
        <v>6716</v>
      </c>
      <c r="AE2703" s="24" t="s">
        <v>6717</v>
      </c>
      <c r="AF2703" s="24"/>
      <c r="AG2703" s="24" t="s">
        <v>21523</v>
      </c>
      <c r="AH2703" s="24" t="s">
        <v>4443</v>
      </c>
      <c r="AI2703" s="24" t="s">
        <v>4444</v>
      </c>
      <c r="AJ2703" s="24" t="s">
        <v>74</v>
      </c>
      <c r="AK2703" s="24" t="s">
        <v>75</v>
      </c>
      <c r="AL2703" s="22">
        <v>3047</v>
      </c>
    </row>
    <row r="2704" spans="7:38" s="10" customFormat="1">
      <c r="G2704" s="18"/>
      <c r="H2704" s="18"/>
      <c r="I2704" s="18"/>
      <c r="J2704" s="18"/>
      <c r="L2704" s="13"/>
      <c r="M2704" s="13" t="s">
        <v>6710</v>
      </c>
      <c r="N2704" s="13" t="s">
        <v>236</v>
      </c>
      <c r="O2704" s="13" t="s">
        <v>6710</v>
      </c>
      <c r="AC2704" s="22" t="s">
        <v>24210</v>
      </c>
      <c r="AD2704" s="24" t="s">
        <v>6718</v>
      </c>
      <c r="AE2704" s="24" t="s">
        <v>5881</v>
      </c>
      <c r="AF2704" s="24"/>
      <c r="AG2704" s="24" t="s">
        <v>21523</v>
      </c>
      <c r="AH2704" s="24" t="s">
        <v>4443</v>
      </c>
      <c r="AI2704" s="24" t="s">
        <v>4444</v>
      </c>
      <c r="AJ2704" s="24" t="s">
        <v>74</v>
      </c>
      <c r="AK2704" s="24" t="s">
        <v>75</v>
      </c>
      <c r="AL2704" s="22">
        <v>3048</v>
      </c>
    </row>
    <row r="2705" spans="7:38" s="10" customFormat="1">
      <c r="G2705" s="18"/>
      <c r="H2705" s="18"/>
      <c r="I2705" s="18"/>
      <c r="J2705" s="18"/>
      <c r="L2705" s="13"/>
      <c r="M2705" s="13" t="s">
        <v>6711</v>
      </c>
      <c r="N2705" s="13" t="s">
        <v>6712</v>
      </c>
      <c r="O2705" s="13" t="s">
        <v>6711</v>
      </c>
      <c r="AC2705" s="22" t="s">
        <v>24211</v>
      </c>
      <c r="AD2705" s="24" t="s">
        <v>6719</v>
      </c>
      <c r="AE2705" s="24" t="s">
        <v>6720</v>
      </c>
      <c r="AF2705" s="24"/>
      <c r="AG2705" s="24" t="s">
        <v>21523</v>
      </c>
      <c r="AH2705" s="24" t="s">
        <v>4443</v>
      </c>
      <c r="AI2705" s="24" t="s">
        <v>4444</v>
      </c>
      <c r="AJ2705" s="24" t="s">
        <v>74</v>
      </c>
      <c r="AK2705" s="24" t="s">
        <v>75</v>
      </c>
      <c r="AL2705" s="22">
        <v>3049</v>
      </c>
    </row>
    <row r="2706" spans="7:38" s="10" customFormat="1">
      <c r="G2706" s="18"/>
      <c r="H2706" s="18"/>
      <c r="I2706" s="18"/>
      <c r="J2706" s="18"/>
      <c r="L2706" s="13"/>
      <c r="M2706" s="13" t="s">
        <v>6713</v>
      </c>
      <c r="N2706" s="13" t="s">
        <v>2650</v>
      </c>
      <c r="O2706" s="13" t="s">
        <v>6713</v>
      </c>
      <c r="AC2706" s="22" t="s">
        <v>24212</v>
      </c>
      <c r="AD2706" s="24" t="s">
        <v>6721</v>
      </c>
      <c r="AE2706" s="24" t="s">
        <v>214</v>
      </c>
      <c r="AF2706" s="24"/>
      <c r="AG2706" s="24" t="s">
        <v>21523</v>
      </c>
      <c r="AH2706" s="24" t="s">
        <v>4443</v>
      </c>
      <c r="AI2706" s="24" t="s">
        <v>4444</v>
      </c>
      <c r="AJ2706" s="24" t="s">
        <v>74</v>
      </c>
      <c r="AK2706" s="24" t="s">
        <v>75</v>
      </c>
      <c r="AL2706" s="22">
        <v>3050</v>
      </c>
    </row>
    <row r="2707" spans="7:38" s="10" customFormat="1">
      <c r="G2707" s="18"/>
      <c r="H2707" s="18"/>
      <c r="I2707" s="18"/>
      <c r="J2707" s="18"/>
      <c r="L2707" s="13"/>
      <c r="M2707" s="13" t="s">
        <v>6714</v>
      </c>
      <c r="N2707" s="13" t="s">
        <v>6715</v>
      </c>
      <c r="O2707" s="13" t="s">
        <v>6714</v>
      </c>
      <c r="AC2707" s="22" t="s">
        <v>24213</v>
      </c>
      <c r="AD2707" s="24" t="s">
        <v>6722</v>
      </c>
      <c r="AE2707" s="24" t="s">
        <v>6723</v>
      </c>
      <c r="AF2707" s="24"/>
      <c r="AG2707" s="24" t="s">
        <v>21523</v>
      </c>
      <c r="AH2707" s="24" t="s">
        <v>4443</v>
      </c>
      <c r="AI2707" s="24" t="s">
        <v>4444</v>
      </c>
      <c r="AJ2707" s="24" t="s">
        <v>74</v>
      </c>
      <c r="AK2707" s="24" t="s">
        <v>75</v>
      </c>
      <c r="AL2707" s="22">
        <v>3051</v>
      </c>
    </row>
    <row r="2708" spans="7:38" s="10" customFormat="1">
      <c r="G2708" s="18"/>
      <c r="H2708" s="18"/>
      <c r="I2708" s="18"/>
      <c r="J2708" s="18"/>
      <c r="L2708" s="13"/>
      <c r="M2708" s="13" t="s">
        <v>6716</v>
      </c>
      <c r="N2708" s="13" t="s">
        <v>6717</v>
      </c>
      <c r="O2708" s="13" t="s">
        <v>6716</v>
      </c>
      <c r="AC2708" s="22" t="s">
        <v>24214</v>
      </c>
      <c r="AD2708" s="24" t="s">
        <v>6724</v>
      </c>
      <c r="AE2708" s="24" t="s">
        <v>6725</v>
      </c>
      <c r="AF2708" s="24"/>
      <c r="AG2708" s="24" t="s">
        <v>21523</v>
      </c>
      <c r="AH2708" s="24" t="s">
        <v>4443</v>
      </c>
      <c r="AI2708" s="24" t="s">
        <v>4444</v>
      </c>
      <c r="AJ2708" s="24" t="s">
        <v>74</v>
      </c>
      <c r="AK2708" s="24" t="s">
        <v>75</v>
      </c>
      <c r="AL2708" s="22">
        <v>3052</v>
      </c>
    </row>
    <row r="2709" spans="7:38" s="10" customFormat="1">
      <c r="G2709" s="18"/>
      <c r="H2709" s="18"/>
      <c r="I2709" s="18"/>
      <c r="J2709" s="18"/>
      <c r="L2709" s="13"/>
      <c r="M2709" s="13" t="s">
        <v>6718</v>
      </c>
      <c r="N2709" s="13" t="s">
        <v>5881</v>
      </c>
      <c r="O2709" s="13" t="s">
        <v>6718</v>
      </c>
      <c r="AC2709" s="22" t="s">
        <v>24215</v>
      </c>
      <c r="AD2709" s="24" t="s">
        <v>6726</v>
      </c>
      <c r="AE2709" s="24" t="s">
        <v>6727</v>
      </c>
      <c r="AF2709" s="24"/>
      <c r="AG2709" s="24" t="s">
        <v>21523</v>
      </c>
      <c r="AH2709" s="24" t="s">
        <v>4443</v>
      </c>
      <c r="AI2709" s="24" t="s">
        <v>4444</v>
      </c>
      <c r="AJ2709" s="24" t="s">
        <v>74</v>
      </c>
      <c r="AK2709" s="24" t="s">
        <v>75</v>
      </c>
      <c r="AL2709" s="22">
        <v>3053</v>
      </c>
    </row>
    <row r="2710" spans="7:38" s="10" customFormat="1">
      <c r="G2710" s="18"/>
      <c r="H2710" s="18"/>
      <c r="I2710" s="18"/>
      <c r="J2710" s="18"/>
      <c r="L2710" s="13"/>
      <c r="M2710" s="13" t="s">
        <v>6719</v>
      </c>
      <c r="N2710" s="13" t="s">
        <v>6720</v>
      </c>
      <c r="O2710" s="13" t="s">
        <v>6719</v>
      </c>
      <c r="AC2710" s="22" t="s">
        <v>24216</v>
      </c>
      <c r="AD2710" s="24" t="s">
        <v>6728</v>
      </c>
      <c r="AE2710" s="24" t="s">
        <v>6136</v>
      </c>
      <c r="AF2710" s="24"/>
      <c r="AG2710" s="24" t="s">
        <v>21523</v>
      </c>
      <c r="AH2710" s="24" t="s">
        <v>4443</v>
      </c>
      <c r="AI2710" s="24" t="s">
        <v>4444</v>
      </c>
      <c r="AJ2710" s="24" t="s">
        <v>74</v>
      </c>
      <c r="AK2710" s="24" t="s">
        <v>75</v>
      </c>
      <c r="AL2710" s="22">
        <v>3054</v>
      </c>
    </row>
    <row r="2711" spans="7:38" s="10" customFormat="1">
      <c r="G2711" s="18"/>
      <c r="H2711" s="18"/>
      <c r="I2711" s="18"/>
      <c r="J2711" s="18"/>
      <c r="L2711" s="13"/>
      <c r="M2711" s="13" t="s">
        <v>6721</v>
      </c>
      <c r="N2711" s="13" t="s">
        <v>214</v>
      </c>
      <c r="O2711" s="13" t="s">
        <v>6721</v>
      </c>
      <c r="AC2711" s="22" t="s">
        <v>24217</v>
      </c>
      <c r="AD2711" s="24" t="s">
        <v>6729</v>
      </c>
      <c r="AE2711" s="24" t="s">
        <v>6730</v>
      </c>
      <c r="AF2711" s="24"/>
      <c r="AG2711" s="24" t="s">
        <v>21523</v>
      </c>
      <c r="AH2711" s="24" t="s">
        <v>4443</v>
      </c>
      <c r="AI2711" s="24" t="s">
        <v>4444</v>
      </c>
      <c r="AJ2711" s="24" t="s">
        <v>74</v>
      </c>
      <c r="AK2711" s="24" t="s">
        <v>75</v>
      </c>
      <c r="AL2711" s="22">
        <v>3055</v>
      </c>
    </row>
    <row r="2712" spans="7:38" s="10" customFormat="1">
      <c r="G2712" s="18"/>
      <c r="H2712" s="18"/>
      <c r="I2712" s="18"/>
      <c r="J2712" s="18"/>
      <c r="L2712" s="13"/>
      <c r="M2712" s="13" t="s">
        <v>6722</v>
      </c>
      <c r="N2712" s="13" t="s">
        <v>6723</v>
      </c>
      <c r="O2712" s="13" t="s">
        <v>6722</v>
      </c>
      <c r="AC2712" s="22" t="s">
        <v>24218</v>
      </c>
      <c r="AD2712" s="24" t="s">
        <v>6731</v>
      </c>
      <c r="AE2712" s="24" t="s">
        <v>6732</v>
      </c>
      <c r="AF2712" s="24"/>
      <c r="AG2712" s="24" t="s">
        <v>21523</v>
      </c>
      <c r="AH2712" s="24" t="s">
        <v>4443</v>
      </c>
      <c r="AI2712" s="24" t="s">
        <v>4444</v>
      </c>
      <c r="AJ2712" s="24" t="s">
        <v>74</v>
      </c>
      <c r="AK2712" s="24" t="s">
        <v>75</v>
      </c>
      <c r="AL2712" s="22">
        <v>3056</v>
      </c>
    </row>
    <row r="2713" spans="7:38" s="10" customFormat="1">
      <c r="G2713" s="18"/>
      <c r="H2713" s="18"/>
      <c r="I2713" s="18"/>
      <c r="J2713" s="18"/>
      <c r="L2713" s="13"/>
      <c r="M2713" s="13" t="s">
        <v>6724</v>
      </c>
      <c r="N2713" s="13" t="s">
        <v>6725</v>
      </c>
      <c r="O2713" s="13" t="s">
        <v>6724</v>
      </c>
      <c r="AC2713" s="22" t="s">
        <v>24219</v>
      </c>
      <c r="AD2713" s="24" t="s">
        <v>6733</v>
      </c>
      <c r="AE2713" s="24" t="s">
        <v>1279</v>
      </c>
      <c r="AF2713" s="24"/>
      <c r="AG2713" s="24" t="s">
        <v>21523</v>
      </c>
      <c r="AH2713" s="24" t="s">
        <v>4443</v>
      </c>
      <c r="AI2713" s="24" t="s">
        <v>4444</v>
      </c>
      <c r="AJ2713" s="24" t="s">
        <v>74</v>
      </c>
      <c r="AK2713" s="24" t="s">
        <v>75</v>
      </c>
      <c r="AL2713" s="22">
        <v>3057</v>
      </c>
    </row>
    <row r="2714" spans="7:38" s="10" customFormat="1">
      <c r="G2714" s="18"/>
      <c r="H2714" s="18"/>
      <c r="I2714" s="18"/>
      <c r="J2714" s="18"/>
      <c r="L2714" s="13"/>
      <c r="M2714" s="13" t="s">
        <v>6726</v>
      </c>
      <c r="N2714" s="13" t="s">
        <v>6727</v>
      </c>
      <c r="O2714" s="13" t="s">
        <v>6726</v>
      </c>
      <c r="AC2714" s="22" t="s">
        <v>24220</v>
      </c>
      <c r="AD2714" s="24" t="s">
        <v>6734</v>
      </c>
      <c r="AE2714" s="24" t="s">
        <v>6735</v>
      </c>
      <c r="AF2714" s="24"/>
      <c r="AG2714" s="24" t="s">
        <v>21523</v>
      </c>
      <c r="AH2714" s="24" t="s">
        <v>4443</v>
      </c>
      <c r="AI2714" s="24" t="s">
        <v>4444</v>
      </c>
      <c r="AJ2714" s="24" t="s">
        <v>74</v>
      </c>
      <c r="AK2714" s="24" t="s">
        <v>75</v>
      </c>
      <c r="AL2714" s="22">
        <v>3058</v>
      </c>
    </row>
    <row r="2715" spans="7:38" s="10" customFormat="1">
      <c r="G2715" s="18"/>
      <c r="H2715" s="18"/>
      <c r="I2715" s="18"/>
      <c r="J2715" s="18"/>
      <c r="L2715" s="13"/>
      <c r="M2715" s="13" t="s">
        <v>6728</v>
      </c>
      <c r="N2715" s="13" t="s">
        <v>6136</v>
      </c>
      <c r="O2715" s="13" t="s">
        <v>6728</v>
      </c>
      <c r="AC2715" s="22" t="s">
        <v>24221</v>
      </c>
      <c r="AD2715" s="24" t="s">
        <v>6736</v>
      </c>
      <c r="AE2715" s="24" t="s">
        <v>4115</v>
      </c>
      <c r="AF2715" s="24"/>
      <c r="AG2715" s="24" t="s">
        <v>21523</v>
      </c>
      <c r="AH2715" s="24" t="s">
        <v>4443</v>
      </c>
      <c r="AI2715" s="24" t="s">
        <v>4444</v>
      </c>
      <c r="AJ2715" s="24" t="s">
        <v>74</v>
      </c>
      <c r="AK2715" s="24" t="s">
        <v>75</v>
      </c>
      <c r="AL2715" s="22">
        <v>3059</v>
      </c>
    </row>
    <row r="2716" spans="7:38" s="10" customFormat="1">
      <c r="G2716" s="18"/>
      <c r="H2716" s="18"/>
      <c r="I2716" s="18"/>
      <c r="J2716" s="18"/>
      <c r="L2716" s="13"/>
      <c r="M2716" s="13" t="s">
        <v>6729</v>
      </c>
      <c r="N2716" s="13" t="s">
        <v>6730</v>
      </c>
      <c r="O2716" s="13" t="s">
        <v>6729</v>
      </c>
      <c r="AC2716" s="22" t="s">
        <v>24222</v>
      </c>
      <c r="AD2716" s="24" t="s">
        <v>6737</v>
      </c>
      <c r="AE2716" s="24" t="s">
        <v>6738</v>
      </c>
      <c r="AF2716" s="24"/>
      <c r="AG2716" s="24" t="s">
        <v>21269</v>
      </c>
      <c r="AH2716" s="24" t="s">
        <v>4445</v>
      </c>
      <c r="AI2716" s="24" t="s">
        <v>4446</v>
      </c>
      <c r="AJ2716" s="24" t="s">
        <v>76</v>
      </c>
      <c r="AK2716" s="24" t="s">
        <v>77</v>
      </c>
      <c r="AL2716" s="22">
        <v>3060</v>
      </c>
    </row>
    <row r="2717" spans="7:38" s="10" customFormat="1">
      <c r="G2717" s="18"/>
      <c r="H2717" s="18"/>
      <c r="I2717" s="18"/>
      <c r="J2717" s="18"/>
      <c r="L2717" s="13"/>
      <c r="M2717" s="13" t="s">
        <v>6731</v>
      </c>
      <c r="N2717" s="13" t="s">
        <v>6732</v>
      </c>
      <c r="O2717" s="13" t="s">
        <v>6731</v>
      </c>
      <c r="AC2717" s="22" t="s">
        <v>24223</v>
      </c>
      <c r="AD2717" s="24" t="s">
        <v>6739</v>
      </c>
      <c r="AE2717" s="24" t="s">
        <v>6740</v>
      </c>
      <c r="AF2717" s="24"/>
      <c r="AG2717" s="24" t="s">
        <v>21269</v>
      </c>
      <c r="AH2717" s="24" t="s">
        <v>4445</v>
      </c>
      <c r="AI2717" s="24" t="s">
        <v>4446</v>
      </c>
      <c r="AJ2717" s="24" t="s">
        <v>76</v>
      </c>
      <c r="AK2717" s="24" t="s">
        <v>77</v>
      </c>
      <c r="AL2717" s="22">
        <v>3061</v>
      </c>
    </row>
    <row r="2718" spans="7:38" s="10" customFormat="1">
      <c r="G2718" s="18"/>
      <c r="H2718" s="18"/>
      <c r="I2718" s="18"/>
      <c r="J2718" s="18"/>
      <c r="L2718" s="13"/>
      <c r="M2718" s="13" t="s">
        <v>6733</v>
      </c>
      <c r="N2718" s="13" t="s">
        <v>1279</v>
      </c>
      <c r="O2718" s="13" t="s">
        <v>6733</v>
      </c>
      <c r="AC2718" s="22" t="s">
        <v>24224</v>
      </c>
      <c r="AD2718" s="24" t="s">
        <v>6741</v>
      </c>
      <c r="AE2718" s="24" t="s">
        <v>6742</v>
      </c>
      <c r="AF2718" s="24"/>
      <c r="AG2718" s="24" t="s">
        <v>21269</v>
      </c>
      <c r="AH2718" s="24" t="s">
        <v>4445</v>
      </c>
      <c r="AI2718" s="24" t="s">
        <v>4446</v>
      </c>
      <c r="AJ2718" s="24" t="s">
        <v>76</v>
      </c>
      <c r="AK2718" s="24" t="s">
        <v>77</v>
      </c>
      <c r="AL2718" s="22">
        <v>3062</v>
      </c>
    </row>
    <row r="2719" spans="7:38" s="10" customFormat="1">
      <c r="G2719" s="18"/>
      <c r="H2719" s="18"/>
      <c r="I2719" s="18"/>
      <c r="J2719" s="18"/>
      <c r="L2719" s="13"/>
      <c r="M2719" s="13" t="s">
        <v>6734</v>
      </c>
      <c r="N2719" s="13" t="s">
        <v>6735</v>
      </c>
      <c r="O2719" s="13" t="s">
        <v>6734</v>
      </c>
      <c r="AC2719" s="22" t="s">
        <v>24225</v>
      </c>
      <c r="AD2719" s="24" t="s">
        <v>6743</v>
      </c>
      <c r="AE2719" s="24" t="s">
        <v>6744</v>
      </c>
      <c r="AF2719" s="24"/>
      <c r="AG2719" s="24" t="s">
        <v>21269</v>
      </c>
      <c r="AH2719" s="24" t="s">
        <v>4445</v>
      </c>
      <c r="AI2719" s="24" t="s">
        <v>4446</v>
      </c>
      <c r="AJ2719" s="24" t="s">
        <v>76</v>
      </c>
      <c r="AK2719" s="24" t="s">
        <v>77</v>
      </c>
      <c r="AL2719" s="22">
        <v>3063</v>
      </c>
    </row>
    <row r="2720" spans="7:38" s="10" customFormat="1">
      <c r="G2720" s="18"/>
      <c r="H2720" s="18"/>
      <c r="I2720" s="18"/>
      <c r="J2720" s="18"/>
      <c r="L2720" s="13"/>
      <c r="M2720" s="13" t="s">
        <v>6736</v>
      </c>
      <c r="N2720" s="13" t="s">
        <v>4115</v>
      </c>
      <c r="O2720" s="13" t="s">
        <v>6736</v>
      </c>
      <c r="AC2720" s="22" t="s">
        <v>24226</v>
      </c>
      <c r="AD2720" s="24" t="s">
        <v>6745</v>
      </c>
      <c r="AE2720" s="24" t="s">
        <v>6746</v>
      </c>
      <c r="AF2720" s="24"/>
      <c r="AG2720" s="24" t="s">
        <v>21269</v>
      </c>
      <c r="AH2720" s="24" t="s">
        <v>4445</v>
      </c>
      <c r="AI2720" s="24" t="s">
        <v>4446</v>
      </c>
      <c r="AJ2720" s="24" t="s">
        <v>76</v>
      </c>
      <c r="AK2720" s="24" t="s">
        <v>77</v>
      </c>
      <c r="AL2720" s="22">
        <v>3064</v>
      </c>
    </row>
    <row r="2721" spans="7:38" s="10" customFormat="1">
      <c r="G2721" s="18"/>
      <c r="H2721" s="18"/>
      <c r="I2721" s="18"/>
      <c r="J2721" s="18"/>
      <c r="L2721" s="13"/>
      <c r="M2721" s="13" t="s">
        <v>6737</v>
      </c>
      <c r="N2721" s="13" t="s">
        <v>6738</v>
      </c>
      <c r="O2721" s="13" t="s">
        <v>6737</v>
      </c>
      <c r="AC2721" s="22" t="s">
        <v>24227</v>
      </c>
      <c r="AD2721" s="24" t="s">
        <v>6747</v>
      </c>
      <c r="AE2721" s="24" t="s">
        <v>6748</v>
      </c>
      <c r="AF2721" s="24"/>
      <c r="AG2721" s="24" t="s">
        <v>21269</v>
      </c>
      <c r="AH2721" s="24" t="s">
        <v>4445</v>
      </c>
      <c r="AI2721" s="24" t="s">
        <v>4446</v>
      </c>
      <c r="AJ2721" s="24" t="s">
        <v>76</v>
      </c>
      <c r="AK2721" s="24" t="s">
        <v>77</v>
      </c>
      <c r="AL2721" s="22">
        <v>3065</v>
      </c>
    </row>
    <row r="2722" spans="7:38" s="10" customFormat="1">
      <c r="G2722" s="18"/>
      <c r="H2722" s="18"/>
      <c r="I2722" s="18"/>
      <c r="J2722" s="18"/>
      <c r="L2722" s="13"/>
      <c r="M2722" s="13" t="s">
        <v>6739</v>
      </c>
      <c r="N2722" s="13" t="s">
        <v>6740</v>
      </c>
      <c r="O2722" s="13" t="s">
        <v>6739</v>
      </c>
      <c r="AC2722" s="22" t="s">
        <v>24228</v>
      </c>
      <c r="AD2722" s="24" t="s">
        <v>6749</v>
      </c>
      <c r="AE2722" s="24" t="s">
        <v>6750</v>
      </c>
      <c r="AF2722" s="24"/>
      <c r="AG2722" s="24" t="s">
        <v>21269</v>
      </c>
      <c r="AH2722" s="24" t="s">
        <v>4445</v>
      </c>
      <c r="AI2722" s="24" t="s">
        <v>4446</v>
      </c>
      <c r="AJ2722" s="24" t="s">
        <v>76</v>
      </c>
      <c r="AK2722" s="24" t="s">
        <v>77</v>
      </c>
      <c r="AL2722" s="22">
        <v>3066</v>
      </c>
    </row>
    <row r="2723" spans="7:38" s="10" customFormat="1">
      <c r="G2723" s="18"/>
      <c r="H2723" s="18"/>
      <c r="I2723" s="18"/>
      <c r="J2723" s="18"/>
      <c r="L2723" s="13"/>
      <c r="M2723" s="13" t="s">
        <v>6741</v>
      </c>
      <c r="N2723" s="13" t="s">
        <v>6742</v>
      </c>
      <c r="O2723" s="13" t="s">
        <v>6741</v>
      </c>
      <c r="AC2723" s="22" t="s">
        <v>24229</v>
      </c>
      <c r="AD2723" s="24" t="s">
        <v>6751</v>
      </c>
      <c r="AE2723" s="24" t="s">
        <v>6752</v>
      </c>
      <c r="AF2723" s="24"/>
      <c r="AG2723" s="24" t="s">
        <v>21269</v>
      </c>
      <c r="AH2723" s="24" t="s">
        <v>4445</v>
      </c>
      <c r="AI2723" s="24" t="s">
        <v>4446</v>
      </c>
      <c r="AJ2723" s="24" t="s">
        <v>76</v>
      </c>
      <c r="AK2723" s="24" t="s">
        <v>77</v>
      </c>
      <c r="AL2723" s="22">
        <v>3067</v>
      </c>
    </row>
    <row r="2724" spans="7:38" s="10" customFormat="1">
      <c r="G2724" s="18"/>
      <c r="H2724" s="18"/>
      <c r="I2724" s="18"/>
      <c r="J2724" s="18"/>
      <c r="L2724" s="13"/>
      <c r="M2724" s="13" t="s">
        <v>6743</v>
      </c>
      <c r="N2724" s="13" t="s">
        <v>6744</v>
      </c>
      <c r="O2724" s="13" t="s">
        <v>6743</v>
      </c>
      <c r="AC2724" s="22" t="s">
        <v>24230</v>
      </c>
      <c r="AD2724" s="24" t="s">
        <v>6753</v>
      </c>
      <c r="AE2724" s="24" t="s">
        <v>6754</v>
      </c>
      <c r="AF2724" s="24"/>
      <c r="AG2724" s="24" t="s">
        <v>21269</v>
      </c>
      <c r="AH2724" s="24" t="s">
        <v>4445</v>
      </c>
      <c r="AI2724" s="24" t="s">
        <v>4446</v>
      </c>
      <c r="AJ2724" s="24" t="s">
        <v>76</v>
      </c>
      <c r="AK2724" s="24" t="s">
        <v>77</v>
      </c>
      <c r="AL2724" s="22">
        <v>3068</v>
      </c>
    </row>
    <row r="2725" spans="7:38" s="10" customFormat="1">
      <c r="G2725" s="18"/>
      <c r="H2725" s="18"/>
      <c r="I2725" s="18"/>
      <c r="J2725" s="18"/>
      <c r="L2725" s="13"/>
      <c r="M2725" s="13" t="s">
        <v>6745</v>
      </c>
      <c r="N2725" s="13" t="s">
        <v>6746</v>
      </c>
      <c r="O2725" s="13" t="s">
        <v>6745</v>
      </c>
      <c r="AC2725" s="22" t="s">
        <v>24231</v>
      </c>
      <c r="AD2725" s="24" t="s">
        <v>6755</v>
      </c>
      <c r="AE2725" s="24" t="s">
        <v>6756</v>
      </c>
      <c r="AF2725" s="24"/>
      <c r="AG2725" s="24" t="s">
        <v>21269</v>
      </c>
      <c r="AH2725" s="24" t="s">
        <v>4445</v>
      </c>
      <c r="AI2725" s="24" t="s">
        <v>4446</v>
      </c>
      <c r="AJ2725" s="24" t="s">
        <v>76</v>
      </c>
      <c r="AK2725" s="24" t="s">
        <v>77</v>
      </c>
      <c r="AL2725" s="22">
        <v>3069</v>
      </c>
    </row>
    <row r="2726" spans="7:38" s="10" customFormat="1">
      <c r="G2726" s="18"/>
      <c r="H2726" s="18"/>
      <c r="I2726" s="18"/>
      <c r="J2726" s="18"/>
      <c r="L2726" s="13"/>
      <c r="M2726" s="13" t="s">
        <v>6747</v>
      </c>
      <c r="N2726" s="13" t="s">
        <v>6748</v>
      </c>
      <c r="O2726" s="13" t="s">
        <v>6747</v>
      </c>
      <c r="AC2726" s="22" t="s">
        <v>24232</v>
      </c>
      <c r="AD2726" s="24" t="s">
        <v>6757</v>
      </c>
      <c r="AE2726" s="24" t="s">
        <v>6758</v>
      </c>
      <c r="AF2726" s="24"/>
      <c r="AG2726" s="24" t="s">
        <v>21269</v>
      </c>
      <c r="AH2726" s="24" t="s">
        <v>4445</v>
      </c>
      <c r="AI2726" s="24" t="s">
        <v>4446</v>
      </c>
      <c r="AJ2726" s="24" t="s">
        <v>76</v>
      </c>
      <c r="AK2726" s="24" t="s">
        <v>77</v>
      </c>
      <c r="AL2726" s="22">
        <v>3070</v>
      </c>
    </row>
    <row r="2727" spans="7:38" s="10" customFormat="1">
      <c r="G2727" s="18"/>
      <c r="H2727" s="18"/>
      <c r="I2727" s="18"/>
      <c r="J2727" s="18"/>
      <c r="L2727" s="13"/>
      <c r="M2727" s="13" t="s">
        <v>6749</v>
      </c>
      <c r="N2727" s="13" t="s">
        <v>6750</v>
      </c>
      <c r="O2727" s="13" t="s">
        <v>6749</v>
      </c>
      <c r="AC2727" s="22" t="s">
        <v>24233</v>
      </c>
      <c r="AD2727" s="24" t="s">
        <v>6759</v>
      </c>
      <c r="AE2727" s="24" t="s">
        <v>6760</v>
      </c>
      <c r="AF2727" s="24"/>
      <c r="AG2727" s="24" t="s">
        <v>21523</v>
      </c>
      <c r="AH2727" s="24" t="s">
        <v>4445</v>
      </c>
      <c r="AI2727" s="24" t="s">
        <v>4446</v>
      </c>
      <c r="AJ2727" s="24" t="s">
        <v>76</v>
      </c>
      <c r="AK2727" s="24" t="s">
        <v>77</v>
      </c>
      <c r="AL2727" s="22">
        <v>3071</v>
      </c>
    </row>
    <row r="2728" spans="7:38" s="10" customFormat="1">
      <c r="G2728" s="18"/>
      <c r="H2728" s="18"/>
      <c r="I2728" s="18"/>
      <c r="J2728" s="18"/>
      <c r="L2728" s="13"/>
      <c r="M2728" s="13" t="s">
        <v>6751</v>
      </c>
      <c r="N2728" s="13" t="s">
        <v>6752</v>
      </c>
      <c r="O2728" s="13" t="s">
        <v>6751</v>
      </c>
      <c r="AC2728" s="22" t="s">
        <v>24234</v>
      </c>
      <c r="AD2728" s="24" t="s">
        <v>7065</v>
      </c>
      <c r="AE2728" s="24" t="s">
        <v>7066</v>
      </c>
      <c r="AF2728" s="24"/>
      <c r="AG2728" s="24" t="s">
        <v>21523</v>
      </c>
      <c r="AH2728" s="24" t="s">
        <v>4445</v>
      </c>
      <c r="AI2728" s="24" t="s">
        <v>4446</v>
      </c>
      <c r="AJ2728" s="24" t="s">
        <v>76</v>
      </c>
      <c r="AK2728" s="24" t="s">
        <v>77</v>
      </c>
      <c r="AL2728" s="22">
        <v>3072</v>
      </c>
    </row>
    <row r="2729" spans="7:38" s="10" customFormat="1">
      <c r="G2729" s="18"/>
      <c r="H2729" s="18"/>
      <c r="I2729" s="18"/>
      <c r="J2729" s="18"/>
      <c r="L2729" s="13"/>
      <c r="M2729" s="13" t="s">
        <v>6753</v>
      </c>
      <c r="N2729" s="13" t="s">
        <v>6754</v>
      </c>
      <c r="O2729" s="13" t="s">
        <v>6753</v>
      </c>
      <c r="AC2729" s="22" t="s">
        <v>24235</v>
      </c>
      <c r="AD2729" s="24" t="s">
        <v>7067</v>
      </c>
      <c r="AE2729" s="24" t="s">
        <v>7068</v>
      </c>
      <c r="AF2729" s="24"/>
      <c r="AG2729" s="24" t="s">
        <v>21269</v>
      </c>
      <c r="AH2729" s="24" t="s">
        <v>4445</v>
      </c>
      <c r="AI2729" s="24" t="s">
        <v>4446</v>
      </c>
      <c r="AJ2729" s="24" t="s">
        <v>76</v>
      </c>
      <c r="AK2729" s="24" t="s">
        <v>77</v>
      </c>
      <c r="AL2729" s="22">
        <v>3073</v>
      </c>
    </row>
    <row r="2730" spans="7:38" s="10" customFormat="1">
      <c r="G2730" s="18"/>
      <c r="H2730" s="18"/>
      <c r="I2730" s="18"/>
      <c r="J2730" s="18"/>
      <c r="L2730" s="13"/>
      <c r="M2730" s="13" t="s">
        <v>6755</v>
      </c>
      <c r="N2730" s="13" t="s">
        <v>6756</v>
      </c>
      <c r="O2730" s="13" t="s">
        <v>6755</v>
      </c>
      <c r="AC2730" s="22" t="s">
        <v>24236</v>
      </c>
      <c r="AD2730" s="24" t="s">
        <v>7069</v>
      </c>
      <c r="AE2730" s="24" t="s">
        <v>7070</v>
      </c>
      <c r="AF2730" s="24"/>
      <c r="AG2730" s="24" t="s">
        <v>21523</v>
      </c>
      <c r="AH2730" s="24" t="s">
        <v>4445</v>
      </c>
      <c r="AI2730" s="24" t="s">
        <v>4446</v>
      </c>
      <c r="AJ2730" s="24" t="s">
        <v>76</v>
      </c>
      <c r="AK2730" s="24" t="s">
        <v>77</v>
      </c>
      <c r="AL2730" s="22">
        <v>3074</v>
      </c>
    </row>
    <row r="2731" spans="7:38" s="10" customFormat="1">
      <c r="G2731" s="18"/>
      <c r="H2731" s="18"/>
      <c r="I2731" s="18"/>
      <c r="J2731" s="18"/>
      <c r="L2731" s="13"/>
      <c r="M2731" s="13" t="s">
        <v>6757</v>
      </c>
      <c r="N2731" s="13" t="s">
        <v>6758</v>
      </c>
      <c r="O2731" s="13" t="s">
        <v>6757</v>
      </c>
      <c r="AC2731" s="22" t="s">
        <v>24237</v>
      </c>
      <c r="AD2731" s="24" t="s">
        <v>7071</v>
      </c>
      <c r="AE2731" s="24" t="s">
        <v>7072</v>
      </c>
      <c r="AF2731" s="24"/>
      <c r="AG2731" s="24" t="s">
        <v>21269</v>
      </c>
      <c r="AH2731" s="24" t="s">
        <v>4445</v>
      </c>
      <c r="AI2731" s="24" t="s">
        <v>4446</v>
      </c>
      <c r="AJ2731" s="24" t="s">
        <v>76</v>
      </c>
      <c r="AK2731" s="24" t="s">
        <v>77</v>
      </c>
      <c r="AL2731" s="22">
        <v>3075</v>
      </c>
    </row>
    <row r="2732" spans="7:38" s="10" customFormat="1">
      <c r="G2732" s="18"/>
      <c r="H2732" s="18"/>
      <c r="I2732" s="18"/>
      <c r="J2732" s="18"/>
      <c r="L2732" s="13"/>
      <c r="M2732" s="13" t="s">
        <v>6759</v>
      </c>
      <c r="N2732" s="13" t="s">
        <v>6760</v>
      </c>
      <c r="O2732" s="13" t="s">
        <v>6759</v>
      </c>
      <c r="AC2732" s="22" t="s">
        <v>24238</v>
      </c>
      <c r="AD2732" s="24" t="s">
        <v>7073</v>
      </c>
      <c r="AE2732" s="24" t="s">
        <v>7074</v>
      </c>
      <c r="AF2732" s="24"/>
      <c r="AG2732" s="24" t="s">
        <v>21523</v>
      </c>
      <c r="AH2732" s="24" t="s">
        <v>4445</v>
      </c>
      <c r="AI2732" s="24" t="s">
        <v>4446</v>
      </c>
      <c r="AJ2732" s="24" t="s">
        <v>76</v>
      </c>
      <c r="AK2732" s="24" t="s">
        <v>77</v>
      </c>
      <c r="AL2732" s="22">
        <v>3076</v>
      </c>
    </row>
    <row r="2733" spans="7:38" s="10" customFormat="1">
      <c r="G2733" s="18"/>
      <c r="H2733" s="18"/>
      <c r="I2733" s="18"/>
      <c r="J2733" s="18"/>
      <c r="L2733" s="13"/>
      <c r="M2733" s="13" t="s">
        <v>7065</v>
      </c>
      <c r="N2733" s="13" t="s">
        <v>7066</v>
      </c>
      <c r="O2733" s="13" t="s">
        <v>7065</v>
      </c>
      <c r="AC2733" s="22" t="s">
        <v>24239</v>
      </c>
      <c r="AD2733" s="24" t="s">
        <v>7075</v>
      </c>
      <c r="AE2733" s="24" t="s">
        <v>7076</v>
      </c>
      <c r="AF2733" s="24"/>
      <c r="AG2733" s="24" t="s">
        <v>21523</v>
      </c>
      <c r="AH2733" s="24" t="s">
        <v>4445</v>
      </c>
      <c r="AI2733" s="24" t="s">
        <v>4446</v>
      </c>
      <c r="AJ2733" s="24" t="s">
        <v>76</v>
      </c>
      <c r="AK2733" s="24" t="s">
        <v>77</v>
      </c>
      <c r="AL2733" s="22">
        <v>3077</v>
      </c>
    </row>
    <row r="2734" spans="7:38" s="10" customFormat="1">
      <c r="G2734" s="18"/>
      <c r="H2734" s="18"/>
      <c r="I2734" s="18"/>
      <c r="J2734" s="18"/>
      <c r="L2734" s="13"/>
      <c r="M2734" s="13" t="s">
        <v>7067</v>
      </c>
      <c r="N2734" s="13" t="s">
        <v>7068</v>
      </c>
      <c r="O2734" s="13" t="s">
        <v>7067</v>
      </c>
      <c r="AC2734" s="22" t="s">
        <v>24240</v>
      </c>
      <c r="AD2734" s="24" t="s">
        <v>7077</v>
      </c>
      <c r="AE2734" s="24" t="s">
        <v>7078</v>
      </c>
      <c r="AF2734" s="24"/>
      <c r="AG2734" s="24" t="s">
        <v>21523</v>
      </c>
      <c r="AH2734" s="24" t="s">
        <v>4445</v>
      </c>
      <c r="AI2734" s="24" t="s">
        <v>4446</v>
      </c>
      <c r="AJ2734" s="24" t="s">
        <v>76</v>
      </c>
      <c r="AK2734" s="24" t="s">
        <v>77</v>
      </c>
      <c r="AL2734" s="22">
        <v>3078</v>
      </c>
    </row>
    <row r="2735" spans="7:38" s="10" customFormat="1">
      <c r="G2735" s="18"/>
      <c r="H2735" s="18"/>
      <c r="I2735" s="18"/>
      <c r="J2735" s="18"/>
      <c r="L2735" s="13"/>
      <c r="M2735" s="13" t="s">
        <v>7069</v>
      </c>
      <c r="N2735" s="13" t="s">
        <v>7070</v>
      </c>
      <c r="O2735" s="13" t="s">
        <v>7069</v>
      </c>
      <c r="AC2735" s="22" t="s">
        <v>24241</v>
      </c>
      <c r="AD2735" s="24" t="s">
        <v>7079</v>
      </c>
      <c r="AE2735" s="24" t="s">
        <v>7080</v>
      </c>
      <c r="AF2735" s="24"/>
      <c r="AG2735" s="24" t="s">
        <v>21523</v>
      </c>
      <c r="AH2735" s="24" t="s">
        <v>4445</v>
      </c>
      <c r="AI2735" s="24" t="s">
        <v>4446</v>
      </c>
      <c r="AJ2735" s="24" t="s">
        <v>76</v>
      </c>
      <c r="AK2735" s="24" t="s">
        <v>77</v>
      </c>
      <c r="AL2735" s="22">
        <v>3079</v>
      </c>
    </row>
    <row r="2736" spans="7:38" s="10" customFormat="1">
      <c r="G2736" s="18"/>
      <c r="H2736" s="18"/>
      <c r="I2736" s="18"/>
      <c r="J2736" s="18"/>
      <c r="L2736" s="13"/>
      <c r="M2736" s="13" t="s">
        <v>7071</v>
      </c>
      <c r="N2736" s="13" t="s">
        <v>7072</v>
      </c>
      <c r="O2736" s="13" t="s">
        <v>7071</v>
      </c>
      <c r="AC2736" s="22" t="s">
        <v>24242</v>
      </c>
      <c r="AD2736" s="24" t="s">
        <v>7081</v>
      </c>
      <c r="AE2736" s="24" t="s">
        <v>7082</v>
      </c>
      <c r="AF2736" s="24"/>
      <c r="AG2736" s="24" t="s">
        <v>21523</v>
      </c>
      <c r="AH2736" s="24" t="s">
        <v>4445</v>
      </c>
      <c r="AI2736" s="24" t="s">
        <v>4446</v>
      </c>
      <c r="AJ2736" s="24" t="s">
        <v>76</v>
      </c>
      <c r="AK2736" s="24" t="s">
        <v>77</v>
      </c>
      <c r="AL2736" s="22">
        <v>3080</v>
      </c>
    </row>
    <row r="2737" spans="7:38" s="10" customFormat="1">
      <c r="G2737" s="18"/>
      <c r="H2737" s="18"/>
      <c r="I2737" s="18"/>
      <c r="J2737" s="18"/>
      <c r="L2737" s="13"/>
      <c r="M2737" s="13" t="s">
        <v>7073</v>
      </c>
      <c r="N2737" s="13" t="s">
        <v>7074</v>
      </c>
      <c r="O2737" s="13" t="s">
        <v>7073</v>
      </c>
      <c r="AC2737" s="22" t="s">
        <v>24243</v>
      </c>
      <c r="AD2737" s="24" t="s">
        <v>7083</v>
      </c>
      <c r="AE2737" s="24" t="s">
        <v>7084</v>
      </c>
      <c r="AF2737" s="24"/>
      <c r="AG2737" s="24" t="s">
        <v>21523</v>
      </c>
      <c r="AH2737" s="24" t="s">
        <v>4445</v>
      </c>
      <c r="AI2737" s="24" t="s">
        <v>4446</v>
      </c>
      <c r="AJ2737" s="24" t="s">
        <v>76</v>
      </c>
      <c r="AK2737" s="24" t="s">
        <v>77</v>
      </c>
      <c r="AL2737" s="22">
        <v>3081</v>
      </c>
    </row>
    <row r="2738" spans="7:38" s="10" customFormat="1">
      <c r="G2738" s="18"/>
      <c r="H2738" s="18"/>
      <c r="I2738" s="18"/>
      <c r="J2738" s="18"/>
      <c r="L2738" s="13"/>
      <c r="M2738" s="13" t="s">
        <v>7087</v>
      </c>
      <c r="N2738" s="13" t="s">
        <v>7088</v>
      </c>
      <c r="O2738" s="13" t="s">
        <v>7087</v>
      </c>
      <c r="AC2738" s="22" t="s">
        <v>24244</v>
      </c>
      <c r="AD2738" s="24" t="s">
        <v>7085</v>
      </c>
      <c r="AE2738" s="24" t="s">
        <v>7086</v>
      </c>
      <c r="AF2738" s="24"/>
      <c r="AG2738" s="24" t="s">
        <v>21523</v>
      </c>
      <c r="AH2738" s="24" t="s">
        <v>4445</v>
      </c>
      <c r="AI2738" s="24" t="s">
        <v>4446</v>
      </c>
      <c r="AJ2738" s="24" t="s">
        <v>76</v>
      </c>
      <c r="AK2738" s="24" t="s">
        <v>77</v>
      </c>
      <c r="AL2738" s="22">
        <v>3082</v>
      </c>
    </row>
    <row r="2739" spans="7:38" s="10" customFormat="1">
      <c r="G2739" s="18"/>
      <c r="H2739" s="18"/>
      <c r="I2739" s="18"/>
      <c r="J2739" s="18"/>
      <c r="L2739" s="13"/>
      <c r="M2739" s="13" t="s">
        <v>7089</v>
      </c>
      <c r="N2739" s="13" t="s">
        <v>7090</v>
      </c>
      <c r="O2739" s="13" t="s">
        <v>7089</v>
      </c>
      <c r="AC2739" s="22" t="s">
        <v>24245</v>
      </c>
      <c r="AD2739" s="24" t="s">
        <v>7087</v>
      </c>
      <c r="AE2739" s="24" t="s">
        <v>7088</v>
      </c>
      <c r="AF2739" s="24"/>
      <c r="AG2739" s="24" t="s">
        <v>21269</v>
      </c>
      <c r="AH2739" s="24" t="s">
        <v>4447</v>
      </c>
      <c r="AI2739" s="24" t="s">
        <v>4448</v>
      </c>
      <c r="AJ2739" s="24" t="s">
        <v>76</v>
      </c>
      <c r="AK2739" s="24" t="s">
        <v>77</v>
      </c>
      <c r="AL2739" s="22">
        <v>3083</v>
      </c>
    </row>
    <row r="2740" spans="7:38" s="10" customFormat="1">
      <c r="G2740" s="18"/>
      <c r="H2740" s="18"/>
      <c r="I2740" s="18"/>
      <c r="J2740" s="18"/>
      <c r="L2740" s="13"/>
      <c r="M2740" s="13" t="s">
        <v>7091</v>
      </c>
      <c r="N2740" s="13" t="s">
        <v>7092</v>
      </c>
      <c r="O2740" s="13" t="s">
        <v>7091</v>
      </c>
      <c r="AC2740" s="22" t="s">
        <v>24246</v>
      </c>
      <c r="AD2740" s="24" t="s">
        <v>7089</v>
      </c>
      <c r="AE2740" s="24" t="s">
        <v>7090</v>
      </c>
      <c r="AF2740" s="24"/>
      <c r="AG2740" s="24" t="s">
        <v>21269</v>
      </c>
      <c r="AH2740" s="24" t="s">
        <v>4447</v>
      </c>
      <c r="AI2740" s="24" t="s">
        <v>4448</v>
      </c>
      <c r="AJ2740" s="24" t="s">
        <v>76</v>
      </c>
      <c r="AK2740" s="24" t="s">
        <v>77</v>
      </c>
      <c r="AL2740" s="22">
        <v>3084</v>
      </c>
    </row>
    <row r="2741" spans="7:38" s="10" customFormat="1">
      <c r="G2741" s="18"/>
      <c r="H2741" s="18"/>
      <c r="I2741" s="18"/>
      <c r="J2741" s="18"/>
      <c r="L2741" s="13"/>
      <c r="M2741" s="13" t="s">
        <v>7093</v>
      </c>
      <c r="N2741" s="13" t="s">
        <v>7094</v>
      </c>
      <c r="O2741" s="13" t="s">
        <v>7093</v>
      </c>
      <c r="AC2741" s="22" t="s">
        <v>24247</v>
      </c>
      <c r="AD2741" s="24" t="s">
        <v>7091</v>
      </c>
      <c r="AE2741" s="24" t="s">
        <v>7092</v>
      </c>
      <c r="AF2741" s="24"/>
      <c r="AG2741" s="24" t="s">
        <v>21269</v>
      </c>
      <c r="AH2741" s="24" t="s">
        <v>4447</v>
      </c>
      <c r="AI2741" s="24" t="s">
        <v>4448</v>
      </c>
      <c r="AJ2741" s="24" t="s">
        <v>76</v>
      </c>
      <c r="AK2741" s="24" t="s">
        <v>77</v>
      </c>
      <c r="AL2741" s="22">
        <v>3085</v>
      </c>
    </row>
    <row r="2742" spans="7:38" s="10" customFormat="1">
      <c r="G2742" s="18"/>
      <c r="H2742" s="18"/>
      <c r="I2742" s="18"/>
      <c r="J2742" s="18"/>
      <c r="L2742" s="13"/>
      <c r="M2742" s="13" t="s">
        <v>7095</v>
      </c>
      <c r="N2742" s="13" t="s">
        <v>7096</v>
      </c>
      <c r="O2742" s="13" t="s">
        <v>7095</v>
      </c>
      <c r="AC2742" s="22" t="s">
        <v>24248</v>
      </c>
      <c r="AD2742" s="24" t="s">
        <v>7093</v>
      </c>
      <c r="AE2742" s="24" t="s">
        <v>7094</v>
      </c>
      <c r="AF2742" s="24"/>
      <c r="AG2742" s="24" t="s">
        <v>21269</v>
      </c>
      <c r="AH2742" s="24" t="s">
        <v>4447</v>
      </c>
      <c r="AI2742" s="24" t="s">
        <v>4448</v>
      </c>
      <c r="AJ2742" s="24" t="s">
        <v>76</v>
      </c>
      <c r="AK2742" s="24" t="s">
        <v>77</v>
      </c>
      <c r="AL2742" s="22">
        <v>3086</v>
      </c>
    </row>
    <row r="2743" spans="7:38" s="10" customFormat="1">
      <c r="G2743" s="18"/>
      <c r="H2743" s="18"/>
      <c r="I2743" s="18"/>
      <c r="J2743" s="18"/>
      <c r="L2743" s="13"/>
      <c r="M2743" s="13" t="s">
        <v>7097</v>
      </c>
      <c r="N2743" s="13" t="s">
        <v>7098</v>
      </c>
      <c r="O2743" s="13" t="s">
        <v>7097</v>
      </c>
      <c r="AC2743" s="22" t="s">
        <v>24249</v>
      </c>
      <c r="AD2743" s="24" t="s">
        <v>7095</v>
      </c>
      <c r="AE2743" s="24" t="s">
        <v>7096</v>
      </c>
      <c r="AF2743" s="24"/>
      <c r="AG2743" s="24" t="s">
        <v>21523</v>
      </c>
      <c r="AH2743" s="24" t="s">
        <v>4447</v>
      </c>
      <c r="AI2743" s="24" t="s">
        <v>4448</v>
      </c>
      <c r="AJ2743" s="24" t="s">
        <v>76</v>
      </c>
      <c r="AK2743" s="24" t="s">
        <v>77</v>
      </c>
      <c r="AL2743" s="22">
        <v>3087</v>
      </c>
    </row>
    <row r="2744" spans="7:38" s="10" customFormat="1">
      <c r="G2744" s="18"/>
      <c r="H2744" s="18"/>
      <c r="I2744" s="18"/>
      <c r="J2744" s="18"/>
      <c r="L2744" s="13"/>
      <c r="M2744" s="13" t="s">
        <v>7099</v>
      </c>
      <c r="N2744" s="13" t="s">
        <v>7100</v>
      </c>
      <c r="O2744" s="13" t="s">
        <v>7099</v>
      </c>
      <c r="AC2744" s="22" t="s">
        <v>24250</v>
      </c>
      <c r="AD2744" s="24" t="s">
        <v>7097</v>
      </c>
      <c r="AE2744" s="24" t="s">
        <v>7098</v>
      </c>
      <c r="AF2744" s="24"/>
      <c r="AG2744" s="24" t="s">
        <v>21523</v>
      </c>
      <c r="AH2744" s="24" t="s">
        <v>4447</v>
      </c>
      <c r="AI2744" s="24" t="s">
        <v>4448</v>
      </c>
      <c r="AJ2744" s="24" t="s">
        <v>76</v>
      </c>
      <c r="AK2744" s="24" t="s">
        <v>77</v>
      </c>
      <c r="AL2744" s="22">
        <v>3088</v>
      </c>
    </row>
    <row r="2745" spans="7:38" s="10" customFormat="1">
      <c r="G2745" s="18"/>
      <c r="H2745" s="18"/>
      <c r="I2745" s="18"/>
      <c r="J2745" s="18"/>
      <c r="L2745" s="13"/>
      <c r="M2745" s="13" t="s">
        <v>7101</v>
      </c>
      <c r="N2745" s="13" t="s">
        <v>1823</v>
      </c>
      <c r="O2745" s="13" t="s">
        <v>7101</v>
      </c>
      <c r="AC2745" s="22" t="s">
        <v>24251</v>
      </c>
      <c r="AD2745" s="24" t="s">
        <v>7099</v>
      </c>
      <c r="AE2745" s="24" t="s">
        <v>7100</v>
      </c>
      <c r="AF2745" s="24"/>
      <c r="AG2745" s="24" t="s">
        <v>21523</v>
      </c>
      <c r="AH2745" s="24" t="s">
        <v>4447</v>
      </c>
      <c r="AI2745" s="24" t="s">
        <v>4448</v>
      </c>
      <c r="AJ2745" s="24" t="s">
        <v>76</v>
      </c>
      <c r="AK2745" s="24" t="s">
        <v>77</v>
      </c>
      <c r="AL2745" s="22">
        <v>3089</v>
      </c>
    </row>
    <row r="2746" spans="7:38" s="10" customFormat="1">
      <c r="G2746" s="18"/>
      <c r="H2746" s="18"/>
      <c r="I2746" s="18"/>
      <c r="J2746" s="18"/>
      <c r="L2746" s="13"/>
      <c r="M2746" s="13" t="s">
        <v>7102</v>
      </c>
      <c r="N2746" s="13" t="s">
        <v>7103</v>
      </c>
      <c r="O2746" s="13" t="s">
        <v>7102</v>
      </c>
      <c r="AC2746" s="22" t="s">
        <v>24252</v>
      </c>
      <c r="AD2746" s="24" t="s">
        <v>7101</v>
      </c>
      <c r="AE2746" s="24" t="s">
        <v>1823</v>
      </c>
      <c r="AF2746" s="24"/>
      <c r="AG2746" s="24" t="s">
        <v>21523</v>
      </c>
      <c r="AH2746" s="24" t="s">
        <v>4447</v>
      </c>
      <c r="AI2746" s="24" t="s">
        <v>4448</v>
      </c>
      <c r="AJ2746" s="24" t="s">
        <v>76</v>
      </c>
      <c r="AK2746" s="24" t="s">
        <v>77</v>
      </c>
      <c r="AL2746" s="22">
        <v>3090</v>
      </c>
    </row>
    <row r="2747" spans="7:38" s="10" customFormat="1">
      <c r="G2747" s="18"/>
      <c r="H2747" s="18"/>
      <c r="I2747" s="18"/>
      <c r="J2747" s="18"/>
      <c r="L2747" s="13"/>
      <c r="M2747" s="13" t="s">
        <v>7104</v>
      </c>
      <c r="N2747" s="13" t="s">
        <v>7105</v>
      </c>
      <c r="O2747" s="13" t="s">
        <v>7104</v>
      </c>
      <c r="AC2747" s="22" t="s">
        <v>24253</v>
      </c>
      <c r="AD2747" s="24" t="s">
        <v>7102</v>
      </c>
      <c r="AE2747" s="24" t="s">
        <v>7103</v>
      </c>
      <c r="AF2747" s="24"/>
      <c r="AG2747" s="24" t="s">
        <v>21523</v>
      </c>
      <c r="AH2747" s="24" t="s">
        <v>4447</v>
      </c>
      <c r="AI2747" s="24" t="s">
        <v>4448</v>
      </c>
      <c r="AJ2747" s="24" t="s">
        <v>76</v>
      </c>
      <c r="AK2747" s="24" t="s">
        <v>77</v>
      </c>
      <c r="AL2747" s="22">
        <v>3091</v>
      </c>
    </row>
    <row r="2748" spans="7:38" s="10" customFormat="1">
      <c r="G2748" s="18"/>
      <c r="H2748" s="18"/>
      <c r="I2748" s="18"/>
      <c r="J2748" s="18"/>
      <c r="L2748" s="13"/>
      <c r="M2748" s="13" t="s">
        <v>7106</v>
      </c>
      <c r="N2748" s="13" t="s">
        <v>7107</v>
      </c>
      <c r="O2748" s="13" t="s">
        <v>7106</v>
      </c>
      <c r="AC2748" s="22" t="s">
        <v>24254</v>
      </c>
      <c r="AD2748" s="24" t="s">
        <v>7104</v>
      </c>
      <c r="AE2748" s="24" t="s">
        <v>7105</v>
      </c>
      <c r="AF2748" s="24"/>
      <c r="AG2748" s="24" t="s">
        <v>21269</v>
      </c>
      <c r="AH2748" s="24" t="s">
        <v>4447</v>
      </c>
      <c r="AI2748" s="24" t="s">
        <v>4448</v>
      </c>
      <c r="AJ2748" s="24" t="s">
        <v>76</v>
      </c>
      <c r="AK2748" s="24" t="s">
        <v>77</v>
      </c>
      <c r="AL2748" s="22">
        <v>3092</v>
      </c>
    </row>
    <row r="2749" spans="7:38" s="10" customFormat="1">
      <c r="G2749" s="18"/>
      <c r="H2749" s="18"/>
      <c r="I2749" s="18"/>
      <c r="J2749" s="18"/>
      <c r="L2749" s="13"/>
      <c r="M2749" s="13" t="s">
        <v>7108</v>
      </c>
      <c r="N2749" s="13" t="s">
        <v>7109</v>
      </c>
      <c r="O2749" s="13" t="s">
        <v>7108</v>
      </c>
      <c r="AC2749" s="22" t="s">
        <v>24255</v>
      </c>
      <c r="AD2749" s="24" t="s">
        <v>7106</v>
      </c>
      <c r="AE2749" s="24" t="s">
        <v>7107</v>
      </c>
      <c r="AF2749" s="24"/>
      <c r="AG2749" s="24" t="s">
        <v>21521</v>
      </c>
      <c r="AH2749" s="24" t="s">
        <v>4449</v>
      </c>
      <c r="AI2749" s="24" t="s">
        <v>4450</v>
      </c>
      <c r="AJ2749" s="24" t="s">
        <v>76</v>
      </c>
      <c r="AK2749" s="24" t="s">
        <v>77</v>
      </c>
      <c r="AL2749" s="22">
        <v>3093</v>
      </c>
    </row>
    <row r="2750" spans="7:38" s="10" customFormat="1">
      <c r="G2750" s="18"/>
      <c r="H2750" s="18"/>
      <c r="I2750" s="18"/>
      <c r="J2750" s="18"/>
      <c r="L2750" s="13"/>
      <c r="M2750" s="13" t="s">
        <v>7110</v>
      </c>
      <c r="N2750" s="13" t="s">
        <v>7111</v>
      </c>
      <c r="O2750" s="13" t="s">
        <v>7110</v>
      </c>
      <c r="AC2750" s="22" t="s">
        <v>24256</v>
      </c>
      <c r="AD2750" s="24" t="s">
        <v>7108</v>
      </c>
      <c r="AE2750" s="24" t="s">
        <v>7109</v>
      </c>
      <c r="AF2750" s="24"/>
      <c r="AG2750" s="24" t="s">
        <v>21523</v>
      </c>
      <c r="AH2750" s="24" t="s">
        <v>4449</v>
      </c>
      <c r="AI2750" s="24" t="s">
        <v>4450</v>
      </c>
      <c r="AJ2750" s="24" t="s">
        <v>76</v>
      </c>
      <c r="AK2750" s="24" t="s">
        <v>77</v>
      </c>
      <c r="AL2750" s="22">
        <v>3094</v>
      </c>
    </row>
    <row r="2751" spans="7:38" s="10" customFormat="1">
      <c r="G2751" s="18"/>
      <c r="H2751" s="18"/>
      <c r="I2751" s="18"/>
      <c r="J2751" s="18"/>
      <c r="L2751" s="13"/>
      <c r="M2751" s="13" t="s">
        <v>7112</v>
      </c>
      <c r="N2751" s="13" t="s">
        <v>7113</v>
      </c>
      <c r="O2751" s="13" t="s">
        <v>7112</v>
      </c>
      <c r="AC2751" s="22" t="s">
        <v>24257</v>
      </c>
      <c r="AD2751" s="24" t="s">
        <v>7110</v>
      </c>
      <c r="AE2751" s="24" t="s">
        <v>7111</v>
      </c>
      <c r="AF2751" s="24"/>
      <c r="AG2751" s="24" t="s">
        <v>21523</v>
      </c>
      <c r="AH2751" s="24" t="s">
        <v>4449</v>
      </c>
      <c r="AI2751" s="24" t="s">
        <v>4450</v>
      </c>
      <c r="AJ2751" s="24" t="s">
        <v>76</v>
      </c>
      <c r="AK2751" s="24" t="s">
        <v>77</v>
      </c>
      <c r="AL2751" s="22">
        <v>3095</v>
      </c>
    </row>
    <row r="2752" spans="7:38" s="10" customFormat="1">
      <c r="G2752" s="18"/>
      <c r="H2752" s="18"/>
      <c r="I2752" s="18"/>
      <c r="J2752" s="18"/>
      <c r="L2752" s="13"/>
      <c r="M2752" s="13" t="s">
        <v>7114</v>
      </c>
      <c r="N2752" s="13" t="s">
        <v>7115</v>
      </c>
      <c r="O2752" s="13" t="s">
        <v>7114</v>
      </c>
      <c r="AC2752" s="22" t="s">
        <v>24258</v>
      </c>
      <c r="AD2752" s="24" t="s">
        <v>7112</v>
      </c>
      <c r="AE2752" s="24" t="s">
        <v>7113</v>
      </c>
      <c r="AF2752" s="24"/>
      <c r="AG2752" s="24" t="s">
        <v>21523</v>
      </c>
      <c r="AH2752" s="24" t="s">
        <v>4449</v>
      </c>
      <c r="AI2752" s="24" t="s">
        <v>4450</v>
      </c>
      <c r="AJ2752" s="24" t="s">
        <v>76</v>
      </c>
      <c r="AK2752" s="24" t="s">
        <v>77</v>
      </c>
      <c r="AL2752" s="22">
        <v>3096</v>
      </c>
    </row>
    <row r="2753" spans="7:38" s="10" customFormat="1">
      <c r="G2753" s="18"/>
      <c r="H2753" s="18"/>
      <c r="I2753" s="18"/>
      <c r="J2753" s="18"/>
      <c r="L2753" s="13"/>
      <c r="M2753" s="13" t="s">
        <v>7116</v>
      </c>
      <c r="N2753" s="13" t="s">
        <v>7117</v>
      </c>
      <c r="O2753" s="13" t="s">
        <v>7116</v>
      </c>
      <c r="AC2753" s="22" t="s">
        <v>24259</v>
      </c>
      <c r="AD2753" s="24" t="s">
        <v>7114</v>
      </c>
      <c r="AE2753" s="24" t="s">
        <v>7115</v>
      </c>
      <c r="AF2753" s="24"/>
      <c r="AG2753" s="24" t="s">
        <v>21523</v>
      </c>
      <c r="AH2753" s="24" t="s">
        <v>4449</v>
      </c>
      <c r="AI2753" s="24" t="s">
        <v>4450</v>
      </c>
      <c r="AJ2753" s="24" t="s">
        <v>76</v>
      </c>
      <c r="AK2753" s="24" t="s">
        <v>77</v>
      </c>
      <c r="AL2753" s="22">
        <v>3097</v>
      </c>
    </row>
    <row r="2754" spans="7:38" s="10" customFormat="1">
      <c r="G2754" s="18"/>
      <c r="H2754" s="18"/>
      <c r="I2754" s="18"/>
      <c r="J2754" s="18"/>
      <c r="L2754" s="13"/>
      <c r="M2754" s="13" t="s">
        <v>7118</v>
      </c>
      <c r="N2754" s="13" t="s">
        <v>488</v>
      </c>
      <c r="O2754" s="13" t="s">
        <v>7118</v>
      </c>
      <c r="AC2754" s="22" t="s">
        <v>24260</v>
      </c>
      <c r="AD2754" s="24" t="s">
        <v>7116</v>
      </c>
      <c r="AE2754" s="24" t="s">
        <v>7117</v>
      </c>
      <c r="AF2754" s="24"/>
      <c r="AG2754" s="24" t="s">
        <v>21523</v>
      </c>
      <c r="AH2754" s="24" t="s">
        <v>4449</v>
      </c>
      <c r="AI2754" s="24" t="s">
        <v>4450</v>
      </c>
      <c r="AJ2754" s="24" t="s">
        <v>76</v>
      </c>
      <c r="AK2754" s="24" t="s">
        <v>77</v>
      </c>
      <c r="AL2754" s="22">
        <v>3098</v>
      </c>
    </row>
    <row r="2755" spans="7:38" s="10" customFormat="1">
      <c r="G2755" s="18"/>
      <c r="H2755" s="18"/>
      <c r="I2755" s="18"/>
      <c r="J2755" s="18"/>
      <c r="L2755" s="13"/>
      <c r="M2755" s="13" t="s">
        <v>7119</v>
      </c>
      <c r="N2755" s="13" t="s">
        <v>7120</v>
      </c>
      <c r="O2755" s="13" t="s">
        <v>7119</v>
      </c>
      <c r="AC2755" s="22" t="s">
        <v>24261</v>
      </c>
      <c r="AD2755" s="24" t="s">
        <v>7118</v>
      </c>
      <c r="AE2755" s="24" t="s">
        <v>488</v>
      </c>
      <c r="AF2755" s="24"/>
      <c r="AG2755" s="24" t="s">
        <v>21523</v>
      </c>
      <c r="AH2755" s="24" t="s">
        <v>4449</v>
      </c>
      <c r="AI2755" s="24" t="s">
        <v>4450</v>
      </c>
      <c r="AJ2755" s="24" t="s">
        <v>76</v>
      </c>
      <c r="AK2755" s="24" t="s">
        <v>77</v>
      </c>
      <c r="AL2755" s="22">
        <v>3099</v>
      </c>
    </row>
    <row r="2756" spans="7:38" s="10" customFormat="1">
      <c r="G2756" s="18"/>
      <c r="H2756" s="18"/>
      <c r="I2756" s="18"/>
      <c r="J2756" s="18"/>
      <c r="L2756" s="13"/>
      <c r="M2756" s="13" t="s">
        <v>7121</v>
      </c>
      <c r="N2756" s="13" t="s">
        <v>1799</v>
      </c>
      <c r="O2756" s="13" t="s">
        <v>7121</v>
      </c>
      <c r="AC2756" s="22" t="s">
        <v>24262</v>
      </c>
      <c r="AD2756" s="24" t="s">
        <v>7119</v>
      </c>
      <c r="AE2756" s="24" t="s">
        <v>7120</v>
      </c>
      <c r="AF2756" s="24"/>
      <c r="AG2756" s="24" t="s">
        <v>21523</v>
      </c>
      <c r="AH2756" s="24" t="s">
        <v>4449</v>
      </c>
      <c r="AI2756" s="24" t="s">
        <v>4450</v>
      </c>
      <c r="AJ2756" s="24" t="s">
        <v>76</v>
      </c>
      <c r="AK2756" s="24" t="s">
        <v>77</v>
      </c>
      <c r="AL2756" s="22">
        <v>3100</v>
      </c>
    </row>
    <row r="2757" spans="7:38" s="10" customFormat="1">
      <c r="G2757" s="18"/>
      <c r="H2757" s="18"/>
      <c r="I2757" s="18"/>
      <c r="J2757" s="18"/>
      <c r="L2757" s="13"/>
      <c r="M2757" s="13" t="s">
        <v>7122</v>
      </c>
      <c r="N2757" s="13" t="s">
        <v>7123</v>
      </c>
      <c r="O2757" s="13" t="s">
        <v>7122</v>
      </c>
      <c r="AC2757" s="22" t="s">
        <v>24263</v>
      </c>
      <c r="AD2757" s="24" t="s">
        <v>7121</v>
      </c>
      <c r="AE2757" s="24" t="s">
        <v>1799</v>
      </c>
      <c r="AF2757" s="24"/>
      <c r="AG2757" s="24" t="s">
        <v>21523</v>
      </c>
      <c r="AH2757" s="24" t="s">
        <v>4449</v>
      </c>
      <c r="AI2757" s="24" t="s">
        <v>4450</v>
      </c>
      <c r="AJ2757" s="24" t="s">
        <v>76</v>
      </c>
      <c r="AK2757" s="24" t="s">
        <v>77</v>
      </c>
      <c r="AL2757" s="22">
        <v>3101</v>
      </c>
    </row>
    <row r="2758" spans="7:38" s="10" customFormat="1">
      <c r="G2758" s="18"/>
      <c r="H2758" s="18"/>
      <c r="I2758" s="18"/>
      <c r="J2758" s="18"/>
      <c r="L2758" s="13"/>
      <c r="M2758" s="13" t="s">
        <v>7124</v>
      </c>
      <c r="N2758" s="13" t="s">
        <v>7125</v>
      </c>
      <c r="O2758" s="13" t="s">
        <v>7124</v>
      </c>
      <c r="AC2758" s="22" t="s">
        <v>24264</v>
      </c>
      <c r="AD2758" s="24" t="s">
        <v>7122</v>
      </c>
      <c r="AE2758" s="24" t="s">
        <v>7123</v>
      </c>
      <c r="AF2758" s="24"/>
      <c r="AG2758" s="24" t="s">
        <v>21523</v>
      </c>
      <c r="AH2758" s="24" t="s">
        <v>4449</v>
      </c>
      <c r="AI2758" s="24" t="s">
        <v>4450</v>
      </c>
      <c r="AJ2758" s="24" t="s">
        <v>76</v>
      </c>
      <c r="AK2758" s="24" t="s">
        <v>77</v>
      </c>
      <c r="AL2758" s="22">
        <v>3102</v>
      </c>
    </row>
    <row r="2759" spans="7:38" s="10" customFormat="1">
      <c r="G2759" s="18"/>
      <c r="H2759" s="18"/>
      <c r="I2759" s="18"/>
      <c r="J2759" s="18"/>
      <c r="L2759" s="13"/>
      <c r="M2759" s="13" t="s">
        <v>7126</v>
      </c>
      <c r="N2759" s="13" t="s">
        <v>704</v>
      </c>
      <c r="O2759" s="13" t="s">
        <v>7126</v>
      </c>
      <c r="AC2759" s="22" t="s">
        <v>24265</v>
      </c>
      <c r="AD2759" s="24" t="s">
        <v>7124</v>
      </c>
      <c r="AE2759" s="24" t="s">
        <v>7125</v>
      </c>
      <c r="AF2759" s="24"/>
      <c r="AG2759" s="24" t="s">
        <v>21523</v>
      </c>
      <c r="AH2759" s="24" t="s">
        <v>4449</v>
      </c>
      <c r="AI2759" s="24" t="s">
        <v>4450</v>
      </c>
      <c r="AJ2759" s="24" t="s">
        <v>76</v>
      </c>
      <c r="AK2759" s="24" t="s">
        <v>77</v>
      </c>
      <c r="AL2759" s="22">
        <v>3103</v>
      </c>
    </row>
    <row r="2760" spans="7:38" s="10" customFormat="1">
      <c r="G2760" s="18"/>
      <c r="H2760" s="18"/>
      <c r="I2760" s="18"/>
      <c r="J2760" s="18"/>
      <c r="L2760" s="13"/>
      <c r="M2760" s="13" t="s">
        <v>7127</v>
      </c>
      <c r="N2760" s="13" t="s">
        <v>7128</v>
      </c>
      <c r="O2760" s="13" t="s">
        <v>7127</v>
      </c>
      <c r="AC2760" s="22" t="s">
        <v>24266</v>
      </c>
      <c r="AD2760" s="24" t="s">
        <v>7126</v>
      </c>
      <c r="AE2760" s="24" t="s">
        <v>704</v>
      </c>
      <c r="AF2760" s="24"/>
      <c r="AG2760" s="24" t="s">
        <v>21523</v>
      </c>
      <c r="AH2760" s="24" t="s">
        <v>4449</v>
      </c>
      <c r="AI2760" s="24" t="s">
        <v>4450</v>
      </c>
      <c r="AJ2760" s="24" t="s">
        <v>76</v>
      </c>
      <c r="AK2760" s="24" t="s">
        <v>77</v>
      </c>
      <c r="AL2760" s="22">
        <v>3104</v>
      </c>
    </row>
    <row r="2761" spans="7:38" s="10" customFormat="1">
      <c r="G2761" s="18"/>
      <c r="H2761" s="18"/>
      <c r="I2761" s="18"/>
      <c r="J2761" s="18"/>
      <c r="L2761" s="13"/>
      <c r="M2761" s="13" t="s">
        <v>7129</v>
      </c>
      <c r="N2761" s="13" t="s">
        <v>7130</v>
      </c>
      <c r="O2761" s="13" t="s">
        <v>7129</v>
      </c>
      <c r="AC2761" s="22" t="s">
        <v>24267</v>
      </c>
      <c r="AD2761" s="24" t="s">
        <v>7127</v>
      </c>
      <c r="AE2761" s="24" t="s">
        <v>7128</v>
      </c>
      <c r="AF2761" s="24"/>
      <c r="AG2761" s="24" t="s">
        <v>21523</v>
      </c>
      <c r="AH2761" s="24" t="s">
        <v>4449</v>
      </c>
      <c r="AI2761" s="24" t="s">
        <v>4450</v>
      </c>
      <c r="AJ2761" s="24" t="s">
        <v>76</v>
      </c>
      <c r="AK2761" s="24" t="s">
        <v>77</v>
      </c>
      <c r="AL2761" s="22">
        <v>3105</v>
      </c>
    </row>
    <row r="2762" spans="7:38" s="10" customFormat="1">
      <c r="G2762" s="18"/>
      <c r="H2762" s="18"/>
      <c r="I2762" s="18"/>
      <c r="J2762" s="18"/>
      <c r="L2762" s="13"/>
      <c r="M2762" s="13" t="s">
        <v>7131</v>
      </c>
      <c r="N2762" s="13" t="s">
        <v>7132</v>
      </c>
      <c r="O2762" s="13" t="s">
        <v>7131</v>
      </c>
      <c r="AC2762" s="22" t="s">
        <v>24268</v>
      </c>
      <c r="AD2762" s="24" t="s">
        <v>7129</v>
      </c>
      <c r="AE2762" s="24" t="s">
        <v>7130</v>
      </c>
      <c r="AF2762" s="24"/>
      <c r="AG2762" s="24" t="s">
        <v>21523</v>
      </c>
      <c r="AH2762" s="24" t="s">
        <v>4449</v>
      </c>
      <c r="AI2762" s="24" t="s">
        <v>4450</v>
      </c>
      <c r="AJ2762" s="24" t="s">
        <v>76</v>
      </c>
      <c r="AK2762" s="24" t="s">
        <v>77</v>
      </c>
      <c r="AL2762" s="22">
        <v>3106</v>
      </c>
    </row>
    <row r="2763" spans="7:38" s="10" customFormat="1">
      <c r="G2763" s="18"/>
      <c r="H2763" s="18"/>
      <c r="I2763" s="18"/>
      <c r="J2763" s="18"/>
      <c r="L2763" s="13"/>
      <c r="M2763" s="13" t="s">
        <v>7133</v>
      </c>
      <c r="N2763" s="13" t="s">
        <v>7134</v>
      </c>
      <c r="O2763" s="13" t="s">
        <v>7133</v>
      </c>
      <c r="AC2763" s="22" t="s">
        <v>24269</v>
      </c>
      <c r="AD2763" s="24" t="s">
        <v>7131</v>
      </c>
      <c r="AE2763" s="24" t="s">
        <v>7132</v>
      </c>
      <c r="AF2763" s="24"/>
      <c r="AG2763" s="24" t="s">
        <v>21523</v>
      </c>
      <c r="AH2763" s="24" t="s">
        <v>4449</v>
      </c>
      <c r="AI2763" s="24" t="s">
        <v>4450</v>
      </c>
      <c r="AJ2763" s="24" t="s">
        <v>76</v>
      </c>
      <c r="AK2763" s="24" t="s">
        <v>77</v>
      </c>
      <c r="AL2763" s="22">
        <v>3107</v>
      </c>
    </row>
    <row r="2764" spans="7:38" s="10" customFormat="1">
      <c r="G2764" s="18"/>
      <c r="H2764" s="18"/>
      <c r="I2764" s="18"/>
      <c r="J2764" s="18"/>
      <c r="L2764" s="13"/>
      <c r="M2764" s="13" t="s">
        <v>7135</v>
      </c>
      <c r="N2764" s="13" t="s">
        <v>7136</v>
      </c>
      <c r="O2764" s="13" t="s">
        <v>7135</v>
      </c>
      <c r="AC2764" s="22" t="s">
        <v>24270</v>
      </c>
      <c r="AD2764" s="24" t="s">
        <v>7133</v>
      </c>
      <c r="AE2764" s="24" t="s">
        <v>7134</v>
      </c>
      <c r="AF2764" s="24"/>
      <c r="AG2764" s="24" t="s">
        <v>21523</v>
      </c>
      <c r="AH2764" s="24" t="s">
        <v>4449</v>
      </c>
      <c r="AI2764" s="24" t="s">
        <v>4450</v>
      </c>
      <c r="AJ2764" s="24" t="s">
        <v>76</v>
      </c>
      <c r="AK2764" s="24" t="s">
        <v>77</v>
      </c>
      <c r="AL2764" s="22">
        <v>3108</v>
      </c>
    </row>
    <row r="2765" spans="7:38" s="10" customFormat="1">
      <c r="G2765" s="18"/>
      <c r="H2765" s="18"/>
      <c r="I2765" s="18"/>
      <c r="J2765" s="18"/>
      <c r="L2765" s="13"/>
      <c r="M2765" s="13" t="s">
        <v>7137</v>
      </c>
      <c r="N2765" s="13" t="s">
        <v>7138</v>
      </c>
      <c r="O2765" s="13" t="s">
        <v>7137</v>
      </c>
      <c r="AC2765" s="22" t="s">
        <v>24271</v>
      </c>
      <c r="AD2765" s="24" t="s">
        <v>7135</v>
      </c>
      <c r="AE2765" s="24" t="s">
        <v>7136</v>
      </c>
      <c r="AF2765" s="24"/>
      <c r="AG2765" s="24" t="s">
        <v>21523</v>
      </c>
      <c r="AH2765" s="24" t="s">
        <v>4449</v>
      </c>
      <c r="AI2765" s="24" t="s">
        <v>4450</v>
      </c>
      <c r="AJ2765" s="24" t="s">
        <v>76</v>
      </c>
      <c r="AK2765" s="24" t="s">
        <v>77</v>
      </c>
      <c r="AL2765" s="22">
        <v>3109</v>
      </c>
    </row>
    <row r="2766" spans="7:38" s="10" customFormat="1">
      <c r="G2766" s="18"/>
      <c r="H2766" s="18"/>
      <c r="I2766" s="18"/>
      <c r="J2766" s="18"/>
      <c r="L2766" s="13"/>
      <c r="M2766" s="13" t="s">
        <v>7139</v>
      </c>
      <c r="N2766" s="13" t="s">
        <v>7140</v>
      </c>
      <c r="O2766" s="13" t="s">
        <v>7139</v>
      </c>
      <c r="AC2766" s="22" t="s">
        <v>24272</v>
      </c>
      <c r="AD2766" s="24" t="s">
        <v>7137</v>
      </c>
      <c r="AE2766" s="24" t="s">
        <v>7138</v>
      </c>
      <c r="AF2766" s="24"/>
      <c r="AG2766" s="24" t="s">
        <v>21523</v>
      </c>
      <c r="AH2766" s="24" t="s">
        <v>4449</v>
      </c>
      <c r="AI2766" s="24" t="s">
        <v>4450</v>
      </c>
      <c r="AJ2766" s="24" t="s">
        <v>76</v>
      </c>
      <c r="AK2766" s="24" t="s">
        <v>77</v>
      </c>
      <c r="AL2766" s="22">
        <v>3110</v>
      </c>
    </row>
    <row r="2767" spans="7:38" s="10" customFormat="1">
      <c r="G2767" s="18"/>
      <c r="H2767" s="18"/>
      <c r="I2767" s="18"/>
      <c r="J2767" s="18"/>
      <c r="L2767" s="13"/>
      <c r="M2767" s="13" t="s">
        <v>7141</v>
      </c>
      <c r="N2767" s="13" t="s">
        <v>7142</v>
      </c>
      <c r="O2767" s="13" t="s">
        <v>7141</v>
      </c>
      <c r="AC2767" s="22" t="s">
        <v>24273</v>
      </c>
      <c r="AD2767" s="24" t="s">
        <v>7139</v>
      </c>
      <c r="AE2767" s="24" t="s">
        <v>7140</v>
      </c>
      <c r="AF2767" s="24"/>
      <c r="AG2767" s="24" t="s">
        <v>21523</v>
      </c>
      <c r="AH2767" s="24" t="s">
        <v>4449</v>
      </c>
      <c r="AI2767" s="24" t="s">
        <v>4450</v>
      </c>
      <c r="AJ2767" s="24" t="s">
        <v>76</v>
      </c>
      <c r="AK2767" s="24" t="s">
        <v>77</v>
      </c>
      <c r="AL2767" s="22">
        <v>3111</v>
      </c>
    </row>
    <row r="2768" spans="7:38" s="10" customFormat="1">
      <c r="G2768" s="18"/>
      <c r="H2768" s="18"/>
      <c r="I2768" s="18"/>
      <c r="J2768" s="18"/>
      <c r="L2768" s="13"/>
      <c r="M2768" s="13" t="s">
        <v>7143</v>
      </c>
      <c r="N2768" s="13" t="s">
        <v>7144</v>
      </c>
      <c r="O2768" s="13" t="s">
        <v>7143</v>
      </c>
      <c r="AC2768" s="22" t="s">
        <v>24274</v>
      </c>
      <c r="AD2768" s="24" t="s">
        <v>7141</v>
      </c>
      <c r="AE2768" s="24" t="s">
        <v>7142</v>
      </c>
      <c r="AF2768" s="24"/>
      <c r="AG2768" s="24" t="s">
        <v>21523</v>
      </c>
      <c r="AH2768" s="24" t="s">
        <v>4449</v>
      </c>
      <c r="AI2768" s="24" t="s">
        <v>4450</v>
      </c>
      <c r="AJ2768" s="24" t="s">
        <v>76</v>
      </c>
      <c r="AK2768" s="24" t="s">
        <v>77</v>
      </c>
      <c r="AL2768" s="22">
        <v>3112</v>
      </c>
    </row>
    <row r="2769" spans="7:38" s="10" customFormat="1">
      <c r="G2769" s="18"/>
      <c r="H2769" s="18"/>
      <c r="I2769" s="18"/>
      <c r="J2769" s="18"/>
      <c r="L2769" s="13"/>
      <c r="M2769" s="13" t="s">
        <v>7145</v>
      </c>
      <c r="N2769" s="13" t="s">
        <v>7146</v>
      </c>
      <c r="O2769" s="13" t="s">
        <v>7145</v>
      </c>
      <c r="AC2769" s="22" t="s">
        <v>24275</v>
      </c>
      <c r="AD2769" s="24" t="s">
        <v>7143</v>
      </c>
      <c r="AE2769" s="24" t="s">
        <v>7144</v>
      </c>
      <c r="AF2769" s="24"/>
      <c r="AG2769" s="24" t="s">
        <v>21523</v>
      </c>
      <c r="AH2769" s="24" t="s">
        <v>4449</v>
      </c>
      <c r="AI2769" s="24" t="s">
        <v>4450</v>
      </c>
      <c r="AJ2769" s="24" t="s">
        <v>76</v>
      </c>
      <c r="AK2769" s="24" t="s">
        <v>77</v>
      </c>
      <c r="AL2769" s="22">
        <v>3113</v>
      </c>
    </row>
    <row r="2770" spans="7:38" s="10" customFormat="1">
      <c r="G2770" s="18"/>
      <c r="H2770" s="18"/>
      <c r="I2770" s="18"/>
      <c r="J2770" s="18"/>
      <c r="L2770" s="13"/>
      <c r="M2770" s="13" t="s">
        <v>7147</v>
      </c>
      <c r="N2770" s="13" t="s">
        <v>7148</v>
      </c>
      <c r="O2770" s="13" t="s">
        <v>7147</v>
      </c>
      <c r="AC2770" s="22" t="s">
        <v>24276</v>
      </c>
      <c r="AD2770" s="24" t="s">
        <v>7145</v>
      </c>
      <c r="AE2770" s="24" t="s">
        <v>7146</v>
      </c>
      <c r="AF2770" s="24"/>
      <c r="AG2770" s="24" t="s">
        <v>21523</v>
      </c>
      <c r="AH2770" s="24" t="s">
        <v>4449</v>
      </c>
      <c r="AI2770" s="24" t="s">
        <v>4450</v>
      </c>
      <c r="AJ2770" s="24" t="s">
        <v>76</v>
      </c>
      <c r="AK2770" s="24" t="s">
        <v>77</v>
      </c>
      <c r="AL2770" s="22">
        <v>3114</v>
      </c>
    </row>
    <row r="2771" spans="7:38" s="10" customFormat="1">
      <c r="G2771" s="18"/>
      <c r="H2771" s="18"/>
      <c r="I2771" s="18"/>
      <c r="J2771" s="18"/>
      <c r="L2771" s="13"/>
      <c r="M2771" s="13" t="s">
        <v>7149</v>
      </c>
      <c r="N2771" s="13" t="s">
        <v>7150</v>
      </c>
      <c r="O2771" s="13" t="s">
        <v>7149</v>
      </c>
      <c r="AC2771" s="22" t="s">
        <v>24277</v>
      </c>
      <c r="AD2771" s="24" t="s">
        <v>7147</v>
      </c>
      <c r="AE2771" s="24" t="s">
        <v>7148</v>
      </c>
      <c r="AF2771" s="24"/>
      <c r="AG2771" s="24" t="s">
        <v>21523</v>
      </c>
      <c r="AH2771" s="24" t="s">
        <v>4449</v>
      </c>
      <c r="AI2771" s="24" t="s">
        <v>4450</v>
      </c>
      <c r="AJ2771" s="24" t="s">
        <v>76</v>
      </c>
      <c r="AK2771" s="24" t="s">
        <v>77</v>
      </c>
      <c r="AL2771" s="22">
        <v>3115</v>
      </c>
    </row>
    <row r="2772" spans="7:38" s="10" customFormat="1">
      <c r="G2772" s="18"/>
      <c r="H2772" s="18"/>
      <c r="I2772" s="18"/>
      <c r="J2772" s="18"/>
      <c r="L2772" s="13"/>
      <c r="M2772" s="13" t="s">
        <v>7151</v>
      </c>
      <c r="N2772" s="13" t="s">
        <v>2401</v>
      </c>
      <c r="O2772" s="13" t="s">
        <v>7151</v>
      </c>
      <c r="AC2772" s="22" t="s">
        <v>24278</v>
      </c>
      <c r="AD2772" s="24" t="s">
        <v>7149</v>
      </c>
      <c r="AE2772" s="24" t="s">
        <v>7150</v>
      </c>
      <c r="AF2772" s="24"/>
      <c r="AG2772" s="24" t="s">
        <v>21523</v>
      </c>
      <c r="AH2772" s="24" t="s">
        <v>4449</v>
      </c>
      <c r="AI2772" s="24" t="s">
        <v>4450</v>
      </c>
      <c r="AJ2772" s="24" t="s">
        <v>76</v>
      </c>
      <c r="AK2772" s="24" t="s">
        <v>77</v>
      </c>
      <c r="AL2772" s="22">
        <v>3116</v>
      </c>
    </row>
    <row r="2773" spans="7:38" s="10" customFormat="1">
      <c r="G2773" s="18"/>
      <c r="H2773" s="18"/>
      <c r="I2773" s="18"/>
      <c r="J2773" s="18"/>
      <c r="L2773" s="13"/>
      <c r="M2773" s="13" t="s">
        <v>7152</v>
      </c>
      <c r="N2773" s="13" t="s">
        <v>4098</v>
      </c>
      <c r="O2773" s="13" t="s">
        <v>7152</v>
      </c>
      <c r="AC2773" s="22" t="s">
        <v>24279</v>
      </c>
      <c r="AD2773" s="24" t="s">
        <v>7151</v>
      </c>
      <c r="AE2773" s="24" t="s">
        <v>2401</v>
      </c>
      <c r="AF2773" s="24"/>
      <c r="AG2773" s="24" t="s">
        <v>21523</v>
      </c>
      <c r="AH2773" s="24" t="s">
        <v>4449</v>
      </c>
      <c r="AI2773" s="24" t="s">
        <v>4450</v>
      </c>
      <c r="AJ2773" s="24" t="s">
        <v>76</v>
      </c>
      <c r="AK2773" s="24" t="s">
        <v>77</v>
      </c>
      <c r="AL2773" s="22">
        <v>3117</v>
      </c>
    </row>
    <row r="2774" spans="7:38" s="10" customFormat="1">
      <c r="G2774" s="18"/>
      <c r="H2774" s="18"/>
      <c r="I2774" s="18"/>
      <c r="J2774" s="18"/>
      <c r="L2774" s="13"/>
      <c r="M2774" s="13" t="s">
        <v>7153</v>
      </c>
      <c r="N2774" s="13" t="s">
        <v>7154</v>
      </c>
      <c r="O2774" s="13" t="s">
        <v>7153</v>
      </c>
      <c r="AC2774" s="22" t="s">
        <v>24280</v>
      </c>
      <c r="AD2774" s="24" t="s">
        <v>7152</v>
      </c>
      <c r="AE2774" s="24" t="s">
        <v>4098</v>
      </c>
      <c r="AF2774" s="24"/>
      <c r="AG2774" s="24" t="s">
        <v>21523</v>
      </c>
      <c r="AH2774" s="24" t="s">
        <v>4449</v>
      </c>
      <c r="AI2774" s="24" t="s">
        <v>4450</v>
      </c>
      <c r="AJ2774" s="24" t="s">
        <v>76</v>
      </c>
      <c r="AK2774" s="24" t="s">
        <v>77</v>
      </c>
      <c r="AL2774" s="22">
        <v>3118</v>
      </c>
    </row>
    <row r="2775" spans="7:38" s="10" customFormat="1">
      <c r="G2775" s="18"/>
      <c r="H2775" s="18"/>
      <c r="I2775" s="18"/>
      <c r="J2775" s="18"/>
      <c r="L2775" s="13"/>
      <c r="M2775" s="13" t="s">
        <v>7155</v>
      </c>
      <c r="N2775" s="13" t="s">
        <v>7156</v>
      </c>
      <c r="O2775" s="13" t="s">
        <v>7155</v>
      </c>
      <c r="AC2775" s="22" t="s">
        <v>24281</v>
      </c>
      <c r="AD2775" s="24" t="s">
        <v>7153</v>
      </c>
      <c r="AE2775" s="24" t="s">
        <v>7154</v>
      </c>
      <c r="AF2775" s="24"/>
      <c r="AG2775" s="24" t="s">
        <v>21523</v>
      </c>
      <c r="AH2775" s="24" t="s">
        <v>4449</v>
      </c>
      <c r="AI2775" s="24" t="s">
        <v>4450</v>
      </c>
      <c r="AJ2775" s="24" t="s">
        <v>76</v>
      </c>
      <c r="AK2775" s="24" t="s">
        <v>77</v>
      </c>
      <c r="AL2775" s="22">
        <v>3119</v>
      </c>
    </row>
    <row r="2776" spans="7:38" s="10" customFormat="1">
      <c r="G2776" s="18"/>
      <c r="H2776" s="18"/>
      <c r="I2776" s="18"/>
      <c r="J2776" s="18"/>
      <c r="L2776" s="13"/>
      <c r="M2776" s="13" t="s">
        <v>7157</v>
      </c>
      <c r="N2776" s="13" t="s">
        <v>7158</v>
      </c>
      <c r="O2776" s="13" t="s">
        <v>7157</v>
      </c>
      <c r="AC2776" s="22" t="s">
        <v>24282</v>
      </c>
      <c r="AD2776" s="24" t="s">
        <v>7155</v>
      </c>
      <c r="AE2776" s="24" t="s">
        <v>7156</v>
      </c>
      <c r="AF2776" s="24"/>
      <c r="AG2776" s="24" t="s">
        <v>21523</v>
      </c>
      <c r="AH2776" s="24" t="s">
        <v>4449</v>
      </c>
      <c r="AI2776" s="24" t="s">
        <v>4450</v>
      </c>
      <c r="AJ2776" s="24" t="s">
        <v>76</v>
      </c>
      <c r="AK2776" s="24" t="s">
        <v>77</v>
      </c>
      <c r="AL2776" s="22">
        <v>3120</v>
      </c>
    </row>
    <row r="2777" spans="7:38" s="10" customFormat="1">
      <c r="G2777" s="18"/>
      <c r="H2777" s="18"/>
      <c r="I2777" s="18"/>
      <c r="J2777" s="18"/>
      <c r="L2777" s="13"/>
      <c r="M2777" s="13" t="s">
        <v>7159</v>
      </c>
      <c r="N2777" s="13" t="s">
        <v>7160</v>
      </c>
      <c r="O2777" s="13" t="s">
        <v>7159</v>
      </c>
      <c r="AC2777" s="22" t="s">
        <v>24283</v>
      </c>
      <c r="AD2777" s="24" t="s">
        <v>7157</v>
      </c>
      <c r="AE2777" s="24" t="s">
        <v>7158</v>
      </c>
      <c r="AF2777" s="24"/>
      <c r="AG2777" s="24" t="s">
        <v>21521</v>
      </c>
      <c r="AH2777" s="24" t="s">
        <v>4451</v>
      </c>
      <c r="AI2777" s="24" t="s">
        <v>4452</v>
      </c>
      <c r="AJ2777" s="24" t="s">
        <v>76</v>
      </c>
      <c r="AK2777" s="24" t="s">
        <v>77</v>
      </c>
      <c r="AL2777" s="22">
        <v>3121</v>
      </c>
    </row>
    <row r="2778" spans="7:38" s="10" customFormat="1">
      <c r="G2778" s="18"/>
      <c r="H2778" s="18"/>
      <c r="I2778" s="18"/>
      <c r="J2778" s="18"/>
      <c r="L2778" s="13"/>
      <c r="M2778" s="13" t="s">
        <v>7161</v>
      </c>
      <c r="N2778" s="13" t="s">
        <v>7162</v>
      </c>
      <c r="O2778" s="13" t="s">
        <v>7161</v>
      </c>
      <c r="AC2778" s="22" t="s">
        <v>24284</v>
      </c>
      <c r="AD2778" s="24" t="s">
        <v>7159</v>
      </c>
      <c r="AE2778" s="24" t="s">
        <v>7160</v>
      </c>
      <c r="AF2778" s="24"/>
      <c r="AG2778" s="24" t="s">
        <v>21523</v>
      </c>
      <c r="AH2778" s="24" t="s">
        <v>4451</v>
      </c>
      <c r="AI2778" s="24" t="s">
        <v>4452</v>
      </c>
      <c r="AJ2778" s="24" t="s">
        <v>76</v>
      </c>
      <c r="AK2778" s="24" t="s">
        <v>77</v>
      </c>
      <c r="AL2778" s="22">
        <v>3122</v>
      </c>
    </row>
    <row r="2779" spans="7:38" s="10" customFormat="1">
      <c r="G2779" s="18"/>
      <c r="H2779" s="18"/>
      <c r="I2779" s="18"/>
      <c r="J2779" s="18"/>
      <c r="L2779" s="13"/>
      <c r="M2779" s="13" t="s">
        <v>7163</v>
      </c>
      <c r="N2779" s="13" t="s">
        <v>7164</v>
      </c>
      <c r="O2779" s="13" t="s">
        <v>7163</v>
      </c>
      <c r="AC2779" s="22" t="s">
        <v>24285</v>
      </c>
      <c r="AD2779" s="24" t="s">
        <v>7161</v>
      </c>
      <c r="AE2779" s="24" t="s">
        <v>7162</v>
      </c>
      <c r="AF2779" s="24"/>
      <c r="AG2779" s="24" t="s">
        <v>21523</v>
      </c>
      <c r="AH2779" s="24" t="s">
        <v>4451</v>
      </c>
      <c r="AI2779" s="24" t="s">
        <v>4452</v>
      </c>
      <c r="AJ2779" s="24" t="s">
        <v>76</v>
      </c>
      <c r="AK2779" s="24" t="s">
        <v>77</v>
      </c>
      <c r="AL2779" s="22">
        <v>3123</v>
      </c>
    </row>
    <row r="2780" spans="7:38" s="10" customFormat="1">
      <c r="G2780" s="18"/>
      <c r="H2780" s="18"/>
      <c r="I2780" s="18"/>
      <c r="J2780" s="18"/>
      <c r="L2780" s="13"/>
      <c r="M2780" s="13" t="s">
        <v>7165</v>
      </c>
      <c r="N2780" s="13" t="s">
        <v>7166</v>
      </c>
      <c r="O2780" s="13" t="s">
        <v>7165</v>
      </c>
      <c r="AC2780" s="22" t="s">
        <v>24286</v>
      </c>
      <c r="AD2780" s="24" t="s">
        <v>7163</v>
      </c>
      <c r="AE2780" s="24" t="s">
        <v>7164</v>
      </c>
      <c r="AF2780" s="24"/>
      <c r="AG2780" s="24" t="s">
        <v>21523</v>
      </c>
      <c r="AH2780" s="24" t="s">
        <v>4451</v>
      </c>
      <c r="AI2780" s="24" t="s">
        <v>4452</v>
      </c>
      <c r="AJ2780" s="24" t="s">
        <v>76</v>
      </c>
      <c r="AK2780" s="24" t="s">
        <v>77</v>
      </c>
      <c r="AL2780" s="22">
        <v>3124</v>
      </c>
    </row>
    <row r="2781" spans="7:38" s="10" customFormat="1">
      <c r="G2781" s="18"/>
      <c r="H2781" s="18"/>
      <c r="I2781" s="18"/>
      <c r="J2781" s="18"/>
      <c r="L2781" s="13"/>
      <c r="M2781" s="13" t="s">
        <v>7167</v>
      </c>
      <c r="N2781" s="13" t="s">
        <v>7168</v>
      </c>
      <c r="O2781" s="13" t="s">
        <v>7167</v>
      </c>
      <c r="AC2781" s="22" t="s">
        <v>24287</v>
      </c>
      <c r="AD2781" s="24" t="s">
        <v>7165</v>
      </c>
      <c r="AE2781" s="24" t="s">
        <v>7166</v>
      </c>
      <c r="AF2781" s="24"/>
      <c r="AG2781" s="24" t="s">
        <v>21523</v>
      </c>
      <c r="AH2781" s="24" t="s">
        <v>4451</v>
      </c>
      <c r="AI2781" s="24" t="s">
        <v>4452</v>
      </c>
      <c r="AJ2781" s="24" t="s">
        <v>76</v>
      </c>
      <c r="AK2781" s="24" t="s">
        <v>77</v>
      </c>
      <c r="AL2781" s="22">
        <v>3125</v>
      </c>
    </row>
    <row r="2782" spans="7:38" s="10" customFormat="1">
      <c r="G2782" s="18"/>
      <c r="H2782" s="18"/>
      <c r="I2782" s="18"/>
      <c r="J2782" s="18"/>
      <c r="L2782" s="13"/>
      <c r="M2782" s="13" t="s">
        <v>7169</v>
      </c>
      <c r="N2782" s="13" t="s">
        <v>7170</v>
      </c>
      <c r="O2782" s="13" t="s">
        <v>7169</v>
      </c>
      <c r="AC2782" s="22" t="s">
        <v>24288</v>
      </c>
      <c r="AD2782" s="24" t="s">
        <v>7167</v>
      </c>
      <c r="AE2782" s="24" t="s">
        <v>7168</v>
      </c>
      <c r="AF2782" s="24"/>
      <c r="AG2782" s="24" t="s">
        <v>21523</v>
      </c>
      <c r="AH2782" s="24" t="s">
        <v>4451</v>
      </c>
      <c r="AI2782" s="24" t="s">
        <v>4452</v>
      </c>
      <c r="AJ2782" s="24" t="s">
        <v>76</v>
      </c>
      <c r="AK2782" s="24" t="s">
        <v>77</v>
      </c>
      <c r="AL2782" s="22">
        <v>3126</v>
      </c>
    </row>
    <row r="2783" spans="7:38" s="10" customFormat="1">
      <c r="G2783" s="18"/>
      <c r="H2783" s="18"/>
      <c r="I2783" s="18"/>
      <c r="J2783" s="18"/>
      <c r="L2783" s="13"/>
      <c r="M2783" s="13" t="s">
        <v>7171</v>
      </c>
      <c r="N2783" s="13" t="s">
        <v>857</v>
      </c>
      <c r="O2783" s="13" t="s">
        <v>7171</v>
      </c>
      <c r="AC2783" s="22" t="s">
        <v>24289</v>
      </c>
      <c r="AD2783" s="24" t="s">
        <v>7169</v>
      </c>
      <c r="AE2783" s="24" t="s">
        <v>7170</v>
      </c>
      <c r="AF2783" s="24"/>
      <c r="AG2783" s="24" t="s">
        <v>21523</v>
      </c>
      <c r="AH2783" s="24" t="s">
        <v>4451</v>
      </c>
      <c r="AI2783" s="24" t="s">
        <v>4452</v>
      </c>
      <c r="AJ2783" s="24" t="s">
        <v>76</v>
      </c>
      <c r="AK2783" s="24" t="s">
        <v>77</v>
      </c>
      <c r="AL2783" s="22">
        <v>3127</v>
      </c>
    </row>
    <row r="2784" spans="7:38" s="10" customFormat="1">
      <c r="G2784" s="18"/>
      <c r="H2784" s="18"/>
      <c r="I2784" s="18"/>
      <c r="J2784" s="18"/>
      <c r="L2784" s="13"/>
      <c r="M2784" s="13" t="s">
        <v>7172</v>
      </c>
      <c r="N2784" s="13" t="s">
        <v>7173</v>
      </c>
      <c r="O2784" s="13" t="s">
        <v>7172</v>
      </c>
      <c r="AC2784" s="22" t="s">
        <v>24290</v>
      </c>
      <c r="AD2784" s="24" t="s">
        <v>7171</v>
      </c>
      <c r="AE2784" s="24" t="s">
        <v>857</v>
      </c>
      <c r="AF2784" s="24"/>
      <c r="AG2784" s="24" t="s">
        <v>21523</v>
      </c>
      <c r="AH2784" s="24" t="s">
        <v>4451</v>
      </c>
      <c r="AI2784" s="24" t="s">
        <v>4452</v>
      </c>
      <c r="AJ2784" s="24" t="s">
        <v>76</v>
      </c>
      <c r="AK2784" s="24" t="s">
        <v>77</v>
      </c>
      <c r="AL2784" s="22">
        <v>3128</v>
      </c>
    </row>
    <row r="2785" spans="7:38" s="10" customFormat="1">
      <c r="G2785" s="18"/>
      <c r="H2785" s="18"/>
      <c r="I2785" s="18"/>
      <c r="J2785" s="18"/>
      <c r="L2785" s="13"/>
      <c r="M2785" s="13" t="s">
        <v>7494</v>
      </c>
      <c r="N2785" s="13" t="s">
        <v>206</v>
      </c>
      <c r="O2785" s="13" t="s">
        <v>7494</v>
      </c>
      <c r="AC2785" s="22" t="s">
        <v>24291</v>
      </c>
      <c r="AD2785" s="24" t="s">
        <v>7172</v>
      </c>
      <c r="AE2785" s="24" t="s">
        <v>7173</v>
      </c>
      <c r="AF2785" s="24"/>
      <c r="AG2785" s="24" t="s">
        <v>21523</v>
      </c>
      <c r="AH2785" s="24" t="s">
        <v>4451</v>
      </c>
      <c r="AI2785" s="24" t="s">
        <v>4452</v>
      </c>
      <c r="AJ2785" s="24" t="s">
        <v>76</v>
      </c>
      <c r="AK2785" s="24" t="s">
        <v>77</v>
      </c>
      <c r="AL2785" s="22">
        <v>3129</v>
      </c>
    </row>
    <row r="2786" spans="7:38" s="10" customFormat="1">
      <c r="G2786" s="18"/>
      <c r="H2786" s="18"/>
      <c r="I2786" s="18"/>
      <c r="J2786" s="18"/>
      <c r="L2786" s="13"/>
      <c r="M2786" s="13" t="s">
        <v>7495</v>
      </c>
      <c r="N2786" s="13" t="s">
        <v>7496</v>
      </c>
      <c r="O2786" s="13" t="s">
        <v>7495</v>
      </c>
      <c r="AC2786" s="22" t="s">
        <v>24292</v>
      </c>
      <c r="AD2786" s="24" t="s">
        <v>7494</v>
      </c>
      <c r="AE2786" s="24" t="s">
        <v>206</v>
      </c>
      <c r="AF2786" s="24"/>
      <c r="AG2786" s="24" t="s">
        <v>21523</v>
      </c>
      <c r="AH2786" s="24" t="s">
        <v>4451</v>
      </c>
      <c r="AI2786" s="24" t="s">
        <v>4452</v>
      </c>
      <c r="AJ2786" s="24" t="s">
        <v>76</v>
      </c>
      <c r="AK2786" s="24" t="s">
        <v>77</v>
      </c>
      <c r="AL2786" s="22">
        <v>3130</v>
      </c>
    </row>
    <row r="2787" spans="7:38" s="10" customFormat="1">
      <c r="G2787" s="18"/>
      <c r="H2787" s="18"/>
      <c r="I2787" s="18"/>
      <c r="J2787" s="18"/>
      <c r="L2787" s="13"/>
      <c r="M2787" s="13" t="s">
        <v>7497</v>
      </c>
      <c r="N2787" s="13" t="s">
        <v>7498</v>
      </c>
      <c r="O2787" s="13" t="s">
        <v>7497</v>
      </c>
      <c r="AC2787" s="22" t="s">
        <v>24293</v>
      </c>
      <c r="AD2787" s="24" t="s">
        <v>7495</v>
      </c>
      <c r="AE2787" s="24" t="s">
        <v>7496</v>
      </c>
      <c r="AF2787" s="24"/>
      <c r="AG2787" s="24" t="s">
        <v>21523</v>
      </c>
      <c r="AH2787" s="24" t="s">
        <v>4451</v>
      </c>
      <c r="AI2787" s="24" t="s">
        <v>4452</v>
      </c>
      <c r="AJ2787" s="24" t="s">
        <v>76</v>
      </c>
      <c r="AK2787" s="24" t="s">
        <v>77</v>
      </c>
      <c r="AL2787" s="22">
        <v>3131</v>
      </c>
    </row>
    <row r="2788" spans="7:38" s="10" customFormat="1">
      <c r="G2788" s="18"/>
      <c r="H2788" s="18"/>
      <c r="I2788" s="18"/>
      <c r="J2788" s="18"/>
      <c r="L2788" s="13"/>
      <c r="M2788" s="13" t="s">
        <v>7499</v>
      </c>
      <c r="N2788" s="13" t="s">
        <v>5061</v>
      </c>
      <c r="O2788" s="13" t="s">
        <v>7499</v>
      </c>
      <c r="AC2788" s="22" t="s">
        <v>24294</v>
      </c>
      <c r="AD2788" s="24" t="s">
        <v>7497</v>
      </c>
      <c r="AE2788" s="24" t="s">
        <v>7498</v>
      </c>
      <c r="AF2788" s="24"/>
      <c r="AG2788" s="24" t="s">
        <v>21523</v>
      </c>
      <c r="AH2788" s="24" t="s">
        <v>4451</v>
      </c>
      <c r="AI2788" s="24" t="s">
        <v>4452</v>
      </c>
      <c r="AJ2788" s="24" t="s">
        <v>76</v>
      </c>
      <c r="AK2788" s="24" t="s">
        <v>77</v>
      </c>
      <c r="AL2788" s="22">
        <v>3132</v>
      </c>
    </row>
    <row r="2789" spans="7:38" s="10" customFormat="1">
      <c r="G2789" s="18"/>
      <c r="H2789" s="18"/>
      <c r="I2789" s="18"/>
      <c r="J2789" s="18"/>
      <c r="L2789" s="13"/>
      <c r="M2789" s="13" t="s">
        <v>7500</v>
      </c>
      <c r="N2789" s="13" t="s">
        <v>7501</v>
      </c>
      <c r="O2789" s="13" t="s">
        <v>7500</v>
      </c>
      <c r="AC2789" s="22" t="s">
        <v>24295</v>
      </c>
      <c r="AD2789" s="24" t="s">
        <v>7499</v>
      </c>
      <c r="AE2789" s="24" t="s">
        <v>5061</v>
      </c>
      <c r="AF2789" s="24"/>
      <c r="AG2789" s="24" t="s">
        <v>21523</v>
      </c>
      <c r="AH2789" s="24" t="s">
        <v>4451</v>
      </c>
      <c r="AI2789" s="24" t="s">
        <v>4452</v>
      </c>
      <c r="AJ2789" s="24" t="s">
        <v>76</v>
      </c>
      <c r="AK2789" s="24" t="s">
        <v>77</v>
      </c>
      <c r="AL2789" s="22">
        <v>3133</v>
      </c>
    </row>
    <row r="2790" spans="7:38" s="10" customFormat="1">
      <c r="G2790" s="18"/>
      <c r="H2790" s="18"/>
      <c r="I2790" s="18"/>
      <c r="J2790" s="18"/>
      <c r="L2790" s="13"/>
      <c r="M2790" s="13" t="s">
        <v>7502</v>
      </c>
      <c r="N2790" s="13" t="s">
        <v>7503</v>
      </c>
      <c r="O2790" s="13" t="s">
        <v>7502</v>
      </c>
      <c r="AC2790" s="22" t="s">
        <v>24296</v>
      </c>
      <c r="AD2790" s="24" t="s">
        <v>7500</v>
      </c>
      <c r="AE2790" s="24" t="s">
        <v>7501</v>
      </c>
      <c r="AF2790" s="24"/>
      <c r="AG2790" s="24" t="s">
        <v>21523</v>
      </c>
      <c r="AH2790" s="24" t="s">
        <v>4451</v>
      </c>
      <c r="AI2790" s="24" t="s">
        <v>4452</v>
      </c>
      <c r="AJ2790" s="24" t="s">
        <v>76</v>
      </c>
      <c r="AK2790" s="24" t="s">
        <v>77</v>
      </c>
      <c r="AL2790" s="22">
        <v>3134</v>
      </c>
    </row>
    <row r="2791" spans="7:38" s="10" customFormat="1">
      <c r="G2791" s="18"/>
      <c r="H2791" s="18"/>
      <c r="I2791" s="18"/>
      <c r="J2791" s="18"/>
      <c r="L2791" s="13"/>
      <c r="M2791" s="13" t="s">
        <v>7504</v>
      </c>
      <c r="N2791" s="13" t="s">
        <v>7505</v>
      </c>
      <c r="O2791" s="13" t="s">
        <v>7504</v>
      </c>
      <c r="AC2791" s="22" t="s">
        <v>24297</v>
      </c>
      <c r="AD2791" s="24" t="s">
        <v>7502</v>
      </c>
      <c r="AE2791" s="24" t="s">
        <v>7503</v>
      </c>
      <c r="AF2791" s="24"/>
      <c r="AG2791" s="24" t="s">
        <v>21523</v>
      </c>
      <c r="AH2791" s="24" t="s">
        <v>4451</v>
      </c>
      <c r="AI2791" s="24" t="s">
        <v>4452</v>
      </c>
      <c r="AJ2791" s="24" t="s">
        <v>76</v>
      </c>
      <c r="AK2791" s="24" t="s">
        <v>77</v>
      </c>
      <c r="AL2791" s="22">
        <v>3135</v>
      </c>
    </row>
    <row r="2792" spans="7:38" s="10" customFormat="1">
      <c r="G2792" s="18"/>
      <c r="H2792" s="18"/>
      <c r="I2792" s="18"/>
      <c r="J2792" s="18"/>
      <c r="L2792" s="13"/>
      <c r="M2792" s="13" t="s">
        <v>7506</v>
      </c>
      <c r="N2792" s="13" t="s">
        <v>7507</v>
      </c>
      <c r="O2792" s="13" t="s">
        <v>7506</v>
      </c>
      <c r="AC2792" s="22" t="s">
        <v>24298</v>
      </c>
      <c r="AD2792" s="24" t="s">
        <v>7504</v>
      </c>
      <c r="AE2792" s="24" t="s">
        <v>7505</v>
      </c>
      <c r="AF2792" s="24"/>
      <c r="AG2792" s="24" t="s">
        <v>21523</v>
      </c>
      <c r="AH2792" s="24" t="s">
        <v>4451</v>
      </c>
      <c r="AI2792" s="24" t="s">
        <v>4452</v>
      </c>
      <c r="AJ2792" s="24" t="s">
        <v>76</v>
      </c>
      <c r="AK2792" s="24" t="s">
        <v>77</v>
      </c>
      <c r="AL2792" s="22">
        <v>3136</v>
      </c>
    </row>
    <row r="2793" spans="7:38" s="10" customFormat="1">
      <c r="G2793" s="18"/>
      <c r="H2793" s="18"/>
      <c r="I2793" s="18"/>
      <c r="J2793" s="18"/>
      <c r="L2793" s="13"/>
      <c r="M2793" s="13" t="s">
        <v>7508</v>
      </c>
      <c r="N2793" s="13" t="s">
        <v>7509</v>
      </c>
      <c r="O2793" s="13" t="s">
        <v>7508</v>
      </c>
      <c r="AC2793" s="22" t="s">
        <v>24299</v>
      </c>
      <c r="AD2793" s="24" t="s">
        <v>7506</v>
      </c>
      <c r="AE2793" s="24" t="s">
        <v>7507</v>
      </c>
      <c r="AF2793" s="24"/>
      <c r="AG2793" s="24" t="s">
        <v>21523</v>
      </c>
      <c r="AH2793" s="24" t="s">
        <v>4451</v>
      </c>
      <c r="AI2793" s="24" t="s">
        <v>4452</v>
      </c>
      <c r="AJ2793" s="24" t="s">
        <v>76</v>
      </c>
      <c r="AK2793" s="24" t="s">
        <v>77</v>
      </c>
      <c r="AL2793" s="22">
        <v>3137</v>
      </c>
    </row>
    <row r="2794" spans="7:38" s="10" customFormat="1">
      <c r="G2794" s="18"/>
      <c r="H2794" s="18"/>
      <c r="I2794" s="18"/>
      <c r="J2794" s="18"/>
      <c r="L2794" s="13"/>
      <c r="M2794" s="13" t="s">
        <v>7510</v>
      </c>
      <c r="N2794" s="13" t="s">
        <v>7511</v>
      </c>
      <c r="O2794" s="13" t="s">
        <v>7510</v>
      </c>
      <c r="AC2794" s="22" t="s">
        <v>24300</v>
      </c>
      <c r="AD2794" s="24" t="s">
        <v>7508</v>
      </c>
      <c r="AE2794" s="24" t="s">
        <v>7509</v>
      </c>
      <c r="AF2794" s="24"/>
      <c r="AG2794" s="24" t="s">
        <v>21523</v>
      </c>
      <c r="AH2794" s="24" t="s">
        <v>4451</v>
      </c>
      <c r="AI2794" s="24" t="s">
        <v>4452</v>
      </c>
      <c r="AJ2794" s="24" t="s">
        <v>76</v>
      </c>
      <c r="AK2794" s="24" t="s">
        <v>77</v>
      </c>
      <c r="AL2794" s="22">
        <v>3138</v>
      </c>
    </row>
    <row r="2795" spans="7:38" s="10" customFormat="1">
      <c r="G2795" s="18"/>
      <c r="H2795" s="18"/>
      <c r="I2795" s="18"/>
      <c r="J2795" s="18"/>
      <c r="L2795" s="13"/>
      <c r="M2795" s="13" t="s">
        <v>7512</v>
      </c>
      <c r="N2795" s="13" t="s">
        <v>7513</v>
      </c>
      <c r="O2795" s="13" t="s">
        <v>7512</v>
      </c>
      <c r="AC2795" s="22" t="s">
        <v>24301</v>
      </c>
      <c r="AD2795" s="24" t="s">
        <v>7510</v>
      </c>
      <c r="AE2795" s="24" t="s">
        <v>7511</v>
      </c>
      <c r="AF2795" s="24"/>
      <c r="AG2795" s="24" t="s">
        <v>21523</v>
      </c>
      <c r="AH2795" s="24" t="s">
        <v>4451</v>
      </c>
      <c r="AI2795" s="24" t="s">
        <v>4452</v>
      </c>
      <c r="AJ2795" s="24" t="s">
        <v>76</v>
      </c>
      <c r="AK2795" s="24" t="s">
        <v>77</v>
      </c>
      <c r="AL2795" s="22">
        <v>3139</v>
      </c>
    </row>
    <row r="2796" spans="7:38" s="10" customFormat="1">
      <c r="G2796" s="18"/>
      <c r="H2796" s="18"/>
      <c r="I2796" s="18"/>
      <c r="J2796" s="18"/>
      <c r="L2796" s="13"/>
      <c r="M2796" s="13" t="s">
        <v>7514</v>
      </c>
      <c r="N2796" s="13" t="s">
        <v>7515</v>
      </c>
      <c r="O2796" s="13" t="s">
        <v>7514</v>
      </c>
      <c r="AC2796" s="22" t="s">
        <v>24302</v>
      </c>
      <c r="AD2796" s="24" t="s">
        <v>7512</v>
      </c>
      <c r="AE2796" s="24" t="s">
        <v>7513</v>
      </c>
      <c r="AF2796" s="24"/>
      <c r="AG2796" s="24" t="s">
        <v>21523</v>
      </c>
      <c r="AH2796" s="24" t="s">
        <v>4451</v>
      </c>
      <c r="AI2796" s="24" t="s">
        <v>4452</v>
      </c>
      <c r="AJ2796" s="24" t="s">
        <v>76</v>
      </c>
      <c r="AK2796" s="24" t="s">
        <v>77</v>
      </c>
      <c r="AL2796" s="22">
        <v>3140</v>
      </c>
    </row>
    <row r="2797" spans="7:38" s="10" customFormat="1">
      <c r="G2797" s="18"/>
      <c r="H2797" s="18"/>
      <c r="I2797" s="18"/>
      <c r="J2797" s="18"/>
      <c r="L2797" s="13"/>
      <c r="M2797" s="13" t="s">
        <v>7516</v>
      </c>
      <c r="N2797" s="13" t="s">
        <v>7517</v>
      </c>
      <c r="O2797" s="13" t="s">
        <v>7516</v>
      </c>
      <c r="AC2797" s="22" t="s">
        <v>24303</v>
      </c>
      <c r="AD2797" s="24" t="s">
        <v>7514</v>
      </c>
      <c r="AE2797" s="24" t="s">
        <v>7515</v>
      </c>
      <c r="AF2797" s="24"/>
      <c r="AG2797" s="24" t="s">
        <v>21523</v>
      </c>
      <c r="AH2797" s="24" t="s">
        <v>4451</v>
      </c>
      <c r="AI2797" s="24" t="s">
        <v>4452</v>
      </c>
      <c r="AJ2797" s="24" t="s">
        <v>76</v>
      </c>
      <c r="AK2797" s="24" t="s">
        <v>77</v>
      </c>
      <c r="AL2797" s="22">
        <v>3141</v>
      </c>
    </row>
    <row r="2798" spans="7:38" s="10" customFormat="1">
      <c r="G2798" s="18"/>
      <c r="H2798" s="18"/>
      <c r="I2798" s="18"/>
      <c r="J2798" s="18"/>
      <c r="L2798" s="13"/>
      <c r="M2798" s="13" t="s">
        <v>7518</v>
      </c>
      <c r="N2798" s="13" t="s">
        <v>7519</v>
      </c>
      <c r="O2798" s="13" t="s">
        <v>7518</v>
      </c>
      <c r="AC2798" s="22" t="s">
        <v>24304</v>
      </c>
      <c r="AD2798" s="24" t="s">
        <v>7516</v>
      </c>
      <c r="AE2798" s="24" t="s">
        <v>7517</v>
      </c>
      <c r="AF2798" s="24"/>
      <c r="AG2798" s="24" t="s">
        <v>21523</v>
      </c>
      <c r="AH2798" s="24" t="s">
        <v>4451</v>
      </c>
      <c r="AI2798" s="24" t="s">
        <v>4452</v>
      </c>
      <c r="AJ2798" s="24" t="s">
        <v>76</v>
      </c>
      <c r="AK2798" s="24" t="s">
        <v>77</v>
      </c>
      <c r="AL2798" s="22">
        <v>3142</v>
      </c>
    </row>
    <row r="2799" spans="7:38" s="10" customFormat="1">
      <c r="G2799" s="18"/>
      <c r="H2799" s="18"/>
      <c r="I2799" s="18"/>
      <c r="J2799" s="18"/>
      <c r="L2799" s="13"/>
      <c r="M2799" s="13" t="s">
        <v>7520</v>
      </c>
      <c r="N2799" s="13" t="s">
        <v>7521</v>
      </c>
      <c r="O2799" s="13" t="s">
        <v>7520</v>
      </c>
      <c r="AC2799" s="22" t="s">
        <v>24305</v>
      </c>
      <c r="AD2799" s="24" t="s">
        <v>7518</v>
      </c>
      <c r="AE2799" s="24" t="s">
        <v>7519</v>
      </c>
      <c r="AF2799" s="24"/>
      <c r="AG2799" s="24" t="s">
        <v>21523</v>
      </c>
      <c r="AH2799" s="24" t="s">
        <v>4451</v>
      </c>
      <c r="AI2799" s="24" t="s">
        <v>4452</v>
      </c>
      <c r="AJ2799" s="24" t="s">
        <v>76</v>
      </c>
      <c r="AK2799" s="24" t="s">
        <v>77</v>
      </c>
      <c r="AL2799" s="22">
        <v>3143</v>
      </c>
    </row>
    <row r="2800" spans="7:38" s="10" customFormat="1">
      <c r="G2800" s="18"/>
      <c r="H2800" s="18"/>
      <c r="I2800" s="18"/>
      <c r="J2800" s="18"/>
      <c r="L2800" s="13"/>
      <c r="M2800" s="13" t="s">
        <v>7522</v>
      </c>
      <c r="N2800" s="13" t="s">
        <v>7523</v>
      </c>
      <c r="O2800" s="13" t="s">
        <v>7522</v>
      </c>
      <c r="AC2800" s="22" t="s">
        <v>24306</v>
      </c>
      <c r="AD2800" s="24" t="s">
        <v>7520</v>
      </c>
      <c r="AE2800" s="24" t="s">
        <v>7521</v>
      </c>
      <c r="AF2800" s="24"/>
      <c r="AG2800" s="24" t="s">
        <v>21523</v>
      </c>
      <c r="AH2800" s="24" t="s">
        <v>4451</v>
      </c>
      <c r="AI2800" s="24" t="s">
        <v>4452</v>
      </c>
      <c r="AJ2800" s="24" t="s">
        <v>76</v>
      </c>
      <c r="AK2800" s="24" t="s">
        <v>77</v>
      </c>
      <c r="AL2800" s="22">
        <v>3144</v>
      </c>
    </row>
    <row r="2801" spans="7:38" s="10" customFormat="1">
      <c r="G2801" s="18"/>
      <c r="H2801" s="18"/>
      <c r="I2801" s="18"/>
      <c r="J2801" s="18"/>
      <c r="L2801" s="13"/>
      <c r="M2801" s="13" t="s">
        <v>7524</v>
      </c>
      <c r="N2801" s="13" t="s">
        <v>7525</v>
      </c>
      <c r="O2801" s="13" t="s">
        <v>7524</v>
      </c>
      <c r="AC2801" s="22" t="s">
        <v>24307</v>
      </c>
      <c r="AD2801" s="24" t="s">
        <v>7522</v>
      </c>
      <c r="AE2801" s="24" t="s">
        <v>7523</v>
      </c>
      <c r="AF2801" s="24"/>
      <c r="AG2801" s="24" t="s">
        <v>21523</v>
      </c>
      <c r="AH2801" s="24" t="s">
        <v>4451</v>
      </c>
      <c r="AI2801" s="24" t="s">
        <v>4452</v>
      </c>
      <c r="AJ2801" s="24" t="s">
        <v>76</v>
      </c>
      <c r="AK2801" s="24" t="s">
        <v>77</v>
      </c>
      <c r="AL2801" s="22">
        <v>3145</v>
      </c>
    </row>
    <row r="2802" spans="7:38" s="10" customFormat="1">
      <c r="G2802" s="18"/>
      <c r="H2802" s="18"/>
      <c r="I2802" s="18"/>
      <c r="J2802" s="18"/>
      <c r="L2802" s="13"/>
      <c r="M2802" s="13" t="s">
        <v>7526</v>
      </c>
      <c r="N2802" s="13" t="s">
        <v>1153</v>
      </c>
      <c r="O2802" s="13" t="s">
        <v>7526</v>
      </c>
      <c r="AC2802" s="22" t="s">
        <v>24308</v>
      </c>
      <c r="AD2802" s="24" t="s">
        <v>7524</v>
      </c>
      <c r="AE2802" s="24" t="s">
        <v>7525</v>
      </c>
      <c r="AF2802" s="24"/>
      <c r="AG2802" s="24" t="s">
        <v>21523</v>
      </c>
      <c r="AH2802" s="24" t="s">
        <v>4451</v>
      </c>
      <c r="AI2802" s="24" t="s">
        <v>4452</v>
      </c>
      <c r="AJ2802" s="24" t="s">
        <v>76</v>
      </c>
      <c r="AK2802" s="24" t="s">
        <v>77</v>
      </c>
      <c r="AL2802" s="22">
        <v>3146</v>
      </c>
    </row>
    <row r="2803" spans="7:38" s="10" customFormat="1">
      <c r="G2803" s="18"/>
      <c r="H2803" s="18"/>
      <c r="I2803" s="18"/>
      <c r="J2803" s="18"/>
      <c r="L2803" s="13"/>
      <c r="M2803" s="13" t="s">
        <v>7527</v>
      </c>
      <c r="N2803" s="13" t="s">
        <v>7528</v>
      </c>
      <c r="O2803" s="13" t="s">
        <v>7527</v>
      </c>
      <c r="AC2803" s="22" t="s">
        <v>24309</v>
      </c>
      <c r="AD2803" s="24" t="s">
        <v>7526</v>
      </c>
      <c r="AE2803" s="24" t="s">
        <v>1153</v>
      </c>
      <c r="AF2803" s="24"/>
      <c r="AG2803" s="24" t="s">
        <v>21523</v>
      </c>
      <c r="AH2803" s="24" t="s">
        <v>4451</v>
      </c>
      <c r="AI2803" s="24" t="s">
        <v>4452</v>
      </c>
      <c r="AJ2803" s="24" t="s">
        <v>76</v>
      </c>
      <c r="AK2803" s="24" t="s">
        <v>77</v>
      </c>
      <c r="AL2803" s="22">
        <v>3147</v>
      </c>
    </row>
    <row r="2804" spans="7:38" s="10" customFormat="1">
      <c r="G2804" s="18"/>
      <c r="H2804" s="18"/>
      <c r="I2804" s="18"/>
      <c r="J2804" s="18"/>
      <c r="L2804" s="13"/>
      <c r="M2804" s="13" t="s">
        <v>7529</v>
      </c>
      <c r="N2804" s="13" t="s">
        <v>7530</v>
      </c>
      <c r="O2804" s="13" t="s">
        <v>7529</v>
      </c>
      <c r="AC2804" s="22" t="s">
        <v>24310</v>
      </c>
      <c r="AD2804" s="24" t="s">
        <v>7527</v>
      </c>
      <c r="AE2804" s="24" t="s">
        <v>7528</v>
      </c>
      <c r="AF2804" s="24"/>
      <c r="AG2804" s="24" t="s">
        <v>21523</v>
      </c>
      <c r="AH2804" s="24" t="s">
        <v>4451</v>
      </c>
      <c r="AI2804" s="24" t="s">
        <v>4452</v>
      </c>
      <c r="AJ2804" s="24" t="s">
        <v>76</v>
      </c>
      <c r="AK2804" s="24" t="s">
        <v>77</v>
      </c>
      <c r="AL2804" s="22">
        <v>3148</v>
      </c>
    </row>
    <row r="2805" spans="7:38" s="10" customFormat="1">
      <c r="G2805" s="18"/>
      <c r="H2805" s="18"/>
      <c r="I2805" s="18"/>
      <c r="J2805" s="18"/>
      <c r="L2805" s="13"/>
      <c r="M2805" s="13" t="s">
        <v>7531</v>
      </c>
      <c r="N2805" s="13" t="s">
        <v>7532</v>
      </c>
      <c r="O2805" s="13" t="s">
        <v>7531</v>
      </c>
      <c r="AC2805" s="22" t="s">
        <v>24311</v>
      </c>
      <c r="AD2805" s="24" t="s">
        <v>7529</v>
      </c>
      <c r="AE2805" s="24" t="s">
        <v>7530</v>
      </c>
      <c r="AF2805" s="24"/>
      <c r="AG2805" s="24" t="s">
        <v>21523</v>
      </c>
      <c r="AH2805" s="24" t="s">
        <v>4451</v>
      </c>
      <c r="AI2805" s="24" t="s">
        <v>4452</v>
      </c>
      <c r="AJ2805" s="24" t="s">
        <v>76</v>
      </c>
      <c r="AK2805" s="24" t="s">
        <v>77</v>
      </c>
      <c r="AL2805" s="22">
        <v>3149</v>
      </c>
    </row>
    <row r="2806" spans="7:38" s="10" customFormat="1">
      <c r="G2806" s="18"/>
      <c r="H2806" s="18"/>
      <c r="I2806" s="18"/>
      <c r="J2806" s="18"/>
      <c r="L2806" s="13"/>
      <c r="M2806" s="13" t="s">
        <v>7533</v>
      </c>
      <c r="N2806" s="13" t="s">
        <v>7534</v>
      </c>
      <c r="O2806" s="13" t="s">
        <v>7533</v>
      </c>
      <c r="AC2806" s="22" t="s">
        <v>24312</v>
      </c>
      <c r="AD2806" s="24" t="s">
        <v>7531</v>
      </c>
      <c r="AE2806" s="24" t="s">
        <v>7532</v>
      </c>
      <c r="AF2806" s="24"/>
      <c r="AG2806" s="24" t="s">
        <v>21523</v>
      </c>
      <c r="AH2806" s="24" t="s">
        <v>4451</v>
      </c>
      <c r="AI2806" s="24" t="s">
        <v>4452</v>
      </c>
      <c r="AJ2806" s="24" t="s">
        <v>76</v>
      </c>
      <c r="AK2806" s="24" t="s">
        <v>77</v>
      </c>
      <c r="AL2806" s="22">
        <v>3150</v>
      </c>
    </row>
    <row r="2807" spans="7:38" s="10" customFormat="1">
      <c r="G2807" s="18"/>
      <c r="H2807" s="18"/>
      <c r="I2807" s="18"/>
      <c r="J2807" s="18"/>
      <c r="L2807" s="13"/>
      <c r="M2807" s="13" t="s">
        <v>7535</v>
      </c>
      <c r="N2807" s="13" t="s">
        <v>7536</v>
      </c>
      <c r="O2807" s="13" t="s">
        <v>7535</v>
      </c>
      <c r="AC2807" s="22" t="s">
        <v>24313</v>
      </c>
      <c r="AD2807" s="24" t="s">
        <v>7533</v>
      </c>
      <c r="AE2807" s="24" t="s">
        <v>7534</v>
      </c>
      <c r="AF2807" s="24"/>
      <c r="AG2807" s="24" t="s">
        <v>21523</v>
      </c>
      <c r="AH2807" s="24" t="s">
        <v>4451</v>
      </c>
      <c r="AI2807" s="24" t="s">
        <v>4452</v>
      </c>
      <c r="AJ2807" s="24" t="s">
        <v>76</v>
      </c>
      <c r="AK2807" s="24" t="s">
        <v>77</v>
      </c>
      <c r="AL2807" s="22">
        <v>3151</v>
      </c>
    </row>
    <row r="2808" spans="7:38" s="10" customFormat="1">
      <c r="G2808" s="18"/>
      <c r="H2808" s="18"/>
      <c r="I2808" s="18"/>
      <c r="J2808" s="18"/>
      <c r="L2808" s="13"/>
      <c r="M2808" s="13" t="s">
        <v>7537</v>
      </c>
      <c r="N2808" s="13" t="s">
        <v>7538</v>
      </c>
      <c r="O2808" s="13" t="s">
        <v>7537</v>
      </c>
      <c r="AC2808" s="22" t="s">
        <v>24314</v>
      </c>
      <c r="AD2808" s="24" t="s">
        <v>7535</v>
      </c>
      <c r="AE2808" s="24" t="s">
        <v>7536</v>
      </c>
      <c r="AF2808" s="24"/>
      <c r="AG2808" s="24" t="s">
        <v>21523</v>
      </c>
      <c r="AH2808" s="24" t="s">
        <v>4451</v>
      </c>
      <c r="AI2808" s="24" t="s">
        <v>4452</v>
      </c>
      <c r="AJ2808" s="24" t="s">
        <v>76</v>
      </c>
      <c r="AK2808" s="24" t="s">
        <v>77</v>
      </c>
      <c r="AL2808" s="22">
        <v>3152</v>
      </c>
    </row>
    <row r="2809" spans="7:38" s="10" customFormat="1">
      <c r="G2809" s="18"/>
      <c r="H2809" s="18"/>
      <c r="I2809" s="18"/>
      <c r="J2809" s="18"/>
      <c r="L2809" s="13"/>
      <c r="M2809" s="13" t="s">
        <v>7539</v>
      </c>
      <c r="N2809" s="13" t="s">
        <v>7540</v>
      </c>
      <c r="O2809" s="13" t="s">
        <v>7539</v>
      </c>
      <c r="AC2809" s="22" t="s">
        <v>24315</v>
      </c>
      <c r="AD2809" s="24" t="s">
        <v>7537</v>
      </c>
      <c r="AE2809" s="24" t="s">
        <v>7538</v>
      </c>
      <c r="AF2809" s="24"/>
      <c r="AG2809" s="24" t="s">
        <v>21523</v>
      </c>
      <c r="AH2809" s="24" t="s">
        <v>4451</v>
      </c>
      <c r="AI2809" s="24" t="s">
        <v>4452</v>
      </c>
      <c r="AJ2809" s="24" t="s">
        <v>76</v>
      </c>
      <c r="AK2809" s="24" t="s">
        <v>77</v>
      </c>
      <c r="AL2809" s="22">
        <v>3153</v>
      </c>
    </row>
    <row r="2810" spans="7:38" s="10" customFormat="1">
      <c r="G2810" s="18"/>
      <c r="H2810" s="18"/>
      <c r="I2810" s="18"/>
      <c r="J2810" s="18"/>
      <c r="L2810" s="13"/>
      <c r="M2810" s="13" t="s">
        <v>7541</v>
      </c>
      <c r="N2810" s="13" t="s">
        <v>2126</v>
      </c>
      <c r="O2810" s="13" t="s">
        <v>7541</v>
      </c>
      <c r="AC2810" s="22" t="s">
        <v>24316</v>
      </c>
      <c r="AD2810" s="24" t="s">
        <v>7539</v>
      </c>
      <c r="AE2810" s="24" t="s">
        <v>7540</v>
      </c>
      <c r="AF2810" s="24"/>
      <c r="AG2810" s="24" t="s">
        <v>21521</v>
      </c>
      <c r="AH2810" s="24" t="s">
        <v>4453</v>
      </c>
      <c r="AI2810" s="24" t="s">
        <v>4454</v>
      </c>
      <c r="AJ2810" s="24" t="s">
        <v>76</v>
      </c>
      <c r="AK2810" s="24" t="s">
        <v>77</v>
      </c>
      <c r="AL2810" s="22">
        <v>3154</v>
      </c>
    </row>
    <row r="2811" spans="7:38" s="10" customFormat="1">
      <c r="G2811" s="18"/>
      <c r="H2811" s="18"/>
      <c r="I2811" s="18"/>
      <c r="J2811" s="18"/>
      <c r="L2811" s="13"/>
      <c r="M2811" s="13" t="s">
        <v>7542</v>
      </c>
      <c r="N2811" s="13" t="s">
        <v>7543</v>
      </c>
      <c r="O2811" s="13" t="s">
        <v>7542</v>
      </c>
      <c r="AC2811" s="22" t="s">
        <v>24317</v>
      </c>
      <c r="AD2811" s="24" t="s">
        <v>7541</v>
      </c>
      <c r="AE2811" s="24" t="s">
        <v>2126</v>
      </c>
      <c r="AF2811" s="24"/>
      <c r="AG2811" s="24" t="s">
        <v>21523</v>
      </c>
      <c r="AH2811" s="24" t="s">
        <v>4453</v>
      </c>
      <c r="AI2811" s="24" t="s">
        <v>4454</v>
      </c>
      <c r="AJ2811" s="24" t="s">
        <v>76</v>
      </c>
      <c r="AK2811" s="24" t="s">
        <v>77</v>
      </c>
      <c r="AL2811" s="22">
        <v>3155</v>
      </c>
    </row>
    <row r="2812" spans="7:38" s="10" customFormat="1">
      <c r="G2812" s="18"/>
      <c r="H2812" s="18"/>
      <c r="I2812" s="18"/>
      <c r="J2812" s="18"/>
      <c r="L2812" s="13"/>
      <c r="M2812" s="13" t="s">
        <v>7544</v>
      </c>
      <c r="N2812" s="13" t="s">
        <v>7545</v>
      </c>
      <c r="O2812" s="13" t="s">
        <v>7544</v>
      </c>
      <c r="AC2812" s="22" t="s">
        <v>24318</v>
      </c>
      <c r="AD2812" s="24" t="s">
        <v>7542</v>
      </c>
      <c r="AE2812" s="24" t="s">
        <v>7543</v>
      </c>
      <c r="AF2812" s="24"/>
      <c r="AG2812" s="24" t="s">
        <v>21523</v>
      </c>
      <c r="AH2812" s="24" t="s">
        <v>4453</v>
      </c>
      <c r="AI2812" s="24" t="s">
        <v>4454</v>
      </c>
      <c r="AJ2812" s="24" t="s">
        <v>76</v>
      </c>
      <c r="AK2812" s="24" t="s">
        <v>77</v>
      </c>
      <c r="AL2812" s="22">
        <v>3156</v>
      </c>
    </row>
    <row r="2813" spans="7:38" s="10" customFormat="1">
      <c r="G2813" s="18"/>
      <c r="H2813" s="18"/>
      <c r="I2813" s="18"/>
      <c r="J2813" s="18"/>
      <c r="L2813" s="13"/>
      <c r="M2813" s="13" t="s">
        <v>7546</v>
      </c>
      <c r="N2813" s="13" t="s">
        <v>7547</v>
      </c>
      <c r="O2813" s="13" t="s">
        <v>7546</v>
      </c>
      <c r="AC2813" s="22" t="s">
        <v>24319</v>
      </c>
      <c r="AD2813" s="24" t="s">
        <v>7544</v>
      </c>
      <c r="AE2813" s="24" t="s">
        <v>7545</v>
      </c>
      <c r="AF2813" s="24"/>
      <c r="AG2813" s="24" t="s">
        <v>21523</v>
      </c>
      <c r="AH2813" s="24" t="s">
        <v>4453</v>
      </c>
      <c r="AI2813" s="24" t="s">
        <v>4454</v>
      </c>
      <c r="AJ2813" s="24" t="s">
        <v>76</v>
      </c>
      <c r="AK2813" s="24" t="s">
        <v>77</v>
      </c>
      <c r="AL2813" s="22">
        <v>3157</v>
      </c>
    </row>
    <row r="2814" spans="7:38" s="10" customFormat="1">
      <c r="G2814" s="18"/>
      <c r="H2814" s="18"/>
      <c r="I2814" s="18"/>
      <c r="J2814" s="18"/>
      <c r="L2814" s="13"/>
      <c r="M2814" s="13" t="s">
        <v>7548</v>
      </c>
      <c r="N2814" s="13" t="s">
        <v>7549</v>
      </c>
      <c r="O2814" s="13" t="s">
        <v>7548</v>
      </c>
      <c r="AC2814" s="22" t="s">
        <v>24320</v>
      </c>
      <c r="AD2814" s="24" t="s">
        <v>7546</v>
      </c>
      <c r="AE2814" s="24" t="s">
        <v>7547</v>
      </c>
      <c r="AF2814" s="24"/>
      <c r="AG2814" s="24" t="s">
        <v>21523</v>
      </c>
      <c r="AH2814" s="24" t="s">
        <v>4453</v>
      </c>
      <c r="AI2814" s="24" t="s">
        <v>4454</v>
      </c>
      <c r="AJ2814" s="24" t="s">
        <v>76</v>
      </c>
      <c r="AK2814" s="24" t="s">
        <v>77</v>
      </c>
      <c r="AL2814" s="22">
        <v>3158</v>
      </c>
    </row>
    <row r="2815" spans="7:38" s="10" customFormat="1">
      <c r="G2815" s="18"/>
      <c r="H2815" s="18"/>
      <c r="I2815" s="18"/>
      <c r="J2815" s="18"/>
      <c r="L2815" s="13"/>
      <c r="M2815" s="13" t="s">
        <v>7550</v>
      </c>
      <c r="N2815" s="13" t="s">
        <v>7551</v>
      </c>
      <c r="O2815" s="13" t="s">
        <v>7550</v>
      </c>
      <c r="AC2815" s="22" t="s">
        <v>24321</v>
      </c>
      <c r="AD2815" s="24" t="s">
        <v>7548</v>
      </c>
      <c r="AE2815" s="24" t="s">
        <v>7549</v>
      </c>
      <c r="AF2815" s="24"/>
      <c r="AG2815" s="24" t="s">
        <v>21523</v>
      </c>
      <c r="AH2815" s="24" t="s">
        <v>4453</v>
      </c>
      <c r="AI2815" s="24" t="s">
        <v>4454</v>
      </c>
      <c r="AJ2815" s="24" t="s">
        <v>76</v>
      </c>
      <c r="AK2815" s="24" t="s">
        <v>77</v>
      </c>
      <c r="AL2815" s="22">
        <v>3159</v>
      </c>
    </row>
    <row r="2816" spans="7:38" s="10" customFormat="1">
      <c r="G2816" s="18"/>
      <c r="H2816" s="18"/>
      <c r="I2816" s="18"/>
      <c r="J2816" s="18"/>
      <c r="L2816" s="13"/>
      <c r="M2816" s="13" t="s">
        <v>7552</v>
      </c>
      <c r="N2816" s="13" t="s">
        <v>7553</v>
      </c>
      <c r="O2816" s="13" t="s">
        <v>7552</v>
      </c>
      <c r="AC2816" s="22" t="s">
        <v>24322</v>
      </c>
      <c r="AD2816" s="24" t="s">
        <v>7550</v>
      </c>
      <c r="AE2816" s="24" t="s">
        <v>7551</v>
      </c>
      <c r="AF2816" s="24"/>
      <c r="AG2816" s="24" t="s">
        <v>21523</v>
      </c>
      <c r="AH2816" s="24" t="s">
        <v>4453</v>
      </c>
      <c r="AI2816" s="24" t="s">
        <v>4454</v>
      </c>
      <c r="AJ2816" s="24" t="s">
        <v>76</v>
      </c>
      <c r="AK2816" s="24" t="s">
        <v>77</v>
      </c>
      <c r="AL2816" s="22">
        <v>3160</v>
      </c>
    </row>
    <row r="2817" spans="7:38" s="10" customFormat="1">
      <c r="G2817" s="18"/>
      <c r="H2817" s="18"/>
      <c r="I2817" s="18"/>
      <c r="J2817" s="18"/>
      <c r="L2817" s="13"/>
      <c r="M2817" s="13" t="s">
        <v>7554</v>
      </c>
      <c r="N2817" s="13" t="s">
        <v>7555</v>
      </c>
      <c r="O2817" s="13" t="s">
        <v>7554</v>
      </c>
      <c r="AC2817" s="22" t="s">
        <v>24323</v>
      </c>
      <c r="AD2817" s="24" t="s">
        <v>7552</v>
      </c>
      <c r="AE2817" s="24" t="s">
        <v>7553</v>
      </c>
      <c r="AF2817" s="24"/>
      <c r="AG2817" s="24" t="s">
        <v>21523</v>
      </c>
      <c r="AH2817" s="24" t="s">
        <v>4453</v>
      </c>
      <c r="AI2817" s="24" t="s">
        <v>4454</v>
      </c>
      <c r="AJ2817" s="24" t="s">
        <v>76</v>
      </c>
      <c r="AK2817" s="24" t="s">
        <v>77</v>
      </c>
      <c r="AL2817" s="22">
        <v>3161</v>
      </c>
    </row>
    <row r="2818" spans="7:38" s="10" customFormat="1">
      <c r="G2818" s="18"/>
      <c r="H2818" s="18"/>
      <c r="I2818" s="18"/>
      <c r="J2818" s="18"/>
      <c r="L2818" s="13"/>
      <c r="M2818" s="13" t="s">
        <v>7556</v>
      </c>
      <c r="N2818" s="13" t="s">
        <v>7557</v>
      </c>
      <c r="O2818" s="13" t="s">
        <v>7556</v>
      </c>
      <c r="AC2818" s="22" t="s">
        <v>24324</v>
      </c>
      <c r="AD2818" s="24" t="s">
        <v>7554</v>
      </c>
      <c r="AE2818" s="24" t="s">
        <v>7555</v>
      </c>
      <c r="AF2818" s="24"/>
      <c r="AG2818" s="24" t="s">
        <v>21523</v>
      </c>
      <c r="AH2818" s="24" t="s">
        <v>4453</v>
      </c>
      <c r="AI2818" s="24" t="s">
        <v>4454</v>
      </c>
      <c r="AJ2818" s="24" t="s">
        <v>76</v>
      </c>
      <c r="AK2818" s="24" t="s">
        <v>77</v>
      </c>
      <c r="AL2818" s="22">
        <v>3162</v>
      </c>
    </row>
    <row r="2819" spans="7:38" s="10" customFormat="1">
      <c r="G2819" s="18"/>
      <c r="H2819" s="18"/>
      <c r="I2819" s="18"/>
      <c r="J2819" s="18"/>
      <c r="L2819" s="13"/>
      <c r="M2819" s="13" t="s">
        <v>7558</v>
      </c>
      <c r="N2819" s="13" t="s">
        <v>7559</v>
      </c>
      <c r="O2819" s="13" t="s">
        <v>7558</v>
      </c>
      <c r="AC2819" s="22" t="s">
        <v>24325</v>
      </c>
      <c r="AD2819" s="24" t="s">
        <v>7556</v>
      </c>
      <c r="AE2819" s="24" t="s">
        <v>7557</v>
      </c>
      <c r="AF2819" s="24"/>
      <c r="AG2819" s="24" t="s">
        <v>21523</v>
      </c>
      <c r="AH2819" s="24" t="s">
        <v>4453</v>
      </c>
      <c r="AI2819" s="24" t="s">
        <v>4454</v>
      </c>
      <c r="AJ2819" s="24" t="s">
        <v>76</v>
      </c>
      <c r="AK2819" s="24" t="s">
        <v>77</v>
      </c>
      <c r="AL2819" s="22">
        <v>3163</v>
      </c>
    </row>
    <row r="2820" spans="7:38" s="10" customFormat="1">
      <c r="G2820" s="18"/>
      <c r="H2820" s="18"/>
      <c r="I2820" s="18"/>
      <c r="J2820" s="18"/>
      <c r="L2820" s="13"/>
      <c r="M2820" s="13" t="s">
        <v>7560</v>
      </c>
      <c r="N2820" s="13" t="s">
        <v>7561</v>
      </c>
      <c r="O2820" s="13" t="s">
        <v>7560</v>
      </c>
      <c r="AC2820" s="22" t="s">
        <v>24326</v>
      </c>
      <c r="AD2820" s="24" t="s">
        <v>7558</v>
      </c>
      <c r="AE2820" s="24" t="s">
        <v>7559</v>
      </c>
      <c r="AF2820" s="24"/>
      <c r="AG2820" s="24" t="s">
        <v>21523</v>
      </c>
      <c r="AH2820" s="24" t="s">
        <v>4453</v>
      </c>
      <c r="AI2820" s="24" t="s">
        <v>4454</v>
      </c>
      <c r="AJ2820" s="24" t="s">
        <v>76</v>
      </c>
      <c r="AK2820" s="24" t="s">
        <v>77</v>
      </c>
      <c r="AL2820" s="22">
        <v>3164</v>
      </c>
    </row>
    <row r="2821" spans="7:38" s="10" customFormat="1">
      <c r="G2821" s="18"/>
      <c r="H2821" s="18"/>
      <c r="I2821" s="18"/>
      <c r="J2821" s="18"/>
      <c r="L2821" s="13"/>
      <c r="M2821" s="13" t="s">
        <v>7562</v>
      </c>
      <c r="N2821" s="13" t="s">
        <v>7563</v>
      </c>
      <c r="O2821" s="13" t="s">
        <v>7562</v>
      </c>
      <c r="AC2821" s="22" t="s">
        <v>24327</v>
      </c>
      <c r="AD2821" s="24" t="s">
        <v>7560</v>
      </c>
      <c r="AE2821" s="24" t="s">
        <v>7561</v>
      </c>
      <c r="AF2821" s="24"/>
      <c r="AG2821" s="24" t="s">
        <v>21523</v>
      </c>
      <c r="AH2821" s="24" t="s">
        <v>4453</v>
      </c>
      <c r="AI2821" s="24" t="s">
        <v>4454</v>
      </c>
      <c r="AJ2821" s="24" t="s">
        <v>76</v>
      </c>
      <c r="AK2821" s="24" t="s">
        <v>77</v>
      </c>
      <c r="AL2821" s="22">
        <v>3165</v>
      </c>
    </row>
    <row r="2822" spans="7:38" s="10" customFormat="1">
      <c r="G2822" s="18"/>
      <c r="H2822" s="18"/>
      <c r="I2822" s="18"/>
      <c r="J2822" s="18"/>
      <c r="L2822" s="13"/>
      <c r="M2822" s="13" t="s">
        <v>7564</v>
      </c>
      <c r="N2822" s="13" t="s">
        <v>7565</v>
      </c>
      <c r="O2822" s="13" t="s">
        <v>7564</v>
      </c>
      <c r="AC2822" s="22" t="s">
        <v>24328</v>
      </c>
      <c r="AD2822" s="24" t="s">
        <v>7562</v>
      </c>
      <c r="AE2822" s="24" t="s">
        <v>7563</v>
      </c>
      <c r="AF2822" s="24"/>
      <c r="AG2822" s="24" t="s">
        <v>21523</v>
      </c>
      <c r="AH2822" s="24" t="s">
        <v>4453</v>
      </c>
      <c r="AI2822" s="24" t="s">
        <v>4454</v>
      </c>
      <c r="AJ2822" s="24" t="s">
        <v>76</v>
      </c>
      <c r="AK2822" s="24" t="s">
        <v>77</v>
      </c>
      <c r="AL2822" s="22">
        <v>3166</v>
      </c>
    </row>
    <row r="2823" spans="7:38" s="10" customFormat="1">
      <c r="G2823" s="18"/>
      <c r="H2823" s="18"/>
      <c r="I2823" s="18"/>
      <c r="J2823" s="18"/>
      <c r="L2823" s="13"/>
      <c r="M2823" s="13" t="s">
        <v>7566</v>
      </c>
      <c r="N2823" s="13" t="s">
        <v>7567</v>
      </c>
      <c r="O2823" s="13" t="s">
        <v>7566</v>
      </c>
      <c r="AC2823" s="22" t="s">
        <v>24329</v>
      </c>
      <c r="AD2823" s="24" t="s">
        <v>7564</v>
      </c>
      <c r="AE2823" s="24" t="s">
        <v>7565</v>
      </c>
      <c r="AF2823" s="24"/>
      <c r="AG2823" s="24" t="s">
        <v>21523</v>
      </c>
      <c r="AH2823" s="24" t="s">
        <v>4453</v>
      </c>
      <c r="AI2823" s="24" t="s">
        <v>4454</v>
      </c>
      <c r="AJ2823" s="24" t="s">
        <v>76</v>
      </c>
      <c r="AK2823" s="24" t="s">
        <v>77</v>
      </c>
      <c r="AL2823" s="22">
        <v>3167</v>
      </c>
    </row>
    <row r="2824" spans="7:38" s="10" customFormat="1">
      <c r="G2824" s="18"/>
      <c r="H2824" s="18"/>
      <c r="I2824" s="18"/>
      <c r="J2824" s="18"/>
      <c r="L2824" s="13"/>
      <c r="M2824" s="13" t="s">
        <v>7568</v>
      </c>
      <c r="N2824" s="13" t="s">
        <v>1425</v>
      </c>
      <c r="O2824" s="13" t="s">
        <v>7568</v>
      </c>
      <c r="AC2824" s="22" t="s">
        <v>24330</v>
      </c>
      <c r="AD2824" s="24" t="s">
        <v>7566</v>
      </c>
      <c r="AE2824" s="24" t="s">
        <v>7567</v>
      </c>
      <c r="AF2824" s="24"/>
      <c r="AG2824" s="24" t="s">
        <v>21523</v>
      </c>
      <c r="AH2824" s="24" t="s">
        <v>4453</v>
      </c>
      <c r="AI2824" s="24" t="s">
        <v>4454</v>
      </c>
      <c r="AJ2824" s="24" t="s">
        <v>76</v>
      </c>
      <c r="AK2824" s="24" t="s">
        <v>77</v>
      </c>
      <c r="AL2824" s="22">
        <v>3168</v>
      </c>
    </row>
    <row r="2825" spans="7:38" s="10" customFormat="1">
      <c r="G2825" s="18"/>
      <c r="H2825" s="18"/>
      <c r="I2825" s="18"/>
      <c r="J2825" s="18"/>
      <c r="L2825" s="13"/>
      <c r="M2825" s="13" t="s">
        <v>7569</v>
      </c>
      <c r="N2825" s="13" t="s">
        <v>7570</v>
      </c>
      <c r="O2825" s="13" t="s">
        <v>7569</v>
      </c>
      <c r="AC2825" s="22" t="s">
        <v>24331</v>
      </c>
      <c r="AD2825" s="24" t="s">
        <v>7568</v>
      </c>
      <c r="AE2825" s="24" t="s">
        <v>1425</v>
      </c>
      <c r="AF2825" s="24"/>
      <c r="AG2825" s="24" t="s">
        <v>21523</v>
      </c>
      <c r="AH2825" s="24" t="s">
        <v>4453</v>
      </c>
      <c r="AI2825" s="24" t="s">
        <v>4454</v>
      </c>
      <c r="AJ2825" s="24" t="s">
        <v>76</v>
      </c>
      <c r="AK2825" s="24" t="s">
        <v>77</v>
      </c>
      <c r="AL2825" s="22">
        <v>3169</v>
      </c>
    </row>
    <row r="2826" spans="7:38" s="10" customFormat="1">
      <c r="G2826" s="18"/>
      <c r="H2826" s="18"/>
      <c r="I2826" s="18"/>
      <c r="J2826" s="18"/>
      <c r="L2826" s="13"/>
      <c r="M2826" s="13" t="s">
        <v>7571</v>
      </c>
      <c r="N2826" s="13" t="s">
        <v>7572</v>
      </c>
      <c r="O2826" s="13" t="s">
        <v>7571</v>
      </c>
      <c r="AC2826" s="22" t="s">
        <v>24332</v>
      </c>
      <c r="AD2826" s="24" t="s">
        <v>7569</v>
      </c>
      <c r="AE2826" s="24" t="s">
        <v>7570</v>
      </c>
      <c r="AF2826" s="24"/>
      <c r="AG2826" s="24" t="s">
        <v>21523</v>
      </c>
      <c r="AH2826" s="24" t="s">
        <v>4453</v>
      </c>
      <c r="AI2826" s="24" t="s">
        <v>4454</v>
      </c>
      <c r="AJ2826" s="24" t="s">
        <v>76</v>
      </c>
      <c r="AK2826" s="24" t="s">
        <v>77</v>
      </c>
      <c r="AL2826" s="22">
        <v>3170</v>
      </c>
    </row>
    <row r="2827" spans="7:38" s="10" customFormat="1">
      <c r="G2827" s="18"/>
      <c r="H2827" s="18"/>
      <c r="I2827" s="18"/>
      <c r="J2827" s="18"/>
      <c r="L2827" s="13"/>
      <c r="M2827" s="13" t="s">
        <v>7573</v>
      </c>
      <c r="N2827" s="13" t="s">
        <v>7574</v>
      </c>
      <c r="O2827" s="13" t="s">
        <v>7573</v>
      </c>
      <c r="AC2827" s="22" t="s">
        <v>24333</v>
      </c>
      <c r="AD2827" s="24" t="s">
        <v>7571</v>
      </c>
      <c r="AE2827" s="24" t="s">
        <v>7572</v>
      </c>
      <c r="AF2827" s="24"/>
      <c r="AG2827" s="24" t="s">
        <v>21523</v>
      </c>
      <c r="AH2827" s="24" t="s">
        <v>4453</v>
      </c>
      <c r="AI2827" s="24" t="s">
        <v>4454</v>
      </c>
      <c r="AJ2827" s="24" t="s">
        <v>76</v>
      </c>
      <c r="AK2827" s="24" t="s">
        <v>77</v>
      </c>
      <c r="AL2827" s="22">
        <v>3171</v>
      </c>
    </row>
    <row r="2828" spans="7:38" s="10" customFormat="1">
      <c r="G2828" s="18"/>
      <c r="H2828" s="18"/>
      <c r="I2828" s="18"/>
      <c r="J2828" s="18"/>
      <c r="L2828" s="13"/>
      <c r="M2828" s="13" t="s">
        <v>7575</v>
      </c>
      <c r="N2828" s="13" t="s">
        <v>7576</v>
      </c>
      <c r="O2828" s="13" t="s">
        <v>7575</v>
      </c>
      <c r="AC2828" s="22" t="s">
        <v>24334</v>
      </c>
      <c r="AD2828" s="24" t="s">
        <v>7573</v>
      </c>
      <c r="AE2828" s="24" t="s">
        <v>7574</v>
      </c>
      <c r="AF2828" s="24"/>
      <c r="AG2828" s="24" t="s">
        <v>21523</v>
      </c>
      <c r="AH2828" s="24" t="s">
        <v>4453</v>
      </c>
      <c r="AI2828" s="24" t="s">
        <v>4454</v>
      </c>
      <c r="AJ2828" s="24" t="s">
        <v>76</v>
      </c>
      <c r="AK2828" s="24" t="s">
        <v>77</v>
      </c>
      <c r="AL2828" s="22">
        <v>3172</v>
      </c>
    </row>
    <row r="2829" spans="7:38" s="10" customFormat="1">
      <c r="G2829" s="18"/>
      <c r="H2829" s="18"/>
      <c r="I2829" s="18"/>
      <c r="J2829" s="18"/>
      <c r="L2829" s="13"/>
      <c r="M2829" s="13" t="s">
        <v>7577</v>
      </c>
      <c r="N2829" s="13" t="s">
        <v>2895</v>
      </c>
      <c r="O2829" s="13" t="s">
        <v>7577</v>
      </c>
      <c r="AC2829" s="22" t="s">
        <v>24335</v>
      </c>
      <c r="AD2829" s="24" t="s">
        <v>7575</v>
      </c>
      <c r="AE2829" s="24" t="s">
        <v>7576</v>
      </c>
      <c r="AF2829" s="24"/>
      <c r="AG2829" s="24" t="s">
        <v>21523</v>
      </c>
      <c r="AH2829" s="24" t="s">
        <v>4453</v>
      </c>
      <c r="AI2829" s="24" t="s">
        <v>4454</v>
      </c>
      <c r="AJ2829" s="24" t="s">
        <v>76</v>
      </c>
      <c r="AK2829" s="24" t="s">
        <v>77</v>
      </c>
      <c r="AL2829" s="22">
        <v>3173</v>
      </c>
    </row>
    <row r="2830" spans="7:38" s="10" customFormat="1">
      <c r="G2830" s="18"/>
      <c r="H2830" s="18"/>
      <c r="I2830" s="18"/>
      <c r="J2830" s="18"/>
      <c r="L2830" s="13"/>
      <c r="M2830" s="13" t="s">
        <v>7578</v>
      </c>
      <c r="N2830" s="13" t="s">
        <v>7579</v>
      </c>
      <c r="O2830" s="13" t="s">
        <v>7578</v>
      </c>
      <c r="AC2830" s="22" t="s">
        <v>24336</v>
      </c>
      <c r="AD2830" s="24" t="s">
        <v>7577</v>
      </c>
      <c r="AE2830" s="24" t="s">
        <v>2895</v>
      </c>
      <c r="AF2830" s="24"/>
      <c r="AG2830" s="24" t="s">
        <v>21523</v>
      </c>
      <c r="AH2830" s="24" t="s">
        <v>4453</v>
      </c>
      <c r="AI2830" s="24" t="s">
        <v>4454</v>
      </c>
      <c r="AJ2830" s="24" t="s">
        <v>76</v>
      </c>
      <c r="AK2830" s="24" t="s">
        <v>77</v>
      </c>
      <c r="AL2830" s="22">
        <v>3174</v>
      </c>
    </row>
    <row r="2831" spans="7:38" s="10" customFormat="1">
      <c r="G2831" s="18"/>
      <c r="H2831" s="18"/>
      <c r="I2831" s="18"/>
      <c r="J2831" s="18"/>
      <c r="L2831" s="13"/>
      <c r="M2831" s="13" t="s">
        <v>7580</v>
      </c>
      <c r="N2831" s="13" t="s">
        <v>7581</v>
      </c>
      <c r="O2831" s="13" t="s">
        <v>7580</v>
      </c>
      <c r="AC2831" s="22" t="s">
        <v>24337</v>
      </c>
      <c r="AD2831" s="24" t="s">
        <v>7578</v>
      </c>
      <c r="AE2831" s="24" t="s">
        <v>7579</v>
      </c>
      <c r="AF2831" s="24"/>
      <c r="AG2831" s="24" t="s">
        <v>21523</v>
      </c>
      <c r="AH2831" s="24" t="s">
        <v>4453</v>
      </c>
      <c r="AI2831" s="24" t="s">
        <v>4454</v>
      </c>
      <c r="AJ2831" s="24" t="s">
        <v>76</v>
      </c>
      <c r="AK2831" s="24" t="s">
        <v>77</v>
      </c>
      <c r="AL2831" s="22">
        <v>3175</v>
      </c>
    </row>
    <row r="2832" spans="7:38" s="10" customFormat="1">
      <c r="G2832" s="18"/>
      <c r="H2832" s="18"/>
      <c r="I2832" s="18"/>
      <c r="J2832" s="18"/>
      <c r="L2832" s="13"/>
      <c r="M2832" s="13" t="s">
        <v>7582</v>
      </c>
      <c r="N2832" s="13" t="s">
        <v>7583</v>
      </c>
      <c r="O2832" s="13" t="s">
        <v>7582</v>
      </c>
      <c r="AC2832" s="22" t="s">
        <v>24338</v>
      </c>
      <c r="AD2832" s="24" t="s">
        <v>7580</v>
      </c>
      <c r="AE2832" s="24" t="s">
        <v>7581</v>
      </c>
      <c r="AF2832" s="24"/>
      <c r="AG2832" s="24" t="s">
        <v>21523</v>
      </c>
      <c r="AH2832" s="24" t="s">
        <v>4453</v>
      </c>
      <c r="AI2832" s="24" t="s">
        <v>4454</v>
      </c>
      <c r="AJ2832" s="24" t="s">
        <v>76</v>
      </c>
      <c r="AK2832" s="24" t="s">
        <v>77</v>
      </c>
      <c r="AL2832" s="22">
        <v>3176</v>
      </c>
    </row>
    <row r="2833" spans="7:38" s="10" customFormat="1">
      <c r="G2833" s="18"/>
      <c r="H2833" s="18"/>
      <c r="I2833" s="18"/>
      <c r="J2833" s="18"/>
      <c r="L2833" s="13"/>
      <c r="M2833" s="13" t="s">
        <v>7584</v>
      </c>
      <c r="N2833" s="13" t="s">
        <v>7585</v>
      </c>
      <c r="O2833" s="13" t="s">
        <v>7584</v>
      </c>
      <c r="AC2833" s="22" t="s">
        <v>24339</v>
      </c>
      <c r="AD2833" s="24" t="s">
        <v>7582</v>
      </c>
      <c r="AE2833" s="24" t="s">
        <v>7583</v>
      </c>
      <c r="AF2833" s="24"/>
      <c r="AG2833" s="24" t="s">
        <v>21523</v>
      </c>
      <c r="AH2833" s="24" t="s">
        <v>4453</v>
      </c>
      <c r="AI2833" s="24" t="s">
        <v>4454</v>
      </c>
      <c r="AJ2833" s="24" t="s">
        <v>76</v>
      </c>
      <c r="AK2833" s="24" t="s">
        <v>77</v>
      </c>
      <c r="AL2833" s="22">
        <v>3177</v>
      </c>
    </row>
    <row r="2834" spans="7:38" s="10" customFormat="1">
      <c r="G2834" s="18"/>
      <c r="H2834" s="18"/>
      <c r="I2834" s="18"/>
      <c r="J2834" s="18"/>
      <c r="L2834" s="13"/>
      <c r="M2834" s="13" t="s">
        <v>7586</v>
      </c>
      <c r="N2834" s="13" t="s">
        <v>7587</v>
      </c>
      <c r="O2834" s="13" t="s">
        <v>7586</v>
      </c>
      <c r="AC2834" s="22" t="s">
        <v>24340</v>
      </c>
      <c r="AD2834" s="24" t="s">
        <v>7584</v>
      </c>
      <c r="AE2834" s="24" t="s">
        <v>7585</v>
      </c>
      <c r="AF2834" s="24"/>
      <c r="AG2834" s="24" t="s">
        <v>21523</v>
      </c>
      <c r="AH2834" s="24" t="s">
        <v>4453</v>
      </c>
      <c r="AI2834" s="24" t="s">
        <v>4454</v>
      </c>
      <c r="AJ2834" s="24" t="s">
        <v>76</v>
      </c>
      <c r="AK2834" s="24" t="s">
        <v>77</v>
      </c>
      <c r="AL2834" s="22">
        <v>3178</v>
      </c>
    </row>
    <row r="2835" spans="7:38" s="10" customFormat="1">
      <c r="G2835" s="18"/>
      <c r="H2835" s="18"/>
      <c r="I2835" s="18"/>
      <c r="J2835" s="18"/>
      <c r="L2835" s="13"/>
      <c r="M2835" s="13" t="s">
        <v>7588</v>
      </c>
      <c r="N2835" s="13" t="s">
        <v>7589</v>
      </c>
      <c r="O2835" s="13" t="s">
        <v>7588</v>
      </c>
      <c r="AC2835" s="22" t="s">
        <v>24341</v>
      </c>
      <c r="AD2835" s="24" t="s">
        <v>7586</v>
      </c>
      <c r="AE2835" s="24" t="s">
        <v>7587</v>
      </c>
      <c r="AF2835" s="24"/>
      <c r="AG2835" s="24" t="s">
        <v>21523</v>
      </c>
      <c r="AH2835" s="24" t="s">
        <v>4453</v>
      </c>
      <c r="AI2835" s="24" t="s">
        <v>4454</v>
      </c>
      <c r="AJ2835" s="24" t="s">
        <v>76</v>
      </c>
      <c r="AK2835" s="24" t="s">
        <v>77</v>
      </c>
      <c r="AL2835" s="22">
        <v>3179</v>
      </c>
    </row>
    <row r="2836" spans="7:38" s="10" customFormat="1">
      <c r="G2836" s="18"/>
      <c r="H2836" s="18"/>
      <c r="I2836" s="18"/>
      <c r="J2836" s="18"/>
      <c r="L2836" s="13"/>
      <c r="M2836" s="13" t="s">
        <v>7590</v>
      </c>
      <c r="N2836" s="13" t="s">
        <v>7591</v>
      </c>
      <c r="O2836" s="13" t="s">
        <v>7590</v>
      </c>
      <c r="AC2836" s="22" t="s">
        <v>24342</v>
      </c>
      <c r="AD2836" s="24" t="s">
        <v>7588</v>
      </c>
      <c r="AE2836" s="24" t="s">
        <v>7589</v>
      </c>
      <c r="AF2836" s="24"/>
      <c r="AG2836" s="24" t="s">
        <v>21523</v>
      </c>
      <c r="AH2836" s="24" t="s">
        <v>4453</v>
      </c>
      <c r="AI2836" s="24" t="s">
        <v>4454</v>
      </c>
      <c r="AJ2836" s="24" t="s">
        <v>76</v>
      </c>
      <c r="AK2836" s="24" t="s">
        <v>77</v>
      </c>
      <c r="AL2836" s="22">
        <v>3180</v>
      </c>
    </row>
    <row r="2837" spans="7:38" s="10" customFormat="1">
      <c r="G2837" s="18"/>
      <c r="H2837" s="18"/>
      <c r="I2837" s="18"/>
      <c r="J2837" s="18"/>
      <c r="L2837" s="13"/>
      <c r="M2837" s="13" t="s">
        <v>7592</v>
      </c>
      <c r="N2837" s="13" t="s">
        <v>7593</v>
      </c>
      <c r="O2837" s="13" t="s">
        <v>7592</v>
      </c>
      <c r="AC2837" s="22" t="s">
        <v>24343</v>
      </c>
      <c r="AD2837" s="24" t="s">
        <v>7590</v>
      </c>
      <c r="AE2837" s="24" t="s">
        <v>7591</v>
      </c>
      <c r="AF2837" s="24"/>
      <c r="AG2837" s="24" t="s">
        <v>21521</v>
      </c>
      <c r="AH2837" s="24" t="s">
        <v>4455</v>
      </c>
      <c r="AI2837" s="24" t="s">
        <v>4456</v>
      </c>
      <c r="AJ2837" s="24" t="s">
        <v>76</v>
      </c>
      <c r="AK2837" s="24" t="s">
        <v>77</v>
      </c>
      <c r="AL2837" s="22">
        <v>3181</v>
      </c>
    </row>
    <row r="2838" spans="7:38" s="10" customFormat="1">
      <c r="G2838" s="18"/>
      <c r="H2838" s="18"/>
      <c r="I2838" s="18"/>
      <c r="J2838" s="18"/>
      <c r="L2838" s="13"/>
      <c r="M2838" s="13" t="s">
        <v>7594</v>
      </c>
      <c r="N2838" s="13" t="s">
        <v>7595</v>
      </c>
      <c r="O2838" s="13" t="s">
        <v>7594</v>
      </c>
      <c r="AC2838" s="22" t="s">
        <v>24344</v>
      </c>
      <c r="AD2838" s="24" t="s">
        <v>7592</v>
      </c>
      <c r="AE2838" s="24" t="s">
        <v>7593</v>
      </c>
      <c r="AF2838" s="24"/>
      <c r="AG2838" s="24" t="s">
        <v>21523</v>
      </c>
      <c r="AH2838" s="24" t="s">
        <v>4455</v>
      </c>
      <c r="AI2838" s="24" t="s">
        <v>4456</v>
      </c>
      <c r="AJ2838" s="24" t="s">
        <v>76</v>
      </c>
      <c r="AK2838" s="24" t="s">
        <v>77</v>
      </c>
      <c r="AL2838" s="22">
        <v>3182</v>
      </c>
    </row>
    <row r="2839" spans="7:38" s="10" customFormat="1">
      <c r="G2839" s="18"/>
      <c r="H2839" s="18"/>
      <c r="I2839" s="18"/>
      <c r="J2839" s="18"/>
      <c r="L2839" s="13"/>
      <c r="M2839" s="13" t="s">
        <v>7596</v>
      </c>
      <c r="N2839" s="13" t="s">
        <v>7597</v>
      </c>
      <c r="O2839" s="13" t="s">
        <v>7596</v>
      </c>
      <c r="AC2839" s="22" t="s">
        <v>24345</v>
      </c>
      <c r="AD2839" s="24" t="s">
        <v>7594</v>
      </c>
      <c r="AE2839" s="24" t="s">
        <v>7595</v>
      </c>
      <c r="AF2839" s="24"/>
      <c r="AG2839" s="24" t="s">
        <v>21523</v>
      </c>
      <c r="AH2839" s="24" t="s">
        <v>4455</v>
      </c>
      <c r="AI2839" s="24" t="s">
        <v>4456</v>
      </c>
      <c r="AJ2839" s="24" t="s">
        <v>76</v>
      </c>
      <c r="AK2839" s="24" t="s">
        <v>77</v>
      </c>
      <c r="AL2839" s="22">
        <v>3183</v>
      </c>
    </row>
    <row r="2840" spans="7:38" s="10" customFormat="1">
      <c r="G2840" s="18"/>
      <c r="H2840" s="18"/>
      <c r="I2840" s="18"/>
      <c r="J2840" s="18"/>
      <c r="L2840" s="13"/>
      <c r="M2840" s="13" t="s">
        <v>7598</v>
      </c>
      <c r="N2840" s="13" t="s">
        <v>7599</v>
      </c>
      <c r="O2840" s="13" t="s">
        <v>7598</v>
      </c>
      <c r="AC2840" s="22" t="s">
        <v>24346</v>
      </c>
      <c r="AD2840" s="24" t="s">
        <v>7596</v>
      </c>
      <c r="AE2840" s="24" t="s">
        <v>7597</v>
      </c>
      <c r="AF2840" s="24"/>
      <c r="AG2840" s="24" t="s">
        <v>21523</v>
      </c>
      <c r="AH2840" s="24" t="s">
        <v>4455</v>
      </c>
      <c r="AI2840" s="24" t="s">
        <v>4456</v>
      </c>
      <c r="AJ2840" s="24" t="s">
        <v>76</v>
      </c>
      <c r="AK2840" s="24" t="s">
        <v>77</v>
      </c>
      <c r="AL2840" s="22">
        <v>3184</v>
      </c>
    </row>
    <row r="2841" spans="7:38" s="10" customFormat="1">
      <c r="G2841" s="18"/>
      <c r="H2841" s="18"/>
      <c r="I2841" s="18"/>
      <c r="J2841" s="18"/>
      <c r="L2841" s="13"/>
      <c r="M2841" s="13" t="s">
        <v>7600</v>
      </c>
      <c r="N2841" s="13" t="s">
        <v>7601</v>
      </c>
      <c r="O2841" s="13" t="s">
        <v>7600</v>
      </c>
      <c r="AC2841" s="22" t="s">
        <v>24347</v>
      </c>
      <c r="AD2841" s="24" t="s">
        <v>7598</v>
      </c>
      <c r="AE2841" s="24" t="s">
        <v>7599</v>
      </c>
      <c r="AF2841" s="24"/>
      <c r="AG2841" s="24" t="s">
        <v>21523</v>
      </c>
      <c r="AH2841" s="24" t="s">
        <v>4455</v>
      </c>
      <c r="AI2841" s="24" t="s">
        <v>4456</v>
      </c>
      <c r="AJ2841" s="24" t="s">
        <v>76</v>
      </c>
      <c r="AK2841" s="24" t="s">
        <v>77</v>
      </c>
      <c r="AL2841" s="22">
        <v>3185</v>
      </c>
    </row>
    <row r="2842" spans="7:38" s="10" customFormat="1">
      <c r="G2842" s="18"/>
      <c r="H2842" s="18"/>
      <c r="I2842" s="18"/>
      <c r="J2842" s="18"/>
      <c r="L2842" s="13"/>
      <c r="M2842" s="13" t="s">
        <v>7602</v>
      </c>
      <c r="N2842" s="13" t="s">
        <v>7603</v>
      </c>
      <c r="O2842" s="13" t="s">
        <v>7602</v>
      </c>
      <c r="AC2842" s="22" t="s">
        <v>24348</v>
      </c>
      <c r="AD2842" s="24" t="s">
        <v>7600</v>
      </c>
      <c r="AE2842" s="24" t="s">
        <v>7601</v>
      </c>
      <c r="AF2842" s="24"/>
      <c r="AG2842" s="24" t="s">
        <v>21523</v>
      </c>
      <c r="AH2842" s="24" t="s">
        <v>4455</v>
      </c>
      <c r="AI2842" s="24" t="s">
        <v>4456</v>
      </c>
      <c r="AJ2842" s="24" t="s">
        <v>76</v>
      </c>
      <c r="AK2842" s="24" t="s">
        <v>77</v>
      </c>
      <c r="AL2842" s="22">
        <v>3186</v>
      </c>
    </row>
    <row r="2843" spans="7:38" s="10" customFormat="1">
      <c r="G2843" s="18"/>
      <c r="H2843" s="18"/>
      <c r="I2843" s="18"/>
      <c r="J2843" s="18"/>
      <c r="L2843" s="13"/>
      <c r="M2843" s="13" t="s">
        <v>7604</v>
      </c>
      <c r="N2843" s="13" t="s">
        <v>7605</v>
      </c>
      <c r="O2843" s="13" t="s">
        <v>7604</v>
      </c>
      <c r="AC2843" s="22" t="s">
        <v>24349</v>
      </c>
      <c r="AD2843" s="24" t="s">
        <v>7602</v>
      </c>
      <c r="AE2843" s="24" t="s">
        <v>7603</v>
      </c>
      <c r="AF2843" s="24"/>
      <c r="AG2843" s="24" t="s">
        <v>21523</v>
      </c>
      <c r="AH2843" s="24" t="s">
        <v>4455</v>
      </c>
      <c r="AI2843" s="24" t="s">
        <v>4456</v>
      </c>
      <c r="AJ2843" s="24" t="s">
        <v>76</v>
      </c>
      <c r="AK2843" s="24" t="s">
        <v>77</v>
      </c>
      <c r="AL2843" s="22">
        <v>3187</v>
      </c>
    </row>
    <row r="2844" spans="7:38" s="10" customFormat="1">
      <c r="G2844" s="18"/>
      <c r="H2844" s="18"/>
      <c r="I2844" s="18"/>
      <c r="J2844" s="18"/>
      <c r="L2844" s="13"/>
      <c r="M2844" s="13" t="s">
        <v>7902</v>
      </c>
      <c r="N2844" s="13" t="s">
        <v>7903</v>
      </c>
      <c r="O2844" s="13" t="s">
        <v>7902</v>
      </c>
      <c r="AC2844" s="22" t="s">
        <v>24350</v>
      </c>
      <c r="AD2844" s="24" t="s">
        <v>7604</v>
      </c>
      <c r="AE2844" s="24" t="s">
        <v>7605</v>
      </c>
      <c r="AF2844" s="24"/>
      <c r="AG2844" s="24" t="s">
        <v>21523</v>
      </c>
      <c r="AH2844" s="24" t="s">
        <v>4455</v>
      </c>
      <c r="AI2844" s="24" t="s">
        <v>4456</v>
      </c>
      <c r="AJ2844" s="24" t="s">
        <v>76</v>
      </c>
      <c r="AK2844" s="24" t="s">
        <v>77</v>
      </c>
      <c r="AL2844" s="22">
        <v>3188</v>
      </c>
    </row>
    <row r="2845" spans="7:38" s="10" customFormat="1">
      <c r="G2845" s="18"/>
      <c r="H2845" s="18"/>
      <c r="I2845" s="18"/>
      <c r="J2845" s="18"/>
      <c r="L2845" s="13"/>
      <c r="M2845" s="13" t="s">
        <v>7904</v>
      </c>
      <c r="N2845" s="13" t="s">
        <v>7905</v>
      </c>
      <c r="O2845" s="13" t="s">
        <v>7904</v>
      </c>
      <c r="AC2845" s="22" t="s">
        <v>24351</v>
      </c>
      <c r="AD2845" s="24" t="s">
        <v>7902</v>
      </c>
      <c r="AE2845" s="24" t="s">
        <v>7903</v>
      </c>
      <c r="AF2845" s="24"/>
      <c r="AG2845" s="24" t="s">
        <v>21523</v>
      </c>
      <c r="AH2845" s="24" t="s">
        <v>4455</v>
      </c>
      <c r="AI2845" s="24" t="s">
        <v>4456</v>
      </c>
      <c r="AJ2845" s="24" t="s">
        <v>76</v>
      </c>
      <c r="AK2845" s="24" t="s">
        <v>77</v>
      </c>
      <c r="AL2845" s="22">
        <v>3189</v>
      </c>
    </row>
    <row r="2846" spans="7:38" s="10" customFormat="1">
      <c r="G2846" s="18"/>
      <c r="H2846" s="18"/>
      <c r="I2846" s="18"/>
      <c r="J2846" s="18"/>
      <c r="L2846" s="13"/>
      <c r="M2846" s="13" t="s">
        <v>7906</v>
      </c>
      <c r="N2846" s="13" t="s">
        <v>7283</v>
      </c>
      <c r="O2846" s="13" t="s">
        <v>7906</v>
      </c>
      <c r="AC2846" s="22" t="s">
        <v>24352</v>
      </c>
      <c r="AD2846" s="24" t="s">
        <v>7904</v>
      </c>
      <c r="AE2846" s="24" t="s">
        <v>7905</v>
      </c>
      <c r="AF2846" s="24"/>
      <c r="AG2846" s="24" t="s">
        <v>21523</v>
      </c>
      <c r="AH2846" s="24" t="s">
        <v>4455</v>
      </c>
      <c r="AI2846" s="24" t="s">
        <v>4456</v>
      </c>
      <c r="AJ2846" s="24" t="s">
        <v>76</v>
      </c>
      <c r="AK2846" s="24" t="s">
        <v>77</v>
      </c>
      <c r="AL2846" s="22">
        <v>3190</v>
      </c>
    </row>
    <row r="2847" spans="7:38" s="10" customFormat="1">
      <c r="G2847" s="18"/>
      <c r="H2847" s="18"/>
      <c r="I2847" s="18"/>
      <c r="J2847" s="18"/>
      <c r="L2847" s="13"/>
      <c r="M2847" s="13" t="s">
        <v>7907</v>
      </c>
      <c r="N2847" s="13" t="s">
        <v>7301</v>
      </c>
      <c r="O2847" s="13" t="s">
        <v>7907</v>
      </c>
      <c r="AC2847" s="22" t="s">
        <v>24353</v>
      </c>
      <c r="AD2847" s="24" t="s">
        <v>7906</v>
      </c>
      <c r="AE2847" s="24" t="s">
        <v>7283</v>
      </c>
      <c r="AF2847" s="24"/>
      <c r="AG2847" s="24" t="s">
        <v>21523</v>
      </c>
      <c r="AH2847" s="24" t="s">
        <v>4455</v>
      </c>
      <c r="AI2847" s="24" t="s">
        <v>4456</v>
      </c>
      <c r="AJ2847" s="24" t="s">
        <v>76</v>
      </c>
      <c r="AK2847" s="24" t="s">
        <v>77</v>
      </c>
      <c r="AL2847" s="22">
        <v>3191</v>
      </c>
    </row>
    <row r="2848" spans="7:38" s="10" customFormat="1">
      <c r="G2848" s="18"/>
      <c r="H2848" s="18"/>
      <c r="I2848" s="18"/>
      <c r="J2848" s="18"/>
      <c r="L2848" s="13"/>
      <c r="M2848" s="13" t="s">
        <v>7908</v>
      </c>
      <c r="N2848" s="13" t="s">
        <v>7909</v>
      </c>
      <c r="O2848" s="13" t="s">
        <v>7908</v>
      </c>
      <c r="AC2848" s="22" t="s">
        <v>24354</v>
      </c>
      <c r="AD2848" s="24" t="s">
        <v>7907</v>
      </c>
      <c r="AE2848" s="24" t="s">
        <v>7301</v>
      </c>
      <c r="AF2848" s="24"/>
      <c r="AG2848" s="24" t="s">
        <v>21523</v>
      </c>
      <c r="AH2848" s="24" t="s">
        <v>4455</v>
      </c>
      <c r="AI2848" s="24" t="s">
        <v>4456</v>
      </c>
      <c r="AJ2848" s="24" t="s">
        <v>76</v>
      </c>
      <c r="AK2848" s="24" t="s">
        <v>77</v>
      </c>
      <c r="AL2848" s="22">
        <v>3192</v>
      </c>
    </row>
    <row r="2849" spans="7:38" s="10" customFormat="1">
      <c r="G2849" s="18"/>
      <c r="H2849" s="18"/>
      <c r="I2849" s="18"/>
      <c r="J2849" s="18"/>
      <c r="L2849" s="13"/>
      <c r="M2849" s="13" t="s">
        <v>7910</v>
      </c>
      <c r="N2849" s="13" t="s">
        <v>7911</v>
      </c>
      <c r="O2849" s="13" t="s">
        <v>7910</v>
      </c>
      <c r="AC2849" s="22" t="s">
        <v>24355</v>
      </c>
      <c r="AD2849" s="24" t="s">
        <v>7908</v>
      </c>
      <c r="AE2849" s="24" t="s">
        <v>7909</v>
      </c>
      <c r="AF2849" s="24"/>
      <c r="AG2849" s="24" t="s">
        <v>21523</v>
      </c>
      <c r="AH2849" s="24" t="s">
        <v>4455</v>
      </c>
      <c r="AI2849" s="24" t="s">
        <v>4456</v>
      </c>
      <c r="AJ2849" s="24" t="s">
        <v>76</v>
      </c>
      <c r="AK2849" s="24" t="s">
        <v>77</v>
      </c>
      <c r="AL2849" s="22">
        <v>3193</v>
      </c>
    </row>
    <row r="2850" spans="7:38" s="10" customFormat="1">
      <c r="G2850" s="18"/>
      <c r="H2850" s="18"/>
      <c r="I2850" s="18"/>
      <c r="J2850" s="18"/>
      <c r="L2850" s="13"/>
      <c r="M2850" s="13" t="s">
        <v>7912</v>
      </c>
      <c r="N2850" s="13" t="s">
        <v>7913</v>
      </c>
      <c r="O2850" s="13" t="s">
        <v>7912</v>
      </c>
      <c r="AC2850" s="22" t="s">
        <v>24356</v>
      </c>
      <c r="AD2850" s="24" t="s">
        <v>7910</v>
      </c>
      <c r="AE2850" s="24" t="s">
        <v>7911</v>
      </c>
      <c r="AF2850" s="24"/>
      <c r="AG2850" s="24" t="s">
        <v>21523</v>
      </c>
      <c r="AH2850" s="24" t="s">
        <v>4455</v>
      </c>
      <c r="AI2850" s="24" t="s">
        <v>4456</v>
      </c>
      <c r="AJ2850" s="24" t="s">
        <v>76</v>
      </c>
      <c r="AK2850" s="24" t="s">
        <v>77</v>
      </c>
      <c r="AL2850" s="22">
        <v>3194</v>
      </c>
    </row>
    <row r="2851" spans="7:38" s="10" customFormat="1">
      <c r="G2851" s="18"/>
      <c r="H2851" s="18"/>
      <c r="I2851" s="18"/>
      <c r="J2851" s="18"/>
      <c r="L2851" s="13"/>
      <c r="M2851" s="13" t="s">
        <v>7914</v>
      </c>
      <c r="N2851" s="13" t="s">
        <v>7915</v>
      </c>
      <c r="O2851" s="13" t="s">
        <v>7914</v>
      </c>
      <c r="AC2851" s="22" t="s">
        <v>24357</v>
      </c>
      <c r="AD2851" s="24" t="s">
        <v>7912</v>
      </c>
      <c r="AE2851" s="24" t="s">
        <v>7913</v>
      </c>
      <c r="AF2851" s="24"/>
      <c r="AG2851" s="24" t="s">
        <v>21523</v>
      </c>
      <c r="AH2851" s="24" t="s">
        <v>4455</v>
      </c>
      <c r="AI2851" s="24" t="s">
        <v>4456</v>
      </c>
      <c r="AJ2851" s="24" t="s">
        <v>76</v>
      </c>
      <c r="AK2851" s="24" t="s">
        <v>77</v>
      </c>
      <c r="AL2851" s="22">
        <v>3195</v>
      </c>
    </row>
    <row r="2852" spans="7:38" s="10" customFormat="1">
      <c r="G2852" s="18"/>
      <c r="H2852" s="18"/>
      <c r="I2852" s="18"/>
      <c r="J2852" s="18"/>
      <c r="L2852" s="13"/>
      <c r="M2852" s="13" t="s">
        <v>7916</v>
      </c>
      <c r="N2852" s="13" t="s">
        <v>7917</v>
      </c>
      <c r="O2852" s="13" t="s">
        <v>7916</v>
      </c>
      <c r="AC2852" s="22" t="s">
        <v>24358</v>
      </c>
      <c r="AD2852" s="24" t="s">
        <v>7914</v>
      </c>
      <c r="AE2852" s="24" t="s">
        <v>7915</v>
      </c>
      <c r="AF2852" s="24"/>
      <c r="AG2852" s="24" t="s">
        <v>21523</v>
      </c>
      <c r="AH2852" s="24" t="s">
        <v>4455</v>
      </c>
      <c r="AI2852" s="24" t="s">
        <v>4456</v>
      </c>
      <c r="AJ2852" s="24" t="s">
        <v>76</v>
      </c>
      <c r="AK2852" s="24" t="s">
        <v>77</v>
      </c>
      <c r="AL2852" s="22">
        <v>3196</v>
      </c>
    </row>
    <row r="2853" spans="7:38" s="10" customFormat="1">
      <c r="G2853" s="18"/>
      <c r="H2853" s="18"/>
      <c r="I2853" s="18"/>
      <c r="J2853" s="18"/>
      <c r="L2853" s="13"/>
      <c r="M2853" s="13" t="s">
        <v>7918</v>
      </c>
      <c r="N2853" s="13" t="s">
        <v>6784</v>
      </c>
      <c r="O2853" s="13" t="s">
        <v>7918</v>
      </c>
      <c r="AC2853" s="22" t="s">
        <v>24359</v>
      </c>
      <c r="AD2853" s="24" t="s">
        <v>7916</v>
      </c>
      <c r="AE2853" s="24" t="s">
        <v>7917</v>
      </c>
      <c r="AF2853" s="24"/>
      <c r="AG2853" s="24" t="s">
        <v>21523</v>
      </c>
      <c r="AH2853" s="24" t="s">
        <v>4455</v>
      </c>
      <c r="AI2853" s="24" t="s">
        <v>4456</v>
      </c>
      <c r="AJ2853" s="24" t="s">
        <v>76</v>
      </c>
      <c r="AK2853" s="24" t="s">
        <v>77</v>
      </c>
      <c r="AL2853" s="22">
        <v>3197</v>
      </c>
    </row>
    <row r="2854" spans="7:38" s="10" customFormat="1">
      <c r="G2854" s="18"/>
      <c r="H2854" s="18"/>
      <c r="I2854" s="18"/>
      <c r="J2854" s="18"/>
      <c r="L2854" s="13"/>
      <c r="M2854" s="13" t="s">
        <v>7075</v>
      </c>
      <c r="N2854" s="13" t="s">
        <v>7076</v>
      </c>
      <c r="O2854" s="13" t="s">
        <v>7075</v>
      </c>
      <c r="AC2854" s="22" t="s">
        <v>24360</v>
      </c>
      <c r="AD2854" s="24" t="s">
        <v>7918</v>
      </c>
      <c r="AE2854" s="24" t="s">
        <v>6784</v>
      </c>
      <c r="AF2854" s="24"/>
      <c r="AG2854" s="24" t="s">
        <v>21523</v>
      </c>
      <c r="AH2854" s="24" t="s">
        <v>4455</v>
      </c>
      <c r="AI2854" s="24" t="s">
        <v>4456</v>
      </c>
      <c r="AJ2854" s="24" t="s">
        <v>76</v>
      </c>
      <c r="AK2854" s="24" t="s">
        <v>77</v>
      </c>
      <c r="AL2854" s="22">
        <v>3198</v>
      </c>
    </row>
    <row r="2855" spans="7:38" s="10" customFormat="1">
      <c r="G2855" s="18"/>
      <c r="H2855" s="18"/>
      <c r="I2855" s="18"/>
      <c r="J2855" s="18"/>
      <c r="L2855" s="13"/>
      <c r="M2855" s="13" t="s">
        <v>7919</v>
      </c>
      <c r="N2855" s="13" t="s">
        <v>7920</v>
      </c>
      <c r="O2855" s="13" t="s">
        <v>7919</v>
      </c>
      <c r="AC2855" s="22" t="s">
        <v>24361</v>
      </c>
      <c r="AD2855" s="24" t="s">
        <v>7919</v>
      </c>
      <c r="AE2855" s="24" t="s">
        <v>7920</v>
      </c>
      <c r="AF2855" s="24"/>
      <c r="AG2855" s="24" t="s">
        <v>21523</v>
      </c>
      <c r="AH2855" s="24" t="s">
        <v>4455</v>
      </c>
      <c r="AI2855" s="24" t="s">
        <v>4456</v>
      </c>
      <c r="AJ2855" s="24" t="s">
        <v>76</v>
      </c>
      <c r="AK2855" s="24" t="s">
        <v>77</v>
      </c>
      <c r="AL2855" s="22">
        <v>3199</v>
      </c>
    </row>
    <row r="2856" spans="7:38" s="10" customFormat="1">
      <c r="G2856" s="18"/>
      <c r="H2856" s="18"/>
      <c r="I2856" s="18"/>
      <c r="J2856" s="18"/>
      <c r="L2856" s="13"/>
      <c r="M2856" s="13" t="s">
        <v>7077</v>
      </c>
      <c r="N2856" s="13" t="s">
        <v>7078</v>
      </c>
      <c r="O2856" s="13" t="s">
        <v>7077</v>
      </c>
      <c r="AC2856" s="22" t="s">
        <v>24362</v>
      </c>
      <c r="AD2856" s="24" t="s">
        <v>7921</v>
      </c>
      <c r="AE2856" s="24" t="s">
        <v>7922</v>
      </c>
      <c r="AF2856" s="24"/>
      <c r="AG2856" s="24" t="s">
        <v>21521</v>
      </c>
      <c r="AH2856" s="24" t="s">
        <v>4457</v>
      </c>
      <c r="AI2856" s="24" t="s">
        <v>4458</v>
      </c>
      <c r="AJ2856" s="24" t="s">
        <v>76</v>
      </c>
      <c r="AK2856" s="24" t="s">
        <v>77</v>
      </c>
      <c r="AL2856" s="22">
        <v>3200</v>
      </c>
    </row>
    <row r="2857" spans="7:38" s="10" customFormat="1">
      <c r="G2857" s="18"/>
      <c r="H2857" s="18"/>
      <c r="I2857" s="18"/>
      <c r="J2857" s="18"/>
      <c r="L2857" s="13"/>
      <c r="M2857" s="13" t="s">
        <v>7921</v>
      </c>
      <c r="N2857" s="13" t="s">
        <v>7922</v>
      </c>
      <c r="O2857" s="13" t="s">
        <v>7921</v>
      </c>
      <c r="AC2857" s="22" t="s">
        <v>24363</v>
      </c>
      <c r="AD2857" s="24" t="s">
        <v>7923</v>
      </c>
      <c r="AE2857" s="24" t="s">
        <v>7924</v>
      </c>
      <c r="AF2857" s="24"/>
      <c r="AG2857" s="24" t="s">
        <v>21523</v>
      </c>
      <c r="AH2857" s="24" t="s">
        <v>4457</v>
      </c>
      <c r="AI2857" s="24" t="s">
        <v>4458</v>
      </c>
      <c r="AJ2857" s="24" t="s">
        <v>76</v>
      </c>
      <c r="AK2857" s="24" t="s">
        <v>77</v>
      </c>
      <c r="AL2857" s="22">
        <v>3201</v>
      </c>
    </row>
    <row r="2858" spans="7:38" s="10" customFormat="1">
      <c r="G2858" s="18"/>
      <c r="H2858" s="18"/>
      <c r="I2858" s="18"/>
      <c r="J2858" s="18"/>
      <c r="L2858" s="13"/>
      <c r="M2858" s="13" t="s">
        <v>7923</v>
      </c>
      <c r="N2858" s="13" t="s">
        <v>7924</v>
      </c>
      <c r="O2858" s="13" t="s">
        <v>7923</v>
      </c>
      <c r="AC2858" s="22" t="s">
        <v>24364</v>
      </c>
      <c r="AD2858" s="24" t="s">
        <v>7925</v>
      </c>
      <c r="AE2858" s="24" t="s">
        <v>442</v>
      </c>
      <c r="AF2858" s="24"/>
      <c r="AG2858" s="24" t="s">
        <v>21523</v>
      </c>
      <c r="AH2858" s="24" t="s">
        <v>4457</v>
      </c>
      <c r="AI2858" s="24" t="s">
        <v>4458</v>
      </c>
      <c r="AJ2858" s="24" t="s">
        <v>76</v>
      </c>
      <c r="AK2858" s="24" t="s">
        <v>77</v>
      </c>
      <c r="AL2858" s="22">
        <v>3202</v>
      </c>
    </row>
    <row r="2859" spans="7:38" s="10" customFormat="1">
      <c r="G2859" s="18"/>
      <c r="H2859" s="18"/>
      <c r="I2859" s="18"/>
      <c r="J2859" s="18"/>
      <c r="L2859" s="13"/>
      <c r="M2859" s="13" t="s">
        <v>7925</v>
      </c>
      <c r="N2859" s="13" t="s">
        <v>442</v>
      </c>
      <c r="O2859" s="13" t="s">
        <v>7925</v>
      </c>
      <c r="AC2859" s="22" t="s">
        <v>24365</v>
      </c>
      <c r="AD2859" s="24" t="s">
        <v>7926</v>
      </c>
      <c r="AE2859" s="24" t="s">
        <v>1379</v>
      </c>
      <c r="AF2859" s="24"/>
      <c r="AG2859" s="24" t="s">
        <v>21523</v>
      </c>
      <c r="AH2859" s="24" t="s">
        <v>4457</v>
      </c>
      <c r="AI2859" s="24" t="s">
        <v>4458</v>
      </c>
      <c r="AJ2859" s="24" t="s">
        <v>76</v>
      </c>
      <c r="AK2859" s="24" t="s">
        <v>77</v>
      </c>
      <c r="AL2859" s="22">
        <v>3203</v>
      </c>
    </row>
    <row r="2860" spans="7:38" s="10" customFormat="1">
      <c r="G2860" s="18"/>
      <c r="H2860" s="18"/>
      <c r="I2860" s="18"/>
      <c r="J2860" s="18"/>
      <c r="L2860" s="13"/>
      <c r="M2860" s="13" t="s">
        <v>7926</v>
      </c>
      <c r="N2860" s="13" t="s">
        <v>1379</v>
      </c>
      <c r="O2860" s="13" t="s">
        <v>7926</v>
      </c>
      <c r="AC2860" s="22" t="s">
        <v>24366</v>
      </c>
      <c r="AD2860" s="24" t="s">
        <v>7927</v>
      </c>
      <c r="AE2860" s="24" t="s">
        <v>7928</v>
      </c>
      <c r="AF2860" s="24"/>
      <c r="AG2860" s="24" t="s">
        <v>21523</v>
      </c>
      <c r="AH2860" s="24" t="s">
        <v>4457</v>
      </c>
      <c r="AI2860" s="24" t="s">
        <v>4458</v>
      </c>
      <c r="AJ2860" s="24" t="s">
        <v>76</v>
      </c>
      <c r="AK2860" s="24" t="s">
        <v>77</v>
      </c>
      <c r="AL2860" s="22">
        <v>3204</v>
      </c>
    </row>
    <row r="2861" spans="7:38" s="10" customFormat="1">
      <c r="G2861" s="18"/>
      <c r="H2861" s="18"/>
      <c r="I2861" s="18"/>
      <c r="J2861" s="18"/>
      <c r="L2861" s="13"/>
      <c r="M2861" s="13" t="s">
        <v>7927</v>
      </c>
      <c r="N2861" s="13" t="s">
        <v>7928</v>
      </c>
      <c r="O2861" s="13" t="s">
        <v>7927</v>
      </c>
      <c r="AC2861" s="22" t="s">
        <v>24367</v>
      </c>
      <c r="AD2861" s="24" t="s">
        <v>7929</v>
      </c>
      <c r="AE2861" s="24" t="s">
        <v>7930</v>
      </c>
      <c r="AF2861" s="24"/>
      <c r="AG2861" s="24" t="s">
        <v>21523</v>
      </c>
      <c r="AH2861" s="24" t="s">
        <v>4457</v>
      </c>
      <c r="AI2861" s="24" t="s">
        <v>4458</v>
      </c>
      <c r="AJ2861" s="24" t="s">
        <v>76</v>
      </c>
      <c r="AK2861" s="24" t="s">
        <v>77</v>
      </c>
      <c r="AL2861" s="22">
        <v>3205</v>
      </c>
    </row>
    <row r="2862" spans="7:38" s="10" customFormat="1">
      <c r="G2862" s="18"/>
      <c r="H2862" s="18"/>
      <c r="I2862" s="18"/>
      <c r="J2862" s="18"/>
      <c r="L2862" s="13"/>
      <c r="M2862" s="13" t="s">
        <v>7929</v>
      </c>
      <c r="N2862" s="13" t="s">
        <v>7930</v>
      </c>
      <c r="O2862" s="13" t="s">
        <v>7929</v>
      </c>
      <c r="AC2862" s="22" t="s">
        <v>24368</v>
      </c>
      <c r="AD2862" s="24" t="s">
        <v>7931</v>
      </c>
      <c r="AE2862" s="24" t="s">
        <v>6459</v>
      </c>
      <c r="AF2862" s="24"/>
      <c r="AG2862" s="24" t="s">
        <v>21523</v>
      </c>
      <c r="AH2862" s="24" t="s">
        <v>4457</v>
      </c>
      <c r="AI2862" s="24" t="s">
        <v>4458</v>
      </c>
      <c r="AJ2862" s="24" t="s">
        <v>76</v>
      </c>
      <c r="AK2862" s="24" t="s">
        <v>77</v>
      </c>
      <c r="AL2862" s="22">
        <v>3206</v>
      </c>
    </row>
    <row r="2863" spans="7:38" s="10" customFormat="1">
      <c r="G2863" s="18"/>
      <c r="H2863" s="18"/>
      <c r="I2863" s="18"/>
      <c r="J2863" s="18"/>
      <c r="L2863" s="13"/>
      <c r="M2863" s="13" t="s">
        <v>7931</v>
      </c>
      <c r="N2863" s="13" t="s">
        <v>6459</v>
      </c>
      <c r="O2863" s="13" t="s">
        <v>7931</v>
      </c>
      <c r="AC2863" s="22" t="s">
        <v>24369</v>
      </c>
      <c r="AD2863" s="24" t="s">
        <v>7932</v>
      </c>
      <c r="AE2863" s="24" t="s">
        <v>256</v>
      </c>
      <c r="AF2863" s="24"/>
      <c r="AG2863" s="24" t="s">
        <v>21523</v>
      </c>
      <c r="AH2863" s="24" t="s">
        <v>4457</v>
      </c>
      <c r="AI2863" s="24" t="s">
        <v>4458</v>
      </c>
      <c r="AJ2863" s="24" t="s">
        <v>76</v>
      </c>
      <c r="AK2863" s="24" t="s">
        <v>77</v>
      </c>
      <c r="AL2863" s="22">
        <v>3207</v>
      </c>
    </row>
    <row r="2864" spans="7:38" s="10" customFormat="1">
      <c r="G2864" s="18"/>
      <c r="H2864" s="18"/>
      <c r="I2864" s="18"/>
      <c r="J2864" s="18"/>
      <c r="L2864" s="13"/>
      <c r="M2864" s="13" t="s">
        <v>7932</v>
      </c>
      <c r="N2864" s="13" t="s">
        <v>256</v>
      </c>
      <c r="O2864" s="13" t="s">
        <v>7932</v>
      </c>
      <c r="AC2864" s="22" t="s">
        <v>24370</v>
      </c>
      <c r="AD2864" s="24" t="s">
        <v>7933</v>
      </c>
      <c r="AE2864" s="24" t="s">
        <v>7934</v>
      </c>
      <c r="AF2864" s="24"/>
      <c r="AG2864" s="24" t="s">
        <v>21523</v>
      </c>
      <c r="AH2864" s="24" t="s">
        <v>4457</v>
      </c>
      <c r="AI2864" s="24" t="s">
        <v>4458</v>
      </c>
      <c r="AJ2864" s="24" t="s">
        <v>76</v>
      </c>
      <c r="AK2864" s="24" t="s">
        <v>77</v>
      </c>
      <c r="AL2864" s="22">
        <v>3208</v>
      </c>
    </row>
    <row r="2865" spans="7:38" s="10" customFormat="1">
      <c r="G2865" s="18"/>
      <c r="H2865" s="18"/>
      <c r="I2865" s="18"/>
      <c r="J2865" s="18"/>
      <c r="L2865" s="13"/>
      <c r="M2865" s="13" t="s">
        <v>7933</v>
      </c>
      <c r="N2865" s="13" t="s">
        <v>7934</v>
      </c>
      <c r="O2865" s="13" t="s">
        <v>7933</v>
      </c>
      <c r="AC2865" s="22" t="s">
        <v>24371</v>
      </c>
      <c r="AD2865" s="24" t="s">
        <v>7935</v>
      </c>
      <c r="AE2865" s="24" t="s">
        <v>7936</v>
      </c>
      <c r="AF2865" s="24"/>
      <c r="AG2865" s="24" t="s">
        <v>21523</v>
      </c>
      <c r="AH2865" s="24" t="s">
        <v>4457</v>
      </c>
      <c r="AI2865" s="24" t="s">
        <v>4458</v>
      </c>
      <c r="AJ2865" s="24" t="s">
        <v>76</v>
      </c>
      <c r="AK2865" s="24" t="s">
        <v>77</v>
      </c>
      <c r="AL2865" s="22">
        <v>3209</v>
      </c>
    </row>
    <row r="2866" spans="7:38" s="10" customFormat="1">
      <c r="G2866" s="18"/>
      <c r="H2866" s="18"/>
      <c r="I2866" s="18"/>
      <c r="J2866" s="18"/>
      <c r="L2866" s="13"/>
      <c r="M2866" s="13" t="s">
        <v>7935</v>
      </c>
      <c r="N2866" s="13" t="s">
        <v>7936</v>
      </c>
      <c r="O2866" s="13" t="s">
        <v>7935</v>
      </c>
      <c r="AC2866" s="22" t="s">
        <v>24372</v>
      </c>
      <c r="AD2866" s="24" t="s">
        <v>7937</v>
      </c>
      <c r="AE2866" s="24" t="s">
        <v>454</v>
      </c>
      <c r="AF2866" s="24"/>
      <c r="AG2866" s="24" t="s">
        <v>21523</v>
      </c>
      <c r="AH2866" s="24" t="s">
        <v>4457</v>
      </c>
      <c r="AI2866" s="24" t="s">
        <v>4458</v>
      </c>
      <c r="AJ2866" s="24" t="s">
        <v>76</v>
      </c>
      <c r="AK2866" s="24" t="s">
        <v>77</v>
      </c>
      <c r="AL2866" s="22">
        <v>3210</v>
      </c>
    </row>
    <row r="2867" spans="7:38" s="10" customFormat="1">
      <c r="G2867" s="18"/>
      <c r="H2867" s="18"/>
      <c r="I2867" s="18"/>
      <c r="J2867" s="18"/>
      <c r="L2867" s="13"/>
      <c r="M2867" s="13" t="s">
        <v>7937</v>
      </c>
      <c r="N2867" s="13" t="s">
        <v>454</v>
      </c>
      <c r="O2867" s="13" t="s">
        <v>7937</v>
      </c>
      <c r="AC2867" s="22" t="s">
        <v>24373</v>
      </c>
      <c r="AD2867" s="24" t="s">
        <v>7938</v>
      </c>
      <c r="AE2867" s="24" t="s">
        <v>7939</v>
      </c>
      <c r="AF2867" s="24"/>
      <c r="AG2867" s="24" t="s">
        <v>21523</v>
      </c>
      <c r="AH2867" s="24" t="s">
        <v>4457</v>
      </c>
      <c r="AI2867" s="24" t="s">
        <v>4458</v>
      </c>
      <c r="AJ2867" s="24" t="s">
        <v>76</v>
      </c>
      <c r="AK2867" s="24" t="s">
        <v>77</v>
      </c>
      <c r="AL2867" s="22">
        <v>3211</v>
      </c>
    </row>
    <row r="2868" spans="7:38" s="10" customFormat="1">
      <c r="G2868" s="18"/>
      <c r="H2868" s="18"/>
      <c r="I2868" s="18"/>
      <c r="J2868" s="18"/>
      <c r="L2868" s="13"/>
      <c r="M2868" s="13" t="s">
        <v>7938</v>
      </c>
      <c r="N2868" s="13" t="s">
        <v>7939</v>
      </c>
      <c r="O2868" s="13" t="s">
        <v>7938</v>
      </c>
      <c r="AC2868" s="22" t="s">
        <v>24374</v>
      </c>
      <c r="AD2868" s="24" t="s">
        <v>7940</v>
      </c>
      <c r="AE2868" s="24" t="s">
        <v>1104</v>
      </c>
      <c r="AF2868" s="24"/>
      <c r="AG2868" s="24" t="s">
        <v>21523</v>
      </c>
      <c r="AH2868" s="24" t="s">
        <v>4457</v>
      </c>
      <c r="AI2868" s="24" t="s">
        <v>4458</v>
      </c>
      <c r="AJ2868" s="24" t="s">
        <v>76</v>
      </c>
      <c r="AK2868" s="24" t="s">
        <v>77</v>
      </c>
      <c r="AL2868" s="22">
        <v>3212</v>
      </c>
    </row>
    <row r="2869" spans="7:38" s="10" customFormat="1">
      <c r="G2869" s="18"/>
      <c r="H2869" s="18"/>
      <c r="I2869" s="18"/>
      <c r="J2869" s="18"/>
      <c r="L2869" s="13"/>
      <c r="M2869" s="13" t="s">
        <v>7940</v>
      </c>
      <c r="N2869" s="13" t="s">
        <v>1104</v>
      </c>
      <c r="O2869" s="13" t="s">
        <v>7940</v>
      </c>
      <c r="AC2869" s="22" t="s">
        <v>24375</v>
      </c>
      <c r="AD2869" s="24" t="s">
        <v>7941</v>
      </c>
      <c r="AE2869" s="24" t="s">
        <v>7942</v>
      </c>
      <c r="AF2869" s="24"/>
      <c r="AG2869" s="24" t="s">
        <v>21523</v>
      </c>
      <c r="AH2869" s="24" t="s">
        <v>4457</v>
      </c>
      <c r="AI2869" s="24" t="s">
        <v>4458</v>
      </c>
      <c r="AJ2869" s="24" t="s">
        <v>76</v>
      </c>
      <c r="AK2869" s="24" t="s">
        <v>77</v>
      </c>
      <c r="AL2869" s="22">
        <v>3213</v>
      </c>
    </row>
    <row r="2870" spans="7:38" s="10" customFormat="1">
      <c r="G2870" s="18"/>
      <c r="H2870" s="18"/>
      <c r="I2870" s="18"/>
      <c r="J2870" s="18"/>
      <c r="L2870" s="13"/>
      <c r="M2870" s="13" t="s">
        <v>7941</v>
      </c>
      <c r="N2870" s="13" t="s">
        <v>7942</v>
      </c>
      <c r="O2870" s="13" t="s">
        <v>7941</v>
      </c>
      <c r="AC2870" s="22" t="s">
        <v>24376</v>
      </c>
      <c r="AD2870" s="24" t="s">
        <v>7943</v>
      </c>
      <c r="AE2870" s="24" t="s">
        <v>7944</v>
      </c>
      <c r="AF2870" s="24"/>
      <c r="AG2870" s="24" t="s">
        <v>21523</v>
      </c>
      <c r="AH2870" s="24" t="s">
        <v>4457</v>
      </c>
      <c r="AI2870" s="24" t="s">
        <v>4458</v>
      </c>
      <c r="AJ2870" s="24" t="s">
        <v>76</v>
      </c>
      <c r="AK2870" s="24" t="s">
        <v>77</v>
      </c>
      <c r="AL2870" s="22">
        <v>3214</v>
      </c>
    </row>
    <row r="2871" spans="7:38" s="10" customFormat="1">
      <c r="G2871" s="18"/>
      <c r="H2871" s="18"/>
      <c r="I2871" s="18"/>
      <c r="J2871" s="18"/>
      <c r="L2871" s="13"/>
      <c r="M2871" s="13" t="s">
        <v>7943</v>
      </c>
      <c r="N2871" s="13" t="s">
        <v>7944</v>
      </c>
      <c r="O2871" s="13" t="s">
        <v>7943</v>
      </c>
      <c r="AC2871" s="22" t="s">
        <v>24377</v>
      </c>
      <c r="AD2871" s="24" t="s">
        <v>7945</v>
      </c>
      <c r="AE2871" s="24" t="s">
        <v>7946</v>
      </c>
      <c r="AF2871" s="24"/>
      <c r="AG2871" s="24" t="s">
        <v>21523</v>
      </c>
      <c r="AH2871" s="24" t="s">
        <v>4457</v>
      </c>
      <c r="AI2871" s="24" t="s">
        <v>4458</v>
      </c>
      <c r="AJ2871" s="24" t="s">
        <v>76</v>
      </c>
      <c r="AK2871" s="24" t="s">
        <v>77</v>
      </c>
      <c r="AL2871" s="22">
        <v>3215</v>
      </c>
    </row>
    <row r="2872" spans="7:38" s="10" customFormat="1">
      <c r="G2872" s="18"/>
      <c r="H2872" s="18"/>
      <c r="I2872" s="18"/>
      <c r="J2872" s="18"/>
      <c r="L2872" s="13"/>
      <c r="M2872" s="13" t="s">
        <v>7945</v>
      </c>
      <c r="N2872" s="13" t="s">
        <v>7946</v>
      </c>
      <c r="O2872" s="13" t="s">
        <v>7945</v>
      </c>
      <c r="AC2872" s="22" t="s">
        <v>24378</v>
      </c>
      <c r="AD2872" s="24" t="s">
        <v>7947</v>
      </c>
      <c r="AE2872" s="24" t="s">
        <v>7948</v>
      </c>
      <c r="AF2872" s="24"/>
      <c r="AG2872" s="24" t="s">
        <v>21523</v>
      </c>
      <c r="AH2872" s="24" t="s">
        <v>4457</v>
      </c>
      <c r="AI2872" s="24" t="s">
        <v>4458</v>
      </c>
      <c r="AJ2872" s="24" t="s">
        <v>76</v>
      </c>
      <c r="AK2872" s="24" t="s">
        <v>77</v>
      </c>
      <c r="AL2872" s="22">
        <v>3216</v>
      </c>
    </row>
    <row r="2873" spans="7:38" s="10" customFormat="1">
      <c r="G2873" s="18"/>
      <c r="H2873" s="18"/>
      <c r="I2873" s="18"/>
      <c r="J2873" s="18"/>
      <c r="L2873" s="13"/>
      <c r="M2873" s="13" t="s">
        <v>7947</v>
      </c>
      <c r="N2873" s="13" t="s">
        <v>7948</v>
      </c>
      <c r="O2873" s="13" t="s">
        <v>7947</v>
      </c>
      <c r="AC2873" s="22" t="s">
        <v>24379</v>
      </c>
      <c r="AD2873" s="24" t="s">
        <v>7949</v>
      </c>
      <c r="AE2873" s="24" t="s">
        <v>7950</v>
      </c>
      <c r="AF2873" s="24"/>
      <c r="AG2873" s="24" t="s">
        <v>21521</v>
      </c>
      <c r="AH2873" s="24" t="s">
        <v>4459</v>
      </c>
      <c r="AI2873" s="24" t="s">
        <v>4460</v>
      </c>
      <c r="AJ2873" s="24" t="s">
        <v>76</v>
      </c>
      <c r="AK2873" s="24" t="s">
        <v>77</v>
      </c>
      <c r="AL2873" s="22">
        <v>3217</v>
      </c>
    </row>
    <row r="2874" spans="7:38" s="10" customFormat="1">
      <c r="G2874" s="18"/>
      <c r="H2874" s="18"/>
      <c r="I2874" s="18"/>
      <c r="J2874" s="18"/>
      <c r="L2874" s="13"/>
      <c r="M2874" s="13" t="s">
        <v>7949</v>
      </c>
      <c r="N2874" s="13" t="s">
        <v>7950</v>
      </c>
      <c r="O2874" s="13" t="s">
        <v>7949</v>
      </c>
      <c r="AC2874" s="22" t="s">
        <v>24380</v>
      </c>
      <c r="AD2874" s="24" t="s">
        <v>7951</v>
      </c>
      <c r="AE2874" s="24" t="s">
        <v>7952</v>
      </c>
      <c r="AF2874" s="24"/>
      <c r="AG2874" s="24" t="s">
        <v>21523</v>
      </c>
      <c r="AH2874" s="24" t="s">
        <v>4459</v>
      </c>
      <c r="AI2874" s="24" t="s">
        <v>4460</v>
      </c>
      <c r="AJ2874" s="24" t="s">
        <v>76</v>
      </c>
      <c r="AK2874" s="24" t="s">
        <v>77</v>
      </c>
      <c r="AL2874" s="22">
        <v>3218</v>
      </c>
    </row>
    <row r="2875" spans="7:38" s="10" customFormat="1">
      <c r="G2875" s="18"/>
      <c r="H2875" s="18"/>
      <c r="I2875" s="18"/>
      <c r="J2875" s="18"/>
      <c r="L2875" s="13"/>
      <c r="M2875" s="13" t="s">
        <v>7951</v>
      </c>
      <c r="N2875" s="13" t="s">
        <v>7952</v>
      </c>
      <c r="O2875" s="13" t="s">
        <v>7951</v>
      </c>
      <c r="AC2875" s="22" t="s">
        <v>24381</v>
      </c>
      <c r="AD2875" s="24" t="s">
        <v>7953</v>
      </c>
      <c r="AE2875" s="24" t="s">
        <v>4841</v>
      </c>
      <c r="AF2875" s="24"/>
      <c r="AG2875" s="24" t="s">
        <v>21523</v>
      </c>
      <c r="AH2875" s="24" t="s">
        <v>4459</v>
      </c>
      <c r="AI2875" s="24" t="s">
        <v>4460</v>
      </c>
      <c r="AJ2875" s="24" t="s">
        <v>76</v>
      </c>
      <c r="AK2875" s="24" t="s">
        <v>77</v>
      </c>
      <c r="AL2875" s="22">
        <v>3219</v>
      </c>
    </row>
    <row r="2876" spans="7:38" s="10" customFormat="1">
      <c r="G2876" s="18"/>
      <c r="H2876" s="18"/>
      <c r="I2876" s="18"/>
      <c r="J2876" s="18"/>
      <c r="L2876" s="13"/>
      <c r="M2876" s="13" t="s">
        <v>7953</v>
      </c>
      <c r="N2876" s="13" t="s">
        <v>4841</v>
      </c>
      <c r="O2876" s="13" t="s">
        <v>7953</v>
      </c>
      <c r="AC2876" s="22" t="s">
        <v>24382</v>
      </c>
      <c r="AD2876" s="24" t="s">
        <v>7954</v>
      </c>
      <c r="AE2876" s="24" t="s">
        <v>7955</v>
      </c>
      <c r="AF2876" s="24"/>
      <c r="AG2876" s="24" t="s">
        <v>21523</v>
      </c>
      <c r="AH2876" s="24" t="s">
        <v>4459</v>
      </c>
      <c r="AI2876" s="24" t="s">
        <v>4460</v>
      </c>
      <c r="AJ2876" s="24" t="s">
        <v>76</v>
      </c>
      <c r="AK2876" s="24" t="s">
        <v>77</v>
      </c>
      <c r="AL2876" s="22">
        <v>3220</v>
      </c>
    </row>
    <row r="2877" spans="7:38" s="10" customFormat="1">
      <c r="G2877" s="18"/>
      <c r="H2877" s="18"/>
      <c r="I2877" s="18"/>
      <c r="J2877" s="18"/>
      <c r="L2877" s="13"/>
      <c r="M2877" s="13" t="s">
        <v>7954</v>
      </c>
      <c r="N2877" s="13" t="s">
        <v>7955</v>
      </c>
      <c r="O2877" s="13" t="s">
        <v>7954</v>
      </c>
      <c r="AC2877" s="22" t="s">
        <v>24383</v>
      </c>
      <c r="AD2877" s="24" t="s">
        <v>7956</v>
      </c>
      <c r="AE2877" s="24" t="s">
        <v>7957</v>
      </c>
      <c r="AF2877" s="24"/>
      <c r="AG2877" s="24" t="s">
        <v>21523</v>
      </c>
      <c r="AH2877" s="24" t="s">
        <v>4459</v>
      </c>
      <c r="AI2877" s="24" t="s">
        <v>4460</v>
      </c>
      <c r="AJ2877" s="24" t="s">
        <v>76</v>
      </c>
      <c r="AK2877" s="24" t="s">
        <v>77</v>
      </c>
      <c r="AL2877" s="22">
        <v>3221</v>
      </c>
    </row>
    <row r="2878" spans="7:38" s="10" customFormat="1">
      <c r="G2878" s="18"/>
      <c r="H2878" s="18"/>
      <c r="I2878" s="18"/>
      <c r="J2878" s="18"/>
      <c r="L2878" s="13"/>
      <c r="M2878" s="13" t="s">
        <v>7956</v>
      </c>
      <c r="N2878" s="13" t="s">
        <v>7957</v>
      </c>
      <c r="O2878" s="13" t="s">
        <v>7956</v>
      </c>
      <c r="AC2878" s="22" t="s">
        <v>24384</v>
      </c>
      <c r="AD2878" s="24" t="s">
        <v>7958</v>
      </c>
      <c r="AE2878" s="24" t="s">
        <v>7959</v>
      </c>
      <c r="AF2878" s="24"/>
      <c r="AG2878" s="24" t="s">
        <v>21523</v>
      </c>
      <c r="AH2878" s="24" t="s">
        <v>4459</v>
      </c>
      <c r="AI2878" s="24" t="s">
        <v>4460</v>
      </c>
      <c r="AJ2878" s="24" t="s">
        <v>76</v>
      </c>
      <c r="AK2878" s="24" t="s">
        <v>77</v>
      </c>
      <c r="AL2878" s="22">
        <v>3222</v>
      </c>
    </row>
    <row r="2879" spans="7:38" s="10" customFormat="1">
      <c r="G2879" s="18"/>
      <c r="H2879" s="18"/>
      <c r="I2879" s="18"/>
      <c r="J2879" s="18"/>
      <c r="L2879" s="13"/>
      <c r="M2879" s="13" t="s">
        <v>7958</v>
      </c>
      <c r="N2879" s="13" t="s">
        <v>7959</v>
      </c>
      <c r="O2879" s="13" t="s">
        <v>7958</v>
      </c>
      <c r="AC2879" s="22" t="s">
        <v>24385</v>
      </c>
      <c r="AD2879" s="24" t="s">
        <v>7960</v>
      </c>
      <c r="AE2879" s="24" t="s">
        <v>7961</v>
      </c>
      <c r="AF2879" s="24"/>
      <c r="AG2879" s="24" t="s">
        <v>21523</v>
      </c>
      <c r="AH2879" s="24" t="s">
        <v>4459</v>
      </c>
      <c r="AI2879" s="24" t="s">
        <v>4460</v>
      </c>
      <c r="AJ2879" s="24" t="s">
        <v>76</v>
      </c>
      <c r="AK2879" s="24" t="s">
        <v>77</v>
      </c>
      <c r="AL2879" s="22">
        <v>3223</v>
      </c>
    </row>
    <row r="2880" spans="7:38" s="10" customFormat="1">
      <c r="G2880" s="18"/>
      <c r="H2880" s="18"/>
      <c r="I2880" s="18"/>
      <c r="J2880" s="18"/>
      <c r="L2880" s="13"/>
      <c r="M2880" s="13" t="s">
        <v>7960</v>
      </c>
      <c r="N2880" s="13" t="s">
        <v>7961</v>
      </c>
      <c r="O2880" s="13" t="s">
        <v>7960</v>
      </c>
      <c r="AC2880" s="22" t="s">
        <v>24386</v>
      </c>
      <c r="AD2880" s="24" t="s">
        <v>7962</v>
      </c>
      <c r="AE2880" s="24" t="s">
        <v>7963</v>
      </c>
      <c r="AF2880" s="24"/>
      <c r="AG2880" s="24" t="s">
        <v>21523</v>
      </c>
      <c r="AH2880" s="24" t="s">
        <v>4459</v>
      </c>
      <c r="AI2880" s="24" t="s">
        <v>4460</v>
      </c>
      <c r="AJ2880" s="24" t="s">
        <v>76</v>
      </c>
      <c r="AK2880" s="24" t="s">
        <v>77</v>
      </c>
      <c r="AL2880" s="22">
        <v>3224</v>
      </c>
    </row>
    <row r="2881" spans="7:38" s="10" customFormat="1">
      <c r="G2881" s="18"/>
      <c r="H2881" s="18"/>
      <c r="I2881" s="18"/>
      <c r="J2881" s="18"/>
      <c r="L2881" s="13"/>
      <c r="M2881" s="13" t="s">
        <v>7962</v>
      </c>
      <c r="N2881" s="13" t="s">
        <v>7963</v>
      </c>
      <c r="O2881" s="13" t="s">
        <v>7962</v>
      </c>
      <c r="AC2881" s="22" t="s">
        <v>24387</v>
      </c>
      <c r="AD2881" s="24" t="s">
        <v>7964</v>
      </c>
      <c r="AE2881" s="24" t="s">
        <v>384</v>
      </c>
      <c r="AF2881" s="24"/>
      <c r="AG2881" s="24" t="s">
        <v>21523</v>
      </c>
      <c r="AH2881" s="24" t="s">
        <v>4459</v>
      </c>
      <c r="AI2881" s="24" t="s">
        <v>4460</v>
      </c>
      <c r="AJ2881" s="24" t="s">
        <v>76</v>
      </c>
      <c r="AK2881" s="24" t="s">
        <v>77</v>
      </c>
      <c r="AL2881" s="22">
        <v>3225</v>
      </c>
    </row>
    <row r="2882" spans="7:38" s="10" customFormat="1">
      <c r="G2882" s="18"/>
      <c r="H2882" s="18"/>
      <c r="I2882" s="18"/>
      <c r="J2882" s="18"/>
      <c r="L2882" s="13"/>
      <c r="M2882" s="13" t="s">
        <v>7964</v>
      </c>
      <c r="N2882" s="13" t="s">
        <v>384</v>
      </c>
      <c r="O2882" s="13" t="s">
        <v>7964</v>
      </c>
      <c r="AC2882" s="22" t="s">
        <v>24388</v>
      </c>
      <c r="AD2882" s="24" t="s">
        <v>7965</v>
      </c>
      <c r="AE2882" s="24" t="s">
        <v>7966</v>
      </c>
      <c r="AF2882" s="24"/>
      <c r="AG2882" s="24" t="s">
        <v>21523</v>
      </c>
      <c r="AH2882" s="24" t="s">
        <v>4459</v>
      </c>
      <c r="AI2882" s="24" t="s">
        <v>4460</v>
      </c>
      <c r="AJ2882" s="24" t="s">
        <v>76</v>
      </c>
      <c r="AK2882" s="24" t="s">
        <v>77</v>
      </c>
      <c r="AL2882" s="22">
        <v>3226</v>
      </c>
    </row>
    <row r="2883" spans="7:38" s="10" customFormat="1">
      <c r="G2883" s="18"/>
      <c r="H2883" s="18"/>
      <c r="I2883" s="18"/>
      <c r="J2883" s="18"/>
      <c r="L2883" s="13"/>
      <c r="M2883" s="13" t="s">
        <v>7965</v>
      </c>
      <c r="N2883" s="13" t="s">
        <v>7966</v>
      </c>
      <c r="O2883" s="13" t="s">
        <v>7965</v>
      </c>
      <c r="AC2883" s="22" t="s">
        <v>24389</v>
      </c>
      <c r="AD2883" s="24" t="s">
        <v>7967</v>
      </c>
      <c r="AE2883" s="24" t="s">
        <v>7968</v>
      </c>
      <c r="AF2883" s="24"/>
      <c r="AG2883" s="24" t="s">
        <v>21523</v>
      </c>
      <c r="AH2883" s="24" t="s">
        <v>4459</v>
      </c>
      <c r="AI2883" s="24" t="s">
        <v>4460</v>
      </c>
      <c r="AJ2883" s="24" t="s">
        <v>76</v>
      </c>
      <c r="AK2883" s="24" t="s">
        <v>77</v>
      </c>
      <c r="AL2883" s="22">
        <v>3227</v>
      </c>
    </row>
    <row r="2884" spans="7:38" s="10" customFormat="1">
      <c r="G2884" s="18"/>
      <c r="H2884" s="18"/>
      <c r="I2884" s="18"/>
      <c r="J2884" s="18"/>
      <c r="L2884" s="13"/>
      <c r="M2884" s="13" t="s">
        <v>7967</v>
      </c>
      <c r="N2884" s="13" t="s">
        <v>7968</v>
      </c>
      <c r="O2884" s="13" t="s">
        <v>7967</v>
      </c>
      <c r="AC2884" s="22" t="s">
        <v>24390</v>
      </c>
      <c r="AD2884" s="24" t="s">
        <v>7969</v>
      </c>
      <c r="AE2884" s="24" t="s">
        <v>7970</v>
      </c>
      <c r="AF2884" s="24"/>
      <c r="AG2884" s="24" t="s">
        <v>21523</v>
      </c>
      <c r="AH2884" s="24" t="s">
        <v>4459</v>
      </c>
      <c r="AI2884" s="24" t="s">
        <v>4460</v>
      </c>
      <c r="AJ2884" s="24" t="s">
        <v>76</v>
      </c>
      <c r="AK2884" s="24" t="s">
        <v>77</v>
      </c>
      <c r="AL2884" s="22">
        <v>3228</v>
      </c>
    </row>
    <row r="2885" spans="7:38" s="10" customFormat="1">
      <c r="G2885" s="18"/>
      <c r="H2885" s="18"/>
      <c r="I2885" s="18"/>
      <c r="J2885" s="18"/>
      <c r="L2885" s="13"/>
      <c r="M2885" s="13" t="s">
        <v>7969</v>
      </c>
      <c r="N2885" s="13" t="s">
        <v>7970</v>
      </c>
      <c r="O2885" s="13" t="s">
        <v>7969</v>
      </c>
      <c r="AC2885" s="22" t="s">
        <v>24391</v>
      </c>
      <c r="AD2885" s="24" t="s">
        <v>7971</v>
      </c>
      <c r="AE2885" s="24" t="s">
        <v>7044</v>
      </c>
      <c r="AF2885" s="24"/>
      <c r="AG2885" s="24" t="s">
        <v>21523</v>
      </c>
      <c r="AH2885" s="24" t="s">
        <v>4459</v>
      </c>
      <c r="AI2885" s="24" t="s">
        <v>4460</v>
      </c>
      <c r="AJ2885" s="24" t="s">
        <v>76</v>
      </c>
      <c r="AK2885" s="24" t="s">
        <v>77</v>
      </c>
      <c r="AL2885" s="22">
        <v>3229</v>
      </c>
    </row>
    <row r="2886" spans="7:38" s="10" customFormat="1">
      <c r="G2886" s="18"/>
      <c r="H2886" s="18"/>
      <c r="I2886" s="18"/>
      <c r="J2886" s="18"/>
      <c r="L2886" s="13"/>
      <c r="M2886" s="13" t="s">
        <v>7971</v>
      </c>
      <c r="N2886" s="13" t="s">
        <v>7044</v>
      </c>
      <c r="O2886" s="13" t="s">
        <v>7971</v>
      </c>
      <c r="AC2886" s="22" t="s">
        <v>24392</v>
      </c>
      <c r="AD2886" s="24" t="s">
        <v>7972</v>
      </c>
      <c r="AE2886" s="24" t="s">
        <v>7973</v>
      </c>
      <c r="AF2886" s="24"/>
      <c r="AG2886" s="24" t="s">
        <v>21523</v>
      </c>
      <c r="AH2886" s="24" t="s">
        <v>4459</v>
      </c>
      <c r="AI2886" s="24" t="s">
        <v>4460</v>
      </c>
      <c r="AJ2886" s="24" t="s">
        <v>76</v>
      </c>
      <c r="AK2886" s="24" t="s">
        <v>77</v>
      </c>
      <c r="AL2886" s="22">
        <v>3230</v>
      </c>
    </row>
    <row r="2887" spans="7:38" s="10" customFormat="1">
      <c r="G2887" s="18"/>
      <c r="H2887" s="18"/>
      <c r="I2887" s="18"/>
      <c r="J2887" s="18"/>
      <c r="L2887" s="13"/>
      <c r="M2887" s="13" t="s">
        <v>7972</v>
      </c>
      <c r="N2887" s="13" t="s">
        <v>7973</v>
      </c>
      <c r="O2887" s="13" t="s">
        <v>7972</v>
      </c>
      <c r="AC2887" s="22" t="s">
        <v>24393</v>
      </c>
      <c r="AD2887" s="24" t="s">
        <v>7974</v>
      </c>
      <c r="AE2887" s="24" t="s">
        <v>7975</v>
      </c>
      <c r="AF2887" s="24"/>
      <c r="AG2887" s="24" t="s">
        <v>21523</v>
      </c>
      <c r="AH2887" s="24" t="s">
        <v>4459</v>
      </c>
      <c r="AI2887" s="24" t="s">
        <v>4460</v>
      </c>
      <c r="AJ2887" s="24" t="s">
        <v>76</v>
      </c>
      <c r="AK2887" s="24" t="s">
        <v>77</v>
      </c>
      <c r="AL2887" s="22">
        <v>3231</v>
      </c>
    </row>
    <row r="2888" spans="7:38" s="10" customFormat="1">
      <c r="G2888" s="18"/>
      <c r="H2888" s="18"/>
      <c r="I2888" s="18"/>
      <c r="J2888" s="18"/>
      <c r="L2888" s="13"/>
      <c r="M2888" s="13" t="s">
        <v>7974</v>
      </c>
      <c r="N2888" s="13" t="s">
        <v>7975</v>
      </c>
      <c r="O2888" s="13" t="s">
        <v>7974</v>
      </c>
      <c r="AC2888" s="22" t="s">
        <v>24394</v>
      </c>
      <c r="AD2888" s="24" t="s">
        <v>7976</v>
      </c>
      <c r="AE2888" s="24" t="s">
        <v>7977</v>
      </c>
      <c r="AF2888" s="24"/>
      <c r="AG2888" s="24" t="s">
        <v>21523</v>
      </c>
      <c r="AH2888" s="24" t="s">
        <v>4459</v>
      </c>
      <c r="AI2888" s="24" t="s">
        <v>4460</v>
      </c>
      <c r="AJ2888" s="24" t="s">
        <v>76</v>
      </c>
      <c r="AK2888" s="24" t="s">
        <v>77</v>
      </c>
      <c r="AL2888" s="22">
        <v>3232</v>
      </c>
    </row>
    <row r="2889" spans="7:38" s="10" customFormat="1">
      <c r="G2889" s="18"/>
      <c r="H2889" s="18"/>
      <c r="I2889" s="18"/>
      <c r="J2889" s="18"/>
      <c r="L2889" s="13"/>
      <c r="M2889" s="13" t="s">
        <v>7976</v>
      </c>
      <c r="N2889" s="13" t="s">
        <v>7977</v>
      </c>
      <c r="O2889" s="13" t="s">
        <v>7976</v>
      </c>
      <c r="AC2889" s="22" t="s">
        <v>24395</v>
      </c>
      <c r="AD2889" s="24" t="s">
        <v>7978</v>
      </c>
      <c r="AE2889" s="24" t="s">
        <v>7979</v>
      </c>
      <c r="AF2889" s="24"/>
      <c r="AG2889" s="24" t="s">
        <v>21523</v>
      </c>
      <c r="AH2889" s="24" t="s">
        <v>4459</v>
      </c>
      <c r="AI2889" s="24" t="s">
        <v>4460</v>
      </c>
      <c r="AJ2889" s="24" t="s">
        <v>76</v>
      </c>
      <c r="AK2889" s="24" t="s">
        <v>77</v>
      </c>
      <c r="AL2889" s="22">
        <v>3233</v>
      </c>
    </row>
    <row r="2890" spans="7:38" s="10" customFormat="1">
      <c r="G2890" s="18"/>
      <c r="H2890" s="18"/>
      <c r="I2890" s="18"/>
      <c r="J2890" s="18"/>
      <c r="L2890" s="13"/>
      <c r="M2890" s="13" t="s">
        <v>7978</v>
      </c>
      <c r="N2890" s="13" t="s">
        <v>7979</v>
      </c>
      <c r="O2890" s="13" t="s">
        <v>7978</v>
      </c>
      <c r="AC2890" s="22" t="s">
        <v>24396</v>
      </c>
      <c r="AD2890" s="24" t="s">
        <v>7980</v>
      </c>
      <c r="AE2890" s="24" t="s">
        <v>7981</v>
      </c>
      <c r="AF2890" s="24"/>
      <c r="AG2890" s="24" t="s">
        <v>21523</v>
      </c>
      <c r="AH2890" s="24" t="s">
        <v>4459</v>
      </c>
      <c r="AI2890" s="24" t="s">
        <v>4460</v>
      </c>
      <c r="AJ2890" s="24" t="s">
        <v>76</v>
      </c>
      <c r="AK2890" s="24" t="s">
        <v>77</v>
      </c>
      <c r="AL2890" s="22">
        <v>3234</v>
      </c>
    </row>
    <row r="2891" spans="7:38" s="10" customFormat="1">
      <c r="G2891" s="18"/>
      <c r="H2891" s="18"/>
      <c r="I2891" s="18"/>
      <c r="J2891" s="18"/>
      <c r="L2891" s="13"/>
      <c r="M2891" s="13" t="s">
        <v>7980</v>
      </c>
      <c r="N2891" s="13" t="s">
        <v>7981</v>
      </c>
      <c r="O2891" s="13" t="s">
        <v>7980</v>
      </c>
      <c r="AC2891" s="22" t="s">
        <v>24397</v>
      </c>
      <c r="AD2891" s="24" t="s">
        <v>7982</v>
      </c>
      <c r="AE2891" s="24" t="s">
        <v>7983</v>
      </c>
      <c r="AF2891" s="24"/>
      <c r="AG2891" s="24" t="s">
        <v>21523</v>
      </c>
      <c r="AH2891" s="24" t="s">
        <v>4459</v>
      </c>
      <c r="AI2891" s="24" t="s">
        <v>4460</v>
      </c>
      <c r="AJ2891" s="24" t="s">
        <v>76</v>
      </c>
      <c r="AK2891" s="24" t="s">
        <v>77</v>
      </c>
      <c r="AL2891" s="22">
        <v>3235</v>
      </c>
    </row>
    <row r="2892" spans="7:38" s="10" customFormat="1">
      <c r="G2892" s="18"/>
      <c r="H2892" s="18"/>
      <c r="I2892" s="18"/>
      <c r="J2892" s="18"/>
      <c r="L2892" s="13"/>
      <c r="M2892" s="13" t="s">
        <v>7982</v>
      </c>
      <c r="N2892" s="13" t="s">
        <v>7983</v>
      </c>
      <c r="O2892" s="13" t="s">
        <v>7982</v>
      </c>
      <c r="AC2892" s="22" t="s">
        <v>24398</v>
      </c>
      <c r="AD2892" s="24" t="s">
        <v>7984</v>
      </c>
      <c r="AE2892" s="24" t="s">
        <v>7985</v>
      </c>
      <c r="AF2892" s="24"/>
      <c r="AG2892" s="24" t="s">
        <v>21523</v>
      </c>
      <c r="AH2892" s="24" t="s">
        <v>4459</v>
      </c>
      <c r="AI2892" s="24" t="s">
        <v>4460</v>
      </c>
      <c r="AJ2892" s="24" t="s">
        <v>76</v>
      </c>
      <c r="AK2892" s="24" t="s">
        <v>77</v>
      </c>
      <c r="AL2892" s="22">
        <v>3236</v>
      </c>
    </row>
    <row r="2893" spans="7:38" s="10" customFormat="1">
      <c r="G2893" s="18"/>
      <c r="H2893" s="18"/>
      <c r="I2893" s="18"/>
      <c r="J2893" s="18"/>
      <c r="L2893" s="13"/>
      <c r="M2893" s="13" t="s">
        <v>7984</v>
      </c>
      <c r="N2893" s="13" t="s">
        <v>7985</v>
      </c>
      <c r="O2893" s="13" t="s">
        <v>7984</v>
      </c>
      <c r="AC2893" s="22" t="s">
        <v>24399</v>
      </c>
      <c r="AD2893" s="24" t="s">
        <v>7986</v>
      </c>
      <c r="AE2893" s="24" t="s">
        <v>7987</v>
      </c>
      <c r="AF2893" s="24"/>
      <c r="AG2893" s="24" t="s">
        <v>21523</v>
      </c>
      <c r="AH2893" s="24" t="s">
        <v>4459</v>
      </c>
      <c r="AI2893" s="24" t="s">
        <v>4460</v>
      </c>
      <c r="AJ2893" s="24" t="s">
        <v>76</v>
      </c>
      <c r="AK2893" s="24" t="s">
        <v>77</v>
      </c>
      <c r="AL2893" s="22">
        <v>3237</v>
      </c>
    </row>
    <row r="2894" spans="7:38" s="10" customFormat="1">
      <c r="G2894" s="18"/>
      <c r="H2894" s="18"/>
      <c r="I2894" s="18"/>
      <c r="J2894" s="18"/>
      <c r="L2894" s="13"/>
      <c r="M2894" s="13" t="s">
        <v>7986</v>
      </c>
      <c r="N2894" s="13" t="s">
        <v>7987</v>
      </c>
      <c r="O2894" s="13" t="s">
        <v>7986</v>
      </c>
      <c r="AC2894" s="22" t="s">
        <v>24400</v>
      </c>
      <c r="AD2894" s="24" t="s">
        <v>7988</v>
      </c>
      <c r="AE2894" s="24" t="s">
        <v>7989</v>
      </c>
      <c r="AF2894" s="24"/>
      <c r="AG2894" s="24" t="s">
        <v>21523</v>
      </c>
      <c r="AH2894" s="24" t="s">
        <v>4459</v>
      </c>
      <c r="AI2894" s="24" t="s">
        <v>4460</v>
      </c>
      <c r="AJ2894" s="24" t="s">
        <v>76</v>
      </c>
      <c r="AK2894" s="24" t="s">
        <v>77</v>
      </c>
      <c r="AL2894" s="22">
        <v>3238</v>
      </c>
    </row>
    <row r="2895" spans="7:38" s="10" customFormat="1">
      <c r="G2895" s="18"/>
      <c r="H2895" s="18"/>
      <c r="I2895" s="18"/>
      <c r="J2895" s="18"/>
      <c r="L2895" s="13"/>
      <c r="M2895" s="13" t="s">
        <v>7988</v>
      </c>
      <c r="N2895" s="13" t="s">
        <v>7989</v>
      </c>
      <c r="O2895" s="13" t="s">
        <v>7988</v>
      </c>
      <c r="AC2895" s="22" t="s">
        <v>24401</v>
      </c>
      <c r="AD2895" s="24" t="s">
        <v>7990</v>
      </c>
      <c r="AE2895" s="24" t="s">
        <v>2410</v>
      </c>
      <c r="AF2895" s="24"/>
      <c r="AG2895" s="24" t="s">
        <v>21523</v>
      </c>
      <c r="AH2895" s="24" t="s">
        <v>4459</v>
      </c>
      <c r="AI2895" s="24" t="s">
        <v>4460</v>
      </c>
      <c r="AJ2895" s="24" t="s">
        <v>76</v>
      </c>
      <c r="AK2895" s="24" t="s">
        <v>77</v>
      </c>
      <c r="AL2895" s="22">
        <v>3239</v>
      </c>
    </row>
    <row r="2896" spans="7:38" s="10" customFormat="1">
      <c r="G2896" s="18"/>
      <c r="H2896" s="18"/>
      <c r="I2896" s="18"/>
      <c r="J2896" s="18"/>
      <c r="L2896" s="13"/>
      <c r="M2896" s="13" t="s">
        <v>7990</v>
      </c>
      <c r="N2896" s="13" t="s">
        <v>2410</v>
      </c>
      <c r="O2896" s="13" t="s">
        <v>7990</v>
      </c>
      <c r="AC2896" s="22" t="s">
        <v>24402</v>
      </c>
      <c r="AD2896" s="24" t="s">
        <v>7991</v>
      </c>
      <c r="AE2896" s="24" t="s">
        <v>7992</v>
      </c>
      <c r="AF2896" s="24"/>
      <c r="AG2896" s="24" t="s">
        <v>21523</v>
      </c>
      <c r="AH2896" s="24" t="s">
        <v>4459</v>
      </c>
      <c r="AI2896" s="24" t="s">
        <v>4460</v>
      </c>
      <c r="AJ2896" s="24" t="s">
        <v>76</v>
      </c>
      <c r="AK2896" s="24" t="s">
        <v>77</v>
      </c>
      <c r="AL2896" s="22">
        <v>3240</v>
      </c>
    </row>
    <row r="2897" spans="7:38" s="10" customFormat="1">
      <c r="G2897" s="18"/>
      <c r="H2897" s="18"/>
      <c r="I2897" s="18"/>
      <c r="J2897" s="18"/>
      <c r="L2897" s="13"/>
      <c r="M2897" s="13" t="s">
        <v>7991</v>
      </c>
      <c r="N2897" s="13" t="s">
        <v>7992</v>
      </c>
      <c r="O2897" s="13" t="s">
        <v>7991</v>
      </c>
      <c r="AC2897" s="22" t="s">
        <v>24403</v>
      </c>
      <c r="AD2897" s="24" t="s">
        <v>7993</v>
      </c>
      <c r="AE2897" s="24" t="s">
        <v>7994</v>
      </c>
      <c r="AF2897" s="24"/>
      <c r="AG2897" s="24" t="s">
        <v>21523</v>
      </c>
      <c r="AH2897" s="24" t="s">
        <v>4459</v>
      </c>
      <c r="AI2897" s="24" t="s">
        <v>4460</v>
      </c>
      <c r="AJ2897" s="24" t="s">
        <v>76</v>
      </c>
      <c r="AK2897" s="24" t="s">
        <v>77</v>
      </c>
      <c r="AL2897" s="22">
        <v>3241</v>
      </c>
    </row>
    <row r="2898" spans="7:38" s="10" customFormat="1">
      <c r="G2898" s="18"/>
      <c r="H2898" s="18"/>
      <c r="I2898" s="18"/>
      <c r="J2898" s="18"/>
      <c r="L2898" s="13"/>
      <c r="M2898" s="13" t="s">
        <v>7993</v>
      </c>
      <c r="N2898" s="13" t="s">
        <v>7994</v>
      </c>
      <c r="O2898" s="13" t="s">
        <v>7993</v>
      </c>
      <c r="AC2898" s="22" t="s">
        <v>24404</v>
      </c>
      <c r="AD2898" s="24" t="s">
        <v>7995</v>
      </c>
      <c r="AE2898" s="24" t="s">
        <v>7996</v>
      </c>
      <c r="AF2898" s="24"/>
      <c r="AG2898" s="24" t="s">
        <v>21523</v>
      </c>
      <c r="AH2898" s="24" t="s">
        <v>4459</v>
      </c>
      <c r="AI2898" s="24" t="s">
        <v>4460</v>
      </c>
      <c r="AJ2898" s="24" t="s">
        <v>76</v>
      </c>
      <c r="AK2898" s="24" t="s">
        <v>77</v>
      </c>
      <c r="AL2898" s="22">
        <v>3242</v>
      </c>
    </row>
    <row r="2899" spans="7:38" s="10" customFormat="1">
      <c r="G2899" s="18"/>
      <c r="H2899" s="18"/>
      <c r="I2899" s="18"/>
      <c r="J2899" s="18"/>
      <c r="L2899" s="13"/>
      <c r="M2899" s="13" t="s">
        <v>7995</v>
      </c>
      <c r="N2899" s="13" t="s">
        <v>7996</v>
      </c>
      <c r="O2899" s="13" t="s">
        <v>7995</v>
      </c>
      <c r="AC2899" s="22" t="s">
        <v>24405</v>
      </c>
      <c r="AD2899" s="24" t="s">
        <v>7997</v>
      </c>
      <c r="AE2899" s="24" t="s">
        <v>7998</v>
      </c>
      <c r="AF2899" s="24"/>
      <c r="AG2899" s="24" t="s">
        <v>21523</v>
      </c>
      <c r="AH2899" s="24" t="s">
        <v>4459</v>
      </c>
      <c r="AI2899" s="24" t="s">
        <v>4460</v>
      </c>
      <c r="AJ2899" s="24" t="s">
        <v>76</v>
      </c>
      <c r="AK2899" s="24" t="s">
        <v>77</v>
      </c>
      <c r="AL2899" s="22">
        <v>3243</v>
      </c>
    </row>
    <row r="2900" spans="7:38" s="10" customFormat="1">
      <c r="G2900" s="18"/>
      <c r="H2900" s="18"/>
      <c r="I2900" s="18"/>
      <c r="J2900" s="18"/>
      <c r="L2900" s="13"/>
      <c r="M2900" s="13" t="s">
        <v>7997</v>
      </c>
      <c r="N2900" s="13" t="s">
        <v>7998</v>
      </c>
      <c r="O2900" s="13" t="s">
        <v>7997</v>
      </c>
      <c r="AC2900" s="22" t="s">
        <v>24406</v>
      </c>
      <c r="AD2900" s="24" t="s">
        <v>7999</v>
      </c>
      <c r="AE2900" s="24" t="s">
        <v>8000</v>
      </c>
      <c r="AF2900" s="24"/>
      <c r="AG2900" s="24" t="s">
        <v>21523</v>
      </c>
      <c r="AH2900" s="24" t="s">
        <v>4459</v>
      </c>
      <c r="AI2900" s="24" t="s">
        <v>4460</v>
      </c>
      <c r="AJ2900" s="24" t="s">
        <v>76</v>
      </c>
      <c r="AK2900" s="24" t="s">
        <v>77</v>
      </c>
      <c r="AL2900" s="22">
        <v>3244</v>
      </c>
    </row>
    <row r="2901" spans="7:38" s="10" customFormat="1">
      <c r="G2901" s="18"/>
      <c r="H2901" s="18"/>
      <c r="I2901" s="18"/>
      <c r="J2901" s="18"/>
      <c r="L2901" s="13"/>
      <c r="M2901" s="13" t="s">
        <v>7999</v>
      </c>
      <c r="N2901" s="13" t="s">
        <v>8000</v>
      </c>
      <c r="O2901" s="13" t="s">
        <v>7999</v>
      </c>
      <c r="AC2901" s="22" t="s">
        <v>24407</v>
      </c>
      <c r="AD2901" s="24" t="s">
        <v>8001</v>
      </c>
      <c r="AE2901" s="24" t="s">
        <v>8002</v>
      </c>
      <c r="AF2901" s="24"/>
      <c r="AG2901" s="24" t="s">
        <v>21523</v>
      </c>
      <c r="AH2901" s="24" t="s">
        <v>4459</v>
      </c>
      <c r="AI2901" s="24" t="s">
        <v>4460</v>
      </c>
      <c r="AJ2901" s="24" t="s">
        <v>76</v>
      </c>
      <c r="AK2901" s="24" t="s">
        <v>77</v>
      </c>
      <c r="AL2901" s="22">
        <v>3245</v>
      </c>
    </row>
    <row r="2902" spans="7:38" s="10" customFormat="1">
      <c r="G2902" s="18"/>
      <c r="H2902" s="18"/>
      <c r="I2902" s="18"/>
      <c r="J2902" s="18"/>
      <c r="L2902" s="13"/>
      <c r="M2902" s="13" t="s">
        <v>8001</v>
      </c>
      <c r="N2902" s="13" t="s">
        <v>8002</v>
      </c>
      <c r="O2902" s="13" t="s">
        <v>8001</v>
      </c>
      <c r="AC2902" s="22" t="s">
        <v>24408</v>
      </c>
      <c r="AD2902" s="24" t="s">
        <v>8003</v>
      </c>
      <c r="AE2902" s="24" t="s">
        <v>8004</v>
      </c>
      <c r="AF2902" s="24"/>
      <c r="AG2902" s="24" t="s">
        <v>21523</v>
      </c>
      <c r="AH2902" s="24" t="s">
        <v>4459</v>
      </c>
      <c r="AI2902" s="24" t="s">
        <v>4460</v>
      </c>
      <c r="AJ2902" s="24" t="s">
        <v>76</v>
      </c>
      <c r="AK2902" s="24" t="s">
        <v>77</v>
      </c>
      <c r="AL2902" s="22">
        <v>3246</v>
      </c>
    </row>
    <row r="2903" spans="7:38" s="10" customFormat="1">
      <c r="G2903" s="18"/>
      <c r="H2903" s="18"/>
      <c r="I2903" s="18"/>
      <c r="J2903" s="18"/>
      <c r="L2903" s="13"/>
      <c r="M2903" s="13" t="s">
        <v>8003</v>
      </c>
      <c r="N2903" s="13" t="s">
        <v>8004</v>
      </c>
      <c r="O2903" s="13" t="s">
        <v>8003</v>
      </c>
      <c r="AC2903" s="22" t="s">
        <v>24409</v>
      </c>
      <c r="AD2903" s="24" t="s">
        <v>8005</v>
      </c>
      <c r="AE2903" s="24" t="s">
        <v>8006</v>
      </c>
      <c r="AF2903" s="24"/>
      <c r="AG2903" s="24" t="s">
        <v>21523</v>
      </c>
      <c r="AH2903" s="24" t="s">
        <v>4459</v>
      </c>
      <c r="AI2903" s="24" t="s">
        <v>4460</v>
      </c>
      <c r="AJ2903" s="24" t="s">
        <v>76</v>
      </c>
      <c r="AK2903" s="24" t="s">
        <v>77</v>
      </c>
      <c r="AL2903" s="22">
        <v>3247</v>
      </c>
    </row>
    <row r="2904" spans="7:38" s="10" customFormat="1">
      <c r="G2904" s="18"/>
      <c r="H2904" s="18"/>
      <c r="I2904" s="18"/>
      <c r="J2904" s="18"/>
      <c r="L2904" s="13"/>
      <c r="M2904" s="13" t="s">
        <v>8005</v>
      </c>
      <c r="N2904" s="13" t="s">
        <v>8006</v>
      </c>
      <c r="O2904" s="13" t="s">
        <v>8005</v>
      </c>
      <c r="AC2904" s="22" t="s">
        <v>24410</v>
      </c>
      <c r="AD2904" s="24" t="s">
        <v>8291</v>
      </c>
      <c r="AE2904" s="24" t="s">
        <v>8292</v>
      </c>
      <c r="AF2904" s="24"/>
      <c r="AG2904" s="24" t="s">
        <v>21521</v>
      </c>
      <c r="AH2904" s="24" t="s">
        <v>4461</v>
      </c>
      <c r="AI2904" s="24" t="s">
        <v>2466</v>
      </c>
      <c r="AJ2904" s="24" t="s">
        <v>76</v>
      </c>
      <c r="AK2904" s="24" t="s">
        <v>77</v>
      </c>
      <c r="AL2904" s="22">
        <v>3248</v>
      </c>
    </row>
    <row r="2905" spans="7:38" s="10" customFormat="1">
      <c r="G2905" s="18"/>
      <c r="H2905" s="18"/>
      <c r="I2905" s="18"/>
      <c r="J2905" s="18"/>
      <c r="L2905" s="13"/>
      <c r="M2905" s="13" t="s">
        <v>8291</v>
      </c>
      <c r="N2905" s="13" t="s">
        <v>8292</v>
      </c>
      <c r="O2905" s="13" t="s">
        <v>8291</v>
      </c>
      <c r="AC2905" s="22" t="s">
        <v>24411</v>
      </c>
      <c r="AD2905" s="24" t="s">
        <v>8293</v>
      </c>
      <c r="AE2905" s="24" t="s">
        <v>8294</v>
      </c>
      <c r="AF2905" s="24"/>
      <c r="AG2905" s="24" t="s">
        <v>21523</v>
      </c>
      <c r="AH2905" s="24" t="s">
        <v>4461</v>
      </c>
      <c r="AI2905" s="24" t="s">
        <v>2466</v>
      </c>
      <c r="AJ2905" s="24" t="s">
        <v>76</v>
      </c>
      <c r="AK2905" s="24" t="s">
        <v>77</v>
      </c>
      <c r="AL2905" s="22">
        <v>3249</v>
      </c>
    </row>
    <row r="2906" spans="7:38" s="10" customFormat="1">
      <c r="G2906" s="18"/>
      <c r="H2906" s="18"/>
      <c r="I2906" s="18"/>
      <c r="J2906" s="18"/>
      <c r="L2906" s="13"/>
      <c r="M2906" s="13" t="s">
        <v>8293</v>
      </c>
      <c r="N2906" s="13" t="s">
        <v>8294</v>
      </c>
      <c r="O2906" s="13" t="s">
        <v>8293</v>
      </c>
      <c r="AC2906" s="22" t="s">
        <v>24412</v>
      </c>
      <c r="AD2906" s="24" t="s">
        <v>8295</v>
      </c>
      <c r="AE2906" s="24" t="s">
        <v>8296</v>
      </c>
      <c r="AF2906" s="24"/>
      <c r="AG2906" s="24" t="s">
        <v>21523</v>
      </c>
      <c r="AH2906" s="24" t="s">
        <v>4461</v>
      </c>
      <c r="AI2906" s="24" t="s">
        <v>2466</v>
      </c>
      <c r="AJ2906" s="24" t="s">
        <v>76</v>
      </c>
      <c r="AK2906" s="24" t="s">
        <v>77</v>
      </c>
      <c r="AL2906" s="22">
        <v>3250</v>
      </c>
    </row>
    <row r="2907" spans="7:38" s="10" customFormat="1">
      <c r="G2907" s="18"/>
      <c r="H2907" s="18"/>
      <c r="I2907" s="18"/>
      <c r="J2907" s="18"/>
      <c r="L2907" s="13"/>
      <c r="M2907" s="13" t="s">
        <v>8295</v>
      </c>
      <c r="N2907" s="13" t="s">
        <v>8296</v>
      </c>
      <c r="O2907" s="13" t="s">
        <v>8295</v>
      </c>
      <c r="AC2907" s="22" t="s">
        <v>24413</v>
      </c>
      <c r="AD2907" s="24" t="s">
        <v>8297</v>
      </c>
      <c r="AE2907" s="24" t="s">
        <v>8298</v>
      </c>
      <c r="AF2907" s="24"/>
      <c r="AG2907" s="24" t="s">
        <v>21523</v>
      </c>
      <c r="AH2907" s="24" t="s">
        <v>4461</v>
      </c>
      <c r="AI2907" s="24" t="s">
        <v>2466</v>
      </c>
      <c r="AJ2907" s="24" t="s">
        <v>76</v>
      </c>
      <c r="AK2907" s="24" t="s">
        <v>77</v>
      </c>
      <c r="AL2907" s="22">
        <v>3251</v>
      </c>
    </row>
    <row r="2908" spans="7:38" s="10" customFormat="1">
      <c r="G2908" s="18"/>
      <c r="H2908" s="18"/>
      <c r="I2908" s="18"/>
      <c r="J2908" s="18"/>
      <c r="L2908" s="13"/>
      <c r="M2908" s="13" t="s">
        <v>8297</v>
      </c>
      <c r="N2908" s="13" t="s">
        <v>8298</v>
      </c>
      <c r="O2908" s="13" t="s">
        <v>8297</v>
      </c>
      <c r="AC2908" s="22" t="s">
        <v>24414</v>
      </c>
      <c r="AD2908" s="24" t="s">
        <v>8299</v>
      </c>
      <c r="AE2908" s="24" t="s">
        <v>8300</v>
      </c>
      <c r="AF2908" s="24"/>
      <c r="AG2908" s="24" t="s">
        <v>21523</v>
      </c>
      <c r="AH2908" s="24" t="s">
        <v>4461</v>
      </c>
      <c r="AI2908" s="24" t="s">
        <v>2466</v>
      </c>
      <c r="AJ2908" s="24" t="s">
        <v>76</v>
      </c>
      <c r="AK2908" s="24" t="s">
        <v>77</v>
      </c>
      <c r="AL2908" s="22">
        <v>3252</v>
      </c>
    </row>
    <row r="2909" spans="7:38" s="10" customFormat="1">
      <c r="G2909" s="18"/>
      <c r="H2909" s="18"/>
      <c r="I2909" s="18"/>
      <c r="J2909" s="18"/>
      <c r="L2909" s="13"/>
      <c r="M2909" s="13" t="s">
        <v>8299</v>
      </c>
      <c r="N2909" s="13" t="s">
        <v>8300</v>
      </c>
      <c r="O2909" s="13" t="s">
        <v>8299</v>
      </c>
      <c r="AC2909" s="22" t="s">
        <v>24415</v>
      </c>
      <c r="AD2909" s="24" t="s">
        <v>8301</v>
      </c>
      <c r="AE2909" s="24" t="s">
        <v>1340</v>
      </c>
      <c r="AF2909" s="24"/>
      <c r="AG2909" s="24" t="s">
        <v>21523</v>
      </c>
      <c r="AH2909" s="24" t="s">
        <v>4461</v>
      </c>
      <c r="AI2909" s="24" t="s">
        <v>2466</v>
      </c>
      <c r="AJ2909" s="24" t="s">
        <v>76</v>
      </c>
      <c r="AK2909" s="24" t="s">
        <v>77</v>
      </c>
      <c r="AL2909" s="22">
        <v>3253</v>
      </c>
    </row>
    <row r="2910" spans="7:38" s="10" customFormat="1">
      <c r="G2910" s="18"/>
      <c r="H2910" s="18"/>
      <c r="I2910" s="18"/>
      <c r="J2910" s="18"/>
      <c r="L2910" s="13"/>
      <c r="M2910" s="13" t="s">
        <v>8301</v>
      </c>
      <c r="N2910" s="13" t="s">
        <v>1340</v>
      </c>
      <c r="O2910" s="13" t="s">
        <v>8301</v>
      </c>
      <c r="AC2910" s="22" t="s">
        <v>24416</v>
      </c>
      <c r="AD2910" s="24" t="s">
        <v>8302</v>
      </c>
      <c r="AE2910" s="24" t="s">
        <v>8303</v>
      </c>
      <c r="AF2910" s="24"/>
      <c r="AG2910" s="24" t="s">
        <v>21523</v>
      </c>
      <c r="AH2910" s="24" t="s">
        <v>4461</v>
      </c>
      <c r="AI2910" s="24" t="s">
        <v>2466</v>
      </c>
      <c r="AJ2910" s="24" t="s">
        <v>76</v>
      </c>
      <c r="AK2910" s="24" t="s">
        <v>77</v>
      </c>
      <c r="AL2910" s="22">
        <v>3254</v>
      </c>
    </row>
    <row r="2911" spans="7:38" s="10" customFormat="1">
      <c r="G2911" s="18"/>
      <c r="H2911" s="18"/>
      <c r="I2911" s="18"/>
      <c r="J2911" s="18"/>
      <c r="L2911" s="13"/>
      <c r="M2911" s="13" t="s">
        <v>8302</v>
      </c>
      <c r="N2911" s="13" t="s">
        <v>8303</v>
      </c>
      <c r="O2911" s="13" t="s">
        <v>8302</v>
      </c>
      <c r="AC2911" s="22" t="s">
        <v>24417</v>
      </c>
      <c r="AD2911" s="24" t="s">
        <v>8304</v>
      </c>
      <c r="AE2911" s="24" t="s">
        <v>8305</v>
      </c>
      <c r="AF2911" s="24"/>
      <c r="AG2911" s="24" t="s">
        <v>21523</v>
      </c>
      <c r="AH2911" s="24" t="s">
        <v>4461</v>
      </c>
      <c r="AI2911" s="24" t="s">
        <v>2466</v>
      </c>
      <c r="AJ2911" s="24" t="s">
        <v>76</v>
      </c>
      <c r="AK2911" s="24" t="s">
        <v>77</v>
      </c>
      <c r="AL2911" s="22">
        <v>3255</v>
      </c>
    </row>
    <row r="2912" spans="7:38" s="10" customFormat="1">
      <c r="G2912" s="18"/>
      <c r="H2912" s="18"/>
      <c r="I2912" s="18"/>
      <c r="J2912" s="18"/>
      <c r="L2912" s="13"/>
      <c r="M2912" s="13" t="s">
        <v>8304</v>
      </c>
      <c r="N2912" s="13" t="s">
        <v>8305</v>
      </c>
      <c r="O2912" s="13" t="s">
        <v>8304</v>
      </c>
      <c r="AC2912" s="22" t="s">
        <v>24418</v>
      </c>
      <c r="AD2912" s="24" t="s">
        <v>8306</v>
      </c>
      <c r="AE2912" s="24" t="s">
        <v>8307</v>
      </c>
      <c r="AF2912" s="24"/>
      <c r="AG2912" s="24" t="s">
        <v>21523</v>
      </c>
      <c r="AH2912" s="24" t="s">
        <v>4461</v>
      </c>
      <c r="AI2912" s="24" t="s">
        <v>2466</v>
      </c>
      <c r="AJ2912" s="24" t="s">
        <v>76</v>
      </c>
      <c r="AK2912" s="24" t="s">
        <v>77</v>
      </c>
      <c r="AL2912" s="22">
        <v>3256</v>
      </c>
    </row>
    <row r="2913" spans="7:38" s="10" customFormat="1">
      <c r="G2913" s="18"/>
      <c r="H2913" s="18"/>
      <c r="I2913" s="18"/>
      <c r="J2913" s="18"/>
      <c r="L2913" s="13"/>
      <c r="M2913" s="13" t="s">
        <v>8306</v>
      </c>
      <c r="N2913" s="13" t="s">
        <v>8307</v>
      </c>
      <c r="O2913" s="13" t="s">
        <v>8306</v>
      </c>
      <c r="AC2913" s="22" t="s">
        <v>24419</v>
      </c>
      <c r="AD2913" s="24" t="s">
        <v>8308</v>
      </c>
      <c r="AE2913" s="24" t="s">
        <v>8309</v>
      </c>
      <c r="AF2913" s="24"/>
      <c r="AG2913" s="24" t="s">
        <v>21523</v>
      </c>
      <c r="AH2913" s="24" t="s">
        <v>4461</v>
      </c>
      <c r="AI2913" s="24" t="s">
        <v>2466</v>
      </c>
      <c r="AJ2913" s="24" t="s">
        <v>76</v>
      </c>
      <c r="AK2913" s="24" t="s">
        <v>77</v>
      </c>
      <c r="AL2913" s="22">
        <v>3257</v>
      </c>
    </row>
    <row r="2914" spans="7:38" s="10" customFormat="1">
      <c r="G2914" s="18"/>
      <c r="H2914" s="18"/>
      <c r="I2914" s="18"/>
      <c r="J2914" s="18"/>
      <c r="L2914" s="13"/>
      <c r="M2914" s="13" t="s">
        <v>8308</v>
      </c>
      <c r="N2914" s="13" t="s">
        <v>8309</v>
      </c>
      <c r="O2914" s="13" t="s">
        <v>8308</v>
      </c>
      <c r="AC2914" s="22" t="s">
        <v>24420</v>
      </c>
      <c r="AD2914" s="24" t="s">
        <v>8310</v>
      </c>
      <c r="AE2914" s="24" t="s">
        <v>7634</v>
      </c>
      <c r="AF2914" s="24"/>
      <c r="AG2914" s="24" t="s">
        <v>21523</v>
      </c>
      <c r="AH2914" s="24" t="s">
        <v>4461</v>
      </c>
      <c r="AI2914" s="24" t="s">
        <v>2466</v>
      </c>
      <c r="AJ2914" s="24" t="s">
        <v>76</v>
      </c>
      <c r="AK2914" s="24" t="s">
        <v>77</v>
      </c>
      <c r="AL2914" s="22">
        <v>3258</v>
      </c>
    </row>
    <row r="2915" spans="7:38" s="10" customFormat="1">
      <c r="G2915" s="18"/>
      <c r="H2915" s="18"/>
      <c r="I2915" s="18"/>
      <c r="J2915" s="18"/>
      <c r="L2915" s="13"/>
      <c r="M2915" s="13" t="s">
        <v>8310</v>
      </c>
      <c r="N2915" s="13" t="s">
        <v>7634</v>
      </c>
      <c r="O2915" s="13" t="s">
        <v>8310</v>
      </c>
      <c r="AC2915" s="22" t="s">
        <v>24421</v>
      </c>
      <c r="AD2915" s="24" t="s">
        <v>8311</v>
      </c>
      <c r="AE2915" s="24" t="s">
        <v>8312</v>
      </c>
      <c r="AF2915" s="24"/>
      <c r="AG2915" s="24" t="s">
        <v>21523</v>
      </c>
      <c r="AH2915" s="24" t="s">
        <v>4461</v>
      </c>
      <c r="AI2915" s="24" t="s">
        <v>2466</v>
      </c>
      <c r="AJ2915" s="24" t="s">
        <v>76</v>
      </c>
      <c r="AK2915" s="24" t="s">
        <v>77</v>
      </c>
      <c r="AL2915" s="22">
        <v>3259</v>
      </c>
    </row>
    <row r="2916" spans="7:38" s="10" customFormat="1">
      <c r="G2916" s="18"/>
      <c r="H2916" s="18"/>
      <c r="I2916" s="18"/>
      <c r="J2916" s="18"/>
      <c r="L2916" s="13"/>
      <c r="M2916" s="13" t="s">
        <v>8311</v>
      </c>
      <c r="N2916" s="13" t="s">
        <v>8312</v>
      </c>
      <c r="O2916" s="13" t="s">
        <v>8311</v>
      </c>
      <c r="AC2916" s="22" t="s">
        <v>24422</v>
      </c>
      <c r="AD2916" s="24" t="s">
        <v>8313</v>
      </c>
      <c r="AE2916" s="24" t="s">
        <v>8314</v>
      </c>
      <c r="AF2916" s="24"/>
      <c r="AG2916" s="24" t="s">
        <v>21523</v>
      </c>
      <c r="AH2916" s="24" t="s">
        <v>4461</v>
      </c>
      <c r="AI2916" s="24" t="s">
        <v>2466</v>
      </c>
      <c r="AJ2916" s="24" t="s">
        <v>76</v>
      </c>
      <c r="AK2916" s="24" t="s">
        <v>77</v>
      </c>
      <c r="AL2916" s="22">
        <v>3260</v>
      </c>
    </row>
    <row r="2917" spans="7:38" s="10" customFormat="1">
      <c r="G2917" s="18"/>
      <c r="H2917" s="18"/>
      <c r="I2917" s="18"/>
      <c r="J2917" s="18"/>
      <c r="L2917" s="13"/>
      <c r="M2917" s="13" t="s">
        <v>8313</v>
      </c>
      <c r="N2917" s="13" t="s">
        <v>8314</v>
      </c>
      <c r="O2917" s="13" t="s">
        <v>8313</v>
      </c>
      <c r="AC2917" s="22" t="s">
        <v>24423</v>
      </c>
      <c r="AD2917" s="24" t="s">
        <v>8315</v>
      </c>
      <c r="AE2917" s="24" t="s">
        <v>8316</v>
      </c>
      <c r="AF2917" s="24"/>
      <c r="AG2917" s="24" t="s">
        <v>21523</v>
      </c>
      <c r="AH2917" s="24" t="s">
        <v>4461</v>
      </c>
      <c r="AI2917" s="24" t="s">
        <v>2466</v>
      </c>
      <c r="AJ2917" s="24" t="s">
        <v>76</v>
      </c>
      <c r="AK2917" s="24" t="s">
        <v>77</v>
      </c>
      <c r="AL2917" s="22">
        <v>3261</v>
      </c>
    </row>
    <row r="2918" spans="7:38" s="10" customFormat="1">
      <c r="G2918" s="18"/>
      <c r="H2918" s="18"/>
      <c r="I2918" s="18"/>
      <c r="J2918" s="18"/>
      <c r="L2918" s="13"/>
      <c r="M2918" s="13" t="s">
        <v>8315</v>
      </c>
      <c r="N2918" s="13" t="s">
        <v>8316</v>
      </c>
      <c r="O2918" s="13" t="s">
        <v>8315</v>
      </c>
      <c r="AC2918" s="22" t="s">
        <v>24424</v>
      </c>
      <c r="AD2918" s="24" t="s">
        <v>8317</v>
      </c>
      <c r="AE2918" s="24" t="s">
        <v>8318</v>
      </c>
      <c r="AF2918" s="24"/>
      <c r="AG2918" s="24" t="s">
        <v>21523</v>
      </c>
      <c r="AH2918" s="24" t="s">
        <v>4461</v>
      </c>
      <c r="AI2918" s="24" t="s">
        <v>2466</v>
      </c>
      <c r="AJ2918" s="24" t="s">
        <v>76</v>
      </c>
      <c r="AK2918" s="24" t="s">
        <v>77</v>
      </c>
      <c r="AL2918" s="22">
        <v>3262</v>
      </c>
    </row>
    <row r="2919" spans="7:38" s="10" customFormat="1">
      <c r="G2919" s="18"/>
      <c r="H2919" s="18"/>
      <c r="I2919" s="18"/>
      <c r="J2919" s="18"/>
      <c r="L2919" s="13"/>
      <c r="M2919" s="13" t="s">
        <v>8317</v>
      </c>
      <c r="N2919" s="13" t="s">
        <v>8318</v>
      </c>
      <c r="O2919" s="13" t="s">
        <v>8317</v>
      </c>
      <c r="AC2919" s="22" t="s">
        <v>24425</v>
      </c>
      <c r="AD2919" s="24" t="s">
        <v>8319</v>
      </c>
      <c r="AE2919" s="24" t="s">
        <v>8320</v>
      </c>
      <c r="AF2919" s="24"/>
      <c r="AG2919" s="24" t="s">
        <v>21523</v>
      </c>
      <c r="AH2919" s="24" t="s">
        <v>4461</v>
      </c>
      <c r="AI2919" s="24" t="s">
        <v>2466</v>
      </c>
      <c r="AJ2919" s="24" t="s">
        <v>76</v>
      </c>
      <c r="AK2919" s="24" t="s">
        <v>77</v>
      </c>
      <c r="AL2919" s="22">
        <v>3263</v>
      </c>
    </row>
    <row r="2920" spans="7:38" s="10" customFormat="1">
      <c r="G2920" s="18"/>
      <c r="H2920" s="18"/>
      <c r="I2920" s="18"/>
      <c r="J2920" s="18"/>
      <c r="L2920" s="13"/>
      <c r="M2920" s="13" t="s">
        <v>8319</v>
      </c>
      <c r="N2920" s="13" t="s">
        <v>8320</v>
      </c>
      <c r="O2920" s="13" t="s">
        <v>8319</v>
      </c>
      <c r="AC2920" s="22" t="s">
        <v>24426</v>
      </c>
      <c r="AD2920" s="24" t="s">
        <v>8321</v>
      </c>
      <c r="AE2920" s="24" t="s">
        <v>5915</v>
      </c>
      <c r="AF2920" s="24"/>
      <c r="AG2920" s="24" t="s">
        <v>21523</v>
      </c>
      <c r="AH2920" s="24" t="s">
        <v>4461</v>
      </c>
      <c r="AI2920" s="24" t="s">
        <v>2466</v>
      </c>
      <c r="AJ2920" s="24" t="s">
        <v>76</v>
      </c>
      <c r="AK2920" s="24" t="s">
        <v>77</v>
      </c>
      <c r="AL2920" s="22">
        <v>3264</v>
      </c>
    </row>
    <row r="2921" spans="7:38" s="10" customFormat="1">
      <c r="G2921" s="18"/>
      <c r="H2921" s="18"/>
      <c r="I2921" s="18"/>
      <c r="J2921" s="18"/>
      <c r="L2921" s="13"/>
      <c r="M2921" s="13" t="s">
        <v>8321</v>
      </c>
      <c r="N2921" s="13" t="s">
        <v>5915</v>
      </c>
      <c r="O2921" s="13" t="s">
        <v>8321</v>
      </c>
      <c r="AC2921" s="22" t="s">
        <v>24427</v>
      </c>
      <c r="AD2921" s="24" t="s">
        <v>8322</v>
      </c>
      <c r="AE2921" s="24" t="s">
        <v>8323</v>
      </c>
      <c r="AF2921" s="24"/>
      <c r="AG2921" s="24" t="s">
        <v>21523</v>
      </c>
      <c r="AH2921" s="24" t="s">
        <v>4461</v>
      </c>
      <c r="AI2921" s="24" t="s">
        <v>2466</v>
      </c>
      <c r="AJ2921" s="24" t="s">
        <v>76</v>
      </c>
      <c r="AK2921" s="24" t="s">
        <v>77</v>
      </c>
      <c r="AL2921" s="22">
        <v>3265</v>
      </c>
    </row>
    <row r="2922" spans="7:38" s="10" customFormat="1">
      <c r="G2922" s="18"/>
      <c r="H2922" s="18"/>
      <c r="I2922" s="18"/>
      <c r="J2922" s="18"/>
      <c r="L2922" s="13"/>
      <c r="M2922" s="13" t="s">
        <v>8322</v>
      </c>
      <c r="N2922" s="13" t="s">
        <v>8323</v>
      </c>
      <c r="O2922" s="13" t="s">
        <v>8322</v>
      </c>
      <c r="AC2922" s="22" t="s">
        <v>24428</v>
      </c>
      <c r="AD2922" s="24" t="s">
        <v>8324</v>
      </c>
      <c r="AE2922" s="24" t="s">
        <v>8325</v>
      </c>
      <c r="AF2922" s="24"/>
      <c r="AG2922" s="24" t="s">
        <v>21523</v>
      </c>
      <c r="AH2922" s="24" t="s">
        <v>4461</v>
      </c>
      <c r="AI2922" s="24" t="s">
        <v>2466</v>
      </c>
      <c r="AJ2922" s="24" t="s">
        <v>76</v>
      </c>
      <c r="AK2922" s="24" t="s">
        <v>77</v>
      </c>
      <c r="AL2922" s="22">
        <v>3266</v>
      </c>
    </row>
    <row r="2923" spans="7:38" s="10" customFormat="1">
      <c r="G2923" s="18"/>
      <c r="H2923" s="18"/>
      <c r="I2923" s="18"/>
      <c r="J2923" s="18"/>
      <c r="L2923" s="13"/>
      <c r="M2923" s="13" t="s">
        <v>8324</v>
      </c>
      <c r="N2923" s="13" t="s">
        <v>8325</v>
      </c>
      <c r="O2923" s="13" t="s">
        <v>8324</v>
      </c>
      <c r="AC2923" s="22" t="s">
        <v>24429</v>
      </c>
      <c r="AD2923" s="24" t="s">
        <v>8326</v>
      </c>
      <c r="AE2923" s="24" t="s">
        <v>5521</v>
      </c>
      <c r="AF2923" s="24"/>
      <c r="AG2923" s="24" t="s">
        <v>21523</v>
      </c>
      <c r="AH2923" s="24" t="s">
        <v>4461</v>
      </c>
      <c r="AI2923" s="24" t="s">
        <v>2466</v>
      </c>
      <c r="AJ2923" s="24" t="s">
        <v>76</v>
      </c>
      <c r="AK2923" s="24" t="s">
        <v>77</v>
      </c>
      <c r="AL2923" s="22">
        <v>3267</v>
      </c>
    </row>
    <row r="2924" spans="7:38" s="10" customFormat="1">
      <c r="G2924" s="18"/>
      <c r="H2924" s="18"/>
      <c r="I2924" s="18"/>
      <c r="J2924" s="18"/>
      <c r="L2924" s="13"/>
      <c r="M2924" s="13" t="s">
        <v>8326</v>
      </c>
      <c r="N2924" s="13" t="s">
        <v>5521</v>
      </c>
      <c r="O2924" s="13" t="s">
        <v>8326</v>
      </c>
      <c r="AC2924" s="22" t="s">
        <v>24430</v>
      </c>
      <c r="AD2924" s="24" t="s">
        <v>8327</v>
      </c>
      <c r="AE2924" s="24" t="s">
        <v>8328</v>
      </c>
      <c r="AF2924" s="24"/>
      <c r="AG2924" s="24" t="s">
        <v>21521</v>
      </c>
      <c r="AH2924" s="24" t="s">
        <v>4462</v>
      </c>
      <c r="AI2924" s="24" t="s">
        <v>4463</v>
      </c>
      <c r="AJ2924" s="24" t="s">
        <v>76</v>
      </c>
      <c r="AK2924" s="24" t="s">
        <v>77</v>
      </c>
      <c r="AL2924" s="22">
        <v>3268</v>
      </c>
    </row>
    <row r="2925" spans="7:38" s="10" customFormat="1">
      <c r="G2925" s="18"/>
      <c r="H2925" s="18"/>
      <c r="I2925" s="18"/>
      <c r="J2925" s="18"/>
      <c r="L2925" s="13"/>
      <c r="M2925" s="13" t="s">
        <v>8327</v>
      </c>
      <c r="N2925" s="13" t="s">
        <v>8328</v>
      </c>
      <c r="O2925" s="13" t="s">
        <v>8327</v>
      </c>
      <c r="AC2925" s="22" t="s">
        <v>24431</v>
      </c>
      <c r="AD2925" s="24" t="s">
        <v>8329</v>
      </c>
      <c r="AE2925" s="24" t="s">
        <v>8330</v>
      </c>
      <c r="AF2925" s="24"/>
      <c r="AG2925" s="24" t="s">
        <v>21523</v>
      </c>
      <c r="AH2925" s="24" t="s">
        <v>4462</v>
      </c>
      <c r="AI2925" s="24" t="s">
        <v>4463</v>
      </c>
      <c r="AJ2925" s="24" t="s">
        <v>76</v>
      </c>
      <c r="AK2925" s="24" t="s">
        <v>77</v>
      </c>
      <c r="AL2925" s="22">
        <v>3269</v>
      </c>
    </row>
    <row r="2926" spans="7:38" s="10" customFormat="1">
      <c r="G2926" s="18"/>
      <c r="H2926" s="18"/>
      <c r="I2926" s="18"/>
      <c r="J2926" s="18"/>
      <c r="L2926" s="13"/>
      <c r="M2926" s="13" t="s">
        <v>8329</v>
      </c>
      <c r="N2926" s="13" t="s">
        <v>8330</v>
      </c>
      <c r="O2926" s="13" t="s">
        <v>8329</v>
      </c>
      <c r="AC2926" s="22" t="s">
        <v>24432</v>
      </c>
      <c r="AD2926" s="24" t="s">
        <v>8331</v>
      </c>
      <c r="AE2926" s="24" t="s">
        <v>2395</v>
      </c>
      <c r="AF2926" s="24" t="s">
        <v>24433</v>
      </c>
      <c r="AG2926" s="24" t="s">
        <v>21521</v>
      </c>
      <c r="AH2926" s="24" t="s">
        <v>4462</v>
      </c>
      <c r="AI2926" s="24" t="s">
        <v>4463</v>
      </c>
      <c r="AJ2926" s="24" t="s">
        <v>76</v>
      </c>
      <c r="AK2926" s="24" t="s">
        <v>77</v>
      </c>
      <c r="AL2926" s="22">
        <v>3270</v>
      </c>
    </row>
    <row r="2927" spans="7:38" s="10" customFormat="1">
      <c r="G2927" s="18"/>
      <c r="H2927" s="18"/>
      <c r="I2927" s="18"/>
      <c r="J2927" s="18"/>
      <c r="L2927" s="13"/>
      <c r="M2927" s="13" t="s">
        <v>8331</v>
      </c>
      <c r="N2927" s="13" t="s">
        <v>2395</v>
      </c>
      <c r="O2927" s="13" t="s">
        <v>8331</v>
      </c>
      <c r="AC2927" s="22" t="s">
        <v>24434</v>
      </c>
      <c r="AD2927" s="24" t="s">
        <v>8332</v>
      </c>
      <c r="AE2927" s="24" t="s">
        <v>8333</v>
      </c>
      <c r="AF2927" s="24"/>
      <c r="AG2927" s="24" t="s">
        <v>21523</v>
      </c>
      <c r="AH2927" s="24" t="s">
        <v>4462</v>
      </c>
      <c r="AI2927" s="24" t="s">
        <v>4463</v>
      </c>
      <c r="AJ2927" s="24" t="s">
        <v>76</v>
      </c>
      <c r="AK2927" s="24" t="s">
        <v>77</v>
      </c>
      <c r="AL2927" s="22">
        <v>3271</v>
      </c>
    </row>
    <row r="2928" spans="7:38" s="10" customFormat="1">
      <c r="G2928" s="18"/>
      <c r="H2928" s="18"/>
      <c r="I2928" s="18"/>
      <c r="J2928" s="18"/>
      <c r="L2928" s="13"/>
      <c r="M2928" s="13" t="s">
        <v>8332</v>
      </c>
      <c r="N2928" s="13" t="s">
        <v>8333</v>
      </c>
      <c r="O2928" s="13" t="s">
        <v>8332</v>
      </c>
      <c r="AC2928" s="22" t="s">
        <v>24435</v>
      </c>
      <c r="AD2928" s="24" t="s">
        <v>8334</v>
      </c>
      <c r="AE2928" s="24" t="s">
        <v>8335</v>
      </c>
      <c r="AF2928" s="24"/>
      <c r="AG2928" s="24" t="s">
        <v>21523</v>
      </c>
      <c r="AH2928" s="24" t="s">
        <v>4462</v>
      </c>
      <c r="AI2928" s="24" t="s">
        <v>4463</v>
      </c>
      <c r="AJ2928" s="24" t="s">
        <v>76</v>
      </c>
      <c r="AK2928" s="24" t="s">
        <v>77</v>
      </c>
      <c r="AL2928" s="22">
        <v>3272</v>
      </c>
    </row>
    <row r="2929" spans="7:38" s="10" customFormat="1">
      <c r="G2929" s="18"/>
      <c r="H2929" s="18"/>
      <c r="I2929" s="18"/>
      <c r="J2929" s="18"/>
      <c r="L2929" s="13"/>
      <c r="M2929" s="13" t="s">
        <v>7079</v>
      </c>
      <c r="N2929" s="13" t="s">
        <v>7080</v>
      </c>
      <c r="O2929" s="13" t="s">
        <v>7079</v>
      </c>
      <c r="AC2929" s="22" t="s">
        <v>24436</v>
      </c>
      <c r="AD2929" s="24" t="s">
        <v>8336</v>
      </c>
      <c r="AE2929" s="24" t="s">
        <v>6266</v>
      </c>
      <c r="AF2929" s="24"/>
      <c r="AG2929" s="24" t="s">
        <v>21523</v>
      </c>
      <c r="AH2929" s="24" t="s">
        <v>4462</v>
      </c>
      <c r="AI2929" s="24" t="s">
        <v>4463</v>
      </c>
      <c r="AJ2929" s="24" t="s">
        <v>76</v>
      </c>
      <c r="AK2929" s="24" t="s">
        <v>77</v>
      </c>
      <c r="AL2929" s="22">
        <v>3273</v>
      </c>
    </row>
    <row r="2930" spans="7:38" s="10" customFormat="1">
      <c r="G2930" s="18"/>
      <c r="H2930" s="18"/>
      <c r="I2930" s="18"/>
      <c r="J2930" s="18"/>
      <c r="L2930" s="13"/>
      <c r="M2930" s="13" t="s">
        <v>7081</v>
      </c>
      <c r="N2930" s="13" t="s">
        <v>7082</v>
      </c>
      <c r="O2930" s="13" t="s">
        <v>7081</v>
      </c>
      <c r="AC2930" s="22" t="s">
        <v>24437</v>
      </c>
      <c r="AD2930" s="24" t="s">
        <v>8337</v>
      </c>
      <c r="AE2930" s="24" t="s">
        <v>8338</v>
      </c>
      <c r="AF2930" s="24"/>
      <c r="AG2930" s="24" t="s">
        <v>21523</v>
      </c>
      <c r="AH2930" s="24" t="s">
        <v>4462</v>
      </c>
      <c r="AI2930" s="24" t="s">
        <v>4463</v>
      </c>
      <c r="AJ2930" s="24" t="s">
        <v>76</v>
      </c>
      <c r="AK2930" s="24" t="s">
        <v>77</v>
      </c>
      <c r="AL2930" s="22">
        <v>3274</v>
      </c>
    </row>
    <row r="2931" spans="7:38" s="10" customFormat="1">
      <c r="G2931" s="18"/>
      <c r="H2931" s="18"/>
      <c r="I2931" s="18"/>
      <c r="J2931" s="18"/>
      <c r="L2931" s="13"/>
      <c r="M2931" s="13" t="s">
        <v>8334</v>
      </c>
      <c r="N2931" s="13" t="s">
        <v>8335</v>
      </c>
      <c r="O2931" s="13" t="s">
        <v>8334</v>
      </c>
      <c r="AC2931" s="22" t="s">
        <v>24438</v>
      </c>
      <c r="AD2931" s="24" t="s">
        <v>8339</v>
      </c>
      <c r="AE2931" s="24" t="s">
        <v>8340</v>
      </c>
      <c r="AF2931" s="24"/>
      <c r="AG2931" s="24" t="s">
        <v>21523</v>
      </c>
      <c r="AH2931" s="24" t="s">
        <v>4462</v>
      </c>
      <c r="AI2931" s="24" t="s">
        <v>4463</v>
      </c>
      <c r="AJ2931" s="24" t="s">
        <v>76</v>
      </c>
      <c r="AK2931" s="24" t="s">
        <v>77</v>
      </c>
      <c r="AL2931" s="22">
        <v>3275</v>
      </c>
    </row>
    <row r="2932" spans="7:38" s="10" customFormat="1">
      <c r="G2932" s="18"/>
      <c r="H2932" s="18"/>
      <c r="I2932" s="18"/>
      <c r="J2932" s="18"/>
      <c r="L2932" s="13"/>
      <c r="M2932" s="13" t="s">
        <v>8336</v>
      </c>
      <c r="N2932" s="13" t="s">
        <v>6266</v>
      </c>
      <c r="O2932" s="13" t="s">
        <v>8336</v>
      </c>
      <c r="AC2932" s="22" t="s">
        <v>24439</v>
      </c>
      <c r="AD2932" s="24" t="s">
        <v>8341</v>
      </c>
      <c r="AE2932" s="24" t="s">
        <v>8342</v>
      </c>
      <c r="AF2932" s="24"/>
      <c r="AG2932" s="24" t="s">
        <v>21523</v>
      </c>
      <c r="AH2932" s="24" t="s">
        <v>4462</v>
      </c>
      <c r="AI2932" s="24" t="s">
        <v>4463</v>
      </c>
      <c r="AJ2932" s="24" t="s">
        <v>76</v>
      </c>
      <c r="AK2932" s="24" t="s">
        <v>77</v>
      </c>
      <c r="AL2932" s="22">
        <v>3276</v>
      </c>
    </row>
    <row r="2933" spans="7:38" s="10" customFormat="1">
      <c r="G2933" s="18"/>
      <c r="H2933" s="18"/>
      <c r="I2933" s="18"/>
      <c r="J2933" s="18"/>
      <c r="L2933" s="13"/>
      <c r="M2933" s="13" t="s">
        <v>7083</v>
      </c>
      <c r="N2933" s="13" t="s">
        <v>7084</v>
      </c>
      <c r="O2933" s="13" t="s">
        <v>7083</v>
      </c>
      <c r="AC2933" s="22" t="s">
        <v>24440</v>
      </c>
      <c r="AD2933" s="24" t="s">
        <v>8343</v>
      </c>
      <c r="AE2933" s="24" t="s">
        <v>8344</v>
      </c>
      <c r="AF2933" s="24"/>
      <c r="AG2933" s="24" t="s">
        <v>21523</v>
      </c>
      <c r="AH2933" s="24" t="s">
        <v>4462</v>
      </c>
      <c r="AI2933" s="24" t="s">
        <v>4463</v>
      </c>
      <c r="AJ2933" s="24" t="s">
        <v>76</v>
      </c>
      <c r="AK2933" s="24" t="s">
        <v>77</v>
      </c>
      <c r="AL2933" s="22">
        <v>3277</v>
      </c>
    </row>
    <row r="2934" spans="7:38" s="10" customFormat="1">
      <c r="G2934" s="18"/>
      <c r="H2934" s="18"/>
      <c r="I2934" s="18"/>
      <c r="J2934" s="18"/>
      <c r="L2934" s="13"/>
      <c r="M2934" s="13" t="s">
        <v>8337</v>
      </c>
      <c r="N2934" s="13" t="s">
        <v>8338</v>
      </c>
      <c r="O2934" s="13" t="s">
        <v>8337</v>
      </c>
      <c r="AC2934" s="22" t="s">
        <v>24441</v>
      </c>
      <c r="AD2934" s="24" t="s">
        <v>8345</v>
      </c>
      <c r="AE2934" s="24" t="s">
        <v>8346</v>
      </c>
      <c r="AF2934" s="24"/>
      <c r="AG2934" s="24" t="s">
        <v>21523</v>
      </c>
      <c r="AH2934" s="24" t="s">
        <v>4462</v>
      </c>
      <c r="AI2934" s="24" t="s">
        <v>4463</v>
      </c>
      <c r="AJ2934" s="24" t="s">
        <v>76</v>
      </c>
      <c r="AK2934" s="24" t="s">
        <v>77</v>
      </c>
      <c r="AL2934" s="22">
        <v>3278</v>
      </c>
    </row>
    <row r="2935" spans="7:38" s="10" customFormat="1">
      <c r="G2935" s="18"/>
      <c r="H2935" s="18"/>
      <c r="I2935" s="18"/>
      <c r="J2935" s="18"/>
      <c r="L2935" s="13"/>
      <c r="M2935" s="13" t="s">
        <v>8339</v>
      </c>
      <c r="N2935" s="13" t="s">
        <v>8340</v>
      </c>
      <c r="O2935" s="13" t="s">
        <v>8339</v>
      </c>
      <c r="AC2935" s="22" t="s">
        <v>24442</v>
      </c>
      <c r="AD2935" s="24" t="s">
        <v>8347</v>
      </c>
      <c r="AE2935" s="24" t="s">
        <v>8348</v>
      </c>
      <c r="AF2935" s="24"/>
      <c r="AG2935" s="24" t="s">
        <v>21523</v>
      </c>
      <c r="AH2935" s="24" t="s">
        <v>4462</v>
      </c>
      <c r="AI2935" s="24" t="s">
        <v>4463</v>
      </c>
      <c r="AJ2935" s="24" t="s">
        <v>76</v>
      </c>
      <c r="AK2935" s="24" t="s">
        <v>77</v>
      </c>
      <c r="AL2935" s="22">
        <v>3279</v>
      </c>
    </row>
    <row r="2936" spans="7:38" s="10" customFormat="1">
      <c r="G2936" s="18"/>
      <c r="H2936" s="18"/>
      <c r="I2936" s="18"/>
      <c r="J2936" s="18"/>
      <c r="L2936" s="13"/>
      <c r="M2936" s="13" t="s">
        <v>8341</v>
      </c>
      <c r="N2936" s="13" t="s">
        <v>8342</v>
      </c>
      <c r="O2936" s="13" t="s">
        <v>8341</v>
      </c>
      <c r="AC2936" s="22" t="s">
        <v>24443</v>
      </c>
      <c r="AD2936" s="24" t="s">
        <v>8349</v>
      </c>
      <c r="AE2936" s="24" t="s">
        <v>8350</v>
      </c>
      <c r="AF2936" s="24"/>
      <c r="AG2936" s="24" t="s">
        <v>21523</v>
      </c>
      <c r="AH2936" s="24" t="s">
        <v>4462</v>
      </c>
      <c r="AI2936" s="24" t="s">
        <v>4463</v>
      </c>
      <c r="AJ2936" s="24" t="s">
        <v>76</v>
      </c>
      <c r="AK2936" s="24" t="s">
        <v>77</v>
      </c>
      <c r="AL2936" s="22">
        <v>3280</v>
      </c>
    </row>
    <row r="2937" spans="7:38" s="10" customFormat="1">
      <c r="G2937" s="18"/>
      <c r="H2937" s="18"/>
      <c r="I2937" s="18"/>
      <c r="J2937" s="18"/>
      <c r="L2937" s="13"/>
      <c r="M2937" s="13" t="s">
        <v>8343</v>
      </c>
      <c r="N2937" s="13" t="s">
        <v>8344</v>
      </c>
      <c r="O2937" s="13" t="s">
        <v>8343</v>
      </c>
      <c r="AC2937" s="22" t="s">
        <v>24444</v>
      </c>
      <c r="AD2937" s="24" t="s">
        <v>8351</v>
      </c>
      <c r="AE2937" s="24" t="s">
        <v>8352</v>
      </c>
      <c r="AF2937" s="24"/>
      <c r="AG2937" s="24" t="s">
        <v>21523</v>
      </c>
      <c r="AH2937" s="24" t="s">
        <v>4462</v>
      </c>
      <c r="AI2937" s="24" t="s">
        <v>4463</v>
      </c>
      <c r="AJ2937" s="24" t="s">
        <v>76</v>
      </c>
      <c r="AK2937" s="24" t="s">
        <v>77</v>
      </c>
      <c r="AL2937" s="22">
        <v>3281</v>
      </c>
    </row>
    <row r="2938" spans="7:38" s="10" customFormat="1">
      <c r="G2938" s="18"/>
      <c r="H2938" s="18"/>
      <c r="I2938" s="18"/>
      <c r="J2938" s="18"/>
      <c r="L2938" s="13"/>
      <c r="M2938" s="13" t="s">
        <v>8345</v>
      </c>
      <c r="N2938" s="13" t="s">
        <v>8346</v>
      </c>
      <c r="O2938" s="13" t="s">
        <v>8345</v>
      </c>
      <c r="AC2938" s="22" t="s">
        <v>24445</v>
      </c>
      <c r="AD2938" s="24" t="s">
        <v>8353</v>
      </c>
      <c r="AE2938" s="24" t="s">
        <v>6264</v>
      </c>
      <c r="AF2938" s="24"/>
      <c r="AG2938" s="24" t="s">
        <v>21521</v>
      </c>
      <c r="AH2938" s="24" t="s">
        <v>4464</v>
      </c>
      <c r="AI2938" s="24" t="s">
        <v>4465</v>
      </c>
      <c r="AJ2938" s="24" t="s">
        <v>76</v>
      </c>
      <c r="AK2938" s="24" t="s">
        <v>77</v>
      </c>
      <c r="AL2938" s="22">
        <v>3282</v>
      </c>
    </row>
    <row r="2939" spans="7:38" s="10" customFormat="1">
      <c r="G2939" s="18"/>
      <c r="H2939" s="18"/>
      <c r="I2939" s="18"/>
      <c r="J2939" s="18"/>
      <c r="L2939" s="13"/>
      <c r="M2939" s="13" t="s">
        <v>8347</v>
      </c>
      <c r="N2939" s="13" t="s">
        <v>8348</v>
      </c>
      <c r="O2939" s="13" t="s">
        <v>8347</v>
      </c>
      <c r="AC2939" s="22" t="s">
        <v>24446</v>
      </c>
      <c r="AD2939" s="24" t="s">
        <v>8354</v>
      </c>
      <c r="AE2939" s="24" t="s">
        <v>8355</v>
      </c>
      <c r="AF2939" s="24"/>
      <c r="AG2939" s="24" t="s">
        <v>21523</v>
      </c>
      <c r="AH2939" s="24" t="s">
        <v>4464</v>
      </c>
      <c r="AI2939" s="24" t="s">
        <v>4465</v>
      </c>
      <c r="AJ2939" s="24" t="s">
        <v>76</v>
      </c>
      <c r="AK2939" s="24" t="s">
        <v>77</v>
      </c>
      <c r="AL2939" s="22">
        <v>3283</v>
      </c>
    </row>
    <row r="2940" spans="7:38" s="10" customFormat="1">
      <c r="G2940" s="18"/>
      <c r="H2940" s="18"/>
      <c r="I2940" s="18"/>
      <c r="J2940" s="18"/>
      <c r="L2940" s="13"/>
      <c r="M2940" s="13" t="s">
        <v>8349</v>
      </c>
      <c r="N2940" s="13" t="s">
        <v>8350</v>
      </c>
      <c r="O2940" s="13" t="s">
        <v>8349</v>
      </c>
      <c r="AC2940" s="22" t="s">
        <v>24447</v>
      </c>
      <c r="AD2940" s="24" t="s">
        <v>8356</v>
      </c>
      <c r="AE2940" s="24" t="s">
        <v>8357</v>
      </c>
      <c r="AF2940" s="24"/>
      <c r="AG2940" s="24" t="s">
        <v>21523</v>
      </c>
      <c r="AH2940" s="24" t="s">
        <v>4464</v>
      </c>
      <c r="AI2940" s="24" t="s">
        <v>4465</v>
      </c>
      <c r="AJ2940" s="24" t="s">
        <v>76</v>
      </c>
      <c r="AK2940" s="24" t="s">
        <v>77</v>
      </c>
      <c r="AL2940" s="22">
        <v>3284</v>
      </c>
    </row>
    <row r="2941" spans="7:38" s="10" customFormat="1">
      <c r="G2941" s="18"/>
      <c r="H2941" s="18"/>
      <c r="I2941" s="18"/>
      <c r="J2941" s="18"/>
      <c r="L2941" s="13"/>
      <c r="M2941" s="13" t="s">
        <v>8351</v>
      </c>
      <c r="N2941" s="13" t="s">
        <v>8352</v>
      </c>
      <c r="O2941" s="13" t="s">
        <v>8351</v>
      </c>
      <c r="AC2941" s="22" t="s">
        <v>24448</v>
      </c>
      <c r="AD2941" s="24" t="s">
        <v>8358</v>
      </c>
      <c r="AE2941" s="24" t="s">
        <v>8359</v>
      </c>
      <c r="AF2941" s="24"/>
      <c r="AG2941" s="24" t="s">
        <v>21523</v>
      </c>
      <c r="AH2941" s="24" t="s">
        <v>4464</v>
      </c>
      <c r="AI2941" s="24" t="s">
        <v>4465</v>
      </c>
      <c r="AJ2941" s="24" t="s">
        <v>76</v>
      </c>
      <c r="AK2941" s="24" t="s">
        <v>77</v>
      </c>
      <c r="AL2941" s="22">
        <v>3285</v>
      </c>
    </row>
    <row r="2942" spans="7:38" s="10" customFormat="1">
      <c r="G2942" s="18"/>
      <c r="H2942" s="18"/>
      <c r="I2942" s="18"/>
      <c r="J2942" s="18"/>
      <c r="L2942" s="13"/>
      <c r="M2942" s="13" t="s">
        <v>8353</v>
      </c>
      <c r="N2942" s="13" t="s">
        <v>6264</v>
      </c>
      <c r="O2942" s="13" t="s">
        <v>8353</v>
      </c>
      <c r="AC2942" s="22" t="s">
        <v>24449</v>
      </c>
      <c r="AD2942" s="24" t="s">
        <v>8360</v>
      </c>
      <c r="AE2942" s="24" t="s">
        <v>8361</v>
      </c>
      <c r="AF2942" s="24"/>
      <c r="AG2942" s="24" t="s">
        <v>21523</v>
      </c>
      <c r="AH2942" s="24" t="s">
        <v>4464</v>
      </c>
      <c r="AI2942" s="24" t="s">
        <v>4465</v>
      </c>
      <c r="AJ2942" s="24" t="s">
        <v>76</v>
      </c>
      <c r="AK2942" s="24" t="s">
        <v>77</v>
      </c>
      <c r="AL2942" s="22">
        <v>3286</v>
      </c>
    </row>
    <row r="2943" spans="7:38" s="10" customFormat="1">
      <c r="G2943" s="18"/>
      <c r="H2943" s="18"/>
      <c r="I2943" s="18"/>
      <c r="J2943" s="18"/>
      <c r="L2943" s="13"/>
      <c r="M2943" s="13" t="s">
        <v>8715</v>
      </c>
      <c r="N2943" s="13" t="s">
        <v>8716</v>
      </c>
      <c r="O2943" s="13" t="s">
        <v>8715</v>
      </c>
      <c r="AC2943" s="22" t="s">
        <v>24450</v>
      </c>
      <c r="AD2943" s="24" t="s">
        <v>8362</v>
      </c>
      <c r="AE2943" s="24" t="s">
        <v>8363</v>
      </c>
      <c r="AF2943" s="24"/>
      <c r="AG2943" s="24" t="s">
        <v>21523</v>
      </c>
      <c r="AH2943" s="24" t="s">
        <v>4464</v>
      </c>
      <c r="AI2943" s="24" t="s">
        <v>4465</v>
      </c>
      <c r="AJ2943" s="24" t="s">
        <v>76</v>
      </c>
      <c r="AK2943" s="24" t="s">
        <v>77</v>
      </c>
      <c r="AL2943" s="22">
        <v>3287</v>
      </c>
    </row>
    <row r="2944" spans="7:38" s="10" customFormat="1">
      <c r="G2944" s="18"/>
      <c r="H2944" s="18"/>
      <c r="I2944" s="18"/>
      <c r="J2944" s="18"/>
      <c r="L2944" s="13"/>
      <c r="M2944" s="13" t="s">
        <v>8717</v>
      </c>
      <c r="N2944" s="13" t="s">
        <v>8718</v>
      </c>
      <c r="O2944" s="13" t="s">
        <v>8717</v>
      </c>
      <c r="AC2944" s="22" t="s">
        <v>24451</v>
      </c>
      <c r="AD2944" s="24" t="s">
        <v>8364</v>
      </c>
      <c r="AE2944" s="24" t="s">
        <v>8365</v>
      </c>
      <c r="AF2944" s="24"/>
      <c r="AG2944" s="24" t="s">
        <v>21523</v>
      </c>
      <c r="AH2944" s="24" t="s">
        <v>4464</v>
      </c>
      <c r="AI2944" s="24" t="s">
        <v>4465</v>
      </c>
      <c r="AJ2944" s="24" t="s">
        <v>76</v>
      </c>
      <c r="AK2944" s="24" t="s">
        <v>77</v>
      </c>
      <c r="AL2944" s="22">
        <v>3288</v>
      </c>
    </row>
    <row r="2945" spans="7:38" s="10" customFormat="1">
      <c r="G2945" s="18"/>
      <c r="H2945" s="18"/>
      <c r="I2945" s="18"/>
      <c r="J2945" s="18"/>
      <c r="L2945" s="13"/>
      <c r="M2945" s="13" t="s">
        <v>8719</v>
      </c>
      <c r="N2945" s="13" t="s">
        <v>8720</v>
      </c>
      <c r="O2945" s="13" t="s">
        <v>8719</v>
      </c>
      <c r="AC2945" s="22" t="s">
        <v>24452</v>
      </c>
      <c r="AD2945" s="24" t="s">
        <v>8366</v>
      </c>
      <c r="AE2945" s="24" t="s">
        <v>8367</v>
      </c>
      <c r="AF2945" s="24"/>
      <c r="AG2945" s="24" t="s">
        <v>21523</v>
      </c>
      <c r="AH2945" s="24" t="s">
        <v>4464</v>
      </c>
      <c r="AI2945" s="24" t="s">
        <v>4465</v>
      </c>
      <c r="AJ2945" s="24" t="s">
        <v>76</v>
      </c>
      <c r="AK2945" s="24" t="s">
        <v>77</v>
      </c>
      <c r="AL2945" s="22">
        <v>3289</v>
      </c>
    </row>
    <row r="2946" spans="7:38" s="10" customFormat="1">
      <c r="G2946" s="18"/>
      <c r="H2946" s="18"/>
      <c r="I2946" s="18"/>
      <c r="J2946" s="18"/>
      <c r="L2946" s="13"/>
      <c r="M2946" s="13" t="s">
        <v>8721</v>
      </c>
      <c r="N2946" s="13" t="s">
        <v>8722</v>
      </c>
      <c r="O2946" s="13" t="s">
        <v>8721</v>
      </c>
      <c r="AC2946" s="22" t="s">
        <v>24453</v>
      </c>
      <c r="AD2946" s="24" t="s">
        <v>8368</v>
      </c>
      <c r="AE2946" s="24" t="s">
        <v>8369</v>
      </c>
      <c r="AF2946" s="24"/>
      <c r="AG2946" s="24" t="s">
        <v>21523</v>
      </c>
      <c r="AH2946" s="24" t="s">
        <v>4464</v>
      </c>
      <c r="AI2946" s="24" t="s">
        <v>4465</v>
      </c>
      <c r="AJ2946" s="24" t="s">
        <v>76</v>
      </c>
      <c r="AK2946" s="24" t="s">
        <v>77</v>
      </c>
      <c r="AL2946" s="22">
        <v>3290</v>
      </c>
    </row>
    <row r="2947" spans="7:38" s="10" customFormat="1">
      <c r="G2947" s="18"/>
      <c r="H2947" s="18"/>
      <c r="I2947" s="18"/>
      <c r="J2947" s="18"/>
      <c r="L2947" s="13"/>
      <c r="M2947" s="13" t="s">
        <v>8723</v>
      </c>
      <c r="N2947" s="13" t="s">
        <v>8724</v>
      </c>
      <c r="O2947" s="13" t="s">
        <v>8723</v>
      </c>
      <c r="AC2947" s="22" t="s">
        <v>24454</v>
      </c>
      <c r="AD2947" s="24" t="s">
        <v>8370</v>
      </c>
      <c r="AE2947" s="24" t="s">
        <v>8371</v>
      </c>
      <c r="AF2947" s="24"/>
      <c r="AG2947" s="24" t="s">
        <v>21523</v>
      </c>
      <c r="AH2947" s="24" t="s">
        <v>4464</v>
      </c>
      <c r="AI2947" s="24" t="s">
        <v>4465</v>
      </c>
      <c r="AJ2947" s="24" t="s">
        <v>76</v>
      </c>
      <c r="AK2947" s="24" t="s">
        <v>77</v>
      </c>
      <c r="AL2947" s="22">
        <v>3291</v>
      </c>
    </row>
    <row r="2948" spans="7:38" s="10" customFormat="1">
      <c r="G2948" s="18"/>
      <c r="H2948" s="18"/>
      <c r="I2948" s="18"/>
      <c r="J2948" s="18"/>
      <c r="L2948" s="13"/>
      <c r="M2948" s="13" t="s">
        <v>8725</v>
      </c>
      <c r="N2948" s="13" t="s">
        <v>8726</v>
      </c>
      <c r="O2948" s="13" t="s">
        <v>8725</v>
      </c>
      <c r="AC2948" s="22" t="s">
        <v>24455</v>
      </c>
      <c r="AD2948" s="24" t="s">
        <v>8372</v>
      </c>
      <c r="AE2948" s="24" t="s">
        <v>8373</v>
      </c>
      <c r="AF2948" s="24"/>
      <c r="AG2948" s="24" t="s">
        <v>21523</v>
      </c>
      <c r="AH2948" s="24" t="s">
        <v>4464</v>
      </c>
      <c r="AI2948" s="24" t="s">
        <v>4465</v>
      </c>
      <c r="AJ2948" s="24" t="s">
        <v>76</v>
      </c>
      <c r="AK2948" s="24" t="s">
        <v>77</v>
      </c>
      <c r="AL2948" s="22">
        <v>3292</v>
      </c>
    </row>
    <row r="2949" spans="7:38" s="10" customFormat="1">
      <c r="G2949" s="18"/>
      <c r="H2949" s="18"/>
      <c r="I2949" s="18"/>
      <c r="J2949" s="18"/>
      <c r="L2949" s="13"/>
      <c r="M2949" s="13" t="s">
        <v>8354</v>
      </c>
      <c r="N2949" s="13" t="s">
        <v>8355</v>
      </c>
      <c r="O2949" s="13" t="s">
        <v>8354</v>
      </c>
      <c r="AC2949" s="22" t="s">
        <v>24456</v>
      </c>
      <c r="AD2949" s="24" t="s">
        <v>8374</v>
      </c>
      <c r="AE2949" s="24" t="s">
        <v>8375</v>
      </c>
      <c r="AF2949" s="24"/>
      <c r="AG2949" s="24" t="s">
        <v>21523</v>
      </c>
      <c r="AH2949" s="24" t="s">
        <v>4464</v>
      </c>
      <c r="AI2949" s="24" t="s">
        <v>4465</v>
      </c>
      <c r="AJ2949" s="24" t="s">
        <v>76</v>
      </c>
      <c r="AK2949" s="24" t="s">
        <v>77</v>
      </c>
      <c r="AL2949" s="22">
        <v>3293</v>
      </c>
    </row>
    <row r="2950" spans="7:38" s="10" customFormat="1">
      <c r="G2950" s="18"/>
      <c r="H2950" s="18"/>
      <c r="I2950" s="18"/>
      <c r="J2950" s="18"/>
      <c r="L2950" s="13"/>
      <c r="M2950" s="13" t="s">
        <v>8727</v>
      </c>
      <c r="N2950" s="13" t="s">
        <v>5879</v>
      </c>
      <c r="O2950" s="13" t="s">
        <v>8727</v>
      </c>
      <c r="AC2950" s="22" t="s">
        <v>24457</v>
      </c>
      <c r="AD2950" s="24" t="s">
        <v>8376</v>
      </c>
      <c r="AE2950" s="24" t="s">
        <v>188</v>
      </c>
      <c r="AF2950" s="24"/>
      <c r="AG2950" s="24" t="s">
        <v>21523</v>
      </c>
      <c r="AH2950" s="24" t="s">
        <v>4464</v>
      </c>
      <c r="AI2950" s="24" t="s">
        <v>4465</v>
      </c>
      <c r="AJ2950" s="24" t="s">
        <v>76</v>
      </c>
      <c r="AK2950" s="24" t="s">
        <v>77</v>
      </c>
      <c r="AL2950" s="22">
        <v>3294</v>
      </c>
    </row>
    <row r="2951" spans="7:38" s="10" customFormat="1">
      <c r="G2951" s="18"/>
      <c r="H2951" s="18"/>
      <c r="I2951" s="18"/>
      <c r="J2951" s="18"/>
      <c r="L2951" s="13"/>
      <c r="M2951" s="13" t="s">
        <v>8728</v>
      </c>
      <c r="N2951" s="13" t="s">
        <v>8729</v>
      </c>
      <c r="O2951" s="13" t="s">
        <v>8728</v>
      </c>
      <c r="AC2951" s="22" t="s">
        <v>24458</v>
      </c>
      <c r="AD2951" s="24" t="s">
        <v>8377</v>
      </c>
      <c r="AE2951" s="24" t="s">
        <v>8378</v>
      </c>
      <c r="AF2951" s="24"/>
      <c r="AG2951" s="24" t="s">
        <v>21523</v>
      </c>
      <c r="AH2951" s="24" t="s">
        <v>4464</v>
      </c>
      <c r="AI2951" s="24" t="s">
        <v>4465</v>
      </c>
      <c r="AJ2951" s="24" t="s">
        <v>76</v>
      </c>
      <c r="AK2951" s="24" t="s">
        <v>77</v>
      </c>
      <c r="AL2951" s="22">
        <v>3295</v>
      </c>
    </row>
    <row r="2952" spans="7:38" s="10" customFormat="1">
      <c r="G2952" s="18"/>
      <c r="H2952" s="18"/>
      <c r="I2952" s="18"/>
      <c r="J2952" s="18"/>
      <c r="L2952" s="13"/>
      <c r="M2952" s="13" t="s">
        <v>8356</v>
      </c>
      <c r="N2952" s="13" t="s">
        <v>8357</v>
      </c>
      <c r="O2952" s="13" t="s">
        <v>8356</v>
      </c>
      <c r="AC2952" s="22" t="s">
        <v>24459</v>
      </c>
      <c r="AD2952" s="24" t="s">
        <v>8379</v>
      </c>
      <c r="AE2952" s="24" t="s">
        <v>8380</v>
      </c>
      <c r="AF2952" s="24"/>
      <c r="AG2952" s="24" t="s">
        <v>21523</v>
      </c>
      <c r="AH2952" s="24" t="s">
        <v>4464</v>
      </c>
      <c r="AI2952" s="24" t="s">
        <v>4465</v>
      </c>
      <c r="AJ2952" s="24" t="s">
        <v>76</v>
      </c>
      <c r="AK2952" s="24" t="s">
        <v>77</v>
      </c>
      <c r="AL2952" s="22">
        <v>3296</v>
      </c>
    </row>
    <row r="2953" spans="7:38" s="10" customFormat="1">
      <c r="G2953" s="18"/>
      <c r="H2953" s="18"/>
      <c r="I2953" s="18"/>
      <c r="J2953" s="18"/>
      <c r="L2953" s="13"/>
      <c r="M2953" s="13" t="s">
        <v>8358</v>
      </c>
      <c r="N2953" s="13" t="s">
        <v>8359</v>
      </c>
      <c r="O2953" s="13" t="s">
        <v>8358</v>
      </c>
      <c r="AC2953" s="22" t="s">
        <v>24460</v>
      </c>
      <c r="AD2953" s="24" t="s">
        <v>8381</v>
      </c>
      <c r="AE2953" s="24" t="s">
        <v>8382</v>
      </c>
      <c r="AF2953" s="24"/>
      <c r="AG2953" s="24" t="s">
        <v>21523</v>
      </c>
      <c r="AH2953" s="24" t="s">
        <v>4464</v>
      </c>
      <c r="AI2953" s="24" t="s">
        <v>4465</v>
      </c>
      <c r="AJ2953" s="24" t="s">
        <v>76</v>
      </c>
      <c r="AK2953" s="24" t="s">
        <v>77</v>
      </c>
      <c r="AL2953" s="22">
        <v>3297</v>
      </c>
    </row>
    <row r="2954" spans="7:38" s="10" customFormat="1">
      <c r="G2954" s="18"/>
      <c r="H2954" s="18"/>
      <c r="I2954" s="18"/>
      <c r="J2954" s="18"/>
      <c r="L2954" s="13"/>
      <c r="M2954" s="13" t="s">
        <v>8730</v>
      </c>
      <c r="N2954" s="13" t="s">
        <v>1476</v>
      </c>
      <c r="O2954" s="13" t="s">
        <v>8730</v>
      </c>
      <c r="AC2954" s="22" t="s">
        <v>24461</v>
      </c>
      <c r="AD2954" s="24" t="s">
        <v>8383</v>
      </c>
      <c r="AE2954" s="24" t="s">
        <v>1520</v>
      </c>
      <c r="AF2954" s="24"/>
      <c r="AG2954" s="24" t="s">
        <v>21523</v>
      </c>
      <c r="AH2954" s="24" t="s">
        <v>4464</v>
      </c>
      <c r="AI2954" s="24" t="s">
        <v>4465</v>
      </c>
      <c r="AJ2954" s="24" t="s">
        <v>76</v>
      </c>
      <c r="AK2954" s="24" t="s">
        <v>77</v>
      </c>
      <c r="AL2954" s="22">
        <v>3298</v>
      </c>
    </row>
    <row r="2955" spans="7:38" s="10" customFormat="1">
      <c r="G2955" s="18"/>
      <c r="H2955" s="18"/>
      <c r="I2955" s="18"/>
      <c r="J2955" s="18"/>
      <c r="L2955" s="13"/>
      <c r="M2955" s="13" t="s">
        <v>8360</v>
      </c>
      <c r="N2955" s="13" t="s">
        <v>8361</v>
      </c>
      <c r="O2955" s="13" t="s">
        <v>8360</v>
      </c>
      <c r="AC2955" s="22" t="s">
        <v>24462</v>
      </c>
      <c r="AD2955" s="24" t="s">
        <v>8384</v>
      </c>
      <c r="AE2955" s="24" t="s">
        <v>2403</v>
      </c>
      <c r="AF2955" s="24"/>
      <c r="AG2955" s="24" t="s">
        <v>21523</v>
      </c>
      <c r="AH2955" s="24" t="s">
        <v>4464</v>
      </c>
      <c r="AI2955" s="24" t="s">
        <v>4465</v>
      </c>
      <c r="AJ2955" s="24" t="s">
        <v>76</v>
      </c>
      <c r="AK2955" s="24" t="s">
        <v>77</v>
      </c>
      <c r="AL2955" s="22">
        <v>3299</v>
      </c>
    </row>
    <row r="2956" spans="7:38" s="10" customFormat="1">
      <c r="G2956" s="18"/>
      <c r="H2956" s="18"/>
      <c r="I2956" s="18"/>
      <c r="J2956" s="18"/>
      <c r="L2956" s="13"/>
      <c r="M2956" s="13" t="s">
        <v>8362</v>
      </c>
      <c r="N2956" s="13" t="s">
        <v>8363</v>
      </c>
      <c r="O2956" s="13" t="s">
        <v>8362</v>
      </c>
      <c r="AC2956" s="22" t="s">
        <v>24463</v>
      </c>
      <c r="AD2956" s="24" t="s">
        <v>8385</v>
      </c>
      <c r="AE2956" s="24" t="s">
        <v>8386</v>
      </c>
      <c r="AF2956" s="24"/>
      <c r="AG2956" s="24" t="s">
        <v>21523</v>
      </c>
      <c r="AH2956" s="24" t="s">
        <v>4464</v>
      </c>
      <c r="AI2956" s="24" t="s">
        <v>4465</v>
      </c>
      <c r="AJ2956" s="24" t="s">
        <v>76</v>
      </c>
      <c r="AK2956" s="24" t="s">
        <v>77</v>
      </c>
      <c r="AL2956" s="22">
        <v>3300</v>
      </c>
    </row>
    <row r="2957" spans="7:38" s="10" customFormat="1">
      <c r="G2957" s="18"/>
      <c r="H2957" s="18"/>
      <c r="I2957" s="18"/>
      <c r="J2957" s="18"/>
      <c r="L2957" s="13"/>
      <c r="M2957" s="13" t="s">
        <v>8364</v>
      </c>
      <c r="N2957" s="13" t="s">
        <v>8365</v>
      </c>
      <c r="O2957" s="13" t="s">
        <v>8364</v>
      </c>
      <c r="AC2957" s="22" t="s">
        <v>24464</v>
      </c>
      <c r="AD2957" s="24" t="s">
        <v>8387</v>
      </c>
      <c r="AE2957" s="24" t="s">
        <v>8388</v>
      </c>
      <c r="AF2957" s="24"/>
      <c r="AG2957" s="24" t="s">
        <v>21523</v>
      </c>
      <c r="AH2957" s="24" t="s">
        <v>4464</v>
      </c>
      <c r="AI2957" s="24" t="s">
        <v>4465</v>
      </c>
      <c r="AJ2957" s="24" t="s">
        <v>76</v>
      </c>
      <c r="AK2957" s="24" t="s">
        <v>77</v>
      </c>
      <c r="AL2957" s="22">
        <v>3301</v>
      </c>
    </row>
    <row r="2958" spans="7:38" s="10" customFormat="1">
      <c r="G2958" s="18"/>
      <c r="H2958" s="18"/>
      <c r="I2958" s="18"/>
      <c r="J2958" s="18"/>
      <c r="L2958" s="13"/>
      <c r="M2958" s="13" t="s">
        <v>8731</v>
      </c>
      <c r="N2958" s="13" t="s">
        <v>6455</v>
      </c>
      <c r="O2958" s="13" t="s">
        <v>8731</v>
      </c>
      <c r="AC2958" s="22" t="s">
        <v>24465</v>
      </c>
      <c r="AD2958" s="24" t="s">
        <v>8389</v>
      </c>
      <c r="AE2958" s="24" t="s">
        <v>8390</v>
      </c>
      <c r="AF2958" s="24"/>
      <c r="AG2958" s="24" t="s">
        <v>21523</v>
      </c>
      <c r="AH2958" s="24" t="s">
        <v>4464</v>
      </c>
      <c r="AI2958" s="24" t="s">
        <v>4465</v>
      </c>
      <c r="AJ2958" s="24" t="s">
        <v>76</v>
      </c>
      <c r="AK2958" s="24" t="s">
        <v>77</v>
      </c>
      <c r="AL2958" s="22">
        <v>3302</v>
      </c>
    </row>
    <row r="2959" spans="7:38" s="10" customFormat="1">
      <c r="G2959" s="18"/>
      <c r="H2959" s="18"/>
      <c r="I2959" s="18"/>
      <c r="J2959" s="18"/>
      <c r="L2959" s="13"/>
      <c r="M2959" s="13" t="s">
        <v>8732</v>
      </c>
      <c r="N2959" s="13" t="s">
        <v>8733</v>
      </c>
      <c r="O2959" s="13" t="s">
        <v>8732</v>
      </c>
      <c r="AC2959" s="22" t="s">
        <v>24466</v>
      </c>
      <c r="AD2959" s="24" t="s">
        <v>8391</v>
      </c>
      <c r="AE2959" s="24" t="s">
        <v>1375</v>
      </c>
      <c r="AF2959" s="24"/>
      <c r="AG2959" s="24" t="s">
        <v>21523</v>
      </c>
      <c r="AH2959" s="24" t="s">
        <v>4464</v>
      </c>
      <c r="AI2959" s="24" t="s">
        <v>4465</v>
      </c>
      <c r="AJ2959" s="24" t="s">
        <v>76</v>
      </c>
      <c r="AK2959" s="24" t="s">
        <v>77</v>
      </c>
      <c r="AL2959" s="22">
        <v>3303</v>
      </c>
    </row>
    <row r="2960" spans="7:38" s="10" customFormat="1">
      <c r="G2960" s="18"/>
      <c r="H2960" s="18"/>
      <c r="I2960" s="18"/>
      <c r="J2960" s="18"/>
      <c r="L2960" s="13"/>
      <c r="M2960" s="13" t="s">
        <v>8734</v>
      </c>
      <c r="N2960" s="13" t="s">
        <v>8735</v>
      </c>
      <c r="O2960" s="13" t="s">
        <v>8734</v>
      </c>
      <c r="AC2960" s="22" t="s">
        <v>24467</v>
      </c>
      <c r="AD2960" s="24" t="s">
        <v>8392</v>
      </c>
      <c r="AE2960" s="24" t="s">
        <v>8393</v>
      </c>
      <c r="AF2960" s="24"/>
      <c r="AG2960" s="24" t="s">
        <v>21523</v>
      </c>
      <c r="AH2960" s="24" t="s">
        <v>4464</v>
      </c>
      <c r="AI2960" s="24" t="s">
        <v>4465</v>
      </c>
      <c r="AJ2960" s="24" t="s">
        <v>76</v>
      </c>
      <c r="AK2960" s="24" t="s">
        <v>77</v>
      </c>
      <c r="AL2960" s="22">
        <v>3304</v>
      </c>
    </row>
    <row r="2961" spans="7:38" s="10" customFormat="1">
      <c r="G2961" s="18"/>
      <c r="H2961" s="18"/>
      <c r="I2961" s="18"/>
      <c r="J2961" s="18"/>
      <c r="L2961" s="13"/>
      <c r="M2961" s="13" t="s">
        <v>8736</v>
      </c>
      <c r="N2961" s="13" t="s">
        <v>5029</v>
      </c>
      <c r="O2961" s="13" t="s">
        <v>8736</v>
      </c>
      <c r="AC2961" s="22" t="s">
        <v>24468</v>
      </c>
      <c r="AD2961" s="24" t="s">
        <v>8394</v>
      </c>
      <c r="AE2961" s="24" t="s">
        <v>8395</v>
      </c>
      <c r="AF2961" s="24"/>
      <c r="AG2961" s="24" t="s">
        <v>21523</v>
      </c>
      <c r="AH2961" s="24" t="s">
        <v>4466</v>
      </c>
      <c r="AI2961" s="24" t="s">
        <v>4467</v>
      </c>
      <c r="AJ2961" s="24" t="s">
        <v>76</v>
      </c>
      <c r="AK2961" s="24" t="s">
        <v>77</v>
      </c>
      <c r="AL2961" s="22">
        <v>3305</v>
      </c>
    </row>
    <row r="2962" spans="7:38" s="10" customFormat="1">
      <c r="G2962" s="18"/>
      <c r="H2962" s="18"/>
      <c r="I2962" s="18"/>
      <c r="J2962" s="18"/>
      <c r="L2962" s="13"/>
      <c r="M2962" s="13" t="s">
        <v>8366</v>
      </c>
      <c r="N2962" s="13" t="s">
        <v>8367</v>
      </c>
      <c r="O2962" s="13" t="s">
        <v>8366</v>
      </c>
      <c r="AC2962" s="22" t="s">
        <v>24469</v>
      </c>
      <c r="AD2962" s="24" t="s">
        <v>8690</v>
      </c>
      <c r="AE2962" s="24" t="s">
        <v>8691</v>
      </c>
      <c r="AF2962" s="24"/>
      <c r="AG2962" s="24" t="s">
        <v>21523</v>
      </c>
      <c r="AH2962" s="24" t="s">
        <v>4466</v>
      </c>
      <c r="AI2962" s="24" t="s">
        <v>4467</v>
      </c>
      <c r="AJ2962" s="24" t="s">
        <v>76</v>
      </c>
      <c r="AK2962" s="24" t="s">
        <v>77</v>
      </c>
      <c r="AL2962" s="22">
        <v>3306</v>
      </c>
    </row>
    <row r="2963" spans="7:38" s="10" customFormat="1">
      <c r="G2963" s="18"/>
      <c r="H2963" s="18"/>
      <c r="I2963" s="18"/>
      <c r="J2963" s="18"/>
      <c r="L2963" s="13"/>
      <c r="M2963" s="13" t="s">
        <v>8368</v>
      </c>
      <c r="N2963" s="13" t="s">
        <v>8369</v>
      </c>
      <c r="O2963" s="13" t="s">
        <v>8368</v>
      </c>
      <c r="AC2963" s="22" t="s">
        <v>24470</v>
      </c>
      <c r="AD2963" s="24" t="s">
        <v>8692</v>
      </c>
      <c r="AE2963" s="24" t="s">
        <v>8693</v>
      </c>
      <c r="AF2963" s="24"/>
      <c r="AG2963" s="24" t="s">
        <v>21523</v>
      </c>
      <c r="AH2963" s="24" t="s">
        <v>4466</v>
      </c>
      <c r="AI2963" s="24" t="s">
        <v>4467</v>
      </c>
      <c r="AJ2963" s="24" t="s">
        <v>76</v>
      </c>
      <c r="AK2963" s="24" t="s">
        <v>77</v>
      </c>
      <c r="AL2963" s="22">
        <v>3307</v>
      </c>
    </row>
    <row r="2964" spans="7:38" s="10" customFormat="1">
      <c r="G2964" s="18"/>
      <c r="H2964" s="18"/>
      <c r="I2964" s="18"/>
      <c r="J2964" s="18"/>
      <c r="L2964" s="13"/>
      <c r="M2964" s="13" t="s">
        <v>8737</v>
      </c>
      <c r="N2964" s="13" t="s">
        <v>8738</v>
      </c>
      <c r="O2964" s="13" t="s">
        <v>8737</v>
      </c>
      <c r="AC2964" s="22" t="s">
        <v>24471</v>
      </c>
      <c r="AD2964" s="24" t="s">
        <v>8694</v>
      </c>
      <c r="AE2964" s="24" t="s">
        <v>8695</v>
      </c>
      <c r="AF2964" s="24"/>
      <c r="AG2964" s="24" t="s">
        <v>21523</v>
      </c>
      <c r="AH2964" s="24" t="s">
        <v>4466</v>
      </c>
      <c r="AI2964" s="24" t="s">
        <v>4467</v>
      </c>
      <c r="AJ2964" s="24" t="s">
        <v>76</v>
      </c>
      <c r="AK2964" s="24" t="s">
        <v>77</v>
      </c>
      <c r="AL2964" s="22">
        <v>3308</v>
      </c>
    </row>
    <row r="2965" spans="7:38" s="10" customFormat="1">
      <c r="G2965" s="18"/>
      <c r="H2965" s="18"/>
      <c r="I2965" s="18"/>
      <c r="J2965" s="18"/>
      <c r="L2965" s="13"/>
      <c r="M2965" s="13" t="s">
        <v>8370</v>
      </c>
      <c r="N2965" s="13" t="s">
        <v>8371</v>
      </c>
      <c r="O2965" s="13" t="s">
        <v>8370</v>
      </c>
      <c r="AC2965" s="22" t="s">
        <v>24472</v>
      </c>
      <c r="AD2965" s="24" t="s">
        <v>8696</v>
      </c>
      <c r="AE2965" s="24" t="s">
        <v>8697</v>
      </c>
      <c r="AF2965" s="24"/>
      <c r="AG2965" s="24" t="s">
        <v>21521</v>
      </c>
      <c r="AH2965" s="24" t="s">
        <v>4466</v>
      </c>
      <c r="AI2965" s="24" t="s">
        <v>4467</v>
      </c>
      <c r="AJ2965" s="24" t="s">
        <v>76</v>
      </c>
      <c r="AK2965" s="24" t="s">
        <v>77</v>
      </c>
      <c r="AL2965" s="22">
        <v>3309</v>
      </c>
    </row>
    <row r="2966" spans="7:38" s="10" customFormat="1">
      <c r="G2966" s="18"/>
      <c r="H2966" s="18"/>
      <c r="I2966" s="18"/>
      <c r="J2966" s="18"/>
      <c r="L2966" s="13"/>
      <c r="M2966" s="13" t="s">
        <v>8372</v>
      </c>
      <c r="N2966" s="13" t="s">
        <v>8373</v>
      </c>
      <c r="O2966" s="13" t="s">
        <v>8372</v>
      </c>
      <c r="AC2966" s="22" t="s">
        <v>24473</v>
      </c>
      <c r="AD2966" s="24" t="s">
        <v>8698</v>
      </c>
      <c r="AE2966" s="24" t="s">
        <v>626</v>
      </c>
      <c r="AF2966" s="24"/>
      <c r="AG2966" s="24" t="s">
        <v>21523</v>
      </c>
      <c r="AH2966" s="24" t="s">
        <v>4466</v>
      </c>
      <c r="AI2966" s="24" t="s">
        <v>4467</v>
      </c>
      <c r="AJ2966" s="24" t="s">
        <v>76</v>
      </c>
      <c r="AK2966" s="24" t="s">
        <v>77</v>
      </c>
      <c r="AL2966" s="22">
        <v>3310</v>
      </c>
    </row>
    <row r="2967" spans="7:38" s="10" customFormat="1">
      <c r="G2967" s="18"/>
      <c r="H2967" s="18"/>
      <c r="I2967" s="18"/>
      <c r="J2967" s="18"/>
      <c r="L2967" s="13"/>
      <c r="M2967" s="13" t="s">
        <v>8739</v>
      </c>
      <c r="N2967" s="13" t="s">
        <v>8740</v>
      </c>
      <c r="O2967" s="13" t="s">
        <v>8739</v>
      </c>
      <c r="AC2967" s="22" t="s">
        <v>24474</v>
      </c>
      <c r="AD2967" s="24" t="s">
        <v>8699</v>
      </c>
      <c r="AE2967" s="24" t="s">
        <v>8700</v>
      </c>
      <c r="AF2967" s="24"/>
      <c r="AG2967" s="24" t="s">
        <v>21523</v>
      </c>
      <c r="AH2967" s="24" t="s">
        <v>4466</v>
      </c>
      <c r="AI2967" s="24" t="s">
        <v>4467</v>
      </c>
      <c r="AJ2967" s="24" t="s">
        <v>76</v>
      </c>
      <c r="AK2967" s="24" t="s">
        <v>77</v>
      </c>
      <c r="AL2967" s="22">
        <v>3311</v>
      </c>
    </row>
    <row r="2968" spans="7:38" s="10" customFormat="1">
      <c r="G2968" s="18"/>
      <c r="H2968" s="18"/>
      <c r="I2968" s="18"/>
      <c r="J2968" s="18"/>
      <c r="L2968" s="13"/>
      <c r="M2968" s="13" t="s">
        <v>8741</v>
      </c>
      <c r="N2968" s="13" t="s">
        <v>8583</v>
      </c>
      <c r="O2968" s="13" t="s">
        <v>8741</v>
      </c>
      <c r="AC2968" s="22" t="s">
        <v>24475</v>
      </c>
      <c r="AD2968" s="24" t="s">
        <v>8701</v>
      </c>
      <c r="AE2968" s="24" t="s">
        <v>8702</v>
      </c>
      <c r="AF2968" s="24"/>
      <c r="AG2968" s="24" t="s">
        <v>21523</v>
      </c>
      <c r="AH2968" s="24" t="s">
        <v>4466</v>
      </c>
      <c r="AI2968" s="24" t="s">
        <v>4467</v>
      </c>
      <c r="AJ2968" s="24" t="s">
        <v>76</v>
      </c>
      <c r="AK2968" s="24" t="s">
        <v>77</v>
      </c>
      <c r="AL2968" s="22">
        <v>3312</v>
      </c>
    </row>
    <row r="2969" spans="7:38" s="10" customFormat="1">
      <c r="G2969" s="18"/>
      <c r="H2969" s="18"/>
      <c r="I2969" s="18"/>
      <c r="J2969" s="18"/>
      <c r="L2969" s="13"/>
      <c r="M2969" s="13" t="s">
        <v>8374</v>
      </c>
      <c r="N2969" s="13" t="s">
        <v>8375</v>
      </c>
      <c r="O2969" s="13" t="s">
        <v>8374</v>
      </c>
      <c r="AC2969" s="22" t="s">
        <v>24476</v>
      </c>
      <c r="AD2969" s="24" t="s">
        <v>8703</v>
      </c>
      <c r="AE2969" s="24" t="s">
        <v>8704</v>
      </c>
      <c r="AF2969" s="24"/>
      <c r="AG2969" s="24" t="s">
        <v>21523</v>
      </c>
      <c r="AH2969" s="24" t="s">
        <v>4466</v>
      </c>
      <c r="AI2969" s="24" t="s">
        <v>4467</v>
      </c>
      <c r="AJ2969" s="24" t="s">
        <v>76</v>
      </c>
      <c r="AK2969" s="24" t="s">
        <v>77</v>
      </c>
      <c r="AL2969" s="22">
        <v>3313</v>
      </c>
    </row>
    <row r="2970" spans="7:38" s="10" customFormat="1">
      <c r="G2970" s="18"/>
      <c r="H2970" s="18"/>
      <c r="I2970" s="18"/>
      <c r="J2970" s="18"/>
      <c r="L2970" s="13"/>
      <c r="M2970" s="13" t="s">
        <v>8742</v>
      </c>
      <c r="N2970" s="13" t="s">
        <v>8743</v>
      </c>
      <c r="O2970" s="13" t="s">
        <v>8742</v>
      </c>
      <c r="AC2970" s="22" t="s">
        <v>24477</v>
      </c>
      <c r="AD2970" s="24" t="s">
        <v>8705</v>
      </c>
      <c r="AE2970" s="24" t="s">
        <v>8706</v>
      </c>
      <c r="AF2970" s="24"/>
      <c r="AG2970" s="24" t="s">
        <v>21523</v>
      </c>
      <c r="AH2970" s="24" t="s">
        <v>4466</v>
      </c>
      <c r="AI2970" s="24" t="s">
        <v>4467</v>
      </c>
      <c r="AJ2970" s="24" t="s">
        <v>76</v>
      </c>
      <c r="AK2970" s="24" t="s">
        <v>77</v>
      </c>
      <c r="AL2970" s="22">
        <v>3314</v>
      </c>
    </row>
    <row r="2971" spans="7:38" s="10" customFormat="1">
      <c r="G2971" s="18"/>
      <c r="H2971" s="18"/>
      <c r="I2971" s="18"/>
      <c r="J2971" s="18"/>
      <c r="L2971" s="13"/>
      <c r="M2971" s="13" t="s">
        <v>8376</v>
      </c>
      <c r="N2971" s="13" t="s">
        <v>188</v>
      </c>
      <c r="O2971" s="13" t="s">
        <v>8376</v>
      </c>
      <c r="AC2971" s="22" t="s">
        <v>24478</v>
      </c>
      <c r="AD2971" s="24" t="s">
        <v>8707</v>
      </c>
      <c r="AE2971" s="24" t="s">
        <v>2603</v>
      </c>
      <c r="AF2971" s="24"/>
      <c r="AG2971" s="24" t="s">
        <v>21523</v>
      </c>
      <c r="AH2971" s="24" t="s">
        <v>4466</v>
      </c>
      <c r="AI2971" s="24" t="s">
        <v>4467</v>
      </c>
      <c r="AJ2971" s="24" t="s">
        <v>76</v>
      </c>
      <c r="AK2971" s="24" t="s">
        <v>77</v>
      </c>
      <c r="AL2971" s="22">
        <v>3315</v>
      </c>
    </row>
    <row r="2972" spans="7:38" s="10" customFormat="1">
      <c r="G2972" s="18"/>
      <c r="H2972" s="18"/>
      <c r="I2972" s="18"/>
      <c r="J2972" s="18"/>
      <c r="L2972" s="13"/>
      <c r="M2972" s="13" t="s">
        <v>8377</v>
      </c>
      <c r="N2972" s="13" t="s">
        <v>8378</v>
      </c>
      <c r="O2972" s="13" t="s">
        <v>8377</v>
      </c>
      <c r="AC2972" s="22" t="s">
        <v>24479</v>
      </c>
      <c r="AD2972" s="24" t="s">
        <v>8708</v>
      </c>
      <c r="AE2972" s="24" t="s">
        <v>7681</v>
      </c>
      <c r="AF2972" s="24"/>
      <c r="AG2972" s="24" t="s">
        <v>21523</v>
      </c>
      <c r="AH2972" s="24" t="s">
        <v>4466</v>
      </c>
      <c r="AI2972" s="24" t="s">
        <v>4467</v>
      </c>
      <c r="AJ2972" s="24" t="s">
        <v>76</v>
      </c>
      <c r="AK2972" s="24" t="s">
        <v>77</v>
      </c>
      <c r="AL2972" s="22">
        <v>3316</v>
      </c>
    </row>
    <row r="2973" spans="7:38" s="10" customFormat="1">
      <c r="G2973" s="18"/>
      <c r="H2973" s="18"/>
      <c r="I2973" s="18"/>
      <c r="J2973" s="18"/>
      <c r="L2973" s="13"/>
      <c r="M2973" s="13" t="s">
        <v>8379</v>
      </c>
      <c r="N2973" s="13" t="s">
        <v>8380</v>
      </c>
      <c r="O2973" s="13" t="s">
        <v>8379</v>
      </c>
      <c r="AC2973" s="22" t="s">
        <v>24480</v>
      </c>
      <c r="AD2973" s="24" t="s">
        <v>8709</v>
      </c>
      <c r="AE2973" s="24" t="s">
        <v>8710</v>
      </c>
      <c r="AF2973" s="24"/>
      <c r="AG2973" s="24" t="s">
        <v>21523</v>
      </c>
      <c r="AH2973" s="24" t="s">
        <v>4466</v>
      </c>
      <c r="AI2973" s="24" t="s">
        <v>4467</v>
      </c>
      <c r="AJ2973" s="24" t="s">
        <v>76</v>
      </c>
      <c r="AK2973" s="24" t="s">
        <v>77</v>
      </c>
      <c r="AL2973" s="22">
        <v>3317</v>
      </c>
    </row>
    <row r="2974" spans="7:38" s="10" customFormat="1">
      <c r="G2974" s="18"/>
      <c r="H2974" s="18"/>
      <c r="I2974" s="18"/>
      <c r="J2974" s="18"/>
      <c r="L2974" s="13"/>
      <c r="M2974" s="13" t="s">
        <v>8381</v>
      </c>
      <c r="N2974" s="13" t="s">
        <v>8382</v>
      </c>
      <c r="O2974" s="13" t="s">
        <v>8381</v>
      </c>
      <c r="AC2974" s="22" t="s">
        <v>24481</v>
      </c>
      <c r="AD2974" s="24" t="s">
        <v>8711</v>
      </c>
      <c r="AE2974" s="24" t="s">
        <v>8712</v>
      </c>
      <c r="AF2974" s="24"/>
      <c r="AG2974" s="24" t="s">
        <v>21523</v>
      </c>
      <c r="AH2974" s="24" t="s">
        <v>4466</v>
      </c>
      <c r="AI2974" s="24" t="s">
        <v>4467</v>
      </c>
      <c r="AJ2974" s="24" t="s">
        <v>76</v>
      </c>
      <c r="AK2974" s="24" t="s">
        <v>77</v>
      </c>
      <c r="AL2974" s="22">
        <v>3318</v>
      </c>
    </row>
    <row r="2975" spans="7:38" s="10" customFormat="1">
      <c r="G2975" s="18"/>
      <c r="H2975" s="18"/>
      <c r="I2975" s="18"/>
      <c r="J2975" s="18"/>
      <c r="L2975" s="13"/>
      <c r="M2975" s="13" t="s">
        <v>8383</v>
      </c>
      <c r="N2975" s="13" t="s">
        <v>1520</v>
      </c>
      <c r="O2975" s="13" t="s">
        <v>8383</v>
      </c>
      <c r="AC2975" s="22" t="s">
        <v>24482</v>
      </c>
      <c r="AD2975" s="24" t="s">
        <v>8713</v>
      </c>
      <c r="AE2975" s="24" t="s">
        <v>8714</v>
      </c>
      <c r="AF2975" s="24"/>
      <c r="AG2975" s="24" t="s">
        <v>21523</v>
      </c>
      <c r="AH2975" s="24" t="s">
        <v>4466</v>
      </c>
      <c r="AI2975" s="24" t="s">
        <v>4467</v>
      </c>
      <c r="AJ2975" s="24" t="s">
        <v>76</v>
      </c>
      <c r="AK2975" s="24" t="s">
        <v>77</v>
      </c>
      <c r="AL2975" s="22">
        <v>3319</v>
      </c>
    </row>
    <row r="2976" spans="7:38" s="10" customFormat="1">
      <c r="G2976" s="18"/>
      <c r="H2976" s="18"/>
      <c r="I2976" s="18"/>
      <c r="J2976" s="18"/>
      <c r="L2976" s="13"/>
      <c r="M2976" s="13" t="s">
        <v>8384</v>
      </c>
      <c r="N2976" s="13" t="s">
        <v>2403</v>
      </c>
      <c r="O2976" s="13" t="s">
        <v>8384</v>
      </c>
      <c r="AC2976" s="22" t="s">
        <v>24483</v>
      </c>
      <c r="AD2976" s="24" t="s">
        <v>8715</v>
      </c>
      <c r="AE2976" s="24" t="s">
        <v>8716</v>
      </c>
      <c r="AF2976" s="24"/>
      <c r="AG2976" s="24" t="s">
        <v>21523</v>
      </c>
      <c r="AH2976" s="24" t="s">
        <v>4468</v>
      </c>
      <c r="AI2976" s="24" t="s">
        <v>4469</v>
      </c>
      <c r="AJ2976" s="24" t="s">
        <v>76</v>
      </c>
      <c r="AK2976" s="24" t="s">
        <v>77</v>
      </c>
      <c r="AL2976" s="22">
        <v>3320</v>
      </c>
    </row>
    <row r="2977" spans="7:38" s="10" customFormat="1">
      <c r="G2977" s="18"/>
      <c r="H2977" s="18"/>
      <c r="I2977" s="18"/>
      <c r="J2977" s="18"/>
      <c r="L2977" s="13"/>
      <c r="M2977" s="13" t="s">
        <v>8385</v>
      </c>
      <c r="N2977" s="13" t="s">
        <v>8386</v>
      </c>
      <c r="O2977" s="13" t="s">
        <v>8385</v>
      </c>
      <c r="AC2977" s="22" t="s">
        <v>24484</v>
      </c>
      <c r="AD2977" s="24" t="s">
        <v>8717</v>
      </c>
      <c r="AE2977" s="24" t="s">
        <v>8718</v>
      </c>
      <c r="AF2977" s="24"/>
      <c r="AG2977" s="24" t="s">
        <v>21523</v>
      </c>
      <c r="AH2977" s="24" t="s">
        <v>4468</v>
      </c>
      <c r="AI2977" s="24" t="s">
        <v>4469</v>
      </c>
      <c r="AJ2977" s="24" t="s">
        <v>76</v>
      </c>
      <c r="AK2977" s="24" t="s">
        <v>77</v>
      </c>
      <c r="AL2977" s="22">
        <v>3321</v>
      </c>
    </row>
    <row r="2978" spans="7:38" s="10" customFormat="1">
      <c r="G2978" s="18"/>
      <c r="H2978" s="18"/>
      <c r="I2978" s="18"/>
      <c r="J2978" s="18"/>
      <c r="L2978" s="13"/>
      <c r="M2978" s="13" t="s">
        <v>8387</v>
      </c>
      <c r="N2978" s="13" t="s">
        <v>8388</v>
      </c>
      <c r="O2978" s="13" t="s">
        <v>8387</v>
      </c>
      <c r="AC2978" s="22" t="s">
        <v>24485</v>
      </c>
      <c r="AD2978" s="24" t="s">
        <v>8719</v>
      </c>
      <c r="AE2978" s="24" t="s">
        <v>8720</v>
      </c>
      <c r="AF2978" s="24"/>
      <c r="AG2978" s="24" t="s">
        <v>21523</v>
      </c>
      <c r="AH2978" s="24" t="s">
        <v>4468</v>
      </c>
      <c r="AI2978" s="24" t="s">
        <v>4469</v>
      </c>
      <c r="AJ2978" s="24" t="s">
        <v>76</v>
      </c>
      <c r="AK2978" s="24" t="s">
        <v>77</v>
      </c>
      <c r="AL2978" s="22">
        <v>3322</v>
      </c>
    </row>
    <row r="2979" spans="7:38" s="10" customFormat="1">
      <c r="G2979" s="18"/>
      <c r="H2979" s="18"/>
      <c r="I2979" s="18"/>
      <c r="J2979" s="18"/>
      <c r="L2979" s="13"/>
      <c r="M2979" s="13" t="s">
        <v>8389</v>
      </c>
      <c r="N2979" s="13" t="s">
        <v>8390</v>
      </c>
      <c r="O2979" s="13" t="s">
        <v>8389</v>
      </c>
      <c r="AC2979" s="22" t="s">
        <v>24486</v>
      </c>
      <c r="AD2979" s="24" t="s">
        <v>8721</v>
      </c>
      <c r="AE2979" s="24" t="s">
        <v>8722</v>
      </c>
      <c r="AF2979" s="24"/>
      <c r="AG2979" s="24" t="s">
        <v>21523</v>
      </c>
      <c r="AH2979" s="24" t="s">
        <v>4468</v>
      </c>
      <c r="AI2979" s="24" t="s">
        <v>4469</v>
      </c>
      <c r="AJ2979" s="24" t="s">
        <v>76</v>
      </c>
      <c r="AK2979" s="24" t="s">
        <v>77</v>
      </c>
      <c r="AL2979" s="22">
        <v>3323</v>
      </c>
    </row>
    <row r="2980" spans="7:38" s="10" customFormat="1">
      <c r="G2980" s="18"/>
      <c r="H2980" s="18"/>
      <c r="I2980" s="18"/>
      <c r="J2980" s="18"/>
      <c r="L2980" s="13"/>
      <c r="M2980" s="13" t="s">
        <v>8391</v>
      </c>
      <c r="N2980" s="13" t="s">
        <v>1375</v>
      </c>
      <c r="O2980" s="13" t="s">
        <v>8391</v>
      </c>
      <c r="AC2980" s="22" t="s">
        <v>24487</v>
      </c>
      <c r="AD2980" s="24" t="s">
        <v>8723</v>
      </c>
      <c r="AE2980" s="24" t="s">
        <v>8724</v>
      </c>
      <c r="AF2980" s="24"/>
      <c r="AG2980" s="24" t="s">
        <v>21523</v>
      </c>
      <c r="AH2980" s="24" t="s">
        <v>4468</v>
      </c>
      <c r="AI2980" s="24" t="s">
        <v>4469</v>
      </c>
      <c r="AJ2980" s="24" t="s">
        <v>76</v>
      </c>
      <c r="AK2980" s="24" t="s">
        <v>77</v>
      </c>
      <c r="AL2980" s="22">
        <v>3324</v>
      </c>
    </row>
    <row r="2981" spans="7:38" s="10" customFormat="1">
      <c r="G2981" s="18"/>
      <c r="H2981" s="18"/>
      <c r="I2981" s="18"/>
      <c r="J2981" s="18"/>
      <c r="L2981" s="13"/>
      <c r="M2981" s="13" t="s">
        <v>8392</v>
      </c>
      <c r="N2981" s="13" t="s">
        <v>8393</v>
      </c>
      <c r="O2981" s="13" t="s">
        <v>8392</v>
      </c>
      <c r="AC2981" s="22" t="s">
        <v>24488</v>
      </c>
      <c r="AD2981" s="24" t="s">
        <v>8725</v>
      </c>
      <c r="AE2981" s="24" t="s">
        <v>8726</v>
      </c>
      <c r="AF2981" s="24"/>
      <c r="AG2981" s="24" t="s">
        <v>21523</v>
      </c>
      <c r="AH2981" s="24" t="s">
        <v>4468</v>
      </c>
      <c r="AI2981" s="24" t="s">
        <v>4469</v>
      </c>
      <c r="AJ2981" s="24" t="s">
        <v>76</v>
      </c>
      <c r="AK2981" s="24" t="s">
        <v>77</v>
      </c>
      <c r="AL2981" s="22">
        <v>3325</v>
      </c>
    </row>
    <row r="2982" spans="7:38" s="10" customFormat="1">
      <c r="G2982" s="18"/>
      <c r="H2982" s="18"/>
      <c r="I2982" s="18"/>
      <c r="J2982" s="18"/>
      <c r="L2982" s="13"/>
      <c r="M2982" s="13" t="s">
        <v>8394</v>
      </c>
      <c r="N2982" s="13" t="s">
        <v>8395</v>
      </c>
      <c r="O2982" s="13" t="s">
        <v>8394</v>
      </c>
      <c r="AC2982" s="22" t="s">
        <v>24489</v>
      </c>
      <c r="AD2982" s="24" t="s">
        <v>8727</v>
      </c>
      <c r="AE2982" s="24" t="s">
        <v>5879</v>
      </c>
      <c r="AF2982" s="24"/>
      <c r="AG2982" s="24" t="s">
        <v>21523</v>
      </c>
      <c r="AH2982" s="24" t="s">
        <v>4468</v>
      </c>
      <c r="AI2982" s="24" t="s">
        <v>4469</v>
      </c>
      <c r="AJ2982" s="24" t="s">
        <v>76</v>
      </c>
      <c r="AK2982" s="24" t="s">
        <v>77</v>
      </c>
      <c r="AL2982" s="22">
        <v>3326</v>
      </c>
    </row>
    <row r="2983" spans="7:38" s="10" customFormat="1">
      <c r="G2983" s="18"/>
      <c r="H2983" s="18"/>
      <c r="I2983" s="18"/>
      <c r="J2983" s="18"/>
      <c r="L2983" s="13"/>
      <c r="M2983" s="13" t="s">
        <v>8690</v>
      </c>
      <c r="N2983" s="13" t="s">
        <v>8691</v>
      </c>
      <c r="O2983" s="13" t="s">
        <v>8690</v>
      </c>
      <c r="AC2983" s="22" t="s">
        <v>24490</v>
      </c>
      <c r="AD2983" s="24" t="s">
        <v>8728</v>
      </c>
      <c r="AE2983" s="24" t="s">
        <v>8729</v>
      </c>
      <c r="AF2983" s="24"/>
      <c r="AG2983" s="24" t="s">
        <v>21523</v>
      </c>
      <c r="AH2983" s="24" t="s">
        <v>4468</v>
      </c>
      <c r="AI2983" s="24" t="s">
        <v>4469</v>
      </c>
      <c r="AJ2983" s="24" t="s">
        <v>76</v>
      </c>
      <c r="AK2983" s="24" t="s">
        <v>77</v>
      </c>
      <c r="AL2983" s="22">
        <v>3327</v>
      </c>
    </row>
    <row r="2984" spans="7:38" s="10" customFormat="1">
      <c r="G2984" s="18"/>
      <c r="H2984" s="18"/>
      <c r="I2984" s="18"/>
      <c r="J2984" s="18"/>
      <c r="L2984" s="13"/>
      <c r="M2984" s="13" t="s">
        <v>8692</v>
      </c>
      <c r="N2984" s="13" t="s">
        <v>8693</v>
      </c>
      <c r="O2984" s="13" t="s">
        <v>8692</v>
      </c>
      <c r="AC2984" s="22" t="s">
        <v>24491</v>
      </c>
      <c r="AD2984" s="24" t="s">
        <v>8730</v>
      </c>
      <c r="AE2984" s="24" t="s">
        <v>1476</v>
      </c>
      <c r="AF2984" s="24"/>
      <c r="AG2984" s="24" t="s">
        <v>21523</v>
      </c>
      <c r="AH2984" s="24" t="s">
        <v>4468</v>
      </c>
      <c r="AI2984" s="24" t="s">
        <v>4469</v>
      </c>
      <c r="AJ2984" s="24" t="s">
        <v>76</v>
      </c>
      <c r="AK2984" s="24" t="s">
        <v>77</v>
      </c>
      <c r="AL2984" s="22">
        <v>3328</v>
      </c>
    </row>
    <row r="2985" spans="7:38" s="10" customFormat="1">
      <c r="G2985" s="18"/>
      <c r="H2985" s="18"/>
      <c r="I2985" s="18"/>
      <c r="J2985" s="18"/>
      <c r="L2985" s="13"/>
      <c r="M2985" s="13" t="s">
        <v>8694</v>
      </c>
      <c r="N2985" s="13" t="s">
        <v>8695</v>
      </c>
      <c r="O2985" s="13" t="s">
        <v>8694</v>
      </c>
      <c r="AC2985" s="22" t="s">
        <v>24492</v>
      </c>
      <c r="AD2985" s="24" t="s">
        <v>8731</v>
      </c>
      <c r="AE2985" s="24" t="s">
        <v>6455</v>
      </c>
      <c r="AF2985" s="24"/>
      <c r="AG2985" s="24" t="s">
        <v>21523</v>
      </c>
      <c r="AH2985" s="24" t="s">
        <v>4468</v>
      </c>
      <c r="AI2985" s="24" t="s">
        <v>4469</v>
      </c>
      <c r="AJ2985" s="24" t="s">
        <v>76</v>
      </c>
      <c r="AK2985" s="24" t="s">
        <v>77</v>
      </c>
      <c r="AL2985" s="22">
        <v>3329</v>
      </c>
    </row>
    <row r="2986" spans="7:38" s="10" customFormat="1">
      <c r="G2986" s="18"/>
      <c r="H2986" s="18"/>
      <c r="I2986" s="18"/>
      <c r="J2986" s="18"/>
      <c r="L2986" s="13"/>
      <c r="M2986" s="13" t="s">
        <v>8696</v>
      </c>
      <c r="N2986" s="13" t="s">
        <v>8697</v>
      </c>
      <c r="O2986" s="13" t="s">
        <v>8696</v>
      </c>
      <c r="AC2986" s="22" t="s">
        <v>24493</v>
      </c>
      <c r="AD2986" s="24" t="s">
        <v>8732</v>
      </c>
      <c r="AE2986" s="24" t="s">
        <v>8733</v>
      </c>
      <c r="AF2986" s="24"/>
      <c r="AG2986" s="24" t="s">
        <v>21523</v>
      </c>
      <c r="AH2986" s="24" t="s">
        <v>4468</v>
      </c>
      <c r="AI2986" s="24" t="s">
        <v>4469</v>
      </c>
      <c r="AJ2986" s="24" t="s">
        <v>76</v>
      </c>
      <c r="AK2986" s="24" t="s">
        <v>77</v>
      </c>
      <c r="AL2986" s="22">
        <v>3330</v>
      </c>
    </row>
    <row r="2987" spans="7:38" s="10" customFormat="1">
      <c r="G2987" s="18"/>
      <c r="H2987" s="18"/>
      <c r="I2987" s="18"/>
      <c r="J2987" s="18"/>
      <c r="L2987" s="13"/>
      <c r="M2987" s="13" t="s">
        <v>8698</v>
      </c>
      <c r="N2987" s="13" t="s">
        <v>626</v>
      </c>
      <c r="O2987" s="13" t="s">
        <v>8698</v>
      </c>
      <c r="AC2987" s="22" t="s">
        <v>24494</v>
      </c>
      <c r="AD2987" s="24" t="s">
        <v>8734</v>
      </c>
      <c r="AE2987" s="24" t="s">
        <v>8735</v>
      </c>
      <c r="AF2987" s="24"/>
      <c r="AG2987" s="24" t="s">
        <v>21523</v>
      </c>
      <c r="AH2987" s="24" t="s">
        <v>4468</v>
      </c>
      <c r="AI2987" s="24" t="s">
        <v>4469</v>
      </c>
      <c r="AJ2987" s="24" t="s">
        <v>76</v>
      </c>
      <c r="AK2987" s="24" t="s">
        <v>77</v>
      </c>
      <c r="AL2987" s="22">
        <v>3331</v>
      </c>
    </row>
    <row r="2988" spans="7:38" s="10" customFormat="1">
      <c r="G2988" s="18"/>
      <c r="H2988" s="18"/>
      <c r="I2988" s="18"/>
      <c r="J2988" s="18"/>
      <c r="L2988" s="13"/>
      <c r="M2988" s="13" t="s">
        <v>8699</v>
      </c>
      <c r="N2988" s="13" t="s">
        <v>8700</v>
      </c>
      <c r="O2988" s="13" t="s">
        <v>8699</v>
      </c>
      <c r="AC2988" s="22" t="s">
        <v>24495</v>
      </c>
      <c r="AD2988" s="24" t="s">
        <v>8736</v>
      </c>
      <c r="AE2988" s="24" t="s">
        <v>5029</v>
      </c>
      <c r="AF2988" s="24"/>
      <c r="AG2988" s="24" t="s">
        <v>21523</v>
      </c>
      <c r="AH2988" s="24" t="s">
        <v>4468</v>
      </c>
      <c r="AI2988" s="24" t="s">
        <v>4469</v>
      </c>
      <c r="AJ2988" s="24" t="s">
        <v>76</v>
      </c>
      <c r="AK2988" s="24" t="s">
        <v>77</v>
      </c>
      <c r="AL2988" s="22">
        <v>3332</v>
      </c>
    </row>
    <row r="2989" spans="7:38" s="10" customFormat="1">
      <c r="G2989" s="18"/>
      <c r="H2989" s="18"/>
      <c r="I2989" s="18"/>
      <c r="J2989" s="18"/>
      <c r="L2989" s="13"/>
      <c r="M2989" s="13" t="s">
        <v>8701</v>
      </c>
      <c r="N2989" s="13" t="s">
        <v>8702</v>
      </c>
      <c r="O2989" s="13" t="s">
        <v>8701</v>
      </c>
      <c r="AC2989" s="22" t="s">
        <v>24496</v>
      </c>
      <c r="AD2989" s="24" t="s">
        <v>8737</v>
      </c>
      <c r="AE2989" s="24" t="s">
        <v>8738</v>
      </c>
      <c r="AF2989" s="24"/>
      <c r="AG2989" s="24" t="s">
        <v>21523</v>
      </c>
      <c r="AH2989" s="24" t="s">
        <v>4468</v>
      </c>
      <c r="AI2989" s="24" t="s">
        <v>4469</v>
      </c>
      <c r="AJ2989" s="24" t="s">
        <v>76</v>
      </c>
      <c r="AK2989" s="24" t="s">
        <v>77</v>
      </c>
      <c r="AL2989" s="22">
        <v>3333</v>
      </c>
    </row>
    <row r="2990" spans="7:38" s="10" customFormat="1">
      <c r="G2990" s="18"/>
      <c r="H2990" s="18"/>
      <c r="I2990" s="18"/>
      <c r="J2990" s="18"/>
      <c r="L2990" s="13"/>
      <c r="M2990" s="13" t="s">
        <v>8703</v>
      </c>
      <c r="N2990" s="13" t="s">
        <v>8704</v>
      </c>
      <c r="O2990" s="13" t="s">
        <v>8703</v>
      </c>
      <c r="AC2990" s="22" t="s">
        <v>24497</v>
      </c>
      <c r="AD2990" s="24" t="s">
        <v>8739</v>
      </c>
      <c r="AE2990" s="24" t="s">
        <v>8740</v>
      </c>
      <c r="AF2990" s="24"/>
      <c r="AG2990" s="24" t="s">
        <v>21523</v>
      </c>
      <c r="AH2990" s="24" t="s">
        <v>4468</v>
      </c>
      <c r="AI2990" s="24" t="s">
        <v>4469</v>
      </c>
      <c r="AJ2990" s="24" t="s">
        <v>76</v>
      </c>
      <c r="AK2990" s="24" t="s">
        <v>77</v>
      </c>
      <c r="AL2990" s="22">
        <v>3334</v>
      </c>
    </row>
    <row r="2991" spans="7:38" s="10" customFormat="1">
      <c r="G2991" s="18"/>
      <c r="H2991" s="18"/>
      <c r="I2991" s="18"/>
      <c r="J2991" s="18"/>
      <c r="L2991" s="13"/>
      <c r="M2991" s="13" t="s">
        <v>8705</v>
      </c>
      <c r="N2991" s="13" t="s">
        <v>8706</v>
      </c>
      <c r="O2991" s="13" t="s">
        <v>8705</v>
      </c>
      <c r="AC2991" s="22" t="s">
        <v>24498</v>
      </c>
      <c r="AD2991" s="24" t="s">
        <v>8741</v>
      </c>
      <c r="AE2991" s="24" t="s">
        <v>8583</v>
      </c>
      <c r="AF2991" s="24"/>
      <c r="AG2991" s="24" t="s">
        <v>21523</v>
      </c>
      <c r="AH2991" s="24" t="s">
        <v>4468</v>
      </c>
      <c r="AI2991" s="24" t="s">
        <v>4469</v>
      </c>
      <c r="AJ2991" s="24" t="s">
        <v>76</v>
      </c>
      <c r="AK2991" s="24" t="s">
        <v>77</v>
      </c>
      <c r="AL2991" s="22">
        <v>3335</v>
      </c>
    </row>
    <row r="2992" spans="7:38" s="10" customFormat="1">
      <c r="G2992" s="18"/>
      <c r="H2992" s="18"/>
      <c r="I2992" s="18"/>
      <c r="J2992" s="18"/>
      <c r="L2992" s="13"/>
      <c r="M2992" s="13" t="s">
        <v>8707</v>
      </c>
      <c r="N2992" s="13" t="s">
        <v>2603</v>
      </c>
      <c r="O2992" s="13" t="s">
        <v>8707</v>
      </c>
      <c r="AC2992" s="22" t="s">
        <v>24499</v>
      </c>
      <c r="AD2992" s="24" t="s">
        <v>8742</v>
      </c>
      <c r="AE2992" s="24" t="s">
        <v>8743</v>
      </c>
      <c r="AF2992" s="24"/>
      <c r="AG2992" s="24" t="s">
        <v>21523</v>
      </c>
      <c r="AH2992" s="24" t="s">
        <v>4468</v>
      </c>
      <c r="AI2992" s="24" t="s">
        <v>4469</v>
      </c>
      <c r="AJ2992" s="24" t="s">
        <v>76</v>
      </c>
      <c r="AK2992" s="24" t="s">
        <v>77</v>
      </c>
      <c r="AL2992" s="22">
        <v>3336</v>
      </c>
    </row>
    <row r="2993" spans="7:38" s="10" customFormat="1">
      <c r="G2993" s="18"/>
      <c r="H2993" s="18"/>
      <c r="I2993" s="18"/>
      <c r="J2993" s="18"/>
      <c r="L2993" s="13"/>
      <c r="M2993" s="13" t="s">
        <v>8708</v>
      </c>
      <c r="N2993" s="13" t="s">
        <v>7681</v>
      </c>
      <c r="O2993" s="13" t="s">
        <v>8708</v>
      </c>
      <c r="AC2993" s="22" t="s">
        <v>24500</v>
      </c>
      <c r="AD2993" s="24" t="s">
        <v>8744</v>
      </c>
      <c r="AE2993" s="24" t="s">
        <v>8745</v>
      </c>
      <c r="AF2993" s="24"/>
      <c r="AG2993" s="24" t="s">
        <v>21269</v>
      </c>
      <c r="AH2993" s="24" t="s">
        <v>4470</v>
      </c>
      <c r="AI2993" s="24" t="s">
        <v>4471</v>
      </c>
      <c r="AJ2993" s="24" t="s">
        <v>78</v>
      </c>
      <c r="AK2993" s="24" t="s">
        <v>79</v>
      </c>
      <c r="AL2993" s="22">
        <v>3337</v>
      </c>
    </row>
    <row r="2994" spans="7:38" s="10" customFormat="1">
      <c r="G2994" s="18"/>
      <c r="H2994" s="18"/>
      <c r="I2994" s="18"/>
      <c r="J2994" s="18"/>
      <c r="L2994" s="13"/>
      <c r="M2994" s="13" t="s">
        <v>8709</v>
      </c>
      <c r="N2994" s="13" t="s">
        <v>8710</v>
      </c>
      <c r="O2994" s="13" t="s">
        <v>8709</v>
      </c>
      <c r="AC2994" s="22" t="s">
        <v>24501</v>
      </c>
      <c r="AD2994" s="24" t="s">
        <v>8746</v>
      </c>
      <c r="AE2994" s="24" t="s">
        <v>8747</v>
      </c>
      <c r="AF2994" s="24"/>
      <c r="AG2994" s="24" t="s">
        <v>21269</v>
      </c>
      <c r="AH2994" s="24" t="s">
        <v>4470</v>
      </c>
      <c r="AI2994" s="24" t="s">
        <v>4471</v>
      </c>
      <c r="AJ2994" s="24" t="s">
        <v>78</v>
      </c>
      <c r="AK2994" s="24" t="s">
        <v>79</v>
      </c>
      <c r="AL2994" s="22">
        <v>3338</v>
      </c>
    </row>
    <row r="2995" spans="7:38" s="10" customFormat="1">
      <c r="G2995" s="18"/>
      <c r="H2995" s="18"/>
      <c r="I2995" s="18"/>
      <c r="J2995" s="18"/>
      <c r="L2995" s="13"/>
      <c r="M2995" s="13" t="s">
        <v>8711</v>
      </c>
      <c r="N2995" s="13" t="s">
        <v>8712</v>
      </c>
      <c r="O2995" s="13" t="s">
        <v>8711</v>
      </c>
      <c r="AC2995" s="22" t="s">
        <v>24502</v>
      </c>
      <c r="AD2995" s="24" t="s">
        <v>8748</v>
      </c>
      <c r="AE2995" s="24" t="s">
        <v>8749</v>
      </c>
      <c r="AF2995" s="24"/>
      <c r="AG2995" s="24" t="s">
        <v>21269</v>
      </c>
      <c r="AH2995" s="24" t="s">
        <v>4470</v>
      </c>
      <c r="AI2995" s="24" t="s">
        <v>4471</v>
      </c>
      <c r="AJ2995" s="24" t="s">
        <v>78</v>
      </c>
      <c r="AK2995" s="24" t="s">
        <v>79</v>
      </c>
      <c r="AL2995" s="22">
        <v>3339</v>
      </c>
    </row>
    <row r="2996" spans="7:38" s="10" customFormat="1">
      <c r="G2996" s="18"/>
      <c r="H2996" s="18"/>
      <c r="I2996" s="18"/>
      <c r="J2996" s="18"/>
      <c r="L2996" s="13"/>
      <c r="M2996" s="13" t="s">
        <v>8713</v>
      </c>
      <c r="N2996" s="13" t="s">
        <v>8714</v>
      </c>
      <c r="O2996" s="13" t="s">
        <v>8713</v>
      </c>
      <c r="AC2996" s="22" t="s">
        <v>24503</v>
      </c>
      <c r="AD2996" s="24" t="s">
        <v>8750</v>
      </c>
      <c r="AE2996" s="24" t="s">
        <v>8751</v>
      </c>
      <c r="AF2996" s="24"/>
      <c r="AG2996" s="24" t="s">
        <v>21269</v>
      </c>
      <c r="AH2996" s="24" t="s">
        <v>4470</v>
      </c>
      <c r="AI2996" s="24" t="s">
        <v>4471</v>
      </c>
      <c r="AJ2996" s="24" t="s">
        <v>78</v>
      </c>
      <c r="AK2996" s="24" t="s">
        <v>79</v>
      </c>
      <c r="AL2996" s="22">
        <v>3340</v>
      </c>
    </row>
    <row r="2997" spans="7:38" s="10" customFormat="1">
      <c r="G2997" s="18"/>
      <c r="H2997" s="18"/>
      <c r="I2997" s="18"/>
      <c r="J2997" s="18"/>
      <c r="L2997" s="13"/>
      <c r="M2997" s="13" t="s">
        <v>8744</v>
      </c>
      <c r="N2997" s="13" t="s">
        <v>8745</v>
      </c>
      <c r="O2997" s="13" t="s">
        <v>8744</v>
      </c>
      <c r="AC2997" s="22" t="s">
        <v>24504</v>
      </c>
      <c r="AD2997" s="24" t="s">
        <v>8752</v>
      </c>
      <c r="AE2997" s="24" t="s">
        <v>5018</v>
      </c>
      <c r="AF2997" s="24"/>
      <c r="AG2997" s="24" t="s">
        <v>21269</v>
      </c>
      <c r="AH2997" s="24" t="s">
        <v>4470</v>
      </c>
      <c r="AI2997" s="24" t="s">
        <v>4471</v>
      </c>
      <c r="AJ2997" s="24" t="s">
        <v>78</v>
      </c>
      <c r="AK2997" s="24" t="s">
        <v>79</v>
      </c>
      <c r="AL2997" s="22">
        <v>3341</v>
      </c>
    </row>
    <row r="2998" spans="7:38" s="10" customFormat="1">
      <c r="G2998" s="18"/>
      <c r="H2998" s="18"/>
      <c r="I2998" s="18"/>
      <c r="J2998" s="18"/>
      <c r="L2998" s="13"/>
      <c r="M2998" s="13" t="s">
        <v>8746</v>
      </c>
      <c r="N2998" s="13" t="s">
        <v>8747</v>
      </c>
      <c r="O2998" s="13" t="s">
        <v>8746</v>
      </c>
      <c r="AC2998" s="22" t="s">
        <v>24505</v>
      </c>
      <c r="AD2998" s="24" t="s">
        <v>8753</v>
      </c>
      <c r="AE2998" s="24" t="s">
        <v>3696</v>
      </c>
      <c r="AF2998" s="24"/>
      <c r="AG2998" s="24" t="s">
        <v>21269</v>
      </c>
      <c r="AH2998" s="24" t="s">
        <v>4470</v>
      </c>
      <c r="AI2998" s="24" t="s">
        <v>4471</v>
      </c>
      <c r="AJ2998" s="24" t="s">
        <v>78</v>
      </c>
      <c r="AK2998" s="24" t="s">
        <v>79</v>
      </c>
      <c r="AL2998" s="22">
        <v>3342</v>
      </c>
    </row>
    <row r="2999" spans="7:38" s="10" customFormat="1">
      <c r="G2999" s="18"/>
      <c r="H2999" s="18"/>
      <c r="I2999" s="18"/>
      <c r="J2999" s="18"/>
      <c r="L2999" s="13"/>
      <c r="M2999" s="13" t="s">
        <v>8748</v>
      </c>
      <c r="N2999" s="13" t="s">
        <v>8749</v>
      </c>
      <c r="O2999" s="13" t="s">
        <v>8748</v>
      </c>
      <c r="AC2999" s="22" t="s">
        <v>24506</v>
      </c>
      <c r="AD2999" s="24" t="s">
        <v>8754</v>
      </c>
      <c r="AE2999" s="24" t="s">
        <v>8755</v>
      </c>
      <c r="AF2999" s="24"/>
      <c r="AG2999" s="24" t="s">
        <v>21523</v>
      </c>
      <c r="AH2999" s="24" t="s">
        <v>4470</v>
      </c>
      <c r="AI2999" s="24" t="s">
        <v>4471</v>
      </c>
      <c r="AJ2999" s="24" t="s">
        <v>78</v>
      </c>
      <c r="AK2999" s="24" t="s">
        <v>79</v>
      </c>
      <c r="AL2999" s="22">
        <v>3343</v>
      </c>
    </row>
    <row r="3000" spans="7:38" s="10" customFormat="1">
      <c r="G3000" s="18"/>
      <c r="H3000" s="18"/>
      <c r="I3000" s="18"/>
      <c r="J3000" s="18"/>
      <c r="L3000" s="13"/>
      <c r="M3000" s="13" t="s">
        <v>8750</v>
      </c>
      <c r="N3000" s="13" t="s">
        <v>8751</v>
      </c>
      <c r="O3000" s="13" t="s">
        <v>8750</v>
      </c>
      <c r="AC3000" s="22" t="s">
        <v>24507</v>
      </c>
      <c r="AD3000" s="24" t="s">
        <v>8756</v>
      </c>
      <c r="AE3000" s="24" t="s">
        <v>8757</v>
      </c>
      <c r="AF3000" s="24" t="s">
        <v>24508</v>
      </c>
      <c r="AG3000" s="24" t="s">
        <v>21269</v>
      </c>
      <c r="AH3000" s="24" t="s">
        <v>4470</v>
      </c>
      <c r="AI3000" s="24" t="s">
        <v>4471</v>
      </c>
      <c r="AJ3000" s="24" t="s">
        <v>78</v>
      </c>
      <c r="AK3000" s="24" t="s">
        <v>79</v>
      </c>
      <c r="AL3000" s="22">
        <v>3344</v>
      </c>
    </row>
    <row r="3001" spans="7:38" s="10" customFormat="1">
      <c r="G3001" s="18"/>
      <c r="H3001" s="18"/>
      <c r="I3001" s="18"/>
      <c r="J3001" s="18"/>
      <c r="L3001" s="13"/>
      <c r="M3001" s="13" t="s">
        <v>8752</v>
      </c>
      <c r="N3001" s="13" t="s">
        <v>5018</v>
      </c>
      <c r="O3001" s="13" t="s">
        <v>8752</v>
      </c>
      <c r="AC3001" s="22" t="s">
        <v>24509</v>
      </c>
      <c r="AD3001" s="24" t="s">
        <v>8758</v>
      </c>
      <c r="AE3001" s="24" t="s">
        <v>8759</v>
      </c>
      <c r="AF3001" s="24"/>
      <c r="AG3001" s="24" t="s">
        <v>21523</v>
      </c>
      <c r="AH3001" s="24" t="s">
        <v>4470</v>
      </c>
      <c r="AI3001" s="24" t="s">
        <v>4471</v>
      </c>
      <c r="AJ3001" s="24" t="s">
        <v>78</v>
      </c>
      <c r="AK3001" s="24" t="s">
        <v>79</v>
      </c>
      <c r="AL3001" s="22">
        <v>3345</v>
      </c>
    </row>
    <row r="3002" spans="7:38" s="10" customFormat="1">
      <c r="G3002" s="18"/>
      <c r="H3002" s="18"/>
      <c r="I3002" s="18"/>
      <c r="J3002" s="18"/>
      <c r="L3002" s="13"/>
      <c r="M3002" s="13" t="s">
        <v>8753</v>
      </c>
      <c r="N3002" s="13" t="s">
        <v>3696</v>
      </c>
      <c r="O3002" s="13" t="s">
        <v>8753</v>
      </c>
      <c r="AC3002" s="22" t="s">
        <v>24510</v>
      </c>
      <c r="AD3002" s="24" t="s">
        <v>8760</v>
      </c>
      <c r="AE3002" s="24" t="s">
        <v>8761</v>
      </c>
      <c r="AF3002" s="24"/>
      <c r="AG3002" s="24" t="s">
        <v>21269</v>
      </c>
      <c r="AH3002" s="24" t="s">
        <v>4472</v>
      </c>
      <c r="AI3002" s="24" t="s">
        <v>4473</v>
      </c>
      <c r="AJ3002" s="24" t="s">
        <v>78</v>
      </c>
      <c r="AK3002" s="24" t="s">
        <v>79</v>
      </c>
      <c r="AL3002" s="22">
        <v>3346</v>
      </c>
    </row>
    <row r="3003" spans="7:38" s="10" customFormat="1">
      <c r="G3003" s="18"/>
      <c r="H3003" s="18"/>
      <c r="I3003" s="18"/>
      <c r="J3003" s="18"/>
      <c r="L3003" s="13"/>
      <c r="M3003" s="13" t="s">
        <v>8754</v>
      </c>
      <c r="N3003" s="13" t="s">
        <v>8755</v>
      </c>
      <c r="O3003" s="13" t="s">
        <v>8754</v>
      </c>
      <c r="AC3003" s="22" t="s">
        <v>24511</v>
      </c>
      <c r="AD3003" s="24" t="s">
        <v>8762</v>
      </c>
      <c r="AE3003" s="24" t="s">
        <v>7090</v>
      </c>
      <c r="AF3003" s="24"/>
      <c r="AG3003" s="24" t="s">
        <v>21269</v>
      </c>
      <c r="AH3003" s="24" t="s">
        <v>4472</v>
      </c>
      <c r="AI3003" s="24" t="s">
        <v>4473</v>
      </c>
      <c r="AJ3003" s="24" t="s">
        <v>78</v>
      </c>
      <c r="AK3003" s="24" t="s">
        <v>79</v>
      </c>
      <c r="AL3003" s="22">
        <v>3347</v>
      </c>
    </row>
    <row r="3004" spans="7:38" s="10" customFormat="1">
      <c r="G3004" s="18"/>
      <c r="H3004" s="18"/>
      <c r="I3004" s="18"/>
      <c r="J3004" s="18"/>
      <c r="L3004" s="13"/>
      <c r="M3004" s="13" t="s">
        <v>8756</v>
      </c>
      <c r="N3004" s="13" t="s">
        <v>8757</v>
      </c>
      <c r="O3004" s="13" t="s">
        <v>8756</v>
      </c>
      <c r="AC3004" s="22" t="s">
        <v>24512</v>
      </c>
      <c r="AD3004" s="24" t="s">
        <v>8763</v>
      </c>
      <c r="AE3004" s="24" t="s">
        <v>8764</v>
      </c>
      <c r="AF3004" s="24"/>
      <c r="AG3004" s="24" t="s">
        <v>21269</v>
      </c>
      <c r="AH3004" s="24" t="s">
        <v>4472</v>
      </c>
      <c r="AI3004" s="24" t="s">
        <v>4473</v>
      </c>
      <c r="AJ3004" s="24" t="s">
        <v>78</v>
      </c>
      <c r="AK3004" s="24" t="s">
        <v>79</v>
      </c>
      <c r="AL3004" s="22">
        <v>3348</v>
      </c>
    </row>
    <row r="3005" spans="7:38" s="10" customFormat="1">
      <c r="G3005" s="18"/>
      <c r="H3005" s="18"/>
      <c r="I3005" s="18"/>
      <c r="J3005" s="18"/>
      <c r="L3005" s="13"/>
      <c r="M3005" s="13" t="s">
        <v>8758</v>
      </c>
      <c r="N3005" s="13" t="s">
        <v>8759</v>
      </c>
      <c r="O3005" s="13" t="s">
        <v>8758</v>
      </c>
      <c r="AC3005" s="22" t="s">
        <v>24513</v>
      </c>
      <c r="AD3005" s="24" t="s">
        <v>8765</v>
      </c>
      <c r="AE3005" s="24" t="s">
        <v>8766</v>
      </c>
      <c r="AF3005" s="24"/>
      <c r="AG3005" s="24" t="s">
        <v>21269</v>
      </c>
      <c r="AH3005" s="24" t="s">
        <v>4472</v>
      </c>
      <c r="AI3005" s="24" t="s">
        <v>4473</v>
      </c>
      <c r="AJ3005" s="24" t="s">
        <v>78</v>
      </c>
      <c r="AK3005" s="24" t="s">
        <v>79</v>
      </c>
      <c r="AL3005" s="22">
        <v>3349</v>
      </c>
    </row>
    <row r="3006" spans="7:38" s="10" customFormat="1">
      <c r="G3006" s="18"/>
      <c r="H3006" s="18"/>
      <c r="I3006" s="18"/>
      <c r="J3006" s="18"/>
      <c r="L3006" s="13"/>
      <c r="M3006" s="13" t="s">
        <v>8760</v>
      </c>
      <c r="N3006" s="13" t="s">
        <v>8761</v>
      </c>
      <c r="O3006" s="13" t="s">
        <v>8760</v>
      </c>
      <c r="AC3006" s="22" t="s">
        <v>24514</v>
      </c>
      <c r="AD3006" s="24" t="s">
        <v>8767</v>
      </c>
      <c r="AE3006" s="24" t="s">
        <v>8768</v>
      </c>
      <c r="AF3006" s="24"/>
      <c r="AG3006" s="24" t="s">
        <v>21269</v>
      </c>
      <c r="AH3006" s="24" t="s">
        <v>4472</v>
      </c>
      <c r="AI3006" s="24" t="s">
        <v>4473</v>
      </c>
      <c r="AJ3006" s="24" t="s">
        <v>78</v>
      </c>
      <c r="AK3006" s="24" t="s">
        <v>79</v>
      </c>
      <c r="AL3006" s="22">
        <v>3350</v>
      </c>
    </row>
    <row r="3007" spans="7:38" s="10" customFormat="1">
      <c r="G3007" s="18"/>
      <c r="H3007" s="18"/>
      <c r="I3007" s="18"/>
      <c r="J3007" s="18"/>
      <c r="L3007" s="13"/>
      <c r="M3007" s="13" t="s">
        <v>8762</v>
      </c>
      <c r="N3007" s="13" t="s">
        <v>7090</v>
      </c>
      <c r="O3007" s="13" t="s">
        <v>8762</v>
      </c>
      <c r="AC3007" s="22" t="s">
        <v>24515</v>
      </c>
      <c r="AD3007" s="24" t="s">
        <v>8769</v>
      </c>
      <c r="AE3007" s="24" t="s">
        <v>2873</v>
      </c>
      <c r="AF3007" s="24"/>
      <c r="AG3007" s="24" t="s">
        <v>21269</v>
      </c>
      <c r="AH3007" s="24" t="s">
        <v>4472</v>
      </c>
      <c r="AI3007" s="24" t="s">
        <v>4473</v>
      </c>
      <c r="AJ3007" s="24" t="s">
        <v>78</v>
      </c>
      <c r="AK3007" s="24" t="s">
        <v>79</v>
      </c>
      <c r="AL3007" s="22">
        <v>3351</v>
      </c>
    </row>
    <row r="3008" spans="7:38" s="10" customFormat="1">
      <c r="G3008" s="18"/>
      <c r="H3008" s="18"/>
      <c r="I3008" s="18"/>
      <c r="J3008" s="18"/>
      <c r="L3008" s="13"/>
      <c r="M3008" s="13" t="s">
        <v>8763</v>
      </c>
      <c r="N3008" s="13" t="s">
        <v>8764</v>
      </c>
      <c r="O3008" s="13" t="s">
        <v>8763</v>
      </c>
      <c r="AC3008" s="22" t="s">
        <v>24516</v>
      </c>
      <c r="AD3008" s="24" t="s">
        <v>8770</v>
      </c>
      <c r="AE3008" s="24" t="s">
        <v>8485</v>
      </c>
      <c r="AF3008" s="24"/>
      <c r="AG3008" s="24" t="s">
        <v>21523</v>
      </c>
      <c r="AH3008" s="24" t="s">
        <v>4472</v>
      </c>
      <c r="AI3008" s="24" t="s">
        <v>4473</v>
      </c>
      <c r="AJ3008" s="24" t="s">
        <v>78</v>
      </c>
      <c r="AK3008" s="24" t="s">
        <v>79</v>
      </c>
      <c r="AL3008" s="22">
        <v>3352</v>
      </c>
    </row>
    <row r="3009" spans="7:38" s="10" customFormat="1">
      <c r="G3009" s="18"/>
      <c r="H3009" s="18"/>
      <c r="I3009" s="18"/>
      <c r="J3009" s="18"/>
      <c r="L3009" s="13"/>
      <c r="M3009" s="13" t="s">
        <v>8765</v>
      </c>
      <c r="N3009" s="13" t="s">
        <v>8766</v>
      </c>
      <c r="O3009" s="13" t="s">
        <v>8765</v>
      </c>
      <c r="AC3009" s="22" t="s">
        <v>24517</v>
      </c>
      <c r="AD3009" s="24" t="s">
        <v>8771</v>
      </c>
      <c r="AE3009" s="24" t="s">
        <v>7641</v>
      </c>
      <c r="AF3009" s="24"/>
      <c r="AG3009" s="24" t="s">
        <v>21523</v>
      </c>
      <c r="AH3009" s="24" t="s">
        <v>4472</v>
      </c>
      <c r="AI3009" s="24" t="s">
        <v>4473</v>
      </c>
      <c r="AJ3009" s="24" t="s">
        <v>78</v>
      </c>
      <c r="AK3009" s="24" t="s">
        <v>79</v>
      </c>
      <c r="AL3009" s="22">
        <v>3353</v>
      </c>
    </row>
    <row r="3010" spans="7:38" s="10" customFormat="1">
      <c r="G3010" s="18"/>
      <c r="H3010" s="18"/>
      <c r="I3010" s="18"/>
      <c r="J3010" s="18"/>
      <c r="L3010" s="13"/>
      <c r="M3010" s="13" t="s">
        <v>8767</v>
      </c>
      <c r="N3010" s="13" t="s">
        <v>8768</v>
      </c>
      <c r="O3010" s="13" t="s">
        <v>8767</v>
      </c>
      <c r="AC3010" s="22" t="s">
        <v>24518</v>
      </c>
      <c r="AD3010" s="24" t="s">
        <v>8772</v>
      </c>
      <c r="AE3010" s="24" t="s">
        <v>8773</v>
      </c>
      <c r="AF3010" s="24"/>
      <c r="AG3010" s="24" t="s">
        <v>21523</v>
      </c>
      <c r="AH3010" s="24" t="s">
        <v>4472</v>
      </c>
      <c r="AI3010" s="24" t="s">
        <v>4473</v>
      </c>
      <c r="AJ3010" s="24" t="s">
        <v>78</v>
      </c>
      <c r="AK3010" s="24" t="s">
        <v>79</v>
      </c>
      <c r="AL3010" s="22">
        <v>3354</v>
      </c>
    </row>
    <row r="3011" spans="7:38" s="10" customFormat="1">
      <c r="G3011" s="18"/>
      <c r="H3011" s="18"/>
      <c r="I3011" s="18"/>
      <c r="J3011" s="18"/>
      <c r="L3011" s="13"/>
      <c r="M3011" s="13" t="s">
        <v>8769</v>
      </c>
      <c r="N3011" s="13" t="s">
        <v>2873</v>
      </c>
      <c r="O3011" s="13" t="s">
        <v>8769</v>
      </c>
      <c r="AC3011" s="22" t="s">
        <v>24519</v>
      </c>
      <c r="AD3011" s="24" t="s">
        <v>8774</v>
      </c>
      <c r="AE3011" s="24" t="s">
        <v>8775</v>
      </c>
      <c r="AF3011" s="24"/>
      <c r="AG3011" s="24" t="s">
        <v>21523</v>
      </c>
      <c r="AH3011" s="24" t="s">
        <v>4472</v>
      </c>
      <c r="AI3011" s="24" t="s">
        <v>4473</v>
      </c>
      <c r="AJ3011" s="24" t="s">
        <v>78</v>
      </c>
      <c r="AK3011" s="24" t="s">
        <v>79</v>
      </c>
      <c r="AL3011" s="22">
        <v>3355</v>
      </c>
    </row>
    <row r="3012" spans="7:38" s="10" customFormat="1">
      <c r="G3012" s="18"/>
      <c r="H3012" s="18"/>
      <c r="I3012" s="18"/>
      <c r="J3012" s="18"/>
      <c r="L3012" s="13"/>
      <c r="M3012" s="13" t="s">
        <v>8770</v>
      </c>
      <c r="N3012" s="13" t="s">
        <v>8485</v>
      </c>
      <c r="O3012" s="13" t="s">
        <v>8770</v>
      </c>
      <c r="AC3012" s="22" t="s">
        <v>24520</v>
      </c>
      <c r="AD3012" s="24" t="s">
        <v>8776</v>
      </c>
      <c r="AE3012" s="24" t="s">
        <v>8777</v>
      </c>
      <c r="AF3012" s="24"/>
      <c r="AG3012" s="24" t="s">
        <v>21521</v>
      </c>
      <c r="AH3012" s="24" t="s">
        <v>4474</v>
      </c>
      <c r="AI3012" s="24" t="s">
        <v>4475</v>
      </c>
      <c r="AJ3012" s="24" t="s">
        <v>78</v>
      </c>
      <c r="AK3012" s="24" t="s">
        <v>79</v>
      </c>
      <c r="AL3012" s="22">
        <v>3356</v>
      </c>
    </row>
    <row r="3013" spans="7:38" s="10" customFormat="1">
      <c r="G3013" s="18"/>
      <c r="H3013" s="18"/>
      <c r="I3013" s="18"/>
      <c r="J3013" s="18"/>
      <c r="L3013" s="13"/>
      <c r="M3013" s="13" t="s">
        <v>8771</v>
      </c>
      <c r="N3013" s="13" t="s">
        <v>7641</v>
      </c>
      <c r="O3013" s="13" t="s">
        <v>8771</v>
      </c>
      <c r="AC3013" s="22" t="s">
        <v>24521</v>
      </c>
      <c r="AD3013" s="24" t="s">
        <v>8778</v>
      </c>
      <c r="AE3013" s="24" t="s">
        <v>2346</v>
      </c>
      <c r="AF3013" s="24"/>
      <c r="AG3013" s="24" t="s">
        <v>21523</v>
      </c>
      <c r="AH3013" s="24" t="s">
        <v>4474</v>
      </c>
      <c r="AI3013" s="24" t="s">
        <v>4475</v>
      </c>
      <c r="AJ3013" s="24" t="s">
        <v>78</v>
      </c>
      <c r="AK3013" s="24" t="s">
        <v>79</v>
      </c>
      <c r="AL3013" s="22">
        <v>3357</v>
      </c>
    </row>
    <row r="3014" spans="7:38" s="10" customFormat="1">
      <c r="G3014" s="18"/>
      <c r="H3014" s="18"/>
      <c r="I3014" s="18"/>
      <c r="J3014" s="18"/>
      <c r="L3014" s="13"/>
      <c r="M3014" s="13" t="s">
        <v>8772</v>
      </c>
      <c r="N3014" s="13" t="s">
        <v>8773</v>
      </c>
      <c r="O3014" s="13" t="s">
        <v>8772</v>
      </c>
      <c r="AC3014" s="22" t="s">
        <v>24522</v>
      </c>
      <c r="AD3014" s="24" t="s">
        <v>8779</v>
      </c>
      <c r="AE3014" s="24" t="s">
        <v>717</v>
      </c>
      <c r="AF3014" s="24"/>
      <c r="AG3014" s="24" t="s">
        <v>21523</v>
      </c>
      <c r="AH3014" s="24" t="s">
        <v>4474</v>
      </c>
      <c r="AI3014" s="24" t="s">
        <v>4475</v>
      </c>
      <c r="AJ3014" s="24" t="s">
        <v>78</v>
      </c>
      <c r="AK3014" s="24" t="s">
        <v>79</v>
      </c>
      <c r="AL3014" s="22">
        <v>3358</v>
      </c>
    </row>
    <row r="3015" spans="7:38" s="10" customFormat="1">
      <c r="G3015" s="18"/>
      <c r="H3015" s="18"/>
      <c r="I3015" s="18"/>
      <c r="J3015" s="18"/>
      <c r="L3015" s="13"/>
      <c r="M3015" s="13" t="s">
        <v>8774</v>
      </c>
      <c r="N3015" s="13" t="s">
        <v>8775</v>
      </c>
      <c r="O3015" s="13" t="s">
        <v>8774</v>
      </c>
      <c r="AC3015" s="22" t="s">
        <v>24523</v>
      </c>
      <c r="AD3015" s="24" t="s">
        <v>8780</v>
      </c>
      <c r="AE3015" s="24" t="s">
        <v>8781</v>
      </c>
      <c r="AF3015" s="24"/>
      <c r="AG3015" s="24" t="s">
        <v>21523</v>
      </c>
      <c r="AH3015" s="24" t="s">
        <v>4474</v>
      </c>
      <c r="AI3015" s="24" t="s">
        <v>4475</v>
      </c>
      <c r="AJ3015" s="24" t="s">
        <v>78</v>
      </c>
      <c r="AK3015" s="24" t="s">
        <v>79</v>
      </c>
      <c r="AL3015" s="22">
        <v>3359</v>
      </c>
    </row>
    <row r="3016" spans="7:38" s="10" customFormat="1">
      <c r="G3016" s="18"/>
      <c r="H3016" s="18"/>
      <c r="I3016" s="18"/>
      <c r="J3016" s="18"/>
      <c r="L3016" s="13"/>
      <c r="M3016" s="13" t="s">
        <v>8776</v>
      </c>
      <c r="N3016" s="13" t="s">
        <v>8777</v>
      </c>
      <c r="O3016" s="13" t="s">
        <v>8776</v>
      </c>
      <c r="AC3016" s="22" t="s">
        <v>24524</v>
      </c>
      <c r="AD3016" s="24" t="s">
        <v>8782</v>
      </c>
      <c r="AE3016" s="24" t="s">
        <v>8783</v>
      </c>
      <c r="AF3016" s="24"/>
      <c r="AG3016" s="24" t="s">
        <v>21523</v>
      </c>
      <c r="AH3016" s="24" t="s">
        <v>4474</v>
      </c>
      <c r="AI3016" s="24" t="s">
        <v>4475</v>
      </c>
      <c r="AJ3016" s="24" t="s">
        <v>78</v>
      </c>
      <c r="AK3016" s="24" t="s">
        <v>79</v>
      </c>
      <c r="AL3016" s="22">
        <v>3360</v>
      </c>
    </row>
    <row r="3017" spans="7:38" s="10" customFormat="1">
      <c r="G3017" s="18"/>
      <c r="H3017" s="18"/>
      <c r="I3017" s="18"/>
      <c r="J3017" s="18"/>
      <c r="L3017" s="13"/>
      <c r="M3017" s="13" t="s">
        <v>8778</v>
      </c>
      <c r="N3017" s="13" t="s">
        <v>2346</v>
      </c>
      <c r="O3017" s="13" t="s">
        <v>8778</v>
      </c>
      <c r="AC3017" s="22" t="s">
        <v>24525</v>
      </c>
      <c r="AD3017" s="24" t="s">
        <v>8784</v>
      </c>
      <c r="AE3017" s="24" t="s">
        <v>5382</v>
      </c>
      <c r="AF3017" s="24"/>
      <c r="AG3017" s="24" t="s">
        <v>21523</v>
      </c>
      <c r="AH3017" s="24" t="s">
        <v>4474</v>
      </c>
      <c r="AI3017" s="24" t="s">
        <v>4475</v>
      </c>
      <c r="AJ3017" s="24" t="s">
        <v>78</v>
      </c>
      <c r="AK3017" s="24" t="s">
        <v>79</v>
      </c>
      <c r="AL3017" s="22">
        <v>3361</v>
      </c>
    </row>
    <row r="3018" spans="7:38" s="10" customFormat="1">
      <c r="G3018" s="18"/>
      <c r="H3018" s="18"/>
      <c r="I3018" s="18"/>
      <c r="J3018" s="18"/>
      <c r="L3018" s="13"/>
      <c r="M3018" s="13" t="s">
        <v>8779</v>
      </c>
      <c r="N3018" s="13" t="s">
        <v>717</v>
      </c>
      <c r="O3018" s="13" t="s">
        <v>8779</v>
      </c>
      <c r="AC3018" s="22" t="s">
        <v>24526</v>
      </c>
      <c r="AD3018" s="24" t="s">
        <v>8785</v>
      </c>
      <c r="AE3018" s="24" t="s">
        <v>8786</v>
      </c>
      <c r="AF3018" s="24"/>
      <c r="AG3018" s="24" t="s">
        <v>21521</v>
      </c>
      <c r="AH3018" s="24" t="s">
        <v>4474</v>
      </c>
      <c r="AI3018" s="24" t="s">
        <v>4475</v>
      </c>
      <c r="AJ3018" s="24" t="s">
        <v>78</v>
      </c>
      <c r="AK3018" s="24" t="s">
        <v>79</v>
      </c>
      <c r="AL3018" s="22">
        <v>3362</v>
      </c>
    </row>
    <row r="3019" spans="7:38" s="10" customFormat="1">
      <c r="G3019" s="18"/>
      <c r="H3019" s="18"/>
      <c r="I3019" s="18"/>
      <c r="J3019" s="18"/>
      <c r="L3019" s="13"/>
      <c r="M3019" s="13" t="s">
        <v>8780</v>
      </c>
      <c r="N3019" s="13" t="s">
        <v>8781</v>
      </c>
      <c r="O3019" s="13" t="s">
        <v>8780</v>
      </c>
      <c r="AC3019" s="22" t="s">
        <v>24527</v>
      </c>
      <c r="AD3019" s="24" t="s">
        <v>9075</v>
      </c>
      <c r="AE3019" s="24" t="s">
        <v>9076</v>
      </c>
      <c r="AF3019" s="24"/>
      <c r="AG3019" s="24" t="s">
        <v>21523</v>
      </c>
      <c r="AH3019" s="24" t="s">
        <v>4474</v>
      </c>
      <c r="AI3019" s="24" t="s">
        <v>4475</v>
      </c>
      <c r="AJ3019" s="24" t="s">
        <v>78</v>
      </c>
      <c r="AK3019" s="24" t="s">
        <v>79</v>
      </c>
      <c r="AL3019" s="22">
        <v>3363</v>
      </c>
    </row>
    <row r="3020" spans="7:38" s="10" customFormat="1">
      <c r="G3020" s="18"/>
      <c r="H3020" s="18"/>
      <c r="I3020" s="18"/>
      <c r="J3020" s="18"/>
      <c r="L3020" s="13"/>
      <c r="M3020" s="13" t="s">
        <v>9530</v>
      </c>
      <c r="N3020" s="13" t="s">
        <v>9531</v>
      </c>
      <c r="O3020" s="13" t="s">
        <v>9530</v>
      </c>
      <c r="AC3020" s="22" t="s">
        <v>24528</v>
      </c>
      <c r="AD3020" s="24" t="s">
        <v>9077</v>
      </c>
      <c r="AE3020" s="24" t="s">
        <v>6480</v>
      </c>
      <c r="AF3020" s="24"/>
      <c r="AG3020" s="24" t="s">
        <v>21523</v>
      </c>
      <c r="AH3020" s="24" t="s">
        <v>4474</v>
      </c>
      <c r="AI3020" s="24" t="s">
        <v>4475</v>
      </c>
      <c r="AJ3020" s="24" t="s">
        <v>78</v>
      </c>
      <c r="AK3020" s="24" t="s">
        <v>79</v>
      </c>
      <c r="AL3020" s="22">
        <v>3364</v>
      </c>
    </row>
    <row r="3021" spans="7:38" s="10" customFormat="1">
      <c r="G3021" s="18"/>
      <c r="H3021" s="18"/>
      <c r="I3021" s="18"/>
      <c r="J3021" s="18"/>
      <c r="L3021" s="13"/>
      <c r="M3021" s="13" t="s">
        <v>9532</v>
      </c>
      <c r="N3021" s="13" t="s">
        <v>9533</v>
      </c>
      <c r="O3021" s="13" t="s">
        <v>9532</v>
      </c>
      <c r="AC3021" s="22" t="s">
        <v>24529</v>
      </c>
      <c r="AD3021" s="24" t="s">
        <v>9078</v>
      </c>
      <c r="AE3021" s="24" t="s">
        <v>9079</v>
      </c>
      <c r="AF3021" s="24"/>
      <c r="AG3021" s="24" t="s">
        <v>21523</v>
      </c>
      <c r="AH3021" s="24" t="s">
        <v>4474</v>
      </c>
      <c r="AI3021" s="24" t="s">
        <v>4475</v>
      </c>
      <c r="AJ3021" s="24" t="s">
        <v>78</v>
      </c>
      <c r="AK3021" s="24" t="s">
        <v>79</v>
      </c>
      <c r="AL3021" s="22">
        <v>3365</v>
      </c>
    </row>
    <row r="3022" spans="7:38" s="10" customFormat="1">
      <c r="G3022" s="18"/>
      <c r="H3022" s="18"/>
      <c r="I3022" s="18"/>
      <c r="J3022" s="18"/>
      <c r="L3022" s="13"/>
      <c r="M3022" s="13" t="s">
        <v>9534</v>
      </c>
      <c r="N3022" s="13" t="s">
        <v>9535</v>
      </c>
      <c r="O3022" s="13" t="s">
        <v>9534</v>
      </c>
      <c r="AC3022" s="22" t="s">
        <v>24530</v>
      </c>
      <c r="AD3022" s="24" t="s">
        <v>9080</v>
      </c>
      <c r="AE3022" s="24" t="s">
        <v>1942</v>
      </c>
      <c r="AF3022" s="24"/>
      <c r="AG3022" s="24" t="s">
        <v>21523</v>
      </c>
      <c r="AH3022" s="24" t="s">
        <v>4474</v>
      </c>
      <c r="AI3022" s="24" t="s">
        <v>4475</v>
      </c>
      <c r="AJ3022" s="24" t="s">
        <v>78</v>
      </c>
      <c r="AK3022" s="24" t="s">
        <v>79</v>
      </c>
      <c r="AL3022" s="22">
        <v>3366</v>
      </c>
    </row>
    <row r="3023" spans="7:38" s="10" customFormat="1">
      <c r="G3023" s="18"/>
      <c r="H3023" s="18"/>
      <c r="I3023" s="18"/>
      <c r="J3023" s="18"/>
      <c r="L3023" s="13"/>
      <c r="M3023" s="13" t="s">
        <v>9536</v>
      </c>
      <c r="N3023" s="13" t="s">
        <v>9537</v>
      </c>
      <c r="O3023" s="13" t="s">
        <v>9536</v>
      </c>
      <c r="AC3023" s="22" t="s">
        <v>24531</v>
      </c>
      <c r="AD3023" s="24" t="s">
        <v>9081</v>
      </c>
      <c r="AE3023" s="24" t="s">
        <v>9082</v>
      </c>
      <c r="AF3023" s="24"/>
      <c r="AG3023" s="24" t="s">
        <v>21523</v>
      </c>
      <c r="AH3023" s="24" t="s">
        <v>4474</v>
      </c>
      <c r="AI3023" s="24" t="s">
        <v>4475</v>
      </c>
      <c r="AJ3023" s="24" t="s">
        <v>78</v>
      </c>
      <c r="AK3023" s="24" t="s">
        <v>79</v>
      </c>
      <c r="AL3023" s="22">
        <v>3367</v>
      </c>
    </row>
    <row r="3024" spans="7:38" s="10" customFormat="1">
      <c r="G3024" s="18"/>
      <c r="H3024" s="18"/>
      <c r="I3024" s="18"/>
      <c r="J3024" s="18"/>
      <c r="L3024" s="13"/>
      <c r="M3024" s="13" t="s">
        <v>8782</v>
      </c>
      <c r="N3024" s="13" t="s">
        <v>8783</v>
      </c>
      <c r="O3024" s="13" t="s">
        <v>8782</v>
      </c>
      <c r="AC3024" s="22" t="s">
        <v>24532</v>
      </c>
      <c r="AD3024" s="24" t="s">
        <v>9083</v>
      </c>
      <c r="AE3024" s="24" t="s">
        <v>9084</v>
      </c>
      <c r="AF3024" s="24"/>
      <c r="AG3024" s="24" t="s">
        <v>21523</v>
      </c>
      <c r="AH3024" s="24" t="s">
        <v>4474</v>
      </c>
      <c r="AI3024" s="24" t="s">
        <v>4475</v>
      </c>
      <c r="AJ3024" s="24" t="s">
        <v>78</v>
      </c>
      <c r="AK3024" s="24" t="s">
        <v>79</v>
      </c>
      <c r="AL3024" s="22">
        <v>3368</v>
      </c>
    </row>
    <row r="3025" spans="7:38" s="10" customFormat="1">
      <c r="G3025" s="18"/>
      <c r="H3025" s="18"/>
      <c r="I3025" s="18"/>
      <c r="J3025" s="18"/>
      <c r="L3025" s="13"/>
      <c r="M3025" s="13" t="s">
        <v>8784</v>
      </c>
      <c r="N3025" s="13" t="s">
        <v>5382</v>
      </c>
      <c r="O3025" s="13" t="s">
        <v>8784</v>
      </c>
      <c r="AC3025" s="22" t="s">
        <v>24533</v>
      </c>
      <c r="AD3025" s="24" t="s">
        <v>9085</v>
      </c>
      <c r="AE3025" s="24" t="s">
        <v>9086</v>
      </c>
      <c r="AF3025" s="24"/>
      <c r="AG3025" s="24" t="s">
        <v>21523</v>
      </c>
      <c r="AH3025" s="24" t="s">
        <v>4474</v>
      </c>
      <c r="AI3025" s="24" t="s">
        <v>4475</v>
      </c>
      <c r="AJ3025" s="24" t="s">
        <v>78</v>
      </c>
      <c r="AK3025" s="24" t="s">
        <v>79</v>
      </c>
      <c r="AL3025" s="22">
        <v>3369</v>
      </c>
    </row>
    <row r="3026" spans="7:38" s="10" customFormat="1">
      <c r="G3026" s="18"/>
      <c r="H3026" s="18"/>
      <c r="I3026" s="18"/>
      <c r="J3026" s="18"/>
      <c r="L3026" s="13"/>
      <c r="M3026" s="13" t="s">
        <v>8785</v>
      </c>
      <c r="N3026" s="13" t="s">
        <v>8786</v>
      </c>
      <c r="O3026" s="13" t="s">
        <v>8785</v>
      </c>
      <c r="AC3026" s="22" t="s">
        <v>24534</v>
      </c>
      <c r="AD3026" s="24" t="s">
        <v>9087</v>
      </c>
      <c r="AE3026" s="24" t="s">
        <v>9088</v>
      </c>
      <c r="AF3026" s="24"/>
      <c r="AG3026" s="24" t="s">
        <v>21523</v>
      </c>
      <c r="AH3026" s="24" t="s">
        <v>4474</v>
      </c>
      <c r="AI3026" s="24" t="s">
        <v>4475</v>
      </c>
      <c r="AJ3026" s="24" t="s">
        <v>78</v>
      </c>
      <c r="AK3026" s="24" t="s">
        <v>79</v>
      </c>
      <c r="AL3026" s="22">
        <v>3370</v>
      </c>
    </row>
    <row r="3027" spans="7:38" s="10" customFormat="1">
      <c r="G3027" s="18"/>
      <c r="H3027" s="18"/>
      <c r="I3027" s="18"/>
      <c r="J3027" s="18"/>
      <c r="L3027" s="13"/>
      <c r="M3027" s="13" t="s">
        <v>9075</v>
      </c>
      <c r="N3027" s="13" t="s">
        <v>9076</v>
      </c>
      <c r="O3027" s="13" t="s">
        <v>9075</v>
      </c>
      <c r="AC3027" s="22" t="s">
        <v>24535</v>
      </c>
      <c r="AD3027" s="24" t="s">
        <v>9089</v>
      </c>
      <c r="AE3027" s="24" t="s">
        <v>9090</v>
      </c>
      <c r="AF3027" s="24"/>
      <c r="AG3027" s="24" t="s">
        <v>21523</v>
      </c>
      <c r="AH3027" s="24" t="s">
        <v>4474</v>
      </c>
      <c r="AI3027" s="24" t="s">
        <v>4475</v>
      </c>
      <c r="AJ3027" s="24" t="s">
        <v>78</v>
      </c>
      <c r="AK3027" s="24" t="s">
        <v>79</v>
      </c>
      <c r="AL3027" s="22">
        <v>3371</v>
      </c>
    </row>
    <row r="3028" spans="7:38" s="10" customFormat="1">
      <c r="G3028" s="18"/>
      <c r="H3028" s="18"/>
      <c r="I3028" s="18"/>
      <c r="J3028" s="18"/>
      <c r="L3028" s="13"/>
      <c r="M3028" s="13" t="s">
        <v>9077</v>
      </c>
      <c r="N3028" s="13" t="s">
        <v>6480</v>
      </c>
      <c r="O3028" s="13" t="s">
        <v>9077</v>
      </c>
      <c r="AC3028" s="22" t="s">
        <v>24536</v>
      </c>
      <c r="AD3028" s="24" t="s">
        <v>9091</v>
      </c>
      <c r="AE3028" s="24" t="s">
        <v>9092</v>
      </c>
      <c r="AF3028" s="24"/>
      <c r="AG3028" s="24" t="s">
        <v>21523</v>
      </c>
      <c r="AH3028" s="24" t="s">
        <v>4474</v>
      </c>
      <c r="AI3028" s="24" t="s">
        <v>4475</v>
      </c>
      <c r="AJ3028" s="24" t="s">
        <v>78</v>
      </c>
      <c r="AK3028" s="24" t="s">
        <v>79</v>
      </c>
      <c r="AL3028" s="22">
        <v>3372</v>
      </c>
    </row>
    <row r="3029" spans="7:38" s="10" customFormat="1">
      <c r="G3029" s="18"/>
      <c r="H3029" s="18"/>
      <c r="I3029" s="18"/>
      <c r="J3029" s="18"/>
      <c r="L3029" s="13"/>
      <c r="M3029" s="13" t="s">
        <v>9078</v>
      </c>
      <c r="N3029" s="13" t="s">
        <v>9079</v>
      </c>
      <c r="O3029" s="13" t="s">
        <v>9078</v>
      </c>
      <c r="AC3029" s="22" t="s">
        <v>24537</v>
      </c>
      <c r="AD3029" s="24" t="s">
        <v>9093</v>
      </c>
      <c r="AE3029" s="24" t="s">
        <v>9094</v>
      </c>
      <c r="AF3029" s="24"/>
      <c r="AG3029" s="24" t="s">
        <v>21523</v>
      </c>
      <c r="AH3029" s="24" t="s">
        <v>4474</v>
      </c>
      <c r="AI3029" s="24" t="s">
        <v>4475</v>
      </c>
      <c r="AJ3029" s="24" t="s">
        <v>78</v>
      </c>
      <c r="AK3029" s="24" t="s">
        <v>79</v>
      </c>
      <c r="AL3029" s="22">
        <v>3373</v>
      </c>
    </row>
    <row r="3030" spans="7:38" s="10" customFormat="1">
      <c r="G3030" s="18"/>
      <c r="H3030" s="18"/>
      <c r="I3030" s="18"/>
      <c r="J3030" s="18"/>
      <c r="L3030" s="13"/>
      <c r="M3030" s="13" t="s">
        <v>9538</v>
      </c>
      <c r="N3030" s="13" t="s">
        <v>9539</v>
      </c>
      <c r="O3030" s="13" t="s">
        <v>9538</v>
      </c>
      <c r="AC3030" s="22" t="s">
        <v>24538</v>
      </c>
      <c r="AD3030" s="24" t="s">
        <v>9095</v>
      </c>
      <c r="AE3030" s="24" t="s">
        <v>9096</v>
      </c>
      <c r="AF3030" s="24"/>
      <c r="AG3030" s="24" t="s">
        <v>21523</v>
      </c>
      <c r="AH3030" s="24" t="s">
        <v>4474</v>
      </c>
      <c r="AI3030" s="24" t="s">
        <v>4475</v>
      </c>
      <c r="AJ3030" s="24" t="s">
        <v>78</v>
      </c>
      <c r="AK3030" s="24" t="s">
        <v>79</v>
      </c>
      <c r="AL3030" s="22">
        <v>3374</v>
      </c>
    </row>
    <row r="3031" spans="7:38" s="10" customFormat="1">
      <c r="G3031" s="18"/>
      <c r="H3031" s="18"/>
      <c r="I3031" s="18"/>
      <c r="J3031" s="18"/>
      <c r="L3031" s="13"/>
      <c r="M3031" s="13" t="s">
        <v>9540</v>
      </c>
      <c r="N3031" s="13" t="s">
        <v>9541</v>
      </c>
      <c r="O3031" s="13" t="s">
        <v>9540</v>
      </c>
      <c r="AC3031" s="22" t="s">
        <v>24539</v>
      </c>
      <c r="AD3031" s="24" t="s">
        <v>9097</v>
      </c>
      <c r="AE3031" s="24" t="s">
        <v>5038</v>
      </c>
      <c r="AF3031" s="24"/>
      <c r="AG3031" s="24" t="s">
        <v>21523</v>
      </c>
      <c r="AH3031" s="24" t="s">
        <v>4474</v>
      </c>
      <c r="AI3031" s="24" t="s">
        <v>4475</v>
      </c>
      <c r="AJ3031" s="24" t="s">
        <v>78</v>
      </c>
      <c r="AK3031" s="24" t="s">
        <v>79</v>
      </c>
      <c r="AL3031" s="22">
        <v>3375</v>
      </c>
    </row>
    <row r="3032" spans="7:38" s="10" customFormat="1">
      <c r="G3032" s="18"/>
      <c r="H3032" s="18"/>
      <c r="I3032" s="18"/>
      <c r="J3032" s="18"/>
      <c r="L3032" s="13"/>
      <c r="M3032" s="13" t="s">
        <v>9542</v>
      </c>
      <c r="N3032" s="13" t="s">
        <v>9543</v>
      </c>
      <c r="O3032" s="13" t="s">
        <v>9542</v>
      </c>
      <c r="AC3032" s="22" t="s">
        <v>24540</v>
      </c>
      <c r="AD3032" s="24" t="s">
        <v>9098</v>
      </c>
      <c r="AE3032" s="24" t="s">
        <v>9099</v>
      </c>
      <c r="AF3032" s="24"/>
      <c r="AG3032" s="24" t="s">
        <v>21521</v>
      </c>
      <c r="AH3032" s="24" t="s">
        <v>4476</v>
      </c>
      <c r="AI3032" s="24" t="s">
        <v>4477</v>
      </c>
      <c r="AJ3032" s="24" t="s">
        <v>78</v>
      </c>
      <c r="AK3032" s="24" t="s">
        <v>79</v>
      </c>
      <c r="AL3032" s="22">
        <v>3376</v>
      </c>
    </row>
    <row r="3033" spans="7:38" s="10" customFormat="1">
      <c r="G3033" s="18"/>
      <c r="H3033" s="18"/>
      <c r="I3033" s="18"/>
      <c r="J3033" s="18"/>
      <c r="L3033" s="13"/>
      <c r="M3033" s="13" t="s">
        <v>9544</v>
      </c>
      <c r="N3033" s="13" t="s">
        <v>9545</v>
      </c>
      <c r="O3033" s="13" t="s">
        <v>9544</v>
      </c>
      <c r="AC3033" s="22" t="s">
        <v>24541</v>
      </c>
      <c r="AD3033" s="24" t="s">
        <v>9100</v>
      </c>
      <c r="AE3033" s="24" t="s">
        <v>9101</v>
      </c>
      <c r="AF3033" s="24"/>
      <c r="AG3033" s="24" t="s">
        <v>21523</v>
      </c>
      <c r="AH3033" s="24" t="s">
        <v>4476</v>
      </c>
      <c r="AI3033" s="24" t="s">
        <v>4477</v>
      </c>
      <c r="AJ3033" s="24" t="s">
        <v>78</v>
      </c>
      <c r="AK3033" s="24" t="s">
        <v>79</v>
      </c>
      <c r="AL3033" s="22">
        <v>3377</v>
      </c>
    </row>
    <row r="3034" spans="7:38" s="10" customFormat="1">
      <c r="G3034" s="18"/>
      <c r="H3034" s="18"/>
      <c r="I3034" s="18"/>
      <c r="J3034" s="18"/>
      <c r="L3034" s="13"/>
      <c r="M3034" s="13" t="s">
        <v>9080</v>
      </c>
      <c r="N3034" s="13" t="s">
        <v>1942</v>
      </c>
      <c r="O3034" s="13" t="s">
        <v>9080</v>
      </c>
      <c r="AC3034" s="22" t="s">
        <v>24542</v>
      </c>
      <c r="AD3034" s="24" t="s">
        <v>9102</v>
      </c>
      <c r="AE3034" s="24" t="s">
        <v>9103</v>
      </c>
      <c r="AF3034" s="24"/>
      <c r="AG3034" s="24" t="s">
        <v>21523</v>
      </c>
      <c r="AH3034" s="24" t="s">
        <v>4476</v>
      </c>
      <c r="AI3034" s="24" t="s">
        <v>4477</v>
      </c>
      <c r="AJ3034" s="24" t="s">
        <v>78</v>
      </c>
      <c r="AK3034" s="24" t="s">
        <v>79</v>
      </c>
      <c r="AL3034" s="22">
        <v>3378</v>
      </c>
    </row>
    <row r="3035" spans="7:38" s="10" customFormat="1">
      <c r="G3035" s="18"/>
      <c r="H3035" s="18"/>
      <c r="I3035" s="18"/>
      <c r="J3035" s="18"/>
      <c r="L3035" s="13"/>
      <c r="M3035" s="13" t="s">
        <v>9081</v>
      </c>
      <c r="N3035" s="13" t="s">
        <v>9082</v>
      </c>
      <c r="O3035" s="13" t="s">
        <v>9081</v>
      </c>
      <c r="AC3035" s="22" t="s">
        <v>24543</v>
      </c>
      <c r="AD3035" s="24" t="s">
        <v>9104</v>
      </c>
      <c r="AE3035" s="24" t="s">
        <v>9105</v>
      </c>
      <c r="AF3035" s="24"/>
      <c r="AG3035" s="24" t="s">
        <v>21523</v>
      </c>
      <c r="AH3035" s="24" t="s">
        <v>4476</v>
      </c>
      <c r="AI3035" s="24" t="s">
        <v>4477</v>
      </c>
      <c r="AJ3035" s="24" t="s">
        <v>78</v>
      </c>
      <c r="AK3035" s="24" t="s">
        <v>79</v>
      </c>
      <c r="AL3035" s="22">
        <v>3379</v>
      </c>
    </row>
    <row r="3036" spans="7:38" s="10" customFormat="1">
      <c r="G3036" s="18"/>
      <c r="H3036" s="18"/>
      <c r="I3036" s="18"/>
      <c r="J3036" s="18"/>
      <c r="L3036" s="13"/>
      <c r="M3036" s="13" t="s">
        <v>9546</v>
      </c>
      <c r="N3036" s="13" t="s">
        <v>1520</v>
      </c>
      <c r="O3036" s="13" t="s">
        <v>9546</v>
      </c>
      <c r="AC3036" s="22" t="s">
        <v>24544</v>
      </c>
      <c r="AD3036" s="24" t="s">
        <v>9106</v>
      </c>
      <c r="AE3036" s="24" t="s">
        <v>9107</v>
      </c>
      <c r="AF3036" s="24"/>
      <c r="AG3036" s="24" t="s">
        <v>21523</v>
      </c>
      <c r="AH3036" s="24" t="s">
        <v>4476</v>
      </c>
      <c r="AI3036" s="24" t="s">
        <v>4477</v>
      </c>
      <c r="AJ3036" s="24" t="s">
        <v>78</v>
      </c>
      <c r="AK3036" s="24" t="s">
        <v>79</v>
      </c>
      <c r="AL3036" s="22">
        <v>3380</v>
      </c>
    </row>
    <row r="3037" spans="7:38" s="10" customFormat="1">
      <c r="G3037" s="18"/>
      <c r="H3037" s="18"/>
      <c r="I3037" s="18"/>
      <c r="J3037" s="18"/>
      <c r="L3037" s="13"/>
      <c r="M3037" s="13" t="s">
        <v>9547</v>
      </c>
      <c r="N3037" s="13" t="s">
        <v>9548</v>
      </c>
      <c r="O3037" s="13" t="s">
        <v>9547</v>
      </c>
      <c r="AC3037" s="22" t="s">
        <v>24545</v>
      </c>
      <c r="AD3037" s="24" t="s">
        <v>9108</v>
      </c>
      <c r="AE3037" s="24" t="s">
        <v>9109</v>
      </c>
      <c r="AF3037" s="24"/>
      <c r="AG3037" s="24" t="s">
        <v>21523</v>
      </c>
      <c r="AH3037" s="24" t="s">
        <v>4476</v>
      </c>
      <c r="AI3037" s="24" t="s">
        <v>4477</v>
      </c>
      <c r="AJ3037" s="24" t="s">
        <v>78</v>
      </c>
      <c r="AK3037" s="24" t="s">
        <v>79</v>
      </c>
      <c r="AL3037" s="22">
        <v>3381</v>
      </c>
    </row>
    <row r="3038" spans="7:38" s="10" customFormat="1">
      <c r="G3038" s="18"/>
      <c r="H3038" s="18"/>
      <c r="I3038" s="18"/>
      <c r="J3038" s="18"/>
      <c r="L3038" s="13"/>
      <c r="M3038" s="13" t="s">
        <v>9549</v>
      </c>
      <c r="N3038" s="13" t="s">
        <v>2116</v>
      </c>
      <c r="O3038" s="13" t="s">
        <v>9549</v>
      </c>
      <c r="AC3038" s="22" t="s">
        <v>24546</v>
      </c>
      <c r="AD3038" s="24" t="s">
        <v>9110</v>
      </c>
      <c r="AE3038" s="24" t="s">
        <v>6663</v>
      </c>
      <c r="AF3038" s="24"/>
      <c r="AG3038" s="24" t="s">
        <v>21523</v>
      </c>
      <c r="AH3038" s="24" t="s">
        <v>4476</v>
      </c>
      <c r="AI3038" s="24" t="s">
        <v>4477</v>
      </c>
      <c r="AJ3038" s="24" t="s">
        <v>78</v>
      </c>
      <c r="AK3038" s="24" t="s">
        <v>79</v>
      </c>
      <c r="AL3038" s="22">
        <v>3382</v>
      </c>
    </row>
    <row r="3039" spans="7:38" s="10" customFormat="1">
      <c r="G3039" s="18"/>
      <c r="H3039" s="18"/>
      <c r="I3039" s="18"/>
      <c r="J3039" s="18"/>
      <c r="L3039" s="13"/>
      <c r="M3039" s="13" t="s">
        <v>9550</v>
      </c>
      <c r="N3039" s="13" t="s">
        <v>9551</v>
      </c>
      <c r="O3039" s="13" t="s">
        <v>9550</v>
      </c>
      <c r="AC3039" s="22" t="s">
        <v>24547</v>
      </c>
      <c r="AD3039" s="24" t="s">
        <v>9111</v>
      </c>
      <c r="AE3039" s="24" t="s">
        <v>2126</v>
      </c>
      <c r="AF3039" s="24"/>
      <c r="AG3039" s="24" t="s">
        <v>21523</v>
      </c>
      <c r="AH3039" s="24" t="s">
        <v>4476</v>
      </c>
      <c r="AI3039" s="24" t="s">
        <v>4477</v>
      </c>
      <c r="AJ3039" s="24" t="s">
        <v>78</v>
      </c>
      <c r="AK3039" s="24" t="s">
        <v>79</v>
      </c>
      <c r="AL3039" s="22">
        <v>3383</v>
      </c>
    </row>
    <row r="3040" spans="7:38" s="10" customFormat="1">
      <c r="G3040" s="18"/>
      <c r="H3040" s="18"/>
      <c r="I3040" s="18"/>
      <c r="J3040" s="18"/>
      <c r="L3040" s="13"/>
      <c r="M3040" s="13" t="s">
        <v>9552</v>
      </c>
      <c r="N3040" s="13" t="s">
        <v>9553</v>
      </c>
      <c r="O3040" s="13" t="s">
        <v>9552</v>
      </c>
      <c r="AC3040" s="22" t="s">
        <v>24548</v>
      </c>
      <c r="AD3040" s="24" t="s">
        <v>9112</v>
      </c>
      <c r="AE3040" s="24" t="s">
        <v>9113</v>
      </c>
      <c r="AF3040" s="24"/>
      <c r="AG3040" s="24" t="s">
        <v>21523</v>
      </c>
      <c r="AH3040" s="24" t="s">
        <v>4476</v>
      </c>
      <c r="AI3040" s="24" t="s">
        <v>4477</v>
      </c>
      <c r="AJ3040" s="24" t="s">
        <v>78</v>
      </c>
      <c r="AK3040" s="24" t="s">
        <v>79</v>
      </c>
      <c r="AL3040" s="22">
        <v>3384</v>
      </c>
    </row>
    <row r="3041" spans="7:38" s="10" customFormat="1">
      <c r="G3041" s="18"/>
      <c r="H3041" s="18"/>
      <c r="I3041" s="18"/>
      <c r="J3041" s="18"/>
      <c r="L3041" s="13"/>
      <c r="M3041" s="13" t="s">
        <v>9083</v>
      </c>
      <c r="N3041" s="13" t="s">
        <v>9084</v>
      </c>
      <c r="O3041" s="13" t="s">
        <v>9083</v>
      </c>
      <c r="AC3041" s="22" t="s">
        <v>24549</v>
      </c>
      <c r="AD3041" s="24" t="s">
        <v>9114</v>
      </c>
      <c r="AE3041" s="24" t="s">
        <v>9115</v>
      </c>
      <c r="AF3041" s="24"/>
      <c r="AG3041" s="24" t="s">
        <v>21523</v>
      </c>
      <c r="AH3041" s="24" t="s">
        <v>4476</v>
      </c>
      <c r="AI3041" s="24" t="s">
        <v>4477</v>
      </c>
      <c r="AJ3041" s="24" t="s">
        <v>78</v>
      </c>
      <c r="AK3041" s="24" t="s">
        <v>79</v>
      </c>
      <c r="AL3041" s="22">
        <v>3385</v>
      </c>
    </row>
    <row r="3042" spans="7:38" s="10" customFormat="1">
      <c r="G3042" s="18"/>
      <c r="H3042" s="18"/>
      <c r="I3042" s="18"/>
      <c r="J3042" s="18"/>
      <c r="L3042" s="13"/>
      <c r="M3042" s="13" t="s">
        <v>9085</v>
      </c>
      <c r="N3042" s="13" t="s">
        <v>9086</v>
      </c>
      <c r="O3042" s="13" t="s">
        <v>9085</v>
      </c>
      <c r="AC3042" s="22" t="s">
        <v>24550</v>
      </c>
      <c r="AD3042" s="24" t="s">
        <v>9116</v>
      </c>
      <c r="AE3042" s="24" t="s">
        <v>9117</v>
      </c>
      <c r="AF3042" s="24"/>
      <c r="AG3042" s="24" t="s">
        <v>21523</v>
      </c>
      <c r="AH3042" s="24" t="s">
        <v>4476</v>
      </c>
      <c r="AI3042" s="24" t="s">
        <v>4477</v>
      </c>
      <c r="AJ3042" s="24" t="s">
        <v>78</v>
      </c>
      <c r="AK3042" s="24" t="s">
        <v>79</v>
      </c>
      <c r="AL3042" s="22">
        <v>3386</v>
      </c>
    </row>
    <row r="3043" spans="7:38" s="10" customFormat="1">
      <c r="G3043" s="18"/>
      <c r="H3043" s="18"/>
      <c r="I3043" s="18"/>
      <c r="J3043" s="18"/>
      <c r="L3043" s="13"/>
      <c r="M3043" s="13" t="s">
        <v>9087</v>
      </c>
      <c r="N3043" s="13" t="s">
        <v>9088</v>
      </c>
      <c r="O3043" s="13" t="s">
        <v>9087</v>
      </c>
      <c r="AC3043" s="22" t="s">
        <v>24551</v>
      </c>
      <c r="AD3043" s="24" t="s">
        <v>9118</v>
      </c>
      <c r="AE3043" s="24" t="s">
        <v>5670</v>
      </c>
      <c r="AF3043" s="24"/>
      <c r="AG3043" s="24" t="s">
        <v>21523</v>
      </c>
      <c r="AH3043" s="24" t="s">
        <v>4476</v>
      </c>
      <c r="AI3043" s="24" t="s">
        <v>4477</v>
      </c>
      <c r="AJ3043" s="24" t="s">
        <v>78</v>
      </c>
      <c r="AK3043" s="24" t="s">
        <v>79</v>
      </c>
      <c r="AL3043" s="22">
        <v>3387</v>
      </c>
    </row>
    <row r="3044" spans="7:38" s="10" customFormat="1">
      <c r="G3044" s="18"/>
      <c r="H3044" s="18"/>
      <c r="I3044" s="18"/>
      <c r="J3044" s="18"/>
      <c r="L3044" s="13"/>
      <c r="M3044" s="13" t="s">
        <v>9089</v>
      </c>
      <c r="N3044" s="13" t="s">
        <v>9090</v>
      </c>
      <c r="O3044" s="13" t="s">
        <v>9089</v>
      </c>
      <c r="AC3044" s="22" t="s">
        <v>24552</v>
      </c>
      <c r="AD3044" s="24" t="s">
        <v>9119</v>
      </c>
      <c r="AE3044" s="24" t="s">
        <v>214</v>
      </c>
      <c r="AF3044" s="24"/>
      <c r="AG3044" s="24" t="s">
        <v>21523</v>
      </c>
      <c r="AH3044" s="24" t="s">
        <v>4476</v>
      </c>
      <c r="AI3044" s="24" t="s">
        <v>4477</v>
      </c>
      <c r="AJ3044" s="24" t="s">
        <v>78</v>
      </c>
      <c r="AK3044" s="24" t="s">
        <v>79</v>
      </c>
      <c r="AL3044" s="22">
        <v>3388</v>
      </c>
    </row>
    <row r="3045" spans="7:38" s="10" customFormat="1">
      <c r="G3045" s="18"/>
      <c r="H3045" s="18"/>
      <c r="I3045" s="18"/>
      <c r="J3045" s="18"/>
      <c r="L3045" s="13"/>
      <c r="M3045" s="13" t="s">
        <v>9091</v>
      </c>
      <c r="N3045" s="13" t="s">
        <v>9092</v>
      </c>
      <c r="O3045" s="13" t="s">
        <v>9091</v>
      </c>
      <c r="AC3045" s="22" t="s">
        <v>24553</v>
      </c>
      <c r="AD3045" s="24" t="s">
        <v>9120</v>
      </c>
      <c r="AE3045" s="24" t="s">
        <v>9121</v>
      </c>
      <c r="AF3045" s="24"/>
      <c r="AG3045" s="24" t="s">
        <v>21521</v>
      </c>
      <c r="AH3045" s="24" t="s">
        <v>4478</v>
      </c>
      <c r="AI3045" s="24" t="s">
        <v>4479</v>
      </c>
      <c r="AJ3045" s="24" t="s">
        <v>78</v>
      </c>
      <c r="AK3045" s="24" t="s">
        <v>79</v>
      </c>
      <c r="AL3045" s="22">
        <v>3389</v>
      </c>
    </row>
    <row r="3046" spans="7:38" s="10" customFormat="1">
      <c r="G3046" s="18"/>
      <c r="H3046" s="18"/>
      <c r="I3046" s="18"/>
      <c r="J3046" s="18"/>
      <c r="L3046" s="13"/>
      <c r="M3046" s="13" t="s">
        <v>9554</v>
      </c>
      <c r="N3046" s="13" t="s">
        <v>1104</v>
      </c>
      <c r="O3046" s="13" t="s">
        <v>9554</v>
      </c>
      <c r="AC3046" s="22" t="s">
        <v>24554</v>
      </c>
      <c r="AD3046" s="24" t="s">
        <v>9122</v>
      </c>
      <c r="AE3046" s="24" t="s">
        <v>262</v>
      </c>
      <c r="AF3046" s="24"/>
      <c r="AG3046" s="24" t="s">
        <v>21523</v>
      </c>
      <c r="AH3046" s="24" t="s">
        <v>4478</v>
      </c>
      <c r="AI3046" s="24" t="s">
        <v>4479</v>
      </c>
      <c r="AJ3046" s="24" t="s">
        <v>78</v>
      </c>
      <c r="AK3046" s="24" t="s">
        <v>79</v>
      </c>
      <c r="AL3046" s="22">
        <v>3390</v>
      </c>
    </row>
    <row r="3047" spans="7:38" s="10" customFormat="1">
      <c r="G3047" s="18"/>
      <c r="H3047" s="18"/>
      <c r="I3047" s="18"/>
      <c r="J3047" s="18"/>
      <c r="L3047" s="13"/>
      <c r="M3047" s="13" t="s">
        <v>9555</v>
      </c>
      <c r="N3047" s="13" t="s">
        <v>9556</v>
      </c>
      <c r="O3047" s="13" t="s">
        <v>9555</v>
      </c>
      <c r="AC3047" s="22" t="s">
        <v>24555</v>
      </c>
      <c r="AD3047" s="24" t="s">
        <v>9123</v>
      </c>
      <c r="AE3047" s="24" t="s">
        <v>9124</v>
      </c>
      <c r="AF3047" s="24"/>
      <c r="AG3047" s="24" t="s">
        <v>21523</v>
      </c>
      <c r="AH3047" s="24" t="s">
        <v>4478</v>
      </c>
      <c r="AI3047" s="24" t="s">
        <v>4479</v>
      </c>
      <c r="AJ3047" s="24" t="s">
        <v>78</v>
      </c>
      <c r="AK3047" s="24" t="s">
        <v>79</v>
      </c>
      <c r="AL3047" s="22">
        <v>3391</v>
      </c>
    </row>
    <row r="3048" spans="7:38" s="10" customFormat="1">
      <c r="G3048" s="18"/>
      <c r="H3048" s="18"/>
      <c r="I3048" s="18"/>
      <c r="J3048" s="18"/>
      <c r="L3048" s="13"/>
      <c r="M3048" s="13" t="s">
        <v>9557</v>
      </c>
      <c r="N3048" s="13" t="s">
        <v>9558</v>
      </c>
      <c r="O3048" s="13" t="s">
        <v>9557</v>
      </c>
      <c r="AC3048" s="22" t="s">
        <v>24556</v>
      </c>
      <c r="AD3048" s="24" t="s">
        <v>9125</v>
      </c>
      <c r="AE3048" s="24" t="s">
        <v>9126</v>
      </c>
      <c r="AF3048" s="24"/>
      <c r="AG3048" s="24" t="s">
        <v>21523</v>
      </c>
      <c r="AH3048" s="24" t="s">
        <v>4478</v>
      </c>
      <c r="AI3048" s="24" t="s">
        <v>4479</v>
      </c>
      <c r="AJ3048" s="24" t="s">
        <v>78</v>
      </c>
      <c r="AK3048" s="24" t="s">
        <v>79</v>
      </c>
      <c r="AL3048" s="22">
        <v>3392</v>
      </c>
    </row>
    <row r="3049" spans="7:38" s="10" customFormat="1">
      <c r="G3049" s="18"/>
      <c r="H3049" s="18"/>
      <c r="I3049" s="18"/>
      <c r="J3049" s="18"/>
      <c r="L3049" s="13"/>
      <c r="M3049" s="13" t="s">
        <v>9093</v>
      </c>
      <c r="N3049" s="13" t="s">
        <v>9094</v>
      </c>
      <c r="O3049" s="13" t="s">
        <v>9093</v>
      </c>
      <c r="AC3049" s="22" t="s">
        <v>24557</v>
      </c>
      <c r="AD3049" s="24" t="s">
        <v>9127</v>
      </c>
      <c r="AE3049" s="24" t="s">
        <v>9128</v>
      </c>
      <c r="AF3049" s="24"/>
      <c r="AG3049" s="24" t="s">
        <v>21523</v>
      </c>
      <c r="AH3049" s="24" t="s">
        <v>4478</v>
      </c>
      <c r="AI3049" s="24" t="s">
        <v>4479</v>
      </c>
      <c r="AJ3049" s="24" t="s">
        <v>78</v>
      </c>
      <c r="AK3049" s="24" t="s">
        <v>79</v>
      </c>
      <c r="AL3049" s="22">
        <v>3393</v>
      </c>
    </row>
    <row r="3050" spans="7:38" s="10" customFormat="1">
      <c r="G3050" s="18"/>
      <c r="H3050" s="18"/>
      <c r="I3050" s="18"/>
      <c r="J3050" s="18"/>
      <c r="L3050" s="13"/>
      <c r="M3050" s="13" t="s">
        <v>9559</v>
      </c>
      <c r="N3050" s="13" t="s">
        <v>9560</v>
      </c>
      <c r="O3050" s="13" t="s">
        <v>9559</v>
      </c>
      <c r="AC3050" s="22" t="s">
        <v>24558</v>
      </c>
      <c r="AD3050" s="24" t="s">
        <v>9129</v>
      </c>
      <c r="AE3050" s="24" t="s">
        <v>9130</v>
      </c>
      <c r="AF3050" s="24"/>
      <c r="AG3050" s="24" t="s">
        <v>21523</v>
      </c>
      <c r="AH3050" s="24" t="s">
        <v>4478</v>
      </c>
      <c r="AI3050" s="24" t="s">
        <v>4479</v>
      </c>
      <c r="AJ3050" s="24" t="s">
        <v>78</v>
      </c>
      <c r="AK3050" s="24" t="s">
        <v>79</v>
      </c>
      <c r="AL3050" s="22">
        <v>3394</v>
      </c>
    </row>
    <row r="3051" spans="7:38" s="10" customFormat="1">
      <c r="G3051" s="18"/>
      <c r="H3051" s="18"/>
      <c r="I3051" s="18"/>
      <c r="J3051" s="18"/>
      <c r="L3051" s="13"/>
      <c r="M3051" s="13" t="s">
        <v>9095</v>
      </c>
      <c r="N3051" s="13" t="s">
        <v>9096</v>
      </c>
      <c r="O3051" s="13" t="s">
        <v>9095</v>
      </c>
      <c r="AC3051" s="22" t="s">
        <v>24559</v>
      </c>
      <c r="AD3051" s="24" t="s">
        <v>9131</v>
      </c>
      <c r="AE3051" s="24" t="s">
        <v>9132</v>
      </c>
      <c r="AF3051" s="24"/>
      <c r="AG3051" s="24" t="s">
        <v>21523</v>
      </c>
      <c r="AH3051" s="24" t="s">
        <v>4478</v>
      </c>
      <c r="AI3051" s="24" t="s">
        <v>4479</v>
      </c>
      <c r="AJ3051" s="24" t="s">
        <v>78</v>
      </c>
      <c r="AK3051" s="24" t="s">
        <v>79</v>
      </c>
      <c r="AL3051" s="22">
        <v>3395</v>
      </c>
    </row>
    <row r="3052" spans="7:38" s="10" customFormat="1">
      <c r="G3052" s="18"/>
      <c r="H3052" s="18"/>
      <c r="I3052" s="18"/>
      <c r="J3052" s="18"/>
      <c r="L3052" s="13"/>
      <c r="M3052" s="13" t="s">
        <v>9097</v>
      </c>
      <c r="N3052" s="13" t="s">
        <v>5038</v>
      </c>
      <c r="O3052" s="13" t="s">
        <v>9097</v>
      </c>
      <c r="AC3052" s="22" t="s">
        <v>24560</v>
      </c>
      <c r="AD3052" s="24" t="s">
        <v>9133</v>
      </c>
      <c r="AE3052" s="24" t="s">
        <v>9134</v>
      </c>
      <c r="AF3052" s="24"/>
      <c r="AG3052" s="24" t="s">
        <v>21523</v>
      </c>
      <c r="AH3052" s="24" t="s">
        <v>4478</v>
      </c>
      <c r="AI3052" s="24" t="s">
        <v>4479</v>
      </c>
      <c r="AJ3052" s="24" t="s">
        <v>78</v>
      </c>
      <c r="AK3052" s="24" t="s">
        <v>79</v>
      </c>
      <c r="AL3052" s="22">
        <v>3396</v>
      </c>
    </row>
    <row r="3053" spans="7:38" s="10" customFormat="1">
      <c r="G3053" s="18"/>
      <c r="H3053" s="18"/>
      <c r="I3053" s="18"/>
      <c r="J3053" s="18"/>
      <c r="L3053" s="13"/>
      <c r="M3053" s="13" t="s">
        <v>9098</v>
      </c>
      <c r="N3053" s="13" t="s">
        <v>9099</v>
      </c>
      <c r="O3053" s="13" t="s">
        <v>9098</v>
      </c>
      <c r="AC3053" s="22" t="s">
        <v>24561</v>
      </c>
      <c r="AD3053" s="24" t="s">
        <v>9135</v>
      </c>
      <c r="AE3053" s="24" t="s">
        <v>5414</v>
      </c>
      <c r="AF3053" s="24"/>
      <c r="AG3053" s="24" t="s">
        <v>21523</v>
      </c>
      <c r="AH3053" s="24" t="s">
        <v>4478</v>
      </c>
      <c r="AI3053" s="24" t="s">
        <v>4479</v>
      </c>
      <c r="AJ3053" s="24" t="s">
        <v>78</v>
      </c>
      <c r="AK3053" s="24" t="s">
        <v>79</v>
      </c>
      <c r="AL3053" s="22">
        <v>3397</v>
      </c>
    </row>
    <row r="3054" spans="7:38" s="10" customFormat="1">
      <c r="G3054" s="18"/>
      <c r="H3054" s="18"/>
      <c r="I3054" s="18"/>
      <c r="J3054" s="18"/>
      <c r="L3054" s="13"/>
      <c r="M3054" s="13" t="s">
        <v>9100</v>
      </c>
      <c r="N3054" s="13" t="s">
        <v>9101</v>
      </c>
      <c r="O3054" s="13" t="s">
        <v>9100</v>
      </c>
      <c r="AC3054" s="22" t="s">
        <v>24562</v>
      </c>
      <c r="AD3054" s="24" t="s">
        <v>9136</v>
      </c>
      <c r="AE3054" s="24" t="s">
        <v>9137</v>
      </c>
      <c r="AF3054" s="24"/>
      <c r="AG3054" s="24" t="s">
        <v>21521</v>
      </c>
      <c r="AH3054" s="24" t="s">
        <v>4480</v>
      </c>
      <c r="AI3054" s="24" t="s">
        <v>4481</v>
      </c>
      <c r="AJ3054" s="24" t="s">
        <v>78</v>
      </c>
      <c r="AK3054" s="24" t="s">
        <v>79</v>
      </c>
      <c r="AL3054" s="22">
        <v>3398</v>
      </c>
    </row>
    <row r="3055" spans="7:38" s="10" customFormat="1">
      <c r="G3055" s="18"/>
      <c r="H3055" s="18"/>
      <c r="I3055" s="18"/>
      <c r="J3055" s="18"/>
      <c r="L3055" s="13"/>
      <c r="M3055" s="13" t="s">
        <v>9102</v>
      </c>
      <c r="N3055" s="13" t="s">
        <v>9103</v>
      </c>
      <c r="O3055" s="13" t="s">
        <v>9102</v>
      </c>
      <c r="AC3055" s="22" t="s">
        <v>24563</v>
      </c>
      <c r="AD3055" s="24" t="s">
        <v>9138</v>
      </c>
      <c r="AE3055" s="24" t="s">
        <v>9139</v>
      </c>
      <c r="AF3055" s="24"/>
      <c r="AG3055" s="24" t="s">
        <v>21521</v>
      </c>
      <c r="AH3055" s="24" t="s">
        <v>4480</v>
      </c>
      <c r="AI3055" s="24" t="s">
        <v>4481</v>
      </c>
      <c r="AJ3055" s="24" t="s">
        <v>78</v>
      </c>
      <c r="AK3055" s="24" t="s">
        <v>79</v>
      </c>
      <c r="AL3055" s="22">
        <v>3399</v>
      </c>
    </row>
    <row r="3056" spans="7:38" s="10" customFormat="1">
      <c r="G3056" s="18"/>
      <c r="H3056" s="18"/>
      <c r="I3056" s="18"/>
      <c r="J3056" s="18"/>
      <c r="L3056" s="13"/>
      <c r="M3056" s="13" t="s">
        <v>9104</v>
      </c>
      <c r="N3056" s="13" t="s">
        <v>9105</v>
      </c>
      <c r="O3056" s="13" t="s">
        <v>9104</v>
      </c>
      <c r="AC3056" s="22" t="s">
        <v>24564</v>
      </c>
      <c r="AD3056" s="24" t="s">
        <v>9140</v>
      </c>
      <c r="AE3056" s="24" t="s">
        <v>9141</v>
      </c>
      <c r="AF3056" s="24"/>
      <c r="AG3056" s="24" t="s">
        <v>21523</v>
      </c>
      <c r="AH3056" s="24" t="s">
        <v>4480</v>
      </c>
      <c r="AI3056" s="24" t="s">
        <v>4481</v>
      </c>
      <c r="AJ3056" s="24" t="s">
        <v>78</v>
      </c>
      <c r="AK3056" s="24" t="s">
        <v>79</v>
      </c>
      <c r="AL3056" s="22">
        <v>3400</v>
      </c>
    </row>
    <row r="3057" spans="7:38" s="10" customFormat="1">
      <c r="G3057" s="18"/>
      <c r="H3057" s="18"/>
      <c r="I3057" s="18"/>
      <c r="J3057" s="18"/>
      <c r="L3057" s="13"/>
      <c r="M3057" s="13" t="s">
        <v>9106</v>
      </c>
      <c r="N3057" s="13" t="s">
        <v>9107</v>
      </c>
      <c r="O3057" s="13" t="s">
        <v>9106</v>
      </c>
      <c r="AC3057" s="22" t="s">
        <v>24565</v>
      </c>
      <c r="AD3057" s="24" t="s">
        <v>9142</v>
      </c>
      <c r="AE3057" s="24" t="s">
        <v>9143</v>
      </c>
      <c r="AF3057" s="24"/>
      <c r="AG3057" s="24" t="s">
        <v>21523</v>
      </c>
      <c r="AH3057" s="24" t="s">
        <v>4480</v>
      </c>
      <c r="AI3057" s="24" t="s">
        <v>4481</v>
      </c>
      <c r="AJ3057" s="24" t="s">
        <v>78</v>
      </c>
      <c r="AK3057" s="24" t="s">
        <v>79</v>
      </c>
      <c r="AL3057" s="22">
        <v>3401</v>
      </c>
    </row>
    <row r="3058" spans="7:38" s="10" customFormat="1">
      <c r="G3058" s="18"/>
      <c r="H3058" s="18"/>
      <c r="I3058" s="18"/>
      <c r="J3058" s="18"/>
      <c r="L3058" s="13"/>
      <c r="M3058" s="13" t="s">
        <v>9108</v>
      </c>
      <c r="N3058" s="13" t="s">
        <v>9109</v>
      </c>
      <c r="O3058" s="13" t="s">
        <v>9108</v>
      </c>
      <c r="AC3058" s="22" t="s">
        <v>24566</v>
      </c>
      <c r="AD3058" s="24" t="s">
        <v>9144</v>
      </c>
      <c r="AE3058" s="24" t="s">
        <v>507</v>
      </c>
      <c r="AF3058" s="24"/>
      <c r="AG3058" s="24" t="s">
        <v>21523</v>
      </c>
      <c r="AH3058" s="24" t="s">
        <v>4480</v>
      </c>
      <c r="AI3058" s="24" t="s">
        <v>4481</v>
      </c>
      <c r="AJ3058" s="24" t="s">
        <v>78</v>
      </c>
      <c r="AK3058" s="24" t="s">
        <v>79</v>
      </c>
      <c r="AL3058" s="22">
        <v>3402</v>
      </c>
    </row>
    <row r="3059" spans="7:38" s="10" customFormat="1">
      <c r="G3059" s="18"/>
      <c r="H3059" s="18"/>
      <c r="I3059" s="18"/>
      <c r="J3059" s="18"/>
      <c r="L3059" s="13"/>
      <c r="M3059" s="13" t="s">
        <v>9110</v>
      </c>
      <c r="N3059" s="13" t="s">
        <v>6663</v>
      </c>
      <c r="O3059" s="13" t="s">
        <v>9110</v>
      </c>
      <c r="AC3059" s="22" t="s">
        <v>24567</v>
      </c>
      <c r="AD3059" s="24" t="s">
        <v>9145</v>
      </c>
      <c r="AE3059" s="24" t="s">
        <v>1320</v>
      </c>
      <c r="AF3059" s="24"/>
      <c r="AG3059" s="24" t="s">
        <v>21523</v>
      </c>
      <c r="AH3059" s="24" t="s">
        <v>4480</v>
      </c>
      <c r="AI3059" s="24" t="s">
        <v>4481</v>
      </c>
      <c r="AJ3059" s="24" t="s">
        <v>78</v>
      </c>
      <c r="AK3059" s="24" t="s">
        <v>79</v>
      </c>
      <c r="AL3059" s="22">
        <v>3403</v>
      </c>
    </row>
    <row r="3060" spans="7:38" s="10" customFormat="1">
      <c r="G3060" s="18"/>
      <c r="H3060" s="18"/>
      <c r="I3060" s="18"/>
      <c r="J3060" s="18"/>
      <c r="L3060" s="13"/>
      <c r="M3060" s="13" t="s">
        <v>9111</v>
      </c>
      <c r="N3060" s="13" t="s">
        <v>2126</v>
      </c>
      <c r="O3060" s="13" t="s">
        <v>9111</v>
      </c>
      <c r="AC3060" s="22" t="s">
        <v>24568</v>
      </c>
      <c r="AD3060" s="24" t="s">
        <v>9146</v>
      </c>
      <c r="AE3060" s="24" t="s">
        <v>6205</v>
      </c>
      <c r="AF3060" s="24"/>
      <c r="AG3060" s="24" t="s">
        <v>21523</v>
      </c>
      <c r="AH3060" s="24" t="s">
        <v>4480</v>
      </c>
      <c r="AI3060" s="24" t="s">
        <v>4481</v>
      </c>
      <c r="AJ3060" s="24" t="s">
        <v>78</v>
      </c>
      <c r="AK3060" s="24" t="s">
        <v>79</v>
      </c>
      <c r="AL3060" s="22">
        <v>3404</v>
      </c>
    </row>
    <row r="3061" spans="7:38" s="10" customFormat="1">
      <c r="G3061" s="18"/>
      <c r="H3061" s="18"/>
      <c r="I3061" s="18"/>
      <c r="J3061" s="18"/>
      <c r="L3061" s="13"/>
      <c r="M3061" s="13" t="s">
        <v>9112</v>
      </c>
      <c r="N3061" s="13" t="s">
        <v>9113</v>
      </c>
      <c r="O3061" s="13" t="s">
        <v>9112</v>
      </c>
      <c r="AC3061" s="22" t="s">
        <v>24569</v>
      </c>
      <c r="AD3061" s="24" t="s">
        <v>9147</v>
      </c>
      <c r="AE3061" s="24" t="s">
        <v>9148</v>
      </c>
      <c r="AF3061" s="24"/>
      <c r="AG3061" s="24" t="s">
        <v>21523</v>
      </c>
      <c r="AH3061" s="24" t="s">
        <v>4480</v>
      </c>
      <c r="AI3061" s="24" t="s">
        <v>4481</v>
      </c>
      <c r="AJ3061" s="24" t="s">
        <v>78</v>
      </c>
      <c r="AK3061" s="24" t="s">
        <v>79</v>
      </c>
      <c r="AL3061" s="22">
        <v>3405</v>
      </c>
    </row>
    <row r="3062" spans="7:38" s="10" customFormat="1">
      <c r="G3062" s="18"/>
      <c r="H3062" s="18"/>
      <c r="I3062" s="18"/>
      <c r="J3062" s="18"/>
      <c r="L3062" s="13"/>
      <c r="M3062" s="13" t="s">
        <v>9114</v>
      </c>
      <c r="N3062" s="13" t="s">
        <v>9115</v>
      </c>
      <c r="O3062" s="13" t="s">
        <v>9114</v>
      </c>
      <c r="AC3062" s="22" t="s">
        <v>24570</v>
      </c>
      <c r="AD3062" s="24" t="s">
        <v>9149</v>
      </c>
      <c r="AE3062" s="24" t="s">
        <v>9150</v>
      </c>
      <c r="AF3062" s="24"/>
      <c r="AG3062" s="24" t="s">
        <v>21523</v>
      </c>
      <c r="AH3062" s="24" t="s">
        <v>4480</v>
      </c>
      <c r="AI3062" s="24" t="s">
        <v>4481</v>
      </c>
      <c r="AJ3062" s="24" t="s">
        <v>78</v>
      </c>
      <c r="AK3062" s="24" t="s">
        <v>79</v>
      </c>
      <c r="AL3062" s="22">
        <v>3406</v>
      </c>
    </row>
    <row r="3063" spans="7:38" s="10" customFormat="1">
      <c r="G3063" s="18"/>
      <c r="H3063" s="18"/>
      <c r="I3063" s="18"/>
      <c r="J3063" s="18"/>
      <c r="L3063" s="13"/>
      <c r="M3063" s="13" t="s">
        <v>9116</v>
      </c>
      <c r="N3063" s="13" t="s">
        <v>9117</v>
      </c>
      <c r="O3063" s="13" t="s">
        <v>9116</v>
      </c>
      <c r="AC3063" s="22" t="s">
        <v>24571</v>
      </c>
      <c r="AD3063" s="24" t="s">
        <v>9151</v>
      </c>
      <c r="AE3063" s="24" t="s">
        <v>2169</v>
      </c>
      <c r="AF3063" s="24"/>
      <c r="AG3063" s="24" t="s">
        <v>21523</v>
      </c>
      <c r="AH3063" s="24" t="s">
        <v>4480</v>
      </c>
      <c r="AI3063" s="24" t="s">
        <v>4481</v>
      </c>
      <c r="AJ3063" s="24" t="s">
        <v>78</v>
      </c>
      <c r="AK3063" s="24" t="s">
        <v>79</v>
      </c>
      <c r="AL3063" s="22">
        <v>3407</v>
      </c>
    </row>
    <row r="3064" spans="7:38" s="10" customFormat="1">
      <c r="G3064" s="18"/>
      <c r="H3064" s="18"/>
      <c r="I3064" s="18"/>
      <c r="J3064" s="18"/>
      <c r="L3064" s="13"/>
      <c r="M3064" s="13" t="s">
        <v>9118</v>
      </c>
      <c r="N3064" s="13" t="s">
        <v>5670</v>
      </c>
      <c r="O3064" s="13" t="s">
        <v>9118</v>
      </c>
      <c r="AC3064" s="22" t="s">
        <v>24572</v>
      </c>
      <c r="AD3064" s="24" t="s">
        <v>9152</v>
      </c>
      <c r="AE3064" s="24" t="s">
        <v>681</v>
      </c>
      <c r="AF3064" s="24"/>
      <c r="AG3064" s="24" t="s">
        <v>21523</v>
      </c>
      <c r="AH3064" s="24" t="s">
        <v>4480</v>
      </c>
      <c r="AI3064" s="24" t="s">
        <v>4481</v>
      </c>
      <c r="AJ3064" s="24" t="s">
        <v>78</v>
      </c>
      <c r="AK3064" s="24" t="s">
        <v>79</v>
      </c>
      <c r="AL3064" s="22">
        <v>3408</v>
      </c>
    </row>
    <row r="3065" spans="7:38" s="10" customFormat="1">
      <c r="G3065" s="18"/>
      <c r="H3065" s="18"/>
      <c r="I3065" s="18"/>
      <c r="J3065" s="18"/>
      <c r="L3065" s="13"/>
      <c r="M3065" s="13" t="s">
        <v>9119</v>
      </c>
      <c r="N3065" s="13" t="s">
        <v>214</v>
      </c>
      <c r="O3065" s="13" t="s">
        <v>9119</v>
      </c>
      <c r="AC3065" s="22" t="s">
        <v>24573</v>
      </c>
      <c r="AD3065" s="24" t="s">
        <v>9153</v>
      </c>
      <c r="AE3065" s="24" t="s">
        <v>9154</v>
      </c>
      <c r="AF3065" s="24"/>
      <c r="AG3065" s="24" t="s">
        <v>21521</v>
      </c>
      <c r="AH3065" s="24" t="s">
        <v>4480</v>
      </c>
      <c r="AI3065" s="24" t="s">
        <v>4481</v>
      </c>
      <c r="AJ3065" s="24" t="s">
        <v>78</v>
      </c>
      <c r="AK3065" s="24" t="s">
        <v>79</v>
      </c>
      <c r="AL3065" s="22">
        <v>3409</v>
      </c>
    </row>
    <row r="3066" spans="7:38" s="10" customFormat="1">
      <c r="G3066" s="18"/>
      <c r="H3066" s="18"/>
      <c r="I3066" s="18"/>
      <c r="J3066" s="18"/>
      <c r="L3066" s="13"/>
      <c r="M3066" s="13" t="s">
        <v>9120</v>
      </c>
      <c r="N3066" s="13" t="s">
        <v>9121</v>
      </c>
      <c r="O3066" s="13" t="s">
        <v>9120</v>
      </c>
      <c r="AC3066" s="22" t="s">
        <v>24574</v>
      </c>
      <c r="AD3066" s="24" t="s">
        <v>9155</v>
      </c>
      <c r="AE3066" s="24" t="s">
        <v>8510</v>
      </c>
      <c r="AF3066" s="24"/>
      <c r="AG3066" s="24" t="s">
        <v>21523</v>
      </c>
      <c r="AH3066" s="24" t="s">
        <v>4480</v>
      </c>
      <c r="AI3066" s="24" t="s">
        <v>4481</v>
      </c>
      <c r="AJ3066" s="24" t="s">
        <v>78</v>
      </c>
      <c r="AK3066" s="24" t="s">
        <v>79</v>
      </c>
      <c r="AL3066" s="22">
        <v>3410</v>
      </c>
    </row>
    <row r="3067" spans="7:38" s="10" customFormat="1">
      <c r="G3067" s="18"/>
      <c r="H3067" s="18"/>
      <c r="I3067" s="18"/>
      <c r="J3067" s="18"/>
      <c r="L3067" s="13"/>
      <c r="M3067" s="13" t="s">
        <v>9122</v>
      </c>
      <c r="N3067" s="13" t="s">
        <v>262</v>
      </c>
      <c r="O3067" s="13" t="s">
        <v>9122</v>
      </c>
      <c r="AC3067" s="22" t="s">
        <v>24575</v>
      </c>
      <c r="AD3067" s="24" t="s">
        <v>4619</v>
      </c>
      <c r="AE3067" s="24" t="s">
        <v>4620</v>
      </c>
      <c r="AF3067" s="24"/>
      <c r="AG3067" s="24" t="s">
        <v>21521</v>
      </c>
      <c r="AH3067" s="24" t="s">
        <v>3158</v>
      </c>
      <c r="AI3067" s="24" t="s">
        <v>3159</v>
      </c>
      <c r="AJ3067" s="24" t="s">
        <v>48</v>
      </c>
      <c r="AK3067" s="24" t="s">
        <v>49</v>
      </c>
      <c r="AL3067" s="22">
        <v>240</v>
      </c>
    </row>
    <row r="3068" spans="7:38" s="10" customFormat="1">
      <c r="G3068" s="18"/>
      <c r="H3068" s="18"/>
      <c r="I3068" s="18"/>
      <c r="J3068" s="18"/>
      <c r="L3068" s="13"/>
      <c r="M3068" s="13" t="s">
        <v>9123</v>
      </c>
      <c r="N3068" s="13" t="s">
        <v>9124</v>
      </c>
      <c r="O3068" s="13" t="s">
        <v>9123</v>
      </c>
      <c r="AC3068" s="22" t="s">
        <v>24576</v>
      </c>
      <c r="AD3068" s="24" t="s">
        <v>4621</v>
      </c>
      <c r="AE3068" s="24" t="s">
        <v>4622</v>
      </c>
      <c r="AF3068" s="24"/>
      <c r="AG3068" s="24" t="s">
        <v>21523</v>
      </c>
      <c r="AH3068" s="24" t="s">
        <v>3158</v>
      </c>
      <c r="AI3068" s="24" t="s">
        <v>3159</v>
      </c>
      <c r="AJ3068" s="24" t="s">
        <v>48</v>
      </c>
      <c r="AK3068" s="24" t="s">
        <v>49</v>
      </c>
      <c r="AL3068" s="22">
        <v>241</v>
      </c>
    </row>
    <row r="3069" spans="7:38" s="10" customFormat="1">
      <c r="G3069" s="18"/>
      <c r="H3069" s="18"/>
      <c r="I3069" s="18"/>
      <c r="J3069" s="18"/>
      <c r="L3069" s="13"/>
      <c r="M3069" s="13" t="s">
        <v>9125</v>
      </c>
      <c r="N3069" s="13" t="s">
        <v>9126</v>
      </c>
      <c r="O3069" s="13" t="s">
        <v>9125</v>
      </c>
      <c r="AC3069" s="22" t="s">
        <v>24577</v>
      </c>
      <c r="AD3069" s="24" t="s">
        <v>4623</v>
      </c>
      <c r="AE3069" s="24" t="s">
        <v>4624</v>
      </c>
      <c r="AF3069" s="24"/>
      <c r="AG3069" s="24" t="s">
        <v>21523</v>
      </c>
      <c r="AH3069" s="24" t="s">
        <v>3158</v>
      </c>
      <c r="AI3069" s="24" t="s">
        <v>3159</v>
      </c>
      <c r="AJ3069" s="24" t="s">
        <v>48</v>
      </c>
      <c r="AK3069" s="24" t="s">
        <v>49</v>
      </c>
      <c r="AL3069" s="22">
        <v>242</v>
      </c>
    </row>
    <row r="3070" spans="7:38" s="10" customFormat="1">
      <c r="G3070" s="18"/>
      <c r="H3070" s="18"/>
      <c r="I3070" s="18"/>
      <c r="J3070" s="18"/>
      <c r="L3070" s="13"/>
      <c r="M3070" s="13" t="s">
        <v>9127</v>
      </c>
      <c r="N3070" s="13" t="s">
        <v>9128</v>
      </c>
      <c r="O3070" s="13" t="s">
        <v>9127</v>
      </c>
      <c r="AC3070" s="22" t="s">
        <v>24578</v>
      </c>
      <c r="AD3070" s="24" t="s">
        <v>4625</v>
      </c>
      <c r="AE3070" s="24" t="s">
        <v>4626</v>
      </c>
      <c r="AF3070" s="24"/>
      <c r="AG3070" s="24" t="s">
        <v>21523</v>
      </c>
      <c r="AH3070" s="24" t="s">
        <v>3158</v>
      </c>
      <c r="AI3070" s="24" t="s">
        <v>3159</v>
      </c>
      <c r="AJ3070" s="24" t="s">
        <v>48</v>
      </c>
      <c r="AK3070" s="24" t="s">
        <v>49</v>
      </c>
      <c r="AL3070" s="22">
        <v>243</v>
      </c>
    </row>
    <row r="3071" spans="7:38" s="10" customFormat="1">
      <c r="G3071" s="18"/>
      <c r="H3071" s="18"/>
      <c r="I3071" s="18"/>
      <c r="J3071" s="18"/>
      <c r="L3071" s="13"/>
      <c r="M3071" s="13" t="s">
        <v>9129</v>
      </c>
      <c r="N3071" s="13" t="s">
        <v>9130</v>
      </c>
      <c r="O3071" s="13" t="s">
        <v>9129</v>
      </c>
      <c r="AC3071" s="22" t="s">
        <v>24579</v>
      </c>
      <c r="AD3071" s="24" t="s">
        <v>4954</v>
      </c>
      <c r="AE3071" s="24" t="s">
        <v>4955</v>
      </c>
      <c r="AF3071" s="24"/>
      <c r="AG3071" s="24" t="s">
        <v>21523</v>
      </c>
      <c r="AH3071" s="24" t="s">
        <v>3158</v>
      </c>
      <c r="AI3071" s="24" t="s">
        <v>3159</v>
      </c>
      <c r="AJ3071" s="24" t="s">
        <v>48</v>
      </c>
      <c r="AK3071" s="24" t="s">
        <v>49</v>
      </c>
      <c r="AL3071" s="22">
        <v>244</v>
      </c>
    </row>
    <row r="3072" spans="7:38" s="10" customFormat="1">
      <c r="G3072" s="18"/>
      <c r="H3072" s="18"/>
      <c r="I3072" s="18"/>
      <c r="J3072" s="18"/>
      <c r="L3072" s="13"/>
      <c r="M3072" s="13" t="s">
        <v>9131</v>
      </c>
      <c r="N3072" s="13" t="s">
        <v>9132</v>
      </c>
      <c r="O3072" s="13" t="s">
        <v>9131</v>
      </c>
      <c r="AC3072" s="22" t="s">
        <v>24580</v>
      </c>
      <c r="AD3072" s="24" t="s">
        <v>4956</v>
      </c>
      <c r="AE3072" s="24" t="s">
        <v>4957</v>
      </c>
      <c r="AF3072" s="24"/>
      <c r="AG3072" s="24" t="s">
        <v>21523</v>
      </c>
      <c r="AH3072" s="24" t="s">
        <v>3158</v>
      </c>
      <c r="AI3072" s="24" t="s">
        <v>3159</v>
      </c>
      <c r="AJ3072" s="24" t="s">
        <v>48</v>
      </c>
      <c r="AK3072" s="24" t="s">
        <v>49</v>
      </c>
      <c r="AL3072" s="22">
        <v>245</v>
      </c>
    </row>
    <row r="3073" spans="7:38" s="10" customFormat="1">
      <c r="G3073" s="18"/>
      <c r="H3073" s="18"/>
      <c r="I3073" s="18"/>
      <c r="J3073" s="18"/>
      <c r="L3073" s="13"/>
      <c r="M3073" s="13" t="s">
        <v>9133</v>
      </c>
      <c r="N3073" s="13" t="s">
        <v>9134</v>
      </c>
      <c r="O3073" s="13" t="s">
        <v>9133</v>
      </c>
      <c r="AC3073" s="22" t="s">
        <v>24581</v>
      </c>
      <c r="AD3073" s="24" t="s">
        <v>4958</v>
      </c>
      <c r="AE3073" s="24" t="s">
        <v>4959</v>
      </c>
      <c r="AF3073" s="24"/>
      <c r="AG3073" s="24" t="s">
        <v>21521</v>
      </c>
      <c r="AH3073" s="24" t="s">
        <v>3158</v>
      </c>
      <c r="AI3073" s="24" t="s">
        <v>3159</v>
      </c>
      <c r="AJ3073" s="24" t="s">
        <v>48</v>
      </c>
      <c r="AK3073" s="24" t="s">
        <v>49</v>
      </c>
      <c r="AL3073" s="22">
        <v>246</v>
      </c>
    </row>
    <row r="3074" spans="7:38" s="10" customFormat="1">
      <c r="G3074" s="18"/>
      <c r="H3074" s="18"/>
      <c r="I3074" s="18"/>
      <c r="J3074" s="18"/>
      <c r="L3074" s="13"/>
      <c r="M3074" s="13" t="s">
        <v>9135</v>
      </c>
      <c r="N3074" s="13" t="s">
        <v>5414</v>
      </c>
      <c r="O3074" s="13" t="s">
        <v>9135</v>
      </c>
      <c r="AC3074" s="22" t="s">
        <v>24582</v>
      </c>
      <c r="AD3074" s="24" t="s">
        <v>4960</v>
      </c>
      <c r="AE3074" s="24" t="s">
        <v>4961</v>
      </c>
      <c r="AF3074" s="24"/>
      <c r="AG3074" s="24" t="s">
        <v>21523</v>
      </c>
      <c r="AH3074" s="24" t="s">
        <v>3158</v>
      </c>
      <c r="AI3074" s="24" t="s">
        <v>3159</v>
      </c>
      <c r="AJ3074" s="24" t="s">
        <v>48</v>
      </c>
      <c r="AK3074" s="24" t="s">
        <v>49</v>
      </c>
      <c r="AL3074" s="22">
        <v>247</v>
      </c>
    </row>
    <row r="3075" spans="7:38" s="10" customFormat="1">
      <c r="G3075" s="18"/>
      <c r="H3075" s="18"/>
      <c r="I3075" s="18"/>
      <c r="J3075" s="18"/>
      <c r="L3075" s="13"/>
      <c r="M3075" s="13" t="s">
        <v>9136</v>
      </c>
      <c r="N3075" s="13" t="s">
        <v>9137</v>
      </c>
      <c r="O3075" s="13" t="s">
        <v>9136</v>
      </c>
      <c r="AC3075" s="22" t="s">
        <v>24583</v>
      </c>
      <c r="AD3075" s="24" t="s">
        <v>4962</v>
      </c>
      <c r="AE3075" s="24" t="s">
        <v>4963</v>
      </c>
      <c r="AF3075" s="24"/>
      <c r="AG3075" s="24" t="s">
        <v>21523</v>
      </c>
      <c r="AH3075" s="24" t="s">
        <v>3158</v>
      </c>
      <c r="AI3075" s="24" t="s">
        <v>3159</v>
      </c>
      <c r="AJ3075" s="24" t="s">
        <v>48</v>
      </c>
      <c r="AK3075" s="24" t="s">
        <v>49</v>
      </c>
      <c r="AL3075" s="22">
        <v>248</v>
      </c>
    </row>
    <row r="3076" spans="7:38" s="10" customFormat="1">
      <c r="G3076" s="18"/>
      <c r="H3076" s="18"/>
      <c r="I3076" s="18"/>
      <c r="J3076" s="18"/>
      <c r="L3076" s="13"/>
      <c r="M3076" s="13" t="s">
        <v>9138</v>
      </c>
      <c r="N3076" s="13" t="s">
        <v>9139</v>
      </c>
      <c r="O3076" s="13" t="s">
        <v>9138</v>
      </c>
      <c r="AC3076" s="22" t="s">
        <v>24584</v>
      </c>
      <c r="AD3076" s="24" t="s">
        <v>4964</v>
      </c>
      <c r="AE3076" s="24" t="s">
        <v>4965</v>
      </c>
      <c r="AF3076" s="24"/>
      <c r="AG3076" s="24" t="s">
        <v>21523</v>
      </c>
      <c r="AH3076" s="24" t="s">
        <v>3158</v>
      </c>
      <c r="AI3076" s="24" t="s">
        <v>3159</v>
      </c>
      <c r="AJ3076" s="24" t="s">
        <v>48</v>
      </c>
      <c r="AK3076" s="24" t="s">
        <v>49</v>
      </c>
      <c r="AL3076" s="22">
        <v>249</v>
      </c>
    </row>
    <row r="3077" spans="7:38" s="10" customFormat="1">
      <c r="G3077" s="18"/>
      <c r="H3077" s="18"/>
      <c r="I3077" s="18"/>
      <c r="J3077" s="18"/>
      <c r="L3077" s="13"/>
      <c r="M3077" s="13" t="s">
        <v>9140</v>
      </c>
      <c r="N3077" s="13" t="s">
        <v>9141</v>
      </c>
      <c r="O3077" s="13" t="s">
        <v>9140</v>
      </c>
      <c r="AC3077" s="22" t="s">
        <v>24585</v>
      </c>
      <c r="AD3077" s="24" t="s">
        <v>4966</v>
      </c>
      <c r="AE3077" s="24" t="s">
        <v>4967</v>
      </c>
      <c r="AF3077" s="24"/>
      <c r="AG3077" s="24" t="s">
        <v>21523</v>
      </c>
      <c r="AH3077" s="24" t="s">
        <v>3158</v>
      </c>
      <c r="AI3077" s="24" t="s">
        <v>3159</v>
      </c>
      <c r="AJ3077" s="24" t="s">
        <v>48</v>
      </c>
      <c r="AK3077" s="24" t="s">
        <v>49</v>
      </c>
      <c r="AL3077" s="22">
        <v>250</v>
      </c>
    </row>
    <row r="3078" spans="7:38" s="10" customFormat="1">
      <c r="G3078" s="18"/>
      <c r="H3078" s="18"/>
      <c r="I3078" s="18"/>
      <c r="J3078" s="18"/>
      <c r="L3078" s="13"/>
      <c r="M3078" s="13" t="s">
        <v>9142</v>
      </c>
      <c r="N3078" s="13" t="s">
        <v>9143</v>
      </c>
      <c r="O3078" s="13" t="s">
        <v>9142</v>
      </c>
      <c r="AC3078" s="22" t="s">
        <v>24586</v>
      </c>
      <c r="AD3078" s="24" t="s">
        <v>4968</v>
      </c>
      <c r="AE3078" s="24" t="s">
        <v>4969</v>
      </c>
      <c r="AF3078" s="24"/>
      <c r="AG3078" s="24" t="s">
        <v>21523</v>
      </c>
      <c r="AH3078" s="24" t="s">
        <v>3158</v>
      </c>
      <c r="AI3078" s="24" t="s">
        <v>3159</v>
      </c>
      <c r="AJ3078" s="24" t="s">
        <v>48</v>
      </c>
      <c r="AK3078" s="24" t="s">
        <v>49</v>
      </c>
      <c r="AL3078" s="22">
        <v>251</v>
      </c>
    </row>
    <row r="3079" spans="7:38" s="10" customFormat="1">
      <c r="G3079" s="18"/>
      <c r="H3079" s="18"/>
      <c r="I3079" s="18"/>
      <c r="J3079" s="18"/>
      <c r="L3079" s="13"/>
      <c r="M3079" s="13" t="s">
        <v>9144</v>
      </c>
      <c r="N3079" s="13" t="s">
        <v>507</v>
      </c>
      <c r="O3079" s="13" t="s">
        <v>9144</v>
      </c>
      <c r="AC3079" s="22" t="s">
        <v>24587</v>
      </c>
      <c r="AD3079" s="24" t="s">
        <v>4970</v>
      </c>
      <c r="AE3079" s="24" t="s">
        <v>4971</v>
      </c>
      <c r="AF3079" s="24"/>
      <c r="AG3079" s="24" t="s">
        <v>21523</v>
      </c>
      <c r="AH3079" s="24" t="s">
        <v>3158</v>
      </c>
      <c r="AI3079" s="24" t="s">
        <v>3159</v>
      </c>
      <c r="AJ3079" s="24" t="s">
        <v>48</v>
      </c>
      <c r="AK3079" s="24" t="s">
        <v>49</v>
      </c>
      <c r="AL3079" s="22">
        <v>252</v>
      </c>
    </row>
    <row r="3080" spans="7:38" s="10" customFormat="1">
      <c r="G3080" s="18"/>
      <c r="H3080" s="18"/>
      <c r="I3080" s="18"/>
      <c r="J3080" s="18"/>
      <c r="L3080" s="13"/>
      <c r="M3080" s="13" t="s">
        <v>9145</v>
      </c>
      <c r="N3080" s="13" t="s">
        <v>1320</v>
      </c>
      <c r="O3080" s="13" t="s">
        <v>9145</v>
      </c>
      <c r="AC3080" s="22" t="s">
        <v>24588</v>
      </c>
      <c r="AD3080" s="24" t="s">
        <v>4972</v>
      </c>
      <c r="AE3080" s="24" t="s">
        <v>4973</v>
      </c>
      <c r="AF3080" s="24"/>
      <c r="AG3080" s="24" t="s">
        <v>21523</v>
      </c>
      <c r="AH3080" s="24" t="s">
        <v>3158</v>
      </c>
      <c r="AI3080" s="24" t="s">
        <v>3159</v>
      </c>
      <c r="AJ3080" s="24" t="s">
        <v>48</v>
      </c>
      <c r="AK3080" s="24" t="s">
        <v>49</v>
      </c>
      <c r="AL3080" s="22">
        <v>253</v>
      </c>
    </row>
    <row r="3081" spans="7:38" s="10" customFormat="1">
      <c r="G3081" s="18"/>
      <c r="H3081" s="18"/>
      <c r="I3081" s="18"/>
      <c r="J3081" s="18"/>
      <c r="L3081" s="13"/>
      <c r="M3081" s="13" t="s">
        <v>9146</v>
      </c>
      <c r="N3081" s="13" t="s">
        <v>6205</v>
      </c>
      <c r="O3081" s="13" t="s">
        <v>9146</v>
      </c>
      <c r="AC3081" s="22" t="s">
        <v>24589</v>
      </c>
      <c r="AD3081" s="24" t="s">
        <v>4974</v>
      </c>
      <c r="AE3081" s="24" t="s">
        <v>4975</v>
      </c>
      <c r="AF3081" s="24"/>
      <c r="AG3081" s="24" t="s">
        <v>21523</v>
      </c>
      <c r="AH3081" s="24" t="s">
        <v>3158</v>
      </c>
      <c r="AI3081" s="24" t="s">
        <v>3159</v>
      </c>
      <c r="AJ3081" s="24" t="s">
        <v>48</v>
      </c>
      <c r="AK3081" s="24" t="s">
        <v>49</v>
      </c>
      <c r="AL3081" s="22">
        <v>254</v>
      </c>
    </row>
    <row r="3082" spans="7:38" s="10" customFormat="1">
      <c r="G3082" s="18"/>
      <c r="H3082" s="18"/>
      <c r="I3082" s="18"/>
      <c r="J3082" s="18"/>
      <c r="L3082" s="13"/>
      <c r="M3082" s="13" t="s">
        <v>9147</v>
      </c>
      <c r="N3082" s="13" t="s">
        <v>9148</v>
      </c>
      <c r="O3082" s="13" t="s">
        <v>9147</v>
      </c>
      <c r="AC3082" s="22" t="s">
        <v>24590</v>
      </c>
      <c r="AD3082" s="24" t="s">
        <v>4976</v>
      </c>
      <c r="AE3082" s="24" t="s">
        <v>4977</v>
      </c>
      <c r="AF3082" s="24"/>
      <c r="AG3082" s="24" t="s">
        <v>21523</v>
      </c>
      <c r="AH3082" s="24" t="s">
        <v>3158</v>
      </c>
      <c r="AI3082" s="24" t="s">
        <v>3159</v>
      </c>
      <c r="AJ3082" s="24" t="s">
        <v>48</v>
      </c>
      <c r="AK3082" s="24" t="s">
        <v>49</v>
      </c>
      <c r="AL3082" s="22">
        <v>255</v>
      </c>
    </row>
    <row r="3083" spans="7:38" s="10" customFormat="1">
      <c r="G3083" s="18"/>
      <c r="H3083" s="18"/>
      <c r="I3083" s="18"/>
      <c r="J3083" s="18"/>
      <c r="L3083" s="13"/>
      <c r="M3083" s="13" t="s">
        <v>9149</v>
      </c>
      <c r="N3083" s="13" t="s">
        <v>9150</v>
      </c>
      <c r="O3083" s="13" t="s">
        <v>9149</v>
      </c>
      <c r="AC3083" s="22" t="s">
        <v>24591</v>
      </c>
      <c r="AD3083" s="24" t="s">
        <v>4978</v>
      </c>
      <c r="AE3083" s="24" t="s">
        <v>208</v>
      </c>
      <c r="AF3083" s="24"/>
      <c r="AG3083" s="24" t="s">
        <v>21523</v>
      </c>
      <c r="AH3083" s="24" t="s">
        <v>3158</v>
      </c>
      <c r="AI3083" s="24" t="s">
        <v>3159</v>
      </c>
      <c r="AJ3083" s="24" t="s">
        <v>48</v>
      </c>
      <c r="AK3083" s="24" t="s">
        <v>49</v>
      </c>
      <c r="AL3083" s="22">
        <v>256</v>
      </c>
    </row>
    <row r="3084" spans="7:38" s="10" customFormat="1">
      <c r="G3084" s="18"/>
      <c r="H3084" s="18"/>
      <c r="I3084" s="18"/>
      <c r="J3084" s="18"/>
      <c r="L3084" s="13"/>
      <c r="M3084" s="13" t="s">
        <v>9151</v>
      </c>
      <c r="N3084" s="13" t="s">
        <v>2169</v>
      </c>
      <c r="O3084" s="13" t="s">
        <v>9151</v>
      </c>
      <c r="AC3084" s="22" t="s">
        <v>24592</v>
      </c>
      <c r="AD3084" s="24" t="s">
        <v>4979</v>
      </c>
      <c r="AE3084" s="24" t="s">
        <v>4980</v>
      </c>
      <c r="AF3084" s="24"/>
      <c r="AG3084" s="24" t="s">
        <v>21523</v>
      </c>
      <c r="AH3084" s="24" t="s">
        <v>3158</v>
      </c>
      <c r="AI3084" s="24" t="s">
        <v>3159</v>
      </c>
      <c r="AJ3084" s="24" t="s">
        <v>48</v>
      </c>
      <c r="AK3084" s="24" t="s">
        <v>49</v>
      </c>
      <c r="AL3084" s="22">
        <v>257</v>
      </c>
    </row>
    <row r="3085" spans="7:38" s="10" customFormat="1">
      <c r="G3085" s="18"/>
      <c r="H3085" s="18"/>
      <c r="I3085" s="18"/>
      <c r="J3085" s="18"/>
      <c r="L3085" s="13"/>
      <c r="M3085" s="13" t="s">
        <v>9152</v>
      </c>
      <c r="N3085" s="13" t="s">
        <v>681</v>
      </c>
      <c r="O3085" s="13" t="s">
        <v>9152</v>
      </c>
      <c r="AC3085" s="22" t="s">
        <v>24593</v>
      </c>
      <c r="AD3085" s="24" t="s">
        <v>9156</v>
      </c>
      <c r="AE3085" s="24" t="s">
        <v>9157</v>
      </c>
      <c r="AF3085" s="24"/>
      <c r="AG3085" s="24" t="s">
        <v>21521</v>
      </c>
      <c r="AH3085" s="24" t="s">
        <v>4482</v>
      </c>
      <c r="AI3085" s="24" t="s">
        <v>4483</v>
      </c>
      <c r="AJ3085" s="24" t="s">
        <v>78</v>
      </c>
      <c r="AK3085" s="24" t="s">
        <v>79</v>
      </c>
      <c r="AL3085" s="22">
        <v>3411</v>
      </c>
    </row>
    <row r="3086" spans="7:38" s="10" customFormat="1">
      <c r="G3086" s="18"/>
      <c r="H3086" s="18"/>
      <c r="I3086" s="18"/>
      <c r="J3086" s="18"/>
      <c r="L3086" s="13"/>
      <c r="M3086" s="13" t="s">
        <v>9153</v>
      </c>
      <c r="N3086" s="13" t="s">
        <v>9154</v>
      </c>
      <c r="O3086" s="13" t="s">
        <v>9153</v>
      </c>
      <c r="AC3086" s="22" t="s">
        <v>24594</v>
      </c>
      <c r="AD3086" s="24" t="s">
        <v>9158</v>
      </c>
      <c r="AE3086" s="24" t="s">
        <v>9159</v>
      </c>
      <c r="AF3086" s="24"/>
      <c r="AG3086" s="24" t="s">
        <v>21523</v>
      </c>
      <c r="AH3086" s="24" t="s">
        <v>4482</v>
      </c>
      <c r="AI3086" s="24" t="s">
        <v>4483</v>
      </c>
      <c r="AJ3086" s="24" t="s">
        <v>78</v>
      </c>
      <c r="AK3086" s="24" t="s">
        <v>79</v>
      </c>
      <c r="AL3086" s="22">
        <v>3412</v>
      </c>
    </row>
    <row r="3087" spans="7:38" s="10" customFormat="1">
      <c r="G3087" s="18"/>
      <c r="H3087" s="18"/>
      <c r="I3087" s="18"/>
      <c r="J3087" s="18"/>
      <c r="L3087" s="13"/>
      <c r="M3087" s="13" t="s">
        <v>9155</v>
      </c>
      <c r="N3087" s="13" t="s">
        <v>8510</v>
      </c>
      <c r="O3087" s="13" t="s">
        <v>9155</v>
      </c>
      <c r="AC3087" s="22" t="s">
        <v>24595</v>
      </c>
      <c r="AD3087" s="24" t="s">
        <v>9160</v>
      </c>
      <c r="AE3087" s="24" t="s">
        <v>7014</v>
      </c>
      <c r="AF3087" s="24"/>
      <c r="AG3087" s="24" t="s">
        <v>21523</v>
      </c>
      <c r="AH3087" s="24" t="s">
        <v>4482</v>
      </c>
      <c r="AI3087" s="24" t="s">
        <v>4483</v>
      </c>
      <c r="AJ3087" s="24" t="s">
        <v>78</v>
      </c>
      <c r="AK3087" s="24" t="s">
        <v>79</v>
      </c>
      <c r="AL3087" s="22">
        <v>3413</v>
      </c>
    </row>
    <row r="3088" spans="7:38" s="10" customFormat="1">
      <c r="G3088" s="18"/>
      <c r="H3088" s="18"/>
      <c r="I3088" s="18"/>
      <c r="J3088" s="18"/>
      <c r="L3088" s="13"/>
      <c r="M3088" s="13" t="s">
        <v>4619</v>
      </c>
      <c r="N3088" s="13" t="s">
        <v>4620</v>
      </c>
      <c r="O3088" s="13" t="s">
        <v>4619</v>
      </c>
      <c r="AC3088" s="22" t="s">
        <v>24596</v>
      </c>
      <c r="AD3088" s="24" t="s">
        <v>9161</v>
      </c>
      <c r="AE3088" s="24" t="s">
        <v>9162</v>
      </c>
      <c r="AF3088" s="24"/>
      <c r="AG3088" s="24" t="s">
        <v>21523</v>
      </c>
      <c r="AH3088" s="24" t="s">
        <v>4482</v>
      </c>
      <c r="AI3088" s="24" t="s">
        <v>4483</v>
      </c>
      <c r="AJ3088" s="24" t="s">
        <v>78</v>
      </c>
      <c r="AK3088" s="24" t="s">
        <v>79</v>
      </c>
      <c r="AL3088" s="22">
        <v>3414</v>
      </c>
    </row>
    <row r="3089" spans="7:38" s="10" customFormat="1">
      <c r="G3089" s="18"/>
      <c r="H3089" s="18"/>
      <c r="I3089" s="18"/>
      <c r="J3089" s="18"/>
      <c r="L3089" s="13"/>
      <c r="M3089" s="13" t="s">
        <v>4621</v>
      </c>
      <c r="N3089" s="13" t="s">
        <v>4622</v>
      </c>
      <c r="O3089" s="13" t="s">
        <v>4621</v>
      </c>
      <c r="AC3089" s="22" t="s">
        <v>24597</v>
      </c>
      <c r="AD3089" s="24" t="s">
        <v>9163</v>
      </c>
      <c r="AE3089" s="24" t="s">
        <v>9164</v>
      </c>
      <c r="AF3089" s="24"/>
      <c r="AG3089" s="24" t="s">
        <v>21523</v>
      </c>
      <c r="AH3089" s="24" t="s">
        <v>4482</v>
      </c>
      <c r="AI3089" s="24" t="s">
        <v>4483</v>
      </c>
      <c r="AJ3089" s="24" t="s">
        <v>78</v>
      </c>
      <c r="AK3089" s="24" t="s">
        <v>79</v>
      </c>
      <c r="AL3089" s="22">
        <v>3415</v>
      </c>
    </row>
    <row r="3090" spans="7:38" s="10" customFormat="1">
      <c r="G3090" s="18"/>
      <c r="H3090" s="18"/>
      <c r="I3090" s="18"/>
      <c r="J3090" s="18"/>
      <c r="L3090" s="13"/>
      <c r="M3090" s="13" t="s">
        <v>4623</v>
      </c>
      <c r="N3090" s="13" t="s">
        <v>4624</v>
      </c>
      <c r="O3090" s="13" t="s">
        <v>4623</v>
      </c>
      <c r="AC3090" s="22" t="s">
        <v>24598</v>
      </c>
      <c r="AD3090" s="24" t="s">
        <v>9165</v>
      </c>
      <c r="AE3090" s="24" t="s">
        <v>9166</v>
      </c>
      <c r="AF3090" s="24"/>
      <c r="AG3090" s="24" t="s">
        <v>21523</v>
      </c>
      <c r="AH3090" s="24" t="s">
        <v>4482</v>
      </c>
      <c r="AI3090" s="24" t="s">
        <v>4483</v>
      </c>
      <c r="AJ3090" s="24" t="s">
        <v>78</v>
      </c>
      <c r="AK3090" s="24" t="s">
        <v>79</v>
      </c>
      <c r="AL3090" s="22">
        <v>3416</v>
      </c>
    </row>
    <row r="3091" spans="7:38" s="10" customFormat="1">
      <c r="G3091" s="18"/>
      <c r="H3091" s="18"/>
      <c r="I3091" s="18"/>
      <c r="J3091" s="18"/>
      <c r="L3091" s="13"/>
      <c r="M3091" s="13" t="s">
        <v>4625</v>
      </c>
      <c r="N3091" s="13" t="s">
        <v>4626</v>
      </c>
      <c r="O3091" s="13" t="s">
        <v>4625</v>
      </c>
      <c r="AC3091" s="22" t="s">
        <v>24599</v>
      </c>
      <c r="AD3091" s="24" t="s">
        <v>9167</v>
      </c>
      <c r="AE3091" s="24" t="s">
        <v>9168</v>
      </c>
      <c r="AF3091" s="24"/>
      <c r="AG3091" s="24" t="s">
        <v>21523</v>
      </c>
      <c r="AH3091" s="24" t="s">
        <v>4482</v>
      </c>
      <c r="AI3091" s="24" t="s">
        <v>4483</v>
      </c>
      <c r="AJ3091" s="24" t="s">
        <v>78</v>
      </c>
      <c r="AK3091" s="24" t="s">
        <v>79</v>
      </c>
      <c r="AL3091" s="22">
        <v>3417</v>
      </c>
    </row>
    <row r="3092" spans="7:38" s="10" customFormat="1">
      <c r="G3092" s="18"/>
      <c r="H3092" s="18"/>
      <c r="I3092" s="18"/>
      <c r="J3092" s="18"/>
      <c r="L3092" s="13"/>
      <c r="M3092" s="13" t="s">
        <v>4954</v>
      </c>
      <c r="N3092" s="13" t="s">
        <v>4955</v>
      </c>
      <c r="O3092" s="13" t="s">
        <v>4954</v>
      </c>
      <c r="AC3092" s="22" t="s">
        <v>24600</v>
      </c>
      <c r="AD3092" s="24" t="s">
        <v>9169</v>
      </c>
      <c r="AE3092" s="24" t="s">
        <v>7783</v>
      </c>
      <c r="AF3092" s="24"/>
      <c r="AG3092" s="24" t="s">
        <v>21523</v>
      </c>
      <c r="AH3092" s="24" t="s">
        <v>4482</v>
      </c>
      <c r="AI3092" s="24" t="s">
        <v>4483</v>
      </c>
      <c r="AJ3092" s="24" t="s">
        <v>78</v>
      </c>
      <c r="AK3092" s="24" t="s">
        <v>79</v>
      </c>
      <c r="AL3092" s="22">
        <v>3418</v>
      </c>
    </row>
    <row r="3093" spans="7:38" s="10" customFormat="1">
      <c r="G3093" s="18"/>
      <c r="H3093" s="18"/>
      <c r="I3093" s="18"/>
      <c r="J3093" s="18"/>
      <c r="L3093" s="13"/>
      <c r="M3093" s="13" t="s">
        <v>4956</v>
      </c>
      <c r="N3093" s="13" t="s">
        <v>4957</v>
      </c>
      <c r="O3093" s="13" t="s">
        <v>4956</v>
      </c>
      <c r="AC3093" s="22" t="s">
        <v>24601</v>
      </c>
      <c r="AD3093" s="24" t="s">
        <v>9170</v>
      </c>
      <c r="AE3093" s="24" t="s">
        <v>5176</v>
      </c>
      <c r="AF3093" s="24"/>
      <c r="AG3093" s="24" t="s">
        <v>21523</v>
      </c>
      <c r="AH3093" s="24" t="s">
        <v>4482</v>
      </c>
      <c r="AI3093" s="24" t="s">
        <v>4483</v>
      </c>
      <c r="AJ3093" s="24" t="s">
        <v>78</v>
      </c>
      <c r="AK3093" s="24" t="s">
        <v>79</v>
      </c>
      <c r="AL3093" s="22">
        <v>3419</v>
      </c>
    </row>
    <row r="3094" spans="7:38" s="10" customFormat="1">
      <c r="G3094" s="18"/>
      <c r="H3094" s="18"/>
      <c r="I3094" s="18"/>
      <c r="J3094" s="18"/>
      <c r="L3094" s="13"/>
      <c r="M3094" s="13" t="s">
        <v>4958</v>
      </c>
      <c r="N3094" s="13" t="s">
        <v>4959</v>
      </c>
      <c r="O3094" s="13" t="s">
        <v>4958</v>
      </c>
      <c r="AC3094" s="22" t="s">
        <v>24602</v>
      </c>
      <c r="AD3094" s="24" t="s">
        <v>9171</v>
      </c>
      <c r="AE3094" s="24" t="s">
        <v>9172</v>
      </c>
      <c r="AF3094" s="24"/>
      <c r="AG3094" s="24" t="s">
        <v>21523</v>
      </c>
      <c r="AH3094" s="24" t="s">
        <v>4482</v>
      </c>
      <c r="AI3094" s="24" t="s">
        <v>4483</v>
      </c>
      <c r="AJ3094" s="24" t="s">
        <v>78</v>
      </c>
      <c r="AK3094" s="24" t="s">
        <v>79</v>
      </c>
      <c r="AL3094" s="22">
        <v>3420</v>
      </c>
    </row>
    <row r="3095" spans="7:38" s="10" customFormat="1">
      <c r="G3095" s="18"/>
      <c r="H3095" s="18"/>
      <c r="I3095" s="18"/>
      <c r="J3095" s="18"/>
      <c r="L3095" s="13"/>
      <c r="M3095" s="13" t="s">
        <v>4960</v>
      </c>
      <c r="N3095" s="13" t="s">
        <v>4961</v>
      </c>
      <c r="O3095" s="13" t="s">
        <v>4960</v>
      </c>
      <c r="AC3095" s="22" t="s">
        <v>24603</v>
      </c>
      <c r="AD3095" s="24" t="s">
        <v>9471</v>
      </c>
      <c r="AE3095" s="24" t="s">
        <v>9472</v>
      </c>
      <c r="AF3095" s="24"/>
      <c r="AG3095" s="24" t="s">
        <v>21523</v>
      </c>
      <c r="AH3095" s="24" t="s">
        <v>4482</v>
      </c>
      <c r="AI3095" s="24" t="s">
        <v>4483</v>
      </c>
      <c r="AJ3095" s="24" t="s">
        <v>78</v>
      </c>
      <c r="AK3095" s="24" t="s">
        <v>79</v>
      </c>
      <c r="AL3095" s="22">
        <v>3421</v>
      </c>
    </row>
    <row r="3096" spans="7:38" s="10" customFormat="1">
      <c r="G3096" s="18"/>
      <c r="H3096" s="18"/>
      <c r="I3096" s="18"/>
      <c r="J3096" s="18"/>
      <c r="L3096" s="13"/>
      <c r="M3096" s="13" t="s">
        <v>4962</v>
      </c>
      <c r="N3096" s="13" t="s">
        <v>4963</v>
      </c>
      <c r="O3096" s="13" t="s">
        <v>4962</v>
      </c>
      <c r="AC3096" s="22" t="s">
        <v>24604</v>
      </c>
      <c r="AD3096" s="24" t="s">
        <v>9473</v>
      </c>
      <c r="AE3096" s="24" t="s">
        <v>9474</v>
      </c>
      <c r="AF3096" s="24"/>
      <c r="AG3096" s="24" t="s">
        <v>21523</v>
      </c>
      <c r="AH3096" s="24" t="s">
        <v>4482</v>
      </c>
      <c r="AI3096" s="24" t="s">
        <v>4483</v>
      </c>
      <c r="AJ3096" s="24" t="s">
        <v>78</v>
      </c>
      <c r="AK3096" s="24" t="s">
        <v>79</v>
      </c>
      <c r="AL3096" s="22">
        <v>3422</v>
      </c>
    </row>
    <row r="3097" spans="7:38" s="10" customFormat="1">
      <c r="G3097" s="18"/>
      <c r="H3097" s="18"/>
      <c r="I3097" s="18"/>
      <c r="J3097" s="18"/>
      <c r="L3097" s="13"/>
      <c r="M3097" s="13" t="s">
        <v>4964</v>
      </c>
      <c r="N3097" s="13" t="s">
        <v>4965</v>
      </c>
      <c r="O3097" s="13" t="s">
        <v>4964</v>
      </c>
      <c r="AC3097" s="22" t="s">
        <v>24605</v>
      </c>
      <c r="AD3097" s="24" t="s">
        <v>9475</v>
      </c>
      <c r="AE3097" s="24" t="s">
        <v>9476</v>
      </c>
      <c r="AF3097" s="24"/>
      <c r="AG3097" s="24" t="s">
        <v>21523</v>
      </c>
      <c r="AH3097" s="24" t="s">
        <v>4482</v>
      </c>
      <c r="AI3097" s="24" t="s">
        <v>4483</v>
      </c>
      <c r="AJ3097" s="24" t="s">
        <v>78</v>
      </c>
      <c r="AK3097" s="24" t="s">
        <v>79</v>
      </c>
      <c r="AL3097" s="22">
        <v>3423</v>
      </c>
    </row>
    <row r="3098" spans="7:38" s="10" customFormat="1">
      <c r="G3098" s="18"/>
      <c r="H3098" s="18"/>
      <c r="I3098" s="18"/>
      <c r="J3098" s="18"/>
      <c r="L3098" s="13"/>
      <c r="M3098" s="13" t="s">
        <v>4966</v>
      </c>
      <c r="N3098" s="13" t="s">
        <v>4967</v>
      </c>
      <c r="O3098" s="13" t="s">
        <v>4966</v>
      </c>
      <c r="AC3098" s="22" t="s">
        <v>24606</v>
      </c>
      <c r="AD3098" s="24" t="s">
        <v>9477</v>
      </c>
      <c r="AE3098" s="24" t="s">
        <v>493</v>
      </c>
      <c r="AF3098" s="24"/>
      <c r="AG3098" s="24" t="s">
        <v>21523</v>
      </c>
      <c r="AH3098" s="24" t="s">
        <v>4482</v>
      </c>
      <c r="AI3098" s="24" t="s">
        <v>4483</v>
      </c>
      <c r="AJ3098" s="24" t="s">
        <v>78</v>
      </c>
      <c r="AK3098" s="24" t="s">
        <v>79</v>
      </c>
      <c r="AL3098" s="22">
        <v>3424</v>
      </c>
    </row>
    <row r="3099" spans="7:38" s="10" customFormat="1">
      <c r="G3099" s="18"/>
      <c r="H3099" s="18"/>
      <c r="I3099" s="18"/>
      <c r="J3099" s="18"/>
      <c r="L3099" s="13"/>
      <c r="M3099" s="13" t="s">
        <v>4968</v>
      </c>
      <c r="N3099" s="13" t="s">
        <v>4969</v>
      </c>
      <c r="O3099" s="13" t="s">
        <v>4968</v>
      </c>
      <c r="AC3099" s="22" t="s">
        <v>24607</v>
      </c>
      <c r="AD3099" s="24" t="s">
        <v>9478</v>
      </c>
      <c r="AE3099" s="24" t="s">
        <v>9479</v>
      </c>
      <c r="AF3099" s="24"/>
      <c r="AG3099" s="24" t="s">
        <v>21523</v>
      </c>
      <c r="AH3099" s="24" t="s">
        <v>4482</v>
      </c>
      <c r="AI3099" s="24" t="s">
        <v>4483</v>
      </c>
      <c r="AJ3099" s="24" t="s">
        <v>78</v>
      </c>
      <c r="AK3099" s="24" t="s">
        <v>79</v>
      </c>
      <c r="AL3099" s="22">
        <v>3425</v>
      </c>
    </row>
    <row r="3100" spans="7:38" s="10" customFormat="1">
      <c r="G3100" s="18"/>
      <c r="H3100" s="18"/>
      <c r="I3100" s="18"/>
      <c r="J3100" s="18"/>
      <c r="L3100" s="13"/>
      <c r="M3100" s="13" t="s">
        <v>4970</v>
      </c>
      <c r="N3100" s="13" t="s">
        <v>4971</v>
      </c>
      <c r="O3100" s="13" t="s">
        <v>4970</v>
      </c>
      <c r="AC3100" s="22" t="s">
        <v>24608</v>
      </c>
      <c r="AD3100" s="24" t="s">
        <v>9480</v>
      </c>
      <c r="AE3100" s="24" t="s">
        <v>9481</v>
      </c>
      <c r="AF3100" s="24"/>
      <c r="AG3100" s="24" t="s">
        <v>21523</v>
      </c>
      <c r="AH3100" s="24" t="s">
        <v>4482</v>
      </c>
      <c r="AI3100" s="24" t="s">
        <v>4483</v>
      </c>
      <c r="AJ3100" s="24" t="s">
        <v>78</v>
      </c>
      <c r="AK3100" s="24" t="s">
        <v>79</v>
      </c>
      <c r="AL3100" s="22">
        <v>3426</v>
      </c>
    </row>
    <row r="3101" spans="7:38" s="10" customFormat="1">
      <c r="G3101" s="18"/>
      <c r="H3101" s="18"/>
      <c r="I3101" s="18"/>
      <c r="J3101" s="18"/>
      <c r="L3101" s="13"/>
      <c r="M3101" s="13" t="s">
        <v>4972</v>
      </c>
      <c r="N3101" s="13" t="s">
        <v>4973</v>
      </c>
      <c r="O3101" s="13" t="s">
        <v>4972</v>
      </c>
      <c r="AC3101" s="22" t="s">
        <v>24609</v>
      </c>
      <c r="AD3101" s="24" t="s">
        <v>9482</v>
      </c>
      <c r="AE3101" s="24" t="s">
        <v>5542</v>
      </c>
      <c r="AF3101" s="24"/>
      <c r="AG3101" s="24" t="s">
        <v>21523</v>
      </c>
      <c r="AH3101" s="24" t="s">
        <v>4482</v>
      </c>
      <c r="AI3101" s="24" t="s">
        <v>4483</v>
      </c>
      <c r="AJ3101" s="24" t="s">
        <v>78</v>
      </c>
      <c r="AK3101" s="24" t="s">
        <v>79</v>
      </c>
      <c r="AL3101" s="22">
        <v>3427</v>
      </c>
    </row>
    <row r="3102" spans="7:38" s="10" customFormat="1">
      <c r="G3102" s="18"/>
      <c r="H3102" s="18"/>
      <c r="I3102" s="18"/>
      <c r="J3102" s="18"/>
      <c r="L3102" s="13"/>
      <c r="M3102" s="13" t="s">
        <v>4974</v>
      </c>
      <c r="N3102" s="13" t="s">
        <v>4975</v>
      </c>
      <c r="O3102" s="13" t="s">
        <v>4974</v>
      </c>
      <c r="AC3102" s="22" t="s">
        <v>24610</v>
      </c>
      <c r="AD3102" s="24" t="s">
        <v>9483</v>
      </c>
      <c r="AE3102" s="24" t="s">
        <v>9484</v>
      </c>
      <c r="AF3102" s="24"/>
      <c r="AG3102" s="24" t="s">
        <v>21521</v>
      </c>
      <c r="AH3102" s="24" t="s">
        <v>4484</v>
      </c>
      <c r="AI3102" s="24" t="s">
        <v>4485</v>
      </c>
      <c r="AJ3102" s="24" t="s">
        <v>78</v>
      </c>
      <c r="AK3102" s="24" t="s">
        <v>79</v>
      </c>
      <c r="AL3102" s="22">
        <v>3428</v>
      </c>
    </row>
    <row r="3103" spans="7:38" s="10" customFormat="1">
      <c r="G3103" s="18"/>
      <c r="H3103" s="18"/>
      <c r="I3103" s="18"/>
      <c r="J3103" s="18"/>
      <c r="L3103" s="13"/>
      <c r="M3103" s="13" t="s">
        <v>4976</v>
      </c>
      <c r="N3103" s="13" t="s">
        <v>4977</v>
      </c>
      <c r="O3103" s="13" t="s">
        <v>4976</v>
      </c>
      <c r="AC3103" s="22" t="s">
        <v>24611</v>
      </c>
      <c r="AD3103" s="24" t="s">
        <v>9485</v>
      </c>
      <c r="AE3103" s="24" t="s">
        <v>9486</v>
      </c>
      <c r="AF3103" s="24"/>
      <c r="AG3103" s="24" t="s">
        <v>21523</v>
      </c>
      <c r="AH3103" s="24" t="s">
        <v>4484</v>
      </c>
      <c r="AI3103" s="24" t="s">
        <v>4485</v>
      </c>
      <c r="AJ3103" s="24" t="s">
        <v>78</v>
      </c>
      <c r="AK3103" s="24" t="s">
        <v>79</v>
      </c>
      <c r="AL3103" s="22">
        <v>3429</v>
      </c>
    </row>
    <row r="3104" spans="7:38" s="10" customFormat="1">
      <c r="G3104" s="18"/>
      <c r="H3104" s="18"/>
      <c r="I3104" s="18"/>
      <c r="J3104" s="18"/>
      <c r="L3104" s="13"/>
      <c r="M3104" s="13" t="s">
        <v>4978</v>
      </c>
      <c r="N3104" s="13" t="s">
        <v>208</v>
      </c>
      <c r="O3104" s="13" t="s">
        <v>4978</v>
      </c>
      <c r="AC3104" s="22" t="s">
        <v>24612</v>
      </c>
      <c r="AD3104" s="24" t="s">
        <v>9487</v>
      </c>
      <c r="AE3104" s="24" t="s">
        <v>5895</v>
      </c>
      <c r="AF3104" s="24"/>
      <c r="AG3104" s="24" t="s">
        <v>21523</v>
      </c>
      <c r="AH3104" s="24" t="s">
        <v>4484</v>
      </c>
      <c r="AI3104" s="24" t="s">
        <v>4485</v>
      </c>
      <c r="AJ3104" s="24" t="s">
        <v>78</v>
      </c>
      <c r="AK3104" s="24" t="s">
        <v>79</v>
      </c>
      <c r="AL3104" s="22">
        <v>3430</v>
      </c>
    </row>
    <row r="3105" spans="7:38" s="10" customFormat="1">
      <c r="G3105" s="18"/>
      <c r="H3105" s="18"/>
      <c r="I3105" s="18"/>
      <c r="J3105" s="18"/>
      <c r="L3105" s="13"/>
      <c r="M3105" s="13" t="s">
        <v>4979</v>
      </c>
      <c r="N3105" s="13" t="s">
        <v>4980</v>
      </c>
      <c r="O3105" s="13" t="s">
        <v>4979</v>
      </c>
      <c r="AC3105" s="22" t="s">
        <v>24613</v>
      </c>
      <c r="AD3105" s="24" t="s">
        <v>9488</v>
      </c>
      <c r="AE3105" s="24" t="s">
        <v>9489</v>
      </c>
      <c r="AF3105" s="24"/>
      <c r="AG3105" s="24" t="s">
        <v>21523</v>
      </c>
      <c r="AH3105" s="24" t="s">
        <v>4484</v>
      </c>
      <c r="AI3105" s="24" t="s">
        <v>4485</v>
      </c>
      <c r="AJ3105" s="24" t="s">
        <v>78</v>
      </c>
      <c r="AK3105" s="24" t="s">
        <v>79</v>
      </c>
      <c r="AL3105" s="22">
        <v>3431</v>
      </c>
    </row>
    <row r="3106" spans="7:38" s="10" customFormat="1">
      <c r="G3106" s="18"/>
      <c r="H3106" s="18"/>
      <c r="I3106" s="18"/>
      <c r="J3106" s="18"/>
      <c r="L3106" s="13"/>
      <c r="M3106" s="13" t="s">
        <v>9156</v>
      </c>
      <c r="N3106" s="13" t="s">
        <v>9157</v>
      </c>
      <c r="O3106" s="13" t="s">
        <v>9156</v>
      </c>
      <c r="AC3106" s="22" t="s">
        <v>24614</v>
      </c>
      <c r="AD3106" s="24" t="s">
        <v>9490</v>
      </c>
      <c r="AE3106" s="24" t="s">
        <v>6227</v>
      </c>
      <c r="AF3106" s="24"/>
      <c r="AG3106" s="24" t="s">
        <v>21523</v>
      </c>
      <c r="AH3106" s="24" t="s">
        <v>4484</v>
      </c>
      <c r="AI3106" s="24" t="s">
        <v>4485</v>
      </c>
      <c r="AJ3106" s="24" t="s">
        <v>78</v>
      </c>
      <c r="AK3106" s="24" t="s">
        <v>79</v>
      </c>
      <c r="AL3106" s="22">
        <v>3432</v>
      </c>
    </row>
    <row r="3107" spans="7:38" s="10" customFormat="1">
      <c r="G3107" s="18"/>
      <c r="H3107" s="18"/>
      <c r="I3107" s="18"/>
      <c r="J3107" s="18"/>
      <c r="L3107" s="13"/>
      <c r="M3107" s="13" t="s">
        <v>9158</v>
      </c>
      <c r="N3107" s="13" t="s">
        <v>9159</v>
      </c>
      <c r="O3107" s="13" t="s">
        <v>9158</v>
      </c>
      <c r="AC3107" s="22" t="s">
        <v>24615</v>
      </c>
      <c r="AD3107" s="24" t="s">
        <v>9491</v>
      </c>
      <c r="AE3107" s="24" t="s">
        <v>687</v>
      </c>
      <c r="AF3107" s="24"/>
      <c r="AG3107" s="24" t="s">
        <v>21523</v>
      </c>
      <c r="AH3107" s="24" t="s">
        <v>4484</v>
      </c>
      <c r="AI3107" s="24" t="s">
        <v>4485</v>
      </c>
      <c r="AJ3107" s="24" t="s">
        <v>78</v>
      </c>
      <c r="AK3107" s="24" t="s">
        <v>79</v>
      </c>
      <c r="AL3107" s="22">
        <v>3433</v>
      </c>
    </row>
    <row r="3108" spans="7:38" s="10" customFormat="1">
      <c r="G3108" s="18"/>
      <c r="H3108" s="18"/>
      <c r="I3108" s="18"/>
      <c r="J3108" s="18"/>
      <c r="L3108" s="13"/>
      <c r="M3108" s="13" t="s">
        <v>9160</v>
      </c>
      <c r="N3108" s="13" t="s">
        <v>7014</v>
      </c>
      <c r="O3108" s="13" t="s">
        <v>9160</v>
      </c>
      <c r="AC3108" s="22" t="s">
        <v>24616</v>
      </c>
      <c r="AD3108" s="24" t="s">
        <v>9492</v>
      </c>
      <c r="AE3108" s="24" t="s">
        <v>9493</v>
      </c>
      <c r="AF3108" s="24"/>
      <c r="AG3108" s="24" t="s">
        <v>21523</v>
      </c>
      <c r="AH3108" s="24" t="s">
        <v>4484</v>
      </c>
      <c r="AI3108" s="24" t="s">
        <v>4485</v>
      </c>
      <c r="AJ3108" s="24" t="s">
        <v>78</v>
      </c>
      <c r="AK3108" s="24" t="s">
        <v>79</v>
      </c>
      <c r="AL3108" s="22">
        <v>3434</v>
      </c>
    </row>
    <row r="3109" spans="7:38" s="10" customFormat="1">
      <c r="G3109" s="18"/>
      <c r="H3109" s="18"/>
      <c r="I3109" s="18"/>
      <c r="J3109" s="18"/>
      <c r="L3109" s="13"/>
      <c r="M3109" s="13" t="s">
        <v>9161</v>
      </c>
      <c r="N3109" s="13" t="s">
        <v>9162</v>
      </c>
      <c r="O3109" s="13" t="s">
        <v>9161</v>
      </c>
      <c r="AC3109" s="22" t="s">
        <v>24617</v>
      </c>
      <c r="AD3109" s="24" t="s">
        <v>9494</v>
      </c>
      <c r="AE3109" s="24" t="s">
        <v>9495</v>
      </c>
      <c r="AF3109" s="24"/>
      <c r="AG3109" s="24" t="s">
        <v>21523</v>
      </c>
      <c r="AH3109" s="24" t="s">
        <v>4484</v>
      </c>
      <c r="AI3109" s="24" t="s">
        <v>4485</v>
      </c>
      <c r="AJ3109" s="24" t="s">
        <v>78</v>
      </c>
      <c r="AK3109" s="24" t="s">
        <v>79</v>
      </c>
      <c r="AL3109" s="22">
        <v>3435</v>
      </c>
    </row>
    <row r="3110" spans="7:38" s="10" customFormat="1">
      <c r="G3110" s="18"/>
      <c r="H3110" s="18"/>
      <c r="I3110" s="18"/>
      <c r="J3110" s="18"/>
      <c r="L3110" s="13"/>
      <c r="M3110" s="13" t="s">
        <v>9163</v>
      </c>
      <c r="N3110" s="13" t="s">
        <v>9164</v>
      </c>
      <c r="O3110" s="13" t="s">
        <v>9163</v>
      </c>
      <c r="AC3110" s="22" t="s">
        <v>24618</v>
      </c>
      <c r="AD3110" s="24" t="s">
        <v>9496</v>
      </c>
      <c r="AE3110" s="24" t="s">
        <v>5901</v>
      </c>
      <c r="AF3110" s="24"/>
      <c r="AG3110" s="24" t="s">
        <v>21523</v>
      </c>
      <c r="AH3110" s="24" t="s">
        <v>4484</v>
      </c>
      <c r="AI3110" s="24" t="s">
        <v>4485</v>
      </c>
      <c r="AJ3110" s="24" t="s">
        <v>78</v>
      </c>
      <c r="AK3110" s="24" t="s">
        <v>79</v>
      </c>
      <c r="AL3110" s="22">
        <v>3436</v>
      </c>
    </row>
    <row r="3111" spans="7:38" s="10" customFormat="1">
      <c r="G3111" s="18"/>
      <c r="H3111" s="18"/>
      <c r="I3111" s="18"/>
      <c r="J3111" s="18"/>
      <c r="L3111" s="13"/>
      <c r="M3111" s="13" t="s">
        <v>9165</v>
      </c>
      <c r="N3111" s="13" t="s">
        <v>9166</v>
      </c>
      <c r="O3111" s="13" t="s">
        <v>9165</v>
      </c>
      <c r="AC3111" s="22" t="s">
        <v>24619</v>
      </c>
      <c r="AD3111" s="24" t="s">
        <v>9497</v>
      </c>
      <c r="AE3111" s="24" t="s">
        <v>428</v>
      </c>
      <c r="AF3111" s="24"/>
      <c r="AG3111" s="24" t="s">
        <v>21523</v>
      </c>
      <c r="AH3111" s="24" t="s">
        <v>4484</v>
      </c>
      <c r="AI3111" s="24" t="s">
        <v>4485</v>
      </c>
      <c r="AJ3111" s="24" t="s">
        <v>78</v>
      </c>
      <c r="AK3111" s="24" t="s">
        <v>79</v>
      </c>
      <c r="AL3111" s="22">
        <v>3437</v>
      </c>
    </row>
    <row r="3112" spans="7:38" s="10" customFormat="1">
      <c r="G3112" s="18"/>
      <c r="H3112" s="18"/>
      <c r="I3112" s="18"/>
      <c r="J3112" s="18"/>
      <c r="L3112" s="13"/>
      <c r="M3112" s="13" t="s">
        <v>9167</v>
      </c>
      <c r="N3112" s="13" t="s">
        <v>9168</v>
      </c>
      <c r="O3112" s="13" t="s">
        <v>9167</v>
      </c>
      <c r="AC3112" s="22" t="s">
        <v>24620</v>
      </c>
      <c r="AD3112" s="24" t="s">
        <v>9498</v>
      </c>
      <c r="AE3112" s="24" t="s">
        <v>9499</v>
      </c>
      <c r="AF3112" s="24"/>
      <c r="AG3112" s="24" t="s">
        <v>21523</v>
      </c>
      <c r="AH3112" s="24" t="s">
        <v>4484</v>
      </c>
      <c r="AI3112" s="24" t="s">
        <v>4485</v>
      </c>
      <c r="AJ3112" s="24" t="s">
        <v>78</v>
      </c>
      <c r="AK3112" s="24" t="s">
        <v>79</v>
      </c>
      <c r="AL3112" s="22">
        <v>3438</v>
      </c>
    </row>
    <row r="3113" spans="7:38" s="10" customFormat="1">
      <c r="G3113" s="18"/>
      <c r="H3113" s="18"/>
      <c r="I3113" s="18"/>
      <c r="J3113" s="18"/>
      <c r="L3113" s="13"/>
      <c r="M3113" s="13" t="s">
        <v>9169</v>
      </c>
      <c r="N3113" s="13" t="s">
        <v>7783</v>
      </c>
      <c r="O3113" s="13" t="s">
        <v>9169</v>
      </c>
      <c r="AC3113" s="22" t="s">
        <v>24621</v>
      </c>
      <c r="AD3113" s="24" t="s">
        <v>9500</v>
      </c>
      <c r="AE3113" s="24" t="s">
        <v>9501</v>
      </c>
      <c r="AF3113" s="24"/>
      <c r="AG3113" s="24" t="s">
        <v>21523</v>
      </c>
      <c r="AH3113" s="24" t="s">
        <v>4484</v>
      </c>
      <c r="AI3113" s="24" t="s">
        <v>4485</v>
      </c>
      <c r="AJ3113" s="24" t="s">
        <v>78</v>
      </c>
      <c r="AK3113" s="24" t="s">
        <v>79</v>
      </c>
      <c r="AL3113" s="22">
        <v>3439</v>
      </c>
    </row>
    <row r="3114" spans="7:38" s="10" customFormat="1">
      <c r="G3114" s="18"/>
      <c r="H3114" s="18"/>
      <c r="I3114" s="18"/>
      <c r="J3114" s="18"/>
      <c r="L3114" s="13"/>
      <c r="M3114" s="13" t="s">
        <v>9170</v>
      </c>
      <c r="N3114" s="13" t="s">
        <v>5176</v>
      </c>
      <c r="O3114" s="13" t="s">
        <v>9170</v>
      </c>
      <c r="AC3114" s="22" t="s">
        <v>24622</v>
      </c>
      <c r="AD3114" s="24" t="s">
        <v>9502</v>
      </c>
      <c r="AE3114" s="24" t="s">
        <v>9503</v>
      </c>
      <c r="AF3114" s="24"/>
      <c r="AG3114" s="24" t="s">
        <v>21521</v>
      </c>
      <c r="AH3114" s="24" t="s">
        <v>4484</v>
      </c>
      <c r="AI3114" s="24" t="s">
        <v>4485</v>
      </c>
      <c r="AJ3114" s="24" t="s">
        <v>78</v>
      </c>
      <c r="AK3114" s="24" t="s">
        <v>79</v>
      </c>
      <c r="AL3114" s="22">
        <v>3440</v>
      </c>
    </row>
    <row r="3115" spans="7:38" s="10" customFormat="1">
      <c r="G3115" s="18"/>
      <c r="H3115" s="18"/>
      <c r="I3115" s="18"/>
      <c r="J3115" s="18"/>
      <c r="L3115" s="13"/>
      <c r="M3115" s="13" t="s">
        <v>9171</v>
      </c>
      <c r="N3115" s="13" t="s">
        <v>9172</v>
      </c>
      <c r="O3115" s="13" t="s">
        <v>9171</v>
      </c>
      <c r="AC3115" s="22" t="s">
        <v>24623</v>
      </c>
      <c r="AD3115" s="24" t="s">
        <v>9504</v>
      </c>
      <c r="AE3115" s="24" t="s">
        <v>7058</v>
      </c>
      <c r="AF3115" s="24"/>
      <c r="AG3115" s="24" t="s">
        <v>21523</v>
      </c>
      <c r="AH3115" s="24" t="s">
        <v>4484</v>
      </c>
      <c r="AI3115" s="24" t="s">
        <v>4485</v>
      </c>
      <c r="AJ3115" s="24" t="s">
        <v>78</v>
      </c>
      <c r="AK3115" s="24" t="s">
        <v>79</v>
      </c>
      <c r="AL3115" s="22">
        <v>3441</v>
      </c>
    </row>
    <row r="3116" spans="7:38" s="10" customFormat="1">
      <c r="G3116" s="18"/>
      <c r="H3116" s="18"/>
      <c r="I3116" s="18"/>
      <c r="J3116" s="18"/>
      <c r="L3116" s="13"/>
      <c r="M3116" s="13" t="s">
        <v>9471</v>
      </c>
      <c r="N3116" s="13" t="s">
        <v>9472</v>
      </c>
      <c r="O3116" s="13" t="s">
        <v>9471</v>
      </c>
      <c r="AC3116" s="22" t="s">
        <v>24624</v>
      </c>
      <c r="AD3116" s="24" t="s">
        <v>9505</v>
      </c>
      <c r="AE3116" s="24" t="s">
        <v>4206</v>
      </c>
      <c r="AF3116" s="24"/>
      <c r="AG3116" s="24" t="s">
        <v>21523</v>
      </c>
      <c r="AH3116" s="24" t="s">
        <v>4484</v>
      </c>
      <c r="AI3116" s="24" t="s">
        <v>4485</v>
      </c>
      <c r="AJ3116" s="24" t="s">
        <v>78</v>
      </c>
      <c r="AK3116" s="24" t="s">
        <v>79</v>
      </c>
      <c r="AL3116" s="22">
        <v>3442</v>
      </c>
    </row>
    <row r="3117" spans="7:38" s="10" customFormat="1">
      <c r="G3117" s="18"/>
      <c r="H3117" s="18"/>
      <c r="I3117" s="18"/>
      <c r="J3117" s="18"/>
      <c r="L3117" s="13"/>
      <c r="M3117" s="13" t="s">
        <v>9473</v>
      </c>
      <c r="N3117" s="13" t="s">
        <v>9474</v>
      </c>
      <c r="O3117" s="13" t="s">
        <v>9473</v>
      </c>
      <c r="AC3117" s="22" t="s">
        <v>24625</v>
      </c>
      <c r="AD3117" s="24" t="s">
        <v>9506</v>
      </c>
      <c r="AE3117" s="24" t="s">
        <v>2002</v>
      </c>
      <c r="AF3117" s="24"/>
      <c r="AG3117" s="24" t="s">
        <v>21523</v>
      </c>
      <c r="AH3117" s="24" t="s">
        <v>4484</v>
      </c>
      <c r="AI3117" s="24" t="s">
        <v>4485</v>
      </c>
      <c r="AJ3117" s="24" t="s">
        <v>78</v>
      </c>
      <c r="AK3117" s="24" t="s">
        <v>79</v>
      </c>
      <c r="AL3117" s="22">
        <v>3443</v>
      </c>
    </row>
    <row r="3118" spans="7:38" s="10" customFormat="1">
      <c r="G3118" s="18"/>
      <c r="H3118" s="18"/>
      <c r="I3118" s="18"/>
      <c r="J3118" s="18"/>
      <c r="L3118" s="13"/>
      <c r="M3118" s="13" t="s">
        <v>9475</v>
      </c>
      <c r="N3118" s="13" t="s">
        <v>9476</v>
      </c>
      <c r="O3118" s="13" t="s">
        <v>9475</v>
      </c>
      <c r="AC3118" s="22" t="s">
        <v>24626</v>
      </c>
      <c r="AD3118" s="24" t="s">
        <v>9507</v>
      </c>
      <c r="AE3118" s="24" t="s">
        <v>2414</v>
      </c>
      <c r="AF3118" s="24"/>
      <c r="AG3118" s="24" t="s">
        <v>21523</v>
      </c>
      <c r="AH3118" s="24" t="s">
        <v>4484</v>
      </c>
      <c r="AI3118" s="24" t="s">
        <v>4485</v>
      </c>
      <c r="AJ3118" s="24" t="s">
        <v>78</v>
      </c>
      <c r="AK3118" s="24" t="s">
        <v>79</v>
      </c>
      <c r="AL3118" s="22">
        <v>3444</v>
      </c>
    </row>
    <row r="3119" spans="7:38" s="10" customFormat="1">
      <c r="G3119" s="18"/>
      <c r="H3119" s="18"/>
      <c r="I3119" s="18"/>
      <c r="J3119" s="18"/>
      <c r="L3119" s="13"/>
      <c r="M3119" s="13" t="s">
        <v>9477</v>
      </c>
      <c r="N3119" s="13" t="s">
        <v>493</v>
      </c>
      <c r="O3119" s="13" t="s">
        <v>9477</v>
      </c>
      <c r="AC3119" s="22" t="s">
        <v>24627</v>
      </c>
      <c r="AD3119" s="24" t="s">
        <v>9508</v>
      </c>
      <c r="AE3119" s="24" t="s">
        <v>9509</v>
      </c>
      <c r="AF3119" s="24"/>
      <c r="AG3119" s="24" t="s">
        <v>21523</v>
      </c>
      <c r="AH3119" s="24" t="s">
        <v>4484</v>
      </c>
      <c r="AI3119" s="24" t="s">
        <v>4485</v>
      </c>
      <c r="AJ3119" s="24" t="s">
        <v>78</v>
      </c>
      <c r="AK3119" s="24" t="s">
        <v>79</v>
      </c>
      <c r="AL3119" s="22">
        <v>3445</v>
      </c>
    </row>
    <row r="3120" spans="7:38" s="10" customFormat="1">
      <c r="G3120" s="18"/>
      <c r="H3120" s="18"/>
      <c r="I3120" s="18"/>
      <c r="J3120" s="18"/>
      <c r="L3120" s="13"/>
      <c r="M3120" s="13" t="s">
        <v>9478</v>
      </c>
      <c r="N3120" s="13" t="s">
        <v>9479</v>
      </c>
      <c r="O3120" s="13" t="s">
        <v>9478</v>
      </c>
      <c r="AC3120" s="22" t="s">
        <v>24628</v>
      </c>
      <c r="AD3120" s="24" t="s">
        <v>9510</v>
      </c>
      <c r="AE3120" s="24" t="s">
        <v>9511</v>
      </c>
      <c r="AF3120" s="24"/>
      <c r="AG3120" s="24" t="s">
        <v>21523</v>
      </c>
      <c r="AH3120" s="24" t="s">
        <v>4484</v>
      </c>
      <c r="AI3120" s="24" t="s">
        <v>4485</v>
      </c>
      <c r="AJ3120" s="24" t="s">
        <v>78</v>
      </c>
      <c r="AK3120" s="24" t="s">
        <v>79</v>
      </c>
      <c r="AL3120" s="22">
        <v>3446</v>
      </c>
    </row>
    <row r="3121" spans="7:38" s="10" customFormat="1">
      <c r="G3121" s="18"/>
      <c r="H3121" s="18"/>
      <c r="I3121" s="18"/>
      <c r="J3121" s="18"/>
      <c r="L3121" s="13"/>
      <c r="M3121" s="13" t="s">
        <v>9480</v>
      </c>
      <c r="N3121" s="13" t="s">
        <v>9481</v>
      </c>
      <c r="O3121" s="13" t="s">
        <v>9480</v>
      </c>
      <c r="AC3121" s="22" t="s">
        <v>24629</v>
      </c>
      <c r="AD3121" s="24" t="s">
        <v>9512</v>
      </c>
      <c r="AE3121" s="24" t="s">
        <v>9513</v>
      </c>
      <c r="AF3121" s="24"/>
      <c r="AG3121" s="24" t="s">
        <v>21523</v>
      </c>
      <c r="AH3121" s="24" t="s">
        <v>4484</v>
      </c>
      <c r="AI3121" s="24" t="s">
        <v>4485</v>
      </c>
      <c r="AJ3121" s="24" t="s">
        <v>78</v>
      </c>
      <c r="AK3121" s="24" t="s">
        <v>79</v>
      </c>
      <c r="AL3121" s="22">
        <v>3447</v>
      </c>
    </row>
    <row r="3122" spans="7:38" s="10" customFormat="1">
      <c r="G3122" s="18"/>
      <c r="H3122" s="18"/>
      <c r="I3122" s="18"/>
      <c r="J3122" s="18"/>
      <c r="L3122" s="13"/>
      <c r="M3122" s="13" t="s">
        <v>9482</v>
      </c>
      <c r="N3122" s="13" t="s">
        <v>5542</v>
      </c>
      <c r="O3122" s="13" t="s">
        <v>9482</v>
      </c>
      <c r="AC3122" s="22" t="s">
        <v>24630</v>
      </c>
      <c r="AD3122" s="24" t="s">
        <v>9514</v>
      </c>
      <c r="AE3122" s="24" t="s">
        <v>9515</v>
      </c>
      <c r="AF3122" s="24"/>
      <c r="AG3122" s="24" t="s">
        <v>21523</v>
      </c>
      <c r="AH3122" s="24" t="s">
        <v>4484</v>
      </c>
      <c r="AI3122" s="24" t="s">
        <v>4485</v>
      </c>
      <c r="AJ3122" s="24" t="s">
        <v>78</v>
      </c>
      <c r="AK3122" s="24" t="s">
        <v>79</v>
      </c>
      <c r="AL3122" s="22">
        <v>3448</v>
      </c>
    </row>
    <row r="3123" spans="7:38" s="10" customFormat="1">
      <c r="G3123" s="18"/>
      <c r="H3123" s="18"/>
      <c r="I3123" s="18"/>
      <c r="J3123" s="18"/>
      <c r="L3123" s="13"/>
      <c r="M3123" s="13" t="s">
        <v>9483</v>
      </c>
      <c r="N3123" s="13" t="s">
        <v>9484</v>
      </c>
      <c r="O3123" s="13" t="s">
        <v>9483</v>
      </c>
      <c r="AC3123" s="22" t="s">
        <v>24631</v>
      </c>
      <c r="AD3123" s="24" t="s">
        <v>9516</v>
      </c>
      <c r="AE3123" s="24" t="s">
        <v>9517</v>
      </c>
      <c r="AF3123" s="24"/>
      <c r="AG3123" s="24" t="s">
        <v>21523</v>
      </c>
      <c r="AH3123" s="24" t="s">
        <v>4484</v>
      </c>
      <c r="AI3123" s="24" t="s">
        <v>4485</v>
      </c>
      <c r="AJ3123" s="24" t="s">
        <v>78</v>
      </c>
      <c r="AK3123" s="24" t="s">
        <v>79</v>
      </c>
      <c r="AL3123" s="22">
        <v>3449</v>
      </c>
    </row>
    <row r="3124" spans="7:38" s="10" customFormat="1">
      <c r="G3124" s="18"/>
      <c r="H3124" s="18"/>
      <c r="I3124" s="18"/>
      <c r="J3124" s="18"/>
      <c r="L3124" s="13"/>
      <c r="M3124" s="13" t="s">
        <v>9485</v>
      </c>
      <c r="N3124" s="13" t="s">
        <v>9486</v>
      </c>
      <c r="O3124" s="13" t="s">
        <v>9485</v>
      </c>
      <c r="AC3124" s="22" t="s">
        <v>24632</v>
      </c>
      <c r="AD3124" s="24" t="s">
        <v>9518</v>
      </c>
      <c r="AE3124" s="24" t="s">
        <v>9519</v>
      </c>
      <c r="AF3124" s="24"/>
      <c r="AG3124" s="24" t="s">
        <v>21523</v>
      </c>
      <c r="AH3124" s="24" t="s">
        <v>4484</v>
      </c>
      <c r="AI3124" s="24" t="s">
        <v>4485</v>
      </c>
      <c r="AJ3124" s="24" t="s">
        <v>78</v>
      </c>
      <c r="AK3124" s="24" t="s">
        <v>79</v>
      </c>
      <c r="AL3124" s="22">
        <v>3450</v>
      </c>
    </row>
    <row r="3125" spans="7:38" s="10" customFormat="1">
      <c r="G3125" s="18"/>
      <c r="H3125" s="18"/>
      <c r="I3125" s="18"/>
      <c r="J3125" s="18"/>
      <c r="L3125" s="13"/>
      <c r="M3125" s="13" t="s">
        <v>9487</v>
      </c>
      <c r="N3125" s="13" t="s">
        <v>5895</v>
      </c>
      <c r="O3125" s="13" t="s">
        <v>9487</v>
      </c>
      <c r="AC3125" s="22" t="s">
        <v>24633</v>
      </c>
      <c r="AD3125" s="24" t="s">
        <v>9520</v>
      </c>
      <c r="AE3125" s="24" t="s">
        <v>9521</v>
      </c>
      <c r="AF3125" s="24"/>
      <c r="AG3125" s="24" t="s">
        <v>21521</v>
      </c>
      <c r="AH3125" s="24" t="s">
        <v>4484</v>
      </c>
      <c r="AI3125" s="24" t="s">
        <v>4485</v>
      </c>
      <c r="AJ3125" s="24" t="s">
        <v>78</v>
      </c>
      <c r="AK3125" s="24" t="s">
        <v>79</v>
      </c>
      <c r="AL3125" s="22">
        <v>3451</v>
      </c>
    </row>
    <row r="3126" spans="7:38" s="10" customFormat="1">
      <c r="G3126" s="18"/>
      <c r="H3126" s="18"/>
      <c r="I3126" s="18"/>
      <c r="J3126" s="18"/>
      <c r="L3126" s="13"/>
      <c r="M3126" s="13" t="s">
        <v>9488</v>
      </c>
      <c r="N3126" s="13" t="s">
        <v>9489</v>
      </c>
      <c r="O3126" s="13" t="s">
        <v>9488</v>
      </c>
      <c r="AC3126" s="22" t="s">
        <v>24634</v>
      </c>
      <c r="AD3126" s="24" t="s">
        <v>9522</v>
      </c>
      <c r="AE3126" s="24" t="s">
        <v>9523</v>
      </c>
      <c r="AF3126" s="24"/>
      <c r="AG3126" s="24" t="s">
        <v>21523</v>
      </c>
      <c r="AH3126" s="24" t="s">
        <v>4484</v>
      </c>
      <c r="AI3126" s="24" t="s">
        <v>4485</v>
      </c>
      <c r="AJ3126" s="24" t="s">
        <v>78</v>
      </c>
      <c r="AK3126" s="24" t="s">
        <v>79</v>
      </c>
      <c r="AL3126" s="22">
        <v>3452</v>
      </c>
    </row>
    <row r="3127" spans="7:38" s="10" customFormat="1">
      <c r="G3127" s="18"/>
      <c r="H3127" s="18"/>
      <c r="I3127" s="18"/>
      <c r="J3127" s="18"/>
      <c r="L3127" s="13"/>
      <c r="M3127" s="13" t="s">
        <v>9490</v>
      </c>
      <c r="N3127" s="13" t="s">
        <v>6227</v>
      </c>
      <c r="O3127" s="13" t="s">
        <v>9490</v>
      </c>
      <c r="AC3127" s="22" t="s">
        <v>24635</v>
      </c>
      <c r="AD3127" s="24" t="s">
        <v>9524</v>
      </c>
      <c r="AE3127" s="24" t="s">
        <v>5493</v>
      </c>
      <c r="AF3127" s="24"/>
      <c r="AG3127" s="24" t="s">
        <v>21523</v>
      </c>
      <c r="AH3127" s="24" t="s">
        <v>4484</v>
      </c>
      <c r="AI3127" s="24" t="s">
        <v>4485</v>
      </c>
      <c r="AJ3127" s="24" t="s">
        <v>78</v>
      </c>
      <c r="AK3127" s="24" t="s">
        <v>79</v>
      </c>
      <c r="AL3127" s="22">
        <v>3453</v>
      </c>
    </row>
    <row r="3128" spans="7:38" s="10" customFormat="1">
      <c r="G3128" s="18"/>
      <c r="H3128" s="18"/>
      <c r="I3128" s="18"/>
      <c r="J3128" s="18"/>
      <c r="L3128" s="13"/>
      <c r="M3128" s="13" t="s">
        <v>9491</v>
      </c>
      <c r="N3128" s="13" t="s">
        <v>687</v>
      </c>
      <c r="O3128" s="13" t="s">
        <v>9491</v>
      </c>
      <c r="AC3128" s="22" t="s">
        <v>24636</v>
      </c>
      <c r="AD3128" s="24" t="s">
        <v>9525</v>
      </c>
      <c r="AE3128" s="24" t="s">
        <v>9526</v>
      </c>
      <c r="AF3128" s="24"/>
      <c r="AG3128" s="24" t="s">
        <v>21523</v>
      </c>
      <c r="AH3128" s="24" t="s">
        <v>4484</v>
      </c>
      <c r="AI3128" s="24" t="s">
        <v>4485</v>
      </c>
      <c r="AJ3128" s="24" t="s">
        <v>78</v>
      </c>
      <c r="AK3128" s="24" t="s">
        <v>79</v>
      </c>
      <c r="AL3128" s="22">
        <v>3454</v>
      </c>
    </row>
    <row r="3129" spans="7:38" s="10" customFormat="1">
      <c r="G3129" s="18"/>
      <c r="H3129" s="18"/>
      <c r="I3129" s="18"/>
      <c r="J3129" s="18"/>
      <c r="L3129" s="13"/>
      <c r="M3129" s="13" t="s">
        <v>9492</v>
      </c>
      <c r="N3129" s="13" t="s">
        <v>9493</v>
      </c>
      <c r="O3129" s="13" t="s">
        <v>9492</v>
      </c>
      <c r="AC3129" s="22" t="s">
        <v>24637</v>
      </c>
      <c r="AD3129" s="24" t="s">
        <v>9527</v>
      </c>
      <c r="AE3129" s="24" t="s">
        <v>9528</v>
      </c>
      <c r="AF3129" s="24"/>
      <c r="AG3129" s="24" t="s">
        <v>21523</v>
      </c>
      <c r="AH3129" s="24" t="s">
        <v>4484</v>
      </c>
      <c r="AI3129" s="24" t="s">
        <v>4485</v>
      </c>
      <c r="AJ3129" s="24" t="s">
        <v>78</v>
      </c>
      <c r="AK3129" s="24" t="s">
        <v>79</v>
      </c>
      <c r="AL3129" s="22">
        <v>3455</v>
      </c>
    </row>
    <row r="3130" spans="7:38" s="10" customFormat="1">
      <c r="G3130" s="18"/>
      <c r="H3130" s="18"/>
      <c r="I3130" s="18"/>
      <c r="J3130" s="18"/>
      <c r="L3130" s="13"/>
      <c r="M3130" s="13" t="s">
        <v>9494</v>
      </c>
      <c r="N3130" s="13" t="s">
        <v>9495</v>
      </c>
      <c r="O3130" s="13" t="s">
        <v>9494</v>
      </c>
      <c r="AC3130" s="22" t="s">
        <v>24638</v>
      </c>
      <c r="AD3130" s="24" t="s">
        <v>9529</v>
      </c>
      <c r="AE3130" s="24" t="s">
        <v>9370</v>
      </c>
      <c r="AF3130" s="24"/>
      <c r="AG3130" s="24" t="s">
        <v>21523</v>
      </c>
      <c r="AH3130" s="24" t="s">
        <v>4484</v>
      </c>
      <c r="AI3130" s="24" t="s">
        <v>4485</v>
      </c>
      <c r="AJ3130" s="24" t="s">
        <v>78</v>
      </c>
      <c r="AK3130" s="24" t="s">
        <v>79</v>
      </c>
      <c r="AL3130" s="22">
        <v>3456</v>
      </c>
    </row>
    <row r="3131" spans="7:38" s="10" customFormat="1">
      <c r="G3131" s="18"/>
      <c r="H3131" s="18"/>
      <c r="I3131" s="18"/>
      <c r="J3131" s="18"/>
      <c r="L3131" s="13"/>
      <c r="M3131" s="13" t="s">
        <v>9496</v>
      </c>
      <c r="N3131" s="13" t="s">
        <v>5901</v>
      </c>
      <c r="O3131" s="13" t="s">
        <v>9496</v>
      </c>
      <c r="AC3131" s="22" t="s">
        <v>24639</v>
      </c>
      <c r="AD3131" s="24" t="s">
        <v>9530</v>
      </c>
      <c r="AE3131" s="24" t="s">
        <v>9531</v>
      </c>
      <c r="AF3131" s="24"/>
      <c r="AG3131" s="24" t="s">
        <v>21523</v>
      </c>
      <c r="AH3131" s="24" t="s">
        <v>4486</v>
      </c>
      <c r="AI3131" s="24" t="s">
        <v>4487</v>
      </c>
      <c r="AJ3131" s="24" t="s">
        <v>78</v>
      </c>
      <c r="AK3131" s="24" t="s">
        <v>79</v>
      </c>
      <c r="AL3131" s="22">
        <v>3457</v>
      </c>
    </row>
    <row r="3132" spans="7:38" s="10" customFormat="1">
      <c r="G3132" s="18"/>
      <c r="H3132" s="18"/>
      <c r="I3132" s="18"/>
      <c r="J3132" s="18"/>
      <c r="L3132" s="13"/>
      <c r="M3132" s="13" t="s">
        <v>9497</v>
      </c>
      <c r="N3132" s="13" t="s">
        <v>428</v>
      </c>
      <c r="O3132" s="13" t="s">
        <v>9497</v>
      </c>
      <c r="AC3132" s="22" t="s">
        <v>24640</v>
      </c>
      <c r="AD3132" s="24" t="s">
        <v>9532</v>
      </c>
      <c r="AE3132" s="24" t="s">
        <v>9533</v>
      </c>
      <c r="AF3132" s="24"/>
      <c r="AG3132" s="24" t="s">
        <v>21523</v>
      </c>
      <c r="AH3132" s="24" t="s">
        <v>4486</v>
      </c>
      <c r="AI3132" s="24" t="s">
        <v>4487</v>
      </c>
      <c r="AJ3132" s="24" t="s">
        <v>78</v>
      </c>
      <c r="AK3132" s="24" t="s">
        <v>79</v>
      </c>
      <c r="AL3132" s="22">
        <v>3458</v>
      </c>
    </row>
    <row r="3133" spans="7:38" s="10" customFormat="1">
      <c r="G3133" s="18"/>
      <c r="H3133" s="18"/>
      <c r="I3133" s="18"/>
      <c r="J3133" s="18"/>
      <c r="L3133" s="13"/>
      <c r="M3133" s="13" t="s">
        <v>9498</v>
      </c>
      <c r="N3133" s="13" t="s">
        <v>9499</v>
      </c>
      <c r="O3133" s="13" t="s">
        <v>9498</v>
      </c>
      <c r="AC3133" s="22" t="s">
        <v>24641</v>
      </c>
      <c r="AD3133" s="24" t="s">
        <v>9534</v>
      </c>
      <c r="AE3133" s="24" t="s">
        <v>9535</v>
      </c>
      <c r="AF3133" s="24"/>
      <c r="AG3133" s="24" t="s">
        <v>21523</v>
      </c>
      <c r="AH3133" s="24" t="s">
        <v>4486</v>
      </c>
      <c r="AI3133" s="24" t="s">
        <v>4487</v>
      </c>
      <c r="AJ3133" s="24" t="s">
        <v>78</v>
      </c>
      <c r="AK3133" s="24" t="s">
        <v>79</v>
      </c>
      <c r="AL3133" s="22">
        <v>3459</v>
      </c>
    </row>
    <row r="3134" spans="7:38" s="10" customFormat="1">
      <c r="G3134" s="18"/>
      <c r="H3134" s="18"/>
      <c r="I3134" s="18"/>
      <c r="J3134" s="18"/>
      <c r="L3134" s="13"/>
      <c r="M3134" s="13" t="s">
        <v>9500</v>
      </c>
      <c r="N3134" s="13" t="s">
        <v>9501</v>
      </c>
      <c r="O3134" s="13" t="s">
        <v>9500</v>
      </c>
      <c r="AC3134" s="22" t="s">
        <v>24642</v>
      </c>
      <c r="AD3134" s="24" t="s">
        <v>9536</v>
      </c>
      <c r="AE3134" s="24" t="s">
        <v>9537</v>
      </c>
      <c r="AF3134" s="24"/>
      <c r="AG3134" s="24" t="s">
        <v>21523</v>
      </c>
      <c r="AH3134" s="24" t="s">
        <v>4486</v>
      </c>
      <c r="AI3134" s="24" t="s">
        <v>4487</v>
      </c>
      <c r="AJ3134" s="24" t="s">
        <v>78</v>
      </c>
      <c r="AK3134" s="24" t="s">
        <v>79</v>
      </c>
      <c r="AL3134" s="22">
        <v>3460</v>
      </c>
    </row>
    <row r="3135" spans="7:38" s="10" customFormat="1">
      <c r="G3135" s="18"/>
      <c r="H3135" s="18"/>
      <c r="I3135" s="18"/>
      <c r="J3135" s="18"/>
      <c r="L3135" s="13"/>
      <c r="M3135" s="13" t="s">
        <v>9502</v>
      </c>
      <c r="N3135" s="13" t="s">
        <v>9503</v>
      </c>
      <c r="O3135" s="13" t="s">
        <v>9502</v>
      </c>
      <c r="AC3135" s="22" t="s">
        <v>24643</v>
      </c>
      <c r="AD3135" s="24" t="s">
        <v>9538</v>
      </c>
      <c r="AE3135" s="24" t="s">
        <v>9539</v>
      </c>
      <c r="AF3135" s="24"/>
      <c r="AG3135" s="24" t="s">
        <v>21523</v>
      </c>
      <c r="AH3135" s="24" t="s">
        <v>4486</v>
      </c>
      <c r="AI3135" s="24" t="s">
        <v>4487</v>
      </c>
      <c r="AJ3135" s="24" t="s">
        <v>78</v>
      </c>
      <c r="AK3135" s="24" t="s">
        <v>79</v>
      </c>
      <c r="AL3135" s="22">
        <v>3461</v>
      </c>
    </row>
    <row r="3136" spans="7:38" s="10" customFormat="1">
      <c r="G3136" s="18"/>
      <c r="H3136" s="18"/>
      <c r="I3136" s="18"/>
      <c r="J3136" s="18"/>
      <c r="L3136" s="13"/>
      <c r="M3136" s="13" t="s">
        <v>9504</v>
      </c>
      <c r="N3136" s="13" t="s">
        <v>7058</v>
      </c>
      <c r="O3136" s="13" t="s">
        <v>9504</v>
      </c>
      <c r="AC3136" s="22" t="s">
        <v>24644</v>
      </c>
      <c r="AD3136" s="24" t="s">
        <v>9540</v>
      </c>
      <c r="AE3136" s="24" t="s">
        <v>9541</v>
      </c>
      <c r="AF3136" s="24"/>
      <c r="AG3136" s="24" t="s">
        <v>21523</v>
      </c>
      <c r="AH3136" s="24" t="s">
        <v>4486</v>
      </c>
      <c r="AI3136" s="24" t="s">
        <v>4487</v>
      </c>
      <c r="AJ3136" s="24" t="s">
        <v>78</v>
      </c>
      <c r="AK3136" s="24" t="s">
        <v>79</v>
      </c>
      <c r="AL3136" s="22">
        <v>3462</v>
      </c>
    </row>
    <row r="3137" spans="7:38" s="10" customFormat="1">
      <c r="G3137" s="18"/>
      <c r="H3137" s="18"/>
      <c r="I3137" s="18"/>
      <c r="J3137" s="18"/>
      <c r="L3137" s="13"/>
      <c r="M3137" s="13" t="s">
        <v>9505</v>
      </c>
      <c r="N3137" s="13" t="s">
        <v>4206</v>
      </c>
      <c r="O3137" s="13" t="s">
        <v>9505</v>
      </c>
      <c r="AC3137" s="22" t="s">
        <v>24645</v>
      </c>
      <c r="AD3137" s="24" t="s">
        <v>9542</v>
      </c>
      <c r="AE3137" s="24" t="s">
        <v>9543</v>
      </c>
      <c r="AF3137" s="24"/>
      <c r="AG3137" s="24" t="s">
        <v>21523</v>
      </c>
      <c r="AH3137" s="24" t="s">
        <v>4486</v>
      </c>
      <c r="AI3137" s="24" t="s">
        <v>4487</v>
      </c>
      <c r="AJ3137" s="24" t="s">
        <v>78</v>
      </c>
      <c r="AK3137" s="24" t="s">
        <v>79</v>
      </c>
      <c r="AL3137" s="22">
        <v>3463</v>
      </c>
    </row>
    <row r="3138" spans="7:38" s="10" customFormat="1">
      <c r="G3138" s="18"/>
      <c r="H3138" s="18"/>
      <c r="I3138" s="18"/>
      <c r="J3138" s="18"/>
      <c r="L3138" s="13"/>
      <c r="M3138" s="13" t="s">
        <v>9506</v>
      </c>
      <c r="N3138" s="13" t="s">
        <v>2002</v>
      </c>
      <c r="O3138" s="13" t="s">
        <v>9506</v>
      </c>
      <c r="AC3138" s="22" t="s">
        <v>24646</v>
      </c>
      <c r="AD3138" s="24" t="s">
        <v>9544</v>
      </c>
      <c r="AE3138" s="24" t="s">
        <v>9545</v>
      </c>
      <c r="AF3138" s="24"/>
      <c r="AG3138" s="24" t="s">
        <v>21523</v>
      </c>
      <c r="AH3138" s="24" t="s">
        <v>4486</v>
      </c>
      <c r="AI3138" s="24" t="s">
        <v>4487</v>
      </c>
      <c r="AJ3138" s="24" t="s">
        <v>78</v>
      </c>
      <c r="AK3138" s="24" t="s">
        <v>79</v>
      </c>
      <c r="AL3138" s="22">
        <v>3464</v>
      </c>
    </row>
    <row r="3139" spans="7:38" s="10" customFormat="1">
      <c r="G3139" s="18"/>
      <c r="H3139" s="18"/>
      <c r="I3139" s="18"/>
      <c r="J3139" s="18"/>
      <c r="L3139" s="13"/>
      <c r="M3139" s="13" t="s">
        <v>9507</v>
      </c>
      <c r="N3139" s="13" t="s">
        <v>2414</v>
      </c>
      <c r="O3139" s="13" t="s">
        <v>9507</v>
      </c>
      <c r="AC3139" s="22" t="s">
        <v>24647</v>
      </c>
      <c r="AD3139" s="24" t="s">
        <v>9546</v>
      </c>
      <c r="AE3139" s="24" t="s">
        <v>1520</v>
      </c>
      <c r="AF3139" s="24"/>
      <c r="AG3139" s="24" t="s">
        <v>21523</v>
      </c>
      <c r="AH3139" s="24" t="s">
        <v>4486</v>
      </c>
      <c r="AI3139" s="24" t="s">
        <v>4487</v>
      </c>
      <c r="AJ3139" s="24" t="s">
        <v>78</v>
      </c>
      <c r="AK3139" s="24" t="s">
        <v>79</v>
      </c>
      <c r="AL3139" s="22">
        <v>3465</v>
      </c>
    </row>
    <row r="3140" spans="7:38" s="10" customFormat="1">
      <c r="G3140" s="18"/>
      <c r="H3140" s="18"/>
      <c r="I3140" s="18"/>
      <c r="J3140" s="18"/>
      <c r="L3140" s="13"/>
      <c r="M3140" s="13" t="s">
        <v>9508</v>
      </c>
      <c r="N3140" s="13" t="s">
        <v>9509</v>
      </c>
      <c r="O3140" s="13" t="s">
        <v>9508</v>
      </c>
      <c r="AC3140" s="22" t="s">
        <v>24648</v>
      </c>
      <c r="AD3140" s="24" t="s">
        <v>9547</v>
      </c>
      <c r="AE3140" s="24" t="s">
        <v>9548</v>
      </c>
      <c r="AF3140" s="24"/>
      <c r="AG3140" s="24" t="s">
        <v>21523</v>
      </c>
      <c r="AH3140" s="24" t="s">
        <v>4486</v>
      </c>
      <c r="AI3140" s="24" t="s">
        <v>4487</v>
      </c>
      <c r="AJ3140" s="24" t="s">
        <v>78</v>
      </c>
      <c r="AK3140" s="24" t="s">
        <v>79</v>
      </c>
      <c r="AL3140" s="22">
        <v>3466</v>
      </c>
    </row>
    <row r="3141" spans="7:38" s="10" customFormat="1">
      <c r="G3141" s="18"/>
      <c r="H3141" s="18"/>
      <c r="I3141" s="18"/>
      <c r="J3141" s="18"/>
      <c r="L3141" s="13"/>
      <c r="M3141" s="13" t="s">
        <v>9510</v>
      </c>
      <c r="N3141" s="13" t="s">
        <v>9511</v>
      </c>
      <c r="O3141" s="13" t="s">
        <v>9510</v>
      </c>
      <c r="AC3141" s="22" t="s">
        <v>24649</v>
      </c>
      <c r="AD3141" s="24" t="s">
        <v>9549</v>
      </c>
      <c r="AE3141" s="24" t="s">
        <v>2116</v>
      </c>
      <c r="AF3141" s="24"/>
      <c r="AG3141" s="24" t="s">
        <v>21521</v>
      </c>
      <c r="AH3141" s="24" t="s">
        <v>4486</v>
      </c>
      <c r="AI3141" s="24" t="s">
        <v>4487</v>
      </c>
      <c r="AJ3141" s="24" t="s">
        <v>78</v>
      </c>
      <c r="AK3141" s="24" t="s">
        <v>79</v>
      </c>
      <c r="AL3141" s="22">
        <v>3467</v>
      </c>
    </row>
    <row r="3142" spans="7:38" s="10" customFormat="1">
      <c r="G3142" s="18"/>
      <c r="H3142" s="18"/>
      <c r="I3142" s="18"/>
      <c r="J3142" s="18"/>
      <c r="L3142" s="13"/>
      <c r="M3142" s="13" t="s">
        <v>9512</v>
      </c>
      <c r="N3142" s="13" t="s">
        <v>9513</v>
      </c>
      <c r="O3142" s="13" t="s">
        <v>9512</v>
      </c>
      <c r="AC3142" s="22" t="s">
        <v>24650</v>
      </c>
      <c r="AD3142" s="24" t="s">
        <v>9550</v>
      </c>
      <c r="AE3142" s="24" t="s">
        <v>9551</v>
      </c>
      <c r="AF3142" s="24"/>
      <c r="AG3142" s="24" t="s">
        <v>21523</v>
      </c>
      <c r="AH3142" s="24" t="s">
        <v>4486</v>
      </c>
      <c r="AI3142" s="24" t="s">
        <v>4487</v>
      </c>
      <c r="AJ3142" s="24" t="s">
        <v>78</v>
      </c>
      <c r="AK3142" s="24" t="s">
        <v>79</v>
      </c>
      <c r="AL3142" s="22">
        <v>3468</v>
      </c>
    </row>
    <row r="3143" spans="7:38" s="10" customFormat="1">
      <c r="G3143" s="18"/>
      <c r="H3143" s="18"/>
      <c r="I3143" s="18"/>
      <c r="J3143" s="18"/>
      <c r="L3143" s="13"/>
      <c r="M3143" s="13" t="s">
        <v>9514</v>
      </c>
      <c r="N3143" s="13" t="s">
        <v>9515</v>
      </c>
      <c r="O3143" s="13" t="s">
        <v>9514</v>
      </c>
      <c r="AC3143" s="22" t="s">
        <v>24651</v>
      </c>
      <c r="AD3143" s="24" t="s">
        <v>9552</v>
      </c>
      <c r="AE3143" s="24" t="s">
        <v>9553</v>
      </c>
      <c r="AF3143" s="24"/>
      <c r="AG3143" s="24" t="s">
        <v>21523</v>
      </c>
      <c r="AH3143" s="24" t="s">
        <v>4486</v>
      </c>
      <c r="AI3143" s="24" t="s">
        <v>4487</v>
      </c>
      <c r="AJ3143" s="24" t="s">
        <v>78</v>
      </c>
      <c r="AK3143" s="24" t="s">
        <v>79</v>
      </c>
      <c r="AL3143" s="22">
        <v>3469</v>
      </c>
    </row>
    <row r="3144" spans="7:38" s="10" customFormat="1">
      <c r="G3144" s="18"/>
      <c r="H3144" s="18"/>
      <c r="I3144" s="18"/>
      <c r="J3144" s="18"/>
      <c r="L3144" s="13"/>
      <c r="M3144" s="13" t="s">
        <v>9516</v>
      </c>
      <c r="N3144" s="13" t="s">
        <v>9517</v>
      </c>
      <c r="O3144" s="13" t="s">
        <v>9516</v>
      </c>
      <c r="AC3144" s="22" t="s">
        <v>24652</v>
      </c>
      <c r="AD3144" s="24" t="s">
        <v>9554</v>
      </c>
      <c r="AE3144" s="24" t="s">
        <v>1104</v>
      </c>
      <c r="AF3144" s="24"/>
      <c r="AG3144" s="24" t="s">
        <v>21523</v>
      </c>
      <c r="AH3144" s="24" t="s">
        <v>4486</v>
      </c>
      <c r="AI3144" s="24" t="s">
        <v>4487</v>
      </c>
      <c r="AJ3144" s="24" t="s">
        <v>78</v>
      </c>
      <c r="AK3144" s="24" t="s">
        <v>79</v>
      </c>
      <c r="AL3144" s="22">
        <v>3470</v>
      </c>
    </row>
    <row r="3145" spans="7:38" s="10" customFormat="1">
      <c r="G3145" s="18"/>
      <c r="H3145" s="18"/>
      <c r="I3145" s="18"/>
      <c r="J3145" s="18"/>
      <c r="L3145" s="13"/>
      <c r="M3145" s="13" t="s">
        <v>9518</v>
      </c>
      <c r="N3145" s="13" t="s">
        <v>9519</v>
      </c>
      <c r="O3145" s="13" t="s">
        <v>9518</v>
      </c>
      <c r="AC3145" s="22" t="s">
        <v>24653</v>
      </c>
      <c r="AD3145" s="24" t="s">
        <v>9555</v>
      </c>
      <c r="AE3145" s="24" t="s">
        <v>9556</v>
      </c>
      <c r="AF3145" s="24"/>
      <c r="AG3145" s="24" t="s">
        <v>21523</v>
      </c>
      <c r="AH3145" s="24" t="s">
        <v>4486</v>
      </c>
      <c r="AI3145" s="24" t="s">
        <v>4487</v>
      </c>
      <c r="AJ3145" s="24" t="s">
        <v>78</v>
      </c>
      <c r="AK3145" s="24" t="s">
        <v>79</v>
      </c>
      <c r="AL3145" s="22">
        <v>3471</v>
      </c>
    </row>
    <row r="3146" spans="7:38" s="10" customFormat="1">
      <c r="G3146" s="18"/>
      <c r="H3146" s="18"/>
      <c r="I3146" s="18"/>
      <c r="J3146" s="18"/>
      <c r="L3146" s="13"/>
      <c r="M3146" s="13" t="s">
        <v>9520</v>
      </c>
      <c r="N3146" s="13" t="s">
        <v>9521</v>
      </c>
      <c r="O3146" s="13" t="s">
        <v>9520</v>
      </c>
      <c r="AC3146" s="22" t="s">
        <v>24654</v>
      </c>
      <c r="AD3146" s="24" t="s">
        <v>9557</v>
      </c>
      <c r="AE3146" s="24" t="s">
        <v>9558</v>
      </c>
      <c r="AF3146" s="24"/>
      <c r="AG3146" s="24" t="s">
        <v>21523</v>
      </c>
      <c r="AH3146" s="24" t="s">
        <v>4486</v>
      </c>
      <c r="AI3146" s="24" t="s">
        <v>4487</v>
      </c>
      <c r="AJ3146" s="24" t="s">
        <v>78</v>
      </c>
      <c r="AK3146" s="24" t="s">
        <v>79</v>
      </c>
      <c r="AL3146" s="22">
        <v>3472</v>
      </c>
    </row>
    <row r="3147" spans="7:38" s="10" customFormat="1">
      <c r="G3147" s="18"/>
      <c r="H3147" s="18"/>
      <c r="I3147" s="18"/>
      <c r="J3147" s="18"/>
      <c r="L3147" s="13"/>
      <c r="M3147" s="13" t="s">
        <v>9522</v>
      </c>
      <c r="N3147" s="13" t="s">
        <v>9523</v>
      </c>
      <c r="O3147" s="13" t="s">
        <v>9522</v>
      </c>
      <c r="AC3147" s="22" t="s">
        <v>24655</v>
      </c>
      <c r="AD3147" s="24" t="s">
        <v>9559</v>
      </c>
      <c r="AE3147" s="24" t="s">
        <v>9560</v>
      </c>
      <c r="AF3147" s="24"/>
      <c r="AG3147" s="24" t="s">
        <v>21523</v>
      </c>
      <c r="AH3147" s="24" t="s">
        <v>4486</v>
      </c>
      <c r="AI3147" s="24" t="s">
        <v>4487</v>
      </c>
      <c r="AJ3147" s="24" t="s">
        <v>78</v>
      </c>
      <c r="AK3147" s="24" t="s">
        <v>79</v>
      </c>
      <c r="AL3147" s="22">
        <v>3473</v>
      </c>
    </row>
    <row r="3148" spans="7:38" s="10" customFormat="1">
      <c r="G3148" s="18"/>
      <c r="H3148" s="18"/>
      <c r="I3148" s="18"/>
      <c r="J3148" s="18"/>
      <c r="L3148" s="13"/>
      <c r="M3148" s="13" t="s">
        <v>9524</v>
      </c>
      <c r="N3148" s="13" t="s">
        <v>5493</v>
      </c>
      <c r="O3148" s="13" t="s">
        <v>9524</v>
      </c>
      <c r="AC3148" s="22" t="s">
        <v>24656</v>
      </c>
      <c r="AD3148" s="24" t="s">
        <v>9561</v>
      </c>
      <c r="AE3148" s="24" t="s">
        <v>9562</v>
      </c>
      <c r="AF3148" s="24"/>
      <c r="AG3148" s="24" t="s">
        <v>21269</v>
      </c>
      <c r="AH3148" s="24" t="s">
        <v>4488</v>
      </c>
      <c r="AI3148" s="24" t="s">
        <v>4489</v>
      </c>
      <c r="AJ3148" s="24" t="s">
        <v>80</v>
      </c>
      <c r="AK3148" s="24" t="s">
        <v>81</v>
      </c>
      <c r="AL3148" s="22">
        <v>3474</v>
      </c>
    </row>
    <row r="3149" spans="7:38" s="10" customFormat="1">
      <c r="G3149" s="18"/>
      <c r="H3149" s="18"/>
      <c r="I3149" s="18"/>
      <c r="J3149" s="18"/>
      <c r="L3149" s="13"/>
      <c r="M3149" s="13" t="s">
        <v>9525</v>
      </c>
      <c r="N3149" s="13" t="s">
        <v>9526</v>
      </c>
      <c r="O3149" s="13" t="s">
        <v>9525</v>
      </c>
      <c r="AC3149" s="22" t="s">
        <v>24657</v>
      </c>
      <c r="AD3149" s="24" t="s">
        <v>9563</v>
      </c>
      <c r="AE3149" s="24" t="s">
        <v>9564</v>
      </c>
      <c r="AF3149" s="24"/>
      <c r="AG3149" s="24" t="s">
        <v>21269</v>
      </c>
      <c r="AH3149" s="24" t="s">
        <v>4488</v>
      </c>
      <c r="AI3149" s="24" t="s">
        <v>4489</v>
      </c>
      <c r="AJ3149" s="24" t="s">
        <v>80</v>
      </c>
      <c r="AK3149" s="24" t="s">
        <v>81</v>
      </c>
      <c r="AL3149" s="22">
        <v>3475</v>
      </c>
    </row>
    <row r="3150" spans="7:38" s="10" customFormat="1">
      <c r="G3150" s="18"/>
      <c r="H3150" s="18"/>
      <c r="I3150" s="18"/>
      <c r="J3150" s="18"/>
      <c r="L3150" s="13"/>
      <c r="M3150" s="13" t="s">
        <v>9527</v>
      </c>
      <c r="N3150" s="13" t="s">
        <v>9528</v>
      </c>
      <c r="O3150" s="13" t="s">
        <v>9527</v>
      </c>
      <c r="AC3150" s="22" t="s">
        <v>24658</v>
      </c>
      <c r="AD3150" s="24" t="s">
        <v>9565</v>
      </c>
      <c r="AE3150" s="24" t="s">
        <v>9566</v>
      </c>
      <c r="AF3150" s="24"/>
      <c r="AG3150" s="24" t="s">
        <v>21269</v>
      </c>
      <c r="AH3150" s="24" t="s">
        <v>4488</v>
      </c>
      <c r="AI3150" s="24" t="s">
        <v>4489</v>
      </c>
      <c r="AJ3150" s="24" t="s">
        <v>80</v>
      </c>
      <c r="AK3150" s="24" t="s">
        <v>81</v>
      </c>
      <c r="AL3150" s="22">
        <v>3476</v>
      </c>
    </row>
    <row r="3151" spans="7:38" s="10" customFormat="1">
      <c r="G3151" s="18"/>
      <c r="H3151" s="18"/>
      <c r="I3151" s="18"/>
      <c r="J3151" s="18"/>
      <c r="L3151" s="13"/>
      <c r="M3151" s="13" t="s">
        <v>9529</v>
      </c>
      <c r="N3151" s="13" t="s">
        <v>9370</v>
      </c>
      <c r="O3151" s="13" t="s">
        <v>9529</v>
      </c>
      <c r="AC3151" s="22" t="s">
        <v>24659</v>
      </c>
      <c r="AD3151" s="24" t="s">
        <v>9567</v>
      </c>
      <c r="AE3151" s="24" t="s">
        <v>9568</v>
      </c>
      <c r="AF3151" s="24"/>
      <c r="AG3151" s="24" t="s">
        <v>21269</v>
      </c>
      <c r="AH3151" s="24" t="s">
        <v>4488</v>
      </c>
      <c r="AI3151" s="24" t="s">
        <v>4489</v>
      </c>
      <c r="AJ3151" s="24" t="s">
        <v>80</v>
      </c>
      <c r="AK3151" s="24" t="s">
        <v>81</v>
      </c>
      <c r="AL3151" s="22">
        <v>3477</v>
      </c>
    </row>
    <row r="3152" spans="7:38" s="10" customFormat="1">
      <c r="G3152" s="18"/>
      <c r="H3152" s="18"/>
      <c r="I3152" s="18"/>
      <c r="J3152" s="18"/>
      <c r="L3152" s="13"/>
      <c r="M3152" s="13" t="s">
        <v>9561</v>
      </c>
      <c r="N3152" s="13" t="s">
        <v>9562</v>
      </c>
      <c r="O3152" s="13" t="s">
        <v>9561</v>
      </c>
      <c r="AC3152" s="22" t="s">
        <v>24660</v>
      </c>
      <c r="AD3152" s="24" t="s">
        <v>9569</v>
      </c>
      <c r="AE3152" s="24" t="s">
        <v>9570</v>
      </c>
      <c r="AF3152" s="24"/>
      <c r="AG3152" s="24" t="s">
        <v>21269</v>
      </c>
      <c r="AH3152" s="24" t="s">
        <v>4488</v>
      </c>
      <c r="AI3152" s="24" t="s">
        <v>4489</v>
      </c>
      <c r="AJ3152" s="24" t="s">
        <v>80</v>
      </c>
      <c r="AK3152" s="24" t="s">
        <v>81</v>
      </c>
      <c r="AL3152" s="22">
        <v>3478</v>
      </c>
    </row>
    <row r="3153" spans="7:38" s="10" customFormat="1">
      <c r="G3153" s="18"/>
      <c r="H3153" s="18"/>
      <c r="I3153" s="18"/>
      <c r="J3153" s="18"/>
      <c r="L3153" s="13"/>
      <c r="M3153" s="13" t="s">
        <v>9563</v>
      </c>
      <c r="N3153" s="13" t="s">
        <v>9564</v>
      </c>
      <c r="O3153" s="13" t="s">
        <v>9563</v>
      </c>
      <c r="AC3153" s="22" t="s">
        <v>24661</v>
      </c>
      <c r="AD3153" s="24" t="s">
        <v>9848</v>
      </c>
      <c r="AE3153" s="24" t="s">
        <v>9849</v>
      </c>
      <c r="AF3153" s="24"/>
      <c r="AG3153" s="24" t="s">
        <v>21269</v>
      </c>
      <c r="AH3153" s="24" t="s">
        <v>4488</v>
      </c>
      <c r="AI3153" s="24" t="s">
        <v>4489</v>
      </c>
      <c r="AJ3153" s="24" t="s">
        <v>80</v>
      </c>
      <c r="AK3153" s="24" t="s">
        <v>81</v>
      </c>
      <c r="AL3153" s="22">
        <v>3479</v>
      </c>
    </row>
    <row r="3154" spans="7:38" s="10" customFormat="1">
      <c r="G3154" s="18"/>
      <c r="H3154" s="18"/>
      <c r="I3154" s="18"/>
      <c r="J3154" s="18"/>
      <c r="L3154" s="13"/>
      <c r="M3154" s="13" t="s">
        <v>9565</v>
      </c>
      <c r="N3154" s="13" t="s">
        <v>9566</v>
      </c>
      <c r="O3154" s="13" t="s">
        <v>9565</v>
      </c>
      <c r="AC3154" s="22" t="s">
        <v>24662</v>
      </c>
      <c r="AD3154" s="24" t="s">
        <v>9850</v>
      </c>
      <c r="AE3154" s="24" t="s">
        <v>9851</v>
      </c>
      <c r="AF3154" s="24"/>
      <c r="AG3154" s="24" t="s">
        <v>21269</v>
      </c>
      <c r="AH3154" s="24" t="s">
        <v>4488</v>
      </c>
      <c r="AI3154" s="24" t="s">
        <v>4489</v>
      </c>
      <c r="AJ3154" s="24" t="s">
        <v>80</v>
      </c>
      <c r="AK3154" s="24" t="s">
        <v>81</v>
      </c>
      <c r="AL3154" s="22">
        <v>3480</v>
      </c>
    </row>
    <row r="3155" spans="7:38" s="10" customFormat="1">
      <c r="G3155" s="18"/>
      <c r="H3155" s="18"/>
      <c r="I3155" s="18"/>
      <c r="J3155" s="18"/>
      <c r="L3155" s="13"/>
      <c r="M3155" s="13" t="s">
        <v>9567</v>
      </c>
      <c r="N3155" s="13" t="s">
        <v>9568</v>
      </c>
      <c r="O3155" s="13" t="s">
        <v>9567</v>
      </c>
      <c r="AC3155" s="22" t="s">
        <v>24663</v>
      </c>
      <c r="AD3155" s="24" t="s">
        <v>9852</v>
      </c>
      <c r="AE3155" s="24" t="s">
        <v>9853</v>
      </c>
      <c r="AF3155" s="24"/>
      <c r="AG3155" s="24" t="s">
        <v>21269</v>
      </c>
      <c r="AH3155" s="24" t="s">
        <v>4488</v>
      </c>
      <c r="AI3155" s="24" t="s">
        <v>4489</v>
      </c>
      <c r="AJ3155" s="24" t="s">
        <v>80</v>
      </c>
      <c r="AK3155" s="24" t="s">
        <v>81</v>
      </c>
      <c r="AL3155" s="22">
        <v>3481</v>
      </c>
    </row>
    <row r="3156" spans="7:38" s="10" customFormat="1">
      <c r="G3156" s="18"/>
      <c r="H3156" s="18"/>
      <c r="I3156" s="18"/>
      <c r="J3156" s="18"/>
      <c r="L3156" s="13"/>
      <c r="M3156" s="13" t="s">
        <v>9569</v>
      </c>
      <c r="N3156" s="13" t="s">
        <v>9570</v>
      </c>
      <c r="O3156" s="13" t="s">
        <v>9569</v>
      </c>
      <c r="AC3156" s="22" t="s">
        <v>24664</v>
      </c>
      <c r="AD3156" s="24" t="s">
        <v>9854</v>
      </c>
      <c r="AE3156" s="24" t="s">
        <v>9855</v>
      </c>
      <c r="AF3156" s="24"/>
      <c r="AG3156" s="24" t="s">
        <v>21269</v>
      </c>
      <c r="AH3156" s="24" t="s">
        <v>4488</v>
      </c>
      <c r="AI3156" s="24" t="s">
        <v>4489</v>
      </c>
      <c r="AJ3156" s="24" t="s">
        <v>80</v>
      </c>
      <c r="AK3156" s="24" t="s">
        <v>81</v>
      </c>
      <c r="AL3156" s="22">
        <v>3482</v>
      </c>
    </row>
    <row r="3157" spans="7:38" s="10" customFormat="1">
      <c r="G3157" s="18"/>
      <c r="H3157" s="18"/>
      <c r="I3157" s="18"/>
      <c r="J3157" s="18"/>
      <c r="L3157" s="13"/>
      <c r="M3157" s="13" t="s">
        <v>9848</v>
      </c>
      <c r="N3157" s="13" t="s">
        <v>9849</v>
      </c>
      <c r="O3157" s="13" t="s">
        <v>9848</v>
      </c>
      <c r="AC3157" s="22" t="s">
        <v>24665</v>
      </c>
      <c r="AD3157" s="24" t="s">
        <v>9856</v>
      </c>
      <c r="AE3157" s="24" t="s">
        <v>9857</v>
      </c>
      <c r="AF3157" s="24"/>
      <c r="AG3157" s="24" t="s">
        <v>21269</v>
      </c>
      <c r="AH3157" s="24" t="s">
        <v>4488</v>
      </c>
      <c r="AI3157" s="24" t="s">
        <v>4489</v>
      </c>
      <c r="AJ3157" s="24" t="s">
        <v>80</v>
      </c>
      <c r="AK3157" s="24" t="s">
        <v>81</v>
      </c>
      <c r="AL3157" s="22">
        <v>3483</v>
      </c>
    </row>
    <row r="3158" spans="7:38" s="10" customFormat="1">
      <c r="G3158" s="18"/>
      <c r="H3158" s="18"/>
      <c r="I3158" s="18"/>
      <c r="J3158" s="18"/>
      <c r="L3158" s="13"/>
      <c r="M3158" s="13" t="s">
        <v>9850</v>
      </c>
      <c r="N3158" s="13" t="s">
        <v>9851</v>
      </c>
      <c r="O3158" s="13" t="s">
        <v>9850</v>
      </c>
      <c r="AC3158" s="22" t="s">
        <v>24666</v>
      </c>
      <c r="AD3158" s="24" t="s">
        <v>9858</v>
      </c>
      <c r="AE3158" s="24" t="s">
        <v>9859</v>
      </c>
      <c r="AF3158" s="24"/>
      <c r="AG3158" s="24" t="s">
        <v>21523</v>
      </c>
      <c r="AH3158" s="24" t="s">
        <v>4488</v>
      </c>
      <c r="AI3158" s="24" t="s">
        <v>4489</v>
      </c>
      <c r="AJ3158" s="24" t="s">
        <v>80</v>
      </c>
      <c r="AK3158" s="24" t="s">
        <v>81</v>
      </c>
      <c r="AL3158" s="22">
        <v>3484</v>
      </c>
    </row>
    <row r="3159" spans="7:38" s="10" customFormat="1">
      <c r="G3159" s="18"/>
      <c r="H3159" s="18"/>
      <c r="I3159" s="18"/>
      <c r="J3159" s="18"/>
      <c r="L3159" s="13"/>
      <c r="M3159" s="13" t="s">
        <v>9852</v>
      </c>
      <c r="N3159" s="13" t="s">
        <v>9853</v>
      </c>
      <c r="O3159" s="13" t="s">
        <v>9852</v>
      </c>
      <c r="AC3159" s="22" t="s">
        <v>24667</v>
      </c>
      <c r="AD3159" s="24" t="s">
        <v>9860</v>
      </c>
      <c r="AE3159" s="24" t="s">
        <v>9861</v>
      </c>
      <c r="AF3159" s="24"/>
      <c r="AG3159" s="24" t="s">
        <v>21269</v>
      </c>
      <c r="AH3159" s="24" t="s">
        <v>4488</v>
      </c>
      <c r="AI3159" s="24" t="s">
        <v>4489</v>
      </c>
      <c r="AJ3159" s="24" t="s">
        <v>80</v>
      </c>
      <c r="AK3159" s="24" t="s">
        <v>81</v>
      </c>
      <c r="AL3159" s="22">
        <v>3485</v>
      </c>
    </row>
    <row r="3160" spans="7:38" s="10" customFormat="1">
      <c r="G3160" s="18"/>
      <c r="H3160" s="18"/>
      <c r="I3160" s="18"/>
      <c r="J3160" s="18"/>
      <c r="L3160" s="13"/>
      <c r="M3160" s="13" t="s">
        <v>9854</v>
      </c>
      <c r="N3160" s="13" t="s">
        <v>9855</v>
      </c>
      <c r="O3160" s="13" t="s">
        <v>9854</v>
      </c>
      <c r="AC3160" s="22" t="s">
        <v>24668</v>
      </c>
      <c r="AD3160" s="24" t="s">
        <v>9862</v>
      </c>
      <c r="AE3160" s="24" t="s">
        <v>9863</v>
      </c>
      <c r="AF3160" s="24"/>
      <c r="AG3160" s="24" t="s">
        <v>21269</v>
      </c>
      <c r="AH3160" s="24" t="s">
        <v>4488</v>
      </c>
      <c r="AI3160" s="24" t="s">
        <v>4489</v>
      </c>
      <c r="AJ3160" s="24" t="s">
        <v>80</v>
      </c>
      <c r="AK3160" s="24" t="s">
        <v>81</v>
      </c>
      <c r="AL3160" s="22">
        <v>3486</v>
      </c>
    </row>
    <row r="3161" spans="7:38" s="10" customFormat="1">
      <c r="G3161" s="18"/>
      <c r="H3161" s="18"/>
      <c r="I3161" s="18"/>
      <c r="J3161" s="18"/>
      <c r="L3161" s="13"/>
      <c r="M3161" s="13" t="s">
        <v>9856</v>
      </c>
      <c r="N3161" s="13" t="s">
        <v>9857</v>
      </c>
      <c r="O3161" s="13" t="s">
        <v>9856</v>
      </c>
      <c r="AC3161" s="22" t="s">
        <v>24669</v>
      </c>
      <c r="AD3161" s="24" t="s">
        <v>9864</v>
      </c>
      <c r="AE3161" s="24" t="s">
        <v>9865</v>
      </c>
      <c r="AF3161" s="24"/>
      <c r="AG3161" s="24" t="s">
        <v>21269</v>
      </c>
      <c r="AH3161" s="24" t="s">
        <v>4488</v>
      </c>
      <c r="AI3161" s="24" t="s">
        <v>4489</v>
      </c>
      <c r="AJ3161" s="24" t="s">
        <v>80</v>
      </c>
      <c r="AK3161" s="24" t="s">
        <v>81</v>
      </c>
      <c r="AL3161" s="22">
        <v>3487</v>
      </c>
    </row>
    <row r="3162" spans="7:38" s="10" customFormat="1">
      <c r="G3162" s="18"/>
      <c r="H3162" s="18"/>
      <c r="I3162" s="18"/>
      <c r="J3162" s="18"/>
      <c r="L3162" s="13"/>
      <c r="M3162" s="13" t="s">
        <v>9875</v>
      </c>
      <c r="N3162" s="13" t="s">
        <v>9876</v>
      </c>
      <c r="O3162" s="13" t="s">
        <v>9875</v>
      </c>
      <c r="AC3162" s="22" t="s">
        <v>24670</v>
      </c>
      <c r="AD3162" s="24" t="s">
        <v>9866</v>
      </c>
      <c r="AE3162" s="24" t="s">
        <v>9867</v>
      </c>
      <c r="AF3162" s="24"/>
      <c r="AG3162" s="24" t="s">
        <v>21523</v>
      </c>
      <c r="AH3162" s="24" t="s">
        <v>4488</v>
      </c>
      <c r="AI3162" s="24" t="s">
        <v>4489</v>
      </c>
      <c r="AJ3162" s="24" t="s">
        <v>80</v>
      </c>
      <c r="AK3162" s="24" t="s">
        <v>81</v>
      </c>
      <c r="AL3162" s="22">
        <v>3488</v>
      </c>
    </row>
    <row r="3163" spans="7:38" s="10" customFormat="1">
      <c r="G3163" s="18"/>
      <c r="H3163" s="18"/>
      <c r="I3163" s="18"/>
      <c r="J3163" s="18"/>
      <c r="L3163" s="13"/>
      <c r="M3163" s="13" t="s">
        <v>9877</v>
      </c>
      <c r="N3163" s="13" t="s">
        <v>9878</v>
      </c>
      <c r="O3163" s="13" t="s">
        <v>9877</v>
      </c>
      <c r="AC3163" s="22" t="s">
        <v>24671</v>
      </c>
      <c r="AD3163" s="24" t="s">
        <v>9868</v>
      </c>
      <c r="AE3163" s="24" t="s">
        <v>9869</v>
      </c>
      <c r="AF3163" s="24"/>
      <c r="AG3163" s="24" t="s">
        <v>21269</v>
      </c>
      <c r="AH3163" s="24" t="s">
        <v>4488</v>
      </c>
      <c r="AI3163" s="24" t="s">
        <v>4489</v>
      </c>
      <c r="AJ3163" s="24" t="s">
        <v>80</v>
      </c>
      <c r="AK3163" s="24" t="s">
        <v>81</v>
      </c>
      <c r="AL3163" s="22">
        <v>3489</v>
      </c>
    </row>
    <row r="3164" spans="7:38" s="10" customFormat="1">
      <c r="G3164" s="18"/>
      <c r="H3164" s="18"/>
      <c r="I3164" s="18"/>
      <c r="J3164" s="18"/>
      <c r="L3164" s="13"/>
      <c r="M3164" s="13" t="s">
        <v>9879</v>
      </c>
      <c r="N3164" s="13" t="s">
        <v>521</v>
      </c>
      <c r="O3164" s="13" t="s">
        <v>9879</v>
      </c>
      <c r="AC3164" s="22" t="s">
        <v>24672</v>
      </c>
      <c r="AD3164" s="24" t="s">
        <v>9870</v>
      </c>
      <c r="AE3164" s="24" t="s">
        <v>1455</v>
      </c>
      <c r="AF3164" s="24"/>
      <c r="AG3164" s="24" t="s">
        <v>21523</v>
      </c>
      <c r="AH3164" s="24" t="s">
        <v>4488</v>
      </c>
      <c r="AI3164" s="24" t="s">
        <v>4489</v>
      </c>
      <c r="AJ3164" s="24" t="s">
        <v>80</v>
      </c>
      <c r="AK3164" s="24" t="s">
        <v>81</v>
      </c>
      <c r="AL3164" s="22">
        <v>3490</v>
      </c>
    </row>
    <row r="3165" spans="7:38" s="10" customFormat="1">
      <c r="G3165" s="18"/>
      <c r="H3165" s="18"/>
      <c r="I3165" s="18"/>
      <c r="J3165" s="18"/>
      <c r="L3165" s="13"/>
      <c r="M3165" s="13" t="s">
        <v>9880</v>
      </c>
      <c r="N3165" s="13" t="s">
        <v>9881</v>
      </c>
      <c r="O3165" s="13" t="s">
        <v>9880</v>
      </c>
      <c r="AC3165" s="22" t="s">
        <v>24673</v>
      </c>
      <c r="AD3165" s="24" t="s">
        <v>9871</v>
      </c>
      <c r="AE3165" s="24" t="s">
        <v>9872</v>
      </c>
      <c r="AF3165" s="24"/>
      <c r="AG3165" s="24" t="s">
        <v>21269</v>
      </c>
      <c r="AH3165" s="24" t="s">
        <v>4488</v>
      </c>
      <c r="AI3165" s="24" t="s">
        <v>4489</v>
      </c>
      <c r="AJ3165" s="24" t="s">
        <v>80</v>
      </c>
      <c r="AK3165" s="24" t="s">
        <v>81</v>
      </c>
      <c r="AL3165" s="22">
        <v>3491</v>
      </c>
    </row>
    <row r="3166" spans="7:38" s="10" customFormat="1">
      <c r="G3166" s="18"/>
      <c r="H3166" s="18"/>
      <c r="I3166" s="18"/>
      <c r="J3166" s="18"/>
      <c r="L3166" s="13"/>
      <c r="M3166" s="13" t="s">
        <v>9882</v>
      </c>
      <c r="N3166" s="13" t="s">
        <v>5893</v>
      </c>
      <c r="O3166" s="13" t="s">
        <v>9882</v>
      </c>
      <c r="AC3166" s="22" t="s">
        <v>24674</v>
      </c>
      <c r="AD3166" s="24" t="s">
        <v>9873</v>
      </c>
      <c r="AE3166" s="24" t="s">
        <v>9874</v>
      </c>
      <c r="AF3166" s="24"/>
      <c r="AG3166" s="24" t="s">
        <v>21269</v>
      </c>
      <c r="AH3166" s="24" t="s">
        <v>4488</v>
      </c>
      <c r="AI3166" s="24" t="s">
        <v>4489</v>
      </c>
      <c r="AJ3166" s="24" t="s">
        <v>80</v>
      </c>
      <c r="AK3166" s="24" t="s">
        <v>81</v>
      </c>
      <c r="AL3166" s="22">
        <v>3492</v>
      </c>
    </row>
    <row r="3167" spans="7:38" s="10" customFormat="1">
      <c r="G3167" s="18"/>
      <c r="H3167" s="18"/>
      <c r="I3167" s="18"/>
      <c r="J3167" s="18"/>
      <c r="L3167" s="13"/>
      <c r="M3167" s="13" t="s">
        <v>9883</v>
      </c>
      <c r="N3167" s="13" t="s">
        <v>9884</v>
      </c>
      <c r="O3167" s="13" t="s">
        <v>9883</v>
      </c>
      <c r="AC3167" s="22" t="s">
        <v>24675</v>
      </c>
      <c r="AD3167" s="24" t="s">
        <v>9875</v>
      </c>
      <c r="AE3167" s="24" t="s">
        <v>9876</v>
      </c>
      <c r="AF3167" s="24"/>
      <c r="AG3167" s="24" t="s">
        <v>21521</v>
      </c>
      <c r="AH3167" s="24" t="s">
        <v>4490</v>
      </c>
      <c r="AI3167" s="24" t="s">
        <v>4491</v>
      </c>
      <c r="AJ3167" s="24" t="s">
        <v>80</v>
      </c>
      <c r="AK3167" s="24" t="s">
        <v>81</v>
      </c>
      <c r="AL3167" s="22">
        <v>3493</v>
      </c>
    </row>
    <row r="3168" spans="7:38" s="10" customFormat="1">
      <c r="G3168" s="18"/>
      <c r="H3168" s="18"/>
      <c r="I3168" s="18"/>
      <c r="J3168" s="18"/>
      <c r="L3168" s="13"/>
      <c r="M3168" s="13" t="s">
        <v>9885</v>
      </c>
      <c r="N3168" s="13" t="s">
        <v>9225</v>
      </c>
      <c r="O3168" s="13" t="s">
        <v>9885</v>
      </c>
      <c r="AC3168" s="22" t="s">
        <v>24676</v>
      </c>
      <c r="AD3168" s="24" t="s">
        <v>9877</v>
      </c>
      <c r="AE3168" s="24" t="s">
        <v>9878</v>
      </c>
      <c r="AF3168" s="24"/>
      <c r="AG3168" s="24" t="s">
        <v>21523</v>
      </c>
      <c r="AH3168" s="24" t="s">
        <v>4490</v>
      </c>
      <c r="AI3168" s="24" t="s">
        <v>4491</v>
      </c>
      <c r="AJ3168" s="24" t="s">
        <v>80</v>
      </c>
      <c r="AK3168" s="24" t="s">
        <v>81</v>
      </c>
      <c r="AL3168" s="22">
        <v>3494</v>
      </c>
    </row>
    <row r="3169" spans="7:38" s="10" customFormat="1">
      <c r="G3169" s="18"/>
      <c r="H3169" s="18"/>
      <c r="I3169" s="18"/>
      <c r="J3169" s="18"/>
      <c r="L3169" s="13"/>
      <c r="M3169" s="13" t="s">
        <v>9858</v>
      </c>
      <c r="N3169" s="13" t="s">
        <v>9859</v>
      </c>
      <c r="O3169" s="13" t="s">
        <v>9858</v>
      </c>
      <c r="AC3169" s="22" t="s">
        <v>24677</v>
      </c>
      <c r="AD3169" s="24" t="s">
        <v>9879</v>
      </c>
      <c r="AE3169" s="24" t="s">
        <v>521</v>
      </c>
      <c r="AF3169" s="24"/>
      <c r="AG3169" s="24" t="s">
        <v>21523</v>
      </c>
      <c r="AH3169" s="24" t="s">
        <v>4490</v>
      </c>
      <c r="AI3169" s="24" t="s">
        <v>4491</v>
      </c>
      <c r="AJ3169" s="24" t="s">
        <v>80</v>
      </c>
      <c r="AK3169" s="24" t="s">
        <v>81</v>
      </c>
      <c r="AL3169" s="22">
        <v>3495</v>
      </c>
    </row>
    <row r="3170" spans="7:38" s="10" customFormat="1">
      <c r="G3170" s="18"/>
      <c r="H3170" s="18"/>
      <c r="I3170" s="18"/>
      <c r="J3170" s="18"/>
      <c r="L3170" s="13"/>
      <c r="M3170" s="13" t="s">
        <v>9886</v>
      </c>
      <c r="N3170" s="13" t="s">
        <v>9887</v>
      </c>
      <c r="O3170" s="13" t="s">
        <v>9886</v>
      </c>
      <c r="AC3170" s="22" t="s">
        <v>24678</v>
      </c>
      <c r="AD3170" s="24" t="s">
        <v>9880</v>
      </c>
      <c r="AE3170" s="24" t="s">
        <v>9881</v>
      </c>
      <c r="AF3170" s="24"/>
      <c r="AG3170" s="24" t="s">
        <v>21523</v>
      </c>
      <c r="AH3170" s="24" t="s">
        <v>4490</v>
      </c>
      <c r="AI3170" s="24" t="s">
        <v>4491</v>
      </c>
      <c r="AJ3170" s="24" t="s">
        <v>80</v>
      </c>
      <c r="AK3170" s="24" t="s">
        <v>81</v>
      </c>
      <c r="AL3170" s="22">
        <v>3496</v>
      </c>
    </row>
    <row r="3171" spans="7:38" s="10" customFormat="1">
      <c r="G3171" s="18"/>
      <c r="H3171" s="18"/>
      <c r="I3171" s="18"/>
      <c r="J3171" s="18"/>
      <c r="L3171" s="13"/>
      <c r="M3171" s="13" t="s">
        <v>9888</v>
      </c>
      <c r="N3171" s="13" t="s">
        <v>9889</v>
      </c>
      <c r="O3171" s="13" t="s">
        <v>9888</v>
      </c>
      <c r="AC3171" s="22" t="s">
        <v>24679</v>
      </c>
      <c r="AD3171" s="24" t="s">
        <v>9882</v>
      </c>
      <c r="AE3171" s="24" t="s">
        <v>5893</v>
      </c>
      <c r="AF3171" s="24"/>
      <c r="AG3171" s="24" t="s">
        <v>21523</v>
      </c>
      <c r="AH3171" s="24" t="s">
        <v>4490</v>
      </c>
      <c r="AI3171" s="24" t="s">
        <v>4491</v>
      </c>
      <c r="AJ3171" s="24" t="s">
        <v>80</v>
      </c>
      <c r="AK3171" s="24" t="s">
        <v>81</v>
      </c>
      <c r="AL3171" s="22">
        <v>3497</v>
      </c>
    </row>
    <row r="3172" spans="7:38" s="10" customFormat="1">
      <c r="G3172" s="18"/>
      <c r="H3172" s="18"/>
      <c r="I3172" s="18"/>
      <c r="J3172" s="18"/>
      <c r="L3172" s="13"/>
      <c r="M3172" s="13" t="s">
        <v>9890</v>
      </c>
      <c r="N3172" s="13" t="s">
        <v>7681</v>
      </c>
      <c r="O3172" s="13" t="s">
        <v>9890</v>
      </c>
      <c r="AC3172" s="22" t="s">
        <v>24680</v>
      </c>
      <c r="AD3172" s="24" t="s">
        <v>9883</v>
      </c>
      <c r="AE3172" s="24" t="s">
        <v>9884</v>
      </c>
      <c r="AF3172" s="24"/>
      <c r="AG3172" s="24" t="s">
        <v>21523</v>
      </c>
      <c r="AH3172" s="24" t="s">
        <v>4490</v>
      </c>
      <c r="AI3172" s="24" t="s">
        <v>4491</v>
      </c>
      <c r="AJ3172" s="24" t="s">
        <v>80</v>
      </c>
      <c r="AK3172" s="24" t="s">
        <v>81</v>
      </c>
      <c r="AL3172" s="22">
        <v>3498</v>
      </c>
    </row>
    <row r="3173" spans="7:38" s="10" customFormat="1">
      <c r="G3173" s="18"/>
      <c r="H3173" s="18"/>
      <c r="I3173" s="18"/>
      <c r="J3173" s="18"/>
      <c r="L3173" s="13"/>
      <c r="M3173" s="13" t="s">
        <v>9860</v>
      </c>
      <c r="N3173" s="13" t="s">
        <v>9861</v>
      </c>
      <c r="O3173" s="13" t="s">
        <v>9860</v>
      </c>
      <c r="AC3173" s="22" t="s">
        <v>24681</v>
      </c>
      <c r="AD3173" s="24" t="s">
        <v>9885</v>
      </c>
      <c r="AE3173" s="24" t="s">
        <v>9225</v>
      </c>
      <c r="AF3173" s="24"/>
      <c r="AG3173" s="24" t="s">
        <v>21523</v>
      </c>
      <c r="AH3173" s="24" t="s">
        <v>4490</v>
      </c>
      <c r="AI3173" s="24" t="s">
        <v>4491</v>
      </c>
      <c r="AJ3173" s="24" t="s">
        <v>80</v>
      </c>
      <c r="AK3173" s="24" t="s">
        <v>81</v>
      </c>
      <c r="AL3173" s="22">
        <v>3499</v>
      </c>
    </row>
    <row r="3174" spans="7:38" s="10" customFormat="1">
      <c r="G3174" s="18"/>
      <c r="H3174" s="18"/>
      <c r="I3174" s="18"/>
      <c r="J3174" s="18"/>
      <c r="L3174" s="13"/>
      <c r="M3174" s="13" t="s">
        <v>9891</v>
      </c>
      <c r="N3174" s="13" t="s">
        <v>675</v>
      </c>
      <c r="O3174" s="13" t="s">
        <v>9891</v>
      </c>
      <c r="AC3174" s="22" t="s">
        <v>24682</v>
      </c>
      <c r="AD3174" s="24" t="s">
        <v>9886</v>
      </c>
      <c r="AE3174" s="24" t="s">
        <v>9887</v>
      </c>
      <c r="AF3174" s="24"/>
      <c r="AG3174" s="24" t="s">
        <v>21523</v>
      </c>
      <c r="AH3174" s="24" t="s">
        <v>4490</v>
      </c>
      <c r="AI3174" s="24" t="s">
        <v>4491</v>
      </c>
      <c r="AJ3174" s="24" t="s">
        <v>80</v>
      </c>
      <c r="AK3174" s="24" t="s">
        <v>81</v>
      </c>
      <c r="AL3174" s="22">
        <v>3500</v>
      </c>
    </row>
    <row r="3175" spans="7:38" s="10" customFormat="1">
      <c r="G3175" s="18"/>
      <c r="H3175" s="18"/>
      <c r="I3175" s="18"/>
      <c r="J3175" s="18"/>
      <c r="L3175" s="13"/>
      <c r="M3175" s="13" t="s">
        <v>9892</v>
      </c>
      <c r="N3175" s="13" t="s">
        <v>9893</v>
      </c>
      <c r="O3175" s="13" t="s">
        <v>9892</v>
      </c>
      <c r="AC3175" s="22" t="s">
        <v>24683</v>
      </c>
      <c r="AD3175" s="24" t="s">
        <v>9888</v>
      </c>
      <c r="AE3175" s="24" t="s">
        <v>9889</v>
      </c>
      <c r="AF3175" s="24"/>
      <c r="AG3175" s="24" t="s">
        <v>21523</v>
      </c>
      <c r="AH3175" s="24" t="s">
        <v>4490</v>
      </c>
      <c r="AI3175" s="24" t="s">
        <v>4491</v>
      </c>
      <c r="AJ3175" s="24" t="s">
        <v>80</v>
      </c>
      <c r="AK3175" s="24" t="s">
        <v>81</v>
      </c>
      <c r="AL3175" s="22">
        <v>3501</v>
      </c>
    </row>
    <row r="3176" spans="7:38" s="10" customFormat="1">
      <c r="G3176" s="18"/>
      <c r="H3176" s="18"/>
      <c r="I3176" s="18"/>
      <c r="J3176" s="18"/>
      <c r="L3176" s="13"/>
      <c r="M3176" s="13" t="s">
        <v>9862</v>
      </c>
      <c r="N3176" s="13" t="s">
        <v>9863</v>
      </c>
      <c r="O3176" s="13" t="s">
        <v>9862</v>
      </c>
      <c r="AC3176" s="22" t="s">
        <v>24684</v>
      </c>
      <c r="AD3176" s="24" t="s">
        <v>9890</v>
      </c>
      <c r="AE3176" s="24" t="s">
        <v>7681</v>
      </c>
      <c r="AF3176" s="24"/>
      <c r="AG3176" s="24" t="s">
        <v>21523</v>
      </c>
      <c r="AH3176" s="24" t="s">
        <v>4490</v>
      </c>
      <c r="AI3176" s="24" t="s">
        <v>4491</v>
      </c>
      <c r="AJ3176" s="24" t="s">
        <v>80</v>
      </c>
      <c r="AK3176" s="24" t="s">
        <v>81</v>
      </c>
      <c r="AL3176" s="22">
        <v>3502</v>
      </c>
    </row>
    <row r="3177" spans="7:38" s="10" customFormat="1">
      <c r="G3177" s="18"/>
      <c r="H3177" s="18"/>
      <c r="I3177" s="18"/>
      <c r="J3177" s="18"/>
      <c r="L3177" s="13"/>
      <c r="M3177" s="13" t="s">
        <v>9894</v>
      </c>
      <c r="N3177" s="13" t="s">
        <v>9895</v>
      </c>
      <c r="O3177" s="13" t="s">
        <v>9894</v>
      </c>
      <c r="AC3177" s="22" t="s">
        <v>24685</v>
      </c>
      <c r="AD3177" s="24" t="s">
        <v>9891</v>
      </c>
      <c r="AE3177" s="24" t="s">
        <v>675</v>
      </c>
      <c r="AF3177" s="24"/>
      <c r="AG3177" s="24" t="s">
        <v>21523</v>
      </c>
      <c r="AH3177" s="24" t="s">
        <v>4490</v>
      </c>
      <c r="AI3177" s="24" t="s">
        <v>4491</v>
      </c>
      <c r="AJ3177" s="24" t="s">
        <v>80</v>
      </c>
      <c r="AK3177" s="24" t="s">
        <v>81</v>
      </c>
      <c r="AL3177" s="22">
        <v>3503</v>
      </c>
    </row>
    <row r="3178" spans="7:38" s="10" customFormat="1">
      <c r="G3178" s="18"/>
      <c r="H3178" s="18"/>
      <c r="I3178" s="18"/>
      <c r="J3178" s="18"/>
      <c r="L3178" s="13"/>
      <c r="M3178" s="13" t="s">
        <v>9896</v>
      </c>
      <c r="N3178" s="13" t="s">
        <v>6013</v>
      </c>
      <c r="O3178" s="13" t="s">
        <v>9896</v>
      </c>
      <c r="AC3178" s="22" t="s">
        <v>24686</v>
      </c>
      <c r="AD3178" s="24" t="s">
        <v>9892</v>
      </c>
      <c r="AE3178" s="24" t="s">
        <v>9893</v>
      </c>
      <c r="AF3178" s="24"/>
      <c r="AG3178" s="24" t="s">
        <v>21523</v>
      </c>
      <c r="AH3178" s="24" t="s">
        <v>4490</v>
      </c>
      <c r="AI3178" s="24" t="s">
        <v>4491</v>
      </c>
      <c r="AJ3178" s="24" t="s">
        <v>80</v>
      </c>
      <c r="AK3178" s="24" t="s">
        <v>81</v>
      </c>
      <c r="AL3178" s="22">
        <v>3504</v>
      </c>
    </row>
    <row r="3179" spans="7:38" s="10" customFormat="1">
      <c r="G3179" s="18"/>
      <c r="H3179" s="18"/>
      <c r="I3179" s="18"/>
      <c r="J3179" s="18"/>
      <c r="L3179" s="13"/>
      <c r="M3179" s="13" t="s">
        <v>9864</v>
      </c>
      <c r="N3179" s="13" t="s">
        <v>9865</v>
      </c>
      <c r="O3179" s="13" t="s">
        <v>9864</v>
      </c>
      <c r="AC3179" s="22" t="s">
        <v>24687</v>
      </c>
      <c r="AD3179" s="24" t="s">
        <v>9894</v>
      </c>
      <c r="AE3179" s="24" t="s">
        <v>9895</v>
      </c>
      <c r="AF3179" s="24"/>
      <c r="AG3179" s="24" t="s">
        <v>21523</v>
      </c>
      <c r="AH3179" s="24" t="s">
        <v>4490</v>
      </c>
      <c r="AI3179" s="24" t="s">
        <v>4491</v>
      </c>
      <c r="AJ3179" s="24" t="s">
        <v>80</v>
      </c>
      <c r="AK3179" s="24" t="s">
        <v>81</v>
      </c>
      <c r="AL3179" s="22">
        <v>3505</v>
      </c>
    </row>
    <row r="3180" spans="7:38" s="10" customFormat="1">
      <c r="G3180" s="18"/>
      <c r="H3180" s="18"/>
      <c r="I3180" s="18"/>
      <c r="J3180" s="18"/>
      <c r="L3180" s="13"/>
      <c r="M3180" s="13" t="s">
        <v>9897</v>
      </c>
      <c r="N3180" s="13" t="s">
        <v>9898</v>
      </c>
      <c r="O3180" s="13" t="s">
        <v>9897</v>
      </c>
      <c r="AC3180" s="22" t="s">
        <v>24688</v>
      </c>
      <c r="AD3180" s="24" t="s">
        <v>9896</v>
      </c>
      <c r="AE3180" s="24" t="s">
        <v>6013</v>
      </c>
      <c r="AF3180" s="24"/>
      <c r="AG3180" s="24" t="s">
        <v>21523</v>
      </c>
      <c r="AH3180" s="24" t="s">
        <v>4490</v>
      </c>
      <c r="AI3180" s="24" t="s">
        <v>4491</v>
      </c>
      <c r="AJ3180" s="24" t="s">
        <v>80</v>
      </c>
      <c r="AK3180" s="24" t="s">
        <v>81</v>
      </c>
      <c r="AL3180" s="22">
        <v>3506</v>
      </c>
    </row>
    <row r="3181" spans="7:38" s="10" customFormat="1">
      <c r="G3181" s="18"/>
      <c r="H3181" s="18"/>
      <c r="I3181" s="18"/>
      <c r="J3181" s="18"/>
      <c r="L3181" s="13"/>
      <c r="M3181" s="13" t="s">
        <v>9899</v>
      </c>
      <c r="N3181" s="13" t="s">
        <v>9900</v>
      </c>
      <c r="O3181" s="13" t="s">
        <v>9899</v>
      </c>
      <c r="AC3181" s="22" t="s">
        <v>24689</v>
      </c>
      <c r="AD3181" s="24" t="s">
        <v>9897</v>
      </c>
      <c r="AE3181" s="24" t="s">
        <v>9898</v>
      </c>
      <c r="AF3181" s="24"/>
      <c r="AG3181" s="24" t="s">
        <v>21521</v>
      </c>
      <c r="AH3181" s="24" t="s">
        <v>4492</v>
      </c>
      <c r="AI3181" s="24" t="s">
        <v>4493</v>
      </c>
      <c r="AJ3181" s="24" t="s">
        <v>80</v>
      </c>
      <c r="AK3181" s="24" t="s">
        <v>81</v>
      </c>
      <c r="AL3181" s="22">
        <v>3507</v>
      </c>
    </row>
    <row r="3182" spans="7:38" s="10" customFormat="1">
      <c r="G3182" s="18"/>
      <c r="H3182" s="18"/>
      <c r="I3182" s="18"/>
      <c r="J3182" s="18"/>
      <c r="L3182" s="13"/>
      <c r="M3182" s="13" t="s">
        <v>9901</v>
      </c>
      <c r="N3182" s="13" t="s">
        <v>9902</v>
      </c>
      <c r="O3182" s="13" t="s">
        <v>9901</v>
      </c>
      <c r="AC3182" s="22" t="s">
        <v>24690</v>
      </c>
      <c r="AD3182" s="24" t="s">
        <v>9899</v>
      </c>
      <c r="AE3182" s="24" t="s">
        <v>9900</v>
      </c>
      <c r="AF3182" s="24"/>
      <c r="AG3182" s="24" t="s">
        <v>21523</v>
      </c>
      <c r="AH3182" s="24" t="s">
        <v>4492</v>
      </c>
      <c r="AI3182" s="24" t="s">
        <v>4493</v>
      </c>
      <c r="AJ3182" s="24" t="s">
        <v>80</v>
      </c>
      <c r="AK3182" s="24" t="s">
        <v>81</v>
      </c>
      <c r="AL3182" s="22">
        <v>3508</v>
      </c>
    </row>
    <row r="3183" spans="7:38" s="10" customFormat="1">
      <c r="G3183" s="18"/>
      <c r="H3183" s="18"/>
      <c r="I3183" s="18"/>
      <c r="J3183" s="18"/>
      <c r="L3183" s="13"/>
      <c r="M3183" s="13" t="s">
        <v>9866</v>
      </c>
      <c r="N3183" s="13" t="s">
        <v>9867</v>
      </c>
      <c r="O3183" s="13" t="s">
        <v>9866</v>
      </c>
      <c r="AC3183" s="22" t="s">
        <v>24691</v>
      </c>
      <c r="AD3183" s="24" t="s">
        <v>9901</v>
      </c>
      <c r="AE3183" s="24" t="s">
        <v>9902</v>
      </c>
      <c r="AF3183" s="24"/>
      <c r="AG3183" s="24" t="s">
        <v>21523</v>
      </c>
      <c r="AH3183" s="24" t="s">
        <v>4492</v>
      </c>
      <c r="AI3183" s="24" t="s">
        <v>4493</v>
      </c>
      <c r="AJ3183" s="24" t="s">
        <v>80</v>
      </c>
      <c r="AK3183" s="24" t="s">
        <v>81</v>
      </c>
      <c r="AL3183" s="22">
        <v>3509</v>
      </c>
    </row>
    <row r="3184" spans="7:38" s="10" customFormat="1">
      <c r="G3184" s="18"/>
      <c r="H3184" s="18"/>
      <c r="I3184" s="18"/>
      <c r="J3184" s="18"/>
      <c r="L3184" s="13"/>
      <c r="M3184" s="13" t="s">
        <v>9903</v>
      </c>
      <c r="N3184" s="13" t="s">
        <v>8076</v>
      </c>
      <c r="O3184" s="13" t="s">
        <v>9903</v>
      </c>
      <c r="AC3184" s="22" t="s">
        <v>24692</v>
      </c>
      <c r="AD3184" s="24" t="s">
        <v>9903</v>
      </c>
      <c r="AE3184" s="24" t="s">
        <v>8076</v>
      </c>
      <c r="AF3184" s="24"/>
      <c r="AG3184" s="24" t="s">
        <v>21523</v>
      </c>
      <c r="AH3184" s="24" t="s">
        <v>4492</v>
      </c>
      <c r="AI3184" s="24" t="s">
        <v>4493</v>
      </c>
      <c r="AJ3184" s="24" t="s">
        <v>80</v>
      </c>
      <c r="AK3184" s="24" t="s">
        <v>81</v>
      </c>
      <c r="AL3184" s="22">
        <v>3510</v>
      </c>
    </row>
    <row r="3185" spans="7:38" s="10" customFormat="1">
      <c r="G3185" s="18"/>
      <c r="H3185" s="18"/>
      <c r="I3185" s="18"/>
      <c r="J3185" s="18"/>
      <c r="L3185" s="13"/>
      <c r="M3185" s="13" t="s">
        <v>9904</v>
      </c>
      <c r="N3185" s="13" t="s">
        <v>9905</v>
      </c>
      <c r="O3185" s="13" t="s">
        <v>9904</v>
      </c>
      <c r="AC3185" s="22" t="s">
        <v>24693</v>
      </c>
      <c r="AD3185" s="24" t="s">
        <v>9904</v>
      </c>
      <c r="AE3185" s="24" t="s">
        <v>9905</v>
      </c>
      <c r="AF3185" s="24"/>
      <c r="AG3185" s="24" t="s">
        <v>21523</v>
      </c>
      <c r="AH3185" s="24" t="s">
        <v>4492</v>
      </c>
      <c r="AI3185" s="24" t="s">
        <v>4493</v>
      </c>
      <c r="AJ3185" s="24" t="s">
        <v>80</v>
      </c>
      <c r="AK3185" s="24" t="s">
        <v>81</v>
      </c>
      <c r="AL3185" s="22">
        <v>3511</v>
      </c>
    </row>
    <row r="3186" spans="7:38" s="10" customFormat="1">
      <c r="G3186" s="18"/>
      <c r="H3186" s="18"/>
      <c r="I3186" s="18"/>
      <c r="J3186" s="18"/>
      <c r="L3186" s="13"/>
      <c r="M3186" s="13" t="s">
        <v>9906</v>
      </c>
      <c r="N3186" s="13" t="s">
        <v>9907</v>
      </c>
      <c r="O3186" s="13" t="s">
        <v>9906</v>
      </c>
      <c r="AC3186" s="22" t="s">
        <v>24694</v>
      </c>
      <c r="AD3186" s="24" t="s">
        <v>9906</v>
      </c>
      <c r="AE3186" s="24" t="s">
        <v>9907</v>
      </c>
      <c r="AF3186" s="24"/>
      <c r="AG3186" s="24" t="s">
        <v>21523</v>
      </c>
      <c r="AH3186" s="24" t="s">
        <v>4492</v>
      </c>
      <c r="AI3186" s="24" t="s">
        <v>4493</v>
      </c>
      <c r="AJ3186" s="24" t="s">
        <v>80</v>
      </c>
      <c r="AK3186" s="24" t="s">
        <v>81</v>
      </c>
      <c r="AL3186" s="22">
        <v>3512</v>
      </c>
    </row>
    <row r="3187" spans="7:38" s="10" customFormat="1">
      <c r="G3187" s="18"/>
      <c r="H3187" s="18"/>
      <c r="I3187" s="18"/>
      <c r="J3187" s="18"/>
      <c r="L3187" s="13"/>
      <c r="M3187" s="13" t="s">
        <v>9908</v>
      </c>
      <c r="N3187" s="13" t="s">
        <v>9909</v>
      </c>
      <c r="O3187" s="13" t="s">
        <v>9908</v>
      </c>
      <c r="AC3187" s="22" t="s">
        <v>24695</v>
      </c>
      <c r="AD3187" s="24" t="s">
        <v>9908</v>
      </c>
      <c r="AE3187" s="24" t="s">
        <v>9909</v>
      </c>
      <c r="AF3187" s="24"/>
      <c r="AG3187" s="24" t="s">
        <v>21523</v>
      </c>
      <c r="AH3187" s="24" t="s">
        <v>4492</v>
      </c>
      <c r="AI3187" s="24" t="s">
        <v>4493</v>
      </c>
      <c r="AJ3187" s="24" t="s">
        <v>80</v>
      </c>
      <c r="AK3187" s="24" t="s">
        <v>81</v>
      </c>
      <c r="AL3187" s="22">
        <v>3513</v>
      </c>
    </row>
    <row r="3188" spans="7:38" s="10" customFormat="1">
      <c r="G3188" s="18"/>
      <c r="H3188" s="18"/>
      <c r="I3188" s="18"/>
      <c r="J3188" s="18"/>
      <c r="L3188" s="13"/>
      <c r="M3188" s="13" t="s">
        <v>9868</v>
      </c>
      <c r="N3188" s="13" t="s">
        <v>9869</v>
      </c>
      <c r="O3188" s="13" t="s">
        <v>9868</v>
      </c>
      <c r="AC3188" s="22" t="s">
        <v>24696</v>
      </c>
      <c r="AD3188" s="24" t="s">
        <v>9910</v>
      </c>
      <c r="AE3188" s="24" t="s">
        <v>9911</v>
      </c>
      <c r="AF3188" s="24"/>
      <c r="AG3188" s="24" t="s">
        <v>21523</v>
      </c>
      <c r="AH3188" s="24" t="s">
        <v>4492</v>
      </c>
      <c r="AI3188" s="24" t="s">
        <v>4493</v>
      </c>
      <c r="AJ3188" s="24" t="s">
        <v>80</v>
      </c>
      <c r="AK3188" s="24" t="s">
        <v>81</v>
      </c>
      <c r="AL3188" s="22">
        <v>3514</v>
      </c>
    </row>
    <row r="3189" spans="7:38" s="10" customFormat="1">
      <c r="G3189" s="18"/>
      <c r="H3189" s="18"/>
      <c r="I3189" s="18"/>
      <c r="J3189" s="18"/>
      <c r="L3189" s="13"/>
      <c r="M3189" s="13" t="s">
        <v>9910</v>
      </c>
      <c r="N3189" s="13" t="s">
        <v>9911</v>
      </c>
      <c r="O3189" s="13" t="s">
        <v>9910</v>
      </c>
      <c r="AC3189" s="22" t="s">
        <v>24697</v>
      </c>
      <c r="AD3189" s="24" t="s">
        <v>9912</v>
      </c>
      <c r="AE3189" s="24" t="s">
        <v>9913</v>
      </c>
      <c r="AF3189" s="24"/>
      <c r="AG3189" s="24" t="s">
        <v>21523</v>
      </c>
      <c r="AH3189" s="24" t="s">
        <v>4492</v>
      </c>
      <c r="AI3189" s="24" t="s">
        <v>4493</v>
      </c>
      <c r="AJ3189" s="24" t="s">
        <v>80</v>
      </c>
      <c r="AK3189" s="24" t="s">
        <v>81</v>
      </c>
      <c r="AL3189" s="22">
        <v>3515</v>
      </c>
    </row>
    <row r="3190" spans="7:38" s="10" customFormat="1">
      <c r="G3190" s="18"/>
      <c r="H3190" s="18"/>
      <c r="I3190" s="18"/>
      <c r="J3190" s="18"/>
      <c r="L3190" s="13"/>
      <c r="M3190" s="13" t="s">
        <v>9912</v>
      </c>
      <c r="N3190" s="13" t="s">
        <v>9913</v>
      </c>
      <c r="O3190" s="13" t="s">
        <v>9912</v>
      </c>
      <c r="AC3190" s="22" t="s">
        <v>24698</v>
      </c>
      <c r="AD3190" s="24" t="s">
        <v>9914</v>
      </c>
      <c r="AE3190" s="24" t="s">
        <v>8710</v>
      </c>
      <c r="AF3190" s="24"/>
      <c r="AG3190" s="24" t="s">
        <v>21523</v>
      </c>
      <c r="AH3190" s="24" t="s">
        <v>4492</v>
      </c>
      <c r="AI3190" s="24" t="s">
        <v>4493</v>
      </c>
      <c r="AJ3190" s="24" t="s">
        <v>80</v>
      </c>
      <c r="AK3190" s="24" t="s">
        <v>81</v>
      </c>
      <c r="AL3190" s="22">
        <v>3516</v>
      </c>
    </row>
    <row r="3191" spans="7:38" s="10" customFormat="1">
      <c r="G3191" s="18"/>
      <c r="H3191" s="18"/>
      <c r="I3191" s="18"/>
      <c r="J3191" s="18"/>
      <c r="L3191" s="13"/>
      <c r="M3191" s="13" t="s">
        <v>9914</v>
      </c>
      <c r="N3191" s="13" t="s">
        <v>8710</v>
      </c>
      <c r="O3191" s="13" t="s">
        <v>9914</v>
      </c>
      <c r="AC3191" s="22" t="s">
        <v>24699</v>
      </c>
      <c r="AD3191" s="24" t="s">
        <v>9915</v>
      </c>
      <c r="AE3191" s="24" t="s">
        <v>4153</v>
      </c>
      <c r="AF3191" s="24"/>
      <c r="AG3191" s="24" t="s">
        <v>21523</v>
      </c>
      <c r="AH3191" s="24" t="s">
        <v>4492</v>
      </c>
      <c r="AI3191" s="24" t="s">
        <v>4493</v>
      </c>
      <c r="AJ3191" s="24" t="s">
        <v>80</v>
      </c>
      <c r="AK3191" s="24" t="s">
        <v>81</v>
      </c>
      <c r="AL3191" s="22">
        <v>3517</v>
      </c>
    </row>
    <row r="3192" spans="7:38" s="10" customFormat="1">
      <c r="G3192" s="18"/>
      <c r="H3192" s="18"/>
      <c r="I3192" s="18"/>
      <c r="J3192" s="18"/>
      <c r="L3192" s="13"/>
      <c r="M3192" s="13" t="s">
        <v>9915</v>
      </c>
      <c r="N3192" s="13" t="s">
        <v>4153</v>
      </c>
      <c r="O3192" s="13" t="s">
        <v>9915</v>
      </c>
      <c r="AC3192" s="22" t="s">
        <v>24700</v>
      </c>
      <c r="AD3192" s="24" t="s">
        <v>9916</v>
      </c>
      <c r="AE3192" s="24" t="s">
        <v>9917</v>
      </c>
      <c r="AF3192" s="24"/>
      <c r="AG3192" s="24" t="s">
        <v>21523</v>
      </c>
      <c r="AH3192" s="24" t="s">
        <v>4492</v>
      </c>
      <c r="AI3192" s="24" t="s">
        <v>4493</v>
      </c>
      <c r="AJ3192" s="24" t="s">
        <v>80</v>
      </c>
      <c r="AK3192" s="24" t="s">
        <v>81</v>
      </c>
      <c r="AL3192" s="22">
        <v>3518</v>
      </c>
    </row>
    <row r="3193" spans="7:38" s="10" customFormat="1">
      <c r="G3193" s="18"/>
      <c r="H3193" s="18"/>
      <c r="I3193" s="18"/>
      <c r="J3193" s="18"/>
      <c r="L3193" s="13"/>
      <c r="M3193" s="13" t="s">
        <v>9870</v>
      </c>
      <c r="N3193" s="13" t="s">
        <v>1455</v>
      </c>
      <c r="O3193" s="13" t="s">
        <v>9870</v>
      </c>
      <c r="AC3193" s="22" t="s">
        <v>24701</v>
      </c>
      <c r="AD3193" s="24" t="s">
        <v>9918</v>
      </c>
      <c r="AE3193" s="24" t="s">
        <v>9919</v>
      </c>
      <c r="AF3193" s="24"/>
      <c r="AG3193" s="24" t="s">
        <v>21523</v>
      </c>
      <c r="AH3193" s="24" t="s">
        <v>4492</v>
      </c>
      <c r="AI3193" s="24" t="s">
        <v>4493</v>
      </c>
      <c r="AJ3193" s="24" t="s">
        <v>80</v>
      </c>
      <c r="AK3193" s="24" t="s">
        <v>81</v>
      </c>
      <c r="AL3193" s="22">
        <v>3519</v>
      </c>
    </row>
    <row r="3194" spans="7:38" s="10" customFormat="1">
      <c r="G3194" s="18"/>
      <c r="H3194" s="18"/>
      <c r="I3194" s="18"/>
      <c r="J3194" s="18"/>
      <c r="L3194" s="13"/>
      <c r="M3194" s="13" t="s">
        <v>9916</v>
      </c>
      <c r="N3194" s="13" t="s">
        <v>9917</v>
      </c>
      <c r="O3194" s="13" t="s">
        <v>9916</v>
      </c>
      <c r="AC3194" s="22" t="s">
        <v>24702</v>
      </c>
      <c r="AD3194" s="24" t="s">
        <v>9920</v>
      </c>
      <c r="AE3194" s="24" t="s">
        <v>9921</v>
      </c>
      <c r="AF3194" s="24"/>
      <c r="AG3194" s="24" t="s">
        <v>21523</v>
      </c>
      <c r="AH3194" s="24" t="s">
        <v>4492</v>
      </c>
      <c r="AI3194" s="24" t="s">
        <v>4493</v>
      </c>
      <c r="AJ3194" s="24" t="s">
        <v>80</v>
      </c>
      <c r="AK3194" s="24" t="s">
        <v>81</v>
      </c>
      <c r="AL3194" s="22">
        <v>3520</v>
      </c>
    </row>
    <row r="3195" spans="7:38" s="10" customFormat="1">
      <c r="G3195" s="18"/>
      <c r="H3195" s="18"/>
      <c r="I3195" s="18"/>
      <c r="J3195" s="18"/>
      <c r="L3195" s="13"/>
      <c r="M3195" s="13" t="s">
        <v>9918</v>
      </c>
      <c r="N3195" s="13" t="s">
        <v>9919</v>
      </c>
      <c r="O3195" s="13" t="s">
        <v>9918</v>
      </c>
      <c r="AC3195" s="22" t="s">
        <v>24703</v>
      </c>
      <c r="AD3195" s="24" t="s">
        <v>9922</v>
      </c>
      <c r="AE3195" s="24" t="s">
        <v>9923</v>
      </c>
      <c r="AF3195" s="24"/>
      <c r="AG3195" s="24" t="s">
        <v>21523</v>
      </c>
      <c r="AH3195" s="24" t="s">
        <v>4492</v>
      </c>
      <c r="AI3195" s="24" t="s">
        <v>4493</v>
      </c>
      <c r="AJ3195" s="24" t="s">
        <v>80</v>
      </c>
      <c r="AK3195" s="24" t="s">
        <v>81</v>
      </c>
      <c r="AL3195" s="22">
        <v>3521</v>
      </c>
    </row>
    <row r="3196" spans="7:38" s="10" customFormat="1">
      <c r="G3196" s="18"/>
      <c r="H3196" s="18"/>
      <c r="I3196" s="18"/>
      <c r="J3196" s="18"/>
      <c r="L3196" s="13"/>
      <c r="M3196" s="13" t="s">
        <v>9920</v>
      </c>
      <c r="N3196" s="13" t="s">
        <v>9921</v>
      </c>
      <c r="O3196" s="13" t="s">
        <v>9920</v>
      </c>
      <c r="AC3196" s="22" t="s">
        <v>24704</v>
      </c>
      <c r="AD3196" s="24" t="s">
        <v>9924</v>
      </c>
      <c r="AE3196" s="24" t="s">
        <v>8988</v>
      </c>
      <c r="AF3196" s="24"/>
      <c r="AG3196" s="24" t="s">
        <v>21523</v>
      </c>
      <c r="AH3196" s="24" t="s">
        <v>4492</v>
      </c>
      <c r="AI3196" s="24" t="s">
        <v>4493</v>
      </c>
      <c r="AJ3196" s="24" t="s">
        <v>80</v>
      </c>
      <c r="AK3196" s="24" t="s">
        <v>81</v>
      </c>
      <c r="AL3196" s="22">
        <v>3522</v>
      </c>
    </row>
    <row r="3197" spans="7:38" s="10" customFormat="1">
      <c r="G3197" s="18"/>
      <c r="H3197" s="18"/>
      <c r="I3197" s="18"/>
      <c r="J3197" s="18"/>
      <c r="L3197" s="13"/>
      <c r="M3197" s="13" t="s">
        <v>9922</v>
      </c>
      <c r="N3197" s="13" t="s">
        <v>9923</v>
      </c>
      <c r="O3197" s="13" t="s">
        <v>9922</v>
      </c>
      <c r="AC3197" s="22" t="s">
        <v>24705</v>
      </c>
      <c r="AD3197" s="24" t="s">
        <v>9925</v>
      </c>
      <c r="AE3197" s="24" t="s">
        <v>9926</v>
      </c>
      <c r="AF3197" s="24"/>
      <c r="AG3197" s="24" t="s">
        <v>21523</v>
      </c>
      <c r="AH3197" s="24" t="s">
        <v>4492</v>
      </c>
      <c r="AI3197" s="24" t="s">
        <v>4493</v>
      </c>
      <c r="AJ3197" s="24" t="s">
        <v>80</v>
      </c>
      <c r="AK3197" s="24" t="s">
        <v>81</v>
      </c>
      <c r="AL3197" s="22">
        <v>3523</v>
      </c>
    </row>
    <row r="3198" spans="7:38" s="10" customFormat="1">
      <c r="G3198" s="18"/>
      <c r="H3198" s="18"/>
      <c r="I3198" s="18"/>
      <c r="J3198" s="18"/>
      <c r="L3198" s="13"/>
      <c r="M3198" s="13" t="s">
        <v>9924</v>
      </c>
      <c r="N3198" s="13" t="s">
        <v>8988</v>
      </c>
      <c r="O3198" s="13" t="s">
        <v>9924</v>
      </c>
      <c r="AC3198" s="22" t="s">
        <v>24706</v>
      </c>
      <c r="AD3198" s="24" t="s">
        <v>9927</v>
      </c>
      <c r="AE3198" s="24" t="s">
        <v>9928</v>
      </c>
      <c r="AF3198" s="24"/>
      <c r="AG3198" s="24" t="s">
        <v>21523</v>
      </c>
      <c r="AH3198" s="24" t="s">
        <v>4492</v>
      </c>
      <c r="AI3198" s="24" t="s">
        <v>4493</v>
      </c>
      <c r="AJ3198" s="24" t="s">
        <v>80</v>
      </c>
      <c r="AK3198" s="24" t="s">
        <v>81</v>
      </c>
      <c r="AL3198" s="22">
        <v>3524</v>
      </c>
    </row>
    <row r="3199" spans="7:38" s="10" customFormat="1">
      <c r="G3199" s="18"/>
      <c r="H3199" s="18"/>
      <c r="I3199" s="18"/>
      <c r="J3199" s="18"/>
      <c r="L3199" s="13"/>
      <c r="M3199" s="13" t="s">
        <v>9925</v>
      </c>
      <c r="N3199" s="13" t="s">
        <v>9926</v>
      </c>
      <c r="O3199" s="13" t="s">
        <v>9925</v>
      </c>
      <c r="AC3199" s="22" t="s">
        <v>24707</v>
      </c>
      <c r="AD3199" s="24" t="s">
        <v>9929</v>
      </c>
      <c r="AE3199" s="24" t="s">
        <v>3849</v>
      </c>
      <c r="AF3199" s="24"/>
      <c r="AG3199" s="24" t="s">
        <v>21523</v>
      </c>
      <c r="AH3199" s="24" t="s">
        <v>4492</v>
      </c>
      <c r="AI3199" s="24" t="s">
        <v>4493</v>
      </c>
      <c r="AJ3199" s="24" t="s">
        <v>80</v>
      </c>
      <c r="AK3199" s="24" t="s">
        <v>81</v>
      </c>
      <c r="AL3199" s="22">
        <v>3525</v>
      </c>
    </row>
    <row r="3200" spans="7:38" s="10" customFormat="1">
      <c r="G3200" s="18"/>
      <c r="H3200" s="18"/>
      <c r="I3200" s="18"/>
      <c r="J3200" s="18"/>
      <c r="L3200" s="13"/>
      <c r="M3200" s="13" t="s">
        <v>9927</v>
      </c>
      <c r="N3200" s="13" t="s">
        <v>9928</v>
      </c>
      <c r="O3200" s="13" t="s">
        <v>9927</v>
      </c>
      <c r="AC3200" s="22" t="s">
        <v>24708</v>
      </c>
      <c r="AD3200" s="24" t="s">
        <v>9930</v>
      </c>
      <c r="AE3200" s="24" t="s">
        <v>8984</v>
      </c>
      <c r="AF3200" s="24"/>
      <c r="AG3200" s="24" t="s">
        <v>21523</v>
      </c>
      <c r="AH3200" s="24" t="s">
        <v>4492</v>
      </c>
      <c r="AI3200" s="24" t="s">
        <v>4493</v>
      </c>
      <c r="AJ3200" s="24" t="s">
        <v>80</v>
      </c>
      <c r="AK3200" s="24" t="s">
        <v>81</v>
      </c>
      <c r="AL3200" s="22">
        <v>3526</v>
      </c>
    </row>
    <row r="3201" spans="7:38" s="10" customFormat="1">
      <c r="G3201" s="18"/>
      <c r="H3201" s="18"/>
      <c r="I3201" s="18"/>
      <c r="J3201" s="18"/>
      <c r="L3201" s="13"/>
      <c r="M3201" s="13" t="s">
        <v>9929</v>
      </c>
      <c r="N3201" s="13" t="s">
        <v>3849</v>
      </c>
      <c r="O3201" s="13" t="s">
        <v>9929</v>
      </c>
      <c r="AC3201" s="22" t="s">
        <v>24709</v>
      </c>
      <c r="AD3201" s="24" t="s">
        <v>9931</v>
      </c>
      <c r="AE3201" s="24" t="s">
        <v>9932</v>
      </c>
      <c r="AF3201" s="24"/>
      <c r="AG3201" s="24" t="s">
        <v>21523</v>
      </c>
      <c r="AH3201" s="24" t="s">
        <v>4492</v>
      </c>
      <c r="AI3201" s="24" t="s">
        <v>4493</v>
      </c>
      <c r="AJ3201" s="24" t="s">
        <v>80</v>
      </c>
      <c r="AK3201" s="24" t="s">
        <v>81</v>
      </c>
      <c r="AL3201" s="22">
        <v>3527</v>
      </c>
    </row>
    <row r="3202" spans="7:38" s="10" customFormat="1">
      <c r="G3202" s="18"/>
      <c r="H3202" s="18"/>
      <c r="I3202" s="18"/>
      <c r="J3202" s="18"/>
      <c r="L3202" s="13"/>
      <c r="M3202" s="13" t="s">
        <v>9930</v>
      </c>
      <c r="N3202" s="13" t="s">
        <v>8984</v>
      </c>
      <c r="O3202" s="13" t="s">
        <v>9930</v>
      </c>
      <c r="AC3202" s="22" t="s">
        <v>24710</v>
      </c>
      <c r="AD3202" s="24" t="s">
        <v>9933</v>
      </c>
      <c r="AE3202" s="24" t="s">
        <v>9934</v>
      </c>
      <c r="AF3202" s="24"/>
      <c r="AG3202" s="24" t="s">
        <v>21521</v>
      </c>
      <c r="AH3202" s="24" t="s">
        <v>4494</v>
      </c>
      <c r="AI3202" s="24" t="s">
        <v>4495</v>
      </c>
      <c r="AJ3202" s="24" t="s">
        <v>80</v>
      </c>
      <c r="AK3202" s="24" t="s">
        <v>81</v>
      </c>
      <c r="AL3202" s="22">
        <v>3528</v>
      </c>
    </row>
    <row r="3203" spans="7:38" s="10" customFormat="1">
      <c r="G3203" s="18"/>
      <c r="H3203" s="18"/>
      <c r="I3203" s="18"/>
      <c r="J3203" s="18"/>
      <c r="L3203" s="13"/>
      <c r="M3203" s="13" t="s">
        <v>9931</v>
      </c>
      <c r="N3203" s="13" t="s">
        <v>9932</v>
      </c>
      <c r="O3203" s="13" t="s">
        <v>9931</v>
      </c>
      <c r="AC3203" s="22" t="s">
        <v>24711</v>
      </c>
      <c r="AD3203" s="24" t="s">
        <v>9935</v>
      </c>
      <c r="AE3203" s="24" t="s">
        <v>5984</v>
      </c>
      <c r="AF3203" s="24"/>
      <c r="AG3203" s="24" t="s">
        <v>21523</v>
      </c>
      <c r="AH3203" s="24" t="s">
        <v>4494</v>
      </c>
      <c r="AI3203" s="24" t="s">
        <v>4495</v>
      </c>
      <c r="AJ3203" s="24" t="s">
        <v>80</v>
      </c>
      <c r="AK3203" s="24" t="s">
        <v>81</v>
      </c>
      <c r="AL3203" s="22">
        <v>3529</v>
      </c>
    </row>
    <row r="3204" spans="7:38" s="10" customFormat="1">
      <c r="G3204" s="18"/>
      <c r="H3204" s="18"/>
      <c r="I3204" s="18"/>
      <c r="J3204" s="18"/>
      <c r="L3204" s="13"/>
      <c r="M3204" s="13" t="s">
        <v>9933</v>
      </c>
      <c r="N3204" s="13" t="s">
        <v>9934</v>
      </c>
      <c r="O3204" s="13" t="s">
        <v>9933</v>
      </c>
      <c r="AC3204" s="22" t="s">
        <v>24712</v>
      </c>
      <c r="AD3204" s="24" t="s">
        <v>9936</v>
      </c>
      <c r="AE3204" s="24" t="s">
        <v>9937</v>
      </c>
      <c r="AF3204" s="24"/>
      <c r="AG3204" s="24" t="s">
        <v>21523</v>
      </c>
      <c r="AH3204" s="24" t="s">
        <v>4494</v>
      </c>
      <c r="AI3204" s="24" t="s">
        <v>4495</v>
      </c>
      <c r="AJ3204" s="24" t="s">
        <v>80</v>
      </c>
      <c r="AK3204" s="24" t="s">
        <v>81</v>
      </c>
      <c r="AL3204" s="22">
        <v>3530</v>
      </c>
    </row>
    <row r="3205" spans="7:38" s="10" customFormat="1">
      <c r="G3205" s="18"/>
      <c r="H3205" s="18"/>
      <c r="I3205" s="18"/>
      <c r="J3205" s="18"/>
      <c r="L3205" s="13"/>
      <c r="M3205" s="13" t="s">
        <v>9935</v>
      </c>
      <c r="N3205" s="13" t="s">
        <v>5984</v>
      </c>
      <c r="O3205" s="13" t="s">
        <v>9935</v>
      </c>
      <c r="AC3205" s="22" t="s">
        <v>24713</v>
      </c>
      <c r="AD3205" s="24" t="s">
        <v>9938</v>
      </c>
      <c r="AE3205" s="24" t="s">
        <v>9939</v>
      </c>
      <c r="AF3205" s="24"/>
      <c r="AG3205" s="24" t="s">
        <v>21523</v>
      </c>
      <c r="AH3205" s="24" t="s">
        <v>4494</v>
      </c>
      <c r="AI3205" s="24" t="s">
        <v>4495</v>
      </c>
      <c r="AJ3205" s="24" t="s">
        <v>80</v>
      </c>
      <c r="AK3205" s="24" t="s">
        <v>81</v>
      </c>
      <c r="AL3205" s="22">
        <v>3531</v>
      </c>
    </row>
    <row r="3206" spans="7:38" s="10" customFormat="1">
      <c r="G3206" s="18"/>
      <c r="H3206" s="18"/>
      <c r="I3206" s="18"/>
      <c r="J3206" s="18"/>
      <c r="L3206" s="13"/>
      <c r="M3206" s="13" t="s">
        <v>9871</v>
      </c>
      <c r="N3206" s="13" t="s">
        <v>9872</v>
      </c>
      <c r="O3206" s="13" t="s">
        <v>9871</v>
      </c>
      <c r="AC3206" s="22" t="s">
        <v>24714</v>
      </c>
      <c r="AD3206" s="24" t="s">
        <v>9940</v>
      </c>
      <c r="AE3206" s="24" t="s">
        <v>9941</v>
      </c>
      <c r="AF3206" s="24"/>
      <c r="AG3206" s="24" t="s">
        <v>21523</v>
      </c>
      <c r="AH3206" s="24" t="s">
        <v>4494</v>
      </c>
      <c r="AI3206" s="24" t="s">
        <v>4495</v>
      </c>
      <c r="AJ3206" s="24" t="s">
        <v>80</v>
      </c>
      <c r="AK3206" s="24" t="s">
        <v>81</v>
      </c>
      <c r="AL3206" s="22">
        <v>3532</v>
      </c>
    </row>
    <row r="3207" spans="7:38" s="10" customFormat="1">
      <c r="G3207" s="18"/>
      <c r="H3207" s="18"/>
      <c r="I3207" s="18"/>
      <c r="J3207" s="18"/>
      <c r="L3207" s="13"/>
      <c r="M3207" s="13" t="s">
        <v>9936</v>
      </c>
      <c r="N3207" s="13" t="s">
        <v>9937</v>
      </c>
      <c r="O3207" s="13" t="s">
        <v>9936</v>
      </c>
      <c r="AC3207" s="22" t="s">
        <v>24715</v>
      </c>
      <c r="AD3207" s="24" t="s">
        <v>9942</v>
      </c>
      <c r="AE3207" s="24" t="s">
        <v>9943</v>
      </c>
      <c r="AF3207" s="24"/>
      <c r="AG3207" s="24" t="s">
        <v>21523</v>
      </c>
      <c r="AH3207" s="24" t="s">
        <v>4494</v>
      </c>
      <c r="AI3207" s="24" t="s">
        <v>4495</v>
      </c>
      <c r="AJ3207" s="24" t="s">
        <v>80</v>
      </c>
      <c r="AK3207" s="24" t="s">
        <v>81</v>
      </c>
      <c r="AL3207" s="22">
        <v>3533</v>
      </c>
    </row>
    <row r="3208" spans="7:38" s="10" customFormat="1">
      <c r="G3208" s="18"/>
      <c r="H3208" s="18"/>
      <c r="I3208" s="18"/>
      <c r="J3208" s="18"/>
      <c r="L3208" s="13"/>
      <c r="M3208" s="13" t="s">
        <v>9873</v>
      </c>
      <c r="N3208" s="13" t="s">
        <v>9874</v>
      </c>
      <c r="O3208" s="13" t="s">
        <v>9873</v>
      </c>
      <c r="AC3208" s="22" t="s">
        <v>24716</v>
      </c>
      <c r="AD3208" s="24" t="s">
        <v>9944</v>
      </c>
      <c r="AE3208" s="24" t="s">
        <v>9945</v>
      </c>
      <c r="AF3208" s="24"/>
      <c r="AG3208" s="24" t="s">
        <v>21523</v>
      </c>
      <c r="AH3208" s="24" t="s">
        <v>4494</v>
      </c>
      <c r="AI3208" s="24" t="s">
        <v>4495</v>
      </c>
      <c r="AJ3208" s="24" t="s">
        <v>80</v>
      </c>
      <c r="AK3208" s="24" t="s">
        <v>81</v>
      </c>
      <c r="AL3208" s="22">
        <v>3534</v>
      </c>
    </row>
    <row r="3209" spans="7:38" s="10" customFormat="1">
      <c r="G3209" s="18"/>
      <c r="H3209" s="18"/>
      <c r="I3209" s="18"/>
      <c r="J3209" s="18"/>
      <c r="L3209" s="13"/>
      <c r="M3209" s="13" t="s">
        <v>9938</v>
      </c>
      <c r="N3209" s="13" t="s">
        <v>9939</v>
      </c>
      <c r="O3209" s="13" t="s">
        <v>9938</v>
      </c>
      <c r="AC3209" s="22" t="s">
        <v>24717</v>
      </c>
      <c r="AD3209" s="24" t="s">
        <v>9946</v>
      </c>
      <c r="AE3209" s="24" t="s">
        <v>9947</v>
      </c>
      <c r="AF3209" s="24"/>
      <c r="AG3209" s="24" t="s">
        <v>21523</v>
      </c>
      <c r="AH3209" s="24" t="s">
        <v>4494</v>
      </c>
      <c r="AI3209" s="24" t="s">
        <v>4495</v>
      </c>
      <c r="AJ3209" s="24" t="s">
        <v>80</v>
      </c>
      <c r="AK3209" s="24" t="s">
        <v>81</v>
      </c>
      <c r="AL3209" s="22">
        <v>3535</v>
      </c>
    </row>
    <row r="3210" spans="7:38" s="10" customFormat="1">
      <c r="G3210" s="18"/>
      <c r="H3210" s="18"/>
      <c r="I3210" s="18"/>
      <c r="J3210" s="18"/>
      <c r="L3210" s="13"/>
      <c r="M3210" s="13" t="s">
        <v>9940</v>
      </c>
      <c r="N3210" s="13" t="s">
        <v>9941</v>
      </c>
      <c r="O3210" s="13" t="s">
        <v>9940</v>
      </c>
      <c r="AC3210" s="22" t="s">
        <v>24718</v>
      </c>
      <c r="AD3210" s="24" t="s">
        <v>9948</v>
      </c>
      <c r="AE3210" s="24" t="s">
        <v>9949</v>
      </c>
      <c r="AF3210" s="24"/>
      <c r="AG3210" s="24" t="s">
        <v>21523</v>
      </c>
      <c r="AH3210" s="24" t="s">
        <v>4494</v>
      </c>
      <c r="AI3210" s="24" t="s">
        <v>4495</v>
      </c>
      <c r="AJ3210" s="24" t="s">
        <v>80</v>
      </c>
      <c r="AK3210" s="24" t="s">
        <v>81</v>
      </c>
      <c r="AL3210" s="22">
        <v>3536</v>
      </c>
    </row>
    <row r="3211" spans="7:38" s="10" customFormat="1">
      <c r="G3211" s="18"/>
      <c r="H3211" s="18"/>
      <c r="I3211" s="18"/>
      <c r="J3211" s="18"/>
      <c r="L3211" s="13"/>
      <c r="M3211" s="13" t="s">
        <v>9942</v>
      </c>
      <c r="N3211" s="13" t="s">
        <v>9943</v>
      </c>
      <c r="O3211" s="13" t="s">
        <v>9942</v>
      </c>
      <c r="AC3211" s="22" t="s">
        <v>24719</v>
      </c>
      <c r="AD3211" s="24" t="s">
        <v>10241</v>
      </c>
      <c r="AE3211" s="24" t="s">
        <v>10242</v>
      </c>
      <c r="AF3211" s="24"/>
      <c r="AG3211" s="24" t="s">
        <v>21523</v>
      </c>
      <c r="AH3211" s="24" t="s">
        <v>4494</v>
      </c>
      <c r="AI3211" s="24" t="s">
        <v>4495</v>
      </c>
      <c r="AJ3211" s="24" t="s">
        <v>80</v>
      </c>
      <c r="AK3211" s="24" t="s">
        <v>81</v>
      </c>
      <c r="AL3211" s="22">
        <v>3537</v>
      </c>
    </row>
    <row r="3212" spans="7:38" s="10" customFormat="1">
      <c r="G3212" s="18"/>
      <c r="H3212" s="18"/>
      <c r="I3212" s="18"/>
      <c r="J3212" s="18"/>
      <c r="L3212" s="13"/>
      <c r="M3212" s="13" t="s">
        <v>9944</v>
      </c>
      <c r="N3212" s="13" t="s">
        <v>9945</v>
      </c>
      <c r="O3212" s="13" t="s">
        <v>9944</v>
      </c>
      <c r="AC3212" s="22" t="s">
        <v>24720</v>
      </c>
      <c r="AD3212" s="24" t="s">
        <v>10243</v>
      </c>
      <c r="AE3212" s="24" t="s">
        <v>5901</v>
      </c>
      <c r="AF3212" s="24"/>
      <c r="AG3212" s="24" t="s">
        <v>21523</v>
      </c>
      <c r="AH3212" s="24" t="s">
        <v>4494</v>
      </c>
      <c r="AI3212" s="24" t="s">
        <v>4495</v>
      </c>
      <c r="AJ3212" s="24" t="s">
        <v>80</v>
      </c>
      <c r="AK3212" s="24" t="s">
        <v>81</v>
      </c>
      <c r="AL3212" s="22">
        <v>3538</v>
      </c>
    </row>
    <row r="3213" spans="7:38" s="10" customFormat="1">
      <c r="G3213" s="18"/>
      <c r="H3213" s="18"/>
      <c r="I3213" s="18"/>
      <c r="J3213" s="18"/>
      <c r="L3213" s="13"/>
      <c r="M3213" s="13" t="s">
        <v>9946</v>
      </c>
      <c r="N3213" s="13" t="s">
        <v>9947</v>
      </c>
      <c r="O3213" s="13" t="s">
        <v>9946</v>
      </c>
      <c r="AC3213" s="22" t="s">
        <v>24721</v>
      </c>
      <c r="AD3213" s="24" t="s">
        <v>10244</v>
      </c>
      <c r="AE3213" s="24" t="s">
        <v>3396</v>
      </c>
      <c r="AF3213" s="24"/>
      <c r="AG3213" s="24" t="s">
        <v>21523</v>
      </c>
      <c r="AH3213" s="24" t="s">
        <v>4494</v>
      </c>
      <c r="AI3213" s="24" t="s">
        <v>4495</v>
      </c>
      <c r="AJ3213" s="24" t="s">
        <v>80</v>
      </c>
      <c r="AK3213" s="24" t="s">
        <v>81</v>
      </c>
      <c r="AL3213" s="22">
        <v>3539</v>
      </c>
    </row>
    <row r="3214" spans="7:38" s="10" customFormat="1">
      <c r="G3214" s="18"/>
      <c r="H3214" s="18"/>
      <c r="I3214" s="18"/>
      <c r="J3214" s="18"/>
      <c r="L3214" s="13"/>
      <c r="M3214" s="13" t="s">
        <v>9948</v>
      </c>
      <c r="N3214" s="13" t="s">
        <v>9949</v>
      </c>
      <c r="O3214" s="13" t="s">
        <v>9948</v>
      </c>
      <c r="AC3214" s="22" t="s">
        <v>24722</v>
      </c>
      <c r="AD3214" s="24" t="s">
        <v>10245</v>
      </c>
      <c r="AE3214" s="24" t="s">
        <v>10246</v>
      </c>
      <c r="AF3214" s="24"/>
      <c r="AG3214" s="24" t="s">
        <v>21523</v>
      </c>
      <c r="AH3214" s="24" t="s">
        <v>4494</v>
      </c>
      <c r="AI3214" s="24" t="s">
        <v>4495</v>
      </c>
      <c r="AJ3214" s="24" t="s">
        <v>80</v>
      </c>
      <c r="AK3214" s="24" t="s">
        <v>81</v>
      </c>
      <c r="AL3214" s="22">
        <v>3540</v>
      </c>
    </row>
    <row r="3215" spans="7:38" s="10" customFormat="1">
      <c r="G3215" s="18"/>
      <c r="H3215" s="18"/>
      <c r="I3215" s="18"/>
      <c r="J3215" s="18"/>
      <c r="L3215" s="13"/>
      <c r="M3215" s="13" t="s">
        <v>10241</v>
      </c>
      <c r="N3215" s="13" t="s">
        <v>10242</v>
      </c>
      <c r="O3215" s="13" t="s">
        <v>10241</v>
      </c>
      <c r="AC3215" s="22" t="s">
        <v>24723</v>
      </c>
      <c r="AD3215" s="24" t="s">
        <v>10247</v>
      </c>
      <c r="AE3215" s="24" t="s">
        <v>10248</v>
      </c>
      <c r="AF3215" s="24"/>
      <c r="AG3215" s="24" t="s">
        <v>21523</v>
      </c>
      <c r="AH3215" s="24" t="s">
        <v>4494</v>
      </c>
      <c r="AI3215" s="24" t="s">
        <v>4495</v>
      </c>
      <c r="AJ3215" s="24" t="s">
        <v>80</v>
      </c>
      <c r="AK3215" s="24" t="s">
        <v>81</v>
      </c>
      <c r="AL3215" s="22">
        <v>3541</v>
      </c>
    </row>
    <row r="3216" spans="7:38" s="10" customFormat="1">
      <c r="G3216" s="18"/>
      <c r="H3216" s="18"/>
      <c r="I3216" s="18"/>
      <c r="J3216" s="18"/>
      <c r="L3216" s="13"/>
      <c r="M3216" s="13" t="s">
        <v>10243</v>
      </c>
      <c r="N3216" s="13" t="s">
        <v>5901</v>
      </c>
      <c r="O3216" s="13" t="s">
        <v>10243</v>
      </c>
      <c r="AC3216" s="22" t="s">
        <v>24724</v>
      </c>
      <c r="AD3216" s="24" t="s">
        <v>10249</v>
      </c>
      <c r="AE3216" s="24" t="s">
        <v>10250</v>
      </c>
      <c r="AF3216" s="24"/>
      <c r="AG3216" s="24" t="s">
        <v>21269</v>
      </c>
      <c r="AH3216" s="24" t="s">
        <v>4496</v>
      </c>
      <c r="AI3216" s="24" t="s">
        <v>4497</v>
      </c>
      <c r="AJ3216" s="24" t="s">
        <v>80</v>
      </c>
      <c r="AK3216" s="24" t="s">
        <v>81</v>
      </c>
      <c r="AL3216" s="22">
        <v>3542</v>
      </c>
    </row>
    <row r="3217" spans="7:38" s="10" customFormat="1">
      <c r="G3217" s="18"/>
      <c r="H3217" s="18"/>
      <c r="I3217" s="18"/>
      <c r="J3217" s="18"/>
      <c r="L3217" s="13"/>
      <c r="M3217" s="13" t="s">
        <v>10244</v>
      </c>
      <c r="N3217" s="13" t="s">
        <v>3396</v>
      </c>
      <c r="O3217" s="13" t="s">
        <v>10244</v>
      </c>
      <c r="AC3217" s="22" t="s">
        <v>24725</v>
      </c>
      <c r="AD3217" s="24" t="s">
        <v>10251</v>
      </c>
      <c r="AE3217" s="24" t="s">
        <v>7044</v>
      </c>
      <c r="AF3217" s="24"/>
      <c r="AG3217" s="24" t="s">
        <v>21523</v>
      </c>
      <c r="AH3217" s="24" t="s">
        <v>4496</v>
      </c>
      <c r="AI3217" s="24" t="s">
        <v>4497</v>
      </c>
      <c r="AJ3217" s="24" t="s">
        <v>80</v>
      </c>
      <c r="AK3217" s="24" t="s">
        <v>81</v>
      </c>
      <c r="AL3217" s="22">
        <v>3543</v>
      </c>
    </row>
    <row r="3218" spans="7:38" s="10" customFormat="1">
      <c r="G3218" s="18"/>
      <c r="H3218" s="18"/>
      <c r="I3218" s="18"/>
      <c r="J3218" s="18"/>
      <c r="L3218" s="13"/>
      <c r="M3218" s="13" t="s">
        <v>10245</v>
      </c>
      <c r="N3218" s="13" t="s">
        <v>10246</v>
      </c>
      <c r="O3218" s="13" t="s">
        <v>10245</v>
      </c>
      <c r="AC3218" s="22" t="s">
        <v>24726</v>
      </c>
      <c r="AD3218" s="24" t="s">
        <v>10252</v>
      </c>
      <c r="AE3218" s="24" t="s">
        <v>10253</v>
      </c>
      <c r="AF3218" s="24"/>
      <c r="AG3218" s="24" t="s">
        <v>21523</v>
      </c>
      <c r="AH3218" s="24" t="s">
        <v>4496</v>
      </c>
      <c r="AI3218" s="24" t="s">
        <v>4497</v>
      </c>
      <c r="AJ3218" s="24" t="s">
        <v>80</v>
      </c>
      <c r="AK3218" s="24" t="s">
        <v>81</v>
      </c>
      <c r="AL3218" s="22">
        <v>3544</v>
      </c>
    </row>
    <row r="3219" spans="7:38" s="10" customFormat="1">
      <c r="G3219" s="18"/>
      <c r="H3219" s="18"/>
      <c r="I3219" s="18"/>
      <c r="J3219" s="18"/>
      <c r="L3219" s="13"/>
      <c r="M3219" s="13" t="s">
        <v>10247</v>
      </c>
      <c r="N3219" s="13" t="s">
        <v>10248</v>
      </c>
      <c r="O3219" s="13" t="s">
        <v>10247</v>
      </c>
      <c r="AC3219" s="22" t="s">
        <v>24727</v>
      </c>
      <c r="AD3219" s="24" t="s">
        <v>10254</v>
      </c>
      <c r="AE3219" s="24" t="s">
        <v>10255</v>
      </c>
      <c r="AF3219" s="24"/>
      <c r="AG3219" s="24" t="s">
        <v>21523</v>
      </c>
      <c r="AH3219" s="24" t="s">
        <v>4496</v>
      </c>
      <c r="AI3219" s="24" t="s">
        <v>4497</v>
      </c>
      <c r="AJ3219" s="24" t="s">
        <v>80</v>
      </c>
      <c r="AK3219" s="24" t="s">
        <v>81</v>
      </c>
      <c r="AL3219" s="22">
        <v>3545</v>
      </c>
    </row>
    <row r="3220" spans="7:38" s="10" customFormat="1">
      <c r="G3220" s="18"/>
      <c r="H3220" s="18"/>
      <c r="I3220" s="18"/>
      <c r="J3220" s="18"/>
      <c r="L3220" s="13"/>
      <c r="M3220" s="13" t="s">
        <v>10249</v>
      </c>
      <c r="N3220" s="13" t="s">
        <v>10250</v>
      </c>
      <c r="O3220" s="13" t="s">
        <v>10249</v>
      </c>
      <c r="AC3220" s="22" t="s">
        <v>24728</v>
      </c>
      <c r="AD3220" s="24" t="s">
        <v>10256</v>
      </c>
      <c r="AE3220" s="24" t="s">
        <v>10257</v>
      </c>
      <c r="AF3220" s="24"/>
      <c r="AG3220" s="24" t="s">
        <v>21523</v>
      </c>
      <c r="AH3220" s="24" t="s">
        <v>4496</v>
      </c>
      <c r="AI3220" s="24" t="s">
        <v>4497</v>
      </c>
      <c r="AJ3220" s="24" t="s">
        <v>80</v>
      </c>
      <c r="AK3220" s="24" t="s">
        <v>81</v>
      </c>
      <c r="AL3220" s="22">
        <v>3546</v>
      </c>
    </row>
    <row r="3221" spans="7:38" s="10" customFormat="1">
      <c r="G3221" s="18"/>
      <c r="H3221" s="18"/>
      <c r="I3221" s="18"/>
      <c r="J3221" s="18"/>
      <c r="L3221" s="13"/>
      <c r="M3221" s="13" t="s">
        <v>10251</v>
      </c>
      <c r="N3221" s="13" t="s">
        <v>7044</v>
      </c>
      <c r="O3221" s="13" t="s">
        <v>10251</v>
      </c>
      <c r="AC3221" s="22" t="s">
        <v>24729</v>
      </c>
      <c r="AD3221" s="24" t="s">
        <v>10258</v>
      </c>
      <c r="AE3221" s="24" t="s">
        <v>10259</v>
      </c>
      <c r="AF3221" s="24"/>
      <c r="AG3221" s="24" t="s">
        <v>21269</v>
      </c>
      <c r="AH3221" s="24" t="s">
        <v>4496</v>
      </c>
      <c r="AI3221" s="24" t="s">
        <v>4497</v>
      </c>
      <c r="AJ3221" s="24" t="s">
        <v>80</v>
      </c>
      <c r="AK3221" s="24" t="s">
        <v>81</v>
      </c>
      <c r="AL3221" s="22">
        <v>3547</v>
      </c>
    </row>
    <row r="3222" spans="7:38" s="10" customFormat="1">
      <c r="G3222" s="18"/>
      <c r="H3222" s="18"/>
      <c r="I3222" s="18"/>
      <c r="J3222" s="18"/>
      <c r="L3222" s="13"/>
      <c r="M3222" s="13" t="s">
        <v>10252</v>
      </c>
      <c r="N3222" s="13" t="s">
        <v>10253</v>
      </c>
      <c r="O3222" s="13" t="s">
        <v>10252</v>
      </c>
      <c r="AC3222" s="22" t="s">
        <v>24730</v>
      </c>
      <c r="AD3222" s="24" t="s">
        <v>10260</v>
      </c>
      <c r="AE3222" s="24" t="s">
        <v>10261</v>
      </c>
      <c r="AF3222" s="24"/>
      <c r="AG3222" s="24" t="s">
        <v>21269</v>
      </c>
      <c r="AH3222" s="24" t="s">
        <v>4496</v>
      </c>
      <c r="AI3222" s="24" t="s">
        <v>4497</v>
      </c>
      <c r="AJ3222" s="24" t="s">
        <v>80</v>
      </c>
      <c r="AK3222" s="24" t="s">
        <v>81</v>
      </c>
      <c r="AL3222" s="22">
        <v>3548</v>
      </c>
    </row>
    <row r="3223" spans="7:38" s="10" customFormat="1">
      <c r="G3223" s="18"/>
      <c r="H3223" s="18"/>
      <c r="I3223" s="18"/>
      <c r="J3223" s="18"/>
      <c r="L3223" s="13"/>
      <c r="M3223" s="13" t="s">
        <v>10254</v>
      </c>
      <c r="N3223" s="13" t="s">
        <v>10255</v>
      </c>
      <c r="O3223" s="13" t="s">
        <v>10254</v>
      </c>
      <c r="AC3223" s="22" t="s">
        <v>24731</v>
      </c>
      <c r="AD3223" s="24" t="s">
        <v>10262</v>
      </c>
      <c r="AE3223" s="24" t="s">
        <v>10263</v>
      </c>
      <c r="AF3223" s="24"/>
      <c r="AG3223" s="24" t="s">
        <v>21269</v>
      </c>
      <c r="AH3223" s="24" t="s">
        <v>4496</v>
      </c>
      <c r="AI3223" s="24" t="s">
        <v>4497</v>
      </c>
      <c r="AJ3223" s="24" t="s">
        <v>80</v>
      </c>
      <c r="AK3223" s="24" t="s">
        <v>81</v>
      </c>
      <c r="AL3223" s="22">
        <v>3549</v>
      </c>
    </row>
    <row r="3224" spans="7:38" s="10" customFormat="1">
      <c r="G3224" s="18"/>
      <c r="H3224" s="18"/>
      <c r="I3224" s="18"/>
      <c r="J3224" s="18"/>
      <c r="L3224" s="13"/>
      <c r="M3224" s="13" t="s">
        <v>10256</v>
      </c>
      <c r="N3224" s="13" t="s">
        <v>10257</v>
      </c>
      <c r="O3224" s="13" t="s">
        <v>10256</v>
      </c>
      <c r="AC3224" s="22" t="s">
        <v>24732</v>
      </c>
      <c r="AD3224" s="24" t="s">
        <v>10264</v>
      </c>
      <c r="AE3224" s="24" t="s">
        <v>10265</v>
      </c>
      <c r="AF3224" s="24"/>
      <c r="AG3224" s="24" t="s">
        <v>21269</v>
      </c>
      <c r="AH3224" s="24" t="s">
        <v>4496</v>
      </c>
      <c r="AI3224" s="24" t="s">
        <v>4497</v>
      </c>
      <c r="AJ3224" s="24" t="s">
        <v>80</v>
      </c>
      <c r="AK3224" s="24" t="s">
        <v>81</v>
      </c>
      <c r="AL3224" s="22">
        <v>3550</v>
      </c>
    </row>
    <row r="3225" spans="7:38" s="10" customFormat="1">
      <c r="G3225" s="18"/>
      <c r="H3225" s="18"/>
      <c r="I3225" s="18"/>
      <c r="J3225" s="18"/>
      <c r="L3225" s="13"/>
      <c r="M3225" s="13" t="s">
        <v>10258</v>
      </c>
      <c r="N3225" s="13" t="s">
        <v>10259</v>
      </c>
      <c r="O3225" s="13" t="s">
        <v>10258</v>
      </c>
      <c r="AC3225" s="22" t="s">
        <v>24733</v>
      </c>
      <c r="AD3225" s="24" t="s">
        <v>10266</v>
      </c>
      <c r="AE3225" s="24" t="s">
        <v>10267</v>
      </c>
      <c r="AF3225" s="24"/>
      <c r="AG3225" s="24" t="s">
        <v>21269</v>
      </c>
      <c r="AH3225" s="24" t="s">
        <v>4496</v>
      </c>
      <c r="AI3225" s="24" t="s">
        <v>4497</v>
      </c>
      <c r="AJ3225" s="24" t="s">
        <v>80</v>
      </c>
      <c r="AK3225" s="24" t="s">
        <v>81</v>
      </c>
      <c r="AL3225" s="22">
        <v>3551</v>
      </c>
    </row>
    <row r="3226" spans="7:38" s="10" customFormat="1">
      <c r="G3226" s="18"/>
      <c r="H3226" s="18"/>
      <c r="I3226" s="18"/>
      <c r="J3226" s="18"/>
      <c r="L3226" s="13"/>
      <c r="M3226" s="13" t="s">
        <v>10260</v>
      </c>
      <c r="N3226" s="13" t="s">
        <v>10261</v>
      </c>
      <c r="O3226" s="13" t="s">
        <v>10260</v>
      </c>
      <c r="AC3226" s="22" t="s">
        <v>24734</v>
      </c>
      <c r="AD3226" s="24" t="s">
        <v>10268</v>
      </c>
      <c r="AE3226" s="24" t="s">
        <v>10269</v>
      </c>
      <c r="AF3226" s="24"/>
      <c r="AG3226" s="24" t="s">
        <v>21269</v>
      </c>
      <c r="AH3226" s="24" t="s">
        <v>4496</v>
      </c>
      <c r="AI3226" s="24" t="s">
        <v>4497</v>
      </c>
      <c r="AJ3226" s="24" t="s">
        <v>80</v>
      </c>
      <c r="AK3226" s="24" t="s">
        <v>81</v>
      </c>
      <c r="AL3226" s="22">
        <v>3552</v>
      </c>
    </row>
    <row r="3227" spans="7:38" s="10" customFormat="1">
      <c r="G3227" s="18"/>
      <c r="H3227" s="18"/>
      <c r="I3227" s="18"/>
      <c r="J3227" s="18"/>
      <c r="L3227" s="13"/>
      <c r="M3227" s="13" t="s">
        <v>10262</v>
      </c>
      <c r="N3227" s="13" t="s">
        <v>10263</v>
      </c>
      <c r="O3227" s="13" t="s">
        <v>10262</v>
      </c>
      <c r="AC3227" s="22" t="s">
        <v>24735</v>
      </c>
      <c r="AD3227" s="24" t="s">
        <v>10270</v>
      </c>
      <c r="AE3227" s="24" t="s">
        <v>10271</v>
      </c>
      <c r="AF3227" s="24"/>
      <c r="AG3227" s="24" t="s">
        <v>21523</v>
      </c>
      <c r="AH3227" s="24" t="s">
        <v>4496</v>
      </c>
      <c r="AI3227" s="24" t="s">
        <v>4497</v>
      </c>
      <c r="AJ3227" s="24" t="s">
        <v>80</v>
      </c>
      <c r="AK3227" s="24" t="s">
        <v>81</v>
      </c>
      <c r="AL3227" s="22">
        <v>3553</v>
      </c>
    </row>
    <row r="3228" spans="7:38" s="10" customFormat="1">
      <c r="G3228" s="18"/>
      <c r="H3228" s="18"/>
      <c r="I3228" s="18"/>
      <c r="J3228" s="18"/>
      <c r="L3228" s="13"/>
      <c r="M3228" s="13" t="s">
        <v>10264</v>
      </c>
      <c r="N3228" s="13" t="s">
        <v>10265</v>
      </c>
      <c r="O3228" s="13" t="s">
        <v>10264</v>
      </c>
      <c r="AC3228" s="22" t="s">
        <v>24736</v>
      </c>
      <c r="AD3228" s="24" t="s">
        <v>10272</v>
      </c>
      <c r="AE3228" s="24" t="s">
        <v>10273</v>
      </c>
      <c r="AF3228" s="24"/>
      <c r="AG3228" s="24" t="s">
        <v>21521</v>
      </c>
      <c r="AH3228" s="24" t="s">
        <v>4498</v>
      </c>
      <c r="AI3228" s="24" t="s">
        <v>4499</v>
      </c>
      <c r="AJ3228" s="24" t="s">
        <v>80</v>
      </c>
      <c r="AK3228" s="24" t="s">
        <v>81</v>
      </c>
      <c r="AL3228" s="22">
        <v>3554</v>
      </c>
    </row>
    <row r="3229" spans="7:38" s="10" customFormat="1">
      <c r="G3229" s="18"/>
      <c r="H3229" s="18"/>
      <c r="I3229" s="18"/>
      <c r="J3229" s="18"/>
      <c r="L3229" s="13"/>
      <c r="M3229" s="13" t="s">
        <v>10266</v>
      </c>
      <c r="N3229" s="13" t="s">
        <v>10267</v>
      </c>
      <c r="O3229" s="13" t="s">
        <v>10266</v>
      </c>
      <c r="AC3229" s="22" t="s">
        <v>24737</v>
      </c>
      <c r="AD3229" s="24" t="s">
        <v>10274</v>
      </c>
      <c r="AE3229" s="24" t="s">
        <v>10275</v>
      </c>
      <c r="AF3229" s="24"/>
      <c r="AG3229" s="24" t="s">
        <v>21523</v>
      </c>
      <c r="AH3229" s="24" t="s">
        <v>4498</v>
      </c>
      <c r="AI3229" s="24" t="s">
        <v>4499</v>
      </c>
      <c r="AJ3229" s="24" t="s">
        <v>80</v>
      </c>
      <c r="AK3229" s="24" t="s">
        <v>81</v>
      </c>
      <c r="AL3229" s="22">
        <v>3555</v>
      </c>
    </row>
    <row r="3230" spans="7:38" s="10" customFormat="1">
      <c r="G3230" s="18"/>
      <c r="H3230" s="18"/>
      <c r="I3230" s="18"/>
      <c r="J3230" s="18"/>
      <c r="L3230" s="13"/>
      <c r="M3230" s="13" t="s">
        <v>10268</v>
      </c>
      <c r="N3230" s="13" t="s">
        <v>10269</v>
      </c>
      <c r="O3230" s="13" t="s">
        <v>10268</v>
      </c>
      <c r="AC3230" s="22" t="s">
        <v>24738</v>
      </c>
      <c r="AD3230" s="24" t="s">
        <v>10276</v>
      </c>
      <c r="AE3230" s="24" t="s">
        <v>10277</v>
      </c>
      <c r="AF3230" s="24"/>
      <c r="AG3230" s="24" t="s">
        <v>21523</v>
      </c>
      <c r="AH3230" s="24" t="s">
        <v>4498</v>
      </c>
      <c r="AI3230" s="24" t="s">
        <v>4499</v>
      </c>
      <c r="AJ3230" s="24" t="s">
        <v>80</v>
      </c>
      <c r="AK3230" s="24" t="s">
        <v>81</v>
      </c>
      <c r="AL3230" s="22">
        <v>3556</v>
      </c>
    </row>
    <row r="3231" spans="7:38" s="10" customFormat="1">
      <c r="G3231" s="18"/>
      <c r="H3231" s="18"/>
      <c r="I3231" s="18"/>
      <c r="J3231" s="18"/>
      <c r="L3231" s="13"/>
      <c r="M3231" s="13" t="s">
        <v>10270</v>
      </c>
      <c r="N3231" s="13" t="s">
        <v>10271</v>
      </c>
      <c r="O3231" s="13" t="s">
        <v>10270</v>
      </c>
      <c r="AC3231" s="22" t="s">
        <v>24739</v>
      </c>
      <c r="AD3231" s="24" t="s">
        <v>10278</v>
      </c>
      <c r="AE3231" s="24" t="s">
        <v>10279</v>
      </c>
      <c r="AF3231" s="24"/>
      <c r="AG3231" s="24" t="s">
        <v>21523</v>
      </c>
      <c r="AH3231" s="24" t="s">
        <v>4498</v>
      </c>
      <c r="AI3231" s="24" t="s">
        <v>4499</v>
      </c>
      <c r="AJ3231" s="24" t="s">
        <v>80</v>
      </c>
      <c r="AK3231" s="24" t="s">
        <v>81</v>
      </c>
      <c r="AL3231" s="22">
        <v>3557</v>
      </c>
    </row>
    <row r="3232" spans="7:38" s="10" customFormat="1">
      <c r="G3232" s="18"/>
      <c r="H3232" s="18"/>
      <c r="I3232" s="18"/>
      <c r="J3232" s="18"/>
      <c r="L3232" s="13"/>
      <c r="M3232" s="13" t="s">
        <v>10272</v>
      </c>
      <c r="N3232" s="13" t="s">
        <v>10273</v>
      </c>
      <c r="O3232" s="13" t="s">
        <v>10272</v>
      </c>
      <c r="AC3232" s="22" t="s">
        <v>24740</v>
      </c>
      <c r="AD3232" s="24" t="s">
        <v>10280</v>
      </c>
      <c r="AE3232" s="24" t="s">
        <v>10281</v>
      </c>
      <c r="AF3232" s="24"/>
      <c r="AG3232" s="24" t="s">
        <v>21523</v>
      </c>
      <c r="AH3232" s="24" t="s">
        <v>4498</v>
      </c>
      <c r="AI3232" s="24" t="s">
        <v>4499</v>
      </c>
      <c r="AJ3232" s="24" t="s">
        <v>80</v>
      </c>
      <c r="AK3232" s="24" t="s">
        <v>81</v>
      </c>
      <c r="AL3232" s="22">
        <v>3558</v>
      </c>
    </row>
    <row r="3233" spans="7:38" s="10" customFormat="1">
      <c r="G3233" s="18"/>
      <c r="H3233" s="18"/>
      <c r="I3233" s="18"/>
      <c r="J3233" s="18"/>
      <c r="L3233" s="13"/>
      <c r="M3233" s="13" t="s">
        <v>10274</v>
      </c>
      <c r="N3233" s="13" t="s">
        <v>10275</v>
      </c>
      <c r="O3233" s="13" t="s">
        <v>10274</v>
      </c>
      <c r="AC3233" s="22" t="s">
        <v>24741</v>
      </c>
      <c r="AD3233" s="24" t="s">
        <v>10282</v>
      </c>
      <c r="AE3233" s="24" t="s">
        <v>10283</v>
      </c>
      <c r="AF3233" s="24"/>
      <c r="AG3233" s="24" t="s">
        <v>21523</v>
      </c>
      <c r="AH3233" s="24" t="s">
        <v>4498</v>
      </c>
      <c r="AI3233" s="24" t="s">
        <v>4499</v>
      </c>
      <c r="AJ3233" s="24" t="s">
        <v>80</v>
      </c>
      <c r="AK3233" s="24" t="s">
        <v>81</v>
      </c>
      <c r="AL3233" s="22">
        <v>3559</v>
      </c>
    </row>
    <row r="3234" spans="7:38" s="10" customFormat="1">
      <c r="G3234" s="18"/>
      <c r="H3234" s="18"/>
      <c r="I3234" s="18"/>
      <c r="J3234" s="18"/>
      <c r="L3234" s="13"/>
      <c r="M3234" s="13" t="s">
        <v>10276</v>
      </c>
      <c r="N3234" s="13" t="s">
        <v>10277</v>
      </c>
      <c r="O3234" s="13" t="s">
        <v>10276</v>
      </c>
      <c r="AC3234" s="22" t="s">
        <v>24742</v>
      </c>
      <c r="AD3234" s="24" t="s">
        <v>10284</v>
      </c>
      <c r="AE3234" s="24" t="s">
        <v>1953</v>
      </c>
      <c r="AF3234" s="24"/>
      <c r="AG3234" s="24" t="s">
        <v>21523</v>
      </c>
      <c r="AH3234" s="24" t="s">
        <v>4498</v>
      </c>
      <c r="AI3234" s="24" t="s">
        <v>4499</v>
      </c>
      <c r="AJ3234" s="24" t="s">
        <v>80</v>
      </c>
      <c r="AK3234" s="24" t="s">
        <v>81</v>
      </c>
      <c r="AL3234" s="22">
        <v>3560</v>
      </c>
    </row>
    <row r="3235" spans="7:38" s="10" customFormat="1">
      <c r="G3235" s="18"/>
      <c r="H3235" s="18"/>
      <c r="I3235" s="18"/>
      <c r="J3235" s="18"/>
      <c r="L3235" s="13"/>
      <c r="M3235" s="13" t="s">
        <v>10278</v>
      </c>
      <c r="N3235" s="13" t="s">
        <v>10279</v>
      </c>
      <c r="O3235" s="13" t="s">
        <v>10278</v>
      </c>
      <c r="AC3235" s="22" t="s">
        <v>24743</v>
      </c>
      <c r="AD3235" s="24" t="s">
        <v>10285</v>
      </c>
      <c r="AE3235" s="24" t="s">
        <v>10286</v>
      </c>
      <c r="AF3235" s="24"/>
      <c r="AG3235" s="24" t="s">
        <v>21523</v>
      </c>
      <c r="AH3235" s="24" t="s">
        <v>4498</v>
      </c>
      <c r="AI3235" s="24" t="s">
        <v>4499</v>
      </c>
      <c r="AJ3235" s="24" t="s">
        <v>80</v>
      </c>
      <c r="AK3235" s="24" t="s">
        <v>81</v>
      </c>
      <c r="AL3235" s="22">
        <v>3561</v>
      </c>
    </row>
    <row r="3236" spans="7:38" s="10" customFormat="1">
      <c r="G3236" s="18"/>
      <c r="H3236" s="18"/>
      <c r="I3236" s="18"/>
      <c r="J3236" s="18"/>
      <c r="L3236" s="13"/>
      <c r="M3236" s="13" t="s">
        <v>10280</v>
      </c>
      <c r="N3236" s="13" t="s">
        <v>10281</v>
      </c>
      <c r="O3236" s="13" t="s">
        <v>10280</v>
      </c>
      <c r="AC3236" s="22" t="s">
        <v>24744</v>
      </c>
      <c r="AD3236" s="24" t="s">
        <v>10287</v>
      </c>
      <c r="AE3236" s="24" t="s">
        <v>10288</v>
      </c>
      <c r="AF3236" s="24"/>
      <c r="AG3236" s="24" t="s">
        <v>21523</v>
      </c>
      <c r="AH3236" s="24" t="s">
        <v>4498</v>
      </c>
      <c r="AI3236" s="24" t="s">
        <v>4499</v>
      </c>
      <c r="AJ3236" s="24" t="s">
        <v>80</v>
      </c>
      <c r="AK3236" s="24" t="s">
        <v>81</v>
      </c>
      <c r="AL3236" s="22">
        <v>3562</v>
      </c>
    </row>
    <row r="3237" spans="7:38" s="10" customFormat="1">
      <c r="G3237" s="18"/>
      <c r="H3237" s="18"/>
      <c r="I3237" s="18"/>
      <c r="J3237" s="18"/>
      <c r="L3237" s="13"/>
      <c r="M3237" s="13" t="s">
        <v>10282</v>
      </c>
      <c r="N3237" s="13" t="s">
        <v>10283</v>
      </c>
      <c r="O3237" s="13" t="s">
        <v>10282</v>
      </c>
      <c r="AC3237" s="22" t="s">
        <v>24745</v>
      </c>
      <c r="AD3237" s="24" t="s">
        <v>10289</v>
      </c>
      <c r="AE3237" s="24" t="s">
        <v>10290</v>
      </c>
      <c r="AF3237" s="24"/>
      <c r="AG3237" s="24" t="s">
        <v>21523</v>
      </c>
      <c r="AH3237" s="24" t="s">
        <v>4498</v>
      </c>
      <c r="AI3237" s="24" t="s">
        <v>4499</v>
      </c>
      <c r="AJ3237" s="24" t="s">
        <v>80</v>
      </c>
      <c r="AK3237" s="24" t="s">
        <v>81</v>
      </c>
      <c r="AL3237" s="22">
        <v>3563</v>
      </c>
    </row>
    <row r="3238" spans="7:38" s="10" customFormat="1">
      <c r="G3238" s="18"/>
      <c r="H3238" s="18"/>
      <c r="I3238" s="18"/>
      <c r="J3238" s="18"/>
      <c r="L3238" s="13"/>
      <c r="M3238" s="13" t="s">
        <v>10284</v>
      </c>
      <c r="N3238" s="13" t="s">
        <v>1953</v>
      </c>
      <c r="O3238" s="13" t="s">
        <v>10284</v>
      </c>
      <c r="AC3238" s="22" t="s">
        <v>24746</v>
      </c>
      <c r="AD3238" s="24" t="s">
        <v>10291</v>
      </c>
      <c r="AE3238" s="24" t="s">
        <v>10292</v>
      </c>
      <c r="AF3238" s="24"/>
      <c r="AG3238" s="24" t="s">
        <v>21523</v>
      </c>
      <c r="AH3238" s="24" t="s">
        <v>4498</v>
      </c>
      <c r="AI3238" s="24" t="s">
        <v>4499</v>
      </c>
      <c r="AJ3238" s="24" t="s">
        <v>80</v>
      </c>
      <c r="AK3238" s="24" t="s">
        <v>81</v>
      </c>
      <c r="AL3238" s="22">
        <v>3564</v>
      </c>
    </row>
    <row r="3239" spans="7:38" s="10" customFormat="1">
      <c r="G3239" s="18"/>
      <c r="H3239" s="18"/>
      <c r="I3239" s="18"/>
      <c r="J3239" s="18"/>
      <c r="L3239" s="13"/>
      <c r="M3239" s="13" t="s">
        <v>10285</v>
      </c>
      <c r="N3239" s="13" t="s">
        <v>10286</v>
      </c>
      <c r="O3239" s="13" t="s">
        <v>10285</v>
      </c>
      <c r="AC3239" s="22" t="s">
        <v>24747</v>
      </c>
      <c r="AD3239" s="24" t="s">
        <v>10293</v>
      </c>
      <c r="AE3239" s="24" t="s">
        <v>10294</v>
      </c>
      <c r="AF3239" s="24"/>
      <c r="AG3239" s="24" t="s">
        <v>21523</v>
      </c>
      <c r="AH3239" s="24" t="s">
        <v>4498</v>
      </c>
      <c r="AI3239" s="24" t="s">
        <v>4499</v>
      </c>
      <c r="AJ3239" s="24" t="s">
        <v>80</v>
      </c>
      <c r="AK3239" s="24" t="s">
        <v>81</v>
      </c>
      <c r="AL3239" s="22">
        <v>3565</v>
      </c>
    </row>
    <row r="3240" spans="7:38" s="10" customFormat="1">
      <c r="G3240" s="18"/>
      <c r="H3240" s="18"/>
      <c r="I3240" s="18"/>
      <c r="J3240" s="18"/>
      <c r="L3240" s="13"/>
      <c r="M3240" s="13" t="s">
        <v>10287</v>
      </c>
      <c r="N3240" s="13" t="s">
        <v>10288</v>
      </c>
      <c r="O3240" s="13" t="s">
        <v>10287</v>
      </c>
      <c r="AC3240" s="22" t="s">
        <v>24748</v>
      </c>
      <c r="AD3240" s="24" t="s">
        <v>10295</v>
      </c>
      <c r="AE3240" s="24" t="s">
        <v>10296</v>
      </c>
      <c r="AF3240" s="24"/>
      <c r="AG3240" s="24" t="s">
        <v>21523</v>
      </c>
      <c r="AH3240" s="24" t="s">
        <v>4498</v>
      </c>
      <c r="AI3240" s="24" t="s">
        <v>4499</v>
      </c>
      <c r="AJ3240" s="24" t="s">
        <v>80</v>
      </c>
      <c r="AK3240" s="24" t="s">
        <v>81</v>
      </c>
      <c r="AL3240" s="22">
        <v>3566</v>
      </c>
    </row>
    <row r="3241" spans="7:38" s="10" customFormat="1">
      <c r="G3241" s="18"/>
      <c r="H3241" s="18"/>
      <c r="I3241" s="18"/>
      <c r="J3241" s="18"/>
      <c r="L3241" s="13"/>
      <c r="M3241" s="13" t="s">
        <v>10289</v>
      </c>
      <c r="N3241" s="13" t="s">
        <v>10290</v>
      </c>
      <c r="O3241" s="13" t="s">
        <v>10289</v>
      </c>
      <c r="AC3241" s="22" t="s">
        <v>24749</v>
      </c>
      <c r="AD3241" s="24" t="s">
        <v>10297</v>
      </c>
      <c r="AE3241" s="24" t="s">
        <v>10298</v>
      </c>
      <c r="AF3241" s="24"/>
      <c r="AG3241" s="24" t="s">
        <v>21523</v>
      </c>
      <c r="AH3241" s="24" t="s">
        <v>4498</v>
      </c>
      <c r="AI3241" s="24" t="s">
        <v>4499</v>
      </c>
      <c r="AJ3241" s="24" t="s">
        <v>80</v>
      </c>
      <c r="AK3241" s="24" t="s">
        <v>81</v>
      </c>
      <c r="AL3241" s="22">
        <v>3567</v>
      </c>
    </row>
    <row r="3242" spans="7:38" s="10" customFormat="1">
      <c r="G3242" s="18"/>
      <c r="H3242" s="18"/>
      <c r="I3242" s="18"/>
      <c r="J3242" s="18"/>
      <c r="L3242" s="13"/>
      <c r="M3242" s="13" t="s">
        <v>10291</v>
      </c>
      <c r="N3242" s="13" t="s">
        <v>10292</v>
      </c>
      <c r="O3242" s="13" t="s">
        <v>10291</v>
      </c>
      <c r="AC3242" s="22" t="s">
        <v>24750</v>
      </c>
      <c r="AD3242" s="24" t="s">
        <v>10299</v>
      </c>
      <c r="AE3242" s="24" t="s">
        <v>9172</v>
      </c>
      <c r="AF3242" s="24"/>
      <c r="AG3242" s="24" t="s">
        <v>21523</v>
      </c>
      <c r="AH3242" s="24" t="s">
        <v>4498</v>
      </c>
      <c r="AI3242" s="24" t="s">
        <v>4499</v>
      </c>
      <c r="AJ3242" s="24" t="s">
        <v>80</v>
      </c>
      <c r="AK3242" s="24" t="s">
        <v>81</v>
      </c>
      <c r="AL3242" s="22">
        <v>3568</v>
      </c>
    </row>
    <row r="3243" spans="7:38" s="10" customFormat="1">
      <c r="G3243" s="18"/>
      <c r="H3243" s="18"/>
      <c r="I3243" s="18"/>
      <c r="J3243" s="18"/>
      <c r="L3243" s="13"/>
      <c r="M3243" s="13" t="s">
        <v>10293</v>
      </c>
      <c r="N3243" s="13" t="s">
        <v>10294</v>
      </c>
      <c r="O3243" s="13" t="s">
        <v>10293</v>
      </c>
      <c r="AC3243" s="22" t="s">
        <v>24751</v>
      </c>
      <c r="AD3243" s="24" t="s">
        <v>10300</v>
      </c>
      <c r="AE3243" s="24" t="s">
        <v>10301</v>
      </c>
      <c r="AF3243" s="24"/>
      <c r="AG3243" s="24" t="s">
        <v>21523</v>
      </c>
      <c r="AH3243" s="24" t="s">
        <v>4498</v>
      </c>
      <c r="AI3243" s="24" t="s">
        <v>4499</v>
      </c>
      <c r="AJ3243" s="24" t="s">
        <v>80</v>
      </c>
      <c r="AK3243" s="24" t="s">
        <v>81</v>
      </c>
      <c r="AL3243" s="22">
        <v>3569</v>
      </c>
    </row>
    <row r="3244" spans="7:38" s="10" customFormat="1">
      <c r="G3244" s="18"/>
      <c r="H3244" s="18"/>
      <c r="I3244" s="18"/>
      <c r="J3244" s="18"/>
      <c r="L3244" s="13"/>
      <c r="M3244" s="13" t="s">
        <v>10295</v>
      </c>
      <c r="N3244" s="13" t="s">
        <v>10296</v>
      </c>
      <c r="O3244" s="13" t="s">
        <v>10295</v>
      </c>
      <c r="AC3244" s="22" t="s">
        <v>24752</v>
      </c>
      <c r="AD3244" s="24" t="s">
        <v>10302</v>
      </c>
      <c r="AE3244" s="24" t="s">
        <v>10303</v>
      </c>
      <c r="AF3244" s="24"/>
      <c r="AG3244" s="24" t="s">
        <v>21523</v>
      </c>
      <c r="AH3244" s="24" t="s">
        <v>4498</v>
      </c>
      <c r="AI3244" s="24" t="s">
        <v>4499</v>
      </c>
      <c r="AJ3244" s="24" t="s">
        <v>80</v>
      </c>
      <c r="AK3244" s="24" t="s">
        <v>81</v>
      </c>
      <c r="AL3244" s="22">
        <v>3570</v>
      </c>
    </row>
    <row r="3245" spans="7:38" s="10" customFormat="1">
      <c r="G3245" s="18"/>
      <c r="H3245" s="18"/>
      <c r="I3245" s="18"/>
      <c r="J3245" s="18"/>
      <c r="L3245" s="13"/>
      <c r="M3245" s="13" t="s">
        <v>10297</v>
      </c>
      <c r="N3245" s="13" t="s">
        <v>10298</v>
      </c>
      <c r="O3245" s="13" t="s">
        <v>10297</v>
      </c>
      <c r="AC3245" s="22" t="s">
        <v>24753</v>
      </c>
      <c r="AD3245" s="24" t="s">
        <v>10304</v>
      </c>
      <c r="AE3245" s="24" t="s">
        <v>10305</v>
      </c>
      <c r="AF3245" s="24"/>
      <c r="AG3245" s="24" t="s">
        <v>21523</v>
      </c>
      <c r="AH3245" s="24" t="s">
        <v>4498</v>
      </c>
      <c r="AI3245" s="24" t="s">
        <v>4499</v>
      </c>
      <c r="AJ3245" s="24" t="s">
        <v>80</v>
      </c>
      <c r="AK3245" s="24" t="s">
        <v>81</v>
      </c>
      <c r="AL3245" s="22">
        <v>3571</v>
      </c>
    </row>
    <row r="3246" spans="7:38" s="10" customFormat="1">
      <c r="G3246" s="18"/>
      <c r="H3246" s="18"/>
      <c r="I3246" s="18"/>
      <c r="J3246" s="18"/>
      <c r="L3246" s="13"/>
      <c r="M3246" s="13" t="s">
        <v>10299</v>
      </c>
      <c r="N3246" s="13" t="s">
        <v>9172</v>
      </c>
      <c r="O3246" s="13" t="s">
        <v>10299</v>
      </c>
      <c r="AC3246" s="22" t="s">
        <v>24754</v>
      </c>
      <c r="AD3246" s="24" t="s">
        <v>10306</v>
      </c>
      <c r="AE3246" s="24" t="s">
        <v>10307</v>
      </c>
      <c r="AF3246" s="24"/>
      <c r="AG3246" s="24" t="s">
        <v>21521</v>
      </c>
      <c r="AH3246" s="24" t="s">
        <v>4500</v>
      </c>
      <c r="AI3246" s="24" t="s">
        <v>4501</v>
      </c>
      <c r="AJ3246" s="24" t="s">
        <v>80</v>
      </c>
      <c r="AK3246" s="24" t="s">
        <v>81</v>
      </c>
      <c r="AL3246" s="22">
        <v>3572</v>
      </c>
    </row>
    <row r="3247" spans="7:38" s="10" customFormat="1">
      <c r="G3247" s="18"/>
      <c r="H3247" s="18"/>
      <c r="I3247" s="18"/>
      <c r="J3247" s="18"/>
      <c r="L3247" s="13"/>
      <c r="M3247" s="13" t="s">
        <v>10300</v>
      </c>
      <c r="N3247" s="13" t="s">
        <v>10301</v>
      </c>
      <c r="O3247" s="13" t="s">
        <v>10300</v>
      </c>
      <c r="AC3247" s="22" t="s">
        <v>24755</v>
      </c>
      <c r="AD3247" s="24" t="s">
        <v>10308</v>
      </c>
      <c r="AE3247" s="24" t="s">
        <v>10309</v>
      </c>
      <c r="AF3247" s="24"/>
      <c r="AG3247" s="24" t="s">
        <v>21523</v>
      </c>
      <c r="AH3247" s="24" t="s">
        <v>4500</v>
      </c>
      <c r="AI3247" s="24" t="s">
        <v>4501</v>
      </c>
      <c r="AJ3247" s="24" t="s">
        <v>80</v>
      </c>
      <c r="AK3247" s="24" t="s">
        <v>81</v>
      </c>
      <c r="AL3247" s="22">
        <v>3573</v>
      </c>
    </row>
    <row r="3248" spans="7:38" s="10" customFormat="1">
      <c r="G3248" s="18"/>
      <c r="H3248" s="18"/>
      <c r="I3248" s="18"/>
      <c r="J3248" s="18"/>
      <c r="L3248" s="13"/>
      <c r="M3248" s="13" t="s">
        <v>10302</v>
      </c>
      <c r="N3248" s="13" t="s">
        <v>10303</v>
      </c>
      <c r="O3248" s="13" t="s">
        <v>10302</v>
      </c>
      <c r="AC3248" s="22" t="s">
        <v>24756</v>
      </c>
      <c r="AD3248" s="24" t="s">
        <v>10310</v>
      </c>
      <c r="AE3248" s="24" t="s">
        <v>10311</v>
      </c>
      <c r="AF3248" s="24"/>
      <c r="AG3248" s="24" t="s">
        <v>21523</v>
      </c>
      <c r="AH3248" s="24" t="s">
        <v>4500</v>
      </c>
      <c r="AI3248" s="24" t="s">
        <v>4501</v>
      </c>
      <c r="AJ3248" s="24" t="s">
        <v>80</v>
      </c>
      <c r="AK3248" s="24" t="s">
        <v>81</v>
      </c>
      <c r="AL3248" s="22">
        <v>3574</v>
      </c>
    </row>
    <row r="3249" spans="7:38" s="10" customFormat="1">
      <c r="G3249" s="18"/>
      <c r="H3249" s="18"/>
      <c r="I3249" s="18"/>
      <c r="J3249" s="18"/>
      <c r="L3249" s="13"/>
      <c r="M3249" s="13" t="s">
        <v>10304</v>
      </c>
      <c r="N3249" s="13" t="s">
        <v>10305</v>
      </c>
      <c r="O3249" s="13" t="s">
        <v>10304</v>
      </c>
      <c r="AC3249" s="22" t="s">
        <v>24757</v>
      </c>
      <c r="AD3249" s="24" t="s">
        <v>10312</v>
      </c>
      <c r="AE3249" s="24" t="s">
        <v>10313</v>
      </c>
      <c r="AF3249" s="24"/>
      <c r="AG3249" s="24" t="s">
        <v>21523</v>
      </c>
      <c r="AH3249" s="24" t="s">
        <v>4500</v>
      </c>
      <c r="AI3249" s="24" t="s">
        <v>4501</v>
      </c>
      <c r="AJ3249" s="24" t="s">
        <v>80</v>
      </c>
      <c r="AK3249" s="24" t="s">
        <v>81</v>
      </c>
      <c r="AL3249" s="22">
        <v>3575</v>
      </c>
    </row>
    <row r="3250" spans="7:38" s="10" customFormat="1">
      <c r="G3250" s="18"/>
      <c r="H3250" s="18"/>
      <c r="I3250" s="18"/>
      <c r="J3250" s="18"/>
      <c r="L3250" s="13"/>
      <c r="M3250" s="13" t="s">
        <v>10306</v>
      </c>
      <c r="N3250" s="13" t="s">
        <v>10307</v>
      </c>
      <c r="O3250" s="13" t="s">
        <v>10306</v>
      </c>
      <c r="AC3250" s="22" t="s">
        <v>24758</v>
      </c>
      <c r="AD3250" s="24" t="s">
        <v>10314</v>
      </c>
      <c r="AE3250" s="24" t="s">
        <v>10315</v>
      </c>
      <c r="AF3250" s="24"/>
      <c r="AG3250" s="24" t="s">
        <v>21523</v>
      </c>
      <c r="AH3250" s="24" t="s">
        <v>4500</v>
      </c>
      <c r="AI3250" s="24" t="s">
        <v>4501</v>
      </c>
      <c r="AJ3250" s="24" t="s">
        <v>80</v>
      </c>
      <c r="AK3250" s="24" t="s">
        <v>81</v>
      </c>
      <c r="AL3250" s="22">
        <v>3576</v>
      </c>
    </row>
    <row r="3251" spans="7:38" s="10" customFormat="1">
      <c r="G3251" s="18"/>
      <c r="H3251" s="18"/>
      <c r="I3251" s="18"/>
      <c r="J3251" s="18"/>
      <c r="L3251" s="13"/>
      <c r="M3251" s="13" t="s">
        <v>10308</v>
      </c>
      <c r="N3251" s="13" t="s">
        <v>10309</v>
      </c>
      <c r="O3251" s="13" t="s">
        <v>10308</v>
      </c>
      <c r="AC3251" s="22" t="s">
        <v>24759</v>
      </c>
      <c r="AD3251" s="24" t="s">
        <v>10316</v>
      </c>
      <c r="AE3251" s="24" t="s">
        <v>10317</v>
      </c>
      <c r="AF3251" s="24"/>
      <c r="AG3251" s="24" t="s">
        <v>21523</v>
      </c>
      <c r="AH3251" s="24" t="s">
        <v>4500</v>
      </c>
      <c r="AI3251" s="24" t="s">
        <v>4501</v>
      </c>
      <c r="AJ3251" s="24" t="s">
        <v>80</v>
      </c>
      <c r="AK3251" s="24" t="s">
        <v>81</v>
      </c>
      <c r="AL3251" s="22">
        <v>3577</v>
      </c>
    </row>
    <row r="3252" spans="7:38" s="10" customFormat="1">
      <c r="G3252" s="18"/>
      <c r="H3252" s="18"/>
      <c r="I3252" s="18"/>
      <c r="J3252" s="18"/>
      <c r="L3252" s="13"/>
      <c r="M3252" s="13" t="s">
        <v>10310</v>
      </c>
      <c r="N3252" s="13" t="s">
        <v>10311</v>
      </c>
      <c r="O3252" s="13" t="s">
        <v>10310</v>
      </c>
      <c r="AC3252" s="22" t="s">
        <v>24760</v>
      </c>
      <c r="AD3252" s="24" t="s">
        <v>10318</v>
      </c>
      <c r="AE3252" s="24" t="s">
        <v>9402</v>
      </c>
      <c r="AF3252" s="24"/>
      <c r="AG3252" s="24" t="s">
        <v>21523</v>
      </c>
      <c r="AH3252" s="24" t="s">
        <v>4500</v>
      </c>
      <c r="AI3252" s="24" t="s">
        <v>4501</v>
      </c>
      <c r="AJ3252" s="24" t="s">
        <v>80</v>
      </c>
      <c r="AK3252" s="24" t="s">
        <v>81</v>
      </c>
      <c r="AL3252" s="22">
        <v>3578</v>
      </c>
    </row>
    <row r="3253" spans="7:38" s="10" customFormat="1">
      <c r="G3253" s="18"/>
      <c r="H3253" s="18"/>
      <c r="I3253" s="18"/>
      <c r="J3253" s="18"/>
      <c r="L3253" s="13"/>
      <c r="M3253" s="13" t="s">
        <v>10312</v>
      </c>
      <c r="N3253" s="13" t="s">
        <v>10313</v>
      </c>
      <c r="O3253" s="13" t="s">
        <v>10312</v>
      </c>
      <c r="AC3253" s="22" t="s">
        <v>24761</v>
      </c>
      <c r="AD3253" s="24" t="s">
        <v>10319</v>
      </c>
      <c r="AE3253" s="24" t="s">
        <v>4206</v>
      </c>
      <c r="AF3253" s="24"/>
      <c r="AG3253" s="24" t="s">
        <v>21523</v>
      </c>
      <c r="AH3253" s="24" t="s">
        <v>4500</v>
      </c>
      <c r="AI3253" s="24" t="s">
        <v>4501</v>
      </c>
      <c r="AJ3253" s="24" t="s">
        <v>80</v>
      </c>
      <c r="AK3253" s="24" t="s">
        <v>81</v>
      </c>
      <c r="AL3253" s="22">
        <v>3579</v>
      </c>
    </row>
    <row r="3254" spans="7:38" s="10" customFormat="1">
      <c r="G3254" s="18"/>
      <c r="H3254" s="18"/>
      <c r="I3254" s="18"/>
      <c r="J3254" s="18"/>
      <c r="L3254" s="13"/>
      <c r="M3254" s="13" t="s">
        <v>10314</v>
      </c>
      <c r="N3254" s="13" t="s">
        <v>10315</v>
      </c>
      <c r="O3254" s="13" t="s">
        <v>10314</v>
      </c>
      <c r="AC3254" s="22" t="s">
        <v>24762</v>
      </c>
      <c r="AD3254" s="24" t="s">
        <v>10320</v>
      </c>
      <c r="AE3254" s="24" t="s">
        <v>4684</v>
      </c>
      <c r="AF3254" s="24"/>
      <c r="AG3254" s="24" t="s">
        <v>21523</v>
      </c>
      <c r="AH3254" s="24" t="s">
        <v>4500</v>
      </c>
      <c r="AI3254" s="24" t="s">
        <v>4501</v>
      </c>
      <c r="AJ3254" s="24" t="s">
        <v>80</v>
      </c>
      <c r="AK3254" s="24" t="s">
        <v>81</v>
      </c>
      <c r="AL3254" s="22">
        <v>3580</v>
      </c>
    </row>
    <row r="3255" spans="7:38" s="10" customFormat="1">
      <c r="G3255" s="18"/>
      <c r="H3255" s="18"/>
      <c r="I3255" s="18"/>
      <c r="J3255" s="18"/>
      <c r="L3255" s="13"/>
      <c r="M3255" s="13" t="s">
        <v>10316</v>
      </c>
      <c r="N3255" s="13" t="s">
        <v>10317</v>
      </c>
      <c r="O3255" s="13" t="s">
        <v>10316</v>
      </c>
      <c r="AC3255" s="22" t="s">
        <v>24763</v>
      </c>
      <c r="AD3255" s="24" t="s">
        <v>10321</v>
      </c>
      <c r="AE3255" s="24" t="s">
        <v>10322</v>
      </c>
      <c r="AF3255" s="24"/>
      <c r="AG3255" s="24" t="s">
        <v>21523</v>
      </c>
      <c r="AH3255" s="24" t="s">
        <v>4500</v>
      </c>
      <c r="AI3255" s="24" t="s">
        <v>4501</v>
      </c>
      <c r="AJ3255" s="24" t="s">
        <v>80</v>
      </c>
      <c r="AK3255" s="24" t="s">
        <v>81</v>
      </c>
      <c r="AL3255" s="22">
        <v>3581</v>
      </c>
    </row>
    <row r="3256" spans="7:38" s="10" customFormat="1">
      <c r="G3256" s="18"/>
      <c r="H3256" s="18"/>
      <c r="I3256" s="18"/>
      <c r="J3256" s="18"/>
      <c r="L3256" s="13"/>
      <c r="M3256" s="13" t="s">
        <v>10318</v>
      </c>
      <c r="N3256" s="13" t="s">
        <v>9402</v>
      </c>
      <c r="O3256" s="13" t="s">
        <v>10318</v>
      </c>
      <c r="AC3256" s="22" t="s">
        <v>24764</v>
      </c>
      <c r="AD3256" s="24" t="s">
        <v>10323</v>
      </c>
      <c r="AE3256" s="24" t="s">
        <v>6089</v>
      </c>
      <c r="AF3256" s="24"/>
      <c r="AG3256" s="24" t="s">
        <v>21523</v>
      </c>
      <c r="AH3256" s="24" t="s">
        <v>4500</v>
      </c>
      <c r="AI3256" s="24" t="s">
        <v>4501</v>
      </c>
      <c r="AJ3256" s="24" t="s">
        <v>80</v>
      </c>
      <c r="AK3256" s="24" t="s">
        <v>81</v>
      </c>
      <c r="AL3256" s="22">
        <v>3582</v>
      </c>
    </row>
    <row r="3257" spans="7:38" s="10" customFormat="1">
      <c r="G3257" s="18"/>
      <c r="H3257" s="18"/>
      <c r="I3257" s="18"/>
      <c r="J3257" s="18"/>
      <c r="L3257" s="13"/>
      <c r="M3257" s="13" t="s">
        <v>10319</v>
      </c>
      <c r="N3257" s="13" t="s">
        <v>4206</v>
      </c>
      <c r="O3257" s="13" t="s">
        <v>10319</v>
      </c>
      <c r="AC3257" s="22" t="s">
        <v>24765</v>
      </c>
      <c r="AD3257" s="24" t="s">
        <v>10324</v>
      </c>
      <c r="AE3257" s="24" t="s">
        <v>10325</v>
      </c>
      <c r="AF3257" s="24"/>
      <c r="AG3257" s="24" t="s">
        <v>21523</v>
      </c>
      <c r="AH3257" s="24" t="s">
        <v>4500</v>
      </c>
      <c r="AI3257" s="24" t="s">
        <v>4501</v>
      </c>
      <c r="AJ3257" s="24" t="s">
        <v>80</v>
      </c>
      <c r="AK3257" s="24" t="s">
        <v>81</v>
      </c>
      <c r="AL3257" s="22">
        <v>3583</v>
      </c>
    </row>
    <row r="3258" spans="7:38" s="10" customFormat="1">
      <c r="G3258" s="18"/>
      <c r="H3258" s="18"/>
      <c r="I3258" s="18"/>
      <c r="J3258" s="18"/>
      <c r="L3258" s="13"/>
      <c r="M3258" s="13" t="s">
        <v>10320</v>
      </c>
      <c r="N3258" s="13" t="s">
        <v>4684</v>
      </c>
      <c r="O3258" s="13" t="s">
        <v>10320</v>
      </c>
      <c r="AC3258" s="22" t="s">
        <v>24766</v>
      </c>
      <c r="AD3258" s="24" t="s">
        <v>10326</v>
      </c>
      <c r="AE3258" s="24" t="s">
        <v>10327</v>
      </c>
      <c r="AF3258" s="24"/>
      <c r="AG3258" s="24" t="s">
        <v>21523</v>
      </c>
      <c r="AH3258" s="24" t="s">
        <v>4500</v>
      </c>
      <c r="AI3258" s="24" t="s">
        <v>4501</v>
      </c>
      <c r="AJ3258" s="24" t="s">
        <v>80</v>
      </c>
      <c r="AK3258" s="24" t="s">
        <v>81</v>
      </c>
      <c r="AL3258" s="22">
        <v>3584</v>
      </c>
    </row>
    <row r="3259" spans="7:38" s="10" customFormat="1">
      <c r="G3259" s="18"/>
      <c r="H3259" s="18"/>
      <c r="I3259" s="18"/>
      <c r="J3259" s="18"/>
      <c r="L3259" s="13"/>
      <c r="M3259" s="13" t="s">
        <v>10321</v>
      </c>
      <c r="N3259" s="13" t="s">
        <v>10322</v>
      </c>
      <c r="O3259" s="13" t="s">
        <v>10321</v>
      </c>
      <c r="AC3259" s="22" t="s">
        <v>24767</v>
      </c>
      <c r="AD3259" s="24" t="s">
        <v>10328</v>
      </c>
      <c r="AE3259" s="24" t="s">
        <v>10329</v>
      </c>
      <c r="AF3259" s="24"/>
      <c r="AG3259" s="24" t="s">
        <v>21523</v>
      </c>
      <c r="AH3259" s="24" t="s">
        <v>4500</v>
      </c>
      <c r="AI3259" s="24" t="s">
        <v>4501</v>
      </c>
      <c r="AJ3259" s="24" t="s">
        <v>80</v>
      </c>
      <c r="AK3259" s="24" t="s">
        <v>81</v>
      </c>
      <c r="AL3259" s="22">
        <v>3585</v>
      </c>
    </row>
    <row r="3260" spans="7:38" s="10" customFormat="1">
      <c r="G3260" s="18"/>
      <c r="H3260" s="18"/>
      <c r="I3260" s="18"/>
      <c r="J3260" s="18"/>
      <c r="L3260" s="13"/>
      <c r="M3260" s="13" t="s">
        <v>10323</v>
      </c>
      <c r="N3260" s="13" t="s">
        <v>6089</v>
      </c>
      <c r="O3260" s="13" t="s">
        <v>10323</v>
      </c>
      <c r="AC3260" s="22" t="s">
        <v>24768</v>
      </c>
      <c r="AD3260" s="24" t="s">
        <v>10330</v>
      </c>
      <c r="AE3260" s="24" t="s">
        <v>10331</v>
      </c>
      <c r="AF3260" s="24"/>
      <c r="AG3260" s="24" t="s">
        <v>21521</v>
      </c>
      <c r="AH3260" s="24" t="s">
        <v>4502</v>
      </c>
      <c r="AI3260" s="24" t="s">
        <v>4503</v>
      </c>
      <c r="AJ3260" s="24" t="s">
        <v>80</v>
      </c>
      <c r="AK3260" s="24" t="s">
        <v>81</v>
      </c>
      <c r="AL3260" s="22">
        <v>3586</v>
      </c>
    </row>
    <row r="3261" spans="7:38" s="10" customFormat="1">
      <c r="G3261" s="18"/>
      <c r="H3261" s="18"/>
      <c r="I3261" s="18"/>
      <c r="J3261" s="18"/>
      <c r="L3261" s="13"/>
      <c r="M3261" s="13" t="s">
        <v>10324</v>
      </c>
      <c r="N3261" s="13" t="s">
        <v>10325</v>
      </c>
      <c r="O3261" s="13" t="s">
        <v>10324</v>
      </c>
      <c r="AC3261" s="22" t="s">
        <v>24769</v>
      </c>
      <c r="AD3261" s="24" t="s">
        <v>10332</v>
      </c>
      <c r="AE3261" s="24" t="s">
        <v>5262</v>
      </c>
      <c r="AF3261" s="24"/>
      <c r="AG3261" s="24" t="s">
        <v>21523</v>
      </c>
      <c r="AH3261" s="24" t="s">
        <v>4502</v>
      </c>
      <c r="AI3261" s="24" t="s">
        <v>4503</v>
      </c>
      <c r="AJ3261" s="24" t="s">
        <v>80</v>
      </c>
      <c r="AK3261" s="24" t="s">
        <v>81</v>
      </c>
      <c r="AL3261" s="22">
        <v>3587</v>
      </c>
    </row>
    <row r="3262" spans="7:38" s="10" customFormat="1">
      <c r="G3262" s="18"/>
      <c r="H3262" s="18"/>
      <c r="I3262" s="18"/>
      <c r="J3262" s="18"/>
      <c r="L3262" s="13"/>
      <c r="M3262" s="13" t="s">
        <v>10326</v>
      </c>
      <c r="N3262" s="13" t="s">
        <v>10327</v>
      </c>
      <c r="O3262" s="13" t="s">
        <v>10326</v>
      </c>
      <c r="AC3262" s="22" t="s">
        <v>24770</v>
      </c>
      <c r="AD3262" s="24" t="s">
        <v>10333</v>
      </c>
      <c r="AE3262" s="24" t="s">
        <v>10334</v>
      </c>
      <c r="AF3262" s="24"/>
      <c r="AG3262" s="24" t="s">
        <v>21523</v>
      </c>
      <c r="AH3262" s="24" t="s">
        <v>4502</v>
      </c>
      <c r="AI3262" s="24" t="s">
        <v>4503</v>
      </c>
      <c r="AJ3262" s="24" t="s">
        <v>80</v>
      </c>
      <c r="AK3262" s="24" t="s">
        <v>81</v>
      </c>
      <c r="AL3262" s="22">
        <v>3588</v>
      </c>
    </row>
    <row r="3263" spans="7:38" s="10" customFormat="1">
      <c r="G3263" s="18"/>
      <c r="H3263" s="18"/>
      <c r="I3263" s="18"/>
      <c r="J3263" s="18"/>
      <c r="L3263" s="13"/>
      <c r="M3263" s="13" t="s">
        <v>10328</v>
      </c>
      <c r="N3263" s="13" t="s">
        <v>10329</v>
      </c>
      <c r="O3263" s="13" t="s">
        <v>10328</v>
      </c>
      <c r="AC3263" s="22" t="s">
        <v>24771</v>
      </c>
      <c r="AD3263" s="24" t="s">
        <v>10335</v>
      </c>
      <c r="AE3263" s="24" t="s">
        <v>10336</v>
      </c>
      <c r="AF3263" s="24"/>
      <c r="AG3263" s="24" t="s">
        <v>21523</v>
      </c>
      <c r="AH3263" s="24" t="s">
        <v>4502</v>
      </c>
      <c r="AI3263" s="24" t="s">
        <v>4503</v>
      </c>
      <c r="AJ3263" s="24" t="s">
        <v>80</v>
      </c>
      <c r="AK3263" s="24" t="s">
        <v>81</v>
      </c>
      <c r="AL3263" s="22">
        <v>3589</v>
      </c>
    </row>
    <row r="3264" spans="7:38" s="10" customFormat="1">
      <c r="G3264" s="18"/>
      <c r="H3264" s="18"/>
      <c r="I3264" s="18"/>
      <c r="J3264" s="18"/>
      <c r="L3264" s="13"/>
      <c r="M3264" s="13" t="s">
        <v>10330</v>
      </c>
      <c r="N3264" s="13" t="s">
        <v>10331</v>
      </c>
      <c r="O3264" s="13" t="s">
        <v>10330</v>
      </c>
      <c r="AC3264" s="22" t="s">
        <v>24772</v>
      </c>
      <c r="AD3264" s="24" t="s">
        <v>10337</v>
      </c>
      <c r="AE3264" s="24" t="s">
        <v>10338</v>
      </c>
      <c r="AF3264" s="24"/>
      <c r="AG3264" s="24" t="s">
        <v>21523</v>
      </c>
      <c r="AH3264" s="24" t="s">
        <v>4502</v>
      </c>
      <c r="AI3264" s="24" t="s">
        <v>4503</v>
      </c>
      <c r="AJ3264" s="24" t="s">
        <v>80</v>
      </c>
      <c r="AK3264" s="24" t="s">
        <v>81</v>
      </c>
      <c r="AL3264" s="22">
        <v>3590</v>
      </c>
    </row>
    <row r="3265" spans="7:38" s="10" customFormat="1">
      <c r="G3265" s="18"/>
      <c r="H3265" s="18"/>
      <c r="I3265" s="18"/>
      <c r="J3265" s="18"/>
      <c r="L3265" s="13"/>
      <c r="M3265" s="13" t="s">
        <v>10332</v>
      </c>
      <c r="N3265" s="13" t="s">
        <v>5262</v>
      </c>
      <c r="O3265" s="13" t="s">
        <v>10332</v>
      </c>
      <c r="AC3265" s="22" t="s">
        <v>24773</v>
      </c>
      <c r="AD3265" s="24" t="s">
        <v>10339</v>
      </c>
      <c r="AE3265" s="24" t="s">
        <v>10340</v>
      </c>
      <c r="AF3265" s="24"/>
      <c r="AG3265" s="24" t="s">
        <v>21523</v>
      </c>
      <c r="AH3265" s="24" t="s">
        <v>4502</v>
      </c>
      <c r="AI3265" s="24" t="s">
        <v>4503</v>
      </c>
      <c r="AJ3265" s="24" t="s">
        <v>80</v>
      </c>
      <c r="AK3265" s="24" t="s">
        <v>81</v>
      </c>
      <c r="AL3265" s="22">
        <v>3591</v>
      </c>
    </row>
    <row r="3266" spans="7:38" s="10" customFormat="1">
      <c r="G3266" s="18"/>
      <c r="H3266" s="18"/>
      <c r="I3266" s="18"/>
      <c r="J3266" s="18"/>
      <c r="L3266" s="13"/>
      <c r="M3266" s="13" t="s">
        <v>10333</v>
      </c>
      <c r="N3266" s="13" t="s">
        <v>10334</v>
      </c>
      <c r="O3266" s="13" t="s">
        <v>10333</v>
      </c>
      <c r="AC3266" s="22" t="s">
        <v>24774</v>
      </c>
      <c r="AD3266" s="24" t="s">
        <v>10341</v>
      </c>
      <c r="AE3266" s="24" t="s">
        <v>8153</v>
      </c>
      <c r="AF3266" s="24"/>
      <c r="AG3266" s="24" t="s">
        <v>21523</v>
      </c>
      <c r="AH3266" s="24" t="s">
        <v>4502</v>
      </c>
      <c r="AI3266" s="24" t="s">
        <v>4503</v>
      </c>
      <c r="AJ3266" s="24" t="s">
        <v>80</v>
      </c>
      <c r="AK3266" s="24" t="s">
        <v>81</v>
      </c>
      <c r="AL3266" s="22">
        <v>3592</v>
      </c>
    </row>
    <row r="3267" spans="7:38" s="10" customFormat="1">
      <c r="G3267" s="18"/>
      <c r="H3267" s="18"/>
      <c r="I3267" s="18"/>
      <c r="J3267" s="18"/>
      <c r="L3267" s="13"/>
      <c r="M3267" s="13" t="s">
        <v>10335</v>
      </c>
      <c r="N3267" s="13" t="s">
        <v>10336</v>
      </c>
      <c r="O3267" s="13" t="s">
        <v>10335</v>
      </c>
      <c r="AC3267" s="22" t="s">
        <v>24775</v>
      </c>
      <c r="AD3267" s="24" t="s">
        <v>10342</v>
      </c>
      <c r="AE3267" s="24" t="s">
        <v>10343</v>
      </c>
      <c r="AF3267" s="24"/>
      <c r="AG3267" s="24" t="s">
        <v>21523</v>
      </c>
      <c r="AH3267" s="24" t="s">
        <v>4502</v>
      </c>
      <c r="AI3267" s="24" t="s">
        <v>4503</v>
      </c>
      <c r="AJ3267" s="24" t="s">
        <v>80</v>
      </c>
      <c r="AK3267" s="24" t="s">
        <v>81</v>
      </c>
      <c r="AL3267" s="22">
        <v>3593</v>
      </c>
    </row>
    <row r="3268" spans="7:38" s="10" customFormat="1">
      <c r="G3268" s="18"/>
      <c r="H3268" s="18"/>
      <c r="I3268" s="18"/>
      <c r="J3268" s="18"/>
      <c r="L3268" s="13"/>
      <c r="M3268" s="13" t="s">
        <v>10337</v>
      </c>
      <c r="N3268" s="13" t="s">
        <v>10338</v>
      </c>
      <c r="O3268" s="13" t="s">
        <v>10337</v>
      </c>
      <c r="AC3268" s="22" t="s">
        <v>24776</v>
      </c>
      <c r="AD3268" s="24" t="s">
        <v>10649</v>
      </c>
      <c r="AE3268" s="24" t="s">
        <v>10650</v>
      </c>
      <c r="AF3268" s="24"/>
      <c r="AG3268" s="24" t="s">
        <v>21523</v>
      </c>
      <c r="AH3268" s="24" t="s">
        <v>4502</v>
      </c>
      <c r="AI3268" s="24" t="s">
        <v>4503</v>
      </c>
      <c r="AJ3268" s="24" t="s">
        <v>80</v>
      </c>
      <c r="AK3268" s="24" t="s">
        <v>81</v>
      </c>
      <c r="AL3268" s="22">
        <v>3594</v>
      </c>
    </row>
    <row r="3269" spans="7:38" s="10" customFormat="1">
      <c r="G3269" s="18"/>
      <c r="H3269" s="18"/>
      <c r="I3269" s="18"/>
      <c r="J3269" s="18"/>
      <c r="L3269" s="13"/>
      <c r="M3269" s="13" t="s">
        <v>10339</v>
      </c>
      <c r="N3269" s="13" t="s">
        <v>10340</v>
      </c>
      <c r="O3269" s="13" t="s">
        <v>10339</v>
      </c>
      <c r="AC3269" s="22" t="s">
        <v>24777</v>
      </c>
      <c r="AD3269" s="24" t="s">
        <v>10651</v>
      </c>
      <c r="AE3269" s="24" t="s">
        <v>10652</v>
      </c>
      <c r="AF3269" s="24"/>
      <c r="AG3269" s="24" t="s">
        <v>21523</v>
      </c>
      <c r="AH3269" s="24" t="s">
        <v>4502</v>
      </c>
      <c r="AI3269" s="24" t="s">
        <v>4503</v>
      </c>
      <c r="AJ3269" s="24" t="s">
        <v>80</v>
      </c>
      <c r="AK3269" s="24" t="s">
        <v>81</v>
      </c>
      <c r="AL3269" s="22">
        <v>3595</v>
      </c>
    </row>
    <row r="3270" spans="7:38" s="10" customFormat="1">
      <c r="G3270" s="18"/>
      <c r="H3270" s="18"/>
      <c r="I3270" s="18"/>
      <c r="J3270" s="18"/>
      <c r="L3270" s="13"/>
      <c r="M3270" s="13" t="s">
        <v>10341</v>
      </c>
      <c r="N3270" s="13" t="s">
        <v>8153</v>
      </c>
      <c r="O3270" s="13" t="s">
        <v>10341</v>
      </c>
      <c r="AC3270" s="22" t="s">
        <v>24778</v>
      </c>
      <c r="AD3270" s="24" t="s">
        <v>10653</v>
      </c>
      <c r="AE3270" s="24" t="s">
        <v>1229</v>
      </c>
      <c r="AF3270" s="24"/>
      <c r="AG3270" s="24" t="s">
        <v>21523</v>
      </c>
      <c r="AH3270" s="24" t="s">
        <v>4502</v>
      </c>
      <c r="AI3270" s="24" t="s">
        <v>4503</v>
      </c>
      <c r="AJ3270" s="24" t="s">
        <v>80</v>
      </c>
      <c r="AK3270" s="24" t="s">
        <v>81</v>
      </c>
      <c r="AL3270" s="22">
        <v>3596</v>
      </c>
    </row>
    <row r="3271" spans="7:38" s="10" customFormat="1">
      <c r="G3271" s="18"/>
      <c r="H3271" s="18"/>
      <c r="I3271" s="18"/>
      <c r="J3271" s="18"/>
      <c r="L3271" s="13"/>
      <c r="M3271" s="13" t="s">
        <v>10342</v>
      </c>
      <c r="N3271" s="13" t="s">
        <v>10343</v>
      </c>
      <c r="O3271" s="13" t="s">
        <v>10342</v>
      </c>
      <c r="AC3271" s="22" t="s">
        <v>24779</v>
      </c>
      <c r="AD3271" s="24" t="s">
        <v>10654</v>
      </c>
      <c r="AE3271" s="24" t="s">
        <v>9162</v>
      </c>
      <c r="AF3271" s="24"/>
      <c r="AG3271" s="24" t="s">
        <v>21523</v>
      </c>
      <c r="AH3271" s="24" t="s">
        <v>4502</v>
      </c>
      <c r="AI3271" s="24" t="s">
        <v>4503</v>
      </c>
      <c r="AJ3271" s="24" t="s">
        <v>80</v>
      </c>
      <c r="AK3271" s="24" t="s">
        <v>81</v>
      </c>
      <c r="AL3271" s="22">
        <v>3597</v>
      </c>
    </row>
    <row r="3272" spans="7:38" s="10" customFormat="1">
      <c r="G3272" s="18"/>
      <c r="H3272" s="18"/>
      <c r="I3272" s="18"/>
      <c r="J3272" s="18"/>
      <c r="L3272" s="13"/>
      <c r="M3272" s="13" t="s">
        <v>10649</v>
      </c>
      <c r="N3272" s="13" t="s">
        <v>10650</v>
      </c>
      <c r="O3272" s="13" t="s">
        <v>10649</v>
      </c>
      <c r="AC3272" s="22" t="s">
        <v>24780</v>
      </c>
      <c r="AD3272" s="24" t="s">
        <v>10655</v>
      </c>
      <c r="AE3272" s="24" t="s">
        <v>511</v>
      </c>
      <c r="AF3272" s="24"/>
      <c r="AG3272" s="24" t="s">
        <v>21523</v>
      </c>
      <c r="AH3272" s="24" t="s">
        <v>4502</v>
      </c>
      <c r="AI3272" s="24" t="s">
        <v>4503</v>
      </c>
      <c r="AJ3272" s="24" t="s">
        <v>80</v>
      </c>
      <c r="AK3272" s="24" t="s">
        <v>81</v>
      </c>
      <c r="AL3272" s="22">
        <v>3598</v>
      </c>
    </row>
    <row r="3273" spans="7:38" s="10" customFormat="1">
      <c r="G3273" s="18"/>
      <c r="H3273" s="18"/>
      <c r="I3273" s="18"/>
      <c r="J3273" s="18"/>
      <c r="L3273" s="13"/>
      <c r="M3273" s="13" t="s">
        <v>10651</v>
      </c>
      <c r="N3273" s="13" t="s">
        <v>10652</v>
      </c>
      <c r="O3273" s="13" t="s">
        <v>10651</v>
      </c>
      <c r="AC3273" s="22" t="s">
        <v>24781</v>
      </c>
      <c r="AD3273" s="24" t="s">
        <v>10656</v>
      </c>
      <c r="AE3273" s="24" t="s">
        <v>10657</v>
      </c>
      <c r="AF3273" s="24"/>
      <c r="AG3273" s="24" t="s">
        <v>21523</v>
      </c>
      <c r="AH3273" s="24" t="s">
        <v>4502</v>
      </c>
      <c r="AI3273" s="24" t="s">
        <v>4503</v>
      </c>
      <c r="AJ3273" s="24" t="s">
        <v>80</v>
      </c>
      <c r="AK3273" s="24" t="s">
        <v>81</v>
      </c>
      <c r="AL3273" s="22">
        <v>3599</v>
      </c>
    </row>
    <row r="3274" spans="7:38" s="10" customFormat="1">
      <c r="G3274" s="18"/>
      <c r="H3274" s="18"/>
      <c r="I3274" s="18"/>
      <c r="J3274" s="18"/>
      <c r="L3274" s="13"/>
      <c r="M3274" s="13" t="s">
        <v>10653</v>
      </c>
      <c r="N3274" s="13" t="s">
        <v>1229</v>
      </c>
      <c r="O3274" s="13" t="s">
        <v>10653</v>
      </c>
      <c r="AC3274" s="22" t="s">
        <v>24782</v>
      </c>
      <c r="AD3274" s="24" t="s">
        <v>4981</v>
      </c>
      <c r="AE3274" s="24" t="s">
        <v>1336</v>
      </c>
      <c r="AF3274" s="24"/>
      <c r="AG3274" s="24" t="s">
        <v>21269</v>
      </c>
      <c r="AH3274" s="24" t="s">
        <v>3160</v>
      </c>
      <c r="AI3274" s="24" t="s">
        <v>3161</v>
      </c>
      <c r="AJ3274" s="24" t="s">
        <v>48</v>
      </c>
      <c r="AK3274" s="24" t="s">
        <v>49</v>
      </c>
      <c r="AL3274" s="22">
        <v>258</v>
      </c>
    </row>
    <row r="3275" spans="7:38" s="10" customFormat="1">
      <c r="G3275" s="18"/>
      <c r="H3275" s="18"/>
      <c r="I3275" s="18"/>
      <c r="J3275" s="18"/>
      <c r="L3275" s="13"/>
      <c r="M3275" s="13" t="s">
        <v>10654</v>
      </c>
      <c r="N3275" s="13" t="s">
        <v>9162</v>
      </c>
      <c r="O3275" s="13" t="s">
        <v>10654</v>
      </c>
      <c r="AC3275" s="22" t="s">
        <v>24783</v>
      </c>
      <c r="AD3275" s="24" t="s">
        <v>4982</v>
      </c>
      <c r="AE3275" s="24" t="s">
        <v>4983</v>
      </c>
      <c r="AF3275" s="24"/>
      <c r="AG3275" s="24" t="s">
        <v>21269</v>
      </c>
      <c r="AH3275" s="24" t="s">
        <v>3160</v>
      </c>
      <c r="AI3275" s="24" t="s">
        <v>3161</v>
      </c>
      <c r="AJ3275" s="24" t="s">
        <v>48</v>
      </c>
      <c r="AK3275" s="24" t="s">
        <v>49</v>
      </c>
      <c r="AL3275" s="22">
        <v>259</v>
      </c>
    </row>
    <row r="3276" spans="7:38" s="10" customFormat="1">
      <c r="G3276" s="18"/>
      <c r="H3276" s="18"/>
      <c r="I3276" s="18"/>
      <c r="J3276" s="18"/>
      <c r="L3276" s="13"/>
      <c r="M3276" s="13" t="s">
        <v>10655</v>
      </c>
      <c r="N3276" s="13" t="s">
        <v>511</v>
      </c>
      <c r="O3276" s="13" t="s">
        <v>10655</v>
      </c>
      <c r="AC3276" s="22" t="s">
        <v>24784</v>
      </c>
      <c r="AD3276" s="24" t="s">
        <v>4984</v>
      </c>
      <c r="AE3276" s="24" t="s">
        <v>4985</v>
      </c>
      <c r="AF3276" s="24"/>
      <c r="AG3276" s="24" t="s">
        <v>21269</v>
      </c>
      <c r="AH3276" s="24" t="s">
        <v>3160</v>
      </c>
      <c r="AI3276" s="24" t="s">
        <v>3161</v>
      </c>
      <c r="AJ3276" s="24" t="s">
        <v>48</v>
      </c>
      <c r="AK3276" s="24" t="s">
        <v>49</v>
      </c>
      <c r="AL3276" s="22">
        <v>260</v>
      </c>
    </row>
    <row r="3277" spans="7:38" s="10" customFormat="1">
      <c r="G3277" s="18"/>
      <c r="H3277" s="18"/>
      <c r="I3277" s="18"/>
      <c r="J3277" s="18"/>
      <c r="L3277" s="13"/>
      <c r="M3277" s="13" t="s">
        <v>10656</v>
      </c>
      <c r="N3277" s="13" t="s">
        <v>10657</v>
      </c>
      <c r="O3277" s="13" t="s">
        <v>10656</v>
      </c>
      <c r="AC3277" s="22" t="s">
        <v>24785</v>
      </c>
      <c r="AD3277" s="24" t="s">
        <v>4986</v>
      </c>
      <c r="AE3277" s="24" t="s">
        <v>4987</v>
      </c>
      <c r="AF3277" s="24"/>
      <c r="AG3277" s="24" t="s">
        <v>21269</v>
      </c>
      <c r="AH3277" s="24" t="s">
        <v>3160</v>
      </c>
      <c r="AI3277" s="24" t="s">
        <v>3161</v>
      </c>
      <c r="AJ3277" s="24" t="s">
        <v>48</v>
      </c>
      <c r="AK3277" s="24" t="s">
        <v>49</v>
      </c>
      <c r="AL3277" s="22">
        <v>261</v>
      </c>
    </row>
    <row r="3278" spans="7:38" s="10" customFormat="1">
      <c r="G3278" s="18"/>
      <c r="H3278" s="18"/>
      <c r="I3278" s="18"/>
      <c r="J3278" s="18"/>
      <c r="L3278" s="13"/>
      <c r="M3278" s="13" t="s">
        <v>4981</v>
      </c>
      <c r="N3278" s="13" t="s">
        <v>1336</v>
      </c>
      <c r="O3278" s="13" t="s">
        <v>4981</v>
      </c>
      <c r="AC3278" s="22" t="s">
        <v>24786</v>
      </c>
      <c r="AD3278" s="24" t="s">
        <v>4988</v>
      </c>
      <c r="AE3278" s="24" t="s">
        <v>4989</v>
      </c>
      <c r="AF3278" s="24"/>
      <c r="AG3278" s="24" t="s">
        <v>21269</v>
      </c>
      <c r="AH3278" s="24" t="s">
        <v>3160</v>
      </c>
      <c r="AI3278" s="24" t="s">
        <v>3161</v>
      </c>
      <c r="AJ3278" s="24" t="s">
        <v>48</v>
      </c>
      <c r="AK3278" s="24" t="s">
        <v>49</v>
      </c>
      <c r="AL3278" s="22">
        <v>262</v>
      </c>
    </row>
    <row r="3279" spans="7:38" s="10" customFormat="1">
      <c r="G3279" s="18"/>
      <c r="H3279" s="18"/>
      <c r="I3279" s="18"/>
      <c r="J3279" s="18"/>
      <c r="L3279" s="13"/>
      <c r="M3279" s="13" t="s">
        <v>4982</v>
      </c>
      <c r="N3279" s="13" t="s">
        <v>4983</v>
      </c>
      <c r="O3279" s="13" t="s">
        <v>4982</v>
      </c>
      <c r="AC3279" s="22" t="s">
        <v>24787</v>
      </c>
      <c r="AD3279" s="24" t="s">
        <v>4990</v>
      </c>
      <c r="AE3279" s="24" t="s">
        <v>1330</v>
      </c>
      <c r="AF3279" s="24"/>
      <c r="AG3279" s="24" t="s">
        <v>21269</v>
      </c>
      <c r="AH3279" s="24" t="s">
        <v>3160</v>
      </c>
      <c r="AI3279" s="24" t="s">
        <v>3161</v>
      </c>
      <c r="AJ3279" s="24" t="s">
        <v>48</v>
      </c>
      <c r="AK3279" s="24" t="s">
        <v>49</v>
      </c>
      <c r="AL3279" s="22">
        <v>263</v>
      </c>
    </row>
    <row r="3280" spans="7:38" s="10" customFormat="1">
      <c r="G3280" s="18"/>
      <c r="H3280" s="18"/>
      <c r="I3280" s="18"/>
      <c r="J3280" s="18"/>
      <c r="L3280" s="13"/>
      <c r="M3280" s="13" t="s">
        <v>4984</v>
      </c>
      <c r="N3280" s="13" t="s">
        <v>4985</v>
      </c>
      <c r="O3280" s="13" t="s">
        <v>4984</v>
      </c>
      <c r="AC3280" s="22" t="s">
        <v>24788</v>
      </c>
      <c r="AD3280" s="24" t="s">
        <v>4991</v>
      </c>
      <c r="AE3280" s="24" t="s">
        <v>4992</v>
      </c>
      <c r="AF3280" s="24"/>
      <c r="AG3280" s="24" t="s">
        <v>21269</v>
      </c>
      <c r="AH3280" s="24" t="s">
        <v>3160</v>
      </c>
      <c r="AI3280" s="24" t="s">
        <v>3161</v>
      </c>
      <c r="AJ3280" s="24" t="s">
        <v>48</v>
      </c>
      <c r="AK3280" s="24" t="s">
        <v>49</v>
      </c>
      <c r="AL3280" s="22">
        <v>264</v>
      </c>
    </row>
    <row r="3281" spans="7:38" s="10" customFormat="1">
      <c r="G3281" s="18"/>
      <c r="H3281" s="18"/>
      <c r="I3281" s="18"/>
      <c r="J3281" s="18"/>
      <c r="L3281" s="13"/>
      <c r="M3281" s="13" t="s">
        <v>4986</v>
      </c>
      <c r="N3281" s="13" t="s">
        <v>4987</v>
      </c>
      <c r="O3281" s="13" t="s">
        <v>4986</v>
      </c>
      <c r="AC3281" s="22" t="s">
        <v>24789</v>
      </c>
      <c r="AD3281" s="24" t="s">
        <v>4993</v>
      </c>
      <c r="AE3281" s="24" t="s">
        <v>4994</v>
      </c>
      <c r="AF3281" s="24"/>
      <c r="AG3281" s="24" t="s">
        <v>21269</v>
      </c>
      <c r="AH3281" s="24" t="s">
        <v>3160</v>
      </c>
      <c r="AI3281" s="24" t="s">
        <v>3161</v>
      </c>
      <c r="AJ3281" s="24" t="s">
        <v>48</v>
      </c>
      <c r="AK3281" s="24" t="s">
        <v>49</v>
      </c>
      <c r="AL3281" s="22">
        <v>265</v>
      </c>
    </row>
    <row r="3282" spans="7:38" s="10" customFormat="1">
      <c r="G3282" s="18"/>
      <c r="H3282" s="18"/>
      <c r="I3282" s="18"/>
      <c r="J3282" s="18"/>
      <c r="L3282" s="13"/>
      <c r="M3282" s="13" t="s">
        <v>4988</v>
      </c>
      <c r="N3282" s="13" t="s">
        <v>4989</v>
      </c>
      <c r="O3282" s="13" t="s">
        <v>4988</v>
      </c>
      <c r="AC3282" s="22" t="s">
        <v>24790</v>
      </c>
      <c r="AD3282" s="24" t="s">
        <v>4995</v>
      </c>
      <c r="AE3282" s="24" t="s">
        <v>4996</v>
      </c>
      <c r="AF3282" s="24"/>
      <c r="AG3282" s="24" t="s">
        <v>21269</v>
      </c>
      <c r="AH3282" s="24" t="s">
        <v>3160</v>
      </c>
      <c r="AI3282" s="24" t="s">
        <v>3161</v>
      </c>
      <c r="AJ3282" s="24" t="s">
        <v>48</v>
      </c>
      <c r="AK3282" s="24" t="s">
        <v>49</v>
      </c>
      <c r="AL3282" s="22">
        <v>266</v>
      </c>
    </row>
    <row r="3283" spans="7:38" s="10" customFormat="1">
      <c r="G3283" s="18"/>
      <c r="H3283" s="18"/>
      <c r="I3283" s="18"/>
      <c r="J3283" s="18"/>
      <c r="L3283" s="13"/>
      <c r="M3283" s="13" t="s">
        <v>4990</v>
      </c>
      <c r="N3283" s="13" t="s">
        <v>1330</v>
      </c>
      <c r="O3283" s="13" t="s">
        <v>4990</v>
      </c>
      <c r="AC3283" s="22" t="s">
        <v>24791</v>
      </c>
      <c r="AD3283" s="24" t="s">
        <v>4997</v>
      </c>
      <c r="AE3283" s="24" t="s">
        <v>4998</v>
      </c>
      <c r="AF3283" s="24"/>
      <c r="AG3283" s="24" t="s">
        <v>21269</v>
      </c>
      <c r="AH3283" s="24" t="s">
        <v>3160</v>
      </c>
      <c r="AI3283" s="24" t="s">
        <v>3161</v>
      </c>
      <c r="AJ3283" s="24" t="s">
        <v>48</v>
      </c>
      <c r="AK3283" s="24" t="s">
        <v>49</v>
      </c>
      <c r="AL3283" s="22">
        <v>267</v>
      </c>
    </row>
    <row r="3284" spans="7:38" s="10" customFormat="1">
      <c r="G3284" s="18"/>
      <c r="H3284" s="18"/>
      <c r="I3284" s="18"/>
      <c r="J3284" s="18"/>
      <c r="L3284" s="13"/>
      <c r="M3284" s="13" t="s">
        <v>4991</v>
      </c>
      <c r="N3284" s="13" t="s">
        <v>4992</v>
      </c>
      <c r="O3284" s="13" t="s">
        <v>4991</v>
      </c>
      <c r="AC3284" s="22" t="s">
        <v>24792</v>
      </c>
      <c r="AD3284" s="24" t="s">
        <v>4999</v>
      </c>
      <c r="AE3284" s="24" t="s">
        <v>5000</v>
      </c>
      <c r="AF3284" s="24"/>
      <c r="AG3284" s="24" t="s">
        <v>21269</v>
      </c>
      <c r="AH3284" s="24" t="s">
        <v>3160</v>
      </c>
      <c r="AI3284" s="24" t="s">
        <v>3161</v>
      </c>
      <c r="AJ3284" s="24" t="s">
        <v>48</v>
      </c>
      <c r="AK3284" s="24" t="s">
        <v>49</v>
      </c>
      <c r="AL3284" s="22">
        <v>268</v>
      </c>
    </row>
    <row r="3285" spans="7:38" s="10" customFormat="1">
      <c r="G3285" s="18"/>
      <c r="H3285" s="18"/>
      <c r="I3285" s="18"/>
      <c r="J3285" s="18"/>
      <c r="L3285" s="13"/>
      <c r="M3285" s="13" t="s">
        <v>4993</v>
      </c>
      <c r="N3285" s="13" t="s">
        <v>4994</v>
      </c>
      <c r="O3285" s="13" t="s">
        <v>4993</v>
      </c>
      <c r="AC3285" s="22" t="s">
        <v>24793</v>
      </c>
      <c r="AD3285" s="24" t="s">
        <v>5001</v>
      </c>
      <c r="AE3285" s="24" t="s">
        <v>5002</v>
      </c>
      <c r="AF3285" s="24"/>
      <c r="AG3285" s="24" t="s">
        <v>21269</v>
      </c>
      <c r="AH3285" s="24" t="s">
        <v>3160</v>
      </c>
      <c r="AI3285" s="24" t="s">
        <v>3161</v>
      </c>
      <c r="AJ3285" s="24" t="s">
        <v>48</v>
      </c>
      <c r="AK3285" s="24" t="s">
        <v>49</v>
      </c>
      <c r="AL3285" s="22">
        <v>269</v>
      </c>
    </row>
    <row r="3286" spans="7:38" s="10" customFormat="1">
      <c r="G3286" s="18"/>
      <c r="H3286" s="18"/>
      <c r="I3286" s="18"/>
      <c r="J3286" s="18"/>
      <c r="L3286" s="13"/>
      <c r="M3286" s="13" t="s">
        <v>4995</v>
      </c>
      <c r="N3286" s="13" t="s">
        <v>4996</v>
      </c>
      <c r="O3286" s="13" t="s">
        <v>4995</v>
      </c>
      <c r="AC3286" s="22" t="s">
        <v>24794</v>
      </c>
      <c r="AD3286" s="24" t="s">
        <v>5003</v>
      </c>
      <c r="AE3286" s="24" t="s">
        <v>5004</v>
      </c>
      <c r="AF3286" s="24"/>
      <c r="AG3286" s="24" t="s">
        <v>21269</v>
      </c>
      <c r="AH3286" s="24" t="s">
        <v>3160</v>
      </c>
      <c r="AI3286" s="24" t="s">
        <v>3161</v>
      </c>
      <c r="AJ3286" s="24" t="s">
        <v>48</v>
      </c>
      <c r="AK3286" s="24" t="s">
        <v>49</v>
      </c>
      <c r="AL3286" s="22">
        <v>270</v>
      </c>
    </row>
    <row r="3287" spans="7:38" s="10" customFormat="1">
      <c r="G3287" s="18"/>
      <c r="H3287" s="18"/>
      <c r="I3287" s="18"/>
      <c r="J3287" s="18"/>
      <c r="L3287" s="13"/>
      <c r="M3287" s="13" t="s">
        <v>4997</v>
      </c>
      <c r="N3287" s="13" t="s">
        <v>4998</v>
      </c>
      <c r="O3287" s="13" t="s">
        <v>4997</v>
      </c>
      <c r="AC3287" s="22" t="s">
        <v>24795</v>
      </c>
      <c r="AD3287" s="24" t="s">
        <v>5005</v>
      </c>
      <c r="AE3287" s="24" t="s">
        <v>5006</v>
      </c>
      <c r="AF3287" s="24"/>
      <c r="AG3287" s="24" t="s">
        <v>21269</v>
      </c>
      <c r="AH3287" s="24" t="s">
        <v>3160</v>
      </c>
      <c r="AI3287" s="24" t="s">
        <v>3161</v>
      </c>
      <c r="AJ3287" s="24" t="s">
        <v>48</v>
      </c>
      <c r="AK3287" s="24" t="s">
        <v>49</v>
      </c>
      <c r="AL3287" s="22">
        <v>271</v>
      </c>
    </row>
    <row r="3288" spans="7:38" s="10" customFormat="1">
      <c r="G3288" s="18"/>
      <c r="H3288" s="18"/>
      <c r="I3288" s="18"/>
      <c r="J3288" s="18"/>
      <c r="L3288" s="13"/>
      <c r="M3288" s="13" t="s">
        <v>4999</v>
      </c>
      <c r="N3288" s="13" t="s">
        <v>5000</v>
      </c>
      <c r="O3288" s="13" t="s">
        <v>4999</v>
      </c>
      <c r="AC3288" s="22" t="s">
        <v>24796</v>
      </c>
      <c r="AD3288" s="24" t="s">
        <v>5007</v>
      </c>
      <c r="AE3288" s="24" t="s">
        <v>5008</v>
      </c>
      <c r="AF3288" s="24"/>
      <c r="AG3288" s="24" t="s">
        <v>21269</v>
      </c>
      <c r="AH3288" s="24" t="s">
        <v>3160</v>
      </c>
      <c r="AI3288" s="24" t="s">
        <v>3161</v>
      </c>
      <c r="AJ3288" s="24" t="s">
        <v>48</v>
      </c>
      <c r="AK3288" s="24" t="s">
        <v>49</v>
      </c>
      <c r="AL3288" s="22">
        <v>272</v>
      </c>
    </row>
    <row r="3289" spans="7:38" s="10" customFormat="1">
      <c r="G3289" s="18"/>
      <c r="H3289" s="18"/>
      <c r="I3289" s="18"/>
      <c r="J3289" s="18"/>
      <c r="L3289" s="13"/>
      <c r="M3289" s="13" t="s">
        <v>5001</v>
      </c>
      <c r="N3289" s="13" t="s">
        <v>5002</v>
      </c>
      <c r="O3289" s="13" t="s">
        <v>5001</v>
      </c>
      <c r="AC3289" s="22" t="s">
        <v>24797</v>
      </c>
      <c r="AD3289" s="24" t="s">
        <v>5009</v>
      </c>
      <c r="AE3289" s="24" t="s">
        <v>5010</v>
      </c>
      <c r="AF3289" s="24"/>
      <c r="AG3289" s="24" t="s">
        <v>21269</v>
      </c>
      <c r="AH3289" s="24" t="s">
        <v>3160</v>
      </c>
      <c r="AI3289" s="24" t="s">
        <v>3161</v>
      </c>
      <c r="AJ3289" s="24" t="s">
        <v>48</v>
      </c>
      <c r="AK3289" s="24" t="s">
        <v>49</v>
      </c>
      <c r="AL3289" s="22">
        <v>273</v>
      </c>
    </row>
    <row r="3290" spans="7:38" s="10" customFormat="1">
      <c r="G3290" s="18"/>
      <c r="H3290" s="18"/>
      <c r="I3290" s="18"/>
      <c r="J3290" s="18"/>
      <c r="L3290" s="13"/>
      <c r="M3290" s="13" t="s">
        <v>5003</v>
      </c>
      <c r="N3290" s="13" t="s">
        <v>5004</v>
      </c>
      <c r="O3290" s="13" t="s">
        <v>5003</v>
      </c>
      <c r="AC3290" s="22" t="s">
        <v>24798</v>
      </c>
      <c r="AD3290" s="24" t="s">
        <v>5011</v>
      </c>
      <c r="AE3290" s="24" t="s">
        <v>5012</v>
      </c>
      <c r="AF3290" s="24"/>
      <c r="AG3290" s="24" t="s">
        <v>21269</v>
      </c>
      <c r="AH3290" s="24" t="s">
        <v>3160</v>
      </c>
      <c r="AI3290" s="24" t="s">
        <v>3161</v>
      </c>
      <c r="AJ3290" s="24" t="s">
        <v>48</v>
      </c>
      <c r="AK3290" s="24" t="s">
        <v>49</v>
      </c>
      <c r="AL3290" s="22">
        <v>274</v>
      </c>
    </row>
    <row r="3291" spans="7:38" s="10" customFormat="1">
      <c r="G3291" s="18"/>
      <c r="H3291" s="18"/>
      <c r="I3291" s="18"/>
      <c r="J3291" s="18"/>
      <c r="L3291" s="13"/>
      <c r="M3291" s="13" t="s">
        <v>5005</v>
      </c>
      <c r="N3291" s="13" t="s">
        <v>5006</v>
      </c>
      <c r="O3291" s="13" t="s">
        <v>5005</v>
      </c>
      <c r="AC3291" s="22" t="s">
        <v>24799</v>
      </c>
      <c r="AD3291" s="24" t="s">
        <v>5013</v>
      </c>
      <c r="AE3291" s="24" t="s">
        <v>5014</v>
      </c>
      <c r="AF3291" s="24"/>
      <c r="AG3291" s="24" t="s">
        <v>21269</v>
      </c>
      <c r="AH3291" s="24" t="s">
        <v>3162</v>
      </c>
      <c r="AI3291" s="24" t="s">
        <v>3163</v>
      </c>
      <c r="AJ3291" s="24" t="s">
        <v>48</v>
      </c>
      <c r="AK3291" s="24" t="s">
        <v>49</v>
      </c>
      <c r="AL3291" s="22">
        <v>275</v>
      </c>
    </row>
    <row r="3292" spans="7:38" s="10" customFormat="1">
      <c r="G3292" s="18"/>
      <c r="H3292" s="18"/>
      <c r="I3292" s="18"/>
      <c r="J3292" s="18"/>
      <c r="L3292" s="13"/>
      <c r="M3292" s="13" t="s">
        <v>5013</v>
      </c>
      <c r="N3292" s="13" t="s">
        <v>5014</v>
      </c>
      <c r="O3292" s="13" t="s">
        <v>5013</v>
      </c>
      <c r="AC3292" s="22" t="s">
        <v>24800</v>
      </c>
      <c r="AD3292" s="24" t="s">
        <v>5015</v>
      </c>
      <c r="AE3292" s="24" t="s">
        <v>5016</v>
      </c>
      <c r="AF3292" s="24"/>
      <c r="AG3292" s="24" t="s">
        <v>21269</v>
      </c>
      <c r="AH3292" s="24" t="s">
        <v>3162</v>
      </c>
      <c r="AI3292" s="24" t="s">
        <v>3163</v>
      </c>
      <c r="AJ3292" s="24" t="s">
        <v>48</v>
      </c>
      <c r="AK3292" s="24" t="s">
        <v>49</v>
      </c>
      <c r="AL3292" s="22">
        <v>276</v>
      </c>
    </row>
    <row r="3293" spans="7:38" s="10" customFormat="1">
      <c r="G3293" s="18"/>
      <c r="H3293" s="18"/>
      <c r="I3293" s="18"/>
      <c r="J3293" s="18"/>
      <c r="L3293" s="13"/>
      <c r="M3293" s="13" t="s">
        <v>5015</v>
      </c>
      <c r="N3293" s="13" t="s">
        <v>5016</v>
      </c>
      <c r="O3293" s="13" t="s">
        <v>5015</v>
      </c>
      <c r="AC3293" s="22" t="s">
        <v>24801</v>
      </c>
      <c r="AD3293" s="24" t="s">
        <v>5017</v>
      </c>
      <c r="AE3293" s="24" t="s">
        <v>5018</v>
      </c>
      <c r="AF3293" s="24"/>
      <c r="AG3293" s="24" t="s">
        <v>21269</v>
      </c>
      <c r="AH3293" s="24" t="s">
        <v>3162</v>
      </c>
      <c r="AI3293" s="24" t="s">
        <v>3163</v>
      </c>
      <c r="AJ3293" s="24" t="s">
        <v>48</v>
      </c>
      <c r="AK3293" s="24" t="s">
        <v>49</v>
      </c>
      <c r="AL3293" s="22">
        <v>277</v>
      </c>
    </row>
    <row r="3294" spans="7:38" s="10" customFormat="1">
      <c r="G3294" s="18"/>
      <c r="H3294" s="18"/>
      <c r="I3294" s="18"/>
      <c r="J3294" s="18"/>
      <c r="L3294" s="13"/>
      <c r="M3294" s="13" t="s">
        <v>5017</v>
      </c>
      <c r="N3294" s="13" t="s">
        <v>5018</v>
      </c>
      <c r="O3294" s="13" t="s">
        <v>5017</v>
      </c>
      <c r="AC3294" s="22" t="s">
        <v>24802</v>
      </c>
      <c r="AD3294" s="24" t="s">
        <v>5019</v>
      </c>
      <c r="AE3294" s="24" t="s">
        <v>1330</v>
      </c>
      <c r="AF3294" s="24"/>
      <c r="AG3294" s="24" t="s">
        <v>21269</v>
      </c>
      <c r="AH3294" s="24" t="s">
        <v>3162</v>
      </c>
      <c r="AI3294" s="24" t="s">
        <v>3163</v>
      </c>
      <c r="AJ3294" s="24" t="s">
        <v>48</v>
      </c>
      <c r="AK3294" s="24" t="s">
        <v>49</v>
      </c>
      <c r="AL3294" s="22">
        <v>278</v>
      </c>
    </row>
    <row r="3295" spans="7:38" s="10" customFormat="1">
      <c r="G3295" s="18"/>
      <c r="H3295" s="18"/>
      <c r="I3295" s="18"/>
      <c r="J3295" s="18"/>
      <c r="L3295" s="13"/>
      <c r="M3295" s="13" t="s">
        <v>5019</v>
      </c>
      <c r="N3295" s="13" t="s">
        <v>1330</v>
      </c>
      <c r="O3295" s="13" t="s">
        <v>5019</v>
      </c>
      <c r="AC3295" s="22" t="s">
        <v>24803</v>
      </c>
      <c r="AD3295" s="24" t="s">
        <v>5020</v>
      </c>
      <c r="AE3295" s="24" t="s">
        <v>5021</v>
      </c>
      <c r="AF3295" s="24"/>
      <c r="AG3295" s="24" t="s">
        <v>21269</v>
      </c>
      <c r="AH3295" s="24" t="s">
        <v>3162</v>
      </c>
      <c r="AI3295" s="24" t="s">
        <v>3163</v>
      </c>
      <c r="AJ3295" s="24" t="s">
        <v>48</v>
      </c>
      <c r="AK3295" s="24" t="s">
        <v>49</v>
      </c>
      <c r="AL3295" s="22">
        <v>279</v>
      </c>
    </row>
    <row r="3296" spans="7:38" s="10" customFormat="1">
      <c r="G3296" s="18"/>
      <c r="H3296" s="18"/>
      <c r="I3296" s="18"/>
      <c r="J3296" s="18"/>
      <c r="L3296" s="13"/>
      <c r="M3296" s="13" t="s">
        <v>5020</v>
      </c>
      <c r="N3296" s="13" t="s">
        <v>5021</v>
      </c>
      <c r="O3296" s="13" t="s">
        <v>5020</v>
      </c>
      <c r="AC3296" s="22" t="s">
        <v>24804</v>
      </c>
      <c r="AD3296" s="24" t="s">
        <v>5022</v>
      </c>
      <c r="AE3296" s="24" t="s">
        <v>5023</v>
      </c>
      <c r="AF3296" s="24"/>
      <c r="AG3296" s="24" t="s">
        <v>21269</v>
      </c>
      <c r="AH3296" s="24" t="s">
        <v>3162</v>
      </c>
      <c r="AI3296" s="24" t="s">
        <v>3163</v>
      </c>
      <c r="AJ3296" s="24" t="s">
        <v>48</v>
      </c>
      <c r="AK3296" s="24" t="s">
        <v>49</v>
      </c>
      <c r="AL3296" s="22">
        <v>280</v>
      </c>
    </row>
    <row r="3297" spans="7:38" s="10" customFormat="1">
      <c r="G3297" s="18"/>
      <c r="H3297" s="18"/>
      <c r="I3297" s="18"/>
      <c r="J3297" s="18"/>
      <c r="L3297" s="13"/>
      <c r="M3297" s="13" t="s">
        <v>5022</v>
      </c>
      <c r="N3297" s="13" t="s">
        <v>5023</v>
      </c>
      <c r="O3297" s="13" t="s">
        <v>5022</v>
      </c>
      <c r="AC3297" s="22" t="s">
        <v>24805</v>
      </c>
      <c r="AD3297" s="24" t="s">
        <v>5024</v>
      </c>
      <c r="AE3297" s="24" t="s">
        <v>5025</v>
      </c>
      <c r="AF3297" s="24"/>
      <c r="AG3297" s="24" t="s">
        <v>21523</v>
      </c>
      <c r="AH3297" s="24" t="s">
        <v>3162</v>
      </c>
      <c r="AI3297" s="24" t="s">
        <v>3163</v>
      </c>
      <c r="AJ3297" s="24" t="s">
        <v>48</v>
      </c>
      <c r="AK3297" s="24" t="s">
        <v>49</v>
      </c>
      <c r="AL3297" s="22">
        <v>281</v>
      </c>
    </row>
    <row r="3298" spans="7:38" s="10" customFormat="1">
      <c r="G3298" s="18"/>
      <c r="H3298" s="18"/>
      <c r="I3298" s="18"/>
      <c r="J3298" s="18"/>
      <c r="L3298" s="13"/>
      <c r="M3298" s="13" t="s">
        <v>5024</v>
      </c>
      <c r="N3298" s="13" t="s">
        <v>5025</v>
      </c>
      <c r="O3298" s="13" t="s">
        <v>5024</v>
      </c>
      <c r="AC3298" s="22" t="s">
        <v>24806</v>
      </c>
      <c r="AD3298" s="24" t="s">
        <v>5026</v>
      </c>
      <c r="AE3298" s="24" t="s">
        <v>5027</v>
      </c>
      <c r="AF3298" s="24"/>
      <c r="AG3298" s="24" t="s">
        <v>21269</v>
      </c>
      <c r="AH3298" s="24" t="s">
        <v>3162</v>
      </c>
      <c r="AI3298" s="24" t="s">
        <v>3163</v>
      </c>
      <c r="AJ3298" s="24" t="s">
        <v>48</v>
      </c>
      <c r="AK3298" s="24" t="s">
        <v>49</v>
      </c>
      <c r="AL3298" s="22">
        <v>282</v>
      </c>
    </row>
    <row r="3299" spans="7:38" s="10" customFormat="1">
      <c r="G3299" s="18"/>
      <c r="H3299" s="18"/>
      <c r="I3299" s="18"/>
      <c r="J3299" s="18"/>
      <c r="L3299" s="13"/>
      <c r="M3299" s="13" t="s">
        <v>5026</v>
      </c>
      <c r="N3299" s="13" t="s">
        <v>5027</v>
      </c>
      <c r="O3299" s="13" t="s">
        <v>5026</v>
      </c>
      <c r="AC3299" s="22" t="s">
        <v>24807</v>
      </c>
      <c r="AD3299" s="24" t="s">
        <v>5028</v>
      </c>
      <c r="AE3299" s="24" t="s">
        <v>5029</v>
      </c>
      <c r="AF3299" s="24"/>
      <c r="AG3299" s="24" t="s">
        <v>21523</v>
      </c>
      <c r="AH3299" s="24" t="s">
        <v>3162</v>
      </c>
      <c r="AI3299" s="24" t="s">
        <v>3163</v>
      </c>
      <c r="AJ3299" s="24" t="s">
        <v>48</v>
      </c>
      <c r="AK3299" s="24" t="s">
        <v>49</v>
      </c>
      <c r="AL3299" s="22">
        <v>283</v>
      </c>
    </row>
    <row r="3300" spans="7:38" s="10" customFormat="1">
      <c r="G3300" s="18"/>
      <c r="H3300" s="18"/>
      <c r="I3300" s="18"/>
      <c r="J3300" s="18"/>
      <c r="L3300" s="13"/>
      <c r="M3300" s="13" t="s">
        <v>5028</v>
      </c>
      <c r="N3300" s="13" t="s">
        <v>5029</v>
      </c>
      <c r="O3300" s="13" t="s">
        <v>5028</v>
      </c>
      <c r="AC3300" s="22" t="s">
        <v>24808</v>
      </c>
      <c r="AD3300" s="24" t="s">
        <v>5030</v>
      </c>
      <c r="AE3300" s="24" t="s">
        <v>5031</v>
      </c>
      <c r="AF3300" s="24"/>
      <c r="AG3300" s="24" t="s">
        <v>21269</v>
      </c>
      <c r="AH3300" s="24" t="s">
        <v>3162</v>
      </c>
      <c r="AI3300" s="24" t="s">
        <v>3163</v>
      </c>
      <c r="AJ3300" s="24" t="s">
        <v>48</v>
      </c>
      <c r="AK3300" s="24" t="s">
        <v>49</v>
      </c>
      <c r="AL3300" s="22">
        <v>284</v>
      </c>
    </row>
    <row r="3301" spans="7:38" s="10" customFormat="1">
      <c r="G3301" s="18"/>
      <c r="H3301" s="18"/>
      <c r="I3301" s="18"/>
      <c r="J3301" s="18"/>
      <c r="L3301" s="13"/>
      <c r="M3301" s="13" t="s">
        <v>5030</v>
      </c>
      <c r="N3301" s="13" t="s">
        <v>5031</v>
      </c>
      <c r="O3301" s="13" t="s">
        <v>5030</v>
      </c>
      <c r="AC3301" s="22" t="s">
        <v>24809</v>
      </c>
      <c r="AD3301" s="24" t="s">
        <v>5032</v>
      </c>
      <c r="AE3301" s="24" t="s">
        <v>5033</v>
      </c>
      <c r="AF3301" s="24"/>
      <c r="AG3301" s="24" t="s">
        <v>21523</v>
      </c>
      <c r="AH3301" s="24" t="s">
        <v>3162</v>
      </c>
      <c r="AI3301" s="24" t="s">
        <v>3163</v>
      </c>
      <c r="AJ3301" s="24" t="s">
        <v>48</v>
      </c>
      <c r="AK3301" s="24" t="s">
        <v>49</v>
      </c>
      <c r="AL3301" s="22">
        <v>285</v>
      </c>
    </row>
    <row r="3302" spans="7:38" s="10" customFormat="1">
      <c r="G3302" s="18"/>
      <c r="H3302" s="18"/>
      <c r="I3302" s="18"/>
      <c r="J3302" s="18"/>
      <c r="L3302" s="13"/>
      <c r="M3302" s="13" t="s">
        <v>5032</v>
      </c>
      <c r="N3302" s="13" t="s">
        <v>5033</v>
      </c>
      <c r="O3302" s="13" t="s">
        <v>5032</v>
      </c>
      <c r="AC3302" s="22" t="s">
        <v>24810</v>
      </c>
      <c r="AD3302" s="24" t="s">
        <v>5034</v>
      </c>
      <c r="AE3302" s="24" t="s">
        <v>5035</v>
      </c>
      <c r="AF3302" s="24"/>
      <c r="AG3302" s="24" t="s">
        <v>21269</v>
      </c>
      <c r="AH3302" s="24" t="s">
        <v>3162</v>
      </c>
      <c r="AI3302" s="24" t="s">
        <v>3163</v>
      </c>
      <c r="AJ3302" s="24" t="s">
        <v>48</v>
      </c>
      <c r="AK3302" s="24" t="s">
        <v>49</v>
      </c>
      <c r="AL3302" s="22">
        <v>286</v>
      </c>
    </row>
    <row r="3303" spans="7:38" s="10" customFormat="1">
      <c r="G3303" s="18"/>
      <c r="H3303" s="18"/>
      <c r="I3303" s="18"/>
      <c r="J3303" s="18"/>
      <c r="L3303" s="13"/>
      <c r="M3303" s="13" t="s">
        <v>5034</v>
      </c>
      <c r="N3303" s="13" t="s">
        <v>5035</v>
      </c>
      <c r="O3303" s="13" t="s">
        <v>5034</v>
      </c>
      <c r="AC3303" s="22" t="s">
        <v>24811</v>
      </c>
      <c r="AD3303" s="24" t="s">
        <v>5036</v>
      </c>
      <c r="AE3303" s="24" t="s">
        <v>640</v>
      </c>
      <c r="AF3303" s="24"/>
      <c r="AG3303" s="24" t="s">
        <v>21523</v>
      </c>
      <c r="AH3303" s="24" t="s">
        <v>3162</v>
      </c>
      <c r="AI3303" s="24" t="s">
        <v>3163</v>
      </c>
      <c r="AJ3303" s="24" t="s">
        <v>48</v>
      </c>
      <c r="AK3303" s="24" t="s">
        <v>49</v>
      </c>
      <c r="AL3303" s="22">
        <v>287</v>
      </c>
    </row>
    <row r="3304" spans="7:38" s="10" customFormat="1">
      <c r="G3304" s="18"/>
      <c r="H3304" s="18"/>
      <c r="I3304" s="18"/>
      <c r="J3304" s="18"/>
      <c r="L3304" s="13"/>
      <c r="M3304" s="13" t="s">
        <v>5036</v>
      </c>
      <c r="N3304" s="13" t="s">
        <v>640</v>
      </c>
      <c r="O3304" s="13" t="s">
        <v>5036</v>
      </c>
      <c r="AC3304" s="22" t="s">
        <v>24812</v>
      </c>
      <c r="AD3304" s="24" t="s">
        <v>5037</v>
      </c>
      <c r="AE3304" s="24" t="s">
        <v>5038</v>
      </c>
      <c r="AF3304" s="24"/>
      <c r="AG3304" s="24" t="s">
        <v>21523</v>
      </c>
      <c r="AH3304" s="24" t="s">
        <v>3162</v>
      </c>
      <c r="AI3304" s="24" t="s">
        <v>3163</v>
      </c>
      <c r="AJ3304" s="24" t="s">
        <v>48</v>
      </c>
      <c r="AK3304" s="24" t="s">
        <v>49</v>
      </c>
      <c r="AL3304" s="22">
        <v>288</v>
      </c>
    </row>
    <row r="3305" spans="7:38" s="10" customFormat="1">
      <c r="G3305" s="18"/>
      <c r="H3305" s="18"/>
      <c r="I3305" s="18"/>
      <c r="J3305" s="18"/>
      <c r="L3305" s="13"/>
      <c r="M3305" s="13" t="s">
        <v>5037</v>
      </c>
      <c r="N3305" s="13" t="s">
        <v>5038</v>
      </c>
      <c r="O3305" s="13" t="s">
        <v>5037</v>
      </c>
      <c r="AC3305" s="22" t="s">
        <v>24813</v>
      </c>
      <c r="AD3305" s="24" t="s">
        <v>5039</v>
      </c>
      <c r="AE3305" s="24" t="s">
        <v>5040</v>
      </c>
      <c r="AF3305" s="24"/>
      <c r="AG3305" s="24" t="s">
        <v>21523</v>
      </c>
      <c r="AH3305" s="24" t="s">
        <v>3162</v>
      </c>
      <c r="AI3305" s="24" t="s">
        <v>3163</v>
      </c>
      <c r="AJ3305" s="24" t="s">
        <v>48</v>
      </c>
      <c r="AK3305" s="24" t="s">
        <v>49</v>
      </c>
      <c r="AL3305" s="22">
        <v>289</v>
      </c>
    </row>
    <row r="3306" spans="7:38" s="10" customFormat="1">
      <c r="G3306" s="18"/>
      <c r="H3306" s="18"/>
      <c r="I3306" s="18"/>
      <c r="J3306" s="18"/>
      <c r="L3306" s="13"/>
      <c r="M3306" s="13" t="s">
        <v>5039</v>
      </c>
      <c r="N3306" s="13" t="s">
        <v>5040</v>
      </c>
      <c r="O3306" s="13" t="s">
        <v>5039</v>
      </c>
      <c r="AC3306" s="22" t="s">
        <v>24814</v>
      </c>
      <c r="AD3306" s="24" t="s">
        <v>5041</v>
      </c>
      <c r="AE3306" s="24" t="s">
        <v>5042</v>
      </c>
      <c r="AF3306" s="24"/>
      <c r="AG3306" s="24" t="s">
        <v>21521</v>
      </c>
      <c r="AH3306" s="24" t="s">
        <v>3164</v>
      </c>
      <c r="AI3306" s="24" t="s">
        <v>3165</v>
      </c>
      <c r="AJ3306" s="24" t="s">
        <v>48</v>
      </c>
      <c r="AK3306" s="24" t="s">
        <v>49</v>
      </c>
      <c r="AL3306" s="22">
        <v>290</v>
      </c>
    </row>
    <row r="3307" spans="7:38" s="10" customFormat="1">
      <c r="G3307" s="18"/>
      <c r="H3307" s="18"/>
      <c r="I3307" s="18"/>
      <c r="J3307" s="18"/>
      <c r="L3307" s="13"/>
      <c r="M3307" s="13" t="s">
        <v>5041</v>
      </c>
      <c r="N3307" s="13" t="s">
        <v>5042</v>
      </c>
      <c r="O3307" s="13" t="s">
        <v>5041</v>
      </c>
      <c r="AC3307" s="22" t="s">
        <v>24815</v>
      </c>
      <c r="AD3307" s="24" t="s">
        <v>5043</v>
      </c>
      <c r="AE3307" s="24" t="s">
        <v>698</v>
      </c>
      <c r="AF3307" s="24"/>
      <c r="AG3307" s="24" t="s">
        <v>21523</v>
      </c>
      <c r="AH3307" s="24" t="s">
        <v>3164</v>
      </c>
      <c r="AI3307" s="24" t="s">
        <v>3165</v>
      </c>
      <c r="AJ3307" s="24" t="s">
        <v>48</v>
      </c>
      <c r="AK3307" s="24" t="s">
        <v>49</v>
      </c>
      <c r="AL3307" s="22">
        <v>291</v>
      </c>
    </row>
    <row r="3308" spans="7:38" s="10" customFormat="1">
      <c r="G3308" s="18"/>
      <c r="H3308" s="18"/>
      <c r="I3308" s="18"/>
      <c r="J3308" s="18"/>
      <c r="L3308" s="13"/>
      <c r="M3308" s="13" t="s">
        <v>7085</v>
      </c>
      <c r="N3308" s="13" t="s">
        <v>7086</v>
      </c>
      <c r="O3308" s="13" t="s">
        <v>7085</v>
      </c>
      <c r="AC3308" s="22" t="s">
        <v>24816</v>
      </c>
      <c r="AD3308" s="24" t="s">
        <v>5044</v>
      </c>
      <c r="AE3308" s="24" t="s">
        <v>5045</v>
      </c>
      <c r="AF3308" s="24"/>
      <c r="AG3308" s="24" t="s">
        <v>21523</v>
      </c>
      <c r="AH3308" s="24" t="s">
        <v>3164</v>
      </c>
      <c r="AI3308" s="24" t="s">
        <v>3165</v>
      </c>
      <c r="AJ3308" s="24" t="s">
        <v>48</v>
      </c>
      <c r="AK3308" s="24" t="s">
        <v>49</v>
      </c>
      <c r="AL3308" s="22">
        <v>292</v>
      </c>
    </row>
    <row r="3309" spans="7:38" s="10" customFormat="1">
      <c r="G3309" s="18"/>
      <c r="H3309" s="18"/>
      <c r="I3309" s="18"/>
      <c r="J3309" s="18"/>
      <c r="L3309" s="13"/>
      <c r="M3309" s="13" t="s">
        <v>5043</v>
      </c>
      <c r="N3309" s="13" t="s">
        <v>698</v>
      </c>
      <c r="O3309" s="13" t="s">
        <v>5043</v>
      </c>
      <c r="AC3309" s="22" t="s">
        <v>24817</v>
      </c>
      <c r="AD3309" s="24" t="s">
        <v>5046</v>
      </c>
      <c r="AE3309" s="24" t="s">
        <v>5047</v>
      </c>
      <c r="AF3309" s="24"/>
      <c r="AG3309" s="24" t="s">
        <v>21523</v>
      </c>
      <c r="AH3309" s="24" t="s">
        <v>3164</v>
      </c>
      <c r="AI3309" s="24" t="s">
        <v>3165</v>
      </c>
      <c r="AJ3309" s="24" t="s">
        <v>48</v>
      </c>
      <c r="AK3309" s="24" t="s">
        <v>49</v>
      </c>
      <c r="AL3309" s="22">
        <v>293</v>
      </c>
    </row>
    <row r="3310" spans="7:38" s="10" customFormat="1">
      <c r="G3310" s="18"/>
      <c r="H3310" s="18"/>
      <c r="I3310" s="18"/>
      <c r="J3310" s="18"/>
      <c r="L3310" s="13"/>
      <c r="M3310" s="13" t="s">
        <v>5044</v>
      </c>
      <c r="N3310" s="13" t="s">
        <v>5045</v>
      </c>
      <c r="O3310" s="13" t="s">
        <v>5044</v>
      </c>
      <c r="AC3310" s="22" t="s">
        <v>24818</v>
      </c>
      <c r="AD3310" s="24" t="s">
        <v>5048</v>
      </c>
      <c r="AE3310" s="24" t="s">
        <v>5049</v>
      </c>
      <c r="AF3310" s="24"/>
      <c r="AG3310" s="24" t="s">
        <v>21523</v>
      </c>
      <c r="AH3310" s="24" t="s">
        <v>3164</v>
      </c>
      <c r="AI3310" s="24" t="s">
        <v>3165</v>
      </c>
      <c r="AJ3310" s="24" t="s">
        <v>48</v>
      </c>
      <c r="AK3310" s="24" t="s">
        <v>49</v>
      </c>
      <c r="AL3310" s="22">
        <v>294</v>
      </c>
    </row>
    <row r="3311" spans="7:38" s="10" customFormat="1">
      <c r="G3311" s="18"/>
      <c r="H3311" s="18"/>
      <c r="I3311" s="18"/>
      <c r="J3311" s="18"/>
      <c r="L3311" s="13"/>
      <c r="M3311" s="13" t="s">
        <v>5046</v>
      </c>
      <c r="N3311" s="13" t="s">
        <v>5047</v>
      </c>
      <c r="O3311" s="13" t="s">
        <v>5046</v>
      </c>
      <c r="AC3311" s="22" t="s">
        <v>24819</v>
      </c>
      <c r="AD3311" s="24" t="s">
        <v>5050</v>
      </c>
      <c r="AE3311" s="24" t="s">
        <v>5051</v>
      </c>
      <c r="AF3311" s="24"/>
      <c r="AG3311" s="24" t="s">
        <v>21523</v>
      </c>
      <c r="AH3311" s="24" t="s">
        <v>3164</v>
      </c>
      <c r="AI3311" s="24" t="s">
        <v>3165</v>
      </c>
      <c r="AJ3311" s="24" t="s">
        <v>48</v>
      </c>
      <c r="AK3311" s="24" t="s">
        <v>49</v>
      </c>
      <c r="AL3311" s="22">
        <v>295</v>
      </c>
    </row>
    <row r="3312" spans="7:38" s="10" customFormat="1">
      <c r="G3312" s="18"/>
      <c r="H3312" s="18"/>
      <c r="I3312" s="18"/>
      <c r="J3312" s="18"/>
      <c r="L3312" s="13"/>
      <c r="M3312" s="13" t="s">
        <v>5048</v>
      </c>
      <c r="N3312" s="13" t="s">
        <v>5049</v>
      </c>
      <c r="O3312" s="13" t="s">
        <v>5048</v>
      </c>
      <c r="AC3312" s="22" t="s">
        <v>24820</v>
      </c>
      <c r="AD3312" s="24" t="s">
        <v>5052</v>
      </c>
      <c r="AE3312" s="24" t="s">
        <v>5053</v>
      </c>
      <c r="AF3312" s="24"/>
      <c r="AG3312" s="24" t="s">
        <v>21523</v>
      </c>
      <c r="AH3312" s="24" t="s">
        <v>3164</v>
      </c>
      <c r="AI3312" s="24" t="s">
        <v>3165</v>
      </c>
      <c r="AJ3312" s="24" t="s">
        <v>48</v>
      </c>
      <c r="AK3312" s="24" t="s">
        <v>49</v>
      </c>
      <c r="AL3312" s="22">
        <v>296</v>
      </c>
    </row>
    <row r="3313" spans="7:38" s="10" customFormat="1">
      <c r="G3313" s="18"/>
      <c r="H3313" s="18"/>
      <c r="I3313" s="18"/>
      <c r="J3313" s="18"/>
      <c r="L3313" s="13"/>
      <c r="M3313" s="13" t="s">
        <v>5050</v>
      </c>
      <c r="N3313" s="13" t="s">
        <v>5051</v>
      </c>
      <c r="O3313" s="13" t="s">
        <v>5050</v>
      </c>
      <c r="AC3313" s="22" t="s">
        <v>24821</v>
      </c>
      <c r="AD3313" s="24" t="s">
        <v>5054</v>
      </c>
      <c r="AE3313" s="24" t="s">
        <v>5055</v>
      </c>
      <c r="AF3313" s="24"/>
      <c r="AG3313" s="24" t="s">
        <v>21523</v>
      </c>
      <c r="AH3313" s="24" t="s">
        <v>3164</v>
      </c>
      <c r="AI3313" s="24" t="s">
        <v>3165</v>
      </c>
      <c r="AJ3313" s="24" t="s">
        <v>48</v>
      </c>
      <c r="AK3313" s="24" t="s">
        <v>49</v>
      </c>
      <c r="AL3313" s="22">
        <v>297</v>
      </c>
    </row>
    <row r="3314" spans="7:38" s="10" customFormat="1">
      <c r="G3314" s="18"/>
      <c r="H3314" s="18"/>
      <c r="I3314" s="18"/>
      <c r="J3314" s="18"/>
      <c r="L3314" s="13"/>
      <c r="M3314" s="13" t="s">
        <v>5052</v>
      </c>
      <c r="N3314" s="13" t="s">
        <v>5053</v>
      </c>
      <c r="O3314" s="13" t="s">
        <v>5052</v>
      </c>
      <c r="AC3314" s="22" t="s">
        <v>24822</v>
      </c>
      <c r="AD3314" s="24" t="s">
        <v>5056</v>
      </c>
      <c r="AE3314" s="24" t="s">
        <v>5057</v>
      </c>
      <c r="AF3314" s="24"/>
      <c r="AG3314" s="24" t="s">
        <v>21523</v>
      </c>
      <c r="AH3314" s="24" t="s">
        <v>3164</v>
      </c>
      <c r="AI3314" s="24" t="s">
        <v>3165</v>
      </c>
      <c r="AJ3314" s="24" t="s">
        <v>48</v>
      </c>
      <c r="AK3314" s="24" t="s">
        <v>49</v>
      </c>
      <c r="AL3314" s="22">
        <v>298</v>
      </c>
    </row>
    <row r="3315" spans="7:38" s="10" customFormat="1">
      <c r="G3315" s="18"/>
      <c r="H3315" s="18"/>
      <c r="I3315" s="18"/>
      <c r="J3315" s="18"/>
      <c r="L3315" s="13"/>
      <c r="M3315" s="13" t="s">
        <v>5054</v>
      </c>
      <c r="N3315" s="13" t="s">
        <v>5055</v>
      </c>
      <c r="O3315" s="13" t="s">
        <v>5054</v>
      </c>
      <c r="AC3315" s="22" t="s">
        <v>24823</v>
      </c>
      <c r="AD3315" s="24" t="s">
        <v>5058</v>
      </c>
      <c r="AE3315" s="24" t="s">
        <v>5059</v>
      </c>
      <c r="AF3315" s="24"/>
      <c r="AG3315" s="24" t="s">
        <v>21523</v>
      </c>
      <c r="AH3315" s="24" t="s">
        <v>3164</v>
      </c>
      <c r="AI3315" s="24" t="s">
        <v>3165</v>
      </c>
      <c r="AJ3315" s="24" t="s">
        <v>48</v>
      </c>
      <c r="AK3315" s="24" t="s">
        <v>49</v>
      </c>
      <c r="AL3315" s="22">
        <v>299</v>
      </c>
    </row>
    <row r="3316" spans="7:38" s="10" customFormat="1">
      <c r="G3316" s="18"/>
      <c r="H3316" s="18"/>
      <c r="I3316" s="18"/>
      <c r="J3316" s="18"/>
      <c r="L3316" s="13"/>
      <c r="M3316" s="13" t="s">
        <v>5056</v>
      </c>
      <c r="N3316" s="13" t="s">
        <v>5057</v>
      </c>
      <c r="O3316" s="13" t="s">
        <v>5056</v>
      </c>
      <c r="AC3316" s="22" t="s">
        <v>24824</v>
      </c>
      <c r="AD3316" s="24" t="s">
        <v>5381</v>
      </c>
      <c r="AE3316" s="24" t="s">
        <v>5382</v>
      </c>
      <c r="AF3316" s="24"/>
      <c r="AG3316" s="24" t="s">
        <v>21523</v>
      </c>
      <c r="AH3316" s="24" t="s">
        <v>3164</v>
      </c>
      <c r="AI3316" s="24" t="s">
        <v>3165</v>
      </c>
      <c r="AJ3316" s="24" t="s">
        <v>48</v>
      </c>
      <c r="AK3316" s="24" t="s">
        <v>49</v>
      </c>
      <c r="AL3316" s="22">
        <v>300</v>
      </c>
    </row>
    <row r="3317" spans="7:38" s="10" customFormat="1">
      <c r="G3317" s="18"/>
      <c r="H3317" s="18"/>
      <c r="I3317" s="18"/>
      <c r="J3317" s="18"/>
      <c r="L3317" s="13"/>
      <c r="M3317" s="13" t="s">
        <v>5058</v>
      </c>
      <c r="N3317" s="13" t="s">
        <v>5059</v>
      </c>
      <c r="O3317" s="13" t="s">
        <v>5058</v>
      </c>
      <c r="AC3317" s="22" t="s">
        <v>24825</v>
      </c>
      <c r="AD3317" s="24" t="s">
        <v>5383</v>
      </c>
      <c r="AE3317" s="24" t="s">
        <v>5384</v>
      </c>
      <c r="AF3317" s="24"/>
      <c r="AG3317" s="24" t="s">
        <v>21523</v>
      </c>
      <c r="AH3317" s="24" t="s">
        <v>3164</v>
      </c>
      <c r="AI3317" s="24" t="s">
        <v>3165</v>
      </c>
      <c r="AJ3317" s="24" t="s">
        <v>48</v>
      </c>
      <c r="AK3317" s="24" t="s">
        <v>49</v>
      </c>
      <c r="AL3317" s="22">
        <v>301</v>
      </c>
    </row>
    <row r="3318" spans="7:38" s="10" customFormat="1">
      <c r="G3318" s="18"/>
      <c r="H3318" s="18"/>
      <c r="I3318" s="18"/>
      <c r="J3318" s="18"/>
      <c r="L3318" s="13"/>
      <c r="M3318" s="13" t="s">
        <v>5381</v>
      </c>
      <c r="N3318" s="13" t="s">
        <v>5382</v>
      </c>
      <c r="O3318" s="13" t="s">
        <v>5381</v>
      </c>
      <c r="AC3318" s="22" t="s">
        <v>24826</v>
      </c>
      <c r="AD3318" s="24" t="s">
        <v>5385</v>
      </c>
      <c r="AE3318" s="24" t="s">
        <v>5386</v>
      </c>
      <c r="AF3318" s="24"/>
      <c r="AG3318" s="24" t="s">
        <v>21523</v>
      </c>
      <c r="AH3318" s="24" t="s">
        <v>3164</v>
      </c>
      <c r="AI3318" s="24" t="s">
        <v>3165</v>
      </c>
      <c r="AJ3318" s="24" t="s">
        <v>48</v>
      </c>
      <c r="AK3318" s="24" t="s">
        <v>49</v>
      </c>
      <c r="AL3318" s="22">
        <v>302</v>
      </c>
    </row>
    <row r="3319" spans="7:38" s="10" customFormat="1">
      <c r="G3319" s="18"/>
      <c r="H3319" s="18"/>
      <c r="I3319" s="18"/>
      <c r="J3319" s="18"/>
      <c r="L3319" s="13"/>
      <c r="M3319" s="13" t="s">
        <v>5383</v>
      </c>
      <c r="N3319" s="13" t="s">
        <v>5384</v>
      </c>
      <c r="O3319" s="13" t="s">
        <v>5383</v>
      </c>
      <c r="AC3319" s="22" t="s">
        <v>24827</v>
      </c>
      <c r="AD3319" s="24" t="s">
        <v>5387</v>
      </c>
      <c r="AE3319" s="24" t="s">
        <v>5388</v>
      </c>
      <c r="AF3319" s="24"/>
      <c r="AG3319" s="24" t="s">
        <v>21523</v>
      </c>
      <c r="AH3319" s="24" t="s">
        <v>3164</v>
      </c>
      <c r="AI3319" s="24" t="s">
        <v>3165</v>
      </c>
      <c r="AJ3319" s="24" t="s">
        <v>48</v>
      </c>
      <c r="AK3319" s="24" t="s">
        <v>49</v>
      </c>
      <c r="AL3319" s="22">
        <v>303</v>
      </c>
    </row>
    <row r="3320" spans="7:38" s="10" customFormat="1">
      <c r="G3320" s="18"/>
      <c r="H3320" s="18"/>
      <c r="I3320" s="18"/>
      <c r="J3320" s="18"/>
      <c r="L3320" s="13"/>
      <c r="M3320" s="13" t="s">
        <v>5385</v>
      </c>
      <c r="N3320" s="13" t="s">
        <v>5386</v>
      </c>
      <c r="O3320" s="13" t="s">
        <v>5385</v>
      </c>
      <c r="AC3320" s="22" t="s">
        <v>24828</v>
      </c>
      <c r="AD3320" s="24" t="s">
        <v>5389</v>
      </c>
      <c r="AE3320" s="24" t="s">
        <v>5390</v>
      </c>
      <c r="AF3320" s="24"/>
      <c r="AG3320" s="24" t="s">
        <v>21523</v>
      </c>
      <c r="AH3320" s="24" t="s">
        <v>3164</v>
      </c>
      <c r="AI3320" s="24" t="s">
        <v>3165</v>
      </c>
      <c r="AJ3320" s="24" t="s">
        <v>48</v>
      </c>
      <c r="AK3320" s="24" t="s">
        <v>49</v>
      </c>
      <c r="AL3320" s="22">
        <v>304</v>
      </c>
    </row>
    <row r="3321" spans="7:38" s="10" customFormat="1">
      <c r="G3321" s="18"/>
      <c r="H3321" s="18"/>
      <c r="I3321" s="18"/>
      <c r="J3321" s="18"/>
      <c r="L3321" s="13"/>
      <c r="M3321" s="13" t="s">
        <v>5387</v>
      </c>
      <c r="N3321" s="13" t="s">
        <v>5388</v>
      </c>
      <c r="O3321" s="13" t="s">
        <v>5387</v>
      </c>
      <c r="AC3321" s="22" t="s">
        <v>24829</v>
      </c>
      <c r="AD3321" s="24" t="s">
        <v>5391</v>
      </c>
      <c r="AE3321" s="24" t="s">
        <v>5392</v>
      </c>
      <c r="AF3321" s="24"/>
      <c r="AG3321" s="24" t="s">
        <v>21523</v>
      </c>
      <c r="AH3321" s="24" t="s">
        <v>3164</v>
      </c>
      <c r="AI3321" s="24" t="s">
        <v>3165</v>
      </c>
      <c r="AJ3321" s="24" t="s">
        <v>48</v>
      </c>
      <c r="AK3321" s="24" t="s">
        <v>49</v>
      </c>
      <c r="AL3321" s="22">
        <v>305</v>
      </c>
    </row>
    <row r="3322" spans="7:38" s="10" customFormat="1">
      <c r="G3322" s="18"/>
      <c r="H3322" s="18"/>
      <c r="I3322" s="18"/>
      <c r="J3322" s="18"/>
      <c r="L3322" s="13"/>
      <c r="M3322" s="13" t="s">
        <v>5389</v>
      </c>
      <c r="N3322" s="13" t="s">
        <v>5390</v>
      </c>
      <c r="O3322" s="13" t="s">
        <v>5389</v>
      </c>
      <c r="AC3322" s="22" t="s">
        <v>24830</v>
      </c>
      <c r="AD3322" s="24" t="s">
        <v>5393</v>
      </c>
      <c r="AE3322" s="24" t="s">
        <v>5394</v>
      </c>
      <c r="AF3322" s="24"/>
      <c r="AG3322" s="24" t="s">
        <v>21523</v>
      </c>
      <c r="AH3322" s="24" t="s">
        <v>3164</v>
      </c>
      <c r="AI3322" s="24" t="s">
        <v>3165</v>
      </c>
      <c r="AJ3322" s="24" t="s">
        <v>48</v>
      </c>
      <c r="AK3322" s="24" t="s">
        <v>49</v>
      </c>
      <c r="AL3322" s="22">
        <v>306</v>
      </c>
    </row>
    <row r="3323" spans="7:38" s="10" customFormat="1">
      <c r="G3323" s="18"/>
      <c r="H3323" s="18"/>
      <c r="I3323" s="18"/>
      <c r="J3323" s="18"/>
      <c r="L3323" s="13"/>
      <c r="M3323" s="13" t="s">
        <v>5391</v>
      </c>
      <c r="N3323" s="13" t="s">
        <v>5392</v>
      </c>
      <c r="O3323" s="13" t="s">
        <v>5391</v>
      </c>
      <c r="AC3323" s="22" t="s">
        <v>24831</v>
      </c>
      <c r="AD3323" s="24" t="s">
        <v>5395</v>
      </c>
      <c r="AE3323" s="24" t="s">
        <v>5396</v>
      </c>
      <c r="AF3323" s="24"/>
      <c r="AG3323" s="24" t="s">
        <v>21523</v>
      </c>
      <c r="AH3323" s="24" t="s">
        <v>3164</v>
      </c>
      <c r="AI3323" s="24" t="s">
        <v>3165</v>
      </c>
      <c r="AJ3323" s="24" t="s">
        <v>48</v>
      </c>
      <c r="AK3323" s="24" t="s">
        <v>49</v>
      </c>
      <c r="AL3323" s="22">
        <v>307</v>
      </c>
    </row>
    <row r="3324" spans="7:38" s="10" customFormat="1">
      <c r="G3324" s="18"/>
      <c r="H3324" s="18"/>
      <c r="I3324" s="18"/>
      <c r="J3324" s="18"/>
      <c r="L3324" s="13"/>
      <c r="M3324" s="13" t="s">
        <v>5393</v>
      </c>
      <c r="N3324" s="13" t="s">
        <v>5394</v>
      </c>
      <c r="O3324" s="13" t="s">
        <v>5393</v>
      </c>
      <c r="AC3324" s="22" t="s">
        <v>24832</v>
      </c>
      <c r="AD3324" s="24" t="s">
        <v>5397</v>
      </c>
      <c r="AE3324" s="24" t="s">
        <v>5398</v>
      </c>
      <c r="AF3324" s="24"/>
      <c r="AG3324" s="24" t="s">
        <v>21523</v>
      </c>
      <c r="AH3324" s="24" t="s">
        <v>3164</v>
      </c>
      <c r="AI3324" s="24" t="s">
        <v>3165</v>
      </c>
      <c r="AJ3324" s="24" t="s">
        <v>48</v>
      </c>
      <c r="AK3324" s="24" t="s">
        <v>49</v>
      </c>
      <c r="AL3324" s="22">
        <v>308</v>
      </c>
    </row>
    <row r="3325" spans="7:38" s="10" customFormat="1">
      <c r="G3325" s="18"/>
      <c r="H3325" s="18"/>
      <c r="I3325" s="18"/>
      <c r="J3325" s="18"/>
      <c r="L3325" s="13"/>
      <c r="M3325" s="13" t="s">
        <v>5395</v>
      </c>
      <c r="N3325" s="13" t="s">
        <v>5396</v>
      </c>
      <c r="O3325" s="13" t="s">
        <v>5395</v>
      </c>
      <c r="AC3325" s="22" t="s">
        <v>24833</v>
      </c>
      <c r="AD3325" s="24" t="s">
        <v>5399</v>
      </c>
      <c r="AE3325" s="24" t="s">
        <v>5400</v>
      </c>
      <c r="AF3325" s="24"/>
      <c r="AG3325" s="24" t="s">
        <v>21523</v>
      </c>
      <c r="AH3325" s="24" t="s">
        <v>3164</v>
      </c>
      <c r="AI3325" s="24" t="s">
        <v>3165</v>
      </c>
      <c r="AJ3325" s="24" t="s">
        <v>48</v>
      </c>
      <c r="AK3325" s="24" t="s">
        <v>49</v>
      </c>
      <c r="AL3325" s="22">
        <v>309</v>
      </c>
    </row>
    <row r="3326" spans="7:38" s="10" customFormat="1">
      <c r="G3326" s="18"/>
      <c r="H3326" s="18"/>
      <c r="I3326" s="18"/>
      <c r="J3326" s="18"/>
      <c r="L3326" s="13"/>
      <c r="M3326" s="13" t="s">
        <v>5397</v>
      </c>
      <c r="N3326" s="13" t="s">
        <v>5398</v>
      </c>
      <c r="O3326" s="13" t="s">
        <v>5397</v>
      </c>
      <c r="AC3326" s="22" t="s">
        <v>24834</v>
      </c>
      <c r="AD3326" s="24" t="s">
        <v>5401</v>
      </c>
      <c r="AE3326" s="24" t="s">
        <v>5402</v>
      </c>
      <c r="AF3326" s="24"/>
      <c r="AG3326" s="24" t="s">
        <v>21523</v>
      </c>
      <c r="AH3326" s="24" t="s">
        <v>3164</v>
      </c>
      <c r="AI3326" s="24" t="s">
        <v>3165</v>
      </c>
      <c r="AJ3326" s="24" t="s">
        <v>48</v>
      </c>
      <c r="AK3326" s="24" t="s">
        <v>49</v>
      </c>
      <c r="AL3326" s="22">
        <v>310</v>
      </c>
    </row>
    <row r="3327" spans="7:38" s="10" customFormat="1">
      <c r="G3327" s="18"/>
      <c r="H3327" s="18"/>
      <c r="I3327" s="18"/>
      <c r="J3327" s="18"/>
      <c r="L3327" s="13"/>
      <c r="M3327" s="13" t="s">
        <v>5399</v>
      </c>
      <c r="N3327" s="13" t="s">
        <v>5400</v>
      </c>
      <c r="O3327" s="13" t="s">
        <v>5399</v>
      </c>
      <c r="AC3327" s="22" t="s">
        <v>24835</v>
      </c>
      <c r="AD3327" s="24" t="s">
        <v>5403</v>
      </c>
      <c r="AE3327" s="24" t="s">
        <v>5404</v>
      </c>
      <c r="AF3327" s="24"/>
      <c r="AG3327" s="24" t="s">
        <v>21523</v>
      </c>
      <c r="AH3327" s="24" t="s">
        <v>3164</v>
      </c>
      <c r="AI3327" s="24" t="s">
        <v>3165</v>
      </c>
      <c r="AJ3327" s="24" t="s">
        <v>48</v>
      </c>
      <c r="AK3327" s="24" t="s">
        <v>49</v>
      </c>
      <c r="AL3327" s="22">
        <v>311</v>
      </c>
    </row>
    <row r="3328" spans="7:38" s="10" customFormat="1">
      <c r="G3328" s="18"/>
      <c r="H3328" s="18"/>
      <c r="I3328" s="18"/>
      <c r="J3328" s="18"/>
      <c r="L3328" s="13"/>
      <c r="M3328" s="13" t="s">
        <v>5401</v>
      </c>
      <c r="N3328" s="13" t="s">
        <v>5402</v>
      </c>
      <c r="O3328" s="13" t="s">
        <v>5401</v>
      </c>
      <c r="AC3328" s="22" t="s">
        <v>24836</v>
      </c>
      <c r="AD3328" s="24" t="s">
        <v>5405</v>
      </c>
      <c r="AE3328" s="24" t="s">
        <v>5406</v>
      </c>
      <c r="AF3328" s="24"/>
      <c r="AG3328" s="24" t="s">
        <v>21523</v>
      </c>
      <c r="AH3328" s="24" t="s">
        <v>3164</v>
      </c>
      <c r="AI3328" s="24" t="s">
        <v>3165</v>
      </c>
      <c r="AJ3328" s="24" t="s">
        <v>48</v>
      </c>
      <c r="AK3328" s="24" t="s">
        <v>49</v>
      </c>
      <c r="AL3328" s="22">
        <v>312</v>
      </c>
    </row>
    <row r="3329" spans="7:38" s="10" customFormat="1">
      <c r="G3329" s="18"/>
      <c r="H3329" s="18"/>
      <c r="I3329" s="18"/>
      <c r="J3329" s="18"/>
      <c r="L3329" s="13"/>
      <c r="M3329" s="13" t="s">
        <v>5403</v>
      </c>
      <c r="N3329" s="13" t="s">
        <v>5404</v>
      </c>
      <c r="O3329" s="13" t="s">
        <v>5403</v>
      </c>
      <c r="AC3329" s="22" t="s">
        <v>24837</v>
      </c>
      <c r="AD3329" s="24" t="s">
        <v>5407</v>
      </c>
      <c r="AE3329" s="24" t="s">
        <v>5408</v>
      </c>
      <c r="AF3329" s="24"/>
      <c r="AG3329" s="24" t="s">
        <v>21523</v>
      </c>
      <c r="AH3329" s="24" t="s">
        <v>3164</v>
      </c>
      <c r="AI3329" s="24" t="s">
        <v>3165</v>
      </c>
      <c r="AJ3329" s="24" t="s">
        <v>48</v>
      </c>
      <c r="AK3329" s="24" t="s">
        <v>49</v>
      </c>
      <c r="AL3329" s="22">
        <v>313</v>
      </c>
    </row>
    <row r="3330" spans="7:38" s="10" customFormat="1">
      <c r="G3330" s="18"/>
      <c r="H3330" s="18"/>
      <c r="I3330" s="18"/>
      <c r="J3330" s="18"/>
      <c r="L3330" s="13"/>
      <c r="M3330" s="13" t="s">
        <v>5405</v>
      </c>
      <c r="N3330" s="13" t="s">
        <v>5406</v>
      </c>
      <c r="O3330" s="13" t="s">
        <v>5405</v>
      </c>
      <c r="AC3330" s="22" t="s">
        <v>24838</v>
      </c>
      <c r="AD3330" s="24" t="s">
        <v>5409</v>
      </c>
      <c r="AE3330" s="24" t="s">
        <v>5410</v>
      </c>
      <c r="AF3330" s="24"/>
      <c r="AG3330" s="24" t="s">
        <v>21523</v>
      </c>
      <c r="AH3330" s="24" t="s">
        <v>3164</v>
      </c>
      <c r="AI3330" s="24" t="s">
        <v>3165</v>
      </c>
      <c r="AJ3330" s="24" t="s">
        <v>48</v>
      </c>
      <c r="AK3330" s="24" t="s">
        <v>49</v>
      </c>
      <c r="AL3330" s="22">
        <v>314</v>
      </c>
    </row>
    <row r="3331" spans="7:38" s="10" customFormat="1">
      <c r="G3331" s="18"/>
      <c r="H3331" s="18"/>
      <c r="I3331" s="18"/>
      <c r="J3331" s="18"/>
      <c r="L3331" s="13"/>
      <c r="M3331" s="13" t="s">
        <v>5407</v>
      </c>
      <c r="N3331" s="13" t="s">
        <v>5408</v>
      </c>
      <c r="O3331" s="13" t="s">
        <v>5407</v>
      </c>
      <c r="AC3331" s="22" t="s">
        <v>24839</v>
      </c>
      <c r="AD3331" s="24" t="s">
        <v>5411</v>
      </c>
      <c r="AE3331" s="24" t="s">
        <v>5412</v>
      </c>
      <c r="AF3331" s="24"/>
      <c r="AG3331" s="24" t="s">
        <v>21523</v>
      </c>
      <c r="AH3331" s="24" t="s">
        <v>3164</v>
      </c>
      <c r="AI3331" s="24" t="s">
        <v>3165</v>
      </c>
      <c r="AJ3331" s="24" t="s">
        <v>48</v>
      </c>
      <c r="AK3331" s="24" t="s">
        <v>49</v>
      </c>
      <c r="AL3331" s="22">
        <v>315</v>
      </c>
    </row>
    <row r="3332" spans="7:38" s="10" customFormat="1">
      <c r="G3332" s="18"/>
      <c r="H3332" s="18"/>
      <c r="I3332" s="18"/>
      <c r="J3332" s="18"/>
      <c r="L3332" s="13"/>
      <c r="M3332" s="13" t="s">
        <v>5409</v>
      </c>
      <c r="N3332" s="13" t="s">
        <v>5410</v>
      </c>
      <c r="O3332" s="13" t="s">
        <v>5409</v>
      </c>
      <c r="AC3332" s="22" t="s">
        <v>24840</v>
      </c>
      <c r="AD3332" s="24" t="s">
        <v>5413</v>
      </c>
      <c r="AE3332" s="24" t="s">
        <v>5414</v>
      </c>
      <c r="AF3332" s="24"/>
      <c r="AG3332" s="24" t="s">
        <v>21523</v>
      </c>
      <c r="AH3332" s="24" t="s">
        <v>3164</v>
      </c>
      <c r="AI3332" s="24" t="s">
        <v>3165</v>
      </c>
      <c r="AJ3332" s="24" t="s">
        <v>48</v>
      </c>
      <c r="AK3332" s="24" t="s">
        <v>49</v>
      </c>
      <c r="AL3332" s="22">
        <v>316</v>
      </c>
    </row>
    <row r="3333" spans="7:38" s="10" customFormat="1">
      <c r="G3333" s="18"/>
      <c r="H3333" s="18"/>
      <c r="I3333" s="18"/>
      <c r="J3333" s="18"/>
      <c r="L3333" s="13"/>
      <c r="M3333" s="13" t="s">
        <v>5411</v>
      </c>
      <c r="N3333" s="13" t="s">
        <v>5412</v>
      </c>
      <c r="O3333" s="13" t="s">
        <v>5411</v>
      </c>
      <c r="AC3333" s="22" t="s">
        <v>24841</v>
      </c>
      <c r="AD3333" s="24" t="s">
        <v>5415</v>
      </c>
      <c r="AE3333" s="24" t="s">
        <v>5416</v>
      </c>
      <c r="AF3333" s="24"/>
      <c r="AG3333" s="24" t="s">
        <v>21523</v>
      </c>
      <c r="AH3333" s="24" t="s">
        <v>3164</v>
      </c>
      <c r="AI3333" s="24" t="s">
        <v>3165</v>
      </c>
      <c r="AJ3333" s="24" t="s">
        <v>48</v>
      </c>
      <c r="AK3333" s="24" t="s">
        <v>49</v>
      </c>
      <c r="AL3333" s="22">
        <v>317</v>
      </c>
    </row>
    <row r="3334" spans="7:38" s="10" customFormat="1">
      <c r="G3334" s="18"/>
      <c r="H3334" s="18"/>
      <c r="I3334" s="18"/>
      <c r="J3334" s="18"/>
      <c r="L3334" s="13"/>
      <c r="M3334" s="13" t="s">
        <v>5413</v>
      </c>
      <c r="N3334" s="13" t="s">
        <v>5414</v>
      </c>
      <c r="O3334" s="13" t="s">
        <v>5413</v>
      </c>
      <c r="AC3334" s="22" t="s">
        <v>24842</v>
      </c>
      <c r="AD3334" s="24" t="s">
        <v>5417</v>
      </c>
      <c r="AE3334" s="24" t="s">
        <v>5418</v>
      </c>
      <c r="AF3334" s="24"/>
      <c r="AG3334" s="24" t="s">
        <v>21523</v>
      </c>
      <c r="AH3334" s="24" t="s">
        <v>3164</v>
      </c>
      <c r="AI3334" s="24" t="s">
        <v>3165</v>
      </c>
      <c r="AJ3334" s="24" t="s">
        <v>48</v>
      </c>
      <c r="AK3334" s="24" t="s">
        <v>49</v>
      </c>
      <c r="AL3334" s="22">
        <v>318</v>
      </c>
    </row>
    <row r="3335" spans="7:38" s="10" customFormat="1">
      <c r="G3335" s="18"/>
      <c r="H3335" s="18"/>
      <c r="I3335" s="18"/>
      <c r="J3335" s="18"/>
      <c r="L3335" s="13"/>
      <c r="M3335" s="13" t="s">
        <v>5415</v>
      </c>
      <c r="N3335" s="13" t="s">
        <v>5416</v>
      </c>
      <c r="O3335" s="13" t="s">
        <v>5415</v>
      </c>
      <c r="AC3335" s="22" t="s">
        <v>24843</v>
      </c>
      <c r="AD3335" s="24" t="s">
        <v>5419</v>
      </c>
      <c r="AE3335" s="24" t="s">
        <v>5420</v>
      </c>
      <c r="AF3335" s="24"/>
      <c r="AG3335" s="24" t="s">
        <v>21523</v>
      </c>
      <c r="AH3335" s="24" t="s">
        <v>3164</v>
      </c>
      <c r="AI3335" s="24" t="s">
        <v>3165</v>
      </c>
      <c r="AJ3335" s="24" t="s">
        <v>48</v>
      </c>
      <c r="AK3335" s="24" t="s">
        <v>49</v>
      </c>
      <c r="AL3335" s="22">
        <v>319</v>
      </c>
    </row>
    <row r="3336" spans="7:38" s="10" customFormat="1">
      <c r="G3336" s="18"/>
      <c r="H3336" s="18"/>
      <c r="I3336" s="18"/>
      <c r="J3336" s="18"/>
      <c r="L3336" s="13"/>
      <c r="M3336" s="13" t="s">
        <v>5417</v>
      </c>
      <c r="N3336" s="13" t="s">
        <v>5418</v>
      </c>
      <c r="O3336" s="13" t="s">
        <v>5417</v>
      </c>
      <c r="AC3336" s="22" t="s">
        <v>24844</v>
      </c>
      <c r="AD3336" s="24" t="s">
        <v>5421</v>
      </c>
      <c r="AE3336" s="24" t="s">
        <v>5422</v>
      </c>
      <c r="AF3336" s="24"/>
      <c r="AG3336" s="24" t="s">
        <v>21523</v>
      </c>
      <c r="AH3336" s="24" t="s">
        <v>3164</v>
      </c>
      <c r="AI3336" s="24" t="s">
        <v>3165</v>
      </c>
      <c r="AJ3336" s="24" t="s">
        <v>48</v>
      </c>
      <c r="AK3336" s="24" t="s">
        <v>49</v>
      </c>
      <c r="AL3336" s="22">
        <v>320</v>
      </c>
    </row>
    <row r="3337" spans="7:38" s="10" customFormat="1">
      <c r="G3337" s="18"/>
      <c r="H3337" s="18"/>
      <c r="I3337" s="18"/>
      <c r="J3337" s="18"/>
      <c r="L3337" s="13"/>
      <c r="M3337" s="13" t="s">
        <v>5419</v>
      </c>
      <c r="N3337" s="13" t="s">
        <v>5420</v>
      </c>
      <c r="O3337" s="13" t="s">
        <v>5419</v>
      </c>
      <c r="AC3337" s="22" t="s">
        <v>24845</v>
      </c>
      <c r="AD3337" s="24" t="s">
        <v>5423</v>
      </c>
      <c r="AE3337" s="24" t="s">
        <v>5424</v>
      </c>
      <c r="AF3337" s="24"/>
      <c r="AG3337" s="24" t="s">
        <v>21521</v>
      </c>
      <c r="AH3337" s="24" t="s">
        <v>3166</v>
      </c>
      <c r="AI3337" s="24" t="s">
        <v>3167</v>
      </c>
      <c r="AJ3337" s="24" t="s">
        <v>48</v>
      </c>
      <c r="AK3337" s="24" t="s">
        <v>49</v>
      </c>
      <c r="AL3337" s="22">
        <v>321</v>
      </c>
    </row>
    <row r="3338" spans="7:38" s="10" customFormat="1">
      <c r="G3338" s="18"/>
      <c r="H3338" s="18"/>
      <c r="I3338" s="18"/>
      <c r="J3338" s="18"/>
      <c r="L3338" s="13"/>
      <c r="M3338" s="13" t="s">
        <v>5421</v>
      </c>
      <c r="N3338" s="13" t="s">
        <v>5422</v>
      </c>
      <c r="O3338" s="13" t="s">
        <v>5421</v>
      </c>
      <c r="AC3338" s="22" t="s">
        <v>24846</v>
      </c>
      <c r="AD3338" s="24" t="s">
        <v>5425</v>
      </c>
      <c r="AE3338" s="24" t="s">
        <v>4145</v>
      </c>
      <c r="AF3338" s="24"/>
      <c r="AG3338" s="24" t="s">
        <v>21523</v>
      </c>
      <c r="AH3338" s="24" t="s">
        <v>3166</v>
      </c>
      <c r="AI3338" s="24" t="s">
        <v>3167</v>
      </c>
      <c r="AJ3338" s="24" t="s">
        <v>48</v>
      </c>
      <c r="AK3338" s="24" t="s">
        <v>49</v>
      </c>
      <c r="AL3338" s="22">
        <v>322</v>
      </c>
    </row>
    <row r="3339" spans="7:38" s="10" customFormat="1">
      <c r="G3339" s="18"/>
      <c r="H3339" s="18"/>
      <c r="I3339" s="18"/>
      <c r="J3339" s="18"/>
      <c r="L3339" s="13"/>
      <c r="M3339" s="13" t="s">
        <v>5423</v>
      </c>
      <c r="N3339" s="13" t="s">
        <v>5424</v>
      </c>
      <c r="O3339" s="13" t="s">
        <v>5423</v>
      </c>
      <c r="AC3339" s="22" t="s">
        <v>24847</v>
      </c>
      <c r="AD3339" s="24" t="s">
        <v>5426</v>
      </c>
      <c r="AE3339" s="24" t="s">
        <v>5427</v>
      </c>
      <c r="AF3339" s="24"/>
      <c r="AG3339" s="24" t="s">
        <v>21523</v>
      </c>
      <c r="AH3339" s="24" t="s">
        <v>3166</v>
      </c>
      <c r="AI3339" s="24" t="s">
        <v>3167</v>
      </c>
      <c r="AJ3339" s="24" t="s">
        <v>48</v>
      </c>
      <c r="AK3339" s="24" t="s">
        <v>49</v>
      </c>
      <c r="AL3339" s="22">
        <v>323</v>
      </c>
    </row>
    <row r="3340" spans="7:38" s="10" customFormat="1">
      <c r="G3340" s="18"/>
      <c r="H3340" s="18"/>
      <c r="I3340" s="18"/>
      <c r="J3340" s="18"/>
      <c r="L3340" s="13"/>
      <c r="M3340" s="13" t="s">
        <v>5425</v>
      </c>
      <c r="N3340" s="13" t="s">
        <v>4145</v>
      </c>
      <c r="O3340" s="13" t="s">
        <v>5425</v>
      </c>
      <c r="AC3340" s="22" t="s">
        <v>24848</v>
      </c>
      <c r="AD3340" s="24" t="s">
        <v>5428</v>
      </c>
      <c r="AE3340" s="24" t="s">
        <v>5429</v>
      </c>
      <c r="AF3340" s="24"/>
      <c r="AG3340" s="24" t="s">
        <v>21523</v>
      </c>
      <c r="AH3340" s="24" t="s">
        <v>3166</v>
      </c>
      <c r="AI3340" s="24" t="s">
        <v>3167</v>
      </c>
      <c r="AJ3340" s="24" t="s">
        <v>48</v>
      </c>
      <c r="AK3340" s="24" t="s">
        <v>49</v>
      </c>
      <c r="AL3340" s="22">
        <v>324</v>
      </c>
    </row>
    <row r="3341" spans="7:38" s="10" customFormat="1">
      <c r="G3341" s="18"/>
      <c r="H3341" s="18"/>
      <c r="I3341" s="18"/>
      <c r="J3341" s="18"/>
      <c r="L3341" s="13"/>
      <c r="M3341" s="13" t="s">
        <v>5426</v>
      </c>
      <c r="N3341" s="13" t="s">
        <v>5427</v>
      </c>
      <c r="O3341" s="13" t="s">
        <v>5426</v>
      </c>
      <c r="AC3341" s="22" t="s">
        <v>24849</v>
      </c>
      <c r="AD3341" s="24" t="s">
        <v>5430</v>
      </c>
      <c r="AE3341" s="24" t="s">
        <v>5431</v>
      </c>
      <c r="AF3341" s="24"/>
      <c r="AG3341" s="24" t="s">
        <v>21523</v>
      </c>
      <c r="AH3341" s="24" t="s">
        <v>3166</v>
      </c>
      <c r="AI3341" s="24" t="s">
        <v>3167</v>
      </c>
      <c r="AJ3341" s="24" t="s">
        <v>48</v>
      </c>
      <c r="AK3341" s="24" t="s">
        <v>49</v>
      </c>
      <c r="AL3341" s="22">
        <v>325</v>
      </c>
    </row>
    <row r="3342" spans="7:38" s="10" customFormat="1">
      <c r="G3342" s="18"/>
      <c r="H3342" s="18"/>
      <c r="I3342" s="18"/>
      <c r="J3342" s="18"/>
      <c r="L3342" s="13"/>
      <c r="M3342" s="13" t="s">
        <v>5428</v>
      </c>
      <c r="N3342" s="13" t="s">
        <v>5429</v>
      </c>
      <c r="O3342" s="13" t="s">
        <v>5428</v>
      </c>
      <c r="AC3342" s="22" t="s">
        <v>24850</v>
      </c>
      <c r="AD3342" s="24" t="s">
        <v>5432</v>
      </c>
      <c r="AE3342" s="24" t="s">
        <v>1679</v>
      </c>
      <c r="AF3342" s="24"/>
      <c r="AG3342" s="24" t="s">
        <v>21523</v>
      </c>
      <c r="AH3342" s="24" t="s">
        <v>3166</v>
      </c>
      <c r="AI3342" s="24" t="s">
        <v>3167</v>
      </c>
      <c r="AJ3342" s="24" t="s">
        <v>48</v>
      </c>
      <c r="AK3342" s="24" t="s">
        <v>49</v>
      </c>
      <c r="AL3342" s="22">
        <v>326</v>
      </c>
    </row>
    <row r="3343" spans="7:38" s="10" customFormat="1">
      <c r="G3343" s="18"/>
      <c r="H3343" s="18"/>
      <c r="I3343" s="18"/>
      <c r="J3343" s="18"/>
      <c r="L3343" s="13"/>
      <c r="M3343" s="13" t="s">
        <v>5430</v>
      </c>
      <c r="N3343" s="13" t="s">
        <v>5431</v>
      </c>
      <c r="O3343" s="13" t="s">
        <v>5430</v>
      </c>
      <c r="AC3343" s="22" t="s">
        <v>24851</v>
      </c>
      <c r="AD3343" s="24" t="s">
        <v>5433</v>
      </c>
      <c r="AE3343" s="24" t="s">
        <v>5434</v>
      </c>
      <c r="AF3343" s="24"/>
      <c r="AG3343" s="24" t="s">
        <v>21523</v>
      </c>
      <c r="AH3343" s="24" t="s">
        <v>3166</v>
      </c>
      <c r="AI3343" s="24" t="s">
        <v>3167</v>
      </c>
      <c r="AJ3343" s="24" t="s">
        <v>48</v>
      </c>
      <c r="AK3343" s="24" t="s">
        <v>49</v>
      </c>
      <c r="AL3343" s="22">
        <v>327</v>
      </c>
    </row>
    <row r="3344" spans="7:38" s="10" customFormat="1">
      <c r="G3344" s="18"/>
      <c r="H3344" s="18"/>
      <c r="I3344" s="18"/>
      <c r="J3344" s="18"/>
      <c r="L3344" s="13"/>
      <c r="M3344" s="13" t="s">
        <v>5432</v>
      </c>
      <c r="N3344" s="13" t="s">
        <v>1679</v>
      </c>
      <c r="O3344" s="13" t="s">
        <v>5432</v>
      </c>
      <c r="AC3344" s="22" t="s">
        <v>24852</v>
      </c>
      <c r="AD3344" s="24" t="s">
        <v>5435</v>
      </c>
      <c r="AE3344" s="24" t="s">
        <v>5436</v>
      </c>
      <c r="AF3344" s="24"/>
      <c r="AG3344" s="24" t="s">
        <v>21523</v>
      </c>
      <c r="AH3344" s="24" t="s">
        <v>3166</v>
      </c>
      <c r="AI3344" s="24" t="s">
        <v>3167</v>
      </c>
      <c r="AJ3344" s="24" t="s">
        <v>48</v>
      </c>
      <c r="AK3344" s="24" t="s">
        <v>49</v>
      </c>
      <c r="AL3344" s="22">
        <v>328</v>
      </c>
    </row>
    <row r="3345" spans="7:38" s="10" customFormat="1">
      <c r="G3345" s="18"/>
      <c r="H3345" s="18"/>
      <c r="I3345" s="18"/>
      <c r="J3345" s="18"/>
      <c r="L3345" s="13"/>
      <c r="M3345" s="13" t="s">
        <v>5433</v>
      </c>
      <c r="N3345" s="13" t="s">
        <v>5434</v>
      </c>
      <c r="O3345" s="13" t="s">
        <v>5433</v>
      </c>
      <c r="AC3345" s="22" t="s">
        <v>24853</v>
      </c>
      <c r="AD3345" s="24" t="s">
        <v>5437</v>
      </c>
      <c r="AE3345" s="24" t="s">
        <v>5438</v>
      </c>
      <c r="AF3345" s="24"/>
      <c r="AG3345" s="24" t="s">
        <v>21523</v>
      </c>
      <c r="AH3345" s="24" t="s">
        <v>3166</v>
      </c>
      <c r="AI3345" s="24" t="s">
        <v>3167</v>
      </c>
      <c r="AJ3345" s="24" t="s">
        <v>48</v>
      </c>
      <c r="AK3345" s="24" t="s">
        <v>49</v>
      </c>
      <c r="AL3345" s="22">
        <v>329</v>
      </c>
    </row>
    <row r="3346" spans="7:38" s="10" customFormat="1">
      <c r="G3346" s="18"/>
      <c r="H3346" s="18"/>
      <c r="I3346" s="18"/>
      <c r="J3346" s="18"/>
      <c r="L3346" s="13"/>
      <c r="M3346" s="13" t="s">
        <v>5435</v>
      </c>
      <c r="N3346" s="13" t="s">
        <v>5436</v>
      </c>
      <c r="O3346" s="13" t="s">
        <v>5435</v>
      </c>
      <c r="AC3346" s="22" t="s">
        <v>24854</v>
      </c>
      <c r="AD3346" s="24" t="s">
        <v>5439</v>
      </c>
      <c r="AE3346" s="24" t="s">
        <v>5440</v>
      </c>
      <c r="AF3346" s="24"/>
      <c r="AG3346" s="24" t="s">
        <v>21523</v>
      </c>
      <c r="AH3346" s="24" t="s">
        <v>3166</v>
      </c>
      <c r="AI3346" s="24" t="s">
        <v>3167</v>
      </c>
      <c r="AJ3346" s="24" t="s">
        <v>48</v>
      </c>
      <c r="AK3346" s="24" t="s">
        <v>49</v>
      </c>
      <c r="AL3346" s="22">
        <v>330</v>
      </c>
    </row>
    <row r="3347" spans="7:38" s="10" customFormat="1">
      <c r="G3347" s="18"/>
      <c r="H3347" s="18"/>
      <c r="I3347" s="18"/>
      <c r="J3347" s="18"/>
      <c r="L3347" s="13"/>
      <c r="M3347" s="13" t="s">
        <v>5437</v>
      </c>
      <c r="N3347" s="13" t="s">
        <v>5438</v>
      </c>
      <c r="O3347" s="13" t="s">
        <v>5437</v>
      </c>
      <c r="AC3347" s="22" t="s">
        <v>24855</v>
      </c>
      <c r="AD3347" s="24" t="s">
        <v>5441</v>
      </c>
      <c r="AE3347" s="24" t="s">
        <v>5442</v>
      </c>
      <c r="AF3347" s="24"/>
      <c r="AG3347" s="24" t="s">
        <v>21523</v>
      </c>
      <c r="AH3347" s="24" t="s">
        <v>3166</v>
      </c>
      <c r="AI3347" s="24" t="s">
        <v>3167</v>
      </c>
      <c r="AJ3347" s="24" t="s">
        <v>48</v>
      </c>
      <c r="AK3347" s="24" t="s">
        <v>49</v>
      </c>
      <c r="AL3347" s="22">
        <v>331</v>
      </c>
    </row>
    <row r="3348" spans="7:38" s="10" customFormat="1">
      <c r="G3348" s="18"/>
      <c r="H3348" s="18"/>
      <c r="I3348" s="18"/>
      <c r="J3348" s="18"/>
      <c r="L3348" s="13"/>
      <c r="M3348" s="13" t="s">
        <v>5439</v>
      </c>
      <c r="N3348" s="13" t="s">
        <v>5440</v>
      </c>
      <c r="O3348" s="13" t="s">
        <v>5439</v>
      </c>
      <c r="AC3348" s="22" t="s">
        <v>24856</v>
      </c>
      <c r="AD3348" s="24" t="s">
        <v>5443</v>
      </c>
      <c r="AE3348" s="24" t="s">
        <v>1524</v>
      </c>
      <c r="AF3348" s="24"/>
      <c r="AG3348" s="24" t="s">
        <v>21523</v>
      </c>
      <c r="AH3348" s="24" t="s">
        <v>3166</v>
      </c>
      <c r="AI3348" s="24" t="s">
        <v>3167</v>
      </c>
      <c r="AJ3348" s="24" t="s">
        <v>48</v>
      </c>
      <c r="AK3348" s="24" t="s">
        <v>49</v>
      </c>
      <c r="AL3348" s="22">
        <v>332</v>
      </c>
    </row>
    <row r="3349" spans="7:38" s="10" customFormat="1">
      <c r="G3349" s="18"/>
      <c r="H3349" s="18"/>
      <c r="I3349" s="18"/>
      <c r="J3349" s="18"/>
      <c r="L3349" s="13"/>
      <c r="M3349" s="13" t="s">
        <v>5441</v>
      </c>
      <c r="N3349" s="13" t="s">
        <v>5442</v>
      </c>
      <c r="O3349" s="13" t="s">
        <v>5441</v>
      </c>
      <c r="AC3349" s="22" t="s">
        <v>24857</v>
      </c>
      <c r="AD3349" s="24" t="s">
        <v>5444</v>
      </c>
      <c r="AE3349" s="24" t="s">
        <v>5445</v>
      </c>
      <c r="AF3349" s="24"/>
      <c r="AG3349" s="24" t="s">
        <v>21523</v>
      </c>
      <c r="AH3349" s="24" t="s">
        <v>3166</v>
      </c>
      <c r="AI3349" s="24" t="s">
        <v>3167</v>
      </c>
      <c r="AJ3349" s="24" t="s">
        <v>48</v>
      </c>
      <c r="AK3349" s="24" t="s">
        <v>49</v>
      </c>
      <c r="AL3349" s="22">
        <v>333</v>
      </c>
    </row>
    <row r="3350" spans="7:38" s="10" customFormat="1">
      <c r="G3350" s="18"/>
      <c r="H3350" s="18"/>
      <c r="I3350" s="18"/>
      <c r="J3350" s="18"/>
      <c r="L3350" s="13"/>
      <c r="M3350" s="13" t="s">
        <v>5443</v>
      </c>
      <c r="N3350" s="13" t="s">
        <v>1524</v>
      </c>
      <c r="O3350" s="13" t="s">
        <v>5443</v>
      </c>
      <c r="AC3350" s="22" t="s">
        <v>24858</v>
      </c>
      <c r="AD3350" s="24" t="s">
        <v>5446</v>
      </c>
      <c r="AE3350" s="24" t="s">
        <v>5447</v>
      </c>
      <c r="AF3350" s="24"/>
      <c r="AG3350" s="24" t="s">
        <v>21523</v>
      </c>
      <c r="AH3350" s="24" t="s">
        <v>3166</v>
      </c>
      <c r="AI3350" s="24" t="s">
        <v>3167</v>
      </c>
      <c r="AJ3350" s="24" t="s">
        <v>48</v>
      </c>
      <c r="AK3350" s="24" t="s">
        <v>49</v>
      </c>
      <c r="AL3350" s="22">
        <v>334</v>
      </c>
    </row>
    <row r="3351" spans="7:38" s="10" customFormat="1">
      <c r="G3351" s="18"/>
      <c r="H3351" s="18"/>
      <c r="I3351" s="18"/>
      <c r="J3351" s="18"/>
      <c r="L3351" s="13"/>
      <c r="M3351" s="13" t="s">
        <v>5444</v>
      </c>
      <c r="N3351" s="13" t="s">
        <v>5445</v>
      </c>
      <c r="O3351" s="13" t="s">
        <v>5444</v>
      </c>
      <c r="AC3351" s="22" t="s">
        <v>24859</v>
      </c>
      <c r="AD3351" s="24" t="s">
        <v>5448</v>
      </c>
      <c r="AE3351" s="24" t="s">
        <v>5449</v>
      </c>
      <c r="AF3351" s="24"/>
      <c r="AG3351" s="24" t="s">
        <v>21523</v>
      </c>
      <c r="AH3351" s="24" t="s">
        <v>3166</v>
      </c>
      <c r="AI3351" s="24" t="s">
        <v>3167</v>
      </c>
      <c r="AJ3351" s="24" t="s">
        <v>48</v>
      </c>
      <c r="AK3351" s="24" t="s">
        <v>49</v>
      </c>
      <c r="AL3351" s="22">
        <v>335</v>
      </c>
    </row>
    <row r="3352" spans="7:38" s="10" customFormat="1">
      <c r="G3352" s="18"/>
      <c r="H3352" s="18"/>
      <c r="I3352" s="18"/>
      <c r="J3352" s="18"/>
      <c r="L3352" s="13"/>
      <c r="M3352" s="13" t="s">
        <v>5446</v>
      </c>
      <c r="N3352" s="13" t="s">
        <v>5447</v>
      </c>
      <c r="O3352" s="13" t="s">
        <v>5446</v>
      </c>
      <c r="AC3352" s="22" t="s">
        <v>24860</v>
      </c>
      <c r="AD3352" s="24" t="s">
        <v>5450</v>
      </c>
      <c r="AE3352" s="24" t="s">
        <v>5451</v>
      </c>
      <c r="AF3352" s="24"/>
      <c r="AG3352" s="24" t="s">
        <v>21523</v>
      </c>
      <c r="AH3352" s="24" t="s">
        <v>3166</v>
      </c>
      <c r="AI3352" s="24" t="s">
        <v>3167</v>
      </c>
      <c r="AJ3352" s="24" t="s">
        <v>48</v>
      </c>
      <c r="AK3352" s="24" t="s">
        <v>49</v>
      </c>
      <c r="AL3352" s="22">
        <v>336</v>
      </c>
    </row>
    <row r="3353" spans="7:38" s="10" customFormat="1">
      <c r="G3353" s="18"/>
      <c r="H3353" s="18"/>
      <c r="I3353" s="18"/>
      <c r="J3353" s="18"/>
      <c r="L3353" s="13"/>
      <c r="M3353" s="13" t="s">
        <v>5448</v>
      </c>
      <c r="N3353" s="13" t="s">
        <v>5449</v>
      </c>
      <c r="O3353" s="13" t="s">
        <v>5448</v>
      </c>
      <c r="AC3353" s="22" t="s">
        <v>24861</v>
      </c>
      <c r="AD3353" s="24" t="s">
        <v>5452</v>
      </c>
      <c r="AE3353" s="24" t="s">
        <v>5453</v>
      </c>
      <c r="AF3353" s="24"/>
      <c r="AG3353" s="24" t="s">
        <v>21523</v>
      </c>
      <c r="AH3353" s="24" t="s">
        <v>3166</v>
      </c>
      <c r="AI3353" s="24" t="s">
        <v>3167</v>
      </c>
      <c r="AJ3353" s="24" t="s">
        <v>48</v>
      </c>
      <c r="AK3353" s="24" t="s">
        <v>49</v>
      </c>
      <c r="AL3353" s="22">
        <v>337</v>
      </c>
    </row>
    <row r="3354" spans="7:38" s="10" customFormat="1">
      <c r="G3354" s="18"/>
      <c r="H3354" s="18"/>
      <c r="I3354" s="18"/>
      <c r="J3354" s="18"/>
      <c r="L3354" s="13"/>
      <c r="M3354" s="13" t="s">
        <v>5450</v>
      </c>
      <c r="N3354" s="13" t="s">
        <v>5451</v>
      </c>
      <c r="O3354" s="13" t="s">
        <v>5450</v>
      </c>
      <c r="AC3354" s="22" t="s">
        <v>24862</v>
      </c>
      <c r="AD3354" s="24" t="s">
        <v>5454</v>
      </c>
      <c r="AE3354" s="24" t="s">
        <v>5455</v>
      </c>
      <c r="AF3354" s="24"/>
      <c r="AG3354" s="24" t="s">
        <v>21523</v>
      </c>
      <c r="AH3354" s="24" t="s">
        <v>3166</v>
      </c>
      <c r="AI3354" s="24" t="s">
        <v>3167</v>
      </c>
      <c r="AJ3354" s="24" t="s">
        <v>48</v>
      </c>
      <c r="AK3354" s="24" t="s">
        <v>49</v>
      </c>
      <c r="AL3354" s="22">
        <v>338</v>
      </c>
    </row>
    <row r="3355" spans="7:38" s="10" customFormat="1">
      <c r="G3355" s="18"/>
      <c r="H3355" s="18"/>
      <c r="I3355" s="18"/>
      <c r="J3355" s="18"/>
      <c r="L3355" s="13"/>
      <c r="M3355" s="13" t="s">
        <v>5452</v>
      </c>
      <c r="N3355" s="13" t="s">
        <v>5453</v>
      </c>
      <c r="O3355" s="13" t="s">
        <v>5452</v>
      </c>
      <c r="AC3355" s="22" t="s">
        <v>24863</v>
      </c>
      <c r="AD3355" s="24" t="s">
        <v>5456</v>
      </c>
      <c r="AE3355" s="24" t="s">
        <v>5457</v>
      </c>
      <c r="AF3355" s="24"/>
      <c r="AG3355" s="24" t="s">
        <v>21523</v>
      </c>
      <c r="AH3355" s="24" t="s">
        <v>3166</v>
      </c>
      <c r="AI3355" s="24" t="s">
        <v>3167</v>
      </c>
      <c r="AJ3355" s="24" t="s">
        <v>48</v>
      </c>
      <c r="AK3355" s="24" t="s">
        <v>49</v>
      </c>
      <c r="AL3355" s="22">
        <v>339</v>
      </c>
    </row>
    <row r="3356" spans="7:38" s="10" customFormat="1">
      <c r="G3356" s="18"/>
      <c r="H3356" s="18"/>
      <c r="I3356" s="18"/>
      <c r="J3356" s="18"/>
      <c r="L3356" s="13"/>
      <c r="M3356" s="13" t="s">
        <v>5454</v>
      </c>
      <c r="N3356" s="13" t="s">
        <v>5455</v>
      </c>
      <c r="O3356" s="13" t="s">
        <v>5454</v>
      </c>
      <c r="AC3356" s="22" t="s">
        <v>24864</v>
      </c>
      <c r="AD3356" s="24" t="s">
        <v>5458</v>
      </c>
      <c r="AE3356" s="24" t="s">
        <v>5459</v>
      </c>
      <c r="AF3356" s="24"/>
      <c r="AG3356" s="24" t="s">
        <v>21523</v>
      </c>
      <c r="AH3356" s="24" t="s">
        <v>3166</v>
      </c>
      <c r="AI3356" s="24" t="s">
        <v>3167</v>
      </c>
      <c r="AJ3356" s="24" t="s">
        <v>48</v>
      </c>
      <c r="AK3356" s="24" t="s">
        <v>49</v>
      </c>
      <c r="AL3356" s="22">
        <v>340</v>
      </c>
    </row>
    <row r="3357" spans="7:38" s="10" customFormat="1">
      <c r="G3357" s="18"/>
      <c r="H3357" s="18"/>
      <c r="I3357" s="18"/>
      <c r="J3357" s="18"/>
      <c r="L3357" s="13"/>
      <c r="M3357" s="13" t="s">
        <v>5456</v>
      </c>
      <c r="N3357" s="13" t="s">
        <v>5457</v>
      </c>
      <c r="O3357" s="13" t="s">
        <v>5456</v>
      </c>
      <c r="AC3357" s="22" t="s">
        <v>24865</v>
      </c>
      <c r="AD3357" s="24" t="s">
        <v>5460</v>
      </c>
      <c r="AE3357" s="24" t="s">
        <v>4573</v>
      </c>
      <c r="AF3357" s="24"/>
      <c r="AG3357" s="24" t="s">
        <v>21523</v>
      </c>
      <c r="AH3357" s="24" t="s">
        <v>3166</v>
      </c>
      <c r="AI3357" s="24" t="s">
        <v>3167</v>
      </c>
      <c r="AJ3357" s="24" t="s">
        <v>48</v>
      </c>
      <c r="AK3357" s="24" t="s">
        <v>49</v>
      </c>
      <c r="AL3357" s="22">
        <v>341</v>
      </c>
    </row>
    <row r="3358" spans="7:38" s="10" customFormat="1">
      <c r="G3358" s="18"/>
      <c r="H3358" s="18"/>
      <c r="I3358" s="18"/>
      <c r="J3358" s="18"/>
      <c r="L3358" s="13"/>
      <c r="M3358" s="13" t="s">
        <v>5458</v>
      </c>
      <c r="N3358" s="13" t="s">
        <v>5459</v>
      </c>
      <c r="O3358" s="13" t="s">
        <v>5458</v>
      </c>
      <c r="AC3358" s="22" t="s">
        <v>24866</v>
      </c>
      <c r="AD3358" s="24" t="s">
        <v>5461</v>
      </c>
      <c r="AE3358" s="24" t="s">
        <v>5462</v>
      </c>
      <c r="AF3358" s="24"/>
      <c r="AG3358" s="24" t="s">
        <v>21523</v>
      </c>
      <c r="AH3358" s="24" t="s">
        <v>3166</v>
      </c>
      <c r="AI3358" s="24" t="s">
        <v>3167</v>
      </c>
      <c r="AJ3358" s="24" t="s">
        <v>48</v>
      </c>
      <c r="AK3358" s="24" t="s">
        <v>49</v>
      </c>
      <c r="AL3358" s="22">
        <v>342</v>
      </c>
    </row>
    <row r="3359" spans="7:38" s="10" customFormat="1">
      <c r="G3359" s="18"/>
      <c r="H3359" s="18"/>
      <c r="I3359" s="18"/>
      <c r="J3359" s="18"/>
      <c r="L3359" s="13"/>
      <c r="M3359" s="13" t="s">
        <v>5460</v>
      </c>
      <c r="N3359" s="13" t="s">
        <v>4573</v>
      </c>
      <c r="O3359" s="13" t="s">
        <v>5460</v>
      </c>
      <c r="AC3359" s="22" t="s">
        <v>24867</v>
      </c>
      <c r="AD3359" s="24" t="s">
        <v>5463</v>
      </c>
      <c r="AE3359" s="24" t="s">
        <v>2652</v>
      </c>
      <c r="AF3359" s="24"/>
      <c r="AG3359" s="24" t="s">
        <v>21523</v>
      </c>
      <c r="AH3359" s="24" t="s">
        <v>3166</v>
      </c>
      <c r="AI3359" s="24" t="s">
        <v>3167</v>
      </c>
      <c r="AJ3359" s="24" t="s">
        <v>48</v>
      </c>
      <c r="AK3359" s="24" t="s">
        <v>49</v>
      </c>
      <c r="AL3359" s="22">
        <v>343</v>
      </c>
    </row>
    <row r="3360" spans="7:38" s="10" customFormat="1">
      <c r="G3360" s="18"/>
      <c r="H3360" s="18"/>
      <c r="I3360" s="18"/>
      <c r="J3360" s="18"/>
      <c r="L3360" s="13"/>
      <c r="M3360" s="13" t="s">
        <v>5461</v>
      </c>
      <c r="N3360" s="13" t="s">
        <v>5462</v>
      </c>
      <c r="O3360" s="13" t="s">
        <v>5461</v>
      </c>
      <c r="AC3360" s="22" t="s">
        <v>24868</v>
      </c>
      <c r="AD3360" s="24" t="s">
        <v>5464</v>
      </c>
      <c r="AE3360" s="24" t="s">
        <v>5465</v>
      </c>
      <c r="AF3360" s="24"/>
      <c r="AG3360" s="24" t="s">
        <v>21521</v>
      </c>
      <c r="AH3360" s="24" t="s">
        <v>3168</v>
      </c>
      <c r="AI3360" s="24" t="s">
        <v>3169</v>
      </c>
      <c r="AJ3360" s="24" t="s">
        <v>48</v>
      </c>
      <c r="AK3360" s="24" t="s">
        <v>49</v>
      </c>
      <c r="AL3360" s="22">
        <v>344</v>
      </c>
    </row>
    <row r="3361" spans="7:38" s="10" customFormat="1">
      <c r="G3361" s="18"/>
      <c r="H3361" s="18"/>
      <c r="I3361" s="18"/>
      <c r="J3361" s="18"/>
      <c r="L3361" s="13"/>
      <c r="M3361" s="13" t="s">
        <v>5463</v>
      </c>
      <c r="N3361" s="13" t="s">
        <v>2652</v>
      </c>
      <c r="O3361" s="13" t="s">
        <v>5463</v>
      </c>
      <c r="AC3361" s="22" t="s">
        <v>24869</v>
      </c>
      <c r="AD3361" s="24" t="s">
        <v>5466</v>
      </c>
      <c r="AE3361" s="24" t="s">
        <v>5467</v>
      </c>
      <c r="AF3361" s="24"/>
      <c r="AG3361" s="24" t="s">
        <v>21523</v>
      </c>
      <c r="AH3361" s="24" t="s">
        <v>3168</v>
      </c>
      <c r="AI3361" s="24" t="s">
        <v>3169</v>
      </c>
      <c r="AJ3361" s="24" t="s">
        <v>48</v>
      </c>
      <c r="AK3361" s="24" t="s">
        <v>49</v>
      </c>
      <c r="AL3361" s="22">
        <v>345</v>
      </c>
    </row>
    <row r="3362" spans="7:38" s="10" customFormat="1">
      <c r="G3362" s="18"/>
      <c r="H3362" s="18"/>
      <c r="I3362" s="18"/>
      <c r="J3362" s="18"/>
      <c r="L3362" s="13"/>
      <c r="M3362" s="13" t="s">
        <v>5464</v>
      </c>
      <c r="N3362" s="13" t="s">
        <v>5465</v>
      </c>
      <c r="O3362" s="13" t="s">
        <v>5464</v>
      </c>
      <c r="AC3362" s="22" t="s">
        <v>24870</v>
      </c>
      <c r="AD3362" s="24" t="s">
        <v>5468</v>
      </c>
      <c r="AE3362" s="24" t="s">
        <v>5469</v>
      </c>
      <c r="AF3362" s="24"/>
      <c r="AG3362" s="24" t="s">
        <v>21523</v>
      </c>
      <c r="AH3362" s="24" t="s">
        <v>3168</v>
      </c>
      <c r="AI3362" s="24" t="s">
        <v>3169</v>
      </c>
      <c r="AJ3362" s="24" t="s">
        <v>48</v>
      </c>
      <c r="AK3362" s="24" t="s">
        <v>49</v>
      </c>
      <c r="AL3362" s="22">
        <v>346</v>
      </c>
    </row>
    <row r="3363" spans="7:38" s="10" customFormat="1">
      <c r="G3363" s="18"/>
      <c r="H3363" s="18"/>
      <c r="I3363" s="18"/>
      <c r="J3363" s="18"/>
      <c r="L3363" s="13"/>
      <c r="M3363" s="13" t="s">
        <v>5466</v>
      </c>
      <c r="N3363" s="13" t="s">
        <v>5467</v>
      </c>
      <c r="O3363" s="13" t="s">
        <v>5466</v>
      </c>
      <c r="AC3363" s="22" t="s">
        <v>24871</v>
      </c>
      <c r="AD3363" s="24" t="s">
        <v>5470</v>
      </c>
      <c r="AE3363" s="24" t="s">
        <v>5471</v>
      </c>
      <c r="AF3363" s="24"/>
      <c r="AG3363" s="24" t="s">
        <v>21523</v>
      </c>
      <c r="AH3363" s="24" t="s">
        <v>3168</v>
      </c>
      <c r="AI3363" s="24" t="s">
        <v>3169</v>
      </c>
      <c r="AJ3363" s="24" t="s">
        <v>48</v>
      </c>
      <c r="AK3363" s="24" t="s">
        <v>49</v>
      </c>
      <c r="AL3363" s="22">
        <v>347</v>
      </c>
    </row>
    <row r="3364" spans="7:38" s="10" customFormat="1">
      <c r="G3364" s="18"/>
      <c r="H3364" s="18"/>
      <c r="I3364" s="18"/>
      <c r="J3364" s="18"/>
      <c r="L3364" s="13"/>
      <c r="M3364" s="13" t="s">
        <v>5468</v>
      </c>
      <c r="N3364" s="13" t="s">
        <v>5469</v>
      </c>
      <c r="O3364" s="13" t="s">
        <v>5468</v>
      </c>
      <c r="AC3364" s="22" t="s">
        <v>24872</v>
      </c>
      <c r="AD3364" s="24" t="s">
        <v>5472</v>
      </c>
      <c r="AE3364" s="24" t="s">
        <v>5473</v>
      </c>
      <c r="AF3364" s="24"/>
      <c r="AG3364" s="24" t="s">
        <v>21523</v>
      </c>
      <c r="AH3364" s="24" t="s">
        <v>3168</v>
      </c>
      <c r="AI3364" s="24" t="s">
        <v>3169</v>
      </c>
      <c r="AJ3364" s="24" t="s">
        <v>48</v>
      </c>
      <c r="AK3364" s="24" t="s">
        <v>49</v>
      </c>
      <c r="AL3364" s="22">
        <v>348</v>
      </c>
    </row>
    <row r="3365" spans="7:38" s="10" customFormat="1">
      <c r="G3365" s="18"/>
      <c r="H3365" s="18"/>
      <c r="I3365" s="18"/>
      <c r="J3365" s="18"/>
      <c r="L3365" s="13"/>
      <c r="M3365" s="13" t="s">
        <v>5470</v>
      </c>
      <c r="N3365" s="13" t="s">
        <v>5471</v>
      </c>
      <c r="O3365" s="13" t="s">
        <v>5470</v>
      </c>
      <c r="AC3365" s="22" t="s">
        <v>24873</v>
      </c>
      <c r="AD3365" s="24" t="s">
        <v>5474</v>
      </c>
      <c r="AE3365" s="24" t="s">
        <v>5475</v>
      </c>
      <c r="AF3365" s="24"/>
      <c r="AG3365" s="24" t="s">
        <v>21523</v>
      </c>
      <c r="AH3365" s="24" t="s">
        <v>3168</v>
      </c>
      <c r="AI3365" s="24" t="s">
        <v>3169</v>
      </c>
      <c r="AJ3365" s="24" t="s">
        <v>48</v>
      </c>
      <c r="AK3365" s="24" t="s">
        <v>49</v>
      </c>
      <c r="AL3365" s="22">
        <v>349</v>
      </c>
    </row>
    <row r="3366" spans="7:38" s="10" customFormat="1">
      <c r="G3366" s="18"/>
      <c r="H3366" s="18"/>
      <c r="I3366" s="18"/>
      <c r="J3366" s="18"/>
      <c r="L3366" s="13"/>
      <c r="M3366" s="13" t="s">
        <v>5472</v>
      </c>
      <c r="N3366" s="13" t="s">
        <v>5473</v>
      </c>
      <c r="O3366" s="13" t="s">
        <v>5472</v>
      </c>
      <c r="AC3366" s="22" t="s">
        <v>24874</v>
      </c>
      <c r="AD3366" s="24" t="s">
        <v>5476</v>
      </c>
      <c r="AE3366" s="24" t="s">
        <v>4151</v>
      </c>
      <c r="AF3366" s="24"/>
      <c r="AG3366" s="24" t="s">
        <v>21523</v>
      </c>
      <c r="AH3366" s="24" t="s">
        <v>3168</v>
      </c>
      <c r="AI3366" s="24" t="s">
        <v>3169</v>
      </c>
      <c r="AJ3366" s="24" t="s">
        <v>48</v>
      </c>
      <c r="AK3366" s="24" t="s">
        <v>49</v>
      </c>
      <c r="AL3366" s="22">
        <v>350</v>
      </c>
    </row>
    <row r="3367" spans="7:38" s="10" customFormat="1">
      <c r="G3367" s="18"/>
      <c r="H3367" s="18"/>
      <c r="I3367" s="18"/>
      <c r="J3367" s="18"/>
      <c r="L3367" s="13"/>
      <c r="M3367" s="13" t="s">
        <v>5474</v>
      </c>
      <c r="N3367" s="13" t="s">
        <v>5475</v>
      </c>
      <c r="O3367" s="13" t="s">
        <v>5474</v>
      </c>
      <c r="AC3367" s="22" t="s">
        <v>24875</v>
      </c>
      <c r="AD3367" s="24" t="s">
        <v>5477</v>
      </c>
      <c r="AE3367" s="24" t="s">
        <v>5478</v>
      </c>
      <c r="AF3367" s="24"/>
      <c r="AG3367" s="24" t="s">
        <v>21523</v>
      </c>
      <c r="AH3367" s="24" t="s">
        <v>3168</v>
      </c>
      <c r="AI3367" s="24" t="s">
        <v>3169</v>
      </c>
      <c r="AJ3367" s="24" t="s">
        <v>48</v>
      </c>
      <c r="AK3367" s="24" t="s">
        <v>49</v>
      </c>
      <c r="AL3367" s="22">
        <v>351</v>
      </c>
    </row>
    <row r="3368" spans="7:38" s="10" customFormat="1">
      <c r="G3368" s="18"/>
      <c r="H3368" s="18"/>
      <c r="I3368" s="18"/>
      <c r="J3368" s="18"/>
      <c r="L3368" s="13"/>
      <c r="M3368" s="13" t="s">
        <v>5476</v>
      </c>
      <c r="N3368" s="13" t="s">
        <v>4151</v>
      </c>
      <c r="O3368" s="13" t="s">
        <v>5476</v>
      </c>
      <c r="AC3368" s="22" t="s">
        <v>24876</v>
      </c>
      <c r="AD3368" s="24" t="s">
        <v>5479</v>
      </c>
      <c r="AE3368" s="24" t="s">
        <v>5480</v>
      </c>
      <c r="AF3368" s="24"/>
      <c r="AG3368" s="24" t="s">
        <v>21523</v>
      </c>
      <c r="AH3368" s="24" t="s">
        <v>3168</v>
      </c>
      <c r="AI3368" s="24" t="s">
        <v>3169</v>
      </c>
      <c r="AJ3368" s="24" t="s">
        <v>48</v>
      </c>
      <c r="AK3368" s="24" t="s">
        <v>49</v>
      </c>
      <c r="AL3368" s="22">
        <v>352</v>
      </c>
    </row>
    <row r="3369" spans="7:38" s="10" customFormat="1">
      <c r="G3369" s="18"/>
      <c r="H3369" s="18"/>
      <c r="I3369" s="18"/>
      <c r="J3369" s="18"/>
      <c r="L3369" s="13"/>
      <c r="M3369" s="13" t="s">
        <v>5477</v>
      </c>
      <c r="N3369" s="13" t="s">
        <v>5478</v>
      </c>
      <c r="O3369" s="13" t="s">
        <v>5477</v>
      </c>
      <c r="AC3369" s="22" t="s">
        <v>24877</v>
      </c>
      <c r="AD3369" s="24" t="s">
        <v>5481</v>
      </c>
      <c r="AE3369" s="24" t="s">
        <v>5482</v>
      </c>
      <c r="AF3369" s="24"/>
      <c r="AG3369" s="24" t="s">
        <v>21523</v>
      </c>
      <c r="AH3369" s="24" t="s">
        <v>3168</v>
      </c>
      <c r="AI3369" s="24" t="s">
        <v>3169</v>
      </c>
      <c r="AJ3369" s="24" t="s">
        <v>48</v>
      </c>
      <c r="AK3369" s="24" t="s">
        <v>49</v>
      </c>
      <c r="AL3369" s="22">
        <v>353</v>
      </c>
    </row>
    <row r="3370" spans="7:38" s="10" customFormat="1">
      <c r="G3370" s="18"/>
      <c r="H3370" s="18"/>
      <c r="I3370" s="18"/>
      <c r="J3370" s="18"/>
      <c r="L3370" s="13"/>
      <c r="M3370" s="13" t="s">
        <v>5479</v>
      </c>
      <c r="N3370" s="13" t="s">
        <v>5480</v>
      </c>
      <c r="O3370" s="13" t="s">
        <v>5479</v>
      </c>
      <c r="AC3370" s="22" t="s">
        <v>24878</v>
      </c>
      <c r="AD3370" s="24" t="s">
        <v>5483</v>
      </c>
      <c r="AE3370" s="24" t="s">
        <v>5484</v>
      </c>
      <c r="AF3370" s="24"/>
      <c r="AG3370" s="24" t="s">
        <v>21523</v>
      </c>
      <c r="AH3370" s="24" t="s">
        <v>3168</v>
      </c>
      <c r="AI3370" s="24" t="s">
        <v>3169</v>
      </c>
      <c r="AJ3370" s="24" t="s">
        <v>48</v>
      </c>
      <c r="AK3370" s="24" t="s">
        <v>49</v>
      </c>
      <c r="AL3370" s="22">
        <v>354</v>
      </c>
    </row>
    <row r="3371" spans="7:38" s="10" customFormat="1">
      <c r="G3371" s="18"/>
      <c r="H3371" s="18"/>
      <c r="I3371" s="18"/>
      <c r="J3371" s="18"/>
      <c r="L3371" s="13"/>
      <c r="M3371" s="13" t="s">
        <v>5481</v>
      </c>
      <c r="N3371" s="13" t="s">
        <v>5482</v>
      </c>
      <c r="O3371" s="13" t="s">
        <v>5481</v>
      </c>
      <c r="AC3371" s="22" t="s">
        <v>24879</v>
      </c>
      <c r="AD3371" s="24" t="s">
        <v>5485</v>
      </c>
      <c r="AE3371" s="24" t="s">
        <v>5486</v>
      </c>
      <c r="AF3371" s="24"/>
      <c r="AG3371" s="24" t="s">
        <v>21523</v>
      </c>
      <c r="AH3371" s="24" t="s">
        <v>3168</v>
      </c>
      <c r="AI3371" s="24" t="s">
        <v>3169</v>
      </c>
      <c r="AJ3371" s="24" t="s">
        <v>48</v>
      </c>
      <c r="AK3371" s="24" t="s">
        <v>49</v>
      </c>
      <c r="AL3371" s="22">
        <v>355</v>
      </c>
    </row>
    <row r="3372" spans="7:38" s="10" customFormat="1">
      <c r="G3372" s="18"/>
      <c r="H3372" s="18"/>
      <c r="I3372" s="18"/>
      <c r="J3372" s="18"/>
      <c r="L3372" s="13"/>
      <c r="M3372" s="13" t="s">
        <v>5483</v>
      </c>
      <c r="N3372" s="13" t="s">
        <v>5484</v>
      </c>
      <c r="O3372" s="13" t="s">
        <v>5483</v>
      </c>
      <c r="AC3372" s="22" t="s">
        <v>24880</v>
      </c>
      <c r="AD3372" s="24" t="s">
        <v>5487</v>
      </c>
      <c r="AE3372" s="24" t="s">
        <v>1520</v>
      </c>
      <c r="AF3372" s="24"/>
      <c r="AG3372" s="24" t="s">
        <v>21523</v>
      </c>
      <c r="AH3372" s="24" t="s">
        <v>3168</v>
      </c>
      <c r="AI3372" s="24" t="s">
        <v>3169</v>
      </c>
      <c r="AJ3372" s="24" t="s">
        <v>48</v>
      </c>
      <c r="AK3372" s="24" t="s">
        <v>49</v>
      </c>
      <c r="AL3372" s="22">
        <v>356</v>
      </c>
    </row>
    <row r="3373" spans="7:38" s="10" customFormat="1">
      <c r="G3373" s="18"/>
      <c r="H3373" s="18"/>
      <c r="I3373" s="18"/>
      <c r="J3373" s="18"/>
      <c r="L3373" s="13"/>
      <c r="M3373" s="13" t="s">
        <v>5485</v>
      </c>
      <c r="N3373" s="13" t="s">
        <v>5486</v>
      </c>
      <c r="O3373" s="13" t="s">
        <v>5485</v>
      </c>
      <c r="AC3373" s="22" t="s">
        <v>24881</v>
      </c>
      <c r="AD3373" s="24" t="s">
        <v>5488</v>
      </c>
      <c r="AE3373" s="24" t="s">
        <v>5489</v>
      </c>
      <c r="AF3373" s="24"/>
      <c r="AG3373" s="24" t="s">
        <v>21523</v>
      </c>
      <c r="AH3373" s="24" t="s">
        <v>3168</v>
      </c>
      <c r="AI3373" s="24" t="s">
        <v>3169</v>
      </c>
      <c r="AJ3373" s="24" t="s">
        <v>48</v>
      </c>
      <c r="AK3373" s="24" t="s">
        <v>49</v>
      </c>
      <c r="AL3373" s="22">
        <v>357</v>
      </c>
    </row>
    <row r="3374" spans="7:38" s="10" customFormat="1">
      <c r="G3374" s="18"/>
      <c r="H3374" s="18"/>
      <c r="I3374" s="18"/>
      <c r="J3374" s="18"/>
      <c r="L3374" s="13"/>
      <c r="M3374" s="13" t="s">
        <v>5487</v>
      </c>
      <c r="N3374" s="13" t="s">
        <v>1520</v>
      </c>
      <c r="O3374" s="13" t="s">
        <v>5487</v>
      </c>
      <c r="AC3374" s="22" t="s">
        <v>24882</v>
      </c>
      <c r="AD3374" s="24" t="s">
        <v>5812</v>
      </c>
      <c r="AE3374" s="24" t="s">
        <v>5813</v>
      </c>
      <c r="AF3374" s="24"/>
      <c r="AG3374" s="24" t="s">
        <v>21523</v>
      </c>
      <c r="AH3374" s="24" t="s">
        <v>3168</v>
      </c>
      <c r="AI3374" s="24" t="s">
        <v>3169</v>
      </c>
      <c r="AJ3374" s="24" t="s">
        <v>48</v>
      </c>
      <c r="AK3374" s="24" t="s">
        <v>49</v>
      </c>
      <c r="AL3374" s="22">
        <v>358</v>
      </c>
    </row>
    <row r="3375" spans="7:38" s="10" customFormat="1">
      <c r="G3375" s="18"/>
      <c r="H3375" s="18"/>
      <c r="I3375" s="18"/>
      <c r="J3375" s="18"/>
      <c r="L3375" s="13"/>
      <c r="M3375" s="13" t="s">
        <v>5488</v>
      </c>
      <c r="N3375" s="13" t="s">
        <v>5489</v>
      </c>
      <c r="O3375" s="13" t="s">
        <v>5488</v>
      </c>
      <c r="AC3375" s="22" t="s">
        <v>24883</v>
      </c>
      <c r="AD3375" s="24" t="s">
        <v>5814</v>
      </c>
      <c r="AE3375" s="24" t="s">
        <v>5815</v>
      </c>
      <c r="AF3375" s="24"/>
      <c r="AG3375" s="24" t="s">
        <v>21523</v>
      </c>
      <c r="AH3375" s="24" t="s">
        <v>3168</v>
      </c>
      <c r="AI3375" s="24" t="s">
        <v>3169</v>
      </c>
      <c r="AJ3375" s="24" t="s">
        <v>48</v>
      </c>
      <c r="AK3375" s="24" t="s">
        <v>49</v>
      </c>
      <c r="AL3375" s="22">
        <v>359</v>
      </c>
    </row>
    <row r="3376" spans="7:38" s="10" customFormat="1">
      <c r="G3376" s="18"/>
      <c r="H3376" s="18"/>
      <c r="I3376" s="18"/>
      <c r="J3376" s="18"/>
      <c r="L3376" s="13"/>
      <c r="M3376" s="13" t="s">
        <v>5812</v>
      </c>
      <c r="N3376" s="13" t="s">
        <v>5813</v>
      </c>
      <c r="O3376" s="13" t="s">
        <v>5812</v>
      </c>
      <c r="AC3376" s="22" t="s">
        <v>24884</v>
      </c>
      <c r="AD3376" s="24" t="s">
        <v>5816</v>
      </c>
      <c r="AE3376" s="24" t="s">
        <v>5817</v>
      </c>
      <c r="AF3376" s="24"/>
      <c r="AG3376" s="24" t="s">
        <v>21521</v>
      </c>
      <c r="AH3376" s="24" t="s">
        <v>3170</v>
      </c>
      <c r="AI3376" s="24" t="s">
        <v>3171</v>
      </c>
      <c r="AJ3376" s="24" t="s">
        <v>48</v>
      </c>
      <c r="AK3376" s="24" t="s">
        <v>49</v>
      </c>
      <c r="AL3376" s="22">
        <v>360</v>
      </c>
    </row>
    <row r="3377" spans="7:38" s="10" customFormat="1">
      <c r="G3377" s="18"/>
      <c r="H3377" s="18"/>
      <c r="I3377" s="18"/>
      <c r="J3377" s="18"/>
      <c r="L3377" s="13"/>
      <c r="M3377" s="13" t="s">
        <v>5814</v>
      </c>
      <c r="N3377" s="13" t="s">
        <v>5815</v>
      </c>
      <c r="O3377" s="13" t="s">
        <v>5814</v>
      </c>
      <c r="AC3377" s="22" t="s">
        <v>24885</v>
      </c>
      <c r="AD3377" s="24" t="s">
        <v>5818</v>
      </c>
      <c r="AE3377" s="24" t="s">
        <v>5819</v>
      </c>
      <c r="AF3377" s="24"/>
      <c r="AG3377" s="24" t="s">
        <v>21523</v>
      </c>
      <c r="AH3377" s="24" t="s">
        <v>3170</v>
      </c>
      <c r="AI3377" s="24" t="s">
        <v>3171</v>
      </c>
      <c r="AJ3377" s="24" t="s">
        <v>48</v>
      </c>
      <c r="AK3377" s="24" t="s">
        <v>49</v>
      </c>
      <c r="AL3377" s="22">
        <v>361</v>
      </c>
    </row>
    <row r="3378" spans="7:38" s="10" customFormat="1">
      <c r="G3378" s="18"/>
      <c r="H3378" s="18"/>
      <c r="I3378" s="18"/>
      <c r="J3378" s="18"/>
      <c r="L3378" s="13"/>
      <c r="M3378" s="13" t="s">
        <v>5816</v>
      </c>
      <c r="N3378" s="13" t="s">
        <v>5817</v>
      </c>
      <c r="O3378" s="13" t="s">
        <v>5816</v>
      </c>
      <c r="AC3378" s="22" t="s">
        <v>24886</v>
      </c>
      <c r="AD3378" s="24" t="s">
        <v>5820</v>
      </c>
      <c r="AE3378" s="24" t="s">
        <v>4256</v>
      </c>
      <c r="AF3378" s="24"/>
      <c r="AG3378" s="24" t="s">
        <v>21523</v>
      </c>
      <c r="AH3378" s="24" t="s">
        <v>3170</v>
      </c>
      <c r="AI3378" s="24" t="s">
        <v>3171</v>
      </c>
      <c r="AJ3378" s="24" t="s">
        <v>48</v>
      </c>
      <c r="AK3378" s="24" t="s">
        <v>49</v>
      </c>
      <c r="AL3378" s="22">
        <v>362</v>
      </c>
    </row>
    <row r="3379" spans="7:38" s="10" customFormat="1">
      <c r="G3379" s="18"/>
      <c r="H3379" s="18"/>
      <c r="I3379" s="18"/>
      <c r="J3379" s="18"/>
      <c r="L3379" s="13"/>
      <c r="M3379" s="13" t="s">
        <v>5818</v>
      </c>
      <c r="N3379" s="13" t="s">
        <v>5819</v>
      </c>
      <c r="O3379" s="13" t="s">
        <v>5818</v>
      </c>
      <c r="AC3379" s="22" t="s">
        <v>24887</v>
      </c>
      <c r="AD3379" s="24" t="s">
        <v>5821</v>
      </c>
      <c r="AE3379" s="24" t="s">
        <v>5822</v>
      </c>
      <c r="AF3379" s="24"/>
      <c r="AG3379" s="24" t="s">
        <v>21523</v>
      </c>
      <c r="AH3379" s="24" t="s">
        <v>3170</v>
      </c>
      <c r="AI3379" s="24" t="s">
        <v>3171</v>
      </c>
      <c r="AJ3379" s="24" t="s">
        <v>48</v>
      </c>
      <c r="AK3379" s="24" t="s">
        <v>49</v>
      </c>
      <c r="AL3379" s="22">
        <v>363</v>
      </c>
    </row>
    <row r="3380" spans="7:38" s="10" customFormat="1">
      <c r="G3380" s="18"/>
      <c r="H3380" s="18"/>
      <c r="I3380" s="18"/>
      <c r="J3380" s="18"/>
      <c r="L3380" s="13"/>
      <c r="M3380" s="13" t="s">
        <v>5820</v>
      </c>
      <c r="N3380" s="13" t="s">
        <v>4256</v>
      </c>
      <c r="O3380" s="13" t="s">
        <v>5820</v>
      </c>
      <c r="AC3380" s="22" t="s">
        <v>24888</v>
      </c>
      <c r="AD3380" s="24" t="s">
        <v>5823</v>
      </c>
      <c r="AE3380" s="24" t="s">
        <v>5824</v>
      </c>
      <c r="AF3380" s="24"/>
      <c r="AG3380" s="24" t="s">
        <v>21523</v>
      </c>
      <c r="AH3380" s="24" t="s">
        <v>3170</v>
      </c>
      <c r="AI3380" s="24" t="s">
        <v>3171</v>
      </c>
      <c r="AJ3380" s="24" t="s">
        <v>48</v>
      </c>
      <c r="AK3380" s="24" t="s">
        <v>49</v>
      </c>
      <c r="AL3380" s="22">
        <v>364</v>
      </c>
    </row>
    <row r="3381" spans="7:38" s="10" customFormat="1">
      <c r="G3381" s="18"/>
      <c r="H3381" s="18"/>
      <c r="I3381" s="18"/>
      <c r="J3381" s="18"/>
      <c r="L3381" s="13"/>
      <c r="M3381" s="13" t="s">
        <v>5821</v>
      </c>
      <c r="N3381" s="13" t="s">
        <v>5822</v>
      </c>
      <c r="O3381" s="13" t="s">
        <v>5821</v>
      </c>
      <c r="AC3381" s="22" t="s">
        <v>24889</v>
      </c>
      <c r="AD3381" s="24" t="s">
        <v>5825</v>
      </c>
      <c r="AE3381" s="24" t="s">
        <v>5826</v>
      </c>
      <c r="AF3381" s="24"/>
      <c r="AG3381" s="24" t="s">
        <v>21523</v>
      </c>
      <c r="AH3381" s="24" t="s">
        <v>3170</v>
      </c>
      <c r="AI3381" s="24" t="s">
        <v>3171</v>
      </c>
      <c r="AJ3381" s="24" t="s">
        <v>48</v>
      </c>
      <c r="AK3381" s="24" t="s">
        <v>49</v>
      </c>
      <c r="AL3381" s="22">
        <v>365</v>
      </c>
    </row>
    <row r="3382" spans="7:38" s="10" customFormat="1">
      <c r="G3382" s="18"/>
      <c r="H3382" s="18"/>
      <c r="I3382" s="18"/>
      <c r="J3382" s="18"/>
      <c r="L3382" s="13"/>
      <c r="M3382" s="13" t="s">
        <v>5823</v>
      </c>
      <c r="N3382" s="13" t="s">
        <v>5824</v>
      </c>
      <c r="O3382" s="13" t="s">
        <v>5823</v>
      </c>
      <c r="AC3382" s="22" t="s">
        <v>24890</v>
      </c>
      <c r="AD3382" s="24" t="s">
        <v>5827</v>
      </c>
      <c r="AE3382" s="24" t="s">
        <v>5828</v>
      </c>
      <c r="AF3382" s="24"/>
      <c r="AG3382" s="24" t="s">
        <v>21523</v>
      </c>
      <c r="AH3382" s="24" t="s">
        <v>3170</v>
      </c>
      <c r="AI3382" s="24" t="s">
        <v>3171</v>
      </c>
      <c r="AJ3382" s="24" t="s">
        <v>48</v>
      </c>
      <c r="AK3382" s="24" t="s">
        <v>49</v>
      </c>
      <c r="AL3382" s="22">
        <v>366</v>
      </c>
    </row>
    <row r="3383" spans="7:38" s="10" customFormat="1">
      <c r="G3383" s="18"/>
      <c r="H3383" s="18"/>
      <c r="I3383" s="18"/>
      <c r="J3383" s="18"/>
      <c r="L3383" s="13"/>
      <c r="M3383" s="13" t="s">
        <v>5825</v>
      </c>
      <c r="N3383" s="13" t="s">
        <v>5826</v>
      </c>
      <c r="O3383" s="13" t="s">
        <v>5825</v>
      </c>
      <c r="AC3383" s="22" t="s">
        <v>24891</v>
      </c>
      <c r="AD3383" s="24" t="s">
        <v>5829</v>
      </c>
      <c r="AE3383" s="24" t="s">
        <v>4157</v>
      </c>
      <c r="AF3383" s="24"/>
      <c r="AG3383" s="24" t="s">
        <v>21523</v>
      </c>
      <c r="AH3383" s="24" t="s">
        <v>3170</v>
      </c>
      <c r="AI3383" s="24" t="s">
        <v>3171</v>
      </c>
      <c r="AJ3383" s="24" t="s">
        <v>48</v>
      </c>
      <c r="AK3383" s="24" t="s">
        <v>49</v>
      </c>
      <c r="AL3383" s="22">
        <v>367</v>
      </c>
    </row>
    <row r="3384" spans="7:38" s="10" customFormat="1">
      <c r="G3384" s="18"/>
      <c r="H3384" s="18"/>
      <c r="I3384" s="18"/>
      <c r="J3384" s="18"/>
      <c r="L3384" s="13"/>
      <c r="M3384" s="13" t="s">
        <v>5827</v>
      </c>
      <c r="N3384" s="13" t="s">
        <v>5828</v>
      </c>
      <c r="O3384" s="13" t="s">
        <v>5827</v>
      </c>
      <c r="AC3384" s="22" t="s">
        <v>24892</v>
      </c>
      <c r="AD3384" s="24" t="s">
        <v>5830</v>
      </c>
      <c r="AE3384" s="24" t="s">
        <v>5831</v>
      </c>
      <c r="AF3384" s="24"/>
      <c r="AG3384" s="24" t="s">
        <v>21523</v>
      </c>
      <c r="AH3384" s="24" t="s">
        <v>3170</v>
      </c>
      <c r="AI3384" s="24" t="s">
        <v>3171</v>
      </c>
      <c r="AJ3384" s="24" t="s">
        <v>48</v>
      </c>
      <c r="AK3384" s="24" t="s">
        <v>49</v>
      </c>
      <c r="AL3384" s="22">
        <v>368</v>
      </c>
    </row>
    <row r="3385" spans="7:38" s="10" customFormat="1">
      <c r="G3385" s="18"/>
      <c r="H3385" s="18"/>
      <c r="I3385" s="18"/>
      <c r="J3385" s="18"/>
      <c r="L3385" s="13"/>
      <c r="M3385" s="13" t="s">
        <v>5829</v>
      </c>
      <c r="N3385" s="13" t="s">
        <v>4157</v>
      </c>
      <c r="O3385" s="13" t="s">
        <v>5829</v>
      </c>
      <c r="AC3385" s="22" t="s">
        <v>24893</v>
      </c>
      <c r="AD3385" s="24" t="s">
        <v>5832</v>
      </c>
      <c r="AE3385" s="24" t="s">
        <v>5833</v>
      </c>
      <c r="AF3385" s="24"/>
      <c r="AG3385" s="24" t="s">
        <v>21523</v>
      </c>
      <c r="AH3385" s="24" t="s">
        <v>3170</v>
      </c>
      <c r="AI3385" s="24" t="s">
        <v>3171</v>
      </c>
      <c r="AJ3385" s="24" t="s">
        <v>48</v>
      </c>
      <c r="AK3385" s="24" t="s">
        <v>49</v>
      </c>
      <c r="AL3385" s="22">
        <v>369</v>
      </c>
    </row>
    <row r="3386" spans="7:38" s="10" customFormat="1">
      <c r="G3386" s="18"/>
      <c r="H3386" s="18"/>
      <c r="I3386" s="18"/>
      <c r="J3386" s="18"/>
      <c r="L3386" s="13"/>
      <c r="M3386" s="13" t="s">
        <v>5830</v>
      </c>
      <c r="N3386" s="13" t="s">
        <v>5831</v>
      </c>
      <c r="O3386" s="13" t="s">
        <v>5830</v>
      </c>
      <c r="AC3386" s="22" t="s">
        <v>24894</v>
      </c>
      <c r="AD3386" s="24" t="s">
        <v>5834</v>
      </c>
      <c r="AE3386" s="24" t="s">
        <v>5835</v>
      </c>
      <c r="AF3386" s="24"/>
      <c r="AG3386" s="24" t="s">
        <v>21523</v>
      </c>
      <c r="AH3386" s="24" t="s">
        <v>3170</v>
      </c>
      <c r="AI3386" s="24" t="s">
        <v>3171</v>
      </c>
      <c r="AJ3386" s="24" t="s">
        <v>48</v>
      </c>
      <c r="AK3386" s="24" t="s">
        <v>49</v>
      </c>
      <c r="AL3386" s="22">
        <v>370</v>
      </c>
    </row>
    <row r="3387" spans="7:38" s="10" customFormat="1">
      <c r="G3387" s="18"/>
      <c r="H3387" s="18"/>
      <c r="I3387" s="18"/>
      <c r="J3387" s="18"/>
      <c r="L3387" s="13"/>
      <c r="M3387" s="13" t="s">
        <v>5832</v>
      </c>
      <c r="N3387" s="13" t="s">
        <v>5833</v>
      </c>
      <c r="O3387" s="13" t="s">
        <v>5832</v>
      </c>
      <c r="AC3387" s="22" t="s">
        <v>24895</v>
      </c>
      <c r="AD3387" s="24" t="s">
        <v>5836</v>
      </c>
      <c r="AE3387" s="24" t="s">
        <v>5837</v>
      </c>
      <c r="AF3387" s="24"/>
      <c r="AG3387" s="24" t="s">
        <v>21523</v>
      </c>
      <c r="AH3387" s="24" t="s">
        <v>3170</v>
      </c>
      <c r="AI3387" s="24" t="s">
        <v>3171</v>
      </c>
      <c r="AJ3387" s="24" t="s">
        <v>48</v>
      </c>
      <c r="AK3387" s="24" t="s">
        <v>49</v>
      </c>
      <c r="AL3387" s="22">
        <v>371</v>
      </c>
    </row>
    <row r="3388" spans="7:38" s="10" customFormat="1">
      <c r="G3388" s="18"/>
      <c r="H3388" s="18"/>
      <c r="I3388" s="18"/>
      <c r="J3388" s="18"/>
      <c r="L3388" s="13"/>
      <c r="M3388" s="13" t="s">
        <v>5834</v>
      </c>
      <c r="N3388" s="13" t="s">
        <v>5835</v>
      </c>
      <c r="O3388" s="13" t="s">
        <v>5834</v>
      </c>
      <c r="AC3388" s="22" t="s">
        <v>24896</v>
      </c>
      <c r="AD3388" s="24" t="s">
        <v>5838</v>
      </c>
      <c r="AE3388" s="24" t="s">
        <v>5839</v>
      </c>
      <c r="AF3388" s="24"/>
      <c r="AG3388" s="24" t="s">
        <v>21523</v>
      </c>
      <c r="AH3388" s="24" t="s">
        <v>3170</v>
      </c>
      <c r="AI3388" s="24" t="s">
        <v>3171</v>
      </c>
      <c r="AJ3388" s="24" t="s">
        <v>48</v>
      </c>
      <c r="AK3388" s="24" t="s">
        <v>49</v>
      </c>
      <c r="AL3388" s="22">
        <v>372</v>
      </c>
    </row>
    <row r="3389" spans="7:38" s="10" customFormat="1">
      <c r="G3389" s="18"/>
      <c r="H3389" s="18"/>
      <c r="I3389" s="18"/>
      <c r="J3389" s="18"/>
      <c r="L3389" s="13"/>
      <c r="M3389" s="13" t="s">
        <v>5836</v>
      </c>
      <c r="N3389" s="13" t="s">
        <v>5837</v>
      </c>
      <c r="O3389" s="13" t="s">
        <v>5836</v>
      </c>
      <c r="AC3389" s="22" t="s">
        <v>24897</v>
      </c>
      <c r="AD3389" s="24" t="s">
        <v>5840</v>
      </c>
      <c r="AE3389" s="24" t="s">
        <v>5841</v>
      </c>
      <c r="AF3389" s="24"/>
      <c r="AG3389" s="24" t="s">
        <v>21523</v>
      </c>
      <c r="AH3389" s="24" t="s">
        <v>3170</v>
      </c>
      <c r="AI3389" s="24" t="s">
        <v>3171</v>
      </c>
      <c r="AJ3389" s="24" t="s">
        <v>48</v>
      </c>
      <c r="AK3389" s="24" t="s">
        <v>49</v>
      </c>
      <c r="AL3389" s="22">
        <v>373</v>
      </c>
    </row>
    <row r="3390" spans="7:38" s="10" customFormat="1">
      <c r="G3390" s="18"/>
      <c r="H3390" s="18"/>
      <c r="I3390" s="18"/>
      <c r="J3390" s="18"/>
      <c r="L3390" s="13"/>
      <c r="M3390" s="13" t="s">
        <v>5838</v>
      </c>
      <c r="N3390" s="13" t="s">
        <v>5839</v>
      </c>
      <c r="O3390" s="13" t="s">
        <v>5838</v>
      </c>
      <c r="AC3390" s="22" t="s">
        <v>24898</v>
      </c>
      <c r="AD3390" s="24" t="s">
        <v>5842</v>
      </c>
      <c r="AE3390" s="24" t="s">
        <v>5843</v>
      </c>
      <c r="AF3390" s="24"/>
      <c r="AG3390" s="24" t="s">
        <v>21523</v>
      </c>
      <c r="AH3390" s="24" t="s">
        <v>3170</v>
      </c>
      <c r="AI3390" s="24" t="s">
        <v>3171</v>
      </c>
      <c r="AJ3390" s="24" t="s">
        <v>48</v>
      </c>
      <c r="AK3390" s="24" t="s">
        <v>49</v>
      </c>
      <c r="AL3390" s="22">
        <v>374</v>
      </c>
    </row>
    <row r="3391" spans="7:38" s="10" customFormat="1">
      <c r="G3391" s="18"/>
      <c r="H3391" s="18"/>
      <c r="I3391" s="18"/>
      <c r="J3391" s="18"/>
      <c r="L3391" s="13"/>
      <c r="M3391" s="13" t="s">
        <v>5840</v>
      </c>
      <c r="N3391" s="13" t="s">
        <v>5841</v>
      </c>
      <c r="O3391" s="13" t="s">
        <v>5840</v>
      </c>
      <c r="AC3391" s="22" t="s">
        <v>24899</v>
      </c>
      <c r="AD3391" s="24" t="s">
        <v>5844</v>
      </c>
      <c r="AE3391" s="24" t="s">
        <v>2434</v>
      </c>
      <c r="AF3391" s="24"/>
      <c r="AG3391" s="24" t="s">
        <v>21523</v>
      </c>
      <c r="AH3391" s="24" t="s">
        <v>3170</v>
      </c>
      <c r="AI3391" s="24" t="s">
        <v>3171</v>
      </c>
      <c r="AJ3391" s="24" t="s">
        <v>48</v>
      </c>
      <c r="AK3391" s="24" t="s">
        <v>49</v>
      </c>
      <c r="AL3391" s="22">
        <v>375</v>
      </c>
    </row>
    <row r="3392" spans="7:38" s="10" customFormat="1">
      <c r="G3392" s="18"/>
      <c r="H3392" s="18"/>
      <c r="I3392" s="18"/>
      <c r="J3392" s="18"/>
      <c r="L3392" s="13"/>
      <c r="M3392" s="13" t="s">
        <v>5842</v>
      </c>
      <c r="N3392" s="13" t="s">
        <v>5843</v>
      </c>
      <c r="O3392" s="13" t="s">
        <v>5842</v>
      </c>
      <c r="AC3392" s="22" t="s">
        <v>24900</v>
      </c>
      <c r="AD3392" s="24" t="s">
        <v>5845</v>
      </c>
      <c r="AE3392" s="24" t="s">
        <v>5846</v>
      </c>
      <c r="AF3392" s="24"/>
      <c r="AG3392" s="24" t="s">
        <v>21523</v>
      </c>
      <c r="AH3392" s="24" t="s">
        <v>3170</v>
      </c>
      <c r="AI3392" s="24" t="s">
        <v>3171</v>
      </c>
      <c r="AJ3392" s="24" t="s">
        <v>48</v>
      </c>
      <c r="AK3392" s="24" t="s">
        <v>49</v>
      </c>
      <c r="AL3392" s="22">
        <v>376</v>
      </c>
    </row>
    <row r="3393" spans="7:38" s="10" customFormat="1">
      <c r="G3393" s="18"/>
      <c r="H3393" s="18"/>
      <c r="I3393" s="18"/>
      <c r="J3393" s="18"/>
      <c r="L3393" s="13"/>
      <c r="M3393" s="13" t="s">
        <v>5844</v>
      </c>
      <c r="N3393" s="13" t="s">
        <v>2434</v>
      </c>
      <c r="O3393" s="13" t="s">
        <v>5844</v>
      </c>
      <c r="AC3393" s="22" t="s">
        <v>24901</v>
      </c>
      <c r="AD3393" s="24" t="s">
        <v>5847</v>
      </c>
      <c r="AE3393" s="24" t="s">
        <v>5848</v>
      </c>
      <c r="AF3393" s="24"/>
      <c r="AG3393" s="24" t="s">
        <v>21523</v>
      </c>
      <c r="AH3393" s="24" t="s">
        <v>3170</v>
      </c>
      <c r="AI3393" s="24" t="s">
        <v>3171</v>
      </c>
      <c r="AJ3393" s="24" t="s">
        <v>48</v>
      </c>
      <c r="AK3393" s="24" t="s">
        <v>49</v>
      </c>
      <c r="AL3393" s="22">
        <v>377</v>
      </c>
    </row>
    <row r="3394" spans="7:38" s="10" customFormat="1">
      <c r="G3394" s="18"/>
      <c r="H3394" s="18"/>
      <c r="I3394" s="18"/>
      <c r="J3394" s="18"/>
      <c r="L3394" s="13"/>
      <c r="M3394" s="13" t="s">
        <v>5845</v>
      </c>
      <c r="N3394" s="13" t="s">
        <v>5846</v>
      </c>
      <c r="O3394" s="13" t="s">
        <v>5845</v>
      </c>
      <c r="AC3394" s="22" t="s">
        <v>24902</v>
      </c>
      <c r="AD3394" s="24" t="s">
        <v>5849</v>
      </c>
      <c r="AE3394" s="24" t="s">
        <v>5850</v>
      </c>
      <c r="AF3394" s="24"/>
      <c r="AG3394" s="24" t="s">
        <v>21523</v>
      </c>
      <c r="AH3394" s="24" t="s">
        <v>3170</v>
      </c>
      <c r="AI3394" s="24" t="s">
        <v>3171</v>
      </c>
      <c r="AJ3394" s="24" t="s">
        <v>48</v>
      </c>
      <c r="AK3394" s="24" t="s">
        <v>49</v>
      </c>
      <c r="AL3394" s="22">
        <v>378</v>
      </c>
    </row>
    <row r="3395" spans="7:38" s="10" customFormat="1">
      <c r="G3395" s="18"/>
      <c r="H3395" s="18"/>
      <c r="I3395" s="18"/>
      <c r="J3395" s="18"/>
      <c r="L3395" s="13"/>
      <c r="M3395" s="13" t="s">
        <v>5847</v>
      </c>
      <c r="N3395" s="13" t="s">
        <v>5848</v>
      </c>
      <c r="O3395" s="13" t="s">
        <v>5847</v>
      </c>
      <c r="AC3395" s="22" t="s">
        <v>24903</v>
      </c>
      <c r="AD3395" s="24" t="s">
        <v>5851</v>
      </c>
      <c r="AE3395" s="24" t="s">
        <v>5852</v>
      </c>
      <c r="AF3395" s="24"/>
      <c r="AG3395" s="24" t="s">
        <v>21523</v>
      </c>
      <c r="AH3395" s="24" t="s">
        <v>3170</v>
      </c>
      <c r="AI3395" s="24" t="s">
        <v>3171</v>
      </c>
      <c r="AJ3395" s="24" t="s">
        <v>48</v>
      </c>
      <c r="AK3395" s="24" t="s">
        <v>49</v>
      </c>
      <c r="AL3395" s="22">
        <v>379</v>
      </c>
    </row>
    <row r="3396" spans="7:38" s="10" customFormat="1">
      <c r="G3396" s="18"/>
      <c r="H3396" s="18"/>
      <c r="I3396" s="18"/>
      <c r="J3396" s="18"/>
      <c r="L3396" s="13"/>
      <c r="M3396" s="13" t="s">
        <v>5007</v>
      </c>
      <c r="N3396" s="13" t="s">
        <v>5008</v>
      </c>
      <c r="O3396" s="13" t="s">
        <v>5007</v>
      </c>
      <c r="AC3396" s="22" t="s">
        <v>24904</v>
      </c>
      <c r="AD3396" s="24" t="s">
        <v>5853</v>
      </c>
      <c r="AE3396" s="24" t="s">
        <v>4121</v>
      </c>
      <c r="AF3396" s="24"/>
      <c r="AG3396" s="24" t="s">
        <v>21523</v>
      </c>
      <c r="AH3396" s="24" t="s">
        <v>3172</v>
      </c>
      <c r="AI3396" s="24" t="s">
        <v>3173</v>
      </c>
      <c r="AJ3396" s="24" t="s">
        <v>48</v>
      </c>
      <c r="AK3396" s="24" t="s">
        <v>49</v>
      </c>
      <c r="AL3396" s="22">
        <v>380</v>
      </c>
    </row>
    <row r="3397" spans="7:38" s="10" customFormat="1">
      <c r="G3397" s="18"/>
      <c r="H3397" s="18"/>
      <c r="I3397" s="18"/>
      <c r="J3397" s="18"/>
      <c r="L3397" s="13"/>
      <c r="M3397" s="13" t="s">
        <v>5849</v>
      </c>
      <c r="N3397" s="13" t="s">
        <v>5850</v>
      </c>
      <c r="O3397" s="13" t="s">
        <v>5849</v>
      </c>
      <c r="AC3397" s="22" t="s">
        <v>24905</v>
      </c>
      <c r="AD3397" s="24" t="s">
        <v>5854</v>
      </c>
      <c r="AE3397" s="24" t="s">
        <v>5855</v>
      </c>
      <c r="AF3397" s="24"/>
      <c r="AG3397" s="24" t="s">
        <v>21521</v>
      </c>
      <c r="AH3397" s="24" t="s">
        <v>3172</v>
      </c>
      <c r="AI3397" s="24" t="s">
        <v>3173</v>
      </c>
      <c r="AJ3397" s="24" t="s">
        <v>48</v>
      </c>
      <c r="AK3397" s="24" t="s">
        <v>49</v>
      </c>
      <c r="AL3397" s="22">
        <v>381</v>
      </c>
    </row>
    <row r="3398" spans="7:38" s="10" customFormat="1">
      <c r="G3398" s="18"/>
      <c r="H3398" s="18"/>
      <c r="I3398" s="18"/>
      <c r="J3398" s="18"/>
      <c r="L3398" s="13"/>
      <c r="M3398" s="13" t="s">
        <v>5851</v>
      </c>
      <c r="N3398" s="13" t="s">
        <v>5852</v>
      </c>
      <c r="O3398" s="13" t="s">
        <v>5851</v>
      </c>
      <c r="AC3398" s="22" t="s">
        <v>24906</v>
      </c>
      <c r="AD3398" s="24" t="s">
        <v>5856</v>
      </c>
      <c r="AE3398" s="24" t="s">
        <v>5857</v>
      </c>
      <c r="AF3398" s="24"/>
      <c r="AG3398" s="24" t="s">
        <v>21523</v>
      </c>
      <c r="AH3398" s="24" t="s">
        <v>3172</v>
      </c>
      <c r="AI3398" s="24" t="s">
        <v>3173</v>
      </c>
      <c r="AJ3398" s="24" t="s">
        <v>48</v>
      </c>
      <c r="AK3398" s="24" t="s">
        <v>49</v>
      </c>
      <c r="AL3398" s="22">
        <v>382</v>
      </c>
    </row>
    <row r="3399" spans="7:38" s="10" customFormat="1">
      <c r="G3399" s="18"/>
      <c r="H3399" s="18"/>
      <c r="I3399" s="18"/>
      <c r="J3399" s="18"/>
      <c r="L3399" s="13"/>
      <c r="M3399" s="13" t="s">
        <v>5854</v>
      </c>
      <c r="N3399" s="13" t="s">
        <v>5855</v>
      </c>
      <c r="O3399" s="13" t="s">
        <v>5854</v>
      </c>
      <c r="AC3399" s="22" t="s">
        <v>24907</v>
      </c>
      <c r="AD3399" s="24" t="s">
        <v>5858</v>
      </c>
      <c r="AE3399" s="24" t="s">
        <v>5859</v>
      </c>
      <c r="AF3399" s="24"/>
      <c r="AG3399" s="24" t="s">
        <v>21523</v>
      </c>
      <c r="AH3399" s="24" t="s">
        <v>3172</v>
      </c>
      <c r="AI3399" s="24" t="s">
        <v>3173</v>
      </c>
      <c r="AJ3399" s="24" t="s">
        <v>48</v>
      </c>
      <c r="AK3399" s="24" t="s">
        <v>49</v>
      </c>
      <c r="AL3399" s="22">
        <v>383</v>
      </c>
    </row>
    <row r="3400" spans="7:38" s="10" customFormat="1">
      <c r="G3400" s="18"/>
      <c r="H3400" s="18"/>
      <c r="I3400" s="18"/>
      <c r="J3400" s="18"/>
      <c r="L3400" s="13"/>
      <c r="M3400" s="13" t="s">
        <v>5856</v>
      </c>
      <c r="N3400" s="13" t="s">
        <v>5857</v>
      </c>
      <c r="O3400" s="13" t="s">
        <v>5856</v>
      </c>
      <c r="AC3400" s="22" t="s">
        <v>24908</v>
      </c>
      <c r="AD3400" s="24" t="s">
        <v>5860</v>
      </c>
      <c r="AE3400" s="24" t="s">
        <v>1375</v>
      </c>
      <c r="AF3400" s="24"/>
      <c r="AG3400" s="24" t="s">
        <v>21523</v>
      </c>
      <c r="AH3400" s="24" t="s">
        <v>3172</v>
      </c>
      <c r="AI3400" s="24" t="s">
        <v>3173</v>
      </c>
      <c r="AJ3400" s="24" t="s">
        <v>48</v>
      </c>
      <c r="AK3400" s="24" t="s">
        <v>49</v>
      </c>
      <c r="AL3400" s="22">
        <v>384</v>
      </c>
    </row>
    <row r="3401" spans="7:38" s="10" customFormat="1">
      <c r="G3401" s="18"/>
      <c r="H3401" s="18"/>
      <c r="I3401" s="18"/>
      <c r="J3401" s="18"/>
      <c r="L3401" s="13"/>
      <c r="M3401" s="13" t="s">
        <v>5858</v>
      </c>
      <c r="N3401" s="13" t="s">
        <v>5859</v>
      </c>
      <c r="O3401" s="13" t="s">
        <v>5858</v>
      </c>
      <c r="AC3401" s="22" t="s">
        <v>24909</v>
      </c>
      <c r="AD3401" s="24" t="s">
        <v>5861</v>
      </c>
      <c r="AE3401" s="24" t="s">
        <v>5862</v>
      </c>
      <c r="AF3401" s="24"/>
      <c r="AG3401" s="24" t="s">
        <v>21523</v>
      </c>
      <c r="AH3401" s="24" t="s">
        <v>3172</v>
      </c>
      <c r="AI3401" s="24" t="s">
        <v>3173</v>
      </c>
      <c r="AJ3401" s="24" t="s">
        <v>48</v>
      </c>
      <c r="AK3401" s="24" t="s">
        <v>49</v>
      </c>
      <c r="AL3401" s="22">
        <v>385</v>
      </c>
    </row>
    <row r="3402" spans="7:38" s="10" customFormat="1">
      <c r="G3402" s="18"/>
      <c r="H3402" s="18"/>
      <c r="I3402" s="18"/>
      <c r="J3402" s="18"/>
      <c r="L3402" s="13"/>
      <c r="M3402" s="13" t="s">
        <v>5860</v>
      </c>
      <c r="N3402" s="13" t="s">
        <v>1375</v>
      </c>
      <c r="O3402" s="13" t="s">
        <v>5860</v>
      </c>
      <c r="AC3402" s="22" t="s">
        <v>24910</v>
      </c>
      <c r="AD3402" s="24" t="s">
        <v>5863</v>
      </c>
      <c r="AE3402" s="24" t="s">
        <v>717</v>
      </c>
      <c r="AF3402" s="24"/>
      <c r="AG3402" s="24" t="s">
        <v>21523</v>
      </c>
      <c r="AH3402" s="24" t="s">
        <v>3172</v>
      </c>
      <c r="AI3402" s="24" t="s">
        <v>3173</v>
      </c>
      <c r="AJ3402" s="24" t="s">
        <v>48</v>
      </c>
      <c r="AK3402" s="24" t="s">
        <v>49</v>
      </c>
      <c r="AL3402" s="22">
        <v>386</v>
      </c>
    </row>
    <row r="3403" spans="7:38" s="10" customFormat="1">
      <c r="G3403" s="18"/>
      <c r="H3403" s="18"/>
      <c r="I3403" s="18"/>
      <c r="J3403" s="18"/>
      <c r="L3403" s="13"/>
      <c r="M3403" s="13" t="s">
        <v>5861</v>
      </c>
      <c r="N3403" s="13" t="s">
        <v>5862</v>
      </c>
      <c r="O3403" s="13" t="s">
        <v>5861</v>
      </c>
      <c r="AC3403" s="22" t="s">
        <v>24911</v>
      </c>
      <c r="AD3403" s="24" t="s">
        <v>5864</v>
      </c>
      <c r="AE3403" s="24" t="s">
        <v>5865</v>
      </c>
      <c r="AF3403" s="24"/>
      <c r="AG3403" s="24" t="s">
        <v>21523</v>
      </c>
      <c r="AH3403" s="24" t="s">
        <v>3172</v>
      </c>
      <c r="AI3403" s="24" t="s">
        <v>3173</v>
      </c>
      <c r="AJ3403" s="24" t="s">
        <v>48</v>
      </c>
      <c r="AK3403" s="24" t="s">
        <v>49</v>
      </c>
      <c r="AL3403" s="22">
        <v>387</v>
      </c>
    </row>
    <row r="3404" spans="7:38" s="10" customFormat="1">
      <c r="G3404" s="18"/>
      <c r="H3404" s="18"/>
      <c r="I3404" s="18"/>
      <c r="J3404" s="18"/>
      <c r="L3404" s="13"/>
      <c r="M3404" s="13" t="s">
        <v>5863</v>
      </c>
      <c r="N3404" s="13" t="s">
        <v>717</v>
      </c>
      <c r="O3404" s="13" t="s">
        <v>5863</v>
      </c>
      <c r="AC3404" s="22" t="s">
        <v>24912</v>
      </c>
      <c r="AD3404" s="24" t="s">
        <v>5866</v>
      </c>
      <c r="AE3404" s="24" t="s">
        <v>5867</v>
      </c>
      <c r="AF3404" s="24"/>
      <c r="AG3404" s="24" t="s">
        <v>21523</v>
      </c>
      <c r="AH3404" s="24" t="s">
        <v>3172</v>
      </c>
      <c r="AI3404" s="24" t="s">
        <v>3173</v>
      </c>
      <c r="AJ3404" s="24" t="s">
        <v>48</v>
      </c>
      <c r="AK3404" s="24" t="s">
        <v>49</v>
      </c>
      <c r="AL3404" s="22">
        <v>388</v>
      </c>
    </row>
    <row r="3405" spans="7:38" s="10" customFormat="1">
      <c r="G3405" s="18"/>
      <c r="H3405" s="18"/>
      <c r="I3405" s="18"/>
      <c r="J3405" s="18"/>
      <c r="L3405" s="13"/>
      <c r="M3405" s="13" t="s">
        <v>5864</v>
      </c>
      <c r="N3405" s="13" t="s">
        <v>5865</v>
      </c>
      <c r="O3405" s="13" t="s">
        <v>5864</v>
      </c>
      <c r="AC3405" s="22" t="s">
        <v>24913</v>
      </c>
      <c r="AD3405" s="24" t="s">
        <v>5868</v>
      </c>
      <c r="AE3405" s="24" t="s">
        <v>5869</v>
      </c>
      <c r="AF3405" s="24"/>
      <c r="AG3405" s="24" t="s">
        <v>21523</v>
      </c>
      <c r="AH3405" s="24" t="s">
        <v>3172</v>
      </c>
      <c r="AI3405" s="24" t="s">
        <v>3173</v>
      </c>
      <c r="AJ3405" s="24" t="s">
        <v>48</v>
      </c>
      <c r="AK3405" s="24" t="s">
        <v>49</v>
      </c>
      <c r="AL3405" s="22">
        <v>389</v>
      </c>
    </row>
    <row r="3406" spans="7:38" s="10" customFormat="1">
      <c r="G3406" s="18"/>
      <c r="H3406" s="18"/>
      <c r="I3406" s="18"/>
      <c r="J3406" s="18"/>
      <c r="L3406" s="13"/>
      <c r="M3406" s="13" t="s">
        <v>5866</v>
      </c>
      <c r="N3406" s="13" t="s">
        <v>5867</v>
      </c>
      <c r="O3406" s="13" t="s">
        <v>5866</v>
      </c>
      <c r="AC3406" s="22" t="s">
        <v>24914</v>
      </c>
      <c r="AD3406" s="24" t="s">
        <v>5870</v>
      </c>
      <c r="AE3406" s="24" t="s">
        <v>5871</v>
      </c>
      <c r="AF3406" s="24"/>
      <c r="AG3406" s="24" t="s">
        <v>21523</v>
      </c>
      <c r="AH3406" s="24" t="s">
        <v>3172</v>
      </c>
      <c r="AI3406" s="24" t="s">
        <v>3173</v>
      </c>
      <c r="AJ3406" s="24" t="s">
        <v>48</v>
      </c>
      <c r="AK3406" s="24" t="s">
        <v>49</v>
      </c>
      <c r="AL3406" s="22">
        <v>390</v>
      </c>
    </row>
    <row r="3407" spans="7:38" s="10" customFormat="1">
      <c r="G3407" s="18"/>
      <c r="H3407" s="18"/>
      <c r="I3407" s="18"/>
      <c r="J3407" s="18"/>
      <c r="L3407" s="13"/>
      <c r="M3407" s="13" t="s">
        <v>5868</v>
      </c>
      <c r="N3407" s="13" t="s">
        <v>5869</v>
      </c>
      <c r="O3407" s="13" t="s">
        <v>5868</v>
      </c>
      <c r="AC3407" s="22" t="s">
        <v>24915</v>
      </c>
      <c r="AD3407" s="24" t="s">
        <v>5872</v>
      </c>
      <c r="AE3407" s="24" t="s">
        <v>5873</v>
      </c>
      <c r="AF3407" s="24"/>
      <c r="AG3407" s="24" t="s">
        <v>21523</v>
      </c>
      <c r="AH3407" s="24" t="s">
        <v>3172</v>
      </c>
      <c r="AI3407" s="24" t="s">
        <v>3173</v>
      </c>
      <c r="AJ3407" s="24" t="s">
        <v>48</v>
      </c>
      <c r="AK3407" s="24" t="s">
        <v>49</v>
      </c>
      <c r="AL3407" s="22">
        <v>391</v>
      </c>
    </row>
    <row r="3408" spans="7:38" s="10" customFormat="1">
      <c r="G3408" s="18"/>
      <c r="H3408" s="18"/>
      <c r="I3408" s="18"/>
      <c r="J3408" s="18"/>
      <c r="L3408" s="13"/>
      <c r="M3408" s="13" t="s">
        <v>5870</v>
      </c>
      <c r="N3408" s="13" t="s">
        <v>5871</v>
      </c>
      <c r="O3408" s="13" t="s">
        <v>5870</v>
      </c>
      <c r="AC3408" s="22" t="s">
        <v>24916</v>
      </c>
      <c r="AD3408" s="24" t="s">
        <v>5874</v>
      </c>
      <c r="AE3408" s="24" t="s">
        <v>5875</v>
      </c>
      <c r="AF3408" s="24"/>
      <c r="AG3408" s="24" t="s">
        <v>21523</v>
      </c>
      <c r="AH3408" s="24" t="s">
        <v>3172</v>
      </c>
      <c r="AI3408" s="24" t="s">
        <v>3173</v>
      </c>
      <c r="AJ3408" s="24" t="s">
        <v>48</v>
      </c>
      <c r="AK3408" s="24" t="s">
        <v>49</v>
      </c>
      <c r="AL3408" s="22">
        <v>392</v>
      </c>
    </row>
    <row r="3409" spans="7:38" s="10" customFormat="1">
      <c r="G3409" s="18"/>
      <c r="H3409" s="18"/>
      <c r="I3409" s="18"/>
      <c r="J3409" s="18"/>
      <c r="L3409" s="13"/>
      <c r="M3409" s="13" t="s">
        <v>5872</v>
      </c>
      <c r="N3409" s="13" t="s">
        <v>5873</v>
      </c>
      <c r="O3409" s="13" t="s">
        <v>5872</v>
      </c>
      <c r="AC3409" s="22" t="s">
        <v>24917</v>
      </c>
      <c r="AD3409" s="24" t="s">
        <v>5876</v>
      </c>
      <c r="AE3409" s="24" t="s">
        <v>5877</v>
      </c>
      <c r="AF3409" s="24"/>
      <c r="AG3409" s="24" t="s">
        <v>21523</v>
      </c>
      <c r="AH3409" s="24" t="s">
        <v>3172</v>
      </c>
      <c r="AI3409" s="24" t="s">
        <v>3173</v>
      </c>
      <c r="AJ3409" s="24" t="s">
        <v>48</v>
      </c>
      <c r="AK3409" s="24" t="s">
        <v>49</v>
      </c>
      <c r="AL3409" s="22">
        <v>393</v>
      </c>
    </row>
    <row r="3410" spans="7:38" s="10" customFormat="1">
      <c r="G3410" s="18"/>
      <c r="H3410" s="18"/>
      <c r="I3410" s="18"/>
      <c r="J3410" s="18"/>
      <c r="L3410" s="13"/>
      <c r="M3410" s="13" t="s">
        <v>5874</v>
      </c>
      <c r="N3410" s="13" t="s">
        <v>5875</v>
      </c>
      <c r="O3410" s="13" t="s">
        <v>5874</v>
      </c>
      <c r="AC3410" s="22" t="s">
        <v>24918</v>
      </c>
      <c r="AD3410" s="24" t="s">
        <v>5878</v>
      </c>
      <c r="AE3410" s="24" t="s">
        <v>5879</v>
      </c>
      <c r="AF3410" s="24"/>
      <c r="AG3410" s="24" t="s">
        <v>21523</v>
      </c>
      <c r="AH3410" s="24" t="s">
        <v>3172</v>
      </c>
      <c r="AI3410" s="24" t="s">
        <v>3173</v>
      </c>
      <c r="AJ3410" s="24" t="s">
        <v>48</v>
      </c>
      <c r="AK3410" s="24" t="s">
        <v>49</v>
      </c>
      <c r="AL3410" s="22">
        <v>394</v>
      </c>
    </row>
    <row r="3411" spans="7:38" s="10" customFormat="1">
      <c r="G3411" s="18"/>
      <c r="H3411" s="18"/>
      <c r="I3411" s="18"/>
      <c r="J3411" s="18"/>
      <c r="L3411" s="13"/>
      <c r="M3411" s="13" t="s">
        <v>5876</v>
      </c>
      <c r="N3411" s="13" t="s">
        <v>5877</v>
      </c>
      <c r="O3411" s="13" t="s">
        <v>5876</v>
      </c>
      <c r="AC3411" s="22" t="s">
        <v>24919</v>
      </c>
      <c r="AD3411" s="24" t="s">
        <v>5880</v>
      </c>
      <c r="AE3411" s="24" t="s">
        <v>5881</v>
      </c>
      <c r="AF3411" s="24"/>
      <c r="AG3411" s="24" t="s">
        <v>21523</v>
      </c>
      <c r="AH3411" s="24" t="s">
        <v>3172</v>
      </c>
      <c r="AI3411" s="24" t="s">
        <v>3173</v>
      </c>
      <c r="AJ3411" s="24" t="s">
        <v>48</v>
      </c>
      <c r="AK3411" s="24" t="s">
        <v>49</v>
      </c>
      <c r="AL3411" s="22">
        <v>395</v>
      </c>
    </row>
    <row r="3412" spans="7:38" s="10" customFormat="1">
      <c r="G3412" s="18"/>
      <c r="H3412" s="18"/>
      <c r="I3412" s="18"/>
      <c r="J3412" s="18"/>
      <c r="L3412" s="13"/>
      <c r="M3412" s="13" t="s">
        <v>5878</v>
      </c>
      <c r="N3412" s="13" t="s">
        <v>5879</v>
      </c>
      <c r="O3412" s="13" t="s">
        <v>5878</v>
      </c>
      <c r="AC3412" s="22" t="s">
        <v>24920</v>
      </c>
      <c r="AD3412" s="24" t="s">
        <v>5882</v>
      </c>
      <c r="AE3412" s="24" t="s">
        <v>5883</v>
      </c>
      <c r="AF3412" s="24"/>
      <c r="AG3412" s="24" t="s">
        <v>21523</v>
      </c>
      <c r="AH3412" s="24" t="s">
        <v>3172</v>
      </c>
      <c r="AI3412" s="24" t="s">
        <v>3173</v>
      </c>
      <c r="AJ3412" s="24" t="s">
        <v>48</v>
      </c>
      <c r="AK3412" s="24" t="s">
        <v>49</v>
      </c>
      <c r="AL3412" s="22">
        <v>396</v>
      </c>
    </row>
    <row r="3413" spans="7:38" s="10" customFormat="1">
      <c r="G3413" s="18"/>
      <c r="H3413" s="18"/>
      <c r="I3413" s="18"/>
      <c r="J3413" s="18"/>
      <c r="L3413" s="13"/>
      <c r="M3413" s="13" t="s">
        <v>5880</v>
      </c>
      <c r="N3413" s="13" t="s">
        <v>5881</v>
      </c>
      <c r="O3413" s="13" t="s">
        <v>5880</v>
      </c>
      <c r="AC3413" s="22" t="s">
        <v>24921</v>
      </c>
      <c r="AD3413" s="24" t="s">
        <v>5884</v>
      </c>
      <c r="AE3413" s="24" t="s">
        <v>5885</v>
      </c>
      <c r="AF3413" s="24"/>
      <c r="AG3413" s="24" t="s">
        <v>21523</v>
      </c>
      <c r="AH3413" s="24" t="s">
        <v>3172</v>
      </c>
      <c r="AI3413" s="24" t="s">
        <v>3173</v>
      </c>
      <c r="AJ3413" s="24" t="s">
        <v>48</v>
      </c>
      <c r="AK3413" s="24" t="s">
        <v>49</v>
      </c>
      <c r="AL3413" s="22">
        <v>397</v>
      </c>
    </row>
    <row r="3414" spans="7:38" s="10" customFormat="1">
      <c r="G3414" s="18"/>
      <c r="H3414" s="18"/>
      <c r="I3414" s="18"/>
      <c r="J3414" s="18"/>
      <c r="L3414" s="13"/>
      <c r="M3414" s="13" t="s">
        <v>5882</v>
      </c>
      <c r="N3414" s="13" t="s">
        <v>5883</v>
      </c>
      <c r="O3414" s="13" t="s">
        <v>5882</v>
      </c>
      <c r="AC3414" s="22" t="s">
        <v>24922</v>
      </c>
      <c r="AD3414" s="24" t="s">
        <v>5886</v>
      </c>
      <c r="AE3414" s="24" t="s">
        <v>5887</v>
      </c>
      <c r="AF3414" s="24"/>
      <c r="AG3414" s="24" t="s">
        <v>21523</v>
      </c>
      <c r="AH3414" s="24" t="s">
        <v>3172</v>
      </c>
      <c r="AI3414" s="24" t="s">
        <v>3173</v>
      </c>
      <c r="AJ3414" s="24" t="s">
        <v>48</v>
      </c>
      <c r="AK3414" s="24" t="s">
        <v>49</v>
      </c>
      <c r="AL3414" s="22">
        <v>398</v>
      </c>
    </row>
    <row r="3415" spans="7:38" s="10" customFormat="1">
      <c r="G3415" s="18"/>
      <c r="H3415" s="18"/>
      <c r="I3415" s="18"/>
      <c r="J3415" s="18"/>
      <c r="L3415" s="13"/>
      <c r="M3415" s="13" t="s">
        <v>5884</v>
      </c>
      <c r="N3415" s="13" t="s">
        <v>5885</v>
      </c>
      <c r="O3415" s="13" t="s">
        <v>5884</v>
      </c>
      <c r="AC3415" s="22" t="s">
        <v>24923</v>
      </c>
      <c r="AD3415" s="24" t="s">
        <v>5888</v>
      </c>
      <c r="AE3415" s="24" t="s">
        <v>5889</v>
      </c>
      <c r="AF3415" s="24"/>
      <c r="AG3415" s="24" t="s">
        <v>21523</v>
      </c>
      <c r="AH3415" s="24" t="s">
        <v>3172</v>
      </c>
      <c r="AI3415" s="24" t="s">
        <v>3173</v>
      </c>
      <c r="AJ3415" s="24" t="s">
        <v>48</v>
      </c>
      <c r="AK3415" s="24" t="s">
        <v>49</v>
      </c>
      <c r="AL3415" s="22">
        <v>399</v>
      </c>
    </row>
    <row r="3416" spans="7:38" s="10" customFormat="1">
      <c r="G3416" s="18"/>
      <c r="H3416" s="18"/>
      <c r="I3416" s="18"/>
      <c r="J3416" s="18"/>
      <c r="L3416" s="13"/>
      <c r="M3416" s="13" t="s">
        <v>5886</v>
      </c>
      <c r="N3416" s="13" t="s">
        <v>5887</v>
      </c>
      <c r="O3416" s="13" t="s">
        <v>5886</v>
      </c>
      <c r="AC3416" s="22" t="s">
        <v>24924</v>
      </c>
      <c r="AD3416" s="24" t="s">
        <v>5890</v>
      </c>
      <c r="AE3416" s="24" t="s">
        <v>5891</v>
      </c>
      <c r="AF3416" s="24"/>
      <c r="AG3416" s="24" t="s">
        <v>21523</v>
      </c>
      <c r="AH3416" s="24" t="s">
        <v>3172</v>
      </c>
      <c r="AI3416" s="24" t="s">
        <v>3173</v>
      </c>
      <c r="AJ3416" s="24" t="s">
        <v>48</v>
      </c>
      <c r="AK3416" s="24" t="s">
        <v>49</v>
      </c>
      <c r="AL3416" s="22">
        <v>400</v>
      </c>
    </row>
    <row r="3417" spans="7:38" s="10" customFormat="1">
      <c r="G3417" s="18"/>
      <c r="H3417" s="18"/>
      <c r="I3417" s="18"/>
      <c r="J3417" s="18"/>
      <c r="L3417" s="13"/>
      <c r="M3417" s="13" t="s">
        <v>5888</v>
      </c>
      <c r="N3417" s="13" t="s">
        <v>5889</v>
      </c>
      <c r="O3417" s="13" t="s">
        <v>5888</v>
      </c>
      <c r="AC3417" s="22" t="s">
        <v>24925</v>
      </c>
      <c r="AD3417" s="24" t="s">
        <v>5892</v>
      </c>
      <c r="AE3417" s="24" t="s">
        <v>5893</v>
      </c>
      <c r="AF3417" s="24"/>
      <c r="AG3417" s="24" t="s">
        <v>21523</v>
      </c>
      <c r="AH3417" s="24" t="s">
        <v>3174</v>
      </c>
      <c r="AI3417" s="24" t="s">
        <v>3175</v>
      </c>
      <c r="AJ3417" s="24" t="s">
        <v>48</v>
      </c>
      <c r="AK3417" s="24" t="s">
        <v>49</v>
      </c>
      <c r="AL3417" s="22">
        <v>401</v>
      </c>
    </row>
    <row r="3418" spans="7:38" s="10" customFormat="1">
      <c r="G3418" s="18"/>
      <c r="H3418" s="18"/>
      <c r="I3418" s="18"/>
      <c r="J3418" s="18"/>
      <c r="L3418" s="13"/>
      <c r="M3418" s="13" t="s">
        <v>5890</v>
      </c>
      <c r="N3418" s="13" t="s">
        <v>5891</v>
      </c>
      <c r="O3418" s="13" t="s">
        <v>5890</v>
      </c>
      <c r="AC3418" s="22" t="s">
        <v>24926</v>
      </c>
      <c r="AD3418" s="24" t="s">
        <v>5894</v>
      </c>
      <c r="AE3418" s="24" t="s">
        <v>5895</v>
      </c>
      <c r="AF3418" s="24"/>
      <c r="AG3418" s="24" t="s">
        <v>21523</v>
      </c>
      <c r="AH3418" s="24" t="s">
        <v>3174</v>
      </c>
      <c r="AI3418" s="24" t="s">
        <v>3175</v>
      </c>
      <c r="AJ3418" s="24" t="s">
        <v>48</v>
      </c>
      <c r="AK3418" s="24" t="s">
        <v>49</v>
      </c>
      <c r="AL3418" s="22">
        <v>402</v>
      </c>
    </row>
    <row r="3419" spans="7:38" s="10" customFormat="1">
      <c r="G3419" s="18"/>
      <c r="H3419" s="18"/>
      <c r="I3419" s="18"/>
      <c r="J3419" s="18"/>
      <c r="L3419" s="13"/>
      <c r="M3419" s="13" t="s">
        <v>5898</v>
      </c>
      <c r="N3419" s="13" t="s">
        <v>5899</v>
      </c>
      <c r="O3419" s="13" t="s">
        <v>5898</v>
      </c>
      <c r="AC3419" s="22" t="s">
        <v>24927</v>
      </c>
      <c r="AD3419" s="24" t="s">
        <v>5896</v>
      </c>
      <c r="AE3419" s="24" t="s">
        <v>5897</v>
      </c>
      <c r="AF3419" s="24"/>
      <c r="AG3419" s="24" t="s">
        <v>21523</v>
      </c>
      <c r="AH3419" s="24" t="s">
        <v>3174</v>
      </c>
      <c r="AI3419" s="24" t="s">
        <v>3175</v>
      </c>
      <c r="AJ3419" s="24" t="s">
        <v>48</v>
      </c>
      <c r="AK3419" s="24" t="s">
        <v>49</v>
      </c>
      <c r="AL3419" s="22">
        <v>403</v>
      </c>
    </row>
    <row r="3420" spans="7:38" s="10" customFormat="1">
      <c r="G3420" s="18"/>
      <c r="H3420" s="18"/>
      <c r="I3420" s="18"/>
      <c r="J3420" s="18"/>
      <c r="L3420" s="13"/>
      <c r="M3420" s="13" t="s">
        <v>5900</v>
      </c>
      <c r="N3420" s="13" t="s">
        <v>5901</v>
      </c>
      <c r="O3420" s="13" t="s">
        <v>5900</v>
      </c>
      <c r="AC3420" s="22" t="s">
        <v>24928</v>
      </c>
      <c r="AD3420" s="24" t="s">
        <v>5898</v>
      </c>
      <c r="AE3420" s="24" t="s">
        <v>5899</v>
      </c>
      <c r="AF3420" s="24"/>
      <c r="AG3420" s="24" t="s">
        <v>21521</v>
      </c>
      <c r="AH3420" s="24" t="s">
        <v>3174</v>
      </c>
      <c r="AI3420" s="24" t="s">
        <v>3175</v>
      </c>
      <c r="AJ3420" s="24" t="s">
        <v>48</v>
      </c>
      <c r="AK3420" s="24" t="s">
        <v>49</v>
      </c>
      <c r="AL3420" s="22">
        <v>404</v>
      </c>
    </row>
    <row r="3421" spans="7:38" s="10" customFormat="1">
      <c r="G3421" s="18"/>
      <c r="H3421" s="18"/>
      <c r="I3421" s="18"/>
      <c r="J3421" s="18"/>
      <c r="L3421" s="13"/>
      <c r="M3421" s="13" t="s">
        <v>5902</v>
      </c>
      <c r="N3421" s="13" t="s">
        <v>5903</v>
      </c>
      <c r="O3421" s="13" t="s">
        <v>5902</v>
      </c>
      <c r="AC3421" s="22" t="s">
        <v>24929</v>
      </c>
      <c r="AD3421" s="24" t="s">
        <v>5900</v>
      </c>
      <c r="AE3421" s="24" t="s">
        <v>5901</v>
      </c>
      <c r="AF3421" s="24"/>
      <c r="AG3421" s="24" t="s">
        <v>21523</v>
      </c>
      <c r="AH3421" s="24" t="s">
        <v>3174</v>
      </c>
      <c r="AI3421" s="24" t="s">
        <v>3175</v>
      </c>
      <c r="AJ3421" s="24" t="s">
        <v>48</v>
      </c>
      <c r="AK3421" s="24" t="s">
        <v>49</v>
      </c>
      <c r="AL3421" s="22">
        <v>405</v>
      </c>
    </row>
    <row r="3422" spans="7:38" s="10" customFormat="1">
      <c r="G3422" s="18"/>
      <c r="H3422" s="18"/>
      <c r="I3422" s="18"/>
      <c r="J3422" s="18"/>
      <c r="L3422" s="13"/>
      <c r="M3422" s="13" t="s">
        <v>5904</v>
      </c>
      <c r="N3422" s="13" t="s">
        <v>5905</v>
      </c>
      <c r="O3422" s="13" t="s">
        <v>5904</v>
      </c>
      <c r="AC3422" s="22" t="s">
        <v>24930</v>
      </c>
      <c r="AD3422" s="24" t="s">
        <v>5902</v>
      </c>
      <c r="AE3422" s="24" t="s">
        <v>5903</v>
      </c>
      <c r="AF3422" s="24"/>
      <c r="AG3422" s="24" t="s">
        <v>21523</v>
      </c>
      <c r="AH3422" s="24" t="s">
        <v>3174</v>
      </c>
      <c r="AI3422" s="24" t="s">
        <v>3175</v>
      </c>
      <c r="AJ3422" s="24" t="s">
        <v>48</v>
      </c>
      <c r="AK3422" s="24" t="s">
        <v>49</v>
      </c>
      <c r="AL3422" s="22">
        <v>406</v>
      </c>
    </row>
    <row r="3423" spans="7:38" s="10" customFormat="1">
      <c r="G3423" s="18"/>
      <c r="H3423" s="18"/>
      <c r="I3423" s="18"/>
      <c r="J3423" s="18"/>
      <c r="L3423" s="13"/>
      <c r="M3423" s="13" t="s">
        <v>5906</v>
      </c>
      <c r="N3423" s="13" t="s">
        <v>5907</v>
      </c>
      <c r="O3423" s="13" t="s">
        <v>5906</v>
      </c>
      <c r="AC3423" s="22" t="s">
        <v>24931</v>
      </c>
      <c r="AD3423" s="24" t="s">
        <v>5904</v>
      </c>
      <c r="AE3423" s="24" t="s">
        <v>5905</v>
      </c>
      <c r="AF3423" s="24"/>
      <c r="AG3423" s="24" t="s">
        <v>21523</v>
      </c>
      <c r="AH3423" s="24" t="s">
        <v>3174</v>
      </c>
      <c r="AI3423" s="24" t="s">
        <v>3175</v>
      </c>
      <c r="AJ3423" s="24" t="s">
        <v>48</v>
      </c>
      <c r="AK3423" s="24" t="s">
        <v>49</v>
      </c>
      <c r="AL3423" s="22">
        <v>407</v>
      </c>
    </row>
    <row r="3424" spans="7:38" s="10" customFormat="1">
      <c r="G3424" s="18"/>
      <c r="H3424" s="18"/>
      <c r="I3424" s="18"/>
      <c r="J3424" s="18"/>
      <c r="L3424" s="13"/>
      <c r="M3424" s="13" t="s">
        <v>5908</v>
      </c>
      <c r="N3424" s="13" t="s">
        <v>5909</v>
      </c>
      <c r="O3424" s="13" t="s">
        <v>5908</v>
      </c>
      <c r="AC3424" s="22" t="s">
        <v>24932</v>
      </c>
      <c r="AD3424" s="24" t="s">
        <v>5906</v>
      </c>
      <c r="AE3424" s="24" t="s">
        <v>5907</v>
      </c>
      <c r="AF3424" s="24"/>
      <c r="AG3424" s="24" t="s">
        <v>21523</v>
      </c>
      <c r="AH3424" s="24" t="s">
        <v>3174</v>
      </c>
      <c r="AI3424" s="24" t="s">
        <v>3175</v>
      </c>
      <c r="AJ3424" s="24" t="s">
        <v>48</v>
      </c>
      <c r="AK3424" s="24" t="s">
        <v>49</v>
      </c>
      <c r="AL3424" s="22">
        <v>408</v>
      </c>
    </row>
    <row r="3425" spans="7:38" s="10" customFormat="1">
      <c r="G3425" s="18"/>
      <c r="H3425" s="18"/>
      <c r="I3425" s="18"/>
      <c r="J3425" s="18"/>
      <c r="L3425" s="13"/>
      <c r="M3425" s="13" t="s">
        <v>5910</v>
      </c>
      <c r="N3425" s="13" t="s">
        <v>5911</v>
      </c>
      <c r="O3425" s="13" t="s">
        <v>5910</v>
      </c>
      <c r="AC3425" s="22" t="s">
        <v>24933</v>
      </c>
      <c r="AD3425" s="24" t="s">
        <v>5908</v>
      </c>
      <c r="AE3425" s="24" t="s">
        <v>5909</v>
      </c>
      <c r="AF3425" s="24"/>
      <c r="AG3425" s="24" t="s">
        <v>21523</v>
      </c>
      <c r="AH3425" s="24" t="s">
        <v>3174</v>
      </c>
      <c r="AI3425" s="24" t="s">
        <v>3175</v>
      </c>
      <c r="AJ3425" s="24" t="s">
        <v>48</v>
      </c>
      <c r="AK3425" s="24" t="s">
        <v>49</v>
      </c>
      <c r="AL3425" s="22">
        <v>409</v>
      </c>
    </row>
    <row r="3426" spans="7:38" s="10" customFormat="1">
      <c r="G3426" s="18"/>
      <c r="H3426" s="18"/>
      <c r="I3426" s="18"/>
      <c r="J3426" s="18"/>
      <c r="L3426" s="13"/>
      <c r="M3426" s="13" t="s">
        <v>5912</v>
      </c>
      <c r="N3426" s="13" t="s">
        <v>5913</v>
      </c>
      <c r="O3426" s="13" t="s">
        <v>5912</v>
      </c>
      <c r="AC3426" s="22" t="s">
        <v>24934</v>
      </c>
      <c r="AD3426" s="24" t="s">
        <v>5910</v>
      </c>
      <c r="AE3426" s="24" t="s">
        <v>5911</v>
      </c>
      <c r="AF3426" s="24"/>
      <c r="AG3426" s="24" t="s">
        <v>21523</v>
      </c>
      <c r="AH3426" s="24" t="s">
        <v>3174</v>
      </c>
      <c r="AI3426" s="24" t="s">
        <v>3175</v>
      </c>
      <c r="AJ3426" s="24" t="s">
        <v>48</v>
      </c>
      <c r="AK3426" s="24" t="s">
        <v>49</v>
      </c>
      <c r="AL3426" s="22">
        <v>410</v>
      </c>
    </row>
    <row r="3427" spans="7:38" s="10" customFormat="1">
      <c r="G3427" s="18"/>
      <c r="H3427" s="18"/>
      <c r="I3427" s="18"/>
      <c r="J3427" s="18"/>
      <c r="L3427" s="13"/>
      <c r="M3427" s="13" t="s">
        <v>5914</v>
      </c>
      <c r="N3427" s="13" t="s">
        <v>5915</v>
      </c>
      <c r="O3427" s="13" t="s">
        <v>5914</v>
      </c>
      <c r="AC3427" s="22" t="s">
        <v>24935</v>
      </c>
      <c r="AD3427" s="24" t="s">
        <v>5912</v>
      </c>
      <c r="AE3427" s="24" t="s">
        <v>5913</v>
      </c>
      <c r="AF3427" s="24"/>
      <c r="AG3427" s="24" t="s">
        <v>21523</v>
      </c>
      <c r="AH3427" s="24" t="s">
        <v>3174</v>
      </c>
      <c r="AI3427" s="24" t="s">
        <v>3175</v>
      </c>
      <c r="AJ3427" s="24" t="s">
        <v>48</v>
      </c>
      <c r="AK3427" s="24" t="s">
        <v>49</v>
      </c>
      <c r="AL3427" s="22">
        <v>411</v>
      </c>
    </row>
    <row r="3428" spans="7:38" s="10" customFormat="1">
      <c r="G3428" s="18"/>
      <c r="H3428" s="18"/>
      <c r="I3428" s="18"/>
      <c r="J3428" s="18"/>
      <c r="L3428" s="13"/>
      <c r="M3428" s="13" t="s">
        <v>5916</v>
      </c>
      <c r="N3428" s="13" t="s">
        <v>1114</v>
      </c>
      <c r="O3428" s="13" t="s">
        <v>5916</v>
      </c>
      <c r="AC3428" s="22" t="s">
        <v>24936</v>
      </c>
      <c r="AD3428" s="24" t="s">
        <v>5914</v>
      </c>
      <c r="AE3428" s="24" t="s">
        <v>5915</v>
      </c>
      <c r="AF3428" s="24"/>
      <c r="AG3428" s="24" t="s">
        <v>21523</v>
      </c>
      <c r="AH3428" s="24" t="s">
        <v>3174</v>
      </c>
      <c r="AI3428" s="24" t="s">
        <v>3175</v>
      </c>
      <c r="AJ3428" s="24" t="s">
        <v>48</v>
      </c>
      <c r="AK3428" s="24" t="s">
        <v>49</v>
      </c>
      <c r="AL3428" s="22">
        <v>412</v>
      </c>
    </row>
    <row r="3429" spans="7:38" s="10" customFormat="1">
      <c r="G3429" s="18"/>
      <c r="H3429" s="18"/>
      <c r="I3429" s="18"/>
      <c r="J3429" s="18"/>
      <c r="L3429" s="13"/>
      <c r="M3429" s="13" t="s">
        <v>5917</v>
      </c>
      <c r="N3429" s="13" t="s">
        <v>5918</v>
      </c>
      <c r="O3429" s="13" t="s">
        <v>5917</v>
      </c>
      <c r="AC3429" s="22" t="s">
        <v>24937</v>
      </c>
      <c r="AD3429" s="24" t="s">
        <v>5916</v>
      </c>
      <c r="AE3429" s="24" t="s">
        <v>1114</v>
      </c>
      <c r="AF3429" s="24"/>
      <c r="AG3429" s="24" t="s">
        <v>21523</v>
      </c>
      <c r="AH3429" s="24" t="s">
        <v>3174</v>
      </c>
      <c r="AI3429" s="24" t="s">
        <v>3175</v>
      </c>
      <c r="AJ3429" s="24" t="s">
        <v>48</v>
      </c>
      <c r="AK3429" s="24" t="s">
        <v>49</v>
      </c>
      <c r="AL3429" s="22">
        <v>413</v>
      </c>
    </row>
    <row r="3430" spans="7:38" s="10" customFormat="1">
      <c r="G3430" s="18"/>
      <c r="H3430" s="18"/>
      <c r="I3430" s="18"/>
      <c r="J3430" s="18"/>
      <c r="L3430" s="13"/>
      <c r="M3430" s="13" t="s">
        <v>5919</v>
      </c>
      <c r="N3430" s="13" t="s">
        <v>5920</v>
      </c>
      <c r="O3430" s="13" t="s">
        <v>5919</v>
      </c>
      <c r="AC3430" s="22" t="s">
        <v>24938</v>
      </c>
      <c r="AD3430" s="24" t="s">
        <v>5917</v>
      </c>
      <c r="AE3430" s="24" t="s">
        <v>5918</v>
      </c>
      <c r="AF3430" s="24"/>
      <c r="AG3430" s="24" t="s">
        <v>21523</v>
      </c>
      <c r="AH3430" s="24" t="s">
        <v>3174</v>
      </c>
      <c r="AI3430" s="24" t="s">
        <v>3175</v>
      </c>
      <c r="AJ3430" s="24" t="s">
        <v>48</v>
      </c>
      <c r="AK3430" s="24" t="s">
        <v>49</v>
      </c>
      <c r="AL3430" s="22">
        <v>414</v>
      </c>
    </row>
    <row r="3431" spans="7:38" s="10" customFormat="1">
      <c r="G3431" s="18"/>
      <c r="H3431" s="18"/>
      <c r="I3431" s="18"/>
      <c r="J3431" s="18"/>
      <c r="L3431" s="13"/>
      <c r="M3431" s="13" t="s">
        <v>379</v>
      </c>
      <c r="N3431" s="13" t="s">
        <v>380</v>
      </c>
      <c r="O3431" s="13" t="s">
        <v>379</v>
      </c>
      <c r="AC3431" s="22" t="s">
        <v>24939</v>
      </c>
      <c r="AD3431" s="24" t="s">
        <v>5919</v>
      </c>
      <c r="AE3431" s="24" t="s">
        <v>5920</v>
      </c>
      <c r="AF3431" s="24"/>
      <c r="AG3431" s="24" t="s">
        <v>21523</v>
      </c>
      <c r="AH3431" s="24" t="s">
        <v>3174</v>
      </c>
      <c r="AI3431" s="24" t="s">
        <v>3175</v>
      </c>
      <c r="AJ3431" s="24" t="s">
        <v>48</v>
      </c>
      <c r="AK3431" s="24" t="s">
        <v>49</v>
      </c>
      <c r="AL3431" s="22">
        <v>415</v>
      </c>
    </row>
    <row r="3432" spans="7:38" s="10" customFormat="1">
      <c r="G3432" s="18"/>
      <c r="H3432" s="18"/>
      <c r="I3432" s="18"/>
      <c r="J3432" s="18"/>
      <c r="L3432" s="13"/>
      <c r="M3432" s="13" t="s">
        <v>381</v>
      </c>
      <c r="N3432" s="13" t="s">
        <v>382</v>
      </c>
      <c r="O3432" s="13" t="s">
        <v>381</v>
      </c>
      <c r="AC3432" s="22" t="s">
        <v>24940</v>
      </c>
      <c r="AD3432" s="24" t="s">
        <v>379</v>
      </c>
      <c r="AE3432" s="24" t="s">
        <v>380</v>
      </c>
      <c r="AF3432" s="24"/>
      <c r="AG3432" s="24" t="s">
        <v>21523</v>
      </c>
      <c r="AH3432" s="24" t="s">
        <v>3174</v>
      </c>
      <c r="AI3432" s="24" t="s">
        <v>3175</v>
      </c>
      <c r="AJ3432" s="24" t="s">
        <v>48</v>
      </c>
      <c r="AK3432" s="24" t="s">
        <v>49</v>
      </c>
      <c r="AL3432" s="22">
        <v>416</v>
      </c>
    </row>
    <row r="3433" spans="7:38" s="10" customFormat="1">
      <c r="G3433" s="18"/>
      <c r="H3433" s="18"/>
      <c r="I3433" s="18"/>
      <c r="J3433" s="18"/>
      <c r="L3433" s="13"/>
      <c r="M3433" s="13" t="s">
        <v>383</v>
      </c>
      <c r="N3433" s="13" t="s">
        <v>384</v>
      </c>
      <c r="O3433" s="13" t="s">
        <v>383</v>
      </c>
      <c r="AC3433" s="22" t="s">
        <v>24941</v>
      </c>
      <c r="AD3433" s="24" t="s">
        <v>381</v>
      </c>
      <c r="AE3433" s="24" t="s">
        <v>382</v>
      </c>
      <c r="AF3433" s="24"/>
      <c r="AG3433" s="24" t="s">
        <v>21523</v>
      </c>
      <c r="AH3433" s="24" t="s">
        <v>3174</v>
      </c>
      <c r="AI3433" s="24" t="s">
        <v>3175</v>
      </c>
      <c r="AJ3433" s="24" t="s">
        <v>48</v>
      </c>
      <c r="AK3433" s="24" t="s">
        <v>49</v>
      </c>
      <c r="AL3433" s="22">
        <v>417</v>
      </c>
    </row>
    <row r="3434" spans="7:38" s="10" customFormat="1">
      <c r="G3434" s="18"/>
      <c r="H3434" s="18"/>
      <c r="I3434" s="18"/>
      <c r="J3434" s="18"/>
      <c r="L3434" s="13"/>
      <c r="M3434" s="13" t="s">
        <v>385</v>
      </c>
      <c r="N3434" s="13" t="s">
        <v>386</v>
      </c>
      <c r="O3434" s="13" t="s">
        <v>385</v>
      </c>
      <c r="AC3434" s="22" t="s">
        <v>24942</v>
      </c>
      <c r="AD3434" s="24" t="s">
        <v>383</v>
      </c>
      <c r="AE3434" s="24" t="s">
        <v>384</v>
      </c>
      <c r="AF3434" s="24"/>
      <c r="AG3434" s="24" t="s">
        <v>21523</v>
      </c>
      <c r="AH3434" s="24" t="s">
        <v>3174</v>
      </c>
      <c r="AI3434" s="24" t="s">
        <v>3175</v>
      </c>
      <c r="AJ3434" s="24" t="s">
        <v>48</v>
      </c>
      <c r="AK3434" s="24" t="s">
        <v>49</v>
      </c>
      <c r="AL3434" s="22">
        <v>418</v>
      </c>
    </row>
    <row r="3435" spans="7:38" s="10" customFormat="1">
      <c r="G3435" s="18"/>
      <c r="H3435" s="18"/>
      <c r="I3435" s="18"/>
      <c r="J3435" s="18"/>
      <c r="L3435" s="13"/>
      <c r="M3435" s="13" t="s">
        <v>387</v>
      </c>
      <c r="N3435" s="13" t="s">
        <v>388</v>
      </c>
      <c r="O3435" s="13" t="s">
        <v>387</v>
      </c>
      <c r="AC3435" s="22" t="s">
        <v>24943</v>
      </c>
      <c r="AD3435" s="24" t="s">
        <v>385</v>
      </c>
      <c r="AE3435" s="24" t="s">
        <v>386</v>
      </c>
      <c r="AF3435" s="24"/>
      <c r="AG3435" s="24" t="s">
        <v>21523</v>
      </c>
      <c r="AH3435" s="24" t="s">
        <v>3174</v>
      </c>
      <c r="AI3435" s="24" t="s">
        <v>3175</v>
      </c>
      <c r="AJ3435" s="24" t="s">
        <v>48</v>
      </c>
      <c r="AK3435" s="24" t="s">
        <v>49</v>
      </c>
      <c r="AL3435" s="22">
        <v>419</v>
      </c>
    </row>
    <row r="3436" spans="7:38" s="10" customFormat="1">
      <c r="G3436" s="18"/>
      <c r="H3436" s="18"/>
      <c r="I3436" s="18"/>
      <c r="J3436" s="18"/>
      <c r="L3436" s="13"/>
      <c r="M3436" s="13" t="s">
        <v>389</v>
      </c>
      <c r="N3436" s="13" t="s">
        <v>390</v>
      </c>
      <c r="O3436" s="13" t="s">
        <v>389</v>
      </c>
      <c r="AC3436" s="22" t="s">
        <v>24944</v>
      </c>
      <c r="AD3436" s="24" t="s">
        <v>387</v>
      </c>
      <c r="AE3436" s="24" t="s">
        <v>388</v>
      </c>
      <c r="AF3436" s="24"/>
      <c r="AG3436" s="24" t="s">
        <v>21523</v>
      </c>
      <c r="AH3436" s="24" t="s">
        <v>3174</v>
      </c>
      <c r="AI3436" s="24" t="s">
        <v>3175</v>
      </c>
      <c r="AJ3436" s="24" t="s">
        <v>48</v>
      </c>
      <c r="AK3436" s="24" t="s">
        <v>49</v>
      </c>
      <c r="AL3436" s="22">
        <v>420</v>
      </c>
    </row>
    <row r="3437" spans="7:38" s="10" customFormat="1">
      <c r="G3437" s="18"/>
      <c r="H3437" s="18"/>
      <c r="I3437" s="18"/>
      <c r="J3437" s="18"/>
      <c r="L3437" s="13"/>
      <c r="M3437" s="13" t="s">
        <v>391</v>
      </c>
      <c r="N3437" s="13" t="s">
        <v>392</v>
      </c>
      <c r="O3437" s="13" t="s">
        <v>391</v>
      </c>
      <c r="AC3437" s="22" t="s">
        <v>24945</v>
      </c>
      <c r="AD3437" s="24" t="s">
        <v>389</v>
      </c>
      <c r="AE3437" s="24" t="s">
        <v>390</v>
      </c>
      <c r="AF3437" s="24"/>
      <c r="AG3437" s="24" t="s">
        <v>21523</v>
      </c>
      <c r="AH3437" s="24" t="s">
        <v>3174</v>
      </c>
      <c r="AI3437" s="24" t="s">
        <v>3175</v>
      </c>
      <c r="AJ3437" s="24" t="s">
        <v>48</v>
      </c>
      <c r="AK3437" s="24" t="s">
        <v>49</v>
      </c>
      <c r="AL3437" s="22">
        <v>421</v>
      </c>
    </row>
    <row r="3438" spans="7:38" s="10" customFormat="1">
      <c r="G3438" s="18"/>
      <c r="H3438" s="18"/>
      <c r="I3438" s="18"/>
      <c r="J3438" s="18"/>
      <c r="L3438" s="13"/>
      <c r="M3438" s="13" t="s">
        <v>393</v>
      </c>
      <c r="N3438" s="13" t="s">
        <v>394</v>
      </c>
      <c r="O3438" s="13" t="s">
        <v>393</v>
      </c>
      <c r="AC3438" s="22" t="s">
        <v>24946</v>
      </c>
      <c r="AD3438" s="24" t="s">
        <v>391</v>
      </c>
      <c r="AE3438" s="24" t="s">
        <v>392</v>
      </c>
      <c r="AF3438" s="24"/>
      <c r="AG3438" s="24" t="s">
        <v>21523</v>
      </c>
      <c r="AH3438" s="24" t="s">
        <v>3174</v>
      </c>
      <c r="AI3438" s="24" t="s">
        <v>3175</v>
      </c>
      <c r="AJ3438" s="24" t="s">
        <v>48</v>
      </c>
      <c r="AK3438" s="24" t="s">
        <v>49</v>
      </c>
      <c r="AL3438" s="22">
        <v>422</v>
      </c>
    </row>
    <row r="3439" spans="7:38" s="10" customFormat="1">
      <c r="G3439" s="18"/>
      <c r="H3439" s="18"/>
      <c r="I3439" s="18"/>
      <c r="J3439" s="18"/>
      <c r="L3439" s="13"/>
      <c r="M3439" s="13" t="s">
        <v>395</v>
      </c>
      <c r="N3439" s="13" t="s">
        <v>396</v>
      </c>
      <c r="O3439" s="13" t="s">
        <v>395</v>
      </c>
      <c r="AC3439" s="22" t="s">
        <v>24947</v>
      </c>
      <c r="AD3439" s="24" t="s">
        <v>393</v>
      </c>
      <c r="AE3439" s="24" t="s">
        <v>394</v>
      </c>
      <c r="AF3439" s="24"/>
      <c r="AG3439" s="24" t="s">
        <v>21523</v>
      </c>
      <c r="AH3439" s="24" t="s">
        <v>3174</v>
      </c>
      <c r="AI3439" s="24" t="s">
        <v>3175</v>
      </c>
      <c r="AJ3439" s="24" t="s">
        <v>48</v>
      </c>
      <c r="AK3439" s="24" t="s">
        <v>49</v>
      </c>
      <c r="AL3439" s="22">
        <v>423</v>
      </c>
    </row>
    <row r="3440" spans="7:38" s="10" customFormat="1">
      <c r="G3440" s="18"/>
      <c r="H3440" s="18"/>
      <c r="I3440" s="18"/>
      <c r="J3440" s="18"/>
      <c r="L3440" s="13"/>
      <c r="M3440" s="13" t="s">
        <v>397</v>
      </c>
      <c r="N3440" s="13" t="s">
        <v>398</v>
      </c>
      <c r="O3440" s="13" t="s">
        <v>397</v>
      </c>
      <c r="AC3440" s="22" t="s">
        <v>24948</v>
      </c>
      <c r="AD3440" s="24" t="s">
        <v>395</v>
      </c>
      <c r="AE3440" s="24" t="s">
        <v>396</v>
      </c>
      <c r="AF3440" s="24"/>
      <c r="AG3440" s="24" t="s">
        <v>21521</v>
      </c>
      <c r="AH3440" s="24" t="s">
        <v>3176</v>
      </c>
      <c r="AI3440" s="24" t="s">
        <v>3177</v>
      </c>
      <c r="AJ3440" s="24" t="s">
        <v>48</v>
      </c>
      <c r="AK3440" s="24" t="s">
        <v>49</v>
      </c>
      <c r="AL3440" s="22">
        <v>424</v>
      </c>
    </row>
    <row r="3441" spans="7:38" s="10" customFormat="1">
      <c r="G3441" s="18"/>
      <c r="H3441" s="18"/>
      <c r="I3441" s="18"/>
      <c r="J3441" s="18"/>
      <c r="L3441" s="13"/>
      <c r="M3441" s="13" t="s">
        <v>399</v>
      </c>
      <c r="N3441" s="13" t="s">
        <v>400</v>
      </c>
      <c r="O3441" s="13" t="s">
        <v>399</v>
      </c>
      <c r="AC3441" s="22" t="s">
        <v>24949</v>
      </c>
      <c r="AD3441" s="24" t="s">
        <v>397</v>
      </c>
      <c r="AE3441" s="24" t="s">
        <v>398</v>
      </c>
      <c r="AF3441" s="24"/>
      <c r="AG3441" s="24" t="s">
        <v>21521</v>
      </c>
      <c r="AH3441" s="24" t="s">
        <v>3176</v>
      </c>
      <c r="AI3441" s="24" t="s">
        <v>3177</v>
      </c>
      <c r="AJ3441" s="24" t="s">
        <v>48</v>
      </c>
      <c r="AK3441" s="24" t="s">
        <v>49</v>
      </c>
      <c r="AL3441" s="22">
        <v>425</v>
      </c>
    </row>
    <row r="3442" spans="7:38" s="10" customFormat="1">
      <c r="G3442" s="18"/>
      <c r="H3442" s="18"/>
      <c r="I3442" s="18"/>
      <c r="J3442" s="18"/>
      <c r="L3442" s="13"/>
      <c r="M3442" s="13" t="s">
        <v>401</v>
      </c>
      <c r="N3442" s="13" t="s">
        <v>402</v>
      </c>
      <c r="O3442" s="13" t="s">
        <v>401</v>
      </c>
      <c r="AC3442" s="22" t="s">
        <v>24950</v>
      </c>
      <c r="AD3442" s="24" t="s">
        <v>399</v>
      </c>
      <c r="AE3442" s="24" t="s">
        <v>400</v>
      </c>
      <c r="AF3442" s="24"/>
      <c r="AG3442" s="24" t="s">
        <v>21523</v>
      </c>
      <c r="AH3442" s="24" t="s">
        <v>3176</v>
      </c>
      <c r="AI3442" s="24" t="s">
        <v>3177</v>
      </c>
      <c r="AJ3442" s="24" t="s">
        <v>48</v>
      </c>
      <c r="AK3442" s="24" t="s">
        <v>49</v>
      </c>
      <c r="AL3442" s="22">
        <v>426</v>
      </c>
    </row>
    <row r="3443" spans="7:38" s="10" customFormat="1">
      <c r="G3443" s="18"/>
      <c r="H3443" s="18"/>
      <c r="I3443" s="18"/>
      <c r="J3443" s="18"/>
      <c r="L3443" s="13"/>
      <c r="M3443" s="13" t="s">
        <v>403</v>
      </c>
      <c r="N3443" s="13" t="s">
        <v>404</v>
      </c>
      <c r="O3443" s="13" t="s">
        <v>403</v>
      </c>
      <c r="AC3443" s="22" t="s">
        <v>24951</v>
      </c>
      <c r="AD3443" s="24" t="s">
        <v>401</v>
      </c>
      <c r="AE3443" s="24" t="s">
        <v>402</v>
      </c>
      <c r="AF3443" s="24"/>
      <c r="AG3443" s="24" t="s">
        <v>21523</v>
      </c>
      <c r="AH3443" s="24" t="s">
        <v>3176</v>
      </c>
      <c r="AI3443" s="24" t="s">
        <v>3177</v>
      </c>
      <c r="AJ3443" s="24" t="s">
        <v>48</v>
      </c>
      <c r="AK3443" s="24" t="s">
        <v>49</v>
      </c>
      <c r="AL3443" s="22">
        <v>427</v>
      </c>
    </row>
    <row r="3444" spans="7:38" s="10" customFormat="1">
      <c r="G3444" s="18"/>
      <c r="H3444" s="18"/>
      <c r="I3444" s="18"/>
      <c r="J3444" s="18"/>
      <c r="L3444" s="13"/>
      <c r="M3444" s="13" t="s">
        <v>405</v>
      </c>
      <c r="N3444" s="13" t="s">
        <v>406</v>
      </c>
      <c r="O3444" s="13" t="s">
        <v>405</v>
      </c>
      <c r="AC3444" s="22" t="s">
        <v>24952</v>
      </c>
      <c r="AD3444" s="24" t="s">
        <v>403</v>
      </c>
      <c r="AE3444" s="24" t="s">
        <v>404</v>
      </c>
      <c r="AF3444" s="24"/>
      <c r="AG3444" s="24" t="s">
        <v>21523</v>
      </c>
      <c r="AH3444" s="24" t="s">
        <v>3176</v>
      </c>
      <c r="AI3444" s="24" t="s">
        <v>3177</v>
      </c>
      <c r="AJ3444" s="24" t="s">
        <v>48</v>
      </c>
      <c r="AK3444" s="24" t="s">
        <v>49</v>
      </c>
      <c r="AL3444" s="22">
        <v>428</v>
      </c>
    </row>
    <row r="3445" spans="7:38" s="10" customFormat="1">
      <c r="G3445" s="18"/>
      <c r="H3445" s="18"/>
      <c r="I3445" s="18"/>
      <c r="J3445" s="18"/>
      <c r="L3445" s="13"/>
      <c r="M3445" s="13" t="s">
        <v>407</v>
      </c>
      <c r="N3445" s="13" t="s">
        <v>408</v>
      </c>
      <c r="O3445" s="13" t="s">
        <v>407</v>
      </c>
      <c r="AC3445" s="22" t="s">
        <v>24953</v>
      </c>
      <c r="AD3445" s="24" t="s">
        <v>405</v>
      </c>
      <c r="AE3445" s="24" t="s">
        <v>406</v>
      </c>
      <c r="AF3445" s="24"/>
      <c r="AG3445" s="24" t="s">
        <v>21523</v>
      </c>
      <c r="AH3445" s="24" t="s">
        <v>3176</v>
      </c>
      <c r="AI3445" s="24" t="s">
        <v>3177</v>
      </c>
      <c r="AJ3445" s="24" t="s">
        <v>48</v>
      </c>
      <c r="AK3445" s="24" t="s">
        <v>49</v>
      </c>
      <c r="AL3445" s="22">
        <v>429</v>
      </c>
    </row>
    <row r="3446" spans="7:38" s="10" customFormat="1">
      <c r="G3446" s="18"/>
      <c r="H3446" s="18"/>
      <c r="I3446" s="18"/>
      <c r="J3446" s="18"/>
      <c r="L3446" s="13"/>
      <c r="M3446" s="13" t="s">
        <v>409</v>
      </c>
      <c r="N3446" s="13" t="s">
        <v>410</v>
      </c>
      <c r="O3446" s="13" t="s">
        <v>409</v>
      </c>
      <c r="AC3446" s="22" t="s">
        <v>24954</v>
      </c>
      <c r="AD3446" s="24" t="s">
        <v>407</v>
      </c>
      <c r="AE3446" s="24" t="s">
        <v>408</v>
      </c>
      <c r="AF3446" s="24"/>
      <c r="AG3446" s="24" t="s">
        <v>21523</v>
      </c>
      <c r="AH3446" s="24" t="s">
        <v>3176</v>
      </c>
      <c r="AI3446" s="24" t="s">
        <v>3177</v>
      </c>
      <c r="AJ3446" s="24" t="s">
        <v>48</v>
      </c>
      <c r="AK3446" s="24" t="s">
        <v>49</v>
      </c>
      <c r="AL3446" s="22">
        <v>430</v>
      </c>
    </row>
    <row r="3447" spans="7:38" s="10" customFormat="1">
      <c r="G3447" s="18"/>
      <c r="H3447" s="18"/>
      <c r="I3447" s="18"/>
      <c r="J3447" s="18"/>
      <c r="L3447" s="13"/>
      <c r="M3447" s="13" t="s">
        <v>411</v>
      </c>
      <c r="N3447" s="13" t="s">
        <v>412</v>
      </c>
      <c r="O3447" s="13" t="s">
        <v>411</v>
      </c>
      <c r="AC3447" s="22" t="s">
        <v>24955</v>
      </c>
      <c r="AD3447" s="24" t="s">
        <v>409</v>
      </c>
      <c r="AE3447" s="24" t="s">
        <v>410</v>
      </c>
      <c r="AF3447" s="24"/>
      <c r="AG3447" s="24" t="s">
        <v>21523</v>
      </c>
      <c r="AH3447" s="24" t="s">
        <v>3176</v>
      </c>
      <c r="AI3447" s="24" t="s">
        <v>3177</v>
      </c>
      <c r="AJ3447" s="24" t="s">
        <v>48</v>
      </c>
      <c r="AK3447" s="24" t="s">
        <v>49</v>
      </c>
      <c r="AL3447" s="22">
        <v>431</v>
      </c>
    </row>
    <row r="3448" spans="7:38" s="10" customFormat="1">
      <c r="G3448" s="18"/>
      <c r="H3448" s="18"/>
      <c r="I3448" s="18"/>
      <c r="J3448" s="18"/>
      <c r="L3448" s="13"/>
      <c r="M3448" s="13" t="s">
        <v>413</v>
      </c>
      <c r="N3448" s="13" t="s">
        <v>414</v>
      </c>
      <c r="O3448" s="13" t="s">
        <v>413</v>
      </c>
      <c r="AC3448" s="22" t="s">
        <v>24956</v>
      </c>
      <c r="AD3448" s="24" t="s">
        <v>411</v>
      </c>
      <c r="AE3448" s="24" t="s">
        <v>412</v>
      </c>
      <c r="AF3448" s="24"/>
      <c r="AG3448" s="24" t="s">
        <v>21523</v>
      </c>
      <c r="AH3448" s="24" t="s">
        <v>3176</v>
      </c>
      <c r="AI3448" s="24" t="s">
        <v>3177</v>
      </c>
      <c r="AJ3448" s="24" t="s">
        <v>48</v>
      </c>
      <c r="AK3448" s="24" t="s">
        <v>49</v>
      </c>
      <c r="AL3448" s="22">
        <v>432</v>
      </c>
    </row>
    <row r="3449" spans="7:38" s="10" customFormat="1">
      <c r="G3449" s="18"/>
      <c r="H3449" s="18"/>
      <c r="I3449" s="18"/>
      <c r="J3449" s="18"/>
      <c r="L3449" s="13"/>
      <c r="M3449" s="13" t="s">
        <v>415</v>
      </c>
      <c r="N3449" s="13" t="s">
        <v>416</v>
      </c>
      <c r="O3449" s="13" t="s">
        <v>415</v>
      </c>
      <c r="AC3449" s="22" t="s">
        <v>24957</v>
      </c>
      <c r="AD3449" s="24" t="s">
        <v>413</v>
      </c>
      <c r="AE3449" s="24" t="s">
        <v>414</v>
      </c>
      <c r="AF3449" s="24"/>
      <c r="AG3449" s="24" t="s">
        <v>21523</v>
      </c>
      <c r="AH3449" s="24" t="s">
        <v>3176</v>
      </c>
      <c r="AI3449" s="24" t="s">
        <v>3177</v>
      </c>
      <c r="AJ3449" s="24" t="s">
        <v>48</v>
      </c>
      <c r="AK3449" s="24" t="s">
        <v>49</v>
      </c>
      <c r="AL3449" s="22">
        <v>433</v>
      </c>
    </row>
    <row r="3450" spans="7:38" s="10" customFormat="1">
      <c r="G3450" s="18"/>
      <c r="H3450" s="18"/>
      <c r="I3450" s="18"/>
      <c r="J3450" s="18"/>
      <c r="L3450" s="13"/>
      <c r="M3450" s="13" t="s">
        <v>417</v>
      </c>
      <c r="N3450" s="13" t="s">
        <v>418</v>
      </c>
      <c r="O3450" s="13" t="s">
        <v>417</v>
      </c>
      <c r="AC3450" s="22" t="s">
        <v>24958</v>
      </c>
      <c r="AD3450" s="24" t="s">
        <v>415</v>
      </c>
      <c r="AE3450" s="24" t="s">
        <v>416</v>
      </c>
      <c r="AF3450" s="24"/>
      <c r="AG3450" s="24" t="s">
        <v>21523</v>
      </c>
      <c r="AH3450" s="24" t="s">
        <v>3176</v>
      </c>
      <c r="AI3450" s="24" t="s">
        <v>3177</v>
      </c>
      <c r="AJ3450" s="24" t="s">
        <v>48</v>
      </c>
      <c r="AK3450" s="24" t="s">
        <v>49</v>
      </c>
      <c r="AL3450" s="22">
        <v>434</v>
      </c>
    </row>
    <row r="3451" spans="7:38" s="10" customFormat="1">
      <c r="G3451" s="18"/>
      <c r="H3451" s="18"/>
      <c r="I3451" s="18"/>
      <c r="J3451" s="18"/>
      <c r="L3451" s="13"/>
      <c r="M3451" s="13" t="s">
        <v>419</v>
      </c>
      <c r="N3451" s="13" t="s">
        <v>420</v>
      </c>
      <c r="O3451" s="13" t="s">
        <v>419</v>
      </c>
      <c r="AC3451" s="22" t="s">
        <v>24959</v>
      </c>
      <c r="AD3451" s="24" t="s">
        <v>417</v>
      </c>
      <c r="AE3451" s="24" t="s">
        <v>418</v>
      </c>
      <c r="AF3451" s="24"/>
      <c r="AG3451" s="24" t="s">
        <v>21523</v>
      </c>
      <c r="AH3451" s="24" t="s">
        <v>3176</v>
      </c>
      <c r="AI3451" s="24" t="s">
        <v>3177</v>
      </c>
      <c r="AJ3451" s="24" t="s">
        <v>48</v>
      </c>
      <c r="AK3451" s="24" t="s">
        <v>49</v>
      </c>
      <c r="AL3451" s="22">
        <v>435</v>
      </c>
    </row>
    <row r="3452" spans="7:38" s="10" customFormat="1">
      <c r="G3452" s="18"/>
      <c r="H3452" s="18"/>
      <c r="I3452" s="18"/>
      <c r="J3452" s="18"/>
      <c r="L3452" s="13"/>
      <c r="M3452" s="13" t="s">
        <v>421</v>
      </c>
      <c r="N3452" s="13" t="s">
        <v>422</v>
      </c>
      <c r="O3452" s="13" t="s">
        <v>421</v>
      </c>
      <c r="AC3452" s="22" t="s">
        <v>24960</v>
      </c>
      <c r="AD3452" s="24" t="s">
        <v>419</v>
      </c>
      <c r="AE3452" s="24" t="s">
        <v>420</v>
      </c>
      <c r="AF3452" s="24"/>
      <c r="AG3452" s="24" t="s">
        <v>21523</v>
      </c>
      <c r="AH3452" s="24" t="s">
        <v>3176</v>
      </c>
      <c r="AI3452" s="24" t="s">
        <v>3177</v>
      </c>
      <c r="AJ3452" s="24" t="s">
        <v>48</v>
      </c>
      <c r="AK3452" s="24" t="s">
        <v>49</v>
      </c>
      <c r="AL3452" s="22">
        <v>436</v>
      </c>
    </row>
    <row r="3453" spans="7:38" s="10" customFormat="1">
      <c r="G3453" s="18"/>
      <c r="H3453" s="18"/>
      <c r="I3453" s="18"/>
      <c r="J3453" s="18"/>
      <c r="L3453" s="13"/>
      <c r="M3453" s="13" t="s">
        <v>423</v>
      </c>
      <c r="N3453" s="13" t="s">
        <v>424</v>
      </c>
      <c r="O3453" s="13" t="s">
        <v>423</v>
      </c>
      <c r="AC3453" s="22" t="s">
        <v>24961</v>
      </c>
      <c r="AD3453" s="24" t="s">
        <v>421</v>
      </c>
      <c r="AE3453" s="24" t="s">
        <v>422</v>
      </c>
      <c r="AF3453" s="24"/>
      <c r="AG3453" s="24" t="s">
        <v>21523</v>
      </c>
      <c r="AH3453" s="24" t="s">
        <v>3176</v>
      </c>
      <c r="AI3453" s="24" t="s">
        <v>3177</v>
      </c>
      <c r="AJ3453" s="24" t="s">
        <v>48</v>
      </c>
      <c r="AK3453" s="24" t="s">
        <v>49</v>
      </c>
      <c r="AL3453" s="22">
        <v>437</v>
      </c>
    </row>
    <row r="3454" spans="7:38" s="10" customFormat="1">
      <c r="G3454" s="18"/>
      <c r="H3454" s="18"/>
      <c r="I3454" s="18"/>
      <c r="J3454" s="18"/>
      <c r="L3454" s="13"/>
      <c r="M3454" s="13" t="s">
        <v>425</v>
      </c>
      <c r="N3454" s="13" t="s">
        <v>426</v>
      </c>
      <c r="O3454" s="13" t="s">
        <v>425</v>
      </c>
      <c r="AC3454" s="22" t="s">
        <v>24962</v>
      </c>
      <c r="AD3454" s="24" t="s">
        <v>423</v>
      </c>
      <c r="AE3454" s="24" t="s">
        <v>424</v>
      </c>
      <c r="AF3454" s="24"/>
      <c r="AG3454" s="24" t="s">
        <v>21523</v>
      </c>
      <c r="AH3454" s="24" t="s">
        <v>3176</v>
      </c>
      <c r="AI3454" s="24" t="s">
        <v>3177</v>
      </c>
      <c r="AJ3454" s="24" t="s">
        <v>48</v>
      </c>
      <c r="AK3454" s="24" t="s">
        <v>49</v>
      </c>
      <c r="AL3454" s="22">
        <v>438</v>
      </c>
    </row>
    <row r="3455" spans="7:38" s="10" customFormat="1">
      <c r="G3455" s="18"/>
      <c r="H3455" s="18"/>
      <c r="I3455" s="18"/>
      <c r="J3455" s="18"/>
      <c r="L3455" s="13"/>
      <c r="M3455" s="13" t="s">
        <v>427</v>
      </c>
      <c r="N3455" s="13" t="s">
        <v>428</v>
      </c>
      <c r="O3455" s="13" t="s">
        <v>427</v>
      </c>
      <c r="AC3455" s="22" t="s">
        <v>24963</v>
      </c>
      <c r="AD3455" s="24" t="s">
        <v>425</v>
      </c>
      <c r="AE3455" s="24" t="s">
        <v>426</v>
      </c>
      <c r="AF3455" s="24"/>
      <c r="AG3455" s="24" t="s">
        <v>21523</v>
      </c>
      <c r="AH3455" s="24" t="s">
        <v>3176</v>
      </c>
      <c r="AI3455" s="24" t="s">
        <v>3177</v>
      </c>
      <c r="AJ3455" s="24" t="s">
        <v>48</v>
      </c>
      <c r="AK3455" s="24" t="s">
        <v>49</v>
      </c>
      <c r="AL3455" s="22">
        <v>439</v>
      </c>
    </row>
    <row r="3456" spans="7:38" s="10" customFormat="1">
      <c r="G3456" s="18"/>
      <c r="H3456" s="18"/>
      <c r="I3456" s="18"/>
      <c r="J3456" s="18"/>
      <c r="L3456" s="13"/>
      <c r="M3456" s="13" t="s">
        <v>429</v>
      </c>
      <c r="N3456" s="13" t="s">
        <v>430</v>
      </c>
      <c r="O3456" s="13" t="s">
        <v>429</v>
      </c>
      <c r="AC3456" s="22" t="s">
        <v>24964</v>
      </c>
      <c r="AD3456" s="24" t="s">
        <v>427</v>
      </c>
      <c r="AE3456" s="24" t="s">
        <v>428</v>
      </c>
      <c r="AF3456" s="24"/>
      <c r="AG3456" s="24" t="s">
        <v>21523</v>
      </c>
      <c r="AH3456" s="24" t="s">
        <v>3176</v>
      </c>
      <c r="AI3456" s="24" t="s">
        <v>3177</v>
      </c>
      <c r="AJ3456" s="24" t="s">
        <v>48</v>
      </c>
      <c r="AK3456" s="24" t="s">
        <v>49</v>
      </c>
      <c r="AL3456" s="22">
        <v>440</v>
      </c>
    </row>
    <row r="3457" spans="7:38" s="10" customFormat="1">
      <c r="G3457" s="18"/>
      <c r="H3457" s="18"/>
      <c r="I3457" s="18"/>
      <c r="J3457" s="18"/>
      <c r="L3457" s="13"/>
      <c r="M3457" s="13" t="s">
        <v>431</v>
      </c>
      <c r="N3457" s="13" t="s">
        <v>432</v>
      </c>
      <c r="O3457" s="13" t="s">
        <v>431</v>
      </c>
      <c r="AC3457" s="22" t="s">
        <v>24965</v>
      </c>
      <c r="AD3457" s="24" t="s">
        <v>429</v>
      </c>
      <c r="AE3457" s="24" t="s">
        <v>430</v>
      </c>
      <c r="AF3457" s="24"/>
      <c r="AG3457" s="24" t="s">
        <v>21523</v>
      </c>
      <c r="AH3457" s="24" t="s">
        <v>3176</v>
      </c>
      <c r="AI3457" s="24" t="s">
        <v>3177</v>
      </c>
      <c r="AJ3457" s="24" t="s">
        <v>48</v>
      </c>
      <c r="AK3457" s="24" t="s">
        <v>49</v>
      </c>
      <c r="AL3457" s="22">
        <v>441</v>
      </c>
    </row>
    <row r="3458" spans="7:38" s="10" customFormat="1">
      <c r="G3458" s="18"/>
      <c r="H3458" s="18"/>
      <c r="I3458" s="18"/>
      <c r="J3458" s="18"/>
      <c r="L3458" s="13"/>
      <c r="M3458" s="13" t="s">
        <v>433</v>
      </c>
      <c r="N3458" s="13" t="s">
        <v>434</v>
      </c>
      <c r="O3458" s="13" t="s">
        <v>433</v>
      </c>
      <c r="AC3458" s="22" t="s">
        <v>24966</v>
      </c>
      <c r="AD3458" s="24" t="s">
        <v>431</v>
      </c>
      <c r="AE3458" s="24" t="s">
        <v>432</v>
      </c>
      <c r="AF3458" s="24"/>
      <c r="AG3458" s="24" t="s">
        <v>21523</v>
      </c>
      <c r="AH3458" s="24" t="s">
        <v>3176</v>
      </c>
      <c r="AI3458" s="24" t="s">
        <v>3177</v>
      </c>
      <c r="AJ3458" s="24" t="s">
        <v>48</v>
      </c>
      <c r="AK3458" s="24" t="s">
        <v>49</v>
      </c>
      <c r="AL3458" s="22">
        <v>442</v>
      </c>
    </row>
    <row r="3459" spans="7:38" s="10" customFormat="1">
      <c r="G3459" s="18"/>
      <c r="H3459" s="18"/>
      <c r="I3459" s="18"/>
      <c r="J3459" s="18"/>
      <c r="L3459" s="13"/>
      <c r="M3459" s="13" t="s">
        <v>435</v>
      </c>
      <c r="N3459" s="13" t="s">
        <v>436</v>
      </c>
      <c r="O3459" s="13" t="s">
        <v>435</v>
      </c>
      <c r="AC3459" s="22" t="s">
        <v>24967</v>
      </c>
      <c r="AD3459" s="24" t="s">
        <v>433</v>
      </c>
      <c r="AE3459" s="24" t="s">
        <v>434</v>
      </c>
      <c r="AF3459" s="24"/>
      <c r="AG3459" s="24" t="s">
        <v>21523</v>
      </c>
      <c r="AH3459" s="24" t="s">
        <v>3176</v>
      </c>
      <c r="AI3459" s="24" t="s">
        <v>3177</v>
      </c>
      <c r="AJ3459" s="24" t="s">
        <v>48</v>
      </c>
      <c r="AK3459" s="24" t="s">
        <v>49</v>
      </c>
      <c r="AL3459" s="22">
        <v>443</v>
      </c>
    </row>
    <row r="3460" spans="7:38" s="10" customFormat="1">
      <c r="G3460" s="18"/>
      <c r="H3460" s="18"/>
      <c r="I3460" s="18"/>
      <c r="J3460" s="18"/>
      <c r="L3460" s="13"/>
      <c r="M3460" s="13" t="s">
        <v>437</v>
      </c>
      <c r="N3460" s="13" t="s">
        <v>438</v>
      </c>
      <c r="O3460" s="13" t="s">
        <v>437</v>
      </c>
      <c r="AC3460" s="22" t="s">
        <v>24968</v>
      </c>
      <c r="AD3460" s="24" t="s">
        <v>435</v>
      </c>
      <c r="AE3460" s="24" t="s">
        <v>436</v>
      </c>
      <c r="AF3460" s="24"/>
      <c r="AG3460" s="24" t="s">
        <v>21523</v>
      </c>
      <c r="AH3460" s="24" t="s">
        <v>3176</v>
      </c>
      <c r="AI3460" s="24" t="s">
        <v>3177</v>
      </c>
      <c r="AJ3460" s="24" t="s">
        <v>48</v>
      </c>
      <c r="AK3460" s="24" t="s">
        <v>49</v>
      </c>
      <c r="AL3460" s="22">
        <v>444</v>
      </c>
    </row>
    <row r="3461" spans="7:38" s="10" customFormat="1">
      <c r="G3461" s="18"/>
      <c r="H3461" s="18"/>
      <c r="I3461" s="18"/>
      <c r="J3461" s="18"/>
      <c r="L3461" s="13"/>
      <c r="M3461" s="13" t="s">
        <v>439</v>
      </c>
      <c r="N3461" s="13" t="s">
        <v>440</v>
      </c>
      <c r="O3461" s="13" t="s">
        <v>439</v>
      </c>
      <c r="AC3461" s="22" t="s">
        <v>24969</v>
      </c>
      <c r="AD3461" s="24" t="s">
        <v>437</v>
      </c>
      <c r="AE3461" s="24" t="s">
        <v>438</v>
      </c>
      <c r="AF3461" s="24"/>
      <c r="AG3461" s="24" t="s">
        <v>21523</v>
      </c>
      <c r="AH3461" s="24" t="s">
        <v>3176</v>
      </c>
      <c r="AI3461" s="24" t="s">
        <v>3177</v>
      </c>
      <c r="AJ3461" s="24" t="s">
        <v>48</v>
      </c>
      <c r="AK3461" s="24" t="s">
        <v>49</v>
      </c>
      <c r="AL3461" s="22">
        <v>445</v>
      </c>
    </row>
    <row r="3462" spans="7:38" s="10" customFormat="1">
      <c r="G3462" s="18"/>
      <c r="H3462" s="18"/>
      <c r="I3462" s="18"/>
      <c r="J3462" s="18"/>
      <c r="L3462" s="13"/>
      <c r="M3462" s="13" t="s">
        <v>441</v>
      </c>
      <c r="N3462" s="13" t="s">
        <v>442</v>
      </c>
      <c r="O3462" s="13" t="s">
        <v>441</v>
      </c>
      <c r="AC3462" s="22" t="s">
        <v>24970</v>
      </c>
      <c r="AD3462" s="24" t="s">
        <v>439</v>
      </c>
      <c r="AE3462" s="24" t="s">
        <v>440</v>
      </c>
      <c r="AF3462" s="24"/>
      <c r="AG3462" s="24" t="s">
        <v>21523</v>
      </c>
      <c r="AH3462" s="24" t="s">
        <v>3176</v>
      </c>
      <c r="AI3462" s="24" t="s">
        <v>3177</v>
      </c>
      <c r="AJ3462" s="24" t="s">
        <v>48</v>
      </c>
      <c r="AK3462" s="24" t="s">
        <v>49</v>
      </c>
      <c r="AL3462" s="22">
        <v>446</v>
      </c>
    </row>
    <row r="3463" spans="7:38" s="10" customFormat="1">
      <c r="G3463" s="18"/>
      <c r="H3463" s="18"/>
      <c r="I3463" s="18"/>
      <c r="J3463" s="18"/>
      <c r="L3463" s="13"/>
      <c r="M3463" s="13" t="s">
        <v>443</v>
      </c>
      <c r="N3463" s="13" t="s">
        <v>444</v>
      </c>
      <c r="O3463" s="13" t="s">
        <v>443</v>
      </c>
      <c r="AC3463" s="22" t="s">
        <v>24971</v>
      </c>
      <c r="AD3463" s="24" t="s">
        <v>441</v>
      </c>
      <c r="AE3463" s="24" t="s">
        <v>442</v>
      </c>
      <c r="AF3463" s="24"/>
      <c r="AG3463" s="24" t="s">
        <v>21523</v>
      </c>
      <c r="AH3463" s="24" t="s">
        <v>3176</v>
      </c>
      <c r="AI3463" s="24" t="s">
        <v>3177</v>
      </c>
      <c r="AJ3463" s="24" t="s">
        <v>48</v>
      </c>
      <c r="AK3463" s="24" t="s">
        <v>49</v>
      </c>
      <c r="AL3463" s="22">
        <v>447</v>
      </c>
    </row>
    <row r="3464" spans="7:38" s="10" customFormat="1">
      <c r="G3464" s="18"/>
      <c r="H3464" s="18"/>
      <c r="I3464" s="18"/>
      <c r="J3464" s="18"/>
      <c r="L3464" s="13"/>
      <c r="M3464" s="13" t="s">
        <v>445</v>
      </c>
      <c r="N3464" s="13" t="s">
        <v>446</v>
      </c>
      <c r="O3464" s="13" t="s">
        <v>445</v>
      </c>
      <c r="AC3464" s="22" t="s">
        <v>24972</v>
      </c>
      <c r="AD3464" s="24" t="s">
        <v>443</v>
      </c>
      <c r="AE3464" s="24" t="s">
        <v>444</v>
      </c>
      <c r="AF3464" s="24"/>
      <c r="AG3464" s="24" t="s">
        <v>21523</v>
      </c>
      <c r="AH3464" s="24" t="s">
        <v>3176</v>
      </c>
      <c r="AI3464" s="24" t="s">
        <v>3177</v>
      </c>
      <c r="AJ3464" s="24" t="s">
        <v>48</v>
      </c>
      <c r="AK3464" s="24" t="s">
        <v>49</v>
      </c>
      <c r="AL3464" s="22">
        <v>448</v>
      </c>
    </row>
    <row r="3465" spans="7:38" s="10" customFormat="1">
      <c r="G3465" s="18"/>
      <c r="H3465" s="18"/>
      <c r="I3465" s="18"/>
      <c r="J3465" s="18"/>
      <c r="L3465" s="13"/>
      <c r="M3465" s="13" t="s">
        <v>447</v>
      </c>
      <c r="N3465" s="13" t="s">
        <v>448</v>
      </c>
      <c r="O3465" s="13" t="s">
        <v>447</v>
      </c>
      <c r="AC3465" s="22" t="s">
        <v>24973</v>
      </c>
      <c r="AD3465" s="24" t="s">
        <v>445</v>
      </c>
      <c r="AE3465" s="24" t="s">
        <v>446</v>
      </c>
      <c r="AF3465" s="24"/>
      <c r="AG3465" s="24" t="s">
        <v>21523</v>
      </c>
      <c r="AH3465" s="24" t="s">
        <v>3176</v>
      </c>
      <c r="AI3465" s="24" t="s">
        <v>3177</v>
      </c>
      <c r="AJ3465" s="24" t="s">
        <v>48</v>
      </c>
      <c r="AK3465" s="24" t="s">
        <v>49</v>
      </c>
      <c r="AL3465" s="22">
        <v>449</v>
      </c>
    </row>
    <row r="3466" spans="7:38" s="10" customFormat="1">
      <c r="G3466" s="18"/>
      <c r="H3466" s="18"/>
      <c r="I3466" s="18"/>
      <c r="J3466" s="18"/>
      <c r="L3466" s="13"/>
      <c r="M3466" s="13" t="s">
        <v>449</v>
      </c>
      <c r="N3466" s="13" t="s">
        <v>450</v>
      </c>
      <c r="O3466" s="13" t="s">
        <v>449</v>
      </c>
      <c r="AC3466" s="22" t="s">
        <v>24974</v>
      </c>
      <c r="AD3466" s="24" t="s">
        <v>447</v>
      </c>
      <c r="AE3466" s="24" t="s">
        <v>448</v>
      </c>
      <c r="AF3466" s="24"/>
      <c r="AG3466" s="24" t="s">
        <v>21523</v>
      </c>
      <c r="AH3466" s="24" t="s">
        <v>3176</v>
      </c>
      <c r="AI3466" s="24" t="s">
        <v>3177</v>
      </c>
      <c r="AJ3466" s="24" t="s">
        <v>48</v>
      </c>
      <c r="AK3466" s="24" t="s">
        <v>49</v>
      </c>
      <c r="AL3466" s="22">
        <v>450</v>
      </c>
    </row>
    <row r="3467" spans="7:38" s="10" customFormat="1">
      <c r="G3467" s="18"/>
      <c r="H3467" s="18"/>
      <c r="I3467" s="18"/>
      <c r="J3467" s="18"/>
      <c r="L3467" s="13"/>
      <c r="M3467" s="13" t="s">
        <v>451</v>
      </c>
      <c r="N3467" s="13" t="s">
        <v>452</v>
      </c>
      <c r="O3467" s="13" t="s">
        <v>451</v>
      </c>
      <c r="AC3467" s="22" t="s">
        <v>24975</v>
      </c>
      <c r="AD3467" s="24" t="s">
        <v>449</v>
      </c>
      <c r="AE3467" s="24" t="s">
        <v>450</v>
      </c>
      <c r="AF3467" s="24"/>
      <c r="AG3467" s="24" t="s">
        <v>21523</v>
      </c>
      <c r="AH3467" s="24" t="s">
        <v>3176</v>
      </c>
      <c r="AI3467" s="24" t="s">
        <v>3177</v>
      </c>
      <c r="AJ3467" s="24" t="s">
        <v>48</v>
      </c>
      <c r="AK3467" s="24" t="s">
        <v>49</v>
      </c>
      <c r="AL3467" s="22">
        <v>451</v>
      </c>
    </row>
    <row r="3468" spans="7:38" s="10" customFormat="1">
      <c r="G3468" s="18"/>
      <c r="H3468" s="18"/>
      <c r="I3468" s="18"/>
      <c r="J3468" s="18"/>
      <c r="L3468" s="13"/>
      <c r="M3468" s="13" t="s">
        <v>453</v>
      </c>
      <c r="N3468" s="13" t="s">
        <v>454</v>
      </c>
      <c r="O3468" s="13" t="s">
        <v>453</v>
      </c>
      <c r="AC3468" s="22" t="s">
        <v>24976</v>
      </c>
      <c r="AD3468" s="24" t="s">
        <v>451</v>
      </c>
      <c r="AE3468" s="24" t="s">
        <v>452</v>
      </c>
      <c r="AF3468" s="24"/>
      <c r="AG3468" s="24" t="s">
        <v>21523</v>
      </c>
      <c r="AH3468" s="24" t="s">
        <v>3176</v>
      </c>
      <c r="AI3468" s="24" t="s">
        <v>3177</v>
      </c>
      <c r="AJ3468" s="24" t="s">
        <v>48</v>
      </c>
      <c r="AK3468" s="24" t="s">
        <v>49</v>
      </c>
      <c r="AL3468" s="22">
        <v>452</v>
      </c>
    </row>
    <row r="3469" spans="7:38" s="10" customFormat="1">
      <c r="G3469" s="18"/>
      <c r="H3469" s="18"/>
      <c r="I3469" s="18"/>
      <c r="J3469" s="18"/>
      <c r="L3469" s="13"/>
      <c r="M3469" s="13" t="s">
        <v>455</v>
      </c>
      <c r="N3469" s="13" t="s">
        <v>456</v>
      </c>
      <c r="O3469" s="13" t="s">
        <v>455</v>
      </c>
      <c r="AC3469" s="22" t="s">
        <v>24977</v>
      </c>
      <c r="AD3469" s="24" t="s">
        <v>453</v>
      </c>
      <c r="AE3469" s="24" t="s">
        <v>454</v>
      </c>
      <c r="AF3469" s="24"/>
      <c r="AG3469" s="24" t="s">
        <v>21523</v>
      </c>
      <c r="AH3469" s="24" t="s">
        <v>3176</v>
      </c>
      <c r="AI3469" s="24" t="s">
        <v>3177</v>
      </c>
      <c r="AJ3469" s="24" t="s">
        <v>48</v>
      </c>
      <c r="AK3469" s="24" t="s">
        <v>49</v>
      </c>
      <c r="AL3469" s="22">
        <v>453</v>
      </c>
    </row>
    <row r="3470" spans="7:38" s="10" customFormat="1">
      <c r="G3470" s="18"/>
      <c r="H3470" s="18"/>
      <c r="I3470" s="18"/>
      <c r="J3470" s="18"/>
      <c r="L3470" s="13"/>
      <c r="M3470" s="13" t="s">
        <v>457</v>
      </c>
      <c r="N3470" s="13" t="s">
        <v>458</v>
      </c>
      <c r="O3470" s="13" t="s">
        <v>457</v>
      </c>
      <c r="AC3470" s="22" t="s">
        <v>24978</v>
      </c>
      <c r="AD3470" s="24" t="s">
        <v>455</v>
      </c>
      <c r="AE3470" s="24" t="s">
        <v>456</v>
      </c>
      <c r="AF3470" s="24"/>
      <c r="AG3470" s="24" t="s">
        <v>21523</v>
      </c>
      <c r="AH3470" s="24" t="s">
        <v>3176</v>
      </c>
      <c r="AI3470" s="24" t="s">
        <v>3177</v>
      </c>
      <c r="AJ3470" s="24" t="s">
        <v>48</v>
      </c>
      <c r="AK3470" s="24" t="s">
        <v>49</v>
      </c>
      <c r="AL3470" s="22">
        <v>454</v>
      </c>
    </row>
    <row r="3471" spans="7:38" s="10" customFormat="1">
      <c r="G3471" s="18"/>
      <c r="H3471" s="18"/>
      <c r="I3471" s="18"/>
      <c r="J3471" s="18"/>
      <c r="L3471" s="13"/>
      <c r="M3471" s="13" t="s">
        <v>459</v>
      </c>
      <c r="N3471" s="13" t="s">
        <v>460</v>
      </c>
      <c r="O3471" s="13" t="s">
        <v>459</v>
      </c>
      <c r="AC3471" s="22" t="s">
        <v>24979</v>
      </c>
      <c r="AD3471" s="24" t="s">
        <v>457</v>
      </c>
      <c r="AE3471" s="24" t="s">
        <v>458</v>
      </c>
      <c r="AF3471" s="24"/>
      <c r="AG3471" s="24" t="s">
        <v>21523</v>
      </c>
      <c r="AH3471" s="24" t="s">
        <v>3176</v>
      </c>
      <c r="AI3471" s="24" t="s">
        <v>3177</v>
      </c>
      <c r="AJ3471" s="24" t="s">
        <v>48</v>
      </c>
      <c r="AK3471" s="24" t="s">
        <v>49</v>
      </c>
      <c r="AL3471" s="22">
        <v>455</v>
      </c>
    </row>
    <row r="3472" spans="7:38" s="10" customFormat="1">
      <c r="G3472" s="18"/>
      <c r="H3472" s="18"/>
      <c r="I3472" s="18"/>
      <c r="J3472" s="18"/>
      <c r="L3472" s="13"/>
      <c r="M3472" s="13" t="s">
        <v>5009</v>
      </c>
      <c r="N3472" s="13" t="s">
        <v>5010</v>
      </c>
      <c r="O3472" s="13" t="s">
        <v>5009</v>
      </c>
      <c r="AC3472" s="22" t="s">
        <v>24980</v>
      </c>
      <c r="AD3472" s="24" t="s">
        <v>459</v>
      </c>
      <c r="AE3472" s="24" t="s">
        <v>460</v>
      </c>
      <c r="AF3472" s="24"/>
      <c r="AG3472" s="24" t="s">
        <v>21521</v>
      </c>
      <c r="AH3472" s="24" t="s">
        <v>3178</v>
      </c>
      <c r="AI3472" s="24" t="s">
        <v>3179</v>
      </c>
      <c r="AJ3472" s="24" t="s">
        <v>48</v>
      </c>
      <c r="AK3472" s="24" t="s">
        <v>49</v>
      </c>
      <c r="AL3472" s="22">
        <v>456</v>
      </c>
    </row>
    <row r="3473" spans="7:38" s="10" customFormat="1">
      <c r="G3473" s="18"/>
      <c r="H3473" s="18"/>
      <c r="I3473" s="18"/>
      <c r="J3473" s="18"/>
      <c r="L3473" s="13"/>
      <c r="M3473" s="13" t="s">
        <v>461</v>
      </c>
      <c r="N3473" s="13" t="s">
        <v>462</v>
      </c>
      <c r="O3473" s="13" t="s">
        <v>461</v>
      </c>
      <c r="AC3473" s="22" t="s">
        <v>24981</v>
      </c>
      <c r="AD3473" s="24" t="s">
        <v>461</v>
      </c>
      <c r="AE3473" s="24" t="s">
        <v>462</v>
      </c>
      <c r="AF3473" s="24"/>
      <c r="AG3473" s="24" t="s">
        <v>21523</v>
      </c>
      <c r="AH3473" s="24" t="s">
        <v>3178</v>
      </c>
      <c r="AI3473" s="24" t="s">
        <v>3179</v>
      </c>
      <c r="AJ3473" s="24" t="s">
        <v>48</v>
      </c>
      <c r="AK3473" s="24" t="s">
        <v>49</v>
      </c>
      <c r="AL3473" s="22">
        <v>457</v>
      </c>
    </row>
    <row r="3474" spans="7:38" s="10" customFormat="1">
      <c r="G3474" s="18"/>
      <c r="H3474" s="18"/>
      <c r="I3474" s="18"/>
      <c r="J3474" s="18"/>
      <c r="L3474" s="13"/>
      <c r="M3474" s="13" t="s">
        <v>5011</v>
      </c>
      <c r="N3474" s="13" t="s">
        <v>5012</v>
      </c>
      <c r="O3474" s="13" t="s">
        <v>5011</v>
      </c>
      <c r="AC3474" s="22" t="s">
        <v>24982</v>
      </c>
      <c r="AD3474" s="24" t="s">
        <v>463</v>
      </c>
      <c r="AE3474" s="24" t="s">
        <v>464</v>
      </c>
      <c r="AF3474" s="24"/>
      <c r="AG3474" s="24" t="s">
        <v>21523</v>
      </c>
      <c r="AH3474" s="24" t="s">
        <v>3178</v>
      </c>
      <c r="AI3474" s="24" t="s">
        <v>3179</v>
      </c>
      <c r="AJ3474" s="24" t="s">
        <v>48</v>
      </c>
      <c r="AK3474" s="24" t="s">
        <v>49</v>
      </c>
      <c r="AL3474" s="22">
        <v>458</v>
      </c>
    </row>
    <row r="3475" spans="7:38" s="10" customFormat="1">
      <c r="G3475" s="18"/>
      <c r="H3475" s="18"/>
      <c r="I3475" s="18"/>
      <c r="J3475" s="18"/>
      <c r="L3475" s="13"/>
      <c r="M3475" s="13" t="s">
        <v>463</v>
      </c>
      <c r="N3475" s="13" t="s">
        <v>464</v>
      </c>
      <c r="O3475" s="13" t="s">
        <v>463</v>
      </c>
      <c r="AC3475" s="22" t="s">
        <v>24983</v>
      </c>
      <c r="AD3475" s="24" t="s">
        <v>465</v>
      </c>
      <c r="AE3475" s="24" t="s">
        <v>466</v>
      </c>
      <c r="AF3475" s="24"/>
      <c r="AG3475" s="24" t="s">
        <v>21523</v>
      </c>
      <c r="AH3475" s="24" t="s">
        <v>3178</v>
      </c>
      <c r="AI3475" s="24" t="s">
        <v>3179</v>
      </c>
      <c r="AJ3475" s="24" t="s">
        <v>48</v>
      </c>
      <c r="AK3475" s="24" t="s">
        <v>49</v>
      </c>
      <c r="AL3475" s="22">
        <v>459</v>
      </c>
    </row>
    <row r="3476" spans="7:38" s="10" customFormat="1">
      <c r="G3476" s="18"/>
      <c r="H3476" s="18"/>
      <c r="I3476" s="18"/>
      <c r="J3476" s="18"/>
      <c r="L3476" s="13"/>
      <c r="M3476" s="13" t="s">
        <v>465</v>
      </c>
      <c r="N3476" s="13" t="s">
        <v>466</v>
      </c>
      <c r="O3476" s="13" t="s">
        <v>465</v>
      </c>
      <c r="AC3476" s="22" t="s">
        <v>24984</v>
      </c>
      <c r="AD3476" s="24" t="s">
        <v>467</v>
      </c>
      <c r="AE3476" s="24" t="s">
        <v>468</v>
      </c>
      <c r="AF3476" s="24"/>
      <c r="AG3476" s="24" t="s">
        <v>21523</v>
      </c>
      <c r="AH3476" s="24" t="s">
        <v>3178</v>
      </c>
      <c r="AI3476" s="24" t="s">
        <v>3179</v>
      </c>
      <c r="AJ3476" s="24" t="s">
        <v>48</v>
      </c>
      <c r="AK3476" s="24" t="s">
        <v>49</v>
      </c>
      <c r="AL3476" s="22">
        <v>460</v>
      </c>
    </row>
    <row r="3477" spans="7:38" s="10" customFormat="1">
      <c r="G3477" s="18"/>
      <c r="H3477" s="18"/>
      <c r="I3477" s="18"/>
      <c r="J3477" s="18"/>
      <c r="L3477" s="13"/>
      <c r="M3477" s="13" t="s">
        <v>467</v>
      </c>
      <c r="N3477" s="13" t="s">
        <v>468</v>
      </c>
      <c r="O3477" s="13" t="s">
        <v>467</v>
      </c>
      <c r="AC3477" s="22" t="s">
        <v>24985</v>
      </c>
      <c r="AD3477" s="24" t="s">
        <v>469</v>
      </c>
      <c r="AE3477" s="24" t="s">
        <v>470</v>
      </c>
      <c r="AF3477" s="24"/>
      <c r="AG3477" s="24" t="s">
        <v>21523</v>
      </c>
      <c r="AH3477" s="24" t="s">
        <v>3178</v>
      </c>
      <c r="AI3477" s="24" t="s">
        <v>3179</v>
      </c>
      <c r="AJ3477" s="24" t="s">
        <v>48</v>
      </c>
      <c r="AK3477" s="24" t="s">
        <v>49</v>
      </c>
      <c r="AL3477" s="22">
        <v>461</v>
      </c>
    </row>
    <row r="3478" spans="7:38" s="10" customFormat="1">
      <c r="G3478" s="18"/>
      <c r="H3478" s="18"/>
      <c r="I3478" s="18"/>
      <c r="J3478" s="18"/>
      <c r="L3478" s="13"/>
      <c r="M3478" s="13" t="s">
        <v>469</v>
      </c>
      <c r="N3478" s="13" t="s">
        <v>470</v>
      </c>
      <c r="O3478" s="13" t="s">
        <v>469</v>
      </c>
      <c r="AC3478" s="22" t="s">
        <v>24986</v>
      </c>
      <c r="AD3478" s="24" t="s">
        <v>471</v>
      </c>
      <c r="AE3478" s="24" t="s">
        <v>472</v>
      </c>
      <c r="AF3478" s="24"/>
      <c r="AG3478" s="24" t="s">
        <v>21523</v>
      </c>
      <c r="AH3478" s="24" t="s">
        <v>3178</v>
      </c>
      <c r="AI3478" s="24" t="s">
        <v>3179</v>
      </c>
      <c r="AJ3478" s="24" t="s">
        <v>48</v>
      </c>
      <c r="AK3478" s="24" t="s">
        <v>49</v>
      </c>
      <c r="AL3478" s="22">
        <v>462</v>
      </c>
    </row>
    <row r="3479" spans="7:38" s="10" customFormat="1">
      <c r="G3479" s="18"/>
      <c r="H3479" s="18"/>
      <c r="I3479" s="18"/>
      <c r="J3479" s="18"/>
      <c r="L3479" s="13"/>
      <c r="M3479" s="13" t="s">
        <v>471</v>
      </c>
      <c r="N3479" s="13" t="s">
        <v>472</v>
      </c>
      <c r="O3479" s="13" t="s">
        <v>471</v>
      </c>
      <c r="AC3479" s="22" t="s">
        <v>24987</v>
      </c>
      <c r="AD3479" s="24" t="s">
        <v>473</v>
      </c>
      <c r="AE3479" s="24" t="s">
        <v>474</v>
      </c>
      <c r="AF3479" s="24"/>
      <c r="AG3479" s="24" t="s">
        <v>21523</v>
      </c>
      <c r="AH3479" s="24" t="s">
        <v>3178</v>
      </c>
      <c r="AI3479" s="24" t="s">
        <v>3179</v>
      </c>
      <c r="AJ3479" s="24" t="s">
        <v>48</v>
      </c>
      <c r="AK3479" s="24" t="s">
        <v>49</v>
      </c>
      <c r="AL3479" s="22">
        <v>463</v>
      </c>
    </row>
    <row r="3480" spans="7:38" s="10" customFormat="1">
      <c r="G3480" s="18"/>
      <c r="H3480" s="18"/>
      <c r="I3480" s="18"/>
      <c r="J3480" s="18"/>
      <c r="L3480" s="13"/>
      <c r="M3480" s="13" t="s">
        <v>473</v>
      </c>
      <c r="N3480" s="13" t="s">
        <v>474</v>
      </c>
      <c r="O3480" s="13" t="s">
        <v>473</v>
      </c>
      <c r="AC3480" s="22" t="s">
        <v>24988</v>
      </c>
      <c r="AD3480" s="24" t="s">
        <v>475</v>
      </c>
      <c r="AE3480" s="24" t="s">
        <v>476</v>
      </c>
      <c r="AF3480" s="24"/>
      <c r="AG3480" s="24" t="s">
        <v>21523</v>
      </c>
      <c r="AH3480" s="24" t="s">
        <v>3178</v>
      </c>
      <c r="AI3480" s="24" t="s">
        <v>3179</v>
      </c>
      <c r="AJ3480" s="24" t="s">
        <v>48</v>
      </c>
      <c r="AK3480" s="24" t="s">
        <v>49</v>
      </c>
      <c r="AL3480" s="22">
        <v>464</v>
      </c>
    </row>
    <row r="3481" spans="7:38" s="10" customFormat="1">
      <c r="G3481" s="18"/>
      <c r="H3481" s="18"/>
      <c r="I3481" s="18"/>
      <c r="J3481" s="18"/>
      <c r="L3481" s="13"/>
      <c r="M3481" s="13" t="s">
        <v>475</v>
      </c>
      <c r="N3481" s="13" t="s">
        <v>476</v>
      </c>
      <c r="O3481" s="13" t="s">
        <v>475</v>
      </c>
      <c r="AC3481" s="22" t="s">
        <v>24989</v>
      </c>
      <c r="AD3481" s="24" t="s">
        <v>477</v>
      </c>
      <c r="AE3481" s="24" t="s">
        <v>478</v>
      </c>
      <c r="AF3481" s="24"/>
      <c r="AG3481" s="24" t="s">
        <v>21523</v>
      </c>
      <c r="AH3481" s="24" t="s">
        <v>3178</v>
      </c>
      <c r="AI3481" s="24" t="s">
        <v>3179</v>
      </c>
      <c r="AJ3481" s="24" t="s">
        <v>48</v>
      </c>
      <c r="AK3481" s="24" t="s">
        <v>49</v>
      </c>
      <c r="AL3481" s="22">
        <v>465</v>
      </c>
    </row>
    <row r="3482" spans="7:38" s="10" customFormat="1">
      <c r="G3482" s="18"/>
      <c r="H3482" s="18"/>
      <c r="I3482" s="18"/>
      <c r="J3482" s="18"/>
      <c r="L3482" s="13"/>
      <c r="M3482" s="13" t="s">
        <v>477</v>
      </c>
      <c r="N3482" s="13" t="s">
        <v>478</v>
      </c>
      <c r="O3482" s="13" t="s">
        <v>477</v>
      </c>
      <c r="AC3482" s="22" t="s">
        <v>24990</v>
      </c>
      <c r="AD3482" s="24" t="s">
        <v>479</v>
      </c>
      <c r="AE3482" s="24" t="s">
        <v>480</v>
      </c>
      <c r="AF3482" s="24"/>
      <c r="AG3482" s="24" t="s">
        <v>21523</v>
      </c>
      <c r="AH3482" s="24" t="s">
        <v>3178</v>
      </c>
      <c r="AI3482" s="24" t="s">
        <v>3179</v>
      </c>
      <c r="AJ3482" s="24" t="s">
        <v>48</v>
      </c>
      <c r="AK3482" s="24" t="s">
        <v>49</v>
      </c>
      <c r="AL3482" s="22">
        <v>466</v>
      </c>
    </row>
    <row r="3483" spans="7:38" s="10" customFormat="1">
      <c r="G3483" s="18"/>
      <c r="H3483" s="18"/>
      <c r="I3483" s="18"/>
      <c r="J3483" s="18"/>
      <c r="L3483" s="13"/>
      <c r="M3483" s="13" t="s">
        <v>479</v>
      </c>
      <c r="N3483" s="13" t="s">
        <v>480</v>
      </c>
      <c r="O3483" s="13" t="s">
        <v>479</v>
      </c>
      <c r="AC3483" s="22" t="s">
        <v>24991</v>
      </c>
      <c r="AD3483" s="24" t="s">
        <v>481</v>
      </c>
      <c r="AE3483" s="24" t="s">
        <v>482</v>
      </c>
      <c r="AF3483" s="24"/>
      <c r="AG3483" s="24" t="s">
        <v>21523</v>
      </c>
      <c r="AH3483" s="24" t="s">
        <v>3178</v>
      </c>
      <c r="AI3483" s="24" t="s">
        <v>3179</v>
      </c>
      <c r="AJ3483" s="24" t="s">
        <v>48</v>
      </c>
      <c r="AK3483" s="24" t="s">
        <v>49</v>
      </c>
      <c r="AL3483" s="22">
        <v>467</v>
      </c>
    </row>
    <row r="3484" spans="7:38" s="10" customFormat="1">
      <c r="G3484" s="18"/>
      <c r="H3484" s="18"/>
      <c r="I3484" s="18"/>
      <c r="J3484" s="18"/>
      <c r="L3484" s="13"/>
      <c r="M3484" s="13" t="s">
        <v>481</v>
      </c>
      <c r="N3484" s="13" t="s">
        <v>482</v>
      </c>
      <c r="O3484" s="13" t="s">
        <v>481</v>
      </c>
      <c r="AC3484" s="22" t="s">
        <v>24992</v>
      </c>
      <c r="AD3484" s="24" t="s">
        <v>483</v>
      </c>
      <c r="AE3484" s="24" t="s">
        <v>484</v>
      </c>
      <c r="AF3484" s="24"/>
      <c r="AG3484" s="24" t="s">
        <v>21523</v>
      </c>
      <c r="AH3484" s="24" t="s">
        <v>3178</v>
      </c>
      <c r="AI3484" s="24" t="s">
        <v>3179</v>
      </c>
      <c r="AJ3484" s="24" t="s">
        <v>48</v>
      </c>
      <c r="AK3484" s="24" t="s">
        <v>49</v>
      </c>
      <c r="AL3484" s="22">
        <v>468</v>
      </c>
    </row>
    <row r="3485" spans="7:38" s="10" customFormat="1">
      <c r="G3485" s="18"/>
      <c r="H3485" s="18"/>
      <c r="I3485" s="18"/>
      <c r="J3485" s="18"/>
      <c r="L3485" s="13"/>
      <c r="M3485" s="13" t="s">
        <v>483</v>
      </c>
      <c r="N3485" s="13" t="s">
        <v>484</v>
      </c>
      <c r="O3485" s="13" t="s">
        <v>483</v>
      </c>
      <c r="AC3485" s="22" t="s">
        <v>24993</v>
      </c>
      <c r="AD3485" s="24" t="s">
        <v>485</v>
      </c>
      <c r="AE3485" s="24" t="s">
        <v>486</v>
      </c>
      <c r="AF3485" s="24"/>
      <c r="AG3485" s="24" t="s">
        <v>21523</v>
      </c>
      <c r="AH3485" s="24" t="s">
        <v>3178</v>
      </c>
      <c r="AI3485" s="24" t="s">
        <v>3179</v>
      </c>
      <c r="AJ3485" s="24" t="s">
        <v>48</v>
      </c>
      <c r="AK3485" s="24" t="s">
        <v>49</v>
      </c>
      <c r="AL3485" s="22">
        <v>469</v>
      </c>
    </row>
    <row r="3486" spans="7:38" s="10" customFormat="1">
      <c r="G3486" s="18"/>
      <c r="H3486" s="18"/>
      <c r="I3486" s="18"/>
      <c r="J3486" s="18"/>
      <c r="L3486" s="13"/>
      <c r="M3486" s="13" t="s">
        <v>485</v>
      </c>
      <c r="N3486" s="13" t="s">
        <v>486</v>
      </c>
      <c r="O3486" s="13" t="s">
        <v>485</v>
      </c>
      <c r="AC3486" s="22" t="s">
        <v>24994</v>
      </c>
      <c r="AD3486" s="24" t="s">
        <v>487</v>
      </c>
      <c r="AE3486" s="24" t="s">
        <v>488</v>
      </c>
      <c r="AF3486" s="24"/>
      <c r="AG3486" s="24" t="s">
        <v>21523</v>
      </c>
      <c r="AH3486" s="24" t="s">
        <v>3178</v>
      </c>
      <c r="AI3486" s="24" t="s">
        <v>3179</v>
      </c>
      <c r="AJ3486" s="24" t="s">
        <v>48</v>
      </c>
      <c r="AK3486" s="24" t="s">
        <v>49</v>
      </c>
      <c r="AL3486" s="22">
        <v>470</v>
      </c>
    </row>
    <row r="3487" spans="7:38" s="10" customFormat="1">
      <c r="G3487" s="18"/>
      <c r="H3487" s="18"/>
      <c r="I3487" s="18"/>
      <c r="J3487" s="18"/>
      <c r="L3487" s="13"/>
      <c r="M3487" s="13" t="s">
        <v>487</v>
      </c>
      <c r="N3487" s="13" t="s">
        <v>488</v>
      </c>
      <c r="O3487" s="13" t="s">
        <v>487</v>
      </c>
      <c r="AC3487" s="22" t="s">
        <v>24995</v>
      </c>
      <c r="AD3487" s="24" t="s">
        <v>489</v>
      </c>
      <c r="AE3487" s="24" t="s">
        <v>490</v>
      </c>
      <c r="AF3487" s="24"/>
      <c r="AG3487" s="24" t="s">
        <v>21523</v>
      </c>
      <c r="AH3487" s="24" t="s">
        <v>3178</v>
      </c>
      <c r="AI3487" s="24" t="s">
        <v>3179</v>
      </c>
      <c r="AJ3487" s="24" t="s">
        <v>48</v>
      </c>
      <c r="AK3487" s="24" t="s">
        <v>49</v>
      </c>
      <c r="AL3487" s="22">
        <v>471</v>
      </c>
    </row>
    <row r="3488" spans="7:38" s="10" customFormat="1">
      <c r="G3488" s="18"/>
      <c r="H3488" s="18"/>
      <c r="I3488" s="18"/>
      <c r="J3488" s="18"/>
      <c r="L3488" s="13"/>
      <c r="M3488" s="13" t="s">
        <v>489</v>
      </c>
      <c r="N3488" s="13" t="s">
        <v>490</v>
      </c>
      <c r="O3488" s="13" t="s">
        <v>489</v>
      </c>
      <c r="AC3488" s="22" t="s">
        <v>24996</v>
      </c>
      <c r="AD3488" s="24" t="s">
        <v>491</v>
      </c>
      <c r="AE3488" s="24" t="s">
        <v>222</v>
      </c>
      <c r="AF3488" s="24"/>
      <c r="AG3488" s="24" t="s">
        <v>21523</v>
      </c>
      <c r="AH3488" s="24" t="s">
        <v>3178</v>
      </c>
      <c r="AI3488" s="24" t="s">
        <v>3179</v>
      </c>
      <c r="AJ3488" s="24" t="s">
        <v>48</v>
      </c>
      <c r="AK3488" s="24" t="s">
        <v>49</v>
      </c>
      <c r="AL3488" s="22">
        <v>472</v>
      </c>
    </row>
    <row r="3489" spans="7:38" s="10" customFormat="1">
      <c r="G3489" s="18"/>
      <c r="H3489" s="18"/>
      <c r="I3489" s="18"/>
      <c r="J3489" s="18"/>
      <c r="L3489" s="13"/>
      <c r="M3489" s="13" t="s">
        <v>491</v>
      </c>
      <c r="N3489" s="13" t="s">
        <v>222</v>
      </c>
      <c r="O3489" s="13" t="s">
        <v>491</v>
      </c>
      <c r="AC3489" s="22" t="s">
        <v>24997</v>
      </c>
      <c r="AD3489" s="24" t="s">
        <v>492</v>
      </c>
      <c r="AE3489" s="24" t="s">
        <v>493</v>
      </c>
      <c r="AF3489" s="24"/>
      <c r="AG3489" s="24" t="s">
        <v>21523</v>
      </c>
      <c r="AH3489" s="24" t="s">
        <v>3178</v>
      </c>
      <c r="AI3489" s="24" t="s">
        <v>3179</v>
      </c>
      <c r="AJ3489" s="24" t="s">
        <v>48</v>
      </c>
      <c r="AK3489" s="24" t="s">
        <v>49</v>
      </c>
      <c r="AL3489" s="22">
        <v>473</v>
      </c>
    </row>
    <row r="3490" spans="7:38" s="10" customFormat="1">
      <c r="G3490" s="18"/>
      <c r="H3490" s="18"/>
      <c r="I3490" s="18"/>
      <c r="J3490" s="18"/>
      <c r="L3490" s="13"/>
      <c r="M3490" s="13" t="s">
        <v>492</v>
      </c>
      <c r="N3490" s="13" t="s">
        <v>493</v>
      </c>
      <c r="O3490" s="13" t="s">
        <v>492</v>
      </c>
      <c r="AC3490" s="22" t="s">
        <v>24998</v>
      </c>
      <c r="AD3490" s="24" t="s">
        <v>832</v>
      </c>
      <c r="AE3490" s="24" t="s">
        <v>260</v>
      </c>
      <c r="AF3490" s="24"/>
      <c r="AG3490" s="24" t="s">
        <v>21523</v>
      </c>
      <c r="AH3490" s="24" t="s">
        <v>3178</v>
      </c>
      <c r="AI3490" s="24" t="s">
        <v>3179</v>
      </c>
      <c r="AJ3490" s="24" t="s">
        <v>48</v>
      </c>
      <c r="AK3490" s="24" t="s">
        <v>49</v>
      </c>
      <c r="AL3490" s="22">
        <v>474</v>
      </c>
    </row>
    <row r="3491" spans="7:38" s="10" customFormat="1">
      <c r="G3491" s="18"/>
      <c r="H3491" s="18"/>
      <c r="I3491" s="18"/>
      <c r="J3491" s="18"/>
      <c r="L3491" s="13"/>
      <c r="M3491" s="13" t="s">
        <v>832</v>
      </c>
      <c r="N3491" s="13" t="s">
        <v>260</v>
      </c>
      <c r="O3491" s="13" t="s">
        <v>832</v>
      </c>
      <c r="AC3491" s="22" t="s">
        <v>24999</v>
      </c>
      <c r="AD3491" s="24" t="s">
        <v>833</v>
      </c>
      <c r="AE3491" s="24" t="s">
        <v>834</v>
      </c>
      <c r="AF3491" s="24"/>
      <c r="AG3491" s="24" t="s">
        <v>21523</v>
      </c>
      <c r="AH3491" s="24" t="s">
        <v>3178</v>
      </c>
      <c r="AI3491" s="24" t="s">
        <v>3179</v>
      </c>
      <c r="AJ3491" s="24" t="s">
        <v>48</v>
      </c>
      <c r="AK3491" s="24" t="s">
        <v>49</v>
      </c>
      <c r="AL3491" s="22">
        <v>475</v>
      </c>
    </row>
    <row r="3492" spans="7:38" s="10" customFormat="1">
      <c r="G3492" s="18"/>
      <c r="H3492" s="18"/>
      <c r="I3492" s="18"/>
      <c r="J3492" s="18"/>
      <c r="L3492" s="13"/>
      <c r="M3492" s="13" t="s">
        <v>833</v>
      </c>
      <c r="N3492" s="13" t="s">
        <v>834</v>
      </c>
      <c r="O3492" s="13" t="s">
        <v>833</v>
      </c>
      <c r="AC3492" s="22" t="s">
        <v>25000</v>
      </c>
      <c r="AD3492" s="24" t="s">
        <v>835</v>
      </c>
      <c r="AE3492" s="24" t="s">
        <v>836</v>
      </c>
      <c r="AF3492" s="24"/>
      <c r="AG3492" s="24" t="s">
        <v>21523</v>
      </c>
      <c r="AH3492" s="24" t="s">
        <v>3178</v>
      </c>
      <c r="AI3492" s="24" t="s">
        <v>3179</v>
      </c>
      <c r="AJ3492" s="24" t="s">
        <v>48</v>
      </c>
      <c r="AK3492" s="24" t="s">
        <v>49</v>
      </c>
      <c r="AL3492" s="22">
        <v>476</v>
      </c>
    </row>
    <row r="3493" spans="7:38" s="10" customFormat="1">
      <c r="G3493" s="18"/>
      <c r="H3493" s="18"/>
      <c r="I3493" s="18"/>
      <c r="J3493" s="18"/>
      <c r="L3493" s="13"/>
      <c r="M3493" s="13" t="s">
        <v>835</v>
      </c>
      <c r="N3493" s="13" t="s">
        <v>836</v>
      </c>
      <c r="O3493" s="13" t="s">
        <v>835</v>
      </c>
      <c r="AC3493" s="22" t="s">
        <v>25001</v>
      </c>
      <c r="AD3493" s="24" t="s">
        <v>837</v>
      </c>
      <c r="AE3493" s="24" t="s">
        <v>838</v>
      </c>
      <c r="AF3493" s="24"/>
      <c r="AG3493" s="24" t="s">
        <v>21521</v>
      </c>
      <c r="AH3493" s="24" t="s">
        <v>3180</v>
      </c>
      <c r="AI3493" s="24" t="s">
        <v>3181</v>
      </c>
      <c r="AJ3493" s="24" t="s">
        <v>48</v>
      </c>
      <c r="AK3493" s="24" t="s">
        <v>49</v>
      </c>
      <c r="AL3493" s="22">
        <v>477</v>
      </c>
    </row>
    <row r="3494" spans="7:38" s="10" customFormat="1">
      <c r="G3494" s="18"/>
      <c r="H3494" s="18"/>
      <c r="I3494" s="18"/>
      <c r="J3494" s="18"/>
      <c r="L3494" s="13"/>
      <c r="M3494" s="13" t="s">
        <v>837</v>
      </c>
      <c r="N3494" s="13" t="s">
        <v>838</v>
      </c>
      <c r="O3494" s="13" t="s">
        <v>837</v>
      </c>
      <c r="AC3494" s="22" t="s">
        <v>25002</v>
      </c>
      <c r="AD3494" s="24" t="s">
        <v>839</v>
      </c>
      <c r="AE3494" s="24" t="s">
        <v>840</v>
      </c>
      <c r="AF3494" s="24"/>
      <c r="AG3494" s="24" t="s">
        <v>21523</v>
      </c>
      <c r="AH3494" s="24" t="s">
        <v>3180</v>
      </c>
      <c r="AI3494" s="24" t="s">
        <v>3181</v>
      </c>
      <c r="AJ3494" s="24" t="s">
        <v>48</v>
      </c>
      <c r="AK3494" s="24" t="s">
        <v>49</v>
      </c>
      <c r="AL3494" s="22">
        <v>478</v>
      </c>
    </row>
    <row r="3495" spans="7:38" s="10" customFormat="1">
      <c r="G3495" s="18"/>
      <c r="H3495" s="18"/>
      <c r="I3495" s="18"/>
      <c r="J3495" s="18"/>
      <c r="L3495" s="13"/>
      <c r="M3495" s="13" t="s">
        <v>839</v>
      </c>
      <c r="N3495" s="13" t="s">
        <v>840</v>
      </c>
      <c r="O3495" s="13" t="s">
        <v>839</v>
      </c>
      <c r="AC3495" s="22" t="s">
        <v>25003</v>
      </c>
      <c r="AD3495" s="24" t="s">
        <v>841</v>
      </c>
      <c r="AE3495" s="24" t="s">
        <v>842</v>
      </c>
      <c r="AF3495" s="24"/>
      <c r="AG3495" s="24" t="s">
        <v>21523</v>
      </c>
      <c r="AH3495" s="24" t="s">
        <v>3180</v>
      </c>
      <c r="AI3495" s="24" t="s">
        <v>3181</v>
      </c>
      <c r="AJ3495" s="24" t="s">
        <v>48</v>
      </c>
      <c r="AK3495" s="24" t="s">
        <v>49</v>
      </c>
      <c r="AL3495" s="22">
        <v>479</v>
      </c>
    </row>
    <row r="3496" spans="7:38" s="10" customFormat="1">
      <c r="G3496" s="18"/>
      <c r="H3496" s="18"/>
      <c r="I3496" s="18"/>
      <c r="J3496" s="18"/>
      <c r="L3496" s="13"/>
      <c r="M3496" s="13" t="s">
        <v>841</v>
      </c>
      <c r="N3496" s="13" t="s">
        <v>842</v>
      </c>
      <c r="O3496" s="13" t="s">
        <v>841</v>
      </c>
      <c r="AC3496" s="22" t="s">
        <v>25004</v>
      </c>
      <c r="AD3496" s="24" t="s">
        <v>843</v>
      </c>
      <c r="AE3496" s="24" t="s">
        <v>844</v>
      </c>
      <c r="AF3496" s="24"/>
      <c r="AG3496" s="24" t="s">
        <v>21523</v>
      </c>
      <c r="AH3496" s="24" t="s">
        <v>3180</v>
      </c>
      <c r="AI3496" s="24" t="s">
        <v>3181</v>
      </c>
      <c r="AJ3496" s="24" t="s">
        <v>48</v>
      </c>
      <c r="AK3496" s="24" t="s">
        <v>49</v>
      </c>
      <c r="AL3496" s="22">
        <v>480</v>
      </c>
    </row>
    <row r="3497" spans="7:38" s="10" customFormat="1">
      <c r="G3497" s="18"/>
      <c r="H3497" s="18"/>
      <c r="I3497" s="18"/>
      <c r="J3497" s="18"/>
      <c r="L3497" s="13"/>
      <c r="M3497" s="13" t="s">
        <v>843</v>
      </c>
      <c r="N3497" s="13" t="s">
        <v>844</v>
      </c>
      <c r="O3497" s="13" t="s">
        <v>843</v>
      </c>
      <c r="AC3497" s="22" t="s">
        <v>25005</v>
      </c>
      <c r="AD3497" s="24" t="s">
        <v>845</v>
      </c>
      <c r="AE3497" s="24" t="s">
        <v>846</v>
      </c>
      <c r="AF3497" s="24"/>
      <c r="AG3497" s="24" t="s">
        <v>21523</v>
      </c>
      <c r="AH3497" s="24" t="s">
        <v>3180</v>
      </c>
      <c r="AI3497" s="24" t="s">
        <v>3181</v>
      </c>
      <c r="AJ3497" s="24" t="s">
        <v>48</v>
      </c>
      <c r="AK3497" s="24" t="s">
        <v>49</v>
      </c>
      <c r="AL3497" s="22">
        <v>481</v>
      </c>
    </row>
    <row r="3498" spans="7:38" s="10" customFormat="1">
      <c r="G3498" s="18"/>
      <c r="H3498" s="18"/>
      <c r="I3498" s="18"/>
      <c r="J3498" s="18"/>
      <c r="L3498" s="13"/>
      <c r="M3498" s="13" t="s">
        <v>845</v>
      </c>
      <c r="N3498" s="13" t="s">
        <v>846</v>
      </c>
      <c r="O3498" s="13" t="s">
        <v>845</v>
      </c>
      <c r="AC3498" s="22" t="s">
        <v>25006</v>
      </c>
      <c r="AD3498" s="24" t="s">
        <v>847</v>
      </c>
      <c r="AE3498" s="24" t="s">
        <v>166</v>
      </c>
      <c r="AF3498" s="24"/>
      <c r="AG3498" s="24" t="s">
        <v>21523</v>
      </c>
      <c r="AH3498" s="24" t="s">
        <v>3180</v>
      </c>
      <c r="AI3498" s="24" t="s">
        <v>3181</v>
      </c>
      <c r="AJ3498" s="24" t="s">
        <v>48</v>
      </c>
      <c r="AK3498" s="24" t="s">
        <v>49</v>
      </c>
      <c r="AL3498" s="22">
        <v>482</v>
      </c>
    </row>
    <row r="3499" spans="7:38" s="10" customFormat="1">
      <c r="G3499" s="18"/>
      <c r="H3499" s="18"/>
      <c r="I3499" s="18"/>
      <c r="J3499" s="18"/>
      <c r="L3499" s="13"/>
      <c r="M3499" s="13" t="s">
        <v>847</v>
      </c>
      <c r="N3499" s="13" t="s">
        <v>166</v>
      </c>
      <c r="O3499" s="13" t="s">
        <v>847</v>
      </c>
      <c r="AC3499" s="22" t="s">
        <v>25007</v>
      </c>
      <c r="AD3499" s="24" t="s">
        <v>848</v>
      </c>
      <c r="AE3499" s="24" t="s">
        <v>849</v>
      </c>
      <c r="AF3499" s="24"/>
      <c r="AG3499" s="24" t="s">
        <v>21523</v>
      </c>
      <c r="AH3499" s="24" t="s">
        <v>3180</v>
      </c>
      <c r="AI3499" s="24" t="s">
        <v>3181</v>
      </c>
      <c r="AJ3499" s="24" t="s">
        <v>48</v>
      </c>
      <c r="AK3499" s="24" t="s">
        <v>49</v>
      </c>
      <c r="AL3499" s="22">
        <v>483</v>
      </c>
    </row>
    <row r="3500" spans="7:38" s="10" customFormat="1">
      <c r="G3500" s="18"/>
      <c r="H3500" s="18"/>
      <c r="I3500" s="18"/>
      <c r="J3500" s="18"/>
      <c r="L3500" s="13"/>
      <c r="M3500" s="13" t="s">
        <v>848</v>
      </c>
      <c r="N3500" s="13" t="s">
        <v>849</v>
      </c>
      <c r="O3500" s="13" t="s">
        <v>848</v>
      </c>
      <c r="AC3500" s="22" t="s">
        <v>25008</v>
      </c>
      <c r="AD3500" s="24" t="s">
        <v>850</v>
      </c>
      <c r="AE3500" s="24" t="s">
        <v>851</v>
      </c>
      <c r="AF3500" s="24"/>
      <c r="AG3500" s="24" t="s">
        <v>21523</v>
      </c>
      <c r="AH3500" s="24" t="s">
        <v>3180</v>
      </c>
      <c r="AI3500" s="24" t="s">
        <v>3181</v>
      </c>
      <c r="AJ3500" s="24" t="s">
        <v>48</v>
      </c>
      <c r="AK3500" s="24" t="s">
        <v>49</v>
      </c>
      <c r="AL3500" s="22">
        <v>484</v>
      </c>
    </row>
    <row r="3501" spans="7:38" s="10" customFormat="1">
      <c r="G3501" s="18"/>
      <c r="H3501" s="18"/>
      <c r="I3501" s="18"/>
      <c r="J3501" s="18"/>
      <c r="L3501" s="13"/>
      <c r="M3501" s="13" t="s">
        <v>850</v>
      </c>
      <c r="N3501" s="13" t="s">
        <v>851</v>
      </c>
      <c r="O3501" s="13" t="s">
        <v>850</v>
      </c>
      <c r="AC3501" s="22" t="s">
        <v>25009</v>
      </c>
      <c r="AD3501" s="24" t="s">
        <v>852</v>
      </c>
      <c r="AE3501" s="24" t="s">
        <v>853</v>
      </c>
      <c r="AF3501" s="24"/>
      <c r="AG3501" s="24" t="s">
        <v>21523</v>
      </c>
      <c r="AH3501" s="24" t="s">
        <v>3180</v>
      </c>
      <c r="AI3501" s="24" t="s">
        <v>3181</v>
      </c>
      <c r="AJ3501" s="24" t="s">
        <v>48</v>
      </c>
      <c r="AK3501" s="24" t="s">
        <v>49</v>
      </c>
      <c r="AL3501" s="22">
        <v>485</v>
      </c>
    </row>
    <row r="3502" spans="7:38" s="10" customFormat="1">
      <c r="G3502" s="18"/>
      <c r="H3502" s="18"/>
      <c r="I3502" s="18"/>
      <c r="J3502" s="18"/>
      <c r="L3502" s="13"/>
      <c r="M3502" s="13" t="s">
        <v>852</v>
      </c>
      <c r="N3502" s="13" t="s">
        <v>853</v>
      </c>
      <c r="O3502" s="13" t="s">
        <v>852</v>
      </c>
      <c r="AC3502" s="22" t="s">
        <v>25010</v>
      </c>
      <c r="AD3502" s="24" t="s">
        <v>854</v>
      </c>
      <c r="AE3502" s="24" t="s">
        <v>855</v>
      </c>
      <c r="AF3502" s="24"/>
      <c r="AG3502" s="24" t="s">
        <v>21523</v>
      </c>
      <c r="AH3502" s="24" t="s">
        <v>3180</v>
      </c>
      <c r="AI3502" s="24" t="s">
        <v>3181</v>
      </c>
      <c r="AJ3502" s="24" t="s">
        <v>48</v>
      </c>
      <c r="AK3502" s="24" t="s">
        <v>49</v>
      </c>
      <c r="AL3502" s="22">
        <v>486</v>
      </c>
    </row>
    <row r="3503" spans="7:38" s="10" customFormat="1">
      <c r="G3503" s="18"/>
      <c r="H3503" s="18"/>
      <c r="I3503" s="18"/>
      <c r="J3503" s="18"/>
      <c r="L3503" s="13"/>
      <c r="M3503" s="13" t="s">
        <v>854</v>
      </c>
      <c r="N3503" s="13" t="s">
        <v>855</v>
      </c>
      <c r="O3503" s="13" t="s">
        <v>854</v>
      </c>
      <c r="AC3503" s="22" t="s">
        <v>25011</v>
      </c>
      <c r="AD3503" s="24" t="s">
        <v>856</v>
      </c>
      <c r="AE3503" s="24" t="s">
        <v>857</v>
      </c>
      <c r="AF3503" s="24"/>
      <c r="AG3503" s="24" t="s">
        <v>21523</v>
      </c>
      <c r="AH3503" s="24" t="s">
        <v>3180</v>
      </c>
      <c r="AI3503" s="24" t="s">
        <v>3181</v>
      </c>
      <c r="AJ3503" s="24" t="s">
        <v>48</v>
      </c>
      <c r="AK3503" s="24" t="s">
        <v>49</v>
      </c>
      <c r="AL3503" s="22">
        <v>487</v>
      </c>
    </row>
    <row r="3504" spans="7:38" s="10" customFormat="1">
      <c r="G3504" s="18"/>
      <c r="H3504" s="18"/>
      <c r="I3504" s="18"/>
      <c r="J3504" s="18"/>
      <c r="L3504" s="13"/>
      <c r="M3504" s="13" t="s">
        <v>856</v>
      </c>
      <c r="N3504" s="13" t="s">
        <v>857</v>
      </c>
      <c r="O3504" s="13" t="s">
        <v>856</v>
      </c>
      <c r="AC3504" s="22" t="s">
        <v>25012</v>
      </c>
      <c r="AD3504" s="24" t="s">
        <v>858</v>
      </c>
      <c r="AE3504" s="24" t="s">
        <v>501</v>
      </c>
      <c r="AF3504" s="24"/>
      <c r="AG3504" s="24" t="s">
        <v>21523</v>
      </c>
      <c r="AH3504" s="24" t="s">
        <v>3180</v>
      </c>
      <c r="AI3504" s="24" t="s">
        <v>3181</v>
      </c>
      <c r="AJ3504" s="24" t="s">
        <v>48</v>
      </c>
      <c r="AK3504" s="24" t="s">
        <v>49</v>
      </c>
      <c r="AL3504" s="22">
        <v>488</v>
      </c>
    </row>
    <row r="3505" spans="7:38" s="10" customFormat="1">
      <c r="G3505" s="18"/>
      <c r="H3505" s="18"/>
      <c r="I3505" s="18"/>
      <c r="J3505" s="18"/>
      <c r="L3505" s="13"/>
      <c r="M3505" s="13" t="s">
        <v>858</v>
      </c>
      <c r="N3505" s="13" t="s">
        <v>501</v>
      </c>
      <c r="O3505" s="13" t="s">
        <v>858</v>
      </c>
      <c r="AC3505" s="22" t="s">
        <v>25013</v>
      </c>
      <c r="AD3505" s="24" t="s">
        <v>859</v>
      </c>
      <c r="AE3505" s="24" t="s">
        <v>860</v>
      </c>
      <c r="AF3505" s="24"/>
      <c r="AG3505" s="24" t="s">
        <v>21523</v>
      </c>
      <c r="AH3505" s="24" t="s">
        <v>3180</v>
      </c>
      <c r="AI3505" s="24" t="s">
        <v>3181</v>
      </c>
      <c r="AJ3505" s="24" t="s">
        <v>48</v>
      </c>
      <c r="AK3505" s="24" t="s">
        <v>49</v>
      </c>
      <c r="AL3505" s="22">
        <v>489</v>
      </c>
    </row>
    <row r="3506" spans="7:38" s="10" customFormat="1">
      <c r="G3506" s="18"/>
      <c r="H3506" s="18"/>
      <c r="I3506" s="18"/>
      <c r="J3506" s="18"/>
      <c r="L3506" s="13"/>
      <c r="M3506" s="13" t="s">
        <v>859</v>
      </c>
      <c r="N3506" s="13" t="s">
        <v>860</v>
      </c>
      <c r="O3506" s="13" t="s">
        <v>859</v>
      </c>
      <c r="AC3506" s="22" t="s">
        <v>25014</v>
      </c>
      <c r="AD3506" s="24" t="s">
        <v>861</v>
      </c>
      <c r="AE3506" s="24" t="s">
        <v>208</v>
      </c>
      <c r="AF3506" s="24"/>
      <c r="AG3506" s="24" t="s">
        <v>21523</v>
      </c>
      <c r="AH3506" s="24" t="s">
        <v>3180</v>
      </c>
      <c r="AI3506" s="24" t="s">
        <v>3181</v>
      </c>
      <c r="AJ3506" s="24" t="s">
        <v>48</v>
      </c>
      <c r="AK3506" s="24" t="s">
        <v>49</v>
      </c>
      <c r="AL3506" s="22">
        <v>490</v>
      </c>
    </row>
    <row r="3507" spans="7:38" s="10" customFormat="1">
      <c r="G3507" s="18"/>
      <c r="H3507" s="18"/>
      <c r="I3507" s="18"/>
      <c r="J3507" s="18"/>
      <c r="L3507" s="13"/>
      <c r="M3507" s="13" t="s">
        <v>861</v>
      </c>
      <c r="N3507" s="13" t="s">
        <v>208</v>
      </c>
      <c r="O3507" s="13" t="s">
        <v>861</v>
      </c>
      <c r="AC3507" s="22" t="s">
        <v>25015</v>
      </c>
      <c r="AD3507" s="24" t="s">
        <v>862</v>
      </c>
      <c r="AE3507" s="24" t="s">
        <v>863</v>
      </c>
      <c r="AF3507" s="24"/>
      <c r="AG3507" s="24" t="s">
        <v>21523</v>
      </c>
      <c r="AH3507" s="24" t="s">
        <v>3180</v>
      </c>
      <c r="AI3507" s="24" t="s">
        <v>3181</v>
      </c>
      <c r="AJ3507" s="24" t="s">
        <v>48</v>
      </c>
      <c r="AK3507" s="24" t="s">
        <v>49</v>
      </c>
      <c r="AL3507" s="22">
        <v>491</v>
      </c>
    </row>
    <row r="3508" spans="7:38" s="10" customFormat="1">
      <c r="G3508" s="18"/>
      <c r="H3508" s="18"/>
      <c r="I3508" s="18"/>
      <c r="J3508" s="18"/>
      <c r="L3508" s="13"/>
      <c r="M3508" s="13" t="s">
        <v>862</v>
      </c>
      <c r="N3508" s="13" t="s">
        <v>863</v>
      </c>
      <c r="O3508" s="13" t="s">
        <v>862</v>
      </c>
      <c r="AC3508" s="22" t="s">
        <v>25016</v>
      </c>
      <c r="AD3508" s="24" t="s">
        <v>864</v>
      </c>
      <c r="AE3508" s="24" t="s">
        <v>865</v>
      </c>
      <c r="AF3508" s="24"/>
      <c r="AG3508" s="24" t="s">
        <v>21523</v>
      </c>
      <c r="AH3508" s="24" t="s">
        <v>3180</v>
      </c>
      <c r="AI3508" s="24" t="s">
        <v>3181</v>
      </c>
      <c r="AJ3508" s="24" t="s">
        <v>48</v>
      </c>
      <c r="AK3508" s="24" t="s">
        <v>49</v>
      </c>
      <c r="AL3508" s="22">
        <v>492</v>
      </c>
    </row>
    <row r="3509" spans="7:38" s="10" customFormat="1">
      <c r="G3509" s="18"/>
      <c r="H3509" s="18"/>
      <c r="I3509" s="18"/>
      <c r="J3509" s="18"/>
      <c r="L3509" s="13"/>
      <c r="M3509" s="13" t="s">
        <v>864</v>
      </c>
      <c r="N3509" s="13" t="s">
        <v>865</v>
      </c>
      <c r="O3509" s="13" t="s">
        <v>864</v>
      </c>
      <c r="AC3509" s="22" t="s">
        <v>25017</v>
      </c>
      <c r="AD3509" s="24" t="s">
        <v>866</v>
      </c>
      <c r="AE3509" s="24" t="s">
        <v>867</v>
      </c>
      <c r="AF3509" s="24"/>
      <c r="AG3509" s="24" t="s">
        <v>21523</v>
      </c>
      <c r="AH3509" s="24" t="s">
        <v>3180</v>
      </c>
      <c r="AI3509" s="24" t="s">
        <v>3181</v>
      </c>
      <c r="AJ3509" s="24" t="s">
        <v>48</v>
      </c>
      <c r="AK3509" s="24" t="s">
        <v>49</v>
      </c>
      <c r="AL3509" s="22">
        <v>493</v>
      </c>
    </row>
    <row r="3510" spans="7:38" s="10" customFormat="1">
      <c r="G3510" s="18"/>
      <c r="H3510" s="18"/>
      <c r="I3510" s="18"/>
      <c r="J3510" s="18"/>
      <c r="L3510" s="13"/>
      <c r="M3510" s="13" t="s">
        <v>866</v>
      </c>
      <c r="N3510" s="13" t="s">
        <v>867</v>
      </c>
      <c r="O3510" s="13" t="s">
        <v>866</v>
      </c>
      <c r="AC3510" s="22" t="s">
        <v>25018</v>
      </c>
      <c r="AD3510" s="24" t="s">
        <v>868</v>
      </c>
      <c r="AE3510" s="24" t="s">
        <v>869</v>
      </c>
      <c r="AF3510" s="24"/>
      <c r="AG3510" s="24" t="s">
        <v>21523</v>
      </c>
      <c r="AH3510" s="24" t="s">
        <v>3180</v>
      </c>
      <c r="AI3510" s="24" t="s">
        <v>3181</v>
      </c>
      <c r="AJ3510" s="24" t="s">
        <v>48</v>
      </c>
      <c r="AK3510" s="24" t="s">
        <v>49</v>
      </c>
      <c r="AL3510" s="22">
        <v>494</v>
      </c>
    </row>
    <row r="3511" spans="7:38" s="10" customFormat="1">
      <c r="G3511" s="18"/>
      <c r="H3511" s="18"/>
      <c r="I3511" s="18"/>
      <c r="J3511" s="18"/>
      <c r="L3511" s="13"/>
      <c r="M3511" s="13" t="s">
        <v>868</v>
      </c>
      <c r="N3511" s="13" t="s">
        <v>869</v>
      </c>
      <c r="O3511" s="13" t="s">
        <v>868</v>
      </c>
      <c r="AC3511" s="22" t="s">
        <v>25019</v>
      </c>
      <c r="AD3511" s="24" t="s">
        <v>870</v>
      </c>
      <c r="AE3511" s="24" t="s">
        <v>871</v>
      </c>
      <c r="AF3511" s="24"/>
      <c r="AG3511" s="24" t="s">
        <v>21523</v>
      </c>
      <c r="AH3511" s="24" t="s">
        <v>3180</v>
      </c>
      <c r="AI3511" s="24" t="s">
        <v>3181</v>
      </c>
      <c r="AJ3511" s="24" t="s">
        <v>48</v>
      </c>
      <c r="AK3511" s="24" t="s">
        <v>49</v>
      </c>
      <c r="AL3511" s="22">
        <v>495</v>
      </c>
    </row>
    <row r="3512" spans="7:38" s="10" customFormat="1">
      <c r="G3512" s="18"/>
      <c r="H3512" s="18"/>
      <c r="I3512" s="18"/>
      <c r="J3512" s="18"/>
      <c r="L3512" s="13"/>
      <c r="M3512" s="13" t="s">
        <v>870</v>
      </c>
      <c r="N3512" s="13" t="s">
        <v>871</v>
      </c>
      <c r="O3512" s="13" t="s">
        <v>870</v>
      </c>
      <c r="AC3512" s="22" t="s">
        <v>25020</v>
      </c>
      <c r="AD3512" s="24" t="s">
        <v>872</v>
      </c>
      <c r="AE3512" s="24" t="s">
        <v>188</v>
      </c>
      <c r="AF3512" s="24"/>
      <c r="AG3512" s="24" t="s">
        <v>21523</v>
      </c>
      <c r="AH3512" s="24" t="s">
        <v>3180</v>
      </c>
      <c r="AI3512" s="24" t="s">
        <v>3181</v>
      </c>
      <c r="AJ3512" s="24" t="s">
        <v>48</v>
      </c>
      <c r="AK3512" s="24" t="s">
        <v>49</v>
      </c>
      <c r="AL3512" s="22">
        <v>496</v>
      </c>
    </row>
    <row r="3513" spans="7:38" s="10" customFormat="1">
      <c r="G3513" s="18"/>
      <c r="H3513" s="18"/>
      <c r="I3513" s="18"/>
      <c r="J3513" s="18"/>
      <c r="L3513" s="13"/>
      <c r="M3513" s="13" t="s">
        <v>872</v>
      </c>
      <c r="N3513" s="13" t="s">
        <v>188</v>
      </c>
      <c r="O3513" s="13" t="s">
        <v>872</v>
      </c>
      <c r="AC3513" s="22" t="s">
        <v>25021</v>
      </c>
      <c r="AD3513" s="24" t="s">
        <v>873</v>
      </c>
      <c r="AE3513" s="24" t="s">
        <v>874</v>
      </c>
      <c r="AF3513" s="24"/>
      <c r="AG3513" s="24" t="s">
        <v>21523</v>
      </c>
      <c r="AH3513" s="24" t="s">
        <v>3180</v>
      </c>
      <c r="AI3513" s="24" t="s">
        <v>3181</v>
      </c>
      <c r="AJ3513" s="24" t="s">
        <v>48</v>
      </c>
      <c r="AK3513" s="24" t="s">
        <v>49</v>
      </c>
      <c r="AL3513" s="22">
        <v>497</v>
      </c>
    </row>
    <row r="3514" spans="7:38" s="10" customFormat="1">
      <c r="G3514" s="18"/>
      <c r="H3514" s="18"/>
      <c r="I3514" s="18"/>
      <c r="J3514" s="18"/>
      <c r="L3514" s="13"/>
      <c r="M3514" s="13" t="s">
        <v>873</v>
      </c>
      <c r="N3514" s="13" t="s">
        <v>874</v>
      </c>
      <c r="O3514" s="13" t="s">
        <v>873</v>
      </c>
      <c r="AC3514" s="22" t="s">
        <v>25022</v>
      </c>
      <c r="AD3514" s="24" t="s">
        <v>875</v>
      </c>
      <c r="AE3514" s="24" t="s">
        <v>876</v>
      </c>
      <c r="AF3514" s="24"/>
      <c r="AG3514" s="24" t="s">
        <v>21523</v>
      </c>
      <c r="AH3514" s="24" t="s">
        <v>3180</v>
      </c>
      <c r="AI3514" s="24" t="s">
        <v>3181</v>
      </c>
      <c r="AJ3514" s="24" t="s">
        <v>48</v>
      </c>
      <c r="AK3514" s="24" t="s">
        <v>49</v>
      </c>
      <c r="AL3514" s="22">
        <v>498</v>
      </c>
    </row>
    <row r="3515" spans="7:38" s="10" customFormat="1">
      <c r="G3515" s="18"/>
      <c r="H3515" s="18"/>
      <c r="I3515" s="18"/>
      <c r="J3515" s="18"/>
      <c r="L3515" s="13"/>
      <c r="M3515" s="13" t="s">
        <v>875</v>
      </c>
      <c r="N3515" s="13" t="s">
        <v>876</v>
      </c>
      <c r="O3515" s="13" t="s">
        <v>875</v>
      </c>
      <c r="AC3515" s="22" t="s">
        <v>25023</v>
      </c>
      <c r="AD3515" s="24" t="s">
        <v>877</v>
      </c>
      <c r="AE3515" s="24" t="s">
        <v>878</v>
      </c>
      <c r="AF3515" s="24"/>
      <c r="AG3515" s="24" t="s">
        <v>21523</v>
      </c>
      <c r="AH3515" s="24" t="s">
        <v>3180</v>
      </c>
      <c r="AI3515" s="24" t="s">
        <v>3181</v>
      </c>
      <c r="AJ3515" s="24" t="s">
        <v>48</v>
      </c>
      <c r="AK3515" s="24" t="s">
        <v>49</v>
      </c>
      <c r="AL3515" s="22">
        <v>499</v>
      </c>
    </row>
    <row r="3516" spans="7:38" s="10" customFormat="1">
      <c r="G3516" s="18"/>
      <c r="H3516" s="18"/>
      <c r="I3516" s="18"/>
      <c r="J3516" s="18"/>
      <c r="L3516" s="13"/>
      <c r="M3516" s="13" t="s">
        <v>877</v>
      </c>
      <c r="N3516" s="13" t="s">
        <v>878</v>
      </c>
      <c r="O3516" s="13" t="s">
        <v>877</v>
      </c>
      <c r="AC3516" s="22" t="s">
        <v>25024</v>
      </c>
      <c r="AD3516" s="24" t="s">
        <v>879</v>
      </c>
      <c r="AE3516" s="24" t="s">
        <v>168</v>
      </c>
      <c r="AF3516" s="24"/>
      <c r="AG3516" s="24" t="s">
        <v>21523</v>
      </c>
      <c r="AH3516" s="24" t="s">
        <v>3180</v>
      </c>
      <c r="AI3516" s="24" t="s">
        <v>3181</v>
      </c>
      <c r="AJ3516" s="24" t="s">
        <v>48</v>
      </c>
      <c r="AK3516" s="24" t="s">
        <v>49</v>
      </c>
      <c r="AL3516" s="22">
        <v>500</v>
      </c>
    </row>
    <row r="3517" spans="7:38" s="10" customFormat="1">
      <c r="G3517" s="18"/>
      <c r="H3517" s="18"/>
      <c r="I3517" s="18"/>
      <c r="J3517" s="18"/>
      <c r="L3517" s="13"/>
      <c r="M3517" s="13" t="s">
        <v>879</v>
      </c>
      <c r="N3517" s="13" t="s">
        <v>168</v>
      </c>
      <c r="O3517" s="13" t="s">
        <v>879</v>
      </c>
      <c r="AC3517" s="22" t="s">
        <v>25025</v>
      </c>
      <c r="AD3517" s="24" t="s">
        <v>880</v>
      </c>
      <c r="AE3517" s="24" t="s">
        <v>881</v>
      </c>
      <c r="AF3517" s="24"/>
      <c r="AG3517" s="24" t="s">
        <v>21523</v>
      </c>
      <c r="AH3517" s="24" t="s">
        <v>3180</v>
      </c>
      <c r="AI3517" s="24" t="s">
        <v>3181</v>
      </c>
      <c r="AJ3517" s="24" t="s">
        <v>48</v>
      </c>
      <c r="AK3517" s="24" t="s">
        <v>49</v>
      </c>
      <c r="AL3517" s="22">
        <v>501</v>
      </c>
    </row>
    <row r="3518" spans="7:38" s="10" customFormat="1">
      <c r="G3518" s="18"/>
      <c r="H3518" s="18"/>
      <c r="I3518" s="18"/>
      <c r="J3518" s="18"/>
      <c r="L3518" s="13"/>
      <c r="M3518" s="13" t="s">
        <v>880</v>
      </c>
      <c r="N3518" s="13" t="s">
        <v>881</v>
      </c>
      <c r="O3518" s="13" t="s">
        <v>880</v>
      </c>
      <c r="AC3518" s="22" t="s">
        <v>25026</v>
      </c>
      <c r="AD3518" s="24" t="s">
        <v>882</v>
      </c>
      <c r="AE3518" s="24" t="s">
        <v>883</v>
      </c>
      <c r="AF3518" s="24"/>
      <c r="AG3518" s="24" t="s">
        <v>21523</v>
      </c>
      <c r="AH3518" s="24" t="s">
        <v>3180</v>
      </c>
      <c r="AI3518" s="24" t="s">
        <v>3181</v>
      </c>
      <c r="AJ3518" s="24" t="s">
        <v>48</v>
      </c>
      <c r="AK3518" s="24" t="s">
        <v>49</v>
      </c>
      <c r="AL3518" s="22">
        <v>502</v>
      </c>
    </row>
    <row r="3519" spans="7:38" s="10" customFormat="1">
      <c r="G3519" s="18"/>
      <c r="H3519" s="18"/>
      <c r="I3519" s="18"/>
      <c r="J3519" s="18"/>
      <c r="L3519" s="13"/>
      <c r="M3519" s="13" t="s">
        <v>882</v>
      </c>
      <c r="N3519" s="13" t="s">
        <v>883</v>
      </c>
      <c r="O3519" s="13" t="s">
        <v>882</v>
      </c>
      <c r="AC3519" s="22" t="s">
        <v>25027</v>
      </c>
      <c r="AD3519" s="24" t="s">
        <v>884</v>
      </c>
      <c r="AE3519" s="24" t="s">
        <v>885</v>
      </c>
      <c r="AF3519" s="24"/>
      <c r="AG3519" s="24" t="s">
        <v>21523</v>
      </c>
      <c r="AH3519" s="24" t="s">
        <v>3180</v>
      </c>
      <c r="AI3519" s="24" t="s">
        <v>3181</v>
      </c>
      <c r="AJ3519" s="24" t="s">
        <v>48</v>
      </c>
      <c r="AK3519" s="24" t="s">
        <v>49</v>
      </c>
      <c r="AL3519" s="22">
        <v>503</v>
      </c>
    </row>
    <row r="3520" spans="7:38" s="10" customFormat="1">
      <c r="G3520" s="18"/>
      <c r="H3520" s="18"/>
      <c r="I3520" s="18"/>
      <c r="J3520" s="18"/>
      <c r="L3520" s="13"/>
      <c r="M3520" s="13" t="s">
        <v>884</v>
      </c>
      <c r="N3520" s="13" t="s">
        <v>885</v>
      </c>
      <c r="O3520" s="13" t="s">
        <v>884</v>
      </c>
      <c r="AC3520" s="22" t="s">
        <v>25028</v>
      </c>
      <c r="AD3520" s="24" t="s">
        <v>886</v>
      </c>
      <c r="AE3520" s="24" t="s">
        <v>887</v>
      </c>
      <c r="AF3520" s="24"/>
      <c r="AG3520" s="24" t="s">
        <v>21523</v>
      </c>
      <c r="AH3520" s="24" t="s">
        <v>3180</v>
      </c>
      <c r="AI3520" s="24" t="s">
        <v>3181</v>
      </c>
      <c r="AJ3520" s="24" t="s">
        <v>48</v>
      </c>
      <c r="AK3520" s="24" t="s">
        <v>49</v>
      </c>
      <c r="AL3520" s="22">
        <v>504</v>
      </c>
    </row>
    <row r="3521" spans="7:38" s="10" customFormat="1">
      <c r="G3521" s="18"/>
      <c r="H3521" s="18"/>
      <c r="I3521" s="18"/>
      <c r="J3521" s="18"/>
      <c r="L3521" s="13"/>
      <c r="M3521" s="13" t="s">
        <v>886</v>
      </c>
      <c r="N3521" s="13" t="s">
        <v>887</v>
      </c>
      <c r="O3521" s="13" t="s">
        <v>886</v>
      </c>
      <c r="AC3521" s="22" t="s">
        <v>25029</v>
      </c>
      <c r="AD3521" s="24" t="s">
        <v>888</v>
      </c>
      <c r="AE3521" s="24" t="s">
        <v>889</v>
      </c>
      <c r="AF3521" s="24"/>
      <c r="AG3521" s="24" t="s">
        <v>21523</v>
      </c>
      <c r="AH3521" s="24" t="s">
        <v>3180</v>
      </c>
      <c r="AI3521" s="24" t="s">
        <v>3181</v>
      </c>
      <c r="AJ3521" s="24" t="s">
        <v>48</v>
      </c>
      <c r="AK3521" s="24" t="s">
        <v>49</v>
      </c>
      <c r="AL3521" s="22">
        <v>505</v>
      </c>
    </row>
    <row r="3522" spans="7:38" s="10" customFormat="1">
      <c r="G3522" s="18"/>
      <c r="H3522" s="18"/>
      <c r="I3522" s="18"/>
      <c r="J3522" s="18"/>
      <c r="L3522" s="13"/>
      <c r="M3522" s="13" t="s">
        <v>888</v>
      </c>
      <c r="N3522" s="13" t="s">
        <v>889</v>
      </c>
      <c r="O3522" s="13" t="s">
        <v>888</v>
      </c>
      <c r="AC3522" s="22" t="s">
        <v>25030</v>
      </c>
      <c r="AD3522" s="24" t="s">
        <v>890</v>
      </c>
      <c r="AE3522" s="24" t="s">
        <v>891</v>
      </c>
      <c r="AF3522" s="24"/>
      <c r="AG3522" s="24" t="s">
        <v>21521</v>
      </c>
      <c r="AH3522" s="24" t="s">
        <v>3182</v>
      </c>
      <c r="AI3522" s="24" t="s">
        <v>3183</v>
      </c>
      <c r="AJ3522" s="24" t="s">
        <v>48</v>
      </c>
      <c r="AK3522" s="24" t="s">
        <v>49</v>
      </c>
      <c r="AL3522" s="22">
        <v>506</v>
      </c>
    </row>
    <row r="3523" spans="7:38" s="10" customFormat="1">
      <c r="G3523" s="18"/>
      <c r="H3523" s="18"/>
      <c r="I3523" s="18"/>
      <c r="J3523" s="18"/>
      <c r="L3523" s="13"/>
      <c r="M3523" s="13" t="s">
        <v>890</v>
      </c>
      <c r="N3523" s="13" t="s">
        <v>891</v>
      </c>
      <c r="O3523" s="13" t="s">
        <v>890</v>
      </c>
      <c r="AC3523" s="22" t="s">
        <v>25031</v>
      </c>
      <c r="AD3523" s="24" t="s">
        <v>892</v>
      </c>
      <c r="AE3523" s="24" t="s">
        <v>893</v>
      </c>
      <c r="AF3523" s="24"/>
      <c r="AG3523" s="24" t="s">
        <v>21521</v>
      </c>
      <c r="AH3523" s="24" t="s">
        <v>3182</v>
      </c>
      <c r="AI3523" s="24" t="s">
        <v>3183</v>
      </c>
      <c r="AJ3523" s="24" t="s">
        <v>48</v>
      </c>
      <c r="AK3523" s="24" t="s">
        <v>49</v>
      </c>
      <c r="AL3523" s="22">
        <v>507</v>
      </c>
    </row>
    <row r="3524" spans="7:38" s="10" customFormat="1">
      <c r="G3524" s="18"/>
      <c r="H3524" s="18"/>
      <c r="I3524" s="18"/>
      <c r="J3524" s="18"/>
      <c r="L3524" s="13"/>
      <c r="M3524" s="13" t="s">
        <v>892</v>
      </c>
      <c r="N3524" s="13" t="s">
        <v>893</v>
      </c>
      <c r="O3524" s="13" t="s">
        <v>892</v>
      </c>
      <c r="AC3524" s="22" t="s">
        <v>25032</v>
      </c>
      <c r="AD3524" s="24" t="s">
        <v>894</v>
      </c>
      <c r="AE3524" s="24" t="s">
        <v>895</v>
      </c>
      <c r="AF3524" s="24"/>
      <c r="AG3524" s="24" t="s">
        <v>21523</v>
      </c>
      <c r="AH3524" s="24" t="s">
        <v>3182</v>
      </c>
      <c r="AI3524" s="24" t="s">
        <v>3183</v>
      </c>
      <c r="AJ3524" s="24" t="s">
        <v>48</v>
      </c>
      <c r="AK3524" s="24" t="s">
        <v>49</v>
      </c>
      <c r="AL3524" s="22">
        <v>508</v>
      </c>
    </row>
    <row r="3525" spans="7:38" s="10" customFormat="1">
      <c r="G3525" s="18"/>
      <c r="H3525" s="18"/>
      <c r="I3525" s="18"/>
      <c r="J3525" s="18"/>
      <c r="L3525" s="13"/>
      <c r="M3525" s="13" t="s">
        <v>894</v>
      </c>
      <c r="N3525" s="13" t="s">
        <v>895</v>
      </c>
      <c r="O3525" s="13" t="s">
        <v>894</v>
      </c>
      <c r="AC3525" s="22" t="s">
        <v>25033</v>
      </c>
      <c r="AD3525" s="24" t="s">
        <v>896</v>
      </c>
      <c r="AE3525" s="24" t="s">
        <v>897</v>
      </c>
      <c r="AF3525" s="24"/>
      <c r="AG3525" s="24" t="s">
        <v>21523</v>
      </c>
      <c r="AH3525" s="24" t="s">
        <v>3182</v>
      </c>
      <c r="AI3525" s="24" t="s">
        <v>3183</v>
      </c>
      <c r="AJ3525" s="24" t="s">
        <v>48</v>
      </c>
      <c r="AK3525" s="24" t="s">
        <v>49</v>
      </c>
      <c r="AL3525" s="22">
        <v>509</v>
      </c>
    </row>
    <row r="3526" spans="7:38" s="10" customFormat="1">
      <c r="G3526" s="18"/>
      <c r="H3526" s="18"/>
      <c r="I3526" s="18"/>
      <c r="J3526" s="18"/>
      <c r="L3526" s="13"/>
      <c r="M3526" s="13" t="s">
        <v>896</v>
      </c>
      <c r="N3526" s="13" t="s">
        <v>897</v>
      </c>
      <c r="O3526" s="13" t="s">
        <v>896</v>
      </c>
      <c r="AC3526" s="22" t="s">
        <v>25034</v>
      </c>
      <c r="AD3526" s="24" t="s">
        <v>898</v>
      </c>
      <c r="AE3526" s="24" t="s">
        <v>899</v>
      </c>
      <c r="AF3526" s="24"/>
      <c r="AG3526" s="24" t="s">
        <v>21523</v>
      </c>
      <c r="AH3526" s="24" t="s">
        <v>3182</v>
      </c>
      <c r="AI3526" s="24" t="s">
        <v>3183</v>
      </c>
      <c r="AJ3526" s="24" t="s">
        <v>48</v>
      </c>
      <c r="AK3526" s="24" t="s">
        <v>49</v>
      </c>
      <c r="AL3526" s="22">
        <v>510</v>
      </c>
    </row>
    <row r="3527" spans="7:38" s="10" customFormat="1">
      <c r="G3527" s="18"/>
      <c r="H3527" s="18"/>
      <c r="I3527" s="18"/>
      <c r="J3527" s="18"/>
      <c r="L3527" s="13"/>
      <c r="M3527" s="13" t="s">
        <v>898</v>
      </c>
      <c r="N3527" s="13" t="s">
        <v>899</v>
      </c>
      <c r="O3527" s="13" t="s">
        <v>898</v>
      </c>
      <c r="AC3527" s="22" t="s">
        <v>25035</v>
      </c>
      <c r="AD3527" s="24" t="s">
        <v>900</v>
      </c>
      <c r="AE3527" s="24" t="s">
        <v>901</v>
      </c>
      <c r="AF3527" s="24"/>
      <c r="AG3527" s="24" t="s">
        <v>21523</v>
      </c>
      <c r="AH3527" s="24" t="s">
        <v>3182</v>
      </c>
      <c r="AI3527" s="24" t="s">
        <v>3183</v>
      </c>
      <c r="AJ3527" s="24" t="s">
        <v>48</v>
      </c>
      <c r="AK3527" s="24" t="s">
        <v>49</v>
      </c>
      <c r="AL3527" s="22">
        <v>511</v>
      </c>
    </row>
    <row r="3528" spans="7:38" s="10" customFormat="1">
      <c r="G3528" s="18"/>
      <c r="H3528" s="18"/>
      <c r="I3528" s="18"/>
      <c r="J3528" s="18"/>
      <c r="L3528" s="13"/>
      <c r="M3528" s="13" t="s">
        <v>900</v>
      </c>
      <c r="N3528" s="13" t="s">
        <v>901</v>
      </c>
      <c r="O3528" s="13" t="s">
        <v>900</v>
      </c>
      <c r="AC3528" s="22" t="s">
        <v>25036</v>
      </c>
      <c r="AD3528" s="24" t="s">
        <v>902</v>
      </c>
      <c r="AE3528" s="24" t="s">
        <v>903</v>
      </c>
      <c r="AF3528" s="24"/>
      <c r="AG3528" s="24" t="s">
        <v>21523</v>
      </c>
      <c r="AH3528" s="24" t="s">
        <v>3182</v>
      </c>
      <c r="AI3528" s="24" t="s">
        <v>3183</v>
      </c>
      <c r="AJ3528" s="24" t="s">
        <v>48</v>
      </c>
      <c r="AK3528" s="24" t="s">
        <v>49</v>
      </c>
      <c r="AL3528" s="22">
        <v>512</v>
      </c>
    </row>
    <row r="3529" spans="7:38" s="10" customFormat="1">
      <c r="G3529" s="18"/>
      <c r="H3529" s="18"/>
      <c r="I3529" s="18"/>
      <c r="J3529" s="18"/>
      <c r="L3529" s="13"/>
      <c r="M3529" s="13" t="s">
        <v>902</v>
      </c>
      <c r="N3529" s="13" t="s">
        <v>903</v>
      </c>
      <c r="O3529" s="13" t="s">
        <v>902</v>
      </c>
      <c r="AC3529" s="22" t="s">
        <v>25037</v>
      </c>
      <c r="AD3529" s="24" t="s">
        <v>904</v>
      </c>
      <c r="AE3529" s="24" t="s">
        <v>905</v>
      </c>
      <c r="AF3529" s="24"/>
      <c r="AG3529" s="24" t="s">
        <v>21523</v>
      </c>
      <c r="AH3529" s="24" t="s">
        <v>3182</v>
      </c>
      <c r="AI3529" s="24" t="s">
        <v>3183</v>
      </c>
      <c r="AJ3529" s="24" t="s">
        <v>48</v>
      </c>
      <c r="AK3529" s="24" t="s">
        <v>49</v>
      </c>
      <c r="AL3529" s="22">
        <v>513</v>
      </c>
    </row>
    <row r="3530" spans="7:38" s="10" customFormat="1">
      <c r="G3530" s="18"/>
      <c r="H3530" s="18"/>
      <c r="I3530" s="18"/>
      <c r="J3530" s="18"/>
      <c r="L3530" s="13"/>
      <c r="M3530" s="13" t="s">
        <v>904</v>
      </c>
      <c r="N3530" s="13" t="s">
        <v>905</v>
      </c>
      <c r="O3530" s="13" t="s">
        <v>904</v>
      </c>
      <c r="AC3530" s="22" t="s">
        <v>25038</v>
      </c>
      <c r="AD3530" s="24" t="s">
        <v>906</v>
      </c>
      <c r="AE3530" s="24" t="s">
        <v>907</v>
      </c>
      <c r="AF3530" s="24"/>
      <c r="AG3530" s="24" t="s">
        <v>21523</v>
      </c>
      <c r="AH3530" s="24" t="s">
        <v>3182</v>
      </c>
      <c r="AI3530" s="24" t="s">
        <v>3183</v>
      </c>
      <c r="AJ3530" s="24" t="s">
        <v>48</v>
      </c>
      <c r="AK3530" s="24" t="s">
        <v>49</v>
      </c>
      <c r="AL3530" s="22">
        <v>514</v>
      </c>
    </row>
    <row r="3531" spans="7:38" s="10" customFormat="1">
      <c r="G3531" s="18"/>
      <c r="H3531" s="18"/>
      <c r="I3531" s="18"/>
      <c r="J3531" s="18"/>
      <c r="L3531" s="13"/>
      <c r="M3531" s="13" t="s">
        <v>906</v>
      </c>
      <c r="N3531" s="13" t="s">
        <v>907</v>
      </c>
      <c r="O3531" s="13" t="s">
        <v>906</v>
      </c>
      <c r="AC3531" s="22" t="s">
        <v>25039</v>
      </c>
      <c r="AD3531" s="24" t="s">
        <v>908</v>
      </c>
      <c r="AE3531" s="24" t="s">
        <v>909</v>
      </c>
      <c r="AF3531" s="24"/>
      <c r="AG3531" s="24" t="s">
        <v>21523</v>
      </c>
      <c r="AH3531" s="24" t="s">
        <v>3182</v>
      </c>
      <c r="AI3531" s="24" t="s">
        <v>3183</v>
      </c>
      <c r="AJ3531" s="24" t="s">
        <v>48</v>
      </c>
      <c r="AK3531" s="24" t="s">
        <v>49</v>
      </c>
      <c r="AL3531" s="22">
        <v>515</v>
      </c>
    </row>
    <row r="3532" spans="7:38" s="10" customFormat="1">
      <c r="G3532" s="18"/>
      <c r="H3532" s="18"/>
      <c r="I3532" s="18"/>
      <c r="J3532" s="18"/>
      <c r="L3532" s="13"/>
      <c r="M3532" s="13" t="s">
        <v>908</v>
      </c>
      <c r="N3532" s="13" t="s">
        <v>909</v>
      </c>
      <c r="O3532" s="13" t="s">
        <v>908</v>
      </c>
      <c r="AC3532" s="22" t="s">
        <v>25040</v>
      </c>
      <c r="AD3532" s="24" t="s">
        <v>910</v>
      </c>
      <c r="AE3532" s="24" t="s">
        <v>911</v>
      </c>
      <c r="AF3532" s="24"/>
      <c r="AG3532" s="24" t="s">
        <v>21523</v>
      </c>
      <c r="AH3532" s="24" t="s">
        <v>3182</v>
      </c>
      <c r="AI3532" s="24" t="s">
        <v>3183</v>
      </c>
      <c r="AJ3532" s="24" t="s">
        <v>48</v>
      </c>
      <c r="AK3532" s="24" t="s">
        <v>49</v>
      </c>
      <c r="AL3532" s="22">
        <v>516</v>
      </c>
    </row>
    <row r="3533" spans="7:38" s="10" customFormat="1">
      <c r="G3533" s="18"/>
      <c r="H3533" s="18"/>
      <c r="I3533" s="18"/>
      <c r="J3533" s="18"/>
      <c r="L3533" s="13"/>
      <c r="M3533" s="13" t="s">
        <v>910</v>
      </c>
      <c r="N3533" s="13" t="s">
        <v>911</v>
      </c>
      <c r="O3533" s="13" t="s">
        <v>910</v>
      </c>
      <c r="AC3533" s="22" t="s">
        <v>25041</v>
      </c>
      <c r="AD3533" s="24" t="s">
        <v>912</v>
      </c>
      <c r="AE3533" s="24" t="s">
        <v>913</v>
      </c>
      <c r="AF3533" s="24"/>
      <c r="AG3533" s="24" t="s">
        <v>21523</v>
      </c>
      <c r="AH3533" s="24" t="s">
        <v>3182</v>
      </c>
      <c r="AI3533" s="24" t="s">
        <v>3183</v>
      </c>
      <c r="AJ3533" s="24" t="s">
        <v>48</v>
      </c>
      <c r="AK3533" s="24" t="s">
        <v>49</v>
      </c>
      <c r="AL3533" s="22">
        <v>517</v>
      </c>
    </row>
    <row r="3534" spans="7:38" s="10" customFormat="1">
      <c r="G3534" s="18"/>
      <c r="H3534" s="18"/>
      <c r="I3534" s="18"/>
      <c r="J3534" s="18"/>
      <c r="L3534" s="13"/>
      <c r="M3534" s="13" t="s">
        <v>912</v>
      </c>
      <c r="N3534" s="13" t="s">
        <v>913</v>
      </c>
      <c r="O3534" s="13" t="s">
        <v>912</v>
      </c>
      <c r="AC3534" s="22" t="s">
        <v>25042</v>
      </c>
      <c r="AD3534" s="24" t="s">
        <v>914</v>
      </c>
      <c r="AE3534" s="24" t="s">
        <v>915</v>
      </c>
      <c r="AF3534" s="24"/>
      <c r="AG3534" s="24" t="s">
        <v>21523</v>
      </c>
      <c r="AH3534" s="24" t="s">
        <v>3182</v>
      </c>
      <c r="AI3534" s="24" t="s">
        <v>3183</v>
      </c>
      <c r="AJ3534" s="24" t="s">
        <v>48</v>
      </c>
      <c r="AK3534" s="24" t="s">
        <v>49</v>
      </c>
      <c r="AL3534" s="22">
        <v>518</v>
      </c>
    </row>
    <row r="3535" spans="7:38" s="10" customFormat="1">
      <c r="G3535" s="18"/>
      <c r="H3535" s="18"/>
      <c r="I3535" s="18"/>
      <c r="J3535" s="18"/>
      <c r="L3535" s="13"/>
      <c r="M3535" s="13" t="s">
        <v>914</v>
      </c>
      <c r="N3535" s="13" t="s">
        <v>915</v>
      </c>
      <c r="O3535" s="13" t="s">
        <v>914</v>
      </c>
      <c r="AC3535" s="22" t="s">
        <v>25043</v>
      </c>
      <c r="AD3535" s="24" t="s">
        <v>916</v>
      </c>
      <c r="AE3535" s="24" t="s">
        <v>685</v>
      </c>
      <c r="AF3535" s="24"/>
      <c r="AG3535" s="24" t="s">
        <v>21523</v>
      </c>
      <c r="AH3535" s="24" t="s">
        <v>3182</v>
      </c>
      <c r="AI3535" s="24" t="s">
        <v>3183</v>
      </c>
      <c r="AJ3535" s="24" t="s">
        <v>48</v>
      </c>
      <c r="AK3535" s="24" t="s">
        <v>49</v>
      </c>
      <c r="AL3535" s="22">
        <v>519</v>
      </c>
    </row>
    <row r="3536" spans="7:38" s="10" customFormat="1">
      <c r="G3536" s="18"/>
      <c r="H3536" s="18"/>
      <c r="I3536" s="18"/>
      <c r="J3536" s="18"/>
      <c r="L3536" s="13"/>
      <c r="M3536" s="13" t="s">
        <v>916</v>
      </c>
      <c r="N3536" s="13" t="s">
        <v>685</v>
      </c>
      <c r="O3536" s="13" t="s">
        <v>916</v>
      </c>
      <c r="AC3536" s="22" t="s">
        <v>25044</v>
      </c>
      <c r="AD3536" s="24" t="s">
        <v>917</v>
      </c>
      <c r="AE3536" s="24" t="s">
        <v>918</v>
      </c>
      <c r="AF3536" s="24"/>
      <c r="AG3536" s="24" t="s">
        <v>21523</v>
      </c>
      <c r="AH3536" s="24" t="s">
        <v>3182</v>
      </c>
      <c r="AI3536" s="24" t="s">
        <v>3183</v>
      </c>
      <c r="AJ3536" s="24" t="s">
        <v>48</v>
      </c>
      <c r="AK3536" s="24" t="s">
        <v>49</v>
      </c>
      <c r="AL3536" s="22">
        <v>520</v>
      </c>
    </row>
    <row r="3537" spans="7:38" s="10" customFormat="1">
      <c r="G3537" s="18"/>
      <c r="H3537" s="18"/>
      <c r="I3537" s="18"/>
      <c r="J3537" s="18"/>
      <c r="L3537" s="13"/>
      <c r="M3537" s="13" t="s">
        <v>917</v>
      </c>
      <c r="N3537" s="13" t="s">
        <v>918</v>
      </c>
      <c r="O3537" s="13" t="s">
        <v>917</v>
      </c>
      <c r="AC3537" s="22" t="s">
        <v>25045</v>
      </c>
      <c r="AD3537" s="24" t="s">
        <v>919</v>
      </c>
      <c r="AE3537" s="24" t="s">
        <v>920</v>
      </c>
      <c r="AF3537" s="24"/>
      <c r="AG3537" s="24" t="s">
        <v>21523</v>
      </c>
      <c r="AH3537" s="24" t="s">
        <v>3182</v>
      </c>
      <c r="AI3537" s="24" t="s">
        <v>3183</v>
      </c>
      <c r="AJ3537" s="24" t="s">
        <v>48</v>
      </c>
      <c r="AK3537" s="24" t="s">
        <v>49</v>
      </c>
      <c r="AL3537" s="22">
        <v>521</v>
      </c>
    </row>
    <row r="3538" spans="7:38" s="10" customFormat="1">
      <c r="G3538" s="18"/>
      <c r="H3538" s="18"/>
      <c r="I3538" s="18"/>
      <c r="J3538" s="18"/>
      <c r="L3538" s="13"/>
      <c r="M3538" s="13" t="s">
        <v>919</v>
      </c>
      <c r="N3538" s="13" t="s">
        <v>920</v>
      </c>
      <c r="O3538" s="13" t="s">
        <v>919</v>
      </c>
      <c r="AC3538" s="22" t="s">
        <v>25046</v>
      </c>
      <c r="AD3538" s="24" t="s">
        <v>921</v>
      </c>
      <c r="AE3538" s="24" t="s">
        <v>922</v>
      </c>
      <c r="AF3538" s="24"/>
      <c r="AG3538" s="24" t="s">
        <v>21523</v>
      </c>
      <c r="AH3538" s="24" t="s">
        <v>3182</v>
      </c>
      <c r="AI3538" s="24" t="s">
        <v>3183</v>
      </c>
      <c r="AJ3538" s="24" t="s">
        <v>48</v>
      </c>
      <c r="AK3538" s="24" t="s">
        <v>49</v>
      </c>
      <c r="AL3538" s="22">
        <v>522</v>
      </c>
    </row>
    <row r="3539" spans="7:38" s="10" customFormat="1">
      <c r="G3539" s="18"/>
      <c r="H3539" s="18"/>
      <c r="I3539" s="18"/>
      <c r="J3539" s="18"/>
      <c r="L3539" s="13"/>
      <c r="M3539" s="13" t="s">
        <v>921</v>
      </c>
      <c r="N3539" s="13" t="s">
        <v>922</v>
      </c>
      <c r="O3539" s="13" t="s">
        <v>921</v>
      </c>
      <c r="AC3539" s="22" t="s">
        <v>25047</v>
      </c>
      <c r="AD3539" s="24" t="s">
        <v>923</v>
      </c>
      <c r="AE3539" s="24" t="s">
        <v>924</v>
      </c>
      <c r="AF3539" s="24"/>
      <c r="AG3539" s="24" t="s">
        <v>21523</v>
      </c>
      <c r="AH3539" s="24" t="s">
        <v>3182</v>
      </c>
      <c r="AI3539" s="24" t="s">
        <v>3183</v>
      </c>
      <c r="AJ3539" s="24" t="s">
        <v>48</v>
      </c>
      <c r="AK3539" s="24" t="s">
        <v>49</v>
      </c>
      <c r="AL3539" s="22">
        <v>523</v>
      </c>
    </row>
    <row r="3540" spans="7:38" s="10" customFormat="1">
      <c r="G3540" s="18"/>
      <c r="H3540" s="18"/>
      <c r="I3540" s="18"/>
      <c r="J3540" s="18"/>
      <c r="L3540" s="13"/>
      <c r="M3540" s="13" t="s">
        <v>923</v>
      </c>
      <c r="N3540" s="13" t="s">
        <v>924</v>
      </c>
      <c r="O3540" s="13" t="s">
        <v>923</v>
      </c>
      <c r="AC3540" s="22" t="s">
        <v>25048</v>
      </c>
      <c r="AD3540" s="24" t="s">
        <v>925</v>
      </c>
      <c r="AE3540" s="24" t="s">
        <v>926</v>
      </c>
      <c r="AF3540" s="24"/>
      <c r="AG3540" s="24" t="s">
        <v>21523</v>
      </c>
      <c r="AH3540" s="24" t="s">
        <v>3182</v>
      </c>
      <c r="AI3540" s="24" t="s">
        <v>3183</v>
      </c>
      <c r="AJ3540" s="24" t="s">
        <v>48</v>
      </c>
      <c r="AK3540" s="24" t="s">
        <v>49</v>
      </c>
      <c r="AL3540" s="22">
        <v>524</v>
      </c>
    </row>
    <row r="3541" spans="7:38" s="10" customFormat="1">
      <c r="G3541" s="18"/>
      <c r="H3541" s="18"/>
      <c r="I3541" s="18"/>
      <c r="J3541" s="18"/>
      <c r="L3541" s="13"/>
      <c r="M3541" s="13" t="s">
        <v>925</v>
      </c>
      <c r="N3541" s="13" t="s">
        <v>926</v>
      </c>
      <c r="O3541" s="13" t="s">
        <v>925</v>
      </c>
      <c r="AC3541" s="22" t="s">
        <v>25049</v>
      </c>
      <c r="AD3541" s="24" t="s">
        <v>927</v>
      </c>
      <c r="AE3541" s="24" t="s">
        <v>220</v>
      </c>
      <c r="AF3541" s="24"/>
      <c r="AG3541" s="24" t="s">
        <v>21523</v>
      </c>
      <c r="AH3541" s="24" t="s">
        <v>3182</v>
      </c>
      <c r="AI3541" s="24" t="s">
        <v>3183</v>
      </c>
      <c r="AJ3541" s="24" t="s">
        <v>48</v>
      </c>
      <c r="AK3541" s="24" t="s">
        <v>49</v>
      </c>
      <c r="AL3541" s="22">
        <v>525</v>
      </c>
    </row>
    <row r="3542" spans="7:38" s="10" customFormat="1">
      <c r="G3542" s="18"/>
      <c r="H3542" s="18"/>
      <c r="I3542" s="18"/>
      <c r="J3542" s="18"/>
      <c r="L3542" s="13"/>
      <c r="M3542" s="13" t="s">
        <v>927</v>
      </c>
      <c r="N3542" s="13" t="s">
        <v>220</v>
      </c>
      <c r="O3542" s="13" t="s">
        <v>927</v>
      </c>
      <c r="AC3542" s="22" t="s">
        <v>25050</v>
      </c>
      <c r="AD3542" s="24" t="s">
        <v>928</v>
      </c>
      <c r="AE3542" s="24" t="s">
        <v>929</v>
      </c>
      <c r="AF3542" s="24"/>
      <c r="AG3542" s="24" t="s">
        <v>21523</v>
      </c>
      <c r="AH3542" s="24" t="s">
        <v>3182</v>
      </c>
      <c r="AI3542" s="24" t="s">
        <v>3183</v>
      </c>
      <c r="AJ3542" s="24" t="s">
        <v>48</v>
      </c>
      <c r="AK3542" s="24" t="s">
        <v>49</v>
      </c>
      <c r="AL3542" s="22">
        <v>526</v>
      </c>
    </row>
    <row r="3543" spans="7:38" s="10" customFormat="1">
      <c r="G3543" s="18"/>
      <c r="H3543" s="18"/>
      <c r="I3543" s="18"/>
      <c r="J3543" s="18"/>
      <c r="L3543" s="13"/>
      <c r="M3543" s="13" t="s">
        <v>928</v>
      </c>
      <c r="N3543" s="13" t="s">
        <v>929</v>
      </c>
      <c r="O3543" s="13" t="s">
        <v>928</v>
      </c>
      <c r="AC3543" s="22" t="s">
        <v>25051</v>
      </c>
      <c r="AD3543" s="24" t="s">
        <v>930</v>
      </c>
      <c r="AE3543" s="24" t="s">
        <v>931</v>
      </c>
      <c r="AF3543" s="24"/>
      <c r="AG3543" s="24" t="s">
        <v>21523</v>
      </c>
      <c r="AH3543" s="24" t="s">
        <v>3182</v>
      </c>
      <c r="AI3543" s="24" t="s">
        <v>3183</v>
      </c>
      <c r="AJ3543" s="24" t="s">
        <v>48</v>
      </c>
      <c r="AK3543" s="24" t="s">
        <v>49</v>
      </c>
      <c r="AL3543" s="22">
        <v>527</v>
      </c>
    </row>
    <row r="3544" spans="7:38" s="10" customFormat="1">
      <c r="G3544" s="18"/>
      <c r="H3544" s="18"/>
      <c r="I3544" s="18"/>
      <c r="J3544" s="18"/>
      <c r="L3544" s="13"/>
      <c r="M3544" s="13" t="s">
        <v>930</v>
      </c>
      <c r="N3544" s="13" t="s">
        <v>931</v>
      </c>
      <c r="O3544" s="13" t="s">
        <v>930</v>
      </c>
      <c r="AC3544" s="22" t="s">
        <v>25052</v>
      </c>
      <c r="AD3544" s="24" t="s">
        <v>932</v>
      </c>
      <c r="AE3544" s="24" t="s">
        <v>933</v>
      </c>
      <c r="AF3544" s="24"/>
      <c r="AG3544" s="24" t="s">
        <v>21523</v>
      </c>
      <c r="AH3544" s="24" t="s">
        <v>3182</v>
      </c>
      <c r="AI3544" s="24" t="s">
        <v>3183</v>
      </c>
      <c r="AJ3544" s="24" t="s">
        <v>48</v>
      </c>
      <c r="AK3544" s="24" t="s">
        <v>49</v>
      </c>
      <c r="AL3544" s="22">
        <v>528</v>
      </c>
    </row>
    <row r="3545" spans="7:38" s="10" customFormat="1">
      <c r="G3545" s="18"/>
      <c r="H3545" s="18"/>
      <c r="I3545" s="18"/>
      <c r="J3545" s="18"/>
      <c r="L3545" s="13"/>
      <c r="M3545" s="13" t="s">
        <v>932</v>
      </c>
      <c r="N3545" s="13" t="s">
        <v>933</v>
      </c>
      <c r="O3545" s="13" t="s">
        <v>932</v>
      </c>
      <c r="AC3545" s="22" t="s">
        <v>25053</v>
      </c>
      <c r="AD3545" s="24" t="s">
        <v>934</v>
      </c>
      <c r="AE3545" s="24" t="s">
        <v>935</v>
      </c>
      <c r="AF3545" s="24"/>
      <c r="AG3545" s="24" t="s">
        <v>21523</v>
      </c>
      <c r="AH3545" s="24" t="s">
        <v>3182</v>
      </c>
      <c r="AI3545" s="24" t="s">
        <v>3183</v>
      </c>
      <c r="AJ3545" s="24" t="s">
        <v>48</v>
      </c>
      <c r="AK3545" s="24" t="s">
        <v>49</v>
      </c>
      <c r="AL3545" s="22">
        <v>529</v>
      </c>
    </row>
    <row r="3546" spans="7:38" s="10" customFormat="1">
      <c r="G3546" s="18"/>
      <c r="H3546" s="18"/>
      <c r="I3546" s="18"/>
      <c r="J3546" s="18"/>
      <c r="L3546" s="13"/>
      <c r="M3546" s="13" t="s">
        <v>934</v>
      </c>
      <c r="N3546" s="13" t="s">
        <v>935</v>
      </c>
      <c r="O3546" s="13" t="s">
        <v>934</v>
      </c>
      <c r="AC3546" s="22" t="s">
        <v>25054</v>
      </c>
      <c r="AD3546" s="24" t="s">
        <v>936</v>
      </c>
      <c r="AE3546" s="24" t="s">
        <v>937</v>
      </c>
      <c r="AF3546" s="24"/>
      <c r="AG3546" s="24" t="s">
        <v>21523</v>
      </c>
      <c r="AH3546" s="24" t="s">
        <v>3182</v>
      </c>
      <c r="AI3546" s="24" t="s">
        <v>3183</v>
      </c>
      <c r="AJ3546" s="24" t="s">
        <v>48</v>
      </c>
      <c r="AK3546" s="24" t="s">
        <v>49</v>
      </c>
      <c r="AL3546" s="22">
        <v>530</v>
      </c>
    </row>
    <row r="3547" spans="7:38" s="10" customFormat="1">
      <c r="G3547" s="18"/>
      <c r="H3547" s="18"/>
      <c r="I3547" s="18"/>
      <c r="J3547" s="18"/>
      <c r="L3547" s="13"/>
      <c r="M3547" s="13" t="s">
        <v>936</v>
      </c>
      <c r="N3547" s="13" t="s">
        <v>937</v>
      </c>
      <c r="O3547" s="13" t="s">
        <v>936</v>
      </c>
      <c r="AC3547" s="22" t="s">
        <v>25055</v>
      </c>
      <c r="AD3547" s="24" t="s">
        <v>938</v>
      </c>
      <c r="AE3547" s="24" t="s">
        <v>939</v>
      </c>
      <c r="AF3547" s="24"/>
      <c r="AG3547" s="24" t="s">
        <v>21523</v>
      </c>
      <c r="AH3547" s="24" t="s">
        <v>3182</v>
      </c>
      <c r="AI3547" s="24" t="s">
        <v>3183</v>
      </c>
      <c r="AJ3547" s="24" t="s">
        <v>48</v>
      </c>
      <c r="AK3547" s="24" t="s">
        <v>49</v>
      </c>
      <c r="AL3547" s="22">
        <v>531</v>
      </c>
    </row>
    <row r="3548" spans="7:38" s="10" customFormat="1">
      <c r="G3548" s="18"/>
      <c r="H3548" s="18"/>
      <c r="I3548" s="18"/>
      <c r="J3548" s="18"/>
      <c r="L3548" s="13"/>
      <c r="M3548" s="13" t="s">
        <v>938</v>
      </c>
      <c r="N3548" s="13" t="s">
        <v>939</v>
      </c>
      <c r="O3548" s="13" t="s">
        <v>938</v>
      </c>
      <c r="AC3548" s="22" t="s">
        <v>25056</v>
      </c>
      <c r="AD3548" s="24" t="s">
        <v>1226</v>
      </c>
      <c r="AE3548" s="24" t="s">
        <v>1227</v>
      </c>
      <c r="AF3548" s="24"/>
      <c r="AG3548" s="24" t="s">
        <v>21523</v>
      </c>
      <c r="AH3548" s="24" t="s">
        <v>3182</v>
      </c>
      <c r="AI3548" s="24" t="s">
        <v>3183</v>
      </c>
      <c r="AJ3548" s="24" t="s">
        <v>48</v>
      </c>
      <c r="AK3548" s="24" t="s">
        <v>49</v>
      </c>
      <c r="AL3548" s="22">
        <v>532</v>
      </c>
    </row>
    <row r="3549" spans="7:38" s="10" customFormat="1">
      <c r="G3549" s="18"/>
      <c r="H3549" s="18"/>
      <c r="I3549" s="18"/>
      <c r="J3549" s="18"/>
      <c r="L3549" s="13"/>
      <c r="M3549" s="13" t="s">
        <v>1226</v>
      </c>
      <c r="N3549" s="13" t="s">
        <v>1227</v>
      </c>
      <c r="O3549" s="13" t="s">
        <v>1226</v>
      </c>
      <c r="AC3549" s="22" t="s">
        <v>25057</v>
      </c>
      <c r="AD3549" s="24" t="s">
        <v>1228</v>
      </c>
      <c r="AE3549" s="24" t="s">
        <v>1229</v>
      </c>
      <c r="AF3549" s="24"/>
      <c r="AG3549" s="24" t="s">
        <v>21523</v>
      </c>
      <c r="AH3549" s="24" t="s">
        <v>3182</v>
      </c>
      <c r="AI3549" s="24" t="s">
        <v>3183</v>
      </c>
      <c r="AJ3549" s="24" t="s">
        <v>48</v>
      </c>
      <c r="AK3549" s="24" t="s">
        <v>49</v>
      </c>
      <c r="AL3549" s="22">
        <v>533</v>
      </c>
    </row>
    <row r="3550" spans="7:38" s="10" customFormat="1">
      <c r="G3550" s="18"/>
      <c r="H3550" s="18"/>
      <c r="I3550" s="18"/>
      <c r="J3550" s="18"/>
      <c r="L3550" s="13"/>
      <c r="M3550" s="13" t="s">
        <v>1228</v>
      </c>
      <c r="N3550" s="13" t="s">
        <v>1229</v>
      </c>
      <c r="O3550" s="13" t="s">
        <v>1228</v>
      </c>
      <c r="AC3550" s="22" t="s">
        <v>25058</v>
      </c>
      <c r="AD3550" s="24" t="s">
        <v>1230</v>
      </c>
      <c r="AE3550" s="24" t="s">
        <v>1231</v>
      </c>
      <c r="AF3550" s="24"/>
      <c r="AG3550" s="24" t="s">
        <v>21521</v>
      </c>
      <c r="AH3550" s="24" t="s">
        <v>3184</v>
      </c>
      <c r="AI3550" s="24" t="s">
        <v>3185</v>
      </c>
      <c r="AJ3550" s="24" t="s">
        <v>48</v>
      </c>
      <c r="AK3550" s="24" t="s">
        <v>49</v>
      </c>
      <c r="AL3550" s="22">
        <v>534</v>
      </c>
    </row>
    <row r="3551" spans="7:38" s="10" customFormat="1">
      <c r="G3551" s="18"/>
      <c r="H3551" s="18"/>
      <c r="I3551" s="18"/>
      <c r="J3551" s="18"/>
      <c r="L3551" s="13"/>
      <c r="M3551" s="13" t="s">
        <v>1230</v>
      </c>
      <c r="N3551" s="13" t="s">
        <v>1231</v>
      </c>
      <c r="O3551" s="13" t="s">
        <v>1230</v>
      </c>
      <c r="AC3551" s="22" t="s">
        <v>25059</v>
      </c>
      <c r="AD3551" s="24" t="s">
        <v>1232</v>
      </c>
      <c r="AE3551" s="24" t="s">
        <v>1233</v>
      </c>
      <c r="AF3551" s="24"/>
      <c r="AG3551" s="24" t="s">
        <v>21523</v>
      </c>
      <c r="AH3551" s="24" t="s">
        <v>3184</v>
      </c>
      <c r="AI3551" s="24" t="s">
        <v>3185</v>
      </c>
      <c r="AJ3551" s="24" t="s">
        <v>48</v>
      </c>
      <c r="AK3551" s="24" t="s">
        <v>49</v>
      </c>
      <c r="AL3551" s="22">
        <v>535</v>
      </c>
    </row>
    <row r="3552" spans="7:38" s="10" customFormat="1">
      <c r="G3552" s="18"/>
      <c r="H3552" s="18"/>
      <c r="I3552" s="18"/>
      <c r="J3552" s="18"/>
      <c r="L3552" s="13"/>
      <c r="M3552" s="13" t="s">
        <v>1232</v>
      </c>
      <c r="N3552" s="13" t="s">
        <v>1233</v>
      </c>
      <c r="O3552" s="13" t="s">
        <v>1232</v>
      </c>
      <c r="AC3552" s="22" t="s">
        <v>25060</v>
      </c>
      <c r="AD3552" s="24" t="s">
        <v>1234</v>
      </c>
      <c r="AE3552" s="24" t="s">
        <v>1235</v>
      </c>
      <c r="AF3552" s="24"/>
      <c r="AG3552" s="24" t="s">
        <v>21523</v>
      </c>
      <c r="AH3552" s="24" t="s">
        <v>3184</v>
      </c>
      <c r="AI3552" s="24" t="s">
        <v>3185</v>
      </c>
      <c r="AJ3552" s="24" t="s">
        <v>48</v>
      </c>
      <c r="AK3552" s="24" t="s">
        <v>49</v>
      </c>
      <c r="AL3552" s="22">
        <v>536</v>
      </c>
    </row>
    <row r="3553" spans="7:38" s="10" customFormat="1">
      <c r="G3553" s="18"/>
      <c r="H3553" s="18"/>
      <c r="I3553" s="18"/>
      <c r="J3553" s="18"/>
      <c r="L3553" s="13"/>
      <c r="M3553" s="13" t="s">
        <v>1234</v>
      </c>
      <c r="N3553" s="13" t="s">
        <v>1235</v>
      </c>
      <c r="O3553" s="13" t="s">
        <v>1234</v>
      </c>
      <c r="AC3553" s="22" t="s">
        <v>25061</v>
      </c>
      <c r="AD3553" s="24" t="s">
        <v>1236</v>
      </c>
      <c r="AE3553" s="24" t="s">
        <v>1237</v>
      </c>
      <c r="AF3553" s="24"/>
      <c r="AG3553" s="24" t="s">
        <v>21523</v>
      </c>
      <c r="AH3553" s="24" t="s">
        <v>3184</v>
      </c>
      <c r="AI3553" s="24" t="s">
        <v>3185</v>
      </c>
      <c r="AJ3553" s="24" t="s">
        <v>48</v>
      </c>
      <c r="AK3553" s="24" t="s">
        <v>49</v>
      </c>
      <c r="AL3553" s="22">
        <v>537</v>
      </c>
    </row>
    <row r="3554" spans="7:38" s="10" customFormat="1">
      <c r="G3554" s="18"/>
      <c r="H3554" s="18"/>
      <c r="I3554" s="18"/>
      <c r="J3554" s="18"/>
      <c r="L3554" s="13"/>
      <c r="M3554" s="13" t="s">
        <v>1236</v>
      </c>
      <c r="N3554" s="13" t="s">
        <v>1237</v>
      </c>
      <c r="O3554" s="13" t="s">
        <v>1236</v>
      </c>
      <c r="AC3554" s="22" t="s">
        <v>25062</v>
      </c>
      <c r="AD3554" s="24" t="s">
        <v>1238</v>
      </c>
      <c r="AE3554" s="24" t="s">
        <v>1239</v>
      </c>
      <c r="AF3554" s="24"/>
      <c r="AG3554" s="24" t="s">
        <v>21523</v>
      </c>
      <c r="AH3554" s="24" t="s">
        <v>3184</v>
      </c>
      <c r="AI3554" s="24" t="s">
        <v>3185</v>
      </c>
      <c r="AJ3554" s="24" t="s">
        <v>48</v>
      </c>
      <c r="AK3554" s="24" t="s">
        <v>49</v>
      </c>
      <c r="AL3554" s="22">
        <v>538</v>
      </c>
    </row>
    <row r="3555" spans="7:38" s="10" customFormat="1">
      <c r="G3555" s="18"/>
      <c r="H3555" s="18"/>
      <c r="I3555" s="18"/>
      <c r="J3555" s="18"/>
      <c r="L3555" s="13"/>
      <c r="M3555" s="13" t="s">
        <v>1238</v>
      </c>
      <c r="N3555" s="13" t="s">
        <v>1239</v>
      </c>
      <c r="O3555" s="13" t="s">
        <v>1238</v>
      </c>
      <c r="AC3555" s="22" t="s">
        <v>25063</v>
      </c>
      <c r="AD3555" s="24" t="s">
        <v>1240</v>
      </c>
      <c r="AE3555" s="24" t="s">
        <v>1241</v>
      </c>
      <c r="AF3555" s="24"/>
      <c r="AG3555" s="24" t="s">
        <v>21523</v>
      </c>
      <c r="AH3555" s="24" t="s">
        <v>3184</v>
      </c>
      <c r="AI3555" s="24" t="s">
        <v>3185</v>
      </c>
      <c r="AJ3555" s="24" t="s">
        <v>48</v>
      </c>
      <c r="AK3555" s="24" t="s">
        <v>49</v>
      </c>
      <c r="AL3555" s="22">
        <v>539</v>
      </c>
    </row>
    <row r="3556" spans="7:38" s="10" customFormat="1">
      <c r="G3556" s="18"/>
      <c r="H3556" s="18"/>
      <c r="I3556" s="18"/>
      <c r="J3556" s="18"/>
      <c r="L3556" s="13"/>
      <c r="M3556" s="13" t="s">
        <v>1240</v>
      </c>
      <c r="N3556" s="13" t="s">
        <v>1241</v>
      </c>
      <c r="O3556" s="13" t="s">
        <v>1240</v>
      </c>
      <c r="AC3556" s="22" t="s">
        <v>25064</v>
      </c>
      <c r="AD3556" s="24" t="s">
        <v>1242</v>
      </c>
      <c r="AE3556" s="24" t="s">
        <v>1243</v>
      </c>
      <c r="AF3556" s="24"/>
      <c r="AG3556" s="24" t="s">
        <v>21523</v>
      </c>
      <c r="AH3556" s="24" t="s">
        <v>3184</v>
      </c>
      <c r="AI3556" s="24" t="s">
        <v>3185</v>
      </c>
      <c r="AJ3556" s="24" t="s">
        <v>48</v>
      </c>
      <c r="AK3556" s="24" t="s">
        <v>49</v>
      </c>
      <c r="AL3556" s="22">
        <v>540</v>
      </c>
    </row>
    <row r="3557" spans="7:38" s="10" customFormat="1">
      <c r="G3557" s="18"/>
      <c r="H3557" s="18"/>
      <c r="I3557" s="18"/>
      <c r="J3557" s="18"/>
      <c r="L3557" s="13"/>
      <c r="M3557" s="13" t="s">
        <v>1242</v>
      </c>
      <c r="N3557" s="13" t="s">
        <v>1243</v>
      </c>
      <c r="O3557" s="13" t="s">
        <v>1242</v>
      </c>
      <c r="AC3557" s="22" t="s">
        <v>25065</v>
      </c>
      <c r="AD3557" s="24" t="s">
        <v>1244</v>
      </c>
      <c r="AE3557" s="24" t="s">
        <v>1245</v>
      </c>
      <c r="AF3557" s="24"/>
      <c r="AG3557" s="24" t="s">
        <v>21523</v>
      </c>
      <c r="AH3557" s="24" t="s">
        <v>3184</v>
      </c>
      <c r="AI3557" s="24" t="s">
        <v>3185</v>
      </c>
      <c r="AJ3557" s="24" t="s">
        <v>48</v>
      </c>
      <c r="AK3557" s="24" t="s">
        <v>49</v>
      </c>
      <c r="AL3557" s="22">
        <v>541</v>
      </c>
    </row>
    <row r="3558" spans="7:38" s="10" customFormat="1">
      <c r="G3558" s="18"/>
      <c r="H3558" s="18"/>
      <c r="I3558" s="18"/>
      <c r="J3558" s="18"/>
      <c r="L3558" s="13"/>
      <c r="M3558" s="13" t="s">
        <v>1244</v>
      </c>
      <c r="N3558" s="13" t="s">
        <v>1245</v>
      </c>
      <c r="O3558" s="13" t="s">
        <v>1244</v>
      </c>
      <c r="AC3558" s="22" t="s">
        <v>25066</v>
      </c>
      <c r="AD3558" s="24" t="s">
        <v>1246</v>
      </c>
      <c r="AE3558" s="24" t="s">
        <v>1247</v>
      </c>
      <c r="AF3558" s="24"/>
      <c r="AG3558" s="24" t="s">
        <v>21523</v>
      </c>
      <c r="AH3558" s="24" t="s">
        <v>3184</v>
      </c>
      <c r="AI3558" s="24" t="s">
        <v>3185</v>
      </c>
      <c r="AJ3558" s="24" t="s">
        <v>48</v>
      </c>
      <c r="AK3558" s="24" t="s">
        <v>49</v>
      </c>
      <c r="AL3558" s="22">
        <v>542</v>
      </c>
    </row>
    <row r="3559" spans="7:38" s="10" customFormat="1">
      <c r="G3559" s="18"/>
      <c r="H3559" s="18"/>
      <c r="I3559" s="18"/>
      <c r="J3559" s="18"/>
      <c r="L3559" s="13"/>
      <c r="M3559" s="13" t="s">
        <v>1246</v>
      </c>
      <c r="N3559" s="13" t="s">
        <v>1247</v>
      </c>
      <c r="O3559" s="13" t="s">
        <v>1246</v>
      </c>
      <c r="AC3559" s="22" t="s">
        <v>25067</v>
      </c>
      <c r="AD3559" s="24" t="s">
        <v>1248</v>
      </c>
      <c r="AE3559" s="24" t="s">
        <v>1249</v>
      </c>
      <c r="AF3559" s="24"/>
      <c r="AG3559" s="24" t="s">
        <v>21523</v>
      </c>
      <c r="AH3559" s="24" t="s">
        <v>3184</v>
      </c>
      <c r="AI3559" s="24" t="s">
        <v>3185</v>
      </c>
      <c r="AJ3559" s="24" t="s">
        <v>48</v>
      </c>
      <c r="AK3559" s="24" t="s">
        <v>49</v>
      </c>
      <c r="AL3559" s="22">
        <v>543</v>
      </c>
    </row>
    <row r="3560" spans="7:38" s="10" customFormat="1">
      <c r="G3560" s="18"/>
      <c r="H3560" s="18"/>
      <c r="I3560" s="18"/>
      <c r="J3560" s="18"/>
      <c r="L3560" s="13"/>
      <c r="M3560" s="13" t="s">
        <v>1248</v>
      </c>
      <c r="N3560" s="13" t="s">
        <v>1249</v>
      </c>
      <c r="O3560" s="13" t="s">
        <v>1248</v>
      </c>
      <c r="AC3560" s="22" t="s">
        <v>25068</v>
      </c>
      <c r="AD3560" s="24" t="s">
        <v>1250</v>
      </c>
      <c r="AE3560" s="24" t="s">
        <v>1251</v>
      </c>
      <c r="AF3560" s="24"/>
      <c r="AG3560" s="24" t="s">
        <v>21523</v>
      </c>
      <c r="AH3560" s="24" t="s">
        <v>3184</v>
      </c>
      <c r="AI3560" s="24" t="s">
        <v>3185</v>
      </c>
      <c r="AJ3560" s="24" t="s">
        <v>48</v>
      </c>
      <c r="AK3560" s="24" t="s">
        <v>49</v>
      </c>
      <c r="AL3560" s="22">
        <v>544</v>
      </c>
    </row>
    <row r="3561" spans="7:38" s="10" customFormat="1">
      <c r="G3561" s="18"/>
      <c r="H3561" s="18"/>
      <c r="I3561" s="18"/>
      <c r="J3561" s="18"/>
      <c r="L3561" s="13"/>
      <c r="M3561" s="13" t="s">
        <v>1250</v>
      </c>
      <c r="N3561" s="13" t="s">
        <v>1251</v>
      </c>
      <c r="O3561" s="13" t="s">
        <v>1250</v>
      </c>
      <c r="AC3561" s="22" t="s">
        <v>25069</v>
      </c>
      <c r="AD3561" s="24" t="s">
        <v>1252</v>
      </c>
      <c r="AE3561" s="24" t="s">
        <v>1253</v>
      </c>
      <c r="AF3561" s="24"/>
      <c r="AG3561" s="24" t="s">
        <v>21523</v>
      </c>
      <c r="AH3561" s="24" t="s">
        <v>3184</v>
      </c>
      <c r="AI3561" s="24" t="s">
        <v>3185</v>
      </c>
      <c r="AJ3561" s="24" t="s">
        <v>48</v>
      </c>
      <c r="AK3561" s="24" t="s">
        <v>49</v>
      </c>
      <c r="AL3561" s="22">
        <v>545</v>
      </c>
    </row>
    <row r="3562" spans="7:38" s="10" customFormat="1">
      <c r="G3562" s="18"/>
      <c r="H3562" s="18"/>
      <c r="I3562" s="18"/>
      <c r="J3562" s="18"/>
      <c r="L3562" s="13"/>
      <c r="M3562" s="13" t="s">
        <v>1252</v>
      </c>
      <c r="N3562" s="13" t="s">
        <v>1253</v>
      </c>
      <c r="O3562" s="13" t="s">
        <v>1252</v>
      </c>
      <c r="AC3562" s="22" t="s">
        <v>25070</v>
      </c>
      <c r="AD3562" s="24" t="s">
        <v>1254</v>
      </c>
      <c r="AE3562" s="24" t="s">
        <v>1255</v>
      </c>
      <c r="AF3562" s="24"/>
      <c r="AG3562" s="24" t="s">
        <v>21523</v>
      </c>
      <c r="AH3562" s="24" t="s">
        <v>3184</v>
      </c>
      <c r="AI3562" s="24" t="s">
        <v>3185</v>
      </c>
      <c r="AJ3562" s="24" t="s">
        <v>48</v>
      </c>
      <c r="AK3562" s="24" t="s">
        <v>49</v>
      </c>
      <c r="AL3562" s="22">
        <v>546</v>
      </c>
    </row>
    <row r="3563" spans="7:38" s="10" customFormat="1">
      <c r="G3563" s="18"/>
      <c r="H3563" s="18"/>
      <c r="I3563" s="18"/>
      <c r="J3563" s="18"/>
      <c r="L3563" s="13"/>
      <c r="M3563" s="13" t="s">
        <v>1254</v>
      </c>
      <c r="N3563" s="13" t="s">
        <v>1255</v>
      </c>
      <c r="O3563" s="13" t="s">
        <v>1254</v>
      </c>
      <c r="AC3563" s="22" t="s">
        <v>25071</v>
      </c>
      <c r="AD3563" s="24" t="s">
        <v>1256</v>
      </c>
      <c r="AE3563" s="24" t="s">
        <v>1257</v>
      </c>
      <c r="AF3563" s="24"/>
      <c r="AG3563" s="24" t="s">
        <v>21523</v>
      </c>
      <c r="AH3563" s="24" t="s">
        <v>3184</v>
      </c>
      <c r="AI3563" s="24" t="s">
        <v>3185</v>
      </c>
      <c r="AJ3563" s="24" t="s">
        <v>48</v>
      </c>
      <c r="AK3563" s="24" t="s">
        <v>49</v>
      </c>
      <c r="AL3563" s="22">
        <v>547</v>
      </c>
    </row>
    <row r="3564" spans="7:38" s="10" customFormat="1">
      <c r="G3564" s="18"/>
      <c r="H3564" s="18"/>
      <c r="I3564" s="18"/>
      <c r="J3564" s="18"/>
      <c r="L3564" s="13"/>
      <c r="M3564" s="13" t="s">
        <v>1256</v>
      </c>
      <c r="N3564" s="13" t="s">
        <v>1257</v>
      </c>
      <c r="O3564" s="13" t="s">
        <v>1256</v>
      </c>
      <c r="AC3564" s="22" t="s">
        <v>25072</v>
      </c>
      <c r="AD3564" s="24" t="s">
        <v>1258</v>
      </c>
      <c r="AE3564" s="24" t="s">
        <v>1259</v>
      </c>
      <c r="AF3564" s="24"/>
      <c r="AG3564" s="24" t="s">
        <v>21523</v>
      </c>
      <c r="AH3564" s="24" t="s">
        <v>3184</v>
      </c>
      <c r="AI3564" s="24" t="s">
        <v>3185</v>
      </c>
      <c r="AJ3564" s="24" t="s">
        <v>48</v>
      </c>
      <c r="AK3564" s="24" t="s">
        <v>49</v>
      </c>
      <c r="AL3564" s="22">
        <v>548</v>
      </c>
    </row>
    <row r="3565" spans="7:38" s="10" customFormat="1">
      <c r="G3565" s="18"/>
      <c r="H3565" s="18"/>
      <c r="I3565" s="18"/>
      <c r="J3565" s="18"/>
      <c r="L3565" s="13"/>
      <c r="M3565" s="13" t="s">
        <v>1258</v>
      </c>
      <c r="N3565" s="13" t="s">
        <v>1259</v>
      </c>
      <c r="O3565" s="13" t="s">
        <v>1258</v>
      </c>
      <c r="AC3565" s="22" t="s">
        <v>25073</v>
      </c>
      <c r="AD3565" s="24" t="s">
        <v>1260</v>
      </c>
      <c r="AE3565" s="24" t="s">
        <v>1261</v>
      </c>
      <c r="AF3565" s="24"/>
      <c r="AG3565" s="24" t="s">
        <v>21523</v>
      </c>
      <c r="AH3565" s="24" t="s">
        <v>3184</v>
      </c>
      <c r="AI3565" s="24" t="s">
        <v>3185</v>
      </c>
      <c r="AJ3565" s="24" t="s">
        <v>48</v>
      </c>
      <c r="AK3565" s="24" t="s">
        <v>49</v>
      </c>
      <c r="AL3565" s="22">
        <v>549</v>
      </c>
    </row>
    <row r="3566" spans="7:38" s="10" customFormat="1">
      <c r="G3566" s="18"/>
      <c r="H3566" s="18"/>
      <c r="I3566" s="18"/>
      <c r="J3566" s="18"/>
      <c r="L3566" s="13"/>
      <c r="M3566" s="13" t="s">
        <v>1260</v>
      </c>
      <c r="N3566" s="13" t="s">
        <v>1261</v>
      </c>
      <c r="O3566" s="13" t="s">
        <v>1260</v>
      </c>
      <c r="AC3566" s="22" t="s">
        <v>25074</v>
      </c>
      <c r="AD3566" s="24" t="s">
        <v>1262</v>
      </c>
      <c r="AE3566" s="24" t="s">
        <v>1263</v>
      </c>
      <c r="AF3566" s="24"/>
      <c r="AG3566" s="24" t="s">
        <v>21523</v>
      </c>
      <c r="AH3566" s="24" t="s">
        <v>3184</v>
      </c>
      <c r="AI3566" s="24" t="s">
        <v>3185</v>
      </c>
      <c r="AJ3566" s="24" t="s">
        <v>48</v>
      </c>
      <c r="AK3566" s="24" t="s">
        <v>49</v>
      </c>
      <c r="AL3566" s="22">
        <v>550</v>
      </c>
    </row>
    <row r="3567" spans="7:38" s="10" customFormat="1">
      <c r="G3567" s="18"/>
      <c r="H3567" s="18"/>
      <c r="I3567" s="18"/>
      <c r="J3567" s="18"/>
      <c r="L3567" s="13"/>
      <c r="M3567" s="13" t="s">
        <v>1262</v>
      </c>
      <c r="N3567" s="13" t="s">
        <v>1263</v>
      </c>
      <c r="O3567" s="13" t="s">
        <v>1262</v>
      </c>
      <c r="AC3567" s="22" t="s">
        <v>25075</v>
      </c>
      <c r="AD3567" s="24" t="s">
        <v>1264</v>
      </c>
      <c r="AE3567" s="24" t="s">
        <v>1265</v>
      </c>
      <c r="AF3567" s="24"/>
      <c r="AG3567" s="24" t="s">
        <v>21523</v>
      </c>
      <c r="AH3567" s="24" t="s">
        <v>3184</v>
      </c>
      <c r="AI3567" s="24" t="s">
        <v>3185</v>
      </c>
      <c r="AJ3567" s="24" t="s">
        <v>48</v>
      </c>
      <c r="AK3567" s="24" t="s">
        <v>49</v>
      </c>
      <c r="AL3567" s="22">
        <v>551</v>
      </c>
    </row>
    <row r="3568" spans="7:38" s="10" customFormat="1">
      <c r="G3568" s="18"/>
      <c r="H3568" s="18"/>
      <c r="I3568" s="18"/>
      <c r="J3568" s="18"/>
      <c r="L3568" s="13"/>
      <c r="M3568" s="13" t="s">
        <v>1264</v>
      </c>
      <c r="N3568" s="13" t="s">
        <v>1265</v>
      </c>
      <c r="O3568" s="13" t="s">
        <v>1264</v>
      </c>
      <c r="AC3568" s="22" t="s">
        <v>25076</v>
      </c>
      <c r="AD3568" s="24" t="s">
        <v>1266</v>
      </c>
      <c r="AE3568" s="24" t="s">
        <v>1267</v>
      </c>
      <c r="AF3568" s="24"/>
      <c r="AG3568" s="24" t="s">
        <v>21523</v>
      </c>
      <c r="AH3568" s="24" t="s">
        <v>3184</v>
      </c>
      <c r="AI3568" s="24" t="s">
        <v>3185</v>
      </c>
      <c r="AJ3568" s="24" t="s">
        <v>48</v>
      </c>
      <c r="AK3568" s="24" t="s">
        <v>49</v>
      </c>
      <c r="AL3568" s="22">
        <v>552</v>
      </c>
    </row>
    <row r="3569" spans="7:38" s="10" customFormat="1">
      <c r="G3569" s="18"/>
      <c r="H3569" s="18"/>
      <c r="I3569" s="18"/>
      <c r="J3569" s="18"/>
      <c r="L3569" s="13"/>
      <c r="M3569" s="13" t="s">
        <v>1266</v>
      </c>
      <c r="N3569" s="13" t="s">
        <v>1267</v>
      </c>
      <c r="O3569" s="13" t="s">
        <v>1266</v>
      </c>
      <c r="AC3569" s="22" t="s">
        <v>25077</v>
      </c>
      <c r="AD3569" s="24" t="s">
        <v>1268</v>
      </c>
      <c r="AE3569" s="24" t="s">
        <v>1269</v>
      </c>
      <c r="AF3569" s="24"/>
      <c r="AG3569" s="24" t="s">
        <v>21523</v>
      </c>
      <c r="AH3569" s="24" t="s">
        <v>3184</v>
      </c>
      <c r="AI3569" s="24" t="s">
        <v>3185</v>
      </c>
      <c r="AJ3569" s="24" t="s">
        <v>48</v>
      </c>
      <c r="AK3569" s="24" t="s">
        <v>49</v>
      </c>
      <c r="AL3569" s="22">
        <v>553</v>
      </c>
    </row>
    <row r="3570" spans="7:38" s="10" customFormat="1">
      <c r="G3570" s="18"/>
      <c r="H3570" s="18"/>
      <c r="I3570" s="18"/>
      <c r="J3570" s="18"/>
      <c r="L3570" s="13"/>
      <c r="M3570" s="13" t="s">
        <v>1268</v>
      </c>
      <c r="N3570" s="13" t="s">
        <v>1269</v>
      </c>
      <c r="O3570" s="13" t="s">
        <v>1268</v>
      </c>
      <c r="AC3570" s="22" t="s">
        <v>25078</v>
      </c>
      <c r="AD3570" s="24" t="s">
        <v>1270</v>
      </c>
      <c r="AE3570" s="24" t="s">
        <v>1271</v>
      </c>
      <c r="AF3570" s="24"/>
      <c r="AG3570" s="24" t="s">
        <v>21523</v>
      </c>
      <c r="AH3570" s="24" t="s">
        <v>3184</v>
      </c>
      <c r="AI3570" s="24" t="s">
        <v>3185</v>
      </c>
      <c r="AJ3570" s="24" t="s">
        <v>48</v>
      </c>
      <c r="AK3570" s="24" t="s">
        <v>49</v>
      </c>
      <c r="AL3570" s="22">
        <v>554</v>
      </c>
    </row>
    <row r="3571" spans="7:38" s="10" customFormat="1">
      <c r="G3571" s="18"/>
      <c r="H3571" s="18"/>
      <c r="I3571" s="18"/>
      <c r="J3571" s="18"/>
      <c r="L3571" s="13"/>
      <c r="M3571" s="13" t="s">
        <v>1270</v>
      </c>
      <c r="N3571" s="13" t="s">
        <v>1271</v>
      </c>
      <c r="O3571" s="13" t="s">
        <v>1270</v>
      </c>
      <c r="AC3571" s="22" t="s">
        <v>25079</v>
      </c>
      <c r="AD3571" s="24" t="s">
        <v>1272</v>
      </c>
      <c r="AE3571" s="24" t="s">
        <v>1273</v>
      </c>
      <c r="AF3571" s="24"/>
      <c r="AG3571" s="24" t="s">
        <v>21523</v>
      </c>
      <c r="AH3571" s="24" t="s">
        <v>3184</v>
      </c>
      <c r="AI3571" s="24" t="s">
        <v>3185</v>
      </c>
      <c r="AJ3571" s="24" t="s">
        <v>48</v>
      </c>
      <c r="AK3571" s="24" t="s">
        <v>49</v>
      </c>
      <c r="AL3571" s="22">
        <v>555</v>
      </c>
    </row>
    <row r="3572" spans="7:38" s="10" customFormat="1">
      <c r="G3572" s="18"/>
      <c r="H3572" s="18"/>
      <c r="I3572" s="18"/>
      <c r="J3572" s="18"/>
      <c r="L3572" s="13"/>
      <c r="M3572" s="13" t="s">
        <v>1272</v>
      </c>
      <c r="N3572" s="13" t="s">
        <v>1273</v>
      </c>
      <c r="O3572" s="13" t="s">
        <v>1272</v>
      </c>
      <c r="AC3572" s="22" t="s">
        <v>25080</v>
      </c>
      <c r="AD3572" s="24" t="s">
        <v>1274</v>
      </c>
      <c r="AE3572" s="24" t="s">
        <v>1275</v>
      </c>
      <c r="AF3572" s="24"/>
      <c r="AG3572" s="24" t="s">
        <v>21523</v>
      </c>
      <c r="AH3572" s="24" t="s">
        <v>3184</v>
      </c>
      <c r="AI3572" s="24" t="s">
        <v>3185</v>
      </c>
      <c r="AJ3572" s="24" t="s">
        <v>48</v>
      </c>
      <c r="AK3572" s="24" t="s">
        <v>49</v>
      </c>
      <c r="AL3572" s="22">
        <v>556</v>
      </c>
    </row>
    <row r="3573" spans="7:38" s="10" customFormat="1">
      <c r="G3573" s="18"/>
      <c r="H3573" s="18"/>
      <c r="I3573" s="18"/>
      <c r="J3573" s="18"/>
      <c r="L3573" s="13"/>
      <c r="M3573" s="13" t="s">
        <v>1274</v>
      </c>
      <c r="N3573" s="13" t="s">
        <v>1275</v>
      </c>
      <c r="O3573" s="13" t="s">
        <v>1274</v>
      </c>
      <c r="AC3573" s="22" t="s">
        <v>25081</v>
      </c>
      <c r="AD3573" s="24" t="s">
        <v>1276</v>
      </c>
      <c r="AE3573" s="24" t="s">
        <v>1277</v>
      </c>
      <c r="AF3573" s="24"/>
      <c r="AG3573" s="24" t="s">
        <v>21523</v>
      </c>
      <c r="AH3573" s="24" t="s">
        <v>3184</v>
      </c>
      <c r="AI3573" s="24" t="s">
        <v>3185</v>
      </c>
      <c r="AJ3573" s="24" t="s">
        <v>48</v>
      </c>
      <c r="AK3573" s="24" t="s">
        <v>49</v>
      </c>
      <c r="AL3573" s="22">
        <v>557</v>
      </c>
    </row>
    <row r="3574" spans="7:38" s="10" customFormat="1">
      <c r="G3574" s="18"/>
      <c r="H3574" s="18"/>
      <c r="I3574" s="18"/>
      <c r="J3574" s="18"/>
      <c r="L3574" s="13"/>
      <c r="M3574" s="13" t="s">
        <v>1276</v>
      </c>
      <c r="N3574" s="13" t="s">
        <v>1277</v>
      </c>
      <c r="O3574" s="13" t="s">
        <v>1276</v>
      </c>
      <c r="AC3574" s="22" t="s">
        <v>25082</v>
      </c>
      <c r="AD3574" s="24" t="s">
        <v>1278</v>
      </c>
      <c r="AE3574" s="24" t="s">
        <v>1279</v>
      </c>
      <c r="AF3574" s="24"/>
      <c r="AG3574" s="24" t="s">
        <v>21523</v>
      </c>
      <c r="AH3574" s="24" t="s">
        <v>3184</v>
      </c>
      <c r="AI3574" s="24" t="s">
        <v>3185</v>
      </c>
      <c r="AJ3574" s="24" t="s">
        <v>48</v>
      </c>
      <c r="AK3574" s="24" t="s">
        <v>49</v>
      </c>
      <c r="AL3574" s="22">
        <v>558</v>
      </c>
    </row>
    <row r="3575" spans="7:38" s="10" customFormat="1">
      <c r="G3575" s="18"/>
      <c r="H3575" s="18"/>
      <c r="I3575" s="18"/>
      <c r="J3575" s="18"/>
      <c r="L3575" s="13"/>
      <c r="M3575" s="13" t="s">
        <v>1278</v>
      </c>
      <c r="N3575" s="13" t="s">
        <v>1279</v>
      </c>
      <c r="O3575" s="13" t="s">
        <v>1278</v>
      </c>
      <c r="AC3575" s="22" t="s">
        <v>25083</v>
      </c>
      <c r="AD3575" s="24" t="s">
        <v>1280</v>
      </c>
      <c r="AE3575" s="24" t="s">
        <v>1281</v>
      </c>
      <c r="AF3575" s="24"/>
      <c r="AG3575" s="24" t="s">
        <v>21523</v>
      </c>
      <c r="AH3575" s="24" t="s">
        <v>3184</v>
      </c>
      <c r="AI3575" s="24" t="s">
        <v>3185</v>
      </c>
      <c r="AJ3575" s="24" t="s">
        <v>48</v>
      </c>
      <c r="AK3575" s="24" t="s">
        <v>49</v>
      </c>
      <c r="AL3575" s="22">
        <v>559</v>
      </c>
    </row>
    <row r="3576" spans="7:38" s="10" customFormat="1">
      <c r="G3576" s="18"/>
      <c r="H3576" s="18"/>
      <c r="I3576" s="18"/>
      <c r="J3576" s="18"/>
      <c r="L3576" s="13"/>
      <c r="M3576" s="13" t="s">
        <v>1280</v>
      </c>
      <c r="N3576" s="13" t="s">
        <v>1281</v>
      </c>
      <c r="O3576" s="13" t="s">
        <v>1280</v>
      </c>
      <c r="AC3576" s="22" t="s">
        <v>25084</v>
      </c>
      <c r="AD3576" s="24" t="s">
        <v>1282</v>
      </c>
      <c r="AE3576" s="24" t="s">
        <v>1283</v>
      </c>
      <c r="AF3576" s="24"/>
      <c r="AG3576" s="24" t="s">
        <v>21523</v>
      </c>
      <c r="AH3576" s="24" t="s">
        <v>3184</v>
      </c>
      <c r="AI3576" s="24" t="s">
        <v>3185</v>
      </c>
      <c r="AJ3576" s="24" t="s">
        <v>48</v>
      </c>
      <c r="AK3576" s="24" t="s">
        <v>49</v>
      </c>
      <c r="AL3576" s="22">
        <v>560</v>
      </c>
    </row>
    <row r="3577" spans="7:38" s="10" customFormat="1">
      <c r="G3577" s="18"/>
      <c r="H3577" s="18"/>
      <c r="I3577" s="18"/>
      <c r="J3577" s="18"/>
      <c r="L3577" s="13"/>
      <c r="M3577" s="13" t="s">
        <v>1282</v>
      </c>
      <c r="N3577" s="13" t="s">
        <v>1283</v>
      </c>
      <c r="O3577" s="13" t="s">
        <v>1282</v>
      </c>
      <c r="AC3577" s="22" t="s">
        <v>25085</v>
      </c>
      <c r="AD3577" s="24" t="s">
        <v>1284</v>
      </c>
      <c r="AE3577" s="24" t="s">
        <v>1285</v>
      </c>
      <c r="AF3577" s="24"/>
      <c r="AG3577" s="24" t="s">
        <v>21523</v>
      </c>
      <c r="AH3577" s="24" t="s">
        <v>3184</v>
      </c>
      <c r="AI3577" s="24" t="s">
        <v>3185</v>
      </c>
      <c r="AJ3577" s="24" t="s">
        <v>48</v>
      </c>
      <c r="AK3577" s="24" t="s">
        <v>49</v>
      </c>
      <c r="AL3577" s="22">
        <v>561</v>
      </c>
    </row>
    <row r="3578" spans="7:38" s="10" customFormat="1">
      <c r="G3578" s="18"/>
      <c r="H3578" s="18"/>
      <c r="I3578" s="18"/>
      <c r="J3578" s="18"/>
      <c r="L3578" s="13"/>
      <c r="M3578" s="13" t="s">
        <v>1284</v>
      </c>
      <c r="N3578" s="13" t="s">
        <v>1285</v>
      </c>
      <c r="O3578" s="13" t="s">
        <v>1284</v>
      </c>
      <c r="AC3578" s="22" t="s">
        <v>25086</v>
      </c>
      <c r="AD3578" s="24" t="s">
        <v>1286</v>
      </c>
      <c r="AE3578" s="24" t="s">
        <v>1287</v>
      </c>
      <c r="AF3578" s="24"/>
      <c r="AG3578" s="24" t="s">
        <v>21523</v>
      </c>
      <c r="AH3578" s="24" t="s">
        <v>3184</v>
      </c>
      <c r="AI3578" s="24" t="s">
        <v>3185</v>
      </c>
      <c r="AJ3578" s="24" t="s">
        <v>48</v>
      </c>
      <c r="AK3578" s="24" t="s">
        <v>49</v>
      </c>
      <c r="AL3578" s="22">
        <v>562</v>
      </c>
    </row>
    <row r="3579" spans="7:38" s="10" customFormat="1">
      <c r="G3579" s="18"/>
      <c r="H3579" s="18"/>
      <c r="I3579" s="18"/>
      <c r="J3579" s="18"/>
      <c r="L3579" s="13"/>
      <c r="M3579" s="13" t="s">
        <v>1286</v>
      </c>
      <c r="N3579" s="13" t="s">
        <v>1287</v>
      </c>
      <c r="O3579" s="13" t="s">
        <v>1286</v>
      </c>
      <c r="AC3579" s="22" t="s">
        <v>25087</v>
      </c>
      <c r="AD3579" s="24" t="s">
        <v>1288</v>
      </c>
      <c r="AE3579" s="24" t="s">
        <v>1289</v>
      </c>
      <c r="AF3579" s="24"/>
      <c r="AG3579" s="24" t="s">
        <v>21521</v>
      </c>
      <c r="AH3579" s="24" t="s">
        <v>3186</v>
      </c>
      <c r="AI3579" s="24" t="s">
        <v>3187</v>
      </c>
      <c r="AJ3579" s="24" t="s">
        <v>48</v>
      </c>
      <c r="AK3579" s="24" t="s">
        <v>49</v>
      </c>
      <c r="AL3579" s="22">
        <v>563</v>
      </c>
    </row>
    <row r="3580" spans="7:38" s="10" customFormat="1">
      <c r="G3580" s="18"/>
      <c r="H3580" s="18"/>
      <c r="I3580" s="18"/>
      <c r="J3580" s="18"/>
      <c r="L3580" s="13"/>
      <c r="M3580" s="13" t="s">
        <v>1288</v>
      </c>
      <c r="N3580" s="13" t="s">
        <v>1289</v>
      </c>
      <c r="O3580" s="13" t="s">
        <v>1288</v>
      </c>
      <c r="AC3580" s="22" t="s">
        <v>25088</v>
      </c>
      <c r="AD3580" s="24" t="s">
        <v>1290</v>
      </c>
      <c r="AE3580" s="24" t="s">
        <v>1291</v>
      </c>
      <c r="AF3580" s="24"/>
      <c r="AG3580" s="24" t="s">
        <v>21523</v>
      </c>
      <c r="AH3580" s="24" t="s">
        <v>3186</v>
      </c>
      <c r="AI3580" s="24" t="s">
        <v>3187</v>
      </c>
      <c r="AJ3580" s="24" t="s">
        <v>48</v>
      </c>
      <c r="AK3580" s="24" t="s">
        <v>49</v>
      </c>
      <c r="AL3580" s="22">
        <v>564</v>
      </c>
    </row>
    <row r="3581" spans="7:38" s="10" customFormat="1">
      <c r="G3581" s="18"/>
      <c r="H3581" s="18"/>
      <c r="I3581" s="18"/>
      <c r="J3581" s="18"/>
      <c r="L3581" s="13"/>
      <c r="M3581" s="13" t="s">
        <v>1290</v>
      </c>
      <c r="N3581" s="13" t="s">
        <v>1291</v>
      </c>
      <c r="O3581" s="13" t="s">
        <v>1290</v>
      </c>
      <c r="AC3581" s="22" t="s">
        <v>25089</v>
      </c>
      <c r="AD3581" s="24" t="s">
        <v>1292</v>
      </c>
      <c r="AE3581" s="24" t="s">
        <v>1293</v>
      </c>
      <c r="AF3581" s="24"/>
      <c r="AG3581" s="24" t="s">
        <v>21523</v>
      </c>
      <c r="AH3581" s="24" t="s">
        <v>3186</v>
      </c>
      <c r="AI3581" s="24" t="s">
        <v>3187</v>
      </c>
      <c r="AJ3581" s="24" t="s">
        <v>48</v>
      </c>
      <c r="AK3581" s="24" t="s">
        <v>49</v>
      </c>
      <c r="AL3581" s="22">
        <v>565</v>
      </c>
    </row>
    <row r="3582" spans="7:38" s="10" customFormat="1">
      <c r="G3582" s="18"/>
      <c r="H3582" s="18"/>
      <c r="I3582" s="18"/>
      <c r="J3582" s="18"/>
      <c r="L3582" s="13"/>
      <c r="M3582" s="13" t="s">
        <v>1292</v>
      </c>
      <c r="N3582" s="13" t="s">
        <v>1293</v>
      </c>
      <c r="O3582" s="13" t="s">
        <v>1292</v>
      </c>
      <c r="AC3582" s="22" t="s">
        <v>25090</v>
      </c>
      <c r="AD3582" s="24" t="s">
        <v>1294</v>
      </c>
      <c r="AE3582" s="24" t="s">
        <v>1295</v>
      </c>
      <c r="AF3582" s="24"/>
      <c r="AG3582" s="24" t="s">
        <v>21523</v>
      </c>
      <c r="AH3582" s="24" t="s">
        <v>3186</v>
      </c>
      <c r="AI3582" s="24" t="s">
        <v>3187</v>
      </c>
      <c r="AJ3582" s="24" t="s">
        <v>48</v>
      </c>
      <c r="AK3582" s="24" t="s">
        <v>49</v>
      </c>
      <c r="AL3582" s="22">
        <v>566</v>
      </c>
    </row>
    <row r="3583" spans="7:38" s="10" customFormat="1">
      <c r="G3583" s="18"/>
      <c r="H3583" s="18"/>
      <c r="I3583" s="18"/>
      <c r="J3583" s="18"/>
      <c r="L3583" s="13"/>
      <c r="M3583" s="13" t="s">
        <v>1294</v>
      </c>
      <c r="N3583" s="13" t="s">
        <v>1295</v>
      </c>
      <c r="O3583" s="13" t="s">
        <v>1294</v>
      </c>
      <c r="AC3583" s="22" t="s">
        <v>25091</v>
      </c>
      <c r="AD3583" s="24" t="s">
        <v>1296</v>
      </c>
      <c r="AE3583" s="24" t="s">
        <v>1297</v>
      </c>
      <c r="AF3583" s="24"/>
      <c r="AG3583" s="24" t="s">
        <v>21523</v>
      </c>
      <c r="AH3583" s="24" t="s">
        <v>3186</v>
      </c>
      <c r="AI3583" s="24" t="s">
        <v>3187</v>
      </c>
      <c r="AJ3583" s="24" t="s">
        <v>48</v>
      </c>
      <c r="AK3583" s="24" t="s">
        <v>49</v>
      </c>
      <c r="AL3583" s="22">
        <v>567</v>
      </c>
    </row>
    <row r="3584" spans="7:38" s="10" customFormat="1">
      <c r="G3584" s="18"/>
      <c r="H3584" s="18"/>
      <c r="I3584" s="18"/>
      <c r="J3584" s="18"/>
      <c r="L3584" s="13"/>
      <c r="M3584" s="13" t="s">
        <v>1296</v>
      </c>
      <c r="N3584" s="13" t="s">
        <v>1297</v>
      </c>
      <c r="O3584" s="13" t="s">
        <v>1296</v>
      </c>
      <c r="AC3584" s="22" t="s">
        <v>25092</v>
      </c>
      <c r="AD3584" s="24" t="s">
        <v>1298</v>
      </c>
      <c r="AE3584" s="24" t="s">
        <v>1299</v>
      </c>
      <c r="AF3584" s="24"/>
      <c r="AG3584" s="24" t="s">
        <v>21523</v>
      </c>
      <c r="AH3584" s="24" t="s">
        <v>3186</v>
      </c>
      <c r="AI3584" s="24" t="s">
        <v>3187</v>
      </c>
      <c r="AJ3584" s="24" t="s">
        <v>48</v>
      </c>
      <c r="AK3584" s="24" t="s">
        <v>49</v>
      </c>
      <c r="AL3584" s="22">
        <v>568</v>
      </c>
    </row>
    <row r="3585" spans="7:38" s="10" customFormat="1">
      <c r="G3585" s="18"/>
      <c r="H3585" s="18"/>
      <c r="I3585" s="18"/>
      <c r="J3585" s="18"/>
      <c r="L3585" s="13"/>
      <c r="M3585" s="13" t="s">
        <v>1298</v>
      </c>
      <c r="N3585" s="13" t="s">
        <v>1299</v>
      </c>
      <c r="O3585" s="13" t="s">
        <v>1298</v>
      </c>
      <c r="AC3585" s="22" t="s">
        <v>25093</v>
      </c>
      <c r="AD3585" s="24" t="s">
        <v>1300</v>
      </c>
      <c r="AE3585" s="24" t="s">
        <v>1301</v>
      </c>
      <c r="AF3585" s="24"/>
      <c r="AG3585" s="24" t="s">
        <v>21523</v>
      </c>
      <c r="AH3585" s="24" t="s">
        <v>3186</v>
      </c>
      <c r="AI3585" s="24" t="s">
        <v>3187</v>
      </c>
      <c r="AJ3585" s="24" t="s">
        <v>48</v>
      </c>
      <c r="AK3585" s="24" t="s">
        <v>49</v>
      </c>
      <c r="AL3585" s="22">
        <v>569</v>
      </c>
    </row>
    <row r="3586" spans="7:38" s="10" customFormat="1">
      <c r="G3586" s="18"/>
      <c r="H3586" s="18"/>
      <c r="I3586" s="18"/>
      <c r="J3586" s="18"/>
      <c r="L3586" s="13"/>
      <c r="M3586" s="13" t="s">
        <v>1300</v>
      </c>
      <c r="N3586" s="13" t="s">
        <v>1301</v>
      </c>
      <c r="O3586" s="13" t="s">
        <v>1300</v>
      </c>
      <c r="AC3586" s="22" t="s">
        <v>25094</v>
      </c>
      <c r="AD3586" s="24" t="s">
        <v>1302</v>
      </c>
      <c r="AE3586" s="24" t="s">
        <v>1303</v>
      </c>
      <c r="AF3586" s="24"/>
      <c r="AG3586" s="24" t="s">
        <v>21523</v>
      </c>
      <c r="AH3586" s="24" t="s">
        <v>3186</v>
      </c>
      <c r="AI3586" s="24" t="s">
        <v>3187</v>
      </c>
      <c r="AJ3586" s="24" t="s">
        <v>48</v>
      </c>
      <c r="AK3586" s="24" t="s">
        <v>49</v>
      </c>
      <c r="AL3586" s="22">
        <v>570</v>
      </c>
    </row>
    <row r="3587" spans="7:38" s="10" customFormat="1">
      <c r="G3587" s="18"/>
      <c r="H3587" s="18"/>
      <c r="I3587" s="18"/>
      <c r="J3587" s="18"/>
      <c r="L3587" s="13"/>
      <c r="M3587" s="13" t="s">
        <v>1302</v>
      </c>
      <c r="N3587" s="13" t="s">
        <v>1303</v>
      </c>
      <c r="O3587" s="13" t="s">
        <v>1302</v>
      </c>
      <c r="AC3587" s="22" t="s">
        <v>25095</v>
      </c>
      <c r="AD3587" s="24" t="s">
        <v>1304</v>
      </c>
      <c r="AE3587" s="24" t="s">
        <v>1305</v>
      </c>
      <c r="AF3587" s="24"/>
      <c r="AG3587" s="24" t="s">
        <v>21523</v>
      </c>
      <c r="AH3587" s="24" t="s">
        <v>3186</v>
      </c>
      <c r="AI3587" s="24" t="s">
        <v>3187</v>
      </c>
      <c r="AJ3587" s="24" t="s">
        <v>48</v>
      </c>
      <c r="AK3587" s="24" t="s">
        <v>49</v>
      </c>
      <c r="AL3587" s="22">
        <v>571</v>
      </c>
    </row>
    <row r="3588" spans="7:38" s="10" customFormat="1">
      <c r="G3588" s="18"/>
      <c r="H3588" s="18"/>
      <c r="I3588" s="18"/>
      <c r="J3588" s="18"/>
      <c r="L3588" s="13"/>
      <c r="M3588" s="13" t="s">
        <v>1304</v>
      </c>
      <c r="N3588" s="13" t="s">
        <v>1305</v>
      </c>
      <c r="O3588" s="13" t="s">
        <v>1304</v>
      </c>
      <c r="AC3588" s="22" t="s">
        <v>25096</v>
      </c>
      <c r="AD3588" s="24" t="s">
        <v>1306</v>
      </c>
      <c r="AE3588" s="24" t="s">
        <v>1307</v>
      </c>
      <c r="AF3588" s="24"/>
      <c r="AG3588" s="24" t="s">
        <v>21523</v>
      </c>
      <c r="AH3588" s="24" t="s">
        <v>3186</v>
      </c>
      <c r="AI3588" s="24" t="s">
        <v>3187</v>
      </c>
      <c r="AJ3588" s="24" t="s">
        <v>48</v>
      </c>
      <c r="AK3588" s="24" t="s">
        <v>49</v>
      </c>
      <c r="AL3588" s="22">
        <v>572</v>
      </c>
    </row>
    <row r="3589" spans="7:38" s="10" customFormat="1">
      <c r="G3589" s="18"/>
      <c r="H3589" s="18"/>
      <c r="I3589" s="18"/>
      <c r="J3589" s="18"/>
      <c r="L3589" s="13"/>
      <c r="M3589" s="13" t="s">
        <v>1306</v>
      </c>
      <c r="N3589" s="13" t="s">
        <v>1307</v>
      </c>
      <c r="O3589" s="13" t="s">
        <v>1306</v>
      </c>
      <c r="AC3589" s="22" t="s">
        <v>25097</v>
      </c>
      <c r="AD3589" s="24" t="s">
        <v>1308</v>
      </c>
      <c r="AE3589" s="24" t="s">
        <v>1309</v>
      </c>
      <c r="AF3589" s="24"/>
      <c r="AG3589" s="24" t="s">
        <v>21523</v>
      </c>
      <c r="AH3589" s="24" t="s">
        <v>3186</v>
      </c>
      <c r="AI3589" s="24" t="s">
        <v>3187</v>
      </c>
      <c r="AJ3589" s="24" t="s">
        <v>48</v>
      </c>
      <c r="AK3589" s="24" t="s">
        <v>49</v>
      </c>
      <c r="AL3589" s="22">
        <v>573</v>
      </c>
    </row>
    <row r="3590" spans="7:38" s="10" customFormat="1">
      <c r="G3590" s="18"/>
      <c r="H3590" s="18"/>
      <c r="I3590" s="18"/>
      <c r="J3590" s="18"/>
      <c r="L3590" s="13"/>
      <c r="M3590" s="13" t="s">
        <v>1308</v>
      </c>
      <c r="N3590" s="13" t="s">
        <v>1309</v>
      </c>
      <c r="O3590" s="13" t="s">
        <v>1308</v>
      </c>
      <c r="AC3590" s="22" t="s">
        <v>25098</v>
      </c>
      <c r="AD3590" s="24" t="s">
        <v>1310</v>
      </c>
      <c r="AE3590" s="24" t="s">
        <v>384</v>
      </c>
      <c r="AF3590" s="24"/>
      <c r="AG3590" s="24" t="s">
        <v>21523</v>
      </c>
      <c r="AH3590" s="24" t="s">
        <v>3186</v>
      </c>
      <c r="AI3590" s="24" t="s">
        <v>3187</v>
      </c>
      <c r="AJ3590" s="24" t="s">
        <v>48</v>
      </c>
      <c r="AK3590" s="24" t="s">
        <v>49</v>
      </c>
      <c r="AL3590" s="22">
        <v>574</v>
      </c>
    </row>
    <row r="3591" spans="7:38" s="10" customFormat="1">
      <c r="G3591" s="18"/>
      <c r="H3591" s="18"/>
      <c r="I3591" s="18"/>
      <c r="J3591" s="18"/>
      <c r="L3591" s="13"/>
      <c r="M3591" s="13" t="s">
        <v>1310</v>
      </c>
      <c r="N3591" s="13" t="s">
        <v>384</v>
      </c>
      <c r="O3591" s="13" t="s">
        <v>1310</v>
      </c>
      <c r="AC3591" s="22" t="s">
        <v>25099</v>
      </c>
      <c r="AD3591" s="24" t="s">
        <v>1311</v>
      </c>
      <c r="AE3591" s="24" t="s">
        <v>1312</v>
      </c>
      <c r="AF3591" s="24"/>
      <c r="AG3591" s="24" t="s">
        <v>21523</v>
      </c>
      <c r="AH3591" s="24" t="s">
        <v>3186</v>
      </c>
      <c r="AI3591" s="24" t="s">
        <v>3187</v>
      </c>
      <c r="AJ3591" s="24" t="s">
        <v>48</v>
      </c>
      <c r="AK3591" s="24" t="s">
        <v>49</v>
      </c>
      <c r="AL3591" s="22">
        <v>575</v>
      </c>
    </row>
    <row r="3592" spans="7:38" s="10" customFormat="1">
      <c r="G3592" s="18"/>
      <c r="H3592" s="18"/>
      <c r="I3592" s="18"/>
      <c r="J3592" s="18"/>
      <c r="L3592" s="13"/>
      <c r="M3592" s="13" t="s">
        <v>1311</v>
      </c>
      <c r="N3592" s="13" t="s">
        <v>1312</v>
      </c>
      <c r="O3592" s="13" t="s">
        <v>1311</v>
      </c>
      <c r="AC3592" s="22" t="s">
        <v>25100</v>
      </c>
      <c r="AD3592" s="24" t="s">
        <v>1313</v>
      </c>
      <c r="AE3592" s="24" t="s">
        <v>1314</v>
      </c>
      <c r="AF3592" s="24"/>
      <c r="AG3592" s="24" t="s">
        <v>21523</v>
      </c>
      <c r="AH3592" s="24" t="s">
        <v>3186</v>
      </c>
      <c r="AI3592" s="24" t="s">
        <v>3187</v>
      </c>
      <c r="AJ3592" s="24" t="s">
        <v>48</v>
      </c>
      <c r="AK3592" s="24" t="s">
        <v>49</v>
      </c>
      <c r="AL3592" s="22">
        <v>576</v>
      </c>
    </row>
    <row r="3593" spans="7:38" s="10" customFormat="1">
      <c r="G3593" s="18"/>
      <c r="H3593" s="18"/>
      <c r="I3593" s="18"/>
      <c r="J3593" s="18"/>
      <c r="L3593" s="13"/>
      <c r="M3593" s="13" t="s">
        <v>1313</v>
      </c>
      <c r="N3593" s="13" t="s">
        <v>1314</v>
      </c>
      <c r="O3593" s="13" t="s">
        <v>1313</v>
      </c>
      <c r="AC3593" s="22" t="s">
        <v>25101</v>
      </c>
      <c r="AD3593" s="24" t="s">
        <v>1315</v>
      </c>
      <c r="AE3593" s="24" t="s">
        <v>1316</v>
      </c>
      <c r="AF3593" s="24"/>
      <c r="AG3593" s="24" t="s">
        <v>21523</v>
      </c>
      <c r="AH3593" s="24" t="s">
        <v>3186</v>
      </c>
      <c r="AI3593" s="24" t="s">
        <v>3187</v>
      </c>
      <c r="AJ3593" s="24" t="s">
        <v>48</v>
      </c>
      <c r="AK3593" s="24" t="s">
        <v>49</v>
      </c>
      <c r="AL3593" s="22">
        <v>577</v>
      </c>
    </row>
    <row r="3594" spans="7:38" s="10" customFormat="1">
      <c r="G3594" s="18"/>
      <c r="H3594" s="18"/>
      <c r="I3594" s="18"/>
      <c r="J3594" s="18"/>
      <c r="L3594" s="13"/>
      <c r="M3594" s="13" t="s">
        <v>1315</v>
      </c>
      <c r="N3594" s="13" t="s">
        <v>1316</v>
      </c>
      <c r="O3594" s="13" t="s">
        <v>1315</v>
      </c>
      <c r="AC3594" s="22" t="s">
        <v>25102</v>
      </c>
      <c r="AD3594" s="24" t="s">
        <v>1317</v>
      </c>
      <c r="AE3594" s="24" t="s">
        <v>1318</v>
      </c>
      <c r="AF3594" s="24"/>
      <c r="AG3594" s="24" t="s">
        <v>21523</v>
      </c>
      <c r="AH3594" s="24" t="s">
        <v>3186</v>
      </c>
      <c r="AI3594" s="24" t="s">
        <v>3187</v>
      </c>
      <c r="AJ3594" s="24" t="s">
        <v>48</v>
      </c>
      <c r="AK3594" s="24" t="s">
        <v>49</v>
      </c>
      <c r="AL3594" s="22">
        <v>578</v>
      </c>
    </row>
    <row r="3595" spans="7:38" s="10" customFormat="1">
      <c r="G3595" s="18"/>
      <c r="H3595" s="18"/>
      <c r="I3595" s="18"/>
      <c r="J3595" s="18"/>
      <c r="L3595" s="13"/>
      <c r="M3595" s="13" t="s">
        <v>1317</v>
      </c>
      <c r="N3595" s="13" t="s">
        <v>1318</v>
      </c>
      <c r="O3595" s="13" t="s">
        <v>1317</v>
      </c>
      <c r="AC3595" s="22" t="s">
        <v>25103</v>
      </c>
      <c r="AD3595" s="24" t="s">
        <v>1319</v>
      </c>
      <c r="AE3595" s="24" t="s">
        <v>1320</v>
      </c>
      <c r="AF3595" s="24"/>
      <c r="AG3595" s="24" t="s">
        <v>21523</v>
      </c>
      <c r="AH3595" s="24" t="s">
        <v>3186</v>
      </c>
      <c r="AI3595" s="24" t="s">
        <v>3187</v>
      </c>
      <c r="AJ3595" s="24" t="s">
        <v>48</v>
      </c>
      <c r="AK3595" s="24" t="s">
        <v>49</v>
      </c>
      <c r="AL3595" s="22">
        <v>579</v>
      </c>
    </row>
    <row r="3596" spans="7:38" s="10" customFormat="1">
      <c r="G3596" s="18"/>
      <c r="H3596" s="18"/>
      <c r="I3596" s="18"/>
      <c r="J3596" s="18"/>
      <c r="L3596" s="13"/>
      <c r="M3596" s="13" t="s">
        <v>1319</v>
      </c>
      <c r="N3596" s="13" t="s">
        <v>1320</v>
      </c>
      <c r="O3596" s="13" t="s">
        <v>1319</v>
      </c>
      <c r="AC3596" s="22" t="s">
        <v>25104</v>
      </c>
      <c r="AD3596" s="24" t="s">
        <v>1321</v>
      </c>
      <c r="AE3596" s="24" t="s">
        <v>618</v>
      </c>
      <c r="AF3596" s="24"/>
      <c r="AG3596" s="24" t="s">
        <v>21523</v>
      </c>
      <c r="AH3596" s="24" t="s">
        <v>3186</v>
      </c>
      <c r="AI3596" s="24" t="s">
        <v>3187</v>
      </c>
      <c r="AJ3596" s="24" t="s">
        <v>48</v>
      </c>
      <c r="AK3596" s="24" t="s">
        <v>49</v>
      </c>
      <c r="AL3596" s="22">
        <v>580</v>
      </c>
    </row>
    <row r="3597" spans="7:38" s="10" customFormat="1">
      <c r="G3597" s="18"/>
      <c r="H3597" s="18"/>
      <c r="I3597" s="18"/>
      <c r="J3597" s="18"/>
      <c r="L3597" s="13"/>
      <c r="M3597" s="13" t="s">
        <v>1321</v>
      </c>
      <c r="N3597" s="13" t="s">
        <v>618</v>
      </c>
      <c r="O3597" s="13" t="s">
        <v>1321</v>
      </c>
      <c r="AC3597" s="22" t="s">
        <v>25105</v>
      </c>
      <c r="AD3597" s="24" t="s">
        <v>1322</v>
      </c>
      <c r="AE3597" s="24" t="s">
        <v>1323</v>
      </c>
      <c r="AF3597" s="24"/>
      <c r="AG3597" s="24" t="s">
        <v>21523</v>
      </c>
      <c r="AH3597" s="24" t="s">
        <v>3186</v>
      </c>
      <c r="AI3597" s="24" t="s">
        <v>3187</v>
      </c>
      <c r="AJ3597" s="24" t="s">
        <v>48</v>
      </c>
      <c r="AK3597" s="24" t="s">
        <v>49</v>
      </c>
      <c r="AL3597" s="22">
        <v>581</v>
      </c>
    </row>
    <row r="3598" spans="7:38" s="10" customFormat="1">
      <c r="G3598" s="18"/>
      <c r="H3598" s="18"/>
      <c r="I3598" s="18"/>
      <c r="J3598" s="18"/>
      <c r="L3598" s="13"/>
      <c r="M3598" s="13" t="s">
        <v>1322</v>
      </c>
      <c r="N3598" s="13" t="s">
        <v>1323</v>
      </c>
      <c r="O3598" s="13" t="s">
        <v>1322</v>
      </c>
      <c r="AC3598" s="22" t="s">
        <v>25106</v>
      </c>
      <c r="AD3598" s="24" t="s">
        <v>1324</v>
      </c>
      <c r="AE3598" s="24" t="s">
        <v>1325</v>
      </c>
      <c r="AF3598" s="24"/>
      <c r="AG3598" s="24" t="s">
        <v>21523</v>
      </c>
      <c r="AH3598" s="24" t="s">
        <v>3186</v>
      </c>
      <c r="AI3598" s="24" t="s">
        <v>3187</v>
      </c>
      <c r="AJ3598" s="24" t="s">
        <v>48</v>
      </c>
      <c r="AK3598" s="24" t="s">
        <v>49</v>
      </c>
      <c r="AL3598" s="22">
        <v>582</v>
      </c>
    </row>
    <row r="3599" spans="7:38" s="10" customFormat="1">
      <c r="G3599" s="18"/>
      <c r="H3599" s="18"/>
      <c r="I3599" s="18"/>
      <c r="J3599" s="18"/>
      <c r="L3599" s="13"/>
      <c r="M3599" s="13" t="s">
        <v>1324</v>
      </c>
      <c r="N3599" s="13" t="s">
        <v>1325</v>
      </c>
      <c r="O3599" s="13" t="s">
        <v>1324</v>
      </c>
      <c r="AC3599" s="22" t="s">
        <v>25107</v>
      </c>
      <c r="AD3599" s="24" t="s">
        <v>1326</v>
      </c>
      <c r="AE3599" s="24" t="s">
        <v>608</v>
      </c>
      <c r="AF3599" s="24"/>
      <c r="AG3599" s="24" t="s">
        <v>21523</v>
      </c>
      <c r="AH3599" s="24" t="s">
        <v>3186</v>
      </c>
      <c r="AI3599" s="24" t="s">
        <v>3187</v>
      </c>
      <c r="AJ3599" s="24" t="s">
        <v>48</v>
      </c>
      <c r="AK3599" s="24" t="s">
        <v>49</v>
      </c>
      <c r="AL3599" s="22">
        <v>583</v>
      </c>
    </row>
    <row r="3600" spans="7:38" s="10" customFormat="1">
      <c r="G3600" s="18"/>
      <c r="H3600" s="18"/>
      <c r="I3600" s="18"/>
      <c r="J3600" s="18"/>
      <c r="L3600" s="13"/>
      <c r="M3600" s="13" t="s">
        <v>1326</v>
      </c>
      <c r="N3600" s="13" t="s">
        <v>608</v>
      </c>
      <c r="O3600" s="13" t="s">
        <v>1326</v>
      </c>
      <c r="AC3600" s="22" t="s">
        <v>25108</v>
      </c>
      <c r="AD3600" s="24" t="s">
        <v>1327</v>
      </c>
      <c r="AE3600" s="24" t="s">
        <v>1328</v>
      </c>
      <c r="AF3600" s="24"/>
      <c r="AG3600" s="24" t="s">
        <v>21523</v>
      </c>
      <c r="AH3600" s="24" t="s">
        <v>3186</v>
      </c>
      <c r="AI3600" s="24" t="s">
        <v>3187</v>
      </c>
      <c r="AJ3600" s="24" t="s">
        <v>48</v>
      </c>
      <c r="AK3600" s="24" t="s">
        <v>49</v>
      </c>
      <c r="AL3600" s="22">
        <v>584</v>
      </c>
    </row>
    <row r="3601" spans="7:38" s="10" customFormat="1">
      <c r="G3601" s="18"/>
      <c r="H3601" s="18"/>
      <c r="I3601" s="18"/>
      <c r="J3601" s="18"/>
      <c r="L3601" s="13"/>
      <c r="M3601" s="13" t="s">
        <v>1327</v>
      </c>
      <c r="N3601" s="13" t="s">
        <v>1328</v>
      </c>
      <c r="O3601" s="13" t="s">
        <v>1327</v>
      </c>
      <c r="AC3601" s="22" t="s">
        <v>25109</v>
      </c>
      <c r="AD3601" s="24" t="s">
        <v>10658</v>
      </c>
      <c r="AE3601" s="24" t="s">
        <v>10659</v>
      </c>
      <c r="AF3601" s="24"/>
      <c r="AG3601" s="24" t="s">
        <v>21269</v>
      </c>
      <c r="AH3601" s="24" t="s">
        <v>4504</v>
      </c>
      <c r="AI3601" s="24" t="s">
        <v>4505</v>
      </c>
      <c r="AJ3601" s="24" t="s">
        <v>24</v>
      </c>
      <c r="AK3601" s="24" t="s">
        <v>82</v>
      </c>
      <c r="AL3601" s="22">
        <v>3600</v>
      </c>
    </row>
    <row r="3602" spans="7:38" s="10" customFormat="1">
      <c r="G3602" s="18"/>
      <c r="H3602" s="18"/>
      <c r="I3602" s="18"/>
      <c r="J3602" s="18"/>
      <c r="L3602" s="13"/>
      <c r="M3602" s="13" t="s">
        <v>10658</v>
      </c>
      <c r="N3602" s="13" t="s">
        <v>10659</v>
      </c>
      <c r="O3602" s="13" t="s">
        <v>10658</v>
      </c>
      <c r="AC3602" s="22" t="s">
        <v>25110</v>
      </c>
      <c r="AD3602" s="24" t="s">
        <v>10660</v>
      </c>
      <c r="AE3602" s="24" t="s">
        <v>10661</v>
      </c>
      <c r="AF3602" s="24"/>
      <c r="AG3602" s="24" t="s">
        <v>21269</v>
      </c>
      <c r="AH3602" s="24" t="s">
        <v>4504</v>
      </c>
      <c r="AI3602" s="24" t="s">
        <v>4505</v>
      </c>
      <c r="AJ3602" s="24" t="s">
        <v>24</v>
      </c>
      <c r="AK3602" s="24" t="s">
        <v>82</v>
      </c>
      <c r="AL3602" s="22">
        <v>3601</v>
      </c>
    </row>
    <row r="3603" spans="7:38" s="10" customFormat="1">
      <c r="G3603" s="18"/>
      <c r="H3603" s="18"/>
      <c r="I3603" s="18"/>
      <c r="J3603" s="18"/>
      <c r="L3603" s="13"/>
      <c r="M3603" s="13" t="s">
        <v>10660</v>
      </c>
      <c r="N3603" s="13" t="s">
        <v>10661</v>
      </c>
      <c r="O3603" s="13" t="s">
        <v>10660</v>
      </c>
      <c r="AC3603" s="22" t="s">
        <v>25111</v>
      </c>
      <c r="AD3603" s="24" t="s">
        <v>10662</v>
      </c>
      <c r="AE3603" s="24" t="s">
        <v>10663</v>
      </c>
      <c r="AF3603" s="24"/>
      <c r="AG3603" s="24" t="s">
        <v>21269</v>
      </c>
      <c r="AH3603" s="24" t="s">
        <v>4504</v>
      </c>
      <c r="AI3603" s="24" t="s">
        <v>4505</v>
      </c>
      <c r="AJ3603" s="24" t="s">
        <v>24</v>
      </c>
      <c r="AK3603" s="24" t="s">
        <v>82</v>
      </c>
      <c r="AL3603" s="22">
        <v>3602</v>
      </c>
    </row>
    <row r="3604" spans="7:38" s="10" customFormat="1">
      <c r="G3604" s="18"/>
      <c r="H3604" s="18"/>
      <c r="I3604" s="18"/>
      <c r="J3604" s="18"/>
      <c r="L3604" s="13"/>
      <c r="M3604" s="13" t="s">
        <v>10662</v>
      </c>
      <c r="N3604" s="13" t="s">
        <v>10663</v>
      </c>
      <c r="O3604" s="13" t="s">
        <v>10662</v>
      </c>
      <c r="AC3604" s="22" t="s">
        <v>25112</v>
      </c>
      <c r="AD3604" s="24" t="s">
        <v>10664</v>
      </c>
      <c r="AE3604" s="24" t="s">
        <v>10665</v>
      </c>
      <c r="AF3604" s="24"/>
      <c r="AG3604" s="24" t="s">
        <v>21269</v>
      </c>
      <c r="AH3604" s="24" t="s">
        <v>4504</v>
      </c>
      <c r="AI3604" s="24" t="s">
        <v>4505</v>
      </c>
      <c r="AJ3604" s="24" t="s">
        <v>24</v>
      </c>
      <c r="AK3604" s="24" t="s">
        <v>82</v>
      </c>
      <c r="AL3604" s="22">
        <v>3603</v>
      </c>
    </row>
    <row r="3605" spans="7:38" s="10" customFormat="1">
      <c r="G3605" s="18"/>
      <c r="H3605" s="18"/>
      <c r="I3605" s="18"/>
      <c r="J3605" s="18"/>
      <c r="L3605" s="13"/>
      <c r="M3605" s="13" t="s">
        <v>10664</v>
      </c>
      <c r="N3605" s="13" t="s">
        <v>10665</v>
      </c>
      <c r="O3605" s="13" t="s">
        <v>10664</v>
      </c>
      <c r="AC3605" s="22" t="s">
        <v>25113</v>
      </c>
      <c r="AD3605" s="24" t="s">
        <v>10666</v>
      </c>
      <c r="AE3605" s="24" t="s">
        <v>1330</v>
      </c>
      <c r="AF3605" s="24"/>
      <c r="AG3605" s="24" t="s">
        <v>21269</v>
      </c>
      <c r="AH3605" s="24" t="s">
        <v>4504</v>
      </c>
      <c r="AI3605" s="24" t="s">
        <v>4505</v>
      </c>
      <c r="AJ3605" s="24" t="s">
        <v>24</v>
      </c>
      <c r="AK3605" s="24" t="s">
        <v>82</v>
      </c>
      <c r="AL3605" s="22">
        <v>3604</v>
      </c>
    </row>
    <row r="3606" spans="7:38" s="10" customFormat="1">
      <c r="G3606" s="18"/>
      <c r="H3606" s="18"/>
      <c r="I3606" s="18"/>
      <c r="J3606" s="18"/>
      <c r="L3606" s="13"/>
      <c r="M3606" s="13" t="s">
        <v>10666</v>
      </c>
      <c r="N3606" s="13" t="s">
        <v>1330</v>
      </c>
      <c r="O3606" s="13" t="s">
        <v>10666</v>
      </c>
      <c r="AC3606" s="22" t="s">
        <v>25114</v>
      </c>
      <c r="AD3606" s="24" t="s">
        <v>10667</v>
      </c>
      <c r="AE3606" s="24" t="s">
        <v>1336</v>
      </c>
      <c r="AF3606" s="24"/>
      <c r="AG3606" s="24" t="s">
        <v>21269</v>
      </c>
      <c r="AH3606" s="24" t="s">
        <v>4504</v>
      </c>
      <c r="AI3606" s="24" t="s">
        <v>4505</v>
      </c>
      <c r="AJ3606" s="24" t="s">
        <v>24</v>
      </c>
      <c r="AK3606" s="24" t="s">
        <v>82</v>
      </c>
      <c r="AL3606" s="22">
        <v>3605</v>
      </c>
    </row>
    <row r="3607" spans="7:38" s="10" customFormat="1">
      <c r="G3607" s="18"/>
      <c r="H3607" s="18"/>
      <c r="I3607" s="18"/>
      <c r="J3607" s="18"/>
      <c r="L3607" s="13"/>
      <c r="M3607" s="13" t="s">
        <v>10667</v>
      </c>
      <c r="N3607" s="13" t="s">
        <v>1336</v>
      </c>
      <c r="O3607" s="13" t="s">
        <v>10667</v>
      </c>
      <c r="AC3607" s="22" t="s">
        <v>25115</v>
      </c>
      <c r="AD3607" s="24" t="s">
        <v>10668</v>
      </c>
      <c r="AE3607" s="24" t="s">
        <v>10669</v>
      </c>
      <c r="AF3607" s="24"/>
      <c r="AG3607" s="24" t="s">
        <v>21269</v>
      </c>
      <c r="AH3607" s="24" t="s">
        <v>4504</v>
      </c>
      <c r="AI3607" s="24" t="s">
        <v>4505</v>
      </c>
      <c r="AJ3607" s="24" t="s">
        <v>24</v>
      </c>
      <c r="AK3607" s="24" t="s">
        <v>82</v>
      </c>
      <c r="AL3607" s="22">
        <v>3606</v>
      </c>
    </row>
    <row r="3608" spans="7:38" s="10" customFormat="1">
      <c r="G3608" s="18"/>
      <c r="H3608" s="18"/>
      <c r="I3608" s="18"/>
      <c r="J3608" s="18"/>
      <c r="L3608" s="13"/>
      <c r="M3608" s="13" t="s">
        <v>10668</v>
      </c>
      <c r="N3608" s="13" t="s">
        <v>10669</v>
      </c>
      <c r="O3608" s="13" t="s">
        <v>10668</v>
      </c>
      <c r="AC3608" s="22" t="s">
        <v>25116</v>
      </c>
      <c r="AD3608" s="24" t="s">
        <v>10670</v>
      </c>
      <c r="AE3608" s="24" t="s">
        <v>3232</v>
      </c>
      <c r="AF3608" s="24"/>
      <c r="AG3608" s="24" t="s">
        <v>21269</v>
      </c>
      <c r="AH3608" s="24" t="s">
        <v>4504</v>
      </c>
      <c r="AI3608" s="24" t="s">
        <v>4505</v>
      </c>
      <c r="AJ3608" s="24" t="s">
        <v>24</v>
      </c>
      <c r="AK3608" s="24" t="s">
        <v>82</v>
      </c>
      <c r="AL3608" s="22">
        <v>3607</v>
      </c>
    </row>
    <row r="3609" spans="7:38" s="10" customFormat="1">
      <c r="G3609" s="18"/>
      <c r="H3609" s="18"/>
      <c r="I3609" s="18"/>
      <c r="J3609" s="18"/>
      <c r="L3609" s="13"/>
      <c r="M3609" s="13" t="s">
        <v>10670</v>
      </c>
      <c r="N3609" s="13" t="s">
        <v>3232</v>
      </c>
      <c r="O3609" s="13" t="s">
        <v>10670</v>
      </c>
      <c r="AC3609" s="22" t="s">
        <v>25117</v>
      </c>
      <c r="AD3609" s="24" t="s">
        <v>10671</v>
      </c>
      <c r="AE3609" s="24" t="s">
        <v>1332</v>
      </c>
      <c r="AF3609" s="24"/>
      <c r="AG3609" s="24" t="s">
        <v>21269</v>
      </c>
      <c r="AH3609" s="24" t="s">
        <v>4504</v>
      </c>
      <c r="AI3609" s="24" t="s">
        <v>4505</v>
      </c>
      <c r="AJ3609" s="24" t="s">
        <v>24</v>
      </c>
      <c r="AK3609" s="24" t="s">
        <v>82</v>
      </c>
      <c r="AL3609" s="22">
        <v>3608</v>
      </c>
    </row>
    <row r="3610" spans="7:38" s="10" customFormat="1">
      <c r="G3610" s="18"/>
      <c r="H3610" s="18"/>
      <c r="I3610" s="18"/>
      <c r="J3610" s="18"/>
      <c r="L3610" s="13"/>
      <c r="M3610" s="13" t="s">
        <v>10671</v>
      </c>
      <c r="N3610" s="13" t="s">
        <v>1332</v>
      </c>
      <c r="O3610" s="13" t="s">
        <v>10671</v>
      </c>
      <c r="AC3610" s="22" t="s">
        <v>25118</v>
      </c>
      <c r="AD3610" s="24" t="s">
        <v>10672</v>
      </c>
      <c r="AE3610" s="24" t="s">
        <v>1811</v>
      </c>
      <c r="AF3610" s="24"/>
      <c r="AG3610" s="24" t="s">
        <v>21269</v>
      </c>
      <c r="AH3610" s="24" t="s">
        <v>4504</v>
      </c>
      <c r="AI3610" s="24" t="s">
        <v>4505</v>
      </c>
      <c r="AJ3610" s="24" t="s">
        <v>24</v>
      </c>
      <c r="AK3610" s="24" t="s">
        <v>82</v>
      </c>
      <c r="AL3610" s="22">
        <v>3609</v>
      </c>
    </row>
    <row r="3611" spans="7:38" s="10" customFormat="1">
      <c r="G3611" s="18"/>
      <c r="H3611" s="18"/>
      <c r="I3611" s="18"/>
      <c r="J3611" s="18"/>
      <c r="L3611" s="13"/>
      <c r="M3611" s="13" t="s">
        <v>10672</v>
      </c>
      <c r="N3611" s="13" t="s">
        <v>1811</v>
      </c>
      <c r="O3611" s="13" t="s">
        <v>10672</v>
      </c>
      <c r="AC3611" s="22" t="s">
        <v>25119</v>
      </c>
      <c r="AD3611" s="24" t="s">
        <v>10673</v>
      </c>
      <c r="AE3611" s="24" t="s">
        <v>6936</v>
      </c>
      <c r="AF3611" s="24"/>
      <c r="AG3611" s="24" t="s">
        <v>21269</v>
      </c>
      <c r="AH3611" s="24" t="s">
        <v>4504</v>
      </c>
      <c r="AI3611" s="24" t="s">
        <v>4505</v>
      </c>
      <c r="AJ3611" s="24" t="s">
        <v>24</v>
      </c>
      <c r="AK3611" s="24" t="s">
        <v>82</v>
      </c>
      <c r="AL3611" s="22">
        <v>3610</v>
      </c>
    </row>
    <row r="3612" spans="7:38" s="10" customFormat="1">
      <c r="G3612" s="18"/>
      <c r="H3612" s="18"/>
      <c r="I3612" s="18"/>
      <c r="J3612" s="18"/>
      <c r="L3612" s="13"/>
      <c r="M3612" s="13" t="s">
        <v>10673</v>
      </c>
      <c r="N3612" s="13" t="s">
        <v>6936</v>
      </c>
      <c r="O3612" s="13" t="s">
        <v>10673</v>
      </c>
      <c r="AC3612" s="22" t="s">
        <v>25120</v>
      </c>
      <c r="AD3612" s="24" t="s">
        <v>10674</v>
      </c>
      <c r="AE3612" s="24" t="s">
        <v>10675</v>
      </c>
      <c r="AF3612" s="24"/>
      <c r="AG3612" s="24" t="s">
        <v>21269</v>
      </c>
      <c r="AH3612" s="24" t="s">
        <v>4504</v>
      </c>
      <c r="AI3612" s="24" t="s">
        <v>4505</v>
      </c>
      <c r="AJ3612" s="24" t="s">
        <v>24</v>
      </c>
      <c r="AK3612" s="24" t="s">
        <v>82</v>
      </c>
      <c r="AL3612" s="22">
        <v>3611</v>
      </c>
    </row>
    <row r="3613" spans="7:38" s="10" customFormat="1">
      <c r="G3613" s="18"/>
      <c r="H3613" s="18"/>
      <c r="I3613" s="18"/>
      <c r="J3613" s="18"/>
      <c r="L3613" s="13"/>
      <c r="M3613" s="13" t="s">
        <v>10674</v>
      </c>
      <c r="N3613" s="13" t="s">
        <v>10675</v>
      </c>
      <c r="O3613" s="13" t="s">
        <v>10674</v>
      </c>
      <c r="AC3613" s="22" t="s">
        <v>25121</v>
      </c>
      <c r="AD3613" s="24" t="s">
        <v>10676</v>
      </c>
      <c r="AE3613" s="24" t="s">
        <v>10677</v>
      </c>
      <c r="AF3613" s="24"/>
      <c r="AG3613" s="24" t="s">
        <v>21269</v>
      </c>
      <c r="AH3613" s="24" t="s">
        <v>4504</v>
      </c>
      <c r="AI3613" s="24" t="s">
        <v>4505</v>
      </c>
      <c r="AJ3613" s="24" t="s">
        <v>24</v>
      </c>
      <c r="AK3613" s="24" t="s">
        <v>82</v>
      </c>
      <c r="AL3613" s="22">
        <v>3612</v>
      </c>
    </row>
    <row r="3614" spans="7:38" s="10" customFormat="1">
      <c r="G3614" s="18"/>
      <c r="H3614" s="18"/>
      <c r="I3614" s="18"/>
      <c r="J3614" s="18"/>
      <c r="L3614" s="13"/>
      <c r="M3614" s="13" t="s">
        <v>10676</v>
      </c>
      <c r="N3614" s="13" t="s">
        <v>10677</v>
      </c>
      <c r="O3614" s="13" t="s">
        <v>10676</v>
      </c>
      <c r="AC3614" s="22" t="s">
        <v>25122</v>
      </c>
      <c r="AD3614" s="24" t="s">
        <v>10678</v>
      </c>
      <c r="AE3614" s="24" t="s">
        <v>10679</v>
      </c>
      <c r="AF3614" s="24"/>
      <c r="AG3614" s="24" t="s">
        <v>21269</v>
      </c>
      <c r="AH3614" s="24" t="s">
        <v>4504</v>
      </c>
      <c r="AI3614" s="24" t="s">
        <v>4505</v>
      </c>
      <c r="AJ3614" s="24" t="s">
        <v>24</v>
      </c>
      <c r="AK3614" s="24" t="s">
        <v>82</v>
      </c>
      <c r="AL3614" s="22">
        <v>3613</v>
      </c>
    </row>
    <row r="3615" spans="7:38" s="10" customFormat="1">
      <c r="G3615" s="18"/>
      <c r="H3615" s="18"/>
      <c r="I3615" s="18"/>
      <c r="J3615" s="18"/>
      <c r="L3615" s="13"/>
      <c r="M3615" s="13" t="s">
        <v>10678</v>
      </c>
      <c r="N3615" s="13" t="s">
        <v>10679</v>
      </c>
      <c r="O3615" s="13" t="s">
        <v>10678</v>
      </c>
      <c r="AC3615" s="22" t="s">
        <v>25123</v>
      </c>
      <c r="AD3615" s="24" t="s">
        <v>10680</v>
      </c>
      <c r="AE3615" s="24" t="s">
        <v>10681</v>
      </c>
      <c r="AF3615" s="24"/>
      <c r="AG3615" s="24" t="s">
        <v>21269</v>
      </c>
      <c r="AH3615" s="24" t="s">
        <v>4504</v>
      </c>
      <c r="AI3615" s="24" t="s">
        <v>4505</v>
      </c>
      <c r="AJ3615" s="24" t="s">
        <v>24</v>
      </c>
      <c r="AK3615" s="24" t="s">
        <v>82</v>
      </c>
      <c r="AL3615" s="22">
        <v>3614</v>
      </c>
    </row>
    <row r="3616" spans="7:38" s="10" customFormat="1">
      <c r="G3616" s="18"/>
      <c r="H3616" s="18"/>
      <c r="I3616" s="18"/>
      <c r="J3616" s="18"/>
      <c r="L3616" s="13"/>
      <c r="M3616" s="13" t="s">
        <v>10680</v>
      </c>
      <c r="N3616" s="13" t="s">
        <v>10681</v>
      </c>
      <c r="O3616" s="13" t="s">
        <v>10680</v>
      </c>
      <c r="AC3616" s="22" t="s">
        <v>25124</v>
      </c>
      <c r="AD3616" s="24" t="s">
        <v>10682</v>
      </c>
      <c r="AE3616" s="24" t="s">
        <v>10683</v>
      </c>
      <c r="AF3616" s="24"/>
      <c r="AG3616" s="24" t="s">
        <v>21269</v>
      </c>
      <c r="AH3616" s="24" t="s">
        <v>4504</v>
      </c>
      <c r="AI3616" s="24" t="s">
        <v>4505</v>
      </c>
      <c r="AJ3616" s="24" t="s">
        <v>24</v>
      </c>
      <c r="AK3616" s="24" t="s">
        <v>82</v>
      </c>
      <c r="AL3616" s="22">
        <v>3615</v>
      </c>
    </row>
    <row r="3617" spans="7:38" s="10" customFormat="1">
      <c r="G3617" s="18"/>
      <c r="H3617" s="18"/>
      <c r="I3617" s="18"/>
      <c r="J3617" s="18"/>
      <c r="L3617" s="13"/>
      <c r="M3617" s="13" t="s">
        <v>10692</v>
      </c>
      <c r="N3617" s="13" t="s">
        <v>10693</v>
      </c>
      <c r="O3617" s="13" t="s">
        <v>10692</v>
      </c>
      <c r="AC3617" s="22" t="s">
        <v>25125</v>
      </c>
      <c r="AD3617" s="24" t="s">
        <v>10684</v>
      </c>
      <c r="AE3617" s="24" t="s">
        <v>6288</v>
      </c>
      <c r="AF3617" s="24"/>
      <c r="AG3617" s="24" t="s">
        <v>21523</v>
      </c>
      <c r="AH3617" s="24" t="s">
        <v>4504</v>
      </c>
      <c r="AI3617" s="24" t="s">
        <v>4505</v>
      </c>
      <c r="AJ3617" s="24" t="s">
        <v>24</v>
      </c>
      <c r="AK3617" s="24" t="s">
        <v>82</v>
      </c>
      <c r="AL3617" s="22">
        <v>3616</v>
      </c>
    </row>
    <row r="3618" spans="7:38" s="10" customFormat="1">
      <c r="G3618" s="18"/>
      <c r="H3618" s="18"/>
      <c r="I3618" s="18"/>
      <c r="J3618" s="18"/>
      <c r="L3618" s="13"/>
      <c r="M3618" s="13" t="s">
        <v>10694</v>
      </c>
      <c r="N3618" s="13" t="s">
        <v>10695</v>
      </c>
      <c r="O3618" s="13" t="s">
        <v>10694</v>
      </c>
      <c r="AC3618" s="22" t="s">
        <v>25126</v>
      </c>
      <c r="AD3618" s="24" t="s">
        <v>10685</v>
      </c>
      <c r="AE3618" s="24" t="s">
        <v>10686</v>
      </c>
      <c r="AF3618" s="24"/>
      <c r="AG3618" s="24" t="s">
        <v>21523</v>
      </c>
      <c r="AH3618" s="24" t="s">
        <v>4504</v>
      </c>
      <c r="AI3618" s="24" t="s">
        <v>4505</v>
      </c>
      <c r="AJ3618" s="24" t="s">
        <v>24</v>
      </c>
      <c r="AK3618" s="24" t="s">
        <v>82</v>
      </c>
      <c r="AL3618" s="22">
        <v>3617</v>
      </c>
    </row>
    <row r="3619" spans="7:38" s="10" customFormat="1">
      <c r="G3619" s="18"/>
      <c r="H3619" s="18"/>
      <c r="I3619" s="18"/>
      <c r="J3619" s="18"/>
      <c r="L3619" s="13"/>
      <c r="M3619" s="13" t="s">
        <v>10696</v>
      </c>
      <c r="N3619" s="13" t="s">
        <v>10697</v>
      </c>
      <c r="O3619" s="13" t="s">
        <v>10696</v>
      </c>
      <c r="AC3619" s="22" t="s">
        <v>25127</v>
      </c>
      <c r="AD3619" s="24" t="s">
        <v>10687</v>
      </c>
      <c r="AE3619" s="24" t="s">
        <v>10688</v>
      </c>
      <c r="AF3619" s="24"/>
      <c r="AG3619" s="24" t="s">
        <v>21523</v>
      </c>
      <c r="AH3619" s="24" t="s">
        <v>4504</v>
      </c>
      <c r="AI3619" s="24" t="s">
        <v>4505</v>
      </c>
      <c r="AJ3619" s="24" t="s">
        <v>24</v>
      </c>
      <c r="AK3619" s="24" t="s">
        <v>82</v>
      </c>
      <c r="AL3619" s="22">
        <v>3618</v>
      </c>
    </row>
    <row r="3620" spans="7:38" s="10" customFormat="1">
      <c r="G3620" s="18"/>
      <c r="H3620" s="18"/>
      <c r="I3620" s="18"/>
      <c r="J3620" s="18"/>
      <c r="L3620" s="13"/>
      <c r="M3620" s="13" t="s">
        <v>10698</v>
      </c>
      <c r="N3620" s="13" t="s">
        <v>8397</v>
      </c>
      <c r="O3620" s="13" t="s">
        <v>10698</v>
      </c>
      <c r="AC3620" s="22" t="s">
        <v>25128</v>
      </c>
      <c r="AD3620" s="24" t="s">
        <v>10689</v>
      </c>
      <c r="AE3620" s="24" t="s">
        <v>10690</v>
      </c>
      <c r="AF3620" s="24"/>
      <c r="AG3620" s="24" t="s">
        <v>21269</v>
      </c>
      <c r="AH3620" s="24" t="s">
        <v>4504</v>
      </c>
      <c r="AI3620" s="24" t="s">
        <v>4505</v>
      </c>
      <c r="AJ3620" s="24" t="s">
        <v>24</v>
      </c>
      <c r="AK3620" s="24" t="s">
        <v>82</v>
      </c>
      <c r="AL3620" s="22">
        <v>3619</v>
      </c>
    </row>
    <row r="3621" spans="7:38" s="10" customFormat="1">
      <c r="G3621" s="18"/>
      <c r="H3621" s="18"/>
      <c r="I3621" s="18"/>
      <c r="J3621" s="18"/>
      <c r="L3621" s="13"/>
      <c r="M3621" s="13" t="s">
        <v>10699</v>
      </c>
      <c r="N3621" s="13" t="s">
        <v>10700</v>
      </c>
      <c r="O3621" s="13" t="s">
        <v>10699</v>
      </c>
      <c r="AC3621" s="22" t="s">
        <v>25129</v>
      </c>
      <c r="AD3621" s="24" t="s">
        <v>10691</v>
      </c>
      <c r="AE3621" s="24" t="s">
        <v>4096</v>
      </c>
      <c r="AF3621" s="24"/>
      <c r="AG3621" s="24" t="s">
        <v>21523</v>
      </c>
      <c r="AH3621" s="24" t="s">
        <v>4504</v>
      </c>
      <c r="AI3621" s="24" t="s">
        <v>4505</v>
      </c>
      <c r="AJ3621" s="24" t="s">
        <v>24</v>
      </c>
      <c r="AK3621" s="24" t="s">
        <v>82</v>
      </c>
      <c r="AL3621" s="22">
        <v>3620</v>
      </c>
    </row>
    <row r="3622" spans="7:38" s="10" customFormat="1">
      <c r="G3622" s="18"/>
      <c r="H3622" s="18"/>
      <c r="I3622" s="18"/>
      <c r="J3622" s="18"/>
      <c r="L3622" s="13"/>
      <c r="M3622" s="13" t="s">
        <v>10701</v>
      </c>
      <c r="N3622" s="13" t="s">
        <v>2944</v>
      </c>
      <c r="O3622" s="13" t="s">
        <v>10701</v>
      </c>
      <c r="AC3622" s="22" t="s">
        <v>25130</v>
      </c>
      <c r="AD3622" s="24" t="s">
        <v>10692</v>
      </c>
      <c r="AE3622" s="24" t="s">
        <v>10693</v>
      </c>
      <c r="AF3622" s="24"/>
      <c r="AG3622" s="24" t="s">
        <v>21269</v>
      </c>
      <c r="AH3622" s="24" t="s">
        <v>4506</v>
      </c>
      <c r="AI3622" s="24" t="s">
        <v>4507</v>
      </c>
      <c r="AJ3622" s="24" t="s">
        <v>24</v>
      </c>
      <c r="AK3622" s="24" t="s">
        <v>82</v>
      </c>
      <c r="AL3622" s="22">
        <v>3621</v>
      </c>
    </row>
    <row r="3623" spans="7:38" s="10" customFormat="1">
      <c r="G3623" s="18"/>
      <c r="H3623" s="18"/>
      <c r="I3623" s="18"/>
      <c r="J3623" s="18"/>
      <c r="L3623" s="13"/>
      <c r="M3623" s="13" t="s">
        <v>10702</v>
      </c>
      <c r="N3623" s="13" t="s">
        <v>874</v>
      </c>
      <c r="O3623" s="13" t="s">
        <v>10702</v>
      </c>
      <c r="AC3623" s="22" t="s">
        <v>25131</v>
      </c>
      <c r="AD3623" s="24" t="s">
        <v>10694</v>
      </c>
      <c r="AE3623" s="24" t="s">
        <v>10695</v>
      </c>
      <c r="AF3623" s="24"/>
      <c r="AG3623" s="24" t="s">
        <v>21269</v>
      </c>
      <c r="AH3623" s="24" t="s">
        <v>4506</v>
      </c>
      <c r="AI3623" s="24" t="s">
        <v>4507</v>
      </c>
      <c r="AJ3623" s="24" t="s">
        <v>24</v>
      </c>
      <c r="AK3623" s="24" t="s">
        <v>82</v>
      </c>
      <c r="AL3623" s="22">
        <v>3622</v>
      </c>
    </row>
    <row r="3624" spans="7:38" s="10" customFormat="1">
      <c r="G3624" s="18"/>
      <c r="H3624" s="18"/>
      <c r="I3624" s="18"/>
      <c r="J3624" s="18"/>
      <c r="L3624" s="13"/>
      <c r="M3624" s="13" t="s">
        <v>10703</v>
      </c>
      <c r="N3624" s="13" t="s">
        <v>10704</v>
      </c>
      <c r="O3624" s="13" t="s">
        <v>10703</v>
      </c>
      <c r="AC3624" s="22" t="s">
        <v>25132</v>
      </c>
      <c r="AD3624" s="24" t="s">
        <v>10696</v>
      </c>
      <c r="AE3624" s="24" t="s">
        <v>10697</v>
      </c>
      <c r="AF3624" s="24"/>
      <c r="AG3624" s="24" t="s">
        <v>21269</v>
      </c>
      <c r="AH3624" s="24" t="s">
        <v>4506</v>
      </c>
      <c r="AI3624" s="24" t="s">
        <v>4507</v>
      </c>
      <c r="AJ3624" s="24" t="s">
        <v>24</v>
      </c>
      <c r="AK3624" s="24" t="s">
        <v>82</v>
      </c>
      <c r="AL3624" s="22">
        <v>3623</v>
      </c>
    </row>
    <row r="3625" spans="7:38" s="10" customFormat="1">
      <c r="G3625" s="18"/>
      <c r="H3625" s="18"/>
      <c r="I3625" s="18"/>
      <c r="J3625" s="18"/>
      <c r="L3625" s="13"/>
      <c r="M3625" s="13" t="s">
        <v>10705</v>
      </c>
      <c r="N3625" s="13" t="s">
        <v>10706</v>
      </c>
      <c r="O3625" s="13" t="s">
        <v>10705</v>
      </c>
      <c r="AC3625" s="22" t="s">
        <v>25133</v>
      </c>
      <c r="AD3625" s="24" t="s">
        <v>10698</v>
      </c>
      <c r="AE3625" s="24" t="s">
        <v>8397</v>
      </c>
      <c r="AF3625" s="24"/>
      <c r="AG3625" s="24" t="s">
        <v>21523</v>
      </c>
      <c r="AH3625" s="24" t="s">
        <v>4506</v>
      </c>
      <c r="AI3625" s="24" t="s">
        <v>4507</v>
      </c>
      <c r="AJ3625" s="24" t="s">
        <v>24</v>
      </c>
      <c r="AK3625" s="24" t="s">
        <v>82</v>
      </c>
      <c r="AL3625" s="22">
        <v>3624</v>
      </c>
    </row>
    <row r="3626" spans="7:38" s="10" customFormat="1">
      <c r="G3626" s="18"/>
      <c r="H3626" s="18"/>
      <c r="I3626" s="18"/>
      <c r="J3626" s="18"/>
      <c r="L3626" s="13"/>
      <c r="M3626" s="13" t="s">
        <v>10707</v>
      </c>
      <c r="N3626" s="13" t="s">
        <v>10708</v>
      </c>
      <c r="O3626" s="13" t="s">
        <v>10707</v>
      </c>
      <c r="AC3626" s="22" t="s">
        <v>25134</v>
      </c>
      <c r="AD3626" s="24" t="s">
        <v>10699</v>
      </c>
      <c r="AE3626" s="24" t="s">
        <v>10700</v>
      </c>
      <c r="AF3626" s="24"/>
      <c r="AG3626" s="24" t="s">
        <v>21523</v>
      </c>
      <c r="AH3626" s="24" t="s">
        <v>4506</v>
      </c>
      <c r="AI3626" s="24" t="s">
        <v>4507</v>
      </c>
      <c r="AJ3626" s="24" t="s">
        <v>24</v>
      </c>
      <c r="AK3626" s="24" t="s">
        <v>82</v>
      </c>
      <c r="AL3626" s="22">
        <v>3625</v>
      </c>
    </row>
    <row r="3627" spans="7:38" s="10" customFormat="1">
      <c r="G3627" s="18"/>
      <c r="H3627" s="18"/>
      <c r="I3627" s="18"/>
      <c r="J3627" s="18"/>
      <c r="L3627" s="13"/>
      <c r="M3627" s="13" t="s">
        <v>10709</v>
      </c>
      <c r="N3627" s="13" t="s">
        <v>10710</v>
      </c>
      <c r="O3627" s="13" t="s">
        <v>10709</v>
      </c>
      <c r="AC3627" s="22" t="s">
        <v>25135</v>
      </c>
      <c r="AD3627" s="24" t="s">
        <v>10701</v>
      </c>
      <c r="AE3627" s="24" t="s">
        <v>2944</v>
      </c>
      <c r="AF3627" s="24"/>
      <c r="AG3627" s="24" t="s">
        <v>21523</v>
      </c>
      <c r="AH3627" s="24" t="s">
        <v>4506</v>
      </c>
      <c r="AI3627" s="24" t="s">
        <v>4507</v>
      </c>
      <c r="AJ3627" s="24" t="s">
        <v>24</v>
      </c>
      <c r="AK3627" s="24" t="s">
        <v>82</v>
      </c>
      <c r="AL3627" s="22">
        <v>3626</v>
      </c>
    </row>
    <row r="3628" spans="7:38" s="10" customFormat="1">
      <c r="G3628" s="18"/>
      <c r="H3628" s="18"/>
      <c r="I3628" s="18"/>
      <c r="J3628" s="18"/>
      <c r="L3628" s="13"/>
      <c r="M3628" s="13" t="s">
        <v>10711</v>
      </c>
      <c r="N3628" s="13" t="s">
        <v>10712</v>
      </c>
      <c r="O3628" s="13" t="s">
        <v>10711</v>
      </c>
      <c r="AC3628" s="22" t="s">
        <v>25136</v>
      </c>
      <c r="AD3628" s="24" t="s">
        <v>10702</v>
      </c>
      <c r="AE3628" s="24" t="s">
        <v>874</v>
      </c>
      <c r="AF3628" s="24"/>
      <c r="AG3628" s="24" t="s">
        <v>21523</v>
      </c>
      <c r="AH3628" s="24" t="s">
        <v>4506</v>
      </c>
      <c r="AI3628" s="24" t="s">
        <v>4507</v>
      </c>
      <c r="AJ3628" s="24" t="s">
        <v>24</v>
      </c>
      <c r="AK3628" s="24" t="s">
        <v>82</v>
      </c>
      <c r="AL3628" s="22">
        <v>3627</v>
      </c>
    </row>
    <row r="3629" spans="7:38" s="10" customFormat="1">
      <c r="G3629" s="18"/>
      <c r="H3629" s="18"/>
      <c r="I3629" s="18"/>
      <c r="J3629" s="18"/>
      <c r="L3629" s="13"/>
      <c r="M3629" s="13" t="s">
        <v>10713</v>
      </c>
      <c r="N3629" s="13" t="s">
        <v>10714</v>
      </c>
      <c r="O3629" s="13" t="s">
        <v>10713</v>
      </c>
      <c r="AC3629" s="22" t="s">
        <v>25137</v>
      </c>
      <c r="AD3629" s="24" t="s">
        <v>10703</v>
      </c>
      <c r="AE3629" s="24" t="s">
        <v>10704</v>
      </c>
      <c r="AF3629" s="24"/>
      <c r="AG3629" s="24" t="s">
        <v>21523</v>
      </c>
      <c r="AH3629" s="24" t="s">
        <v>4506</v>
      </c>
      <c r="AI3629" s="24" t="s">
        <v>4507</v>
      </c>
      <c r="AJ3629" s="24" t="s">
        <v>24</v>
      </c>
      <c r="AK3629" s="24" t="s">
        <v>82</v>
      </c>
      <c r="AL3629" s="22">
        <v>3628</v>
      </c>
    </row>
    <row r="3630" spans="7:38" s="10" customFormat="1">
      <c r="G3630" s="18"/>
      <c r="H3630" s="18"/>
      <c r="I3630" s="18"/>
      <c r="J3630" s="18"/>
      <c r="L3630" s="13"/>
      <c r="M3630" s="13" t="s">
        <v>10715</v>
      </c>
      <c r="N3630" s="13" t="s">
        <v>4541</v>
      </c>
      <c r="O3630" s="13" t="s">
        <v>10715</v>
      </c>
      <c r="AC3630" s="22" t="s">
        <v>25138</v>
      </c>
      <c r="AD3630" s="24" t="s">
        <v>10705</v>
      </c>
      <c r="AE3630" s="24" t="s">
        <v>10706</v>
      </c>
      <c r="AF3630" s="24"/>
      <c r="AG3630" s="24" t="s">
        <v>21269</v>
      </c>
      <c r="AH3630" s="24" t="s">
        <v>4506</v>
      </c>
      <c r="AI3630" s="24" t="s">
        <v>4507</v>
      </c>
      <c r="AJ3630" s="24" t="s">
        <v>24</v>
      </c>
      <c r="AK3630" s="24" t="s">
        <v>82</v>
      </c>
      <c r="AL3630" s="22">
        <v>3629</v>
      </c>
    </row>
    <row r="3631" spans="7:38" s="10" customFormat="1">
      <c r="G3631" s="18"/>
      <c r="H3631" s="18"/>
      <c r="I3631" s="18"/>
      <c r="J3631" s="18"/>
      <c r="L3631" s="13"/>
      <c r="M3631" s="13" t="s">
        <v>10716</v>
      </c>
      <c r="N3631" s="13" t="s">
        <v>10717</v>
      </c>
      <c r="O3631" s="13" t="s">
        <v>10716</v>
      </c>
      <c r="AC3631" s="22" t="s">
        <v>25139</v>
      </c>
      <c r="AD3631" s="24" t="s">
        <v>10707</v>
      </c>
      <c r="AE3631" s="24" t="s">
        <v>10708</v>
      </c>
      <c r="AF3631" s="24"/>
      <c r="AG3631" s="24" t="s">
        <v>21269</v>
      </c>
      <c r="AH3631" s="24" t="s">
        <v>4506</v>
      </c>
      <c r="AI3631" s="24" t="s">
        <v>4507</v>
      </c>
      <c r="AJ3631" s="24" t="s">
        <v>24</v>
      </c>
      <c r="AK3631" s="24" t="s">
        <v>82</v>
      </c>
      <c r="AL3631" s="22">
        <v>3630</v>
      </c>
    </row>
    <row r="3632" spans="7:38" s="10" customFormat="1">
      <c r="G3632" s="18"/>
      <c r="H3632" s="18"/>
      <c r="I3632" s="18"/>
      <c r="J3632" s="18"/>
      <c r="L3632" s="13"/>
      <c r="M3632" s="13" t="s">
        <v>10718</v>
      </c>
      <c r="N3632" s="13" t="s">
        <v>10719</v>
      </c>
      <c r="O3632" s="13" t="s">
        <v>10718</v>
      </c>
      <c r="AC3632" s="22" t="s">
        <v>25140</v>
      </c>
      <c r="AD3632" s="24" t="s">
        <v>10709</v>
      </c>
      <c r="AE3632" s="24" t="s">
        <v>10710</v>
      </c>
      <c r="AF3632" s="24"/>
      <c r="AG3632" s="24" t="s">
        <v>21523</v>
      </c>
      <c r="AH3632" s="24" t="s">
        <v>4506</v>
      </c>
      <c r="AI3632" s="24" t="s">
        <v>4507</v>
      </c>
      <c r="AJ3632" s="24" t="s">
        <v>24</v>
      </c>
      <c r="AK3632" s="24" t="s">
        <v>82</v>
      </c>
      <c r="AL3632" s="22">
        <v>3631</v>
      </c>
    </row>
    <row r="3633" spans="7:38" s="10" customFormat="1">
      <c r="G3633" s="18"/>
      <c r="H3633" s="18"/>
      <c r="I3633" s="18"/>
      <c r="J3633" s="18"/>
      <c r="L3633" s="13"/>
      <c r="M3633" s="13" t="s">
        <v>10720</v>
      </c>
      <c r="N3633" s="13" t="s">
        <v>1951</v>
      </c>
      <c r="O3633" s="13" t="s">
        <v>10720</v>
      </c>
      <c r="AC3633" s="22" t="s">
        <v>25141</v>
      </c>
      <c r="AD3633" s="24" t="s">
        <v>10711</v>
      </c>
      <c r="AE3633" s="24" t="s">
        <v>10712</v>
      </c>
      <c r="AF3633" s="24"/>
      <c r="AG3633" s="24" t="s">
        <v>21269</v>
      </c>
      <c r="AH3633" s="24" t="s">
        <v>4506</v>
      </c>
      <c r="AI3633" s="24" t="s">
        <v>4507</v>
      </c>
      <c r="AJ3633" s="24" t="s">
        <v>24</v>
      </c>
      <c r="AK3633" s="24" t="s">
        <v>82</v>
      </c>
      <c r="AL3633" s="22">
        <v>3632</v>
      </c>
    </row>
    <row r="3634" spans="7:38" s="10" customFormat="1">
      <c r="G3634" s="18"/>
      <c r="H3634" s="18"/>
      <c r="I3634" s="18"/>
      <c r="J3634" s="18"/>
      <c r="L3634" s="13"/>
      <c r="M3634" s="13" t="s">
        <v>10721</v>
      </c>
      <c r="N3634" s="13" t="s">
        <v>6790</v>
      </c>
      <c r="O3634" s="13" t="s">
        <v>10721</v>
      </c>
      <c r="AC3634" s="22" t="s">
        <v>25142</v>
      </c>
      <c r="AD3634" s="24" t="s">
        <v>10713</v>
      </c>
      <c r="AE3634" s="24" t="s">
        <v>10714</v>
      </c>
      <c r="AF3634" s="24"/>
      <c r="AG3634" s="24" t="s">
        <v>21269</v>
      </c>
      <c r="AH3634" s="24" t="s">
        <v>4506</v>
      </c>
      <c r="AI3634" s="24" t="s">
        <v>4507</v>
      </c>
      <c r="AJ3634" s="24" t="s">
        <v>24</v>
      </c>
      <c r="AK3634" s="24" t="s">
        <v>82</v>
      </c>
      <c r="AL3634" s="22">
        <v>3633</v>
      </c>
    </row>
    <row r="3635" spans="7:38" s="10" customFormat="1">
      <c r="G3635" s="18"/>
      <c r="H3635" s="18"/>
      <c r="I3635" s="18"/>
      <c r="J3635" s="18"/>
      <c r="L3635" s="13"/>
      <c r="M3635" s="13" t="s">
        <v>10722</v>
      </c>
      <c r="N3635" s="13" t="s">
        <v>454</v>
      </c>
      <c r="O3635" s="13" t="s">
        <v>10722</v>
      </c>
      <c r="AC3635" s="22" t="s">
        <v>25143</v>
      </c>
      <c r="AD3635" s="24" t="s">
        <v>10715</v>
      </c>
      <c r="AE3635" s="24" t="s">
        <v>4541</v>
      </c>
      <c r="AF3635" s="24"/>
      <c r="AG3635" s="24" t="s">
        <v>21523</v>
      </c>
      <c r="AH3635" s="24" t="s">
        <v>4506</v>
      </c>
      <c r="AI3635" s="24" t="s">
        <v>4507</v>
      </c>
      <c r="AJ3635" s="24" t="s">
        <v>24</v>
      </c>
      <c r="AK3635" s="24" t="s">
        <v>82</v>
      </c>
      <c r="AL3635" s="22">
        <v>3634</v>
      </c>
    </row>
    <row r="3636" spans="7:38" s="10" customFormat="1">
      <c r="G3636" s="18"/>
      <c r="H3636" s="18"/>
      <c r="I3636" s="18"/>
      <c r="J3636" s="18"/>
      <c r="L3636" s="13"/>
      <c r="M3636" s="13" t="s">
        <v>10723</v>
      </c>
      <c r="N3636" s="13" t="s">
        <v>920</v>
      </c>
      <c r="O3636" s="13" t="s">
        <v>10723</v>
      </c>
      <c r="AC3636" s="22" t="s">
        <v>25144</v>
      </c>
      <c r="AD3636" s="24" t="s">
        <v>10716</v>
      </c>
      <c r="AE3636" s="24" t="s">
        <v>10717</v>
      </c>
      <c r="AF3636" s="24"/>
      <c r="AG3636" s="24" t="s">
        <v>21269</v>
      </c>
      <c r="AH3636" s="24" t="s">
        <v>4506</v>
      </c>
      <c r="AI3636" s="24" t="s">
        <v>4507</v>
      </c>
      <c r="AJ3636" s="24" t="s">
        <v>24</v>
      </c>
      <c r="AK3636" s="24" t="s">
        <v>82</v>
      </c>
      <c r="AL3636" s="22">
        <v>3635</v>
      </c>
    </row>
    <row r="3637" spans="7:38" s="10" customFormat="1">
      <c r="G3637" s="18"/>
      <c r="H3637" s="18"/>
      <c r="I3637" s="18"/>
      <c r="J3637" s="18"/>
      <c r="L3637" s="13"/>
      <c r="M3637" s="13" t="s">
        <v>10724</v>
      </c>
      <c r="N3637" s="13" t="s">
        <v>10725</v>
      </c>
      <c r="O3637" s="13" t="s">
        <v>10724</v>
      </c>
      <c r="AC3637" s="22" t="s">
        <v>25145</v>
      </c>
      <c r="AD3637" s="24" t="s">
        <v>10718</v>
      </c>
      <c r="AE3637" s="24" t="s">
        <v>10719</v>
      </c>
      <c r="AF3637" s="24"/>
      <c r="AG3637" s="24" t="s">
        <v>21523</v>
      </c>
      <c r="AH3637" s="24" t="s">
        <v>4506</v>
      </c>
      <c r="AI3637" s="24" t="s">
        <v>4507</v>
      </c>
      <c r="AJ3637" s="24" t="s">
        <v>24</v>
      </c>
      <c r="AK3637" s="24" t="s">
        <v>82</v>
      </c>
      <c r="AL3637" s="22">
        <v>3636</v>
      </c>
    </row>
    <row r="3638" spans="7:38" s="10" customFormat="1">
      <c r="G3638" s="18"/>
      <c r="H3638" s="18"/>
      <c r="I3638" s="18"/>
      <c r="J3638" s="18"/>
      <c r="L3638" s="13"/>
      <c r="M3638" s="13" t="s">
        <v>10726</v>
      </c>
      <c r="N3638" s="13" t="s">
        <v>7254</v>
      </c>
      <c r="O3638" s="13" t="s">
        <v>10726</v>
      </c>
      <c r="AC3638" s="22" t="s">
        <v>25146</v>
      </c>
      <c r="AD3638" s="24" t="s">
        <v>10720</v>
      </c>
      <c r="AE3638" s="24" t="s">
        <v>1951</v>
      </c>
      <c r="AF3638" s="24"/>
      <c r="AG3638" s="24" t="s">
        <v>21523</v>
      </c>
      <c r="AH3638" s="24" t="s">
        <v>4506</v>
      </c>
      <c r="AI3638" s="24" t="s">
        <v>4507</v>
      </c>
      <c r="AJ3638" s="24" t="s">
        <v>24</v>
      </c>
      <c r="AK3638" s="24" t="s">
        <v>82</v>
      </c>
      <c r="AL3638" s="22">
        <v>3637</v>
      </c>
    </row>
    <row r="3639" spans="7:38" s="10" customFormat="1">
      <c r="G3639" s="18"/>
      <c r="H3639" s="18"/>
      <c r="I3639" s="18"/>
      <c r="J3639" s="18"/>
      <c r="L3639" s="13"/>
      <c r="M3639" s="13" t="s">
        <v>10727</v>
      </c>
      <c r="N3639" s="13" t="s">
        <v>10728</v>
      </c>
      <c r="O3639" s="13" t="s">
        <v>10727</v>
      </c>
      <c r="AC3639" s="22" t="s">
        <v>25147</v>
      </c>
      <c r="AD3639" s="24" t="s">
        <v>10721</v>
      </c>
      <c r="AE3639" s="24" t="s">
        <v>6790</v>
      </c>
      <c r="AF3639" s="24"/>
      <c r="AG3639" s="24" t="s">
        <v>21523</v>
      </c>
      <c r="AH3639" s="24" t="s">
        <v>4506</v>
      </c>
      <c r="AI3639" s="24" t="s">
        <v>4507</v>
      </c>
      <c r="AJ3639" s="24" t="s">
        <v>24</v>
      </c>
      <c r="AK3639" s="24" t="s">
        <v>82</v>
      </c>
      <c r="AL3639" s="22">
        <v>3638</v>
      </c>
    </row>
    <row r="3640" spans="7:38" s="10" customFormat="1">
      <c r="G3640" s="18"/>
      <c r="H3640" s="18"/>
      <c r="I3640" s="18"/>
      <c r="J3640" s="18"/>
      <c r="L3640" s="13"/>
      <c r="M3640" s="13" t="s">
        <v>10729</v>
      </c>
      <c r="N3640" s="13" t="s">
        <v>1325</v>
      </c>
      <c r="O3640" s="13" t="s">
        <v>10729</v>
      </c>
      <c r="AC3640" s="22" t="s">
        <v>25148</v>
      </c>
      <c r="AD3640" s="24" t="s">
        <v>10722</v>
      </c>
      <c r="AE3640" s="24" t="s">
        <v>454</v>
      </c>
      <c r="AF3640" s="24"/>
      <c r="AG3640" s="24" t="s">
        <v>21523</v>
      </c>
      <c r="AH3640" s="24" t="s">
        <v>4506</v>
      </c>
      <c r="AI3640" s="24" t="s">
        <v>4507</v>
      </c>
      <c r="AJ3640" s="24" t="s">
        <v>24</v>
      </c>
      <c r="AK3640" s="24" t="s">
        <v>82</v>
      </c>
      <c r="AL3640" s="22">
        <v>3639</v>
      </c>
    </row>
    <row r="3641" spans="7:38" s="10" customFormat="1">
      <c r="G3641" s="18"/>
      <c r="H3641" s="18"/>
      <c r="I3641" s="18"/>
      <c r="J3641" s="18"/>
      <c r="L3641" s="13"/>
      <c r="M3641" s="13" t="s">
        <v>10730</v>
      </c>
      <c r="N3641" s="13" t="s">
        <v>10731</v>
      </c>
      <c r="O3641" s="13" t="s">
        <v>10730</v>
      </c>
      <c r="AC3641" s="22" t="s">
        <v>25149</v>
      </c>
      <c r="AD3641" s="24" t="s">
        <v>10723</v>
      </c>
      <c r="AE3641" s="24" t="s">
        <v>920</v>
      </c>
      <c r="AF3641" s="24"/>
      <c r="AG3641" s="24" t="s">
        <v>21523</v>
      </c>
      <c r="AH3641" s="24" t="s">
        <v>4506</v>
      </c>
      <c r="AI3641" s="24" t="s">
        <v>4507</v>
      </c>
      <c r="AJ3641" s="24" t="s">
        <v>24</v>
      </c>
      <c r="AK3641" s="24" t="s">
        <v>82</v>
      </c>
      <c r="AL3641" s="22">
        <v>3640</v>
      </c>
    </row>
    <row r="3642" spans="7:38" s="10" customFormat="1">
      <c r="G3642" s="18"/>
      <c r="H3642" s="18"/>
      <c r="I3642" s="18"/>
      <c r="J3642" s="18"/>
      <c r="L3642" s="13"/>
      <c r="M3642" s="13" t="s">
        <v>10732</v>
      </c>
      <c r="N3642" s="13" t="s">
        <v>10733</v>
      </c>
      <c r="O3642" s="13" t="s">
        <v>10732</v>
      </c>
      <c r="AC3642" s="22" t="s">
        <v>25150</v>
      </c>
      <c r="AD3642" s="24" t="s">
        <v>10724</v>
      </c>
      <c r="AE3642" s="24" t="s">
        <v>10725</v>
      </c>
      <c r="AF3642" s="24"/>
      <c r="AG3642" s="24" t="s">
        <v>21521</v>
      </c>
      <c r="AH3642" s="24" t="s">
        <v>4508</v>
      </c>
      <c r="AI3642" s="24" t="s">
        <v>4509</v>
      </c>
      <c r="AJ3642" s="24" t="s">
        <v>24</v>
      </c>
      <c r="AK3642" s="24" t="s">
        <v>82</v>
      </c>
      <c r="AL3642" s="22">
        <v>3641</v>
      </c>
    </row>
    <row r="3643" spans="7:38" s="10" customFormat="1">
      <c r="G3643" s="18"/>
      <c r="H3643" s="18"/>
      <c r="I3643" s="18"/>
      <c r="J3643" s="18"/>
      <c r="L3643" s="13"/>
      <c r="M3643" s="13" t="s">
        <v>10734</v>
      </c>
      <c r="N3643" s="13" t="s">
        <v>6850</v>
      </c>
      <c r="O3643" s="13" t="s">
        <v>10734</v>
      </c>
      <c r="AC3643" s="22" t="s">
        <v>25151</v>
      </c>
      <c r="AD3643" s="24" t="s">
        <v>10726</v>
      </c>
      <c r="AE3643" s="24" t="s">
        <v>7254</v>
      </c>
      <c r="AF3643" s="24"/>
      <c r="AG3643" s="24" t="s">
        <v>21523</v>
      </c>
      <c r="AH3643" s="24" t="s">
        <v>4508</v>
      </c>
      <c r="AI3643" s="24" t="s">
        <v>4509</v>
      </c>
      <c r="AJ3643" s="24" t="s">
        <v>24</v>
      </c>
      <c r="AK3643" s="24" t="s">
        <v>82</v>
      </c>
      <c r="AL3643" s="22">
        <v>3642</v>
      </c>
    </row>
    <row r="3644" spans="7:38" s="10" customFormat="1">
      <c r="G3644" s="18"/>
      <c r="H3644" s="18"/>
      <c r="I3644" s="18"/>
      <c r="J3644" s="18"/>
      <c r="L3644" s="13"/>
      <c r="M3644" s="13" t="s">
        <v>10735</v>
      </c>
      <c r="N3644" s="13" t="s">
        <v>10349</v>
      </c>
      <c r="O3644" s="13" t="s">
        <v>10735</v>
      </c>
      <c r="AC3644" s="22" t="s">
        <v>25152</v>
      </c>
      <c r="AD3644" s="24" t="s">
        <v>10727</v>
      </c>
      <c r="AE3644" s="24" t="s">
        <v>10728</v>
      </c>
      <c r="AF3644" s="24"/>
      <c r="AG3644" s="24" t="s">
        <v>21523</v>
      </c>
      <c r="AH3644" s="24" t="s">
        <v>4508</v>
      </c>
      <c r="AI3644" s="24" t="s">
        <v>4509</v>
      </c>
      <c r="AJ3644" s="24" t="s">
        <v>24</v>
      </c>
      <c r="AK3644" s="24" t="s">
        <v>82</v>
      </c>
      <c r="AL3644" s="22">
        <v>3643</v>
      </c>
    </row>
    <row r="3645" spans="7:38" s="10" customFormat="1">
      <c r="G3645" s="18"/>
      <c r="H3645" s="18"/>
      <c r="I3645" s="18"/>
      <c r="J3645" s="18"/>
      <c r="L3645" s="13"/>
      <c r="M3645" s="13" t="s">
        <v>10736</v>
      </c>
      <c r="N3645" s="13" t="s">
        <v>1953</v>
      </c>
      <c r="O3645" s="13" t="s">
        <v>10736</v>
      </c>
      <c r="AC3645" s="22" t="s">
        <v>25153</v>
      </c>
      <c r="AD3645" s="24" t="s">
        <v>10729</v>
      </c>
      <c r="AE3645" s="24" t="s">
        <v>1325</v>
      </c>
      <c r="AF3645" s="24"/>
      <c r="AG3645" s="24" t="s">
        <v>21523</v>
      </c>
      <c r="AH3645" s="24" t="s">
        <v>4508</v>
      </c>
      <c r="AI3645" s="24" t="s">
        <v>4509</v>
      </c>
      <c r="AJ3645" s="24" t="s">
        <v>24</v>
      </c>
      <c r="AK3645" s="24" t="s">
        <v>82</v>
      </c>
      <c r="AL3645" s="22">
        <v>3644</v>
      </c>
    </row>
    <row r="3646" spans="7:38" s="10" customFormat="1">
      <c r="G3646" s="18"/>
      <c r="H3646" s="18"/>
      <c r="I3646" s="18"/>
      <c r="J3646" s="18"/>
      <c r="L3646" s="13"/>
      <c r="M3646" s="13" t="s">
        <v>11044</v>
      </c>
      <c r="N3646" s="13" t="s">
        <v>10359</v>
      </c>
      <c r="O3646" s="13" t="s">
        <v>11044</v>
      </c>
      <c r="AC3646" s="22" t="s">
        <v>25154</v>
      </c>
      <c r="AD3646" s="24" t="s">
        <v>10730</v>
      </c>
      <c r="AE3646" s="24" t="s">
        <v>10731</v>
      </c>
      <c r="AF3646" s="24"/>
      <c r="AG3646" s="24" t="s">
        <v>21523</v>
      </c>
      <c r="AH3646" s="24" t="s">
        <v>4508</v>
      </c>
      <c r="AI3646" s="24" t="s">
        <v>4509</v>
      </c>
      <c r="AJ3646" s="24" t="s">
        <v>24</v>
      </c>
      <c r="AK3646" s="24" t="s">
        <v>82</v>
      </c>
      <c r="AL3646" s="22">
        <v>3645</v>
      </c>
    </row>
    <row r="3647" spans="7:38" s="10" customFormat="1">
      <c r="G3647" s="18"/>
      <c r="H3647" s="18"/>
      <c r="I3647" s="18"/>
      <c r="J3647" s="18"/>
      <c r="L3647" s="13"/>
      <c r="M3647" s="13" t="s">
        <v>11045</v>
      </c>
      <c r="N3647" s="13" t="s">
        <v>6769</v>
      </c>
      <c r="O3647" s="13" t="s">
        <v>11045</v>
      </c>
      <c r="AC3647" s="22" t="s">
        <v>25155</v>
      </c>
      <c r="AD3647" s="24" t="s">
        <v>10732</v>
      </c>
      <c r="AE3647" s="24" t="s">
        <v>10733</v>
      </c>
      <c r="AF3647" s="24"/>
      <c r="AG3647" s="24" t="s">
        <v>21523</v>
      </c>
      <c r="AH3647" s="24" t="s">
        <v>4508</v>
      </c>
      <c r="AI3647" s="24" t="s">
        <v>4509</v>
      </c>
      <c r="AJ3647" s="24" t="s">
        <v>24</v>
      </c>
      <c r="AK3647" s="24" t="s">
        <v>82</v>
      </c>
      <c r="AL3647" s="22">
        <v>3646</v>
      </c>
    </row>
    <row r="3648" spans="7:38" s="10" customFormat="1">
      <c r="G3648" s="18"/>
      <c r="H3648" s="18"/>
      <c r="I3648" s="18"/>
      <c r="J3648" s="18"/>
      <c r="L3648" s="13"/>
      <c r="M3648" s="13" t="s">
        <v>11046</v>
      </c>
      <c r="N3648" s="13" t="s">
        <v>5877</v>
      </c>
      <c r="O3648" s="13" t="s">
        <v>11046</v>
      </c>
      <c r="AC3648" s="22" t="s">
        <v>25156</v>
      </c>
      <c r="AD3648" s="24" t="s">
        <v>10734</v>
      </c>
      <c r="AE3648" s="24" t="s">
        <v>6850</v>
      </c>
      <c r="AF3648" s="24"/>
      <c r="AG3648" s="24" t="s">
        <v>21523</v>
      </c>
      <c r="AH3648" s="24" t="s">
        <v>4508</v>
      </c>
      <c r="AI3648" s="24" t="s">
        <v>4509</v>
      </c>
      <c r="AJ3648" s="24" t="s">
        <v>24</v>
      </c>
      <c r="AK3648" s="24" t="s">
        <v>82</v>
      </c>
      <c r="AL3648" s="22">
        <v>3647</v>
      </c>
    </row>
    <row r="3649" spans="7:38" s="10" customFormat="1">
      <c r="G3649" s="18"/>
      <c r="H3649" s="18"/>
      <c r="I3649" s="18"/>
      <c r="J3649" s="18"/>
      <c r="L3649" s="13"/>
      <c r="M3649" s="13" t="s">
        <v>11047</v>
      </c>
      <c r="N3649" s="13" t="s">
        <v>10005</v>
      </c>
      <c r="O3649" s="13" t="s">
        <v>11047</v>
      </c>
      <c r="AC3649" s="22" t="s">
        <v>25157</v>
      </c>
      <c r="AD3649" s="24" t="s">
        <v>10735</v>
      </c>
      <c r="AE3649" s="24" t="s">
        <v>10349</v>
      </c>
      <c r="AF3649" s="24"/>
      <c r="AG3649" s="24" t="s">
        <v>21523</v>
      </c>
      <c r="AH3649" s="24" t="s">
        <v>4508</v>
      </c>
      <c r="AI3649" s="24" t="s">
        <v>4509</v>
      </c>
      <c r="AJ3649" s="24" t="s">
        <v>24</v>
      </c>
      <c r="AK3649" s="24" t="s">
        <v>82</v>
      </c>
      <c r="AL3649" s="22">
        <v>3648</v>
      </c>
    </row>
    <row r="3650" spans="7:38" s="10" customFormat="1">
      <c r="G3650" s="18"/>
      <c r="H3650" s="18"/>
      <c r="I3650" s="18"/>
      <c r="J3650" s="18"/>
      <c r="L3650" s="13"/>
      <c r="M3650" s="13" t="s">
        <v>11048</v>
      </c>
      <c r="N3650" s="13" t="s">
        <v>11049</v>
      </c>
      <c r="O3650" s="13" t="s">
        <v>11048</v>
      </c>
      <c r="AC3650" s="22" t="s">
        <v>25158</v>
      </c>
      <c r="AD3650" s="24" t="s">
        <v>10736</v>
      </c>
      <c r="AE3650" s="24" t="s">
        <v>1953</v>
      </c>
      <c r="AF3650" s="24"/>
      <c r="AG3650" s="24" t="s">
        <v>21523</v>
      </c>
      <c r="AH3650" s="24" t="s">
        <v>4508</v>
      </c>
      <c r="AI3650" s="24" t="s">
        <v>4509</v>
      </c>
      <c r="AJ3650" s="24" t="s">
        <v>24</v>
      </c>
      <c r="AK3650" s="24" t="s">
        <v>82</v>
      </c>
      <c r="AL3650" s="22">
        <v>3649</v>
      </c>
    </row>
    <row r="3651" spans="7:38" s="10" customFormat="1">
      <c r="G3651" s="18"/>
      <c r="H3651" s="18"/>
      <c r="I3651" s="18"/>
      <c r="J3651" s="18"/>
      <c r="L3651" s="13"/>
      <c r="M3651" s="13" t="s">
        <v>11050</v>
      </c>
      <c r="N3651" s="13" t="s">
        <v>11051</v>
      </c>
      <c r="O3651" s="13" t="s">
        <v>11050</v>
      </c>
      <c r="AC3651" s="22" t="s">
        <v>25159</v>
      </c>
      <c r="AD3651" s="24" t="s">
        <v>11044</v>
      </c>
      <c r="AE3651" s="24" t="s">
        <v>10359</v>
      </c>
      <c r="AF3651" s="24"/>
      <c r="AG3651" s="24" t="s">
        <v>21523</v>
      </c>
      <c r="AH3651" s="24" t="s">
        <v>4508</v>
      </c>
      <c r="AI3651" s="24" t="s">
        <v>4509</v>
      </c>
      <c r="AJ3651" s="24" t="s">
        <v>24</v>
      </c>
      <c r="AK3651" s="24" t="s">
        <v>82</v>
      </c>
      <c r="AL3651" s="22">
        <v>3650</v>
      </c>
    </row>
    <row r="3652" spans="7:38" s="10" customFormat="1">
      <c r="G3652" s="18"/>
      <c r="H3652" s="18"/>
      <c r="I3652" s="18"/>
      <c r="J3652" s="18"/>
      <c r="L3652" s="13"/>
      <c r="M3652" s="13" t="s">
        <v>11052</v>
      </c>
      <c r="N3652" s="13" t="s">
        <v>4141</v>
      </c>
      <c r="O3652" s="13" t="s">
        <v>11052</v>
      </c>
      <c r="AC3652" s="22" t="s">
        <v>25160</v>
      </c>
      <c r="AD3652" s="24" t="s">
        <v>11045</v>
      </c>
      <c r="AE3652" s="24" t="s">
        <v>6769</v>
      </c>
      <c r="AF3652" s="24"/>
      <c r="AG3652" s="24" t="s">
        <v>21523</v>
      </c>
      <c r="AH3652" s="24" t="s">
        <v>4508</v>
      </c>
      <c r="AI3652" s="24" t="s">
        <v>4509</v>
      </c>
      <c r="AJ3652" s="24" t="s">
        <v>24</v>
      </c>
      <c r="AK3652" s="24" t="s">
        <v>82</v>
      </c>
      <c r="AL3652" s="22">
        <v>3651</v>
      </c>
    </row>
    <row r="3653" spans="7:38" s="10" customFormat="1">
      <c r="G3653" s="18"/>
      <c r="H3653" s="18"/>
      <c r="I3653" s="18"/>
      <c r="J3653" s="18"/>
      <c r="L3653" s="13"/>
      <c r="M3653" s="13" t="s">
        <v>11053</v>
      </c>
      <c r="N3653" s="13" t="s">
        <v>446</v>
      </c>
      <c r="O3653" s="13" t="s">
        <v>11053</v>
      </c>
      <c r="AC3653" s="22" t="s">
        <v>25161</v>
      </c>
      <c r="AD3653" s="24" t="s">
        <v>11046</v>
      </c>
      <c r="AE3653" s="24" t="s">
        <v>5877</v>
      </c>
      <c r="AF3653" s="24"/>
      <c r="AG3653" s="24" t="s">
        <v>21523</v>
      </c>
      <c r="AH3653" s="24" t="s">
        <v>4508</v>
      </c>
      <c r="AI3653" s="24" t="s">
        <v>4509</v>
      </c>
      <c r="AJ3653" s="24" t="s">
        <v>24</v>
      </c>
      <c r="AK3653" s="24" t="s">
        <v>82</v>
      </c>
      <c r="AL3653" s="22">
        <v>3652</v>
      </c>
    </row>
    <row r="3654" spans="7:38" s="10" customFormat="1">
      <c r="G3654" s="18"/>
      <c r="H3654" s="18"/>
      <c r="I3654" s="18"/>
      <c r="J3654" s="18"/>
      <c r="L3654" s="13"/>
      <c r="M3654" s="13" t="s">
        <v>11054</v>
      </c>
      <c r="N3654" s="13" t="s">
        <v>454</v>
      </c>
      <c r="O3654" s="13" t="s">
        <v>11054</v>
      </c>
      <c r="AC3654" s="22" t="s">
        <v>25162</v>
      </c>
      <c r="AD3654" s="24" t="s">
        <v>11047</v>
      </c>
      <c r="AE3654" s="24" t="s">
        <v>10005</v>
      </c>
      <c r="AF3654" s="24"/>
      <c r="AG3654" s="24" t="s">
        <v>21523</v>
      </c>
      <c r="AH3654" s="24" t="s">
        <v>4508</v>
      </c>
      <c r="AI3654" s="24" t="s">
        <v>4509</v>
      </c>
      <c r="AJ3654" s="24" t="s">
        <v>24</v>
      </c>
      <c r="AK3654" s="24" t="s">
        <v>82</v>
      </c>
      <c r="AL3654" s="22">
        <v>3653</v>
      </c>
    </row>
    <row r="3655" spans="7:38" s="10" customFormat="1">
      <c r="G3655" s="18"/>
      <c r="H3655" s="18"/>
      <c r="I3655" s="18"/>
      <c r="J3655" s="18"/>
      <c r="L3655" s="13"/>
      <c r="M3655" s="13" t="s">
        <v>10682</v>
      </c>
      <c r="N3655" s="13" t="s">
        <v>10683</v>
      </c>
      <c r="O3655" s="13" t="s">
        <v>10682</v>
      </c>
      <c r="AC3655" s="22" t="s">
        <v>25163</v>
      </c>
      <c r="AD3655" s="24" t="s">
        <v>11048</v>
      </c>
      <c r="AE3655" s="24" t="s">
        <v>11049</v>
      </c>
      <c r="AF3655" s="24"/>
      <c r="AG3655" s="24" t="s">
        <v>21523</v>
      </c>
      <c r="AH3655" s="24" t="s">
        <v>4508</v>
      </c>
      <c r="AI3655" s="24" t="s">
        <v>4509</v>
      </c>
      <c r="AJ3655" s="24" t="s">
        <v>24</v>
      </c>
      <c r="AK3655" s="24" t="s">
        <v>82</v>
      </c>
      <c r="AL3655" s="22">
        <v>3654</v>
      </c>
    </row>
    <row r="3656" spans="7:38" s="10" customFormat="1">
      <c r="G3656" s="18"/>
      <c r="H3656" s="18"/>
      <c r="I3656" s="18"/>
      <c r="J3656" s="18"/>
      <c r="L3656" s="13"/>
      <c r="M3656" s="13" t="s">
        <v>10684</v>
      </c>
      <c r="N3656" s="13" t="s">
        <v>6288</v>
      </c>
      <c r="O3656" s="13" t="s">
        <v>10684</v>
      </c>
      <c r="AC3656" s="22" t="s">
        <v>25164</v>
      </c>
      <c r="AD3656" s="24" t="s">
        <v>11050</v>
      </c>
      <c r="AE3656" s="24" t="s">
        <v>11051</v>
      </c>
      <c r="AF3656" s="24"/>
      <c r="AG3656" s="24" t="s">
        <v>21523</v>
      </c>
      <c r="AH3656" s="24" t="s">
        <v>4508</v>
      </c>
      <c r="AI3656" s="24" t="s">
        <v>4509</v>
      </c>
      <c r="AJ3656" s="24" t="s">
        <v>24</v>
      </c>
      <c r="AK3656" s="24" t="s">
        <v>82</v>
      </c>
      <c r="AL3656" s="22">
        <v>3655</v>
      </c>
    </row>
    <row r="3657" spans="7:38" s="10" customFormat="1">
      <c r="G3657" s="18"/>
      <c r="H3657" s="18"/>
      <c r="I3657" s="18"/>
      <c r="J3657" s="18"/>
      <c r="L3657" s="13"/>
      <c r="M3657" s="13" t="s">
        <v>11055</v>
      </c>
      <c r="N3657" s="13" t="s">
        <v>1229</v>
      </c>
      <c r="O3657" s="13" t="s">
        <v>11055</v>
      </c>
      <c r="AC3657" s="22" t="s">
        <v>25165</v>
      </c>
      <c r="AD3657" s="24" t="s">
        <v>11052</v>
      </c>
      <c r="AE3657" s="24" t="s">
        <v>4141</v>
      </c>
      <c r="AF3657" s="24"/>
      <c r="AG3657" s="24" t="s">
        <v>21523</v>
      </c>
      <c r="AH3657" s="24" t="s">
        <v>4508</v>
      </c>
      <c r="AI3657" s="24" t="s">
        <v>4509</v>
      </c>
      <c r="AJ3657" s="24" t="s">
        <v>24</v>
      </c>
      <c r="AK3657" s="24" t="s">
        <v>82</v>
      </c>
      <c r="AL3657" s="22">
        <v>3656</v>
      </c>
    </row>
    <row r="3658" spans="7:38" s="10" customFormat="1">
      <c r="G3658" s="18"/>
      <c r="H3658" s="18"/>
      <c r="I3658" s="18"/>
      <c r="J3658" s="18"/>
      <c r="L3658" s="13"/>
      <c r="M3658" s="13" t="s">
        <v>10685</v>
      </c>
      <c r="N3658" s="13" t="s">
        <v>10686</v>
      </c>
      <c r="O3658" s="13" t="s">
        <v>10685</v>
      </c>
      <c r="AC3658" s="22" t="s">
        <v>25166</v>
      </c>
      <c r="AD3658" s="24" t="s">
        <v>11053</v>
      </c>
      <c r="AE3658" s="24" t="s">
        <v>446</v>
      </c>
      <c r="AF3658" s="24"/>
      <c r="AG3658" s="24" t="s">
        <v>21523</v>
      </c>
      <c r="AH3658" s="24" t="s">
        <v>4508</v>
      </c>
      <c r="AI3658" s="24" t="s">
        <v>4509</v>
      </c>
      <c r="AJ3658" s="24" t="s">
        <v>24</v>
      </c>
      <c r="AK3658" s="24" t="s">
        <v>82</v>
      </c>
      <c r="AL3658" s="22">
        <v>3657</v>
      </c>
    </row>
    <row r="3659" spans="7:38" s="10" customFormat="1">
      <c r="G3659" s="18"/>
      <c r="H3659" s="18"/>
      <c r="I3659" s="18"/>
      <c r="J3659" s="18"/>
      <c r="L3659" s="13"/>
      <c r="M3659" s="13" t="s">
        <v>10687</v>
      </c>
      <c r="N3659" s="13" t="s">
        <v>10688</v>
      </c>
      <c r="O3659" s="13" t="s">
        <v>10687</v>
      </c>
      <c r="AC3659" s="22" t="s">
        <v>25167</v>
      </c>
      <c r="AD3659" s="24" t="s">
        <v>11054</v>
      </c>
      <c r="AE3659" s="24" t="s">
        <v>454</v>
      </c>
      <c r="AF3659" s="24"/>
      <c r="AG3659" s="24" t="s">
        <v>21523</v>
      </c>
      <c r="AH3659" s="24" t="s">
        <v>4508</v>
      </c>
      <c r="AI3659" s="24" t="s">
        <v>4509</v>
      </c>
      <c r="AJ3659" s="24" t="s">
        <v>24</v>
      </c>
      <c r="AK3659" s="24" t="s">
        <v>82</v>
      </c>
      <c r="AL3659" s="22">
        <v>3658</v>
      </c>
    </row>
    <row r="3660" spans="7:38" s="10" customFormat="1">
      <c r="G3660" s="18"/>
      <c r="H3660" s="18"/>
      <c r="I3660" s="18"/>
      <c r="J3660" s="18"/>
      <c r="L3660" s="13"/>
      <c r="M3660" s="13" t="s">
        <v>11056</v>
      </c>
      <c r="N3660" s="13" t="s">
        <v>11057</v>
      </c>
      <c r="O3660" s="13" t="s">
        <v>11056</v>
      </c>
      <c r="AC3660" s="22" t="s">
        <v>25168</v>
      </c>
      <c r="AD3660" s="24" t="s">
        <v>11055</v>
      </c>
      <c r="AE3660" s="24" t="s">
        <v>1229</v>
      </c>
      <c r="AF3660" s="24"/>
      <c r="AG3660" s="24" t="s">
        <v>21523</v>
      </c>
      <c r="AH3660" s="24" t="s">
        <v>4508</v>
      </c>
      <c r="AI3660" s="24" t="s">
        <v>4509</v>
      </c>
      <c r="AJ3660" s="24" t="s">
        <v>24</v>
      </c>
      <c r="AK3660" s="24" t="s">
        <v>82</v>
      </c>
      <c r="AL3660" s="22">
        <v>3659</v>
      </c>
    </row>
    <row r="3661" spans="7:38" s="10" customFormat="1">
      <c r="G3661" s="18"/>
      <c r="H3661" s="18"/>
      <c r="I3661" s="18"/>
      <c r="J3661" s="18"/>
      <c r="L3661" s="13"/>
      <c r="M3661" s="13" t="s">
        <v>11058</v>
      </c>
      <c r="N3661" s="13" t="s">
        <v>4204</v>
      </c>
      <c r="O3661" s="13" t="s">
        <v>11058</v>
      </c>
      <c r="AC3661" s="22" t="s">
        <v>25169</v>
      </c>
      <c r="AD3661" s="24" t="s">
        <v>11056</v>
      </c>
      <c r="AE3661" s="24" t="s">
        <v>11057</v>
      </c>
      <c r="AF3661" s="24"/>
      <c r="AG3661" s="24" t="s">
        <v>21521</v>
      </c>
      <c r="AH3661" s="24" t="s">
        <v>4510</v>
      </c>
      <c r="AI3661" s="24" t="s">
        <v>4511</v>
      </c>
      <c r="AJ3661" s="24" t="s">
        <v>24</v>
      </c>
      <c r="AK3661" s="24" t="s">
        <v>82</v>
      </c>
      <c r="AL3661" s="22">
        <v>3660</v>
      </c>
    </row>
    <row r="3662" spans="7:38" s="10" customFormat="1">
      <c r="G3662" s="18"/>
      <c r="H3662" s="18"/>
      <c r="I3662" s="18"/>
      <c r="J3662" s="18"/>
      <c r="L3662" s="13"/>
      <c r="M3662" s="13" t="s">
        <v>11059</v>
      </c>
      <c r="N3662" s="13" t="s">
        <v>11060</v>
      </c>
      <c r="O3662" s="13" t="s">
        <v>11059</v>
      </c>
      <c r="AC3662" s="22" t="s">
        <v>25170</v>
      </c>
      <c r="AD3662" s="24" t="s">
        <v>11058</v>
      </c>
      <c r="AE3662" s="24" t="s">
        <v>4204</v>
      </c>
      <c r="AF3662" s="24"/>
      <c r="AG3662" s="24" t="s">
        <v>21523</v>
      </c>
      <c r="AH3662" s="24" t="s">
        <v>4510</v>
      </c>
      <c r="AI3662" s="24" t="s">
        <v>4511</v>
      </c>
      <c r="AJ3662" s="24" t="s">
        <v>24</v>
      </c>
      <c r="AK3662" s="24" t="s">
        <v>82</v>
      </c>
      <c r="AL3662" s="22">
        <v>3661</v>
      </c>
    </row>
    <row r="3663" spans="7:38" s="10" customFormat="1">
      <c r="G3663" s="18"/>
      <c r="H3663" s="18"/>
      <c r="I3663" s="18"/>
      <c r="J3663" s="18"/>
      <c r="L3663" s="13"/>
      <c r="M3663" s="13" t="s">
        <v>11061</v>
      </c>
      <c r="N3663" s="13" t="s">
        <v>11062</v>
      </c>
      <c r="O3663" s="13" t="s">
        <v>11061</v>
      </c>
      <c r="AC3663" s="22" t="s">
        <v>25171</v>
      </c>
      <c r="AD3663" s="24" t="s">
        <v>11059</v>
      </c>
      <c r="AE3663" s="24" t="s">
        <v>11060</v>
      </c>
      <c r="AF3663" s="24"/>
      <c r="AG3663" s="24" t="s">
        <v>21523</v>
      </c>
      <c r="AH3663" s="24" t="s">
        <v>4510</v>
      </c>
      <c r="AI3663" s="24" t="s">
        <v>4511</v>
      </c>
      <c r="AJ3663" s="24" t="s">
        <v>24</v>
      </c>
      <c r="AK3663" s="24" t="s">
        <v>82</v>
      </c>
      <c r="AL3663" s="22">
        <v>3662</v>
      </c>
    </row>
    <row r="3664" spans="7:38" s="10" customFormat="1">
      <c r="G3664" s="18"/>
      <c r="H3664" s="18"/>
      <c r="I3664" s="18"/>
      <c r="J3664" s="18"/>
      <c r="L3664" s="13"/>
      <c r="M3664" s="13" t="s">
        <v>11063</v>
      </c>
      <c r="N3664" s="13" t="s">
        <v>6494</v>
      </c>
      <c r="O3664" s="13" t="s">
        <v>11063</v>
      </c>
      <c r="AC3664" s="22" t="s">
        <v>25172</v>
      </c>
      <c r="AD3664" s="24" t="s">
        <v>11061</v>
      </c>
      <c r="AE3664" s="24" t="s">
        <v>11062</v>
      </c>
      <c r="AF3664" s="24"/>
      <c r="AG3664" s="24" t="s">
        <v>21523</v>
      </c>
      <c r="AH3664" s="24" t="s">
        <v>4510</v>
      </c>
      <c r="AI3664" s="24" t="s">
        <v>4511</v>
      </c>
      <c r="AJ3664" s="24" t="s">
        <v>24</v>
      </c>
      <c r="AK3664" s="24" t="s">
        <v>82</v>
      </c>
      <c r="AL3664" s="22">
        <v>3663</v>
      </c>
    </row>
    <row r="3665" spans="7:38" s="10" customFormat="1">
      <c r="G3665" s="18"/>
      <c r="H3665" s="18"/>
      <c r="I3665" s="18"/>
      <c r="J3665" s="18"/>
      <c r="L3665" s="13"/>
      <c r="M3665" s="13" t="s">
        <v>11064</v>
      </c>
      <c r="N3665" s="13" t="s">
        <v>11065</v>
      </c>
      <c r="O3665" s="13" t="s">
        <v>11064</v>
      </c>
      <c r="AC3665" s="22" t="s">
        <v>25173</v>
      </c>
      <c r="AD3665" s="24" t="s">
        <v>11063</v>
      </c>
      <c r="AE3665" s="24" t="s">
        <v>6494</v>
      </c>
      <c r="AF3665" s="24"/>
      <c r="AG3665" s="24" t="s">
        <v>21523</v>
      </c>
      <c r="AH3665" s="24" t="s">
        <v>4510</v>
      </c>
      <c r="AI3665" s="24" t="s">
        <v>4511</v>
      </c>
      <c r="AJ3665" s="24" t="s">
        <v>24</v>
      </c>
      <c r="AK3665" s="24" t="s">
        <v>82</v>
      </c>
      <c r="AL3665" s="22">
        <v>3664</v>
      </c>
    </row>
    <row r="3666" spans="7:38" s="10" customFormat="1">
      <c r="G3666" s="18"/>
      <c r="H3666" s="18"/>
      <c r="I3666" s="18"/>
      <c r="J3666" s="18"/>
      <c r="L3666" s="13"/>
      <c r="M3666" s="13" t="s">
        <v>11066</v>
      </c>
      <c r="N3666" s="13" t="s">
        <v>2970</v>
      </c>
      <c r="O3666" s="13" t="s">
        <v>11066</v>
      </c>
      <c r="AC3666" s="22" t="s">
        <v>25174</v>
      </c>
      <c r="AD3666" s="24" t="s">
        <v>11064</v>
      </c>
      <c r="AE3666" s="24" t="s">
        <v>11065</v>
      </c>
      <c r="AF3666" s="24"/>
      <c r="AG3666" s="24" t="s">
        <v>21523</v>
      </c>
      <c r="AH3666" s="24" t="s">
        <v>4510</v>
      </c>
      <c r="AI3666" s="24" t="s">
        <v>4511</v>
      </c>
      <c r="AJ3666" s="24" t="s">
        <v>24</v>
      </c>
      <c r="AK3666" s="24" t="s">
        <v>82</v>
      </c>
      <c r="AL3666" s="22">
        <v>3665</v>
      </c>
    </row>
    <row r="3667" spans="7:38" s="10" customFormat="1">
      <c r="G3667" s="18"/>
      <c r="H3667" s="18"/>
      <c r="I3667" s="18"/>
      <c r="J3667" s="18"/>
      <c r="L3667" s="13"/>
      <c r="M3667" s="13" t="s">
        <v>11067</v>
      </c>
      <c r="N3667" s="13" t="s">
        <v>11068</v>
      </c>
      <c r="O3667" s="13" t="s">
        <v>11067</v>
      </c>
      <c r="AC3667" s="22" t="s">
        <v>25175</v>
      </c>
      <c r="AD3667" s="24" t="s">
        <v>11066</v>
      </c>
      <c r="AE3667" s="24" t="s">
        <v>2970</v>
      </c>
      <c r="AF3667" s="24"/>
      <c r="AG3667" s="24" t="s">
        <v>21523</v>
      </c>
      <c r="AH3667" s="24" t="s">
        <v>4510</v>
      </c>
      <c r="AI3667" s="24" t="s">
        <v>4511</v>
      </c>
      <c r="AJ3667" s="24" t="s">
        <v>24</v>
      </c>
      <c r="AK3667" s="24" t="s">
        <v>82</v>
      </c>
      <c r="AL3667" s="22">
        <v>3666</v>
      </c>
    </row>
    <row r="3668" spans="7:38" s="10" customFormat="1">
      <c r="G3668" s="18"/>
      <c r="H3668" s="18"/>
      <c r="I3668" s="18"/>
      <c r="J3668" s="18"/>
      <c r="L3668" s="13"/>
      <c r="M3668" s="13" t="s">
        <v>11069</v>
      </c>
      <c r="N3668" s="13" t="s">
        <v>920</v>
      </c>
      <c r="O3668" s="13" t="s">
        <v>11069</v>
      </c>
      <c r="AC3668" s="22" t="s">
        <v>25176</v>
      </c>
      <c r="AD3668" s="24" t="s">
        <v>11067</v>
      </c>
      <c r="AE3668" s="24" t="s">
        <v>11068</v>
      </c>
      <c r="AF3668" s="24"/>
      <c r="AG3668" s="24" t="s">
        <v>21523</v>
      </c>
      <c r="AH3668" s="24" t="s">
        <v>4510</v>
      </c>
      <c r="AI3668" s="24" t="s">
        <v>4511</v>
      </c>
      <c r="AJ3668" s="24" t="s">
        <v>24</v>
      </c>
      <c r="AK3668" s="24" t="s">
        <v>82</v>
      </c>
      <c r="AL3668" s="22">
        <v>3667</v>
      </c>
    </row>
    <row r="3669" spans="7:38" s="10" customFormat="1">
      <c r="G3669" s="18"/>
      <c r="H3669" s="18"/>
      <c r="I3669" s="18"/>
      <c r="J3669" s="18"/>
      <c r="L3669" s="13"/>
      <c r="M3669" s="13" t="s">
        <v>11070</v>
      </c>
      <c r="N3669" s="13" t="s">
        <v>11071</v>
      </c>
      <c r="O3669" s="13" t="s">
        <v>11070</v>
      </c>
      <c r="AC3669" s="22" t="s">
        <v>25177</v>
      </c>
      <c r="AD3669" s="24" t="s">
        <v>11069</v>
      </c>
      <c r="AE3669" s="24" t="s">
        <v>920</v>
      </c>
      <c r="AF3669" s="24"/>
      <c r="AG3669" s="24" t="s">
        <v>21523</v>
      </c>
      <c r="AH3669" s="24" t="s">
        <v>4510</v>
      </c>
      <c r="AI3669" s="24" t="s">
        <v>4511</v>
      </c>
      <c r="AJ3669" s="24" t="s">
        <v>24</v>
      </c>
      <c r="AK3669" s="24" t="s">
        <v>82</v>
      </c>
      <c r="AL3669" s="22">
        <v>3668</v>
      </c>
    </row>
    <row r="3670" spans="7:38" s="10" customFormat="1">
      <c r="G3670" s="18"/>
      <c r="H3670" s="18"/>
      <c r="I3670" s="18"/>
      <c r="J3670" s="18"/>
      <c r="L3670" s="13"/>
      <c r="M3670" s="13" t="s">
        <v>11072</v>
      </c>
      <c r="N3670" s="13" t="s">
        <v>915</v>
      </c>
      <c r="O3670" s="13" t="s">
        <v>11072</v>
      </c>
      <c r="AC3670" s="22" t="s">
        <v>25178</v>
      </c>
      <c r="AD3670" s="24" t="s">
        <v>11070</v>
      </c>
      <c r="AE3670" s="24" t="s">
        <v>11071</v>
      </c>
      <c r="AF3670" s="24"/>
      <c r="AG3670" s="24" t="s">
        <v>21521</v>
      </c>
      <c r="AH3670" s="24" t="s">
        <v>4510</v>
      </c>
      <c r="AI3670" s="24" t="s">
        <v>4511</v>
      </c>
      <c r="AJ3670" s="24" t="s">
        <v>24</v>
      </c>
      <c r="AK3670" s="24" t="s">
        <v>82</v>
      </c>
      <c r="AL3670" s="22">
        <v>3669</v>
      </c>
    </row>
    <row r="3671" spans="7:38" s="10" customFormat="1">
      <c r="G3671" s="18"/>
      <c r="H3671" s="18"/>
      <c r="I3671" s="18"/>
      <c r="J3671" s="18"/>
      <c r="L3671" s="13"/>
      <c r="M3671" s="13" t="s">
        <v>11073</v>
      </c>
      <c r="N3671" s="13" t="s">
        <v>10429</v>
      </c>
      <c r="O3671" s="13" t="s">
        <v>11073</v>
      </c>
      <c r="AC3671" s="22" t="s">
        <v>25179</v>
      </c>
      <c r="AD3671" s="24" t="s">
        <v>11072</v>
      </c>
      <c r="AE3671" s="24" t="s">
        <v>915</v>
      </c>
      <c r="AF3671" s="24"/>
      <c r="AG3671" s="24" t="s">
        <v>21523</v>
      </c>
      <c r="AH3671" s="24" t="s">
        <v>4510</v>
      </c>
      <c r="AI3671" s="24" t="s">
        <v>4511</v>
      </c>
      <c r="AJ3671" s="24" t="s">
        <v>24</v>
      </c>
      <c r="AK3671" s="24" t="s">
        <v>82</v>
      </c>
      <c r="AL3671" s="22">
        <v>3670</v>
      </c>
    </row>
    <row r="3672" spans="7:38" s="10" customFormat="1">
      <c r="G3672" s="18"/>
      <c r="H3672" s="18"/>
      <c r="I3672" s="18"/>
      <c r="J3672" s="18"/>
      <c r="L3672" s="13"/>
      <c r="M3672" s="13" t="s">
        <v>11074</v>
      </c>
      <c r="N3672" s="13" t="s">
        <v>11075</v>
      </c>
      <c r="O3672" s="13" t="s">
        <v>11074</v>
      </c>
      <c r="AC3672" s="22" t="s">
        <v>25180</v>
      </c>
      <c r="AD3672" s="24" t="s">
        <v>11073</v>
      </c>
      <c r="AE3672" s="24" t="s">
        <v>10429</v>
      </c>
      <c r="AF3672" s="24"/>
      <c r="AG3672" s="24" t="s">
        <v>21523</v>
      </c>
      <c r="AH3672" s="24" t="s">
        <v>4510</v>
      </c>
      <c r="AI3672" s="24" t="s">
        <v>4511</v>
      </c>
      <c r="AJ3672" s="24" t="s">
        <v>24</v>
      </c>
      <c r="AK3672" s="24" t="s">
        <v>82</v>
      </c>
      <c r="AL3672" s="22">
        <v>3671</v>
      </c>
    </row>
    <row r="3673" spans="7:38" s="10" customFormat="1">
      <c r="G3673" s="18"/>
      <c r="H3673" s="18"/>
      <c r="I3673" s="18"/>
      <c r="J3673" s="18"/>
      <c r="L3673" s="13"/>
      <c r="M3673" s="13" t="s">
        <v>11076</v>
      </c>
      <c r="N3673" s="13" t="s">
        <v>11077</v>
      </c>
      <c r="O3673" s="13" t="s">
        <v>11076</v>
      </c>
      <c r="AC3673" s="22" t="s">
        <v>25181</v>
      </c>
      <c r="AD3673" s="24" t="s">
        <v>11074</v>
      </c>
      <c r="AE3673" s="24" t="s">
        <v>11075</v>
      </c>
      <c r="AF3673" s="24"/>
      <c r="AG3673" s="24" t="s">
        <v>21523</v>
      </c>
      <c r="AH3673" s="24" t="s">
        <v>4510</v>
      </c>
      <c r="AI3673" s="24" t="s">
        <v>4511</v>
      </c>
      <c r="AJ3673" s="24" t="s">
        <v>24</v>
      </c>
      <c r="AK3673" s="24" t="s">
        <v>82</v>
      </c>
      <c r="AL3673" s="22">
        <v>3672</v>
      </c>
    </row>
    <row r="3674" spans="7:38" s="10" customFormat="1">
      <c r="G3674" s="18"/>
      <c r="H3674" s="18"/>
      <c r="I3674" s="18"/>
      <c r="J3674" s="18"/>
      <c r="L3674" s="13"/>
      <c r="M3674" s="13" t="s">
        <v>11078</v>
      </c>
      <c r="N3674" s="13" t="s">
        <v>9605</v>
      </c>
      <c r="O3674" s="13" t="s">
        <v>11078</v>
      </c>
      <c r="AC3674" s="22" t="s">
        <v>25182</v>
      </c>
      <c r="AD3674" s="24" t="s">
        <v>11076</v>
      </c>
      <c r="AE3674" s="24" t="s">
        <v>11077</v>
      </c>
      <c r="AF3674" s="24"/>
      <c r="AG3674" s="24" t="s">
        <v>21521</v>
      </c>
      <c r="AH3674" s="24" t="s">
        <v>4510</v>
      </c>
      <c r="AI3674" s="24" t="s">
        <v>4511</v>
      </c>
      <c r="AJ3674" s="24" t="s">
        <v>24</v>
      </c>
      <c r="AK3674" s="24" t="s">
        <v>82</v>
      </c>
      <c r="AL3674" s="22">
        <v>3673</v>
      </c>
    </row>
    <row r="3675" spans="7:38" s="10" customFormat="1">
      <c r="G3675" s="18"/>
      <c r="H3675" s="18"/>
      <c r="I3675" s="18"/>
      <c r="J3675" s="18"/>
      <c r="L3675" s="13"/>
      <c r="M3675" s="13" t="s">
        <v>11079</v>
      </c>
      <c r="N3675" s="13" t="s">
        <v>1940</v>
      </c>
      <c r="O3675" s="13" t="s">
        <v>11079</v>
      </c>
      <c r="AC3675" s="22" t="s">
        <v>25183</v>
      </c>
      <c r="AD3675" s="24" t="s">
        <v>11078</v>
      </c>
      <c r="AE3675" s="24" t="s">
        <v>9605</v>
      </c>
      <c r="AF3675" s="24"/>
      <c r="AG3675" s="24" t="s">
        <v>21523</v>
      </c>
      <c r="AH3675" s="24" t="s">
        <v>4510</v>
      </c>
      <c r="AI3675" s="24" t="s">
        <v>4511</v>
      </c>
      <c r="AJ3675" s="24" t="s">
        <v>24</v>
      </c>
      <c r="AK3675" s="24" t="s">
        <v>82</v>
      </c>
      <c r="AL3675" s="22">
        <v>3674</v>
      </c>
    </row>
    <row r="3676" spans="7:38" s="10" customFormat="1">
      <c r="G3676" s="18"/>
      <c r="H3676" s="18"/>
      <c r="I3676" s="18"/>
      <c r="J3676" s="18"/>
      <c r="L3676" s="13"/>
      <c r="M3676" s="13" t="s">
        <v>11080</v>
      </c>
      <c r="N3676" s="13" t="s">
        <v>11081</v>
      </c>
      <c r="O3676" s="13" t="s">
        <v>11080</v>
      </c>
      <c r="AC3676" s="22" t="s">
        <v>25184</v>
      </c>
      <c r="AD3676" s="24" t="s">
        <v>11079</v>
      </c>
      <c r="AE3676" s="24" t="s">
        <v>1940</v>
      </c>
      <c r="AF3676" s="24"/>
      <c r="AG3676" s="24" t="s">
        <v>21523</v>
      </c>
      <c r="AH3676" s="24" t="s">
        <v>4510</v>
      </c>
      <c r="AI3676" s="24" t="s">
        <v>4511</v>
      </c>
      <c r="AJ3676" s="24" t="s">
        <v>24</v>
      </c>
      <c r="AK3676" s="24" t="s">
        <v>82</v>
      </c>
      <c r="AL3676" s="22">
        <v>3675</v>
      </c>
    </row>
    <row r="3677" spans="7:38" s="10" customFormat="1">
      <c r="G3677" s="18"/>
      <c r="H3677" s="18"/>
      <c r="I3677" s="18"/>
      <c r="J3677" s="18"/>
      <c r="L3677" s="13"/>
      <c r="M3677" s="13" t="s">
        <v>11082</v>
      </c>
      <c r="N3677" s="13" t="s">
        <v>11083</v>
      </c>
      <c r="O3677" s="13" t="s">
        <v>11082</v>
      </c>
      <c r="AC3677" s="22" t="s">
        <v>25185</v>
      </c>
      <c r="AD3677" s="24" t="s">
        <v>11080</v>
      </c>
      <c r="AE3677" s="24" t="s">
        <v>11081</v>
      </c>
      <c r="AF3677" s="24"/>
      <c r="AG3677" s="24" t="s">
        <v>21523</v>
      </c>
      <c r="AH3677" s="24" t="s">
        <v>4510</v>
      </c>
      <c r="AI3677" s="24" t="s">
        <v>4511</v>
      </c>
      <c r="AJ3677" s="24" t="s">
        <v>24</v>
      </c>
      <c r="AK3677" s="24" t="s">
        <v>82</v>
      </c>
      <c r="AL3677" s="22">
        <v>3676</v>
      </c>
    </row>
    <row r="3678" spans="7:38" s="10" customFormat="1">
      <c r="G3678" s="18"/>
      <c r="H3678" s="18"/>
      <c r="I3678" s="18"/>
      <c r="J3678" s="18"/>
      <c r="L3678" s="13"/>
      <c r="M3678" s="13" t="s">
        <v>11084</v>
      </c>
      <c r="N3678" s="13" t="s">
        <v>11085</v>
      </c>
      <c r="O3678" s="13" t="s">
        <v>11084</v>
      </c>
      <c r="AC3678" s="22" t="s">
        <v>25186</v>
      </c>
      <c r="AD3678" s="24" t="s">
        <v>11082</v>
      </c>
      <c r="AE3678" s="24" t="s">
        <v>11083</v>
      </c>
      <c r="AF3678" s="24"/>
      <c r="AG3678" s="24" t="s">
        <v>21523</v>
      </c>
      <c r="AH3678" s="24" t="s">
        <v>4510</v>
      </c>
      <c r="AI3678" s="24" t="s">
        <v>4511</v>
      </c>
      <c r="AJ3678" s="24" t="s">
        <v>24</v>
      </c>
      <c r="AK3678" s="24" t="s">
        <v>82</v>
      </c>
      <c r="AL3678" s="22">
        <v>3677</v>
      </c>
    </row>
    <row r="3679" spans="7:38" s="10" customFormat="1">
      <c r="G3679" s="18"/>
      <c r="H3679" s="18"/>
      <c r="I3679" s="18"/>
      <c r="J3679" s="18"/>
      <c r="L3679" s="13"/>
      <c r="M3679" s="13" t="s">
        <v>11086</v>
      </c>
      <c r="N3679" s="13" t="s">
        <v>11087</v>
      </c>
      <c r="O3679" s="13" t="s">
        <v>11086</v>
      </c>
      <c r="AC3679" s="22" t="s">
        <v>25187</v>
      </c>
      <c r="AD3679" s="24" t="s">
        <v>11084</v>
      </c>
      <c r="AE3679" s="24" t="s">
        <v>11085</v>
      </c>
      <c r="AF3679" s="24"/>
      <c r="AG3679" s="24" t="s">
        <v>21523</v>
      </c>
      <c r="AH3679" s="24" t="s">
        <v>4510</v>
      </c>
      <c r="AI3679" s="24" t="s">
        <v>4511</v>
      </c>
      <c r="AJ3679" s="24" t="s">
        <v>24</v>
      </c>
      <c r="AK3679" s="24" t="s">
        <v>82</v>
      </c>
      <c r="AL3679" s="22">
        <v>3678</v>
      </c>
    </row>
    <row r="3680" spans="7:38" s="10" customFormat="1">
      <c r="G3680" s="18"/>
      <c r="H3680" s="18"/>
      <c r="I3680" s="18"/>
      <c r="J3680" s="18"/>
      <c r="L3680" s="13"/>
      <c r="M3680" s="13" t="s">
        <v>11088</v>
      </c>
      <c r="N3680" s="13" t="s">
        <v>11089</v>
      </c>
      <c r="O3680" s="13" t="s">
        <v>11088</v>
      </c>
      <c r="AC3680" s="22" t="s">
        <v>25188</v>
      </c>
      <c r="AD3680" s="24" t="s">
        <v>11086</v>
      </c>
      <c r="AE3680" s="24" t="s">
        <v>11087</v>
      </c>
      <c r="AF3680" s="24"/>
      <c r="AG3680" s="24" t="s">
        <v>21523</v>
      </c>
      <c r="AH3680" s="24" t="s">
        <v>4510</v>
      </c>
      <c r="AI3680" s="24" t="s">
        <v>4511</v>
      </c>
      <c r="AJ3680" s="24" t="s">
        <v>24</v>
      </c>
      <c r="AK3680" s="24" t="s">
        <v>82</v>
      </c>
      <c r="AL3680" s="22">
        <v>3679</v>
      </c>
    </row>
    <row r="3681" spans="7:38" s="10" customFormat="1">
      <c r="G3681" s="18"/>
      <c r="H3681" s="18"/>
      <c r="I3681" s="18"/>
      <c r="J3681" s="18"/>
      <c r="L3681" s="13"/>
      <c r="M3681" s="13" t="s">
        <v>11090</v>
      </c>
      <c r="N3681" s="13" t="s">
        <v>5442</v>
      </c>
      <c r="O3681" s="13" t="s">
        <v>11090</v>
      </c>
      <c r="AC3681" s="22" t="s">
        <v>25189</v>
      </c>
      <c r="AD3681" s="24" t="s">
        <v>11088</v>
      </c>
      <c r="AE3681" s="24" t="s">
        <v>11089</v>
      </c>
      <c r="AF3681" s="24"/>
      <c r="AG3681" s="24" t="s">
        <v>21523</v>
      </c>
      <c r="AH3681" s="24" t="s">
        <v>4510</v>
      </c>
      <c r="AI3681" s="24" t="s">
        <v>4511</v>
      </c>
      <c r="AJ3681" s="24" t="s">
        <v>24</v>
      </c>
      <c r="AK3681" s="24" t="s">
        <v>82</v>
      </c>
      <c r="AL3681" s="22">
        <v>3680</v>
      </c>
    </row>
    <row r="3682" spans="7:38" s="10" customFormat="1">
      <c r="G3682" s="18"/>
      <c r="H3682" s="18"/>
      <c r="I3682" s="18"/>
      <c r="J3682" s="18"/>
      <c r="L3682" s="13"/>
      <c r="M3682" s="13" t="s">
        <v>11091</v>
      </c>
      <c r="N3682" s="13" t="s">
        <v>164</v>
      </c>
      <c r="O3682" s="13" t="s">
        <v>11091</v>
      </c>
      <c r="AC3682" s="22" t="s">
        <v>25190</v>
      </c>
      <c r="AD3682" s="24" t="s">
        <v>11090</v>
      </c>
      <c r="AE3682" s="24" t="s">
        <v>5442</v>
      </c>
      <c r="AF3682" s="24"/>
      <c r="AG3682" s="24" t="s">
        <v>21523</v>
      </c>
      <c r="AH3682" s="24" t="s">
        <v>4510</v>
      </c>
      <c r="AI3682" s="24" t="s">
        <v>4511</v>
      </c>
      <c r="AJ3682" s="24" t="s">
        <v>24</v>
      </c>
      <c r="AK3682" s="24" t="s">
        <v>82</v>
      </c>
      <c r="AL3682" s="22">
        <v>3681</v>
      </c>
    </row>
    <row r="3683" spans="7:38" s="10" customFormat="1">
      <c r="G3683" s="18"/>
      <c r="H3683" s="18"/>
      <c r="I3683" s="18"/>
      <c r="J3683" s="18"/>
      <c r="L3683" s="13"/>
      <c r="M3683" s="13" t="s">
        <v>11092</v>
      </c>
      <c r="N3683" s="13" t="s">
        <v>11093</v>
      </c>
      <c r="O3683" s="13" t="s">
        <v>11092</v>
      </c>
      <c r="AC3683" s="22" t="s">
        <v>25191</v>
      </c>
      <c r="AD3683" s="24" t="s">
        <v>11091</v>
      </c>
      <c r="AE3683" s="24" t="s">
        <v>164</v>
      </c>
      <c r="AF3683" s="24"/>
      <c r="AG3683" s="24" t="s">
        <v>21523</v>
      </c>
      <c r="AH3683" s="24" t="s">
        <v>4510</v>
      </c>
      <c r="AI3683" s="24" t="s">
        <v>4511</v>
      </c>
      <c r="AJ3683" s="24" t="s">
        <v>24</v>
      </c>
      <c r="AK3683" s="24" t="s">
        <v>82</v>
      </c>
      <c r="AL3683" s="22">
        <v>3682</v>
      </c>
    </row>
    <row r="3684" spans="7:38" s="10" customFormat="1">
      <c r="G3684" s="18"/>
      <c r="H3684" s="18"/>
      <c r="I3684" s="18"/>
      <c r="J3684" s="18"/>
      <c r="L3684" s="13"/>
      <c r="M3684" s="13" t="s">
        <v>11094</v>
      </c>
      <c r="N3684" s="13" t="s">
        <v>7944</v>
      </c>
      <c r="O3684" s="13" t="s">
        <v>11094</v>
      </c>
      <c r="AC3684" s="22" t="s">
        <v>25192</v>
      </c>
      <c r="AD3684" s="24" t="s">
        <v>11092</v>
      </c>
      <c r="AE3684" s="24" t="s">
        <v>11093</v>
      </c>
      <c r="AF3684" s="24"/>
      <c r="AG3684" s="24" t="s">
        <v>21523</v>
      </c>
      <c r="AH3684" s="24" t="s">
        <v>4510</v>
      </c>
      <c r="AI3684" s="24" t="s">
        <v>4511</v>
      </c>
      <c r="AJ3684" s="24" t="s">
        <v>24</v>
      </c>
      <c r="AK3684" s="24" t="s">
        <v>82</v>
      </c>
      <c r="AL3684" s="22">
        <v>3683</v>
      </c>
    </row>
    <row r="3685" spans="7:38" s="10" customFormat="1">
      <c r="G3685" s="18"/>
      <c r="H3685" s="18"/>
      <c r="I3685" s="18"/>
      <c r="J3685" s="18"/>
      <c r="L3685" s="13"/>
      <c r="M3685" s="13" t="s">
        <v>11095</v>
      </c>
      <c r="N3685" s="13" t="s">
        <v>11096</v>
      </c>
      <c r="O3685" s="13" t="s">
        <v>11095</v>
      </c>
      <c r="AC3685" s="22" t="s">
        <v>25193</v>
      </c>
      <c r="AD3685" s="24" t="s">
        <v>11094</v>
      </c>
      <c r="AE3685" s="24" t="s">
        <v>7944</v>
      </c>
      <c r="AF3685" s="24"/>
      <c r="AG3685" s="24" t="s">
        <v>21523</v>
      </c>
      <c r="AH3685" s="24" t="s">
        <v>4510</v>
      </c>
      <c r="AI3685" s="24" t="s">
        <v>4511</v>
      </c>
      <c r="AJ3685" s="24" t="s">
        <v>24</v>
      </c>
      <c r="AK3685" s="24" t="s">
        <v>82</v>
      </c>
      <c r="AL3685" s="22">
        <v>3684</v>
      </c>
    </row>
    <row r="3686" spans="7:38" s="10" customFormat="1">
      <c r="G3686" s="18"/>
      <c r="H3686" s="18"/>
      <c r="I3686" s="18"/>
      <c r="J3686" s="18"/>
      <c r="L3686" s="13"/>
      <c r="M3686" s="13" t="s">
        <v>11097</v>
      </c>
      <c r="N3686" s="13" t="s">
        <v>11098</v>
      </c>
      <c r="O3686" s="13" t="s">
        <v>11097</v>
      </c>
      <c r="AC3686" s="22" t="s">
        <v>25194</v>
      </c>
      <c r="AD3686" s="24" t="s">
        <v>11095</v>
      </c>
      <c r="AE3686" s="24" t="s">
        <v>11096</v>
      </c>
      <c r="AF3686" s="24"/>
      <c r="AG3686" s="24" t="s">
        <v>21521</v>
      </c>
      <c r="AH3686" s="24" t="s">
        <v>4512</v>
      </c>
      <c r="AI3686" s="24" t="s">
        <v>4513</v>
      </c>
      <c r="AJ3686" s="24" t="s">
        <v>24</v>
      </c>
      <c r="AK3686" s="24" t="s">
        <v>82</v>
      </c>
      <c r="AL3686" s="22">
        <v>3685</v>
      </c>
    </row>
    <row r="3687" spans="7:38" s="10" customFormat="1">
      <c r="G3687" s="18"/>
      <c r="H3687" s="18"/>
      <c r="I3687" s="18"/>
      <c r="J3687" s="18"/>
      <c r="L3687" s="13"/>
      <c r="M3687" s="13" t="s">
        <v>11099</v>
      </c>
      <c r="N3687" s="13" t="s">
        <v>5877</v>
      </c>
      <c r="O3687" s="13" t="s">
        <v>11099</v>
      </c>
      <c r="AC3687" s="22" t="s">
        <v>25195</v>
      </c>
      <c r="AD3687" s="24" t="s">
        <v>11097</v>
      </c>
      <c r="AE3687" s="24" t="s">
        <v>11098</v>
      </c>
      <c r="AF3687" s="24"/>
      <c r="AG3687" s="24" t="s">
        <v>21523</v>
      </c>
      <c r="AH3687" s="24" t="s">
        <v>4512</v>
      </c>
      <c r="AI3687" s="24" t="s">
        <v>4513</v>
      </c>
      <c r="AJ3687" s="24" t="s">
        <v>24</v>
      </c>
      <c r="AK3687" s="24" t="s">
        <v>82</v>
      </c>
      <c r="AL3687" s="22">
        <v>3686</v>
      </c>
    </row>
    <row r="3688" spans="7:38" s="10" customFormat="1">
      <c r="G3688" s="18"/>
      <c r="H3688" s="18"/>
      <c r="I3688" s="18"/>
      <c r="J3688" s="18"/>
      <c r="L3688" s="13"/>
      <c r="M3688" s="13" t="s">
        <v>11100</v>
      </c>
      <c r="N3688" s="13" t="s">
        <v>11101</v>
      </c>
      <c r="O3688" s="13" t="s">
        <v>11100</v>
      </c>
      <c r="AC3688" s="22" t="s">
        <v>25196</v>
      </c>
      <c r="AD3688" s="24" t="s">
        <v>11099</v>
      </c>
      <c r="AE3688" s="24" t="s">
        <v>5877</v>
      </c>
      <c r="AF3688" s="24"/>
      <c r="AG3688" s="24" t="s">
        <v>21523</v>
      </c>
      <c r="AH3688" s="24" t="s">
        <v>4512</v>
      </c>
      <c r="AI3688" s="24" t="s">
        <v>4513</v>
      </c>
      <c r="AJ3688" s="24" t="s">
        <v>24</v>
      </c>
      <c r="AK3688" s="24" t="s">
        <v>82</v>
      </c>
      <c r="AL3688" s="22">
        <v>3687</v>
      </c>
    </row>
    <row r="3689" spans="7:38" s="10" customFormat="1">
      <c r="G3689" s="18"/>
      <c r="H3689" s="18"/>
      <c r="I3689" s="18"/>
      <c r="J3689" s="18"/>
      <c r="L3689" s="13"/>
      <c r="M3689" s="13" t="s">
        <v>11102</v>
      </c>
      <c r="N3689" s="13" t="s">
        <v>11103</v>
      </c>
      <c r="O3689" s="13" t="s">
        <v>11102</v>
      </c>
      <c r="AC3689" s="22" t="s">
        <v>25197</v>
      </c>
      <c r="AD3689" s="24" t="s">
        <v>11100</v>
      </c>
      <c r="AE3689" s="24" t="s">
        <v>11101</v>
      </c>
      <c r="AF3689" s="24"/>
      <c r="AG3689" s="24" t="s">
        <v>21523</v>
      </c>
      <c r="AH3689" s="24" t="s">
        <v>4512</v>
      </c>
      <c r="AI3689" s="24" t="s">
        <v>4513</v>
      </c>
      <c r="AJ3689" s="24" t="s">
        <v>24</v>
      </c>
      <c r="AK3689" s="24" t="s">
        <v>82</v>
      </c>
      <c r="AL3689" s="22">
        <v>3688</v>
      </c>
    </row>
    <row r="3690" spans="7:38" s="10" customFormat="1">
      <c r="G3690" s="18"/>
      <c r="H3690" s="18"/>
      <c r="I3690" s="18"/>
      <c r="J3690" s="18"/>
      <c r="L3690" s="13"/>
      <c r="M3690" s="13" t="s">
        <v>11104</v>
      </c>
      <c r="N3690" s="13" t="s">
        <v>8009</v>
      </c>
      <c r="O3690" s="13" t="s">
        <v>11104</v>
      </c>
      <c r="AC3690" s="22" t="s">
        <v>25198</v>
      </c>
      <c r="AD3690" s="24" t="s">
        <v>11102</v>
      </c>
      <c r="AE3690" s="24" t="s">
        <v>11103</v>
      </c>
      <c r="AF3690" s="24"/>
      <c r="AG3690" s="24" t="s">
        <v>21523</v>
      </c>
      <c r="AH3690" s="24" t="s">
        <v>4512</v>
      </c>
      <c r="AI3690" s="24" t="s">
        <v>4513</v>
      </c>
      <c r="AJ3690" s="24" t="s">
        <v>24</v>
      </c>
      <c r="AK3690" s="24" t="s">
        <v>82</v>
      </c>
      <c r="AL3690" s="22">
        <v>3689</v>
      </c>
    </row>
    <row r="3691" spans="7:38" s="10" customFormat="1">
      <c r="G3691" s="18"/>
      <c r="H3691" s="18"/>
      <c r="I3691" s="18"/>
      <c r="J3691" s="18"/>
      <c r="L3691" s="13"/>
      <c r="M3691" s="13" t="s">
        <v>11105</v>
      </c>
      <c r="N3691" s="13" t="s">
        <v>11106</v>
      </c>
      <c r="O3691" s="13" t="s">
        <v>11105</v>
      </c>
      <c r="AC3691" s="22" t="s">
        <v>25199</v>
      </c>
      <c r="AD3691" s="24" t="s">
        <v>11104</v>
      </c>
      <c r="AE3691" s="24" t="s">
        <v>8009</v>
      </c>
      <c r="AF3691" s="24"/>
      <c r="AG3691" s="24" t="s">
        <v>21523</v>
      </c>
      <c r="AH3691" s="24" t="s">
        <v>4512</v>
      </c>
      <c r="AI3691" s="24" t="s">
        <v>4513</v>
      </c>
      <c r="AJ3691" s="24" t="s">
        <v>24</v>
      </c>
      <c r="AK3691" s="24" t="s">
        <v>82</v>
      </c>
      <c r="AL3691" s="22">
        <v>3690</v>
      </c>
    </row>
    <row r="3692" spans="7:38" s="10" customFormat="1">
      <c r="G3692" s="18"/>
      <c r="H3692" s="18"/>
      <c r="I3692" s="18"/>
      <c r="J3692" s="18"/>
      <c r="L3692" s="13"/>
      <c r="M3692" s="13" t="s">
        <v>11107</v>
      </c>
      <c r="N3692" s="13" t="s">
        <v>11108</v>
      </c>
      <c r="O3692" s="13" t="s">
        <v>11107</v>
      </c>
      <c r="AC3692" s="22" t="s">
        <v>25200</v>
      </c>
      <c r="AD3692" s="24" t="s">
        <v>11105</v>
      </c>
      <c r="AE3692" s="24" t="s">
        <v>11106</v>
      </c>
      <c r="AF3692" s="24"/>
      <c r="AG3692" s="24" t="s">
        <v>21523</v>
      </c>
      <c r="AH3692" s="24" t="s">
        <v>4512</v>
      </c>
      <c r="AI3692" s="24" t="s">
        <v>4513</v>
      </c>
      <c r="AJ3692" s="24" t="s">
        <v>24</v>
      </c>
      <c r="AK3692" s="24" t="s">
        <v>82</v>
      </c>
      <c r="AL3692" s="22">
        <v>3691</v>
      </c>
    </row>
    <row r="3693" spans="7:38" s="10" customFormat="1">
      <c r="G3693" s="18"/>
      <c r="H3693" s="18"/>
      <c r="I3693" s="18"/>
      <c r="J3693" s="18"/>
      <c r="L3693" s="13"/>
      <c r="M3693" s="13" t="s">
        <v>11109</v>
      </c>
      <c r="N3693" s="13" t="s">
        <v>11110</v>
      </c>
      <c r="O3693" s="13" t="s">
        <v>11109</v>
      </c>
      <c r="AC3693" s="22" t="s">
        <v>25201</v>
      </c>
      <c r="AD3693" s="24" t="s">
        <v>11107</v>
      </c>
      <c r="AE3693" s="24" t="s">
        <v>11108</v>
      </c>
      <c r="AF3693" s="24"/>
      <c r="AG3693" s="24" t="s">
        <v>21523</v>
      </c>
      <c r="AH3693" s="24" t="s">
        <v>4512</v>
      </c>
      <c r="AI3693" s="24" t="s">
        <v>4513</v>
      </c>
      <c r="AJ3693" s="24" t="s">
        <v>24</v>
      </c>
      <c r="AK3693" s="24" t="s">
        <v>82</v>
      </c>
      <c r="AL3693" s="22">
        <v>3692</v>
      </c>
    </row>
    <row r="3694" spans="7:38" s="10" customFormat="1">
      <c r="G3694" s="18"/>
      <c r="H3694" s="18"/>
      <c r="I3694" s="18"/>
      <c r="J3694" s="18"/>
      <c r="L3694" s="13"/>
      <c r="M3694" s="13" t="s">
        <v>11111</v>
      </c>
      <c r="N3694" s="13" t="s">
        <v>7203</v>
      </c>
      <c r="O3694" s="13" t="s">
        <v>11111</v>
      </c>
      <c r="AC3694" s="22" t="s">
        <v>25202</v>
      </c>
      <c r="AD3694" s="24" t="s">
        <v>11109</v>
      </c>
      <c r="AE3694" s="24" t="s">
        <v>11110</v>
      </c>
      <c r="AF3694" s="24"/>
      <c r="AG3694" s="24" t="s">
        <v>21523</v>
      </c>
      <c r="AH3694" s="24" t="s">
        <v>4512</v>
      </c>
      <c r="AI3694" s="24" t="s">
        <v>4513</v>
      </c>
      <c r="AJ3694" s="24" t="s">
        <v>24</v>
      </c>
      <c r="AK3694" s="24" t="s">
        <v>82</v>
      </c>
      <c r="AL3694" s="22">
        <v>3693</v>
      </c>
    </row>
    <row r="3695" spans="7:38" s="10" customFormat="1">
      <c r="G3695" s="18"/>
      <c r="H3695" s="18"/>
      <c r="I3695" s="18"/>
      <c r="J3695" s="18"/>
      <c r="L3695" s="13"/>
      <c r="M3695" s="13" t="s">
        <v>11112</v>
      </c>
      <c r="N3695" s="13" t="s">
        <v>11113</v>
      </c>
      <c r="O3695" s="13" t="s">
        <v>11112</v>
      </c>
      <c r="AC3695" s="22" t="s">
        <v>25203</v>
      </c>
      <c r="AD3695" s="24" t="s">
        <v>11111</v>
      </c>
      <c r="AE3695" s="24" t="s">
        <v>7203</v>
      </c>
      <c r="AF3695" s="24"/>
      <c r="AG3695" s="24" t="s">
        <v>21523</v>
      </c>
      <c r="AH3695" s="24" t="s">
        <v>4512</v>
      </c>
      <c r="AI3695" s="24" t="s">
        <v>4513</v>
      </c>
      <c r="AJ3695" s="24" t="s">
        <v>24</v>
      </c>
      <c r="AK3695" s="24" t="s">
        <v>82</v>
      </c>
      <c r="AL3695" s="22">
        <v>3694</v>
      </c>
    </row>
    <row r="3696" spans="7:38" s="10" customFormat="1">
      <c r="G3696" s="18"/>
      <c r="H3696" s="18"/>
      <c r="I3696" s="18"/>
      <c r="J3696" s="18"/>
      <c r="L3696" s="13"/>
      <c r="M3696" s="13" t="s">
        <v>11114</v>
      </c>
      <c r="N3696" s="13" t="s">
        <v>11115</v>
      </c>
      <c r="O3696" s="13" t="s">
        <v>11114</v>
      </c>
      <c r="AC3696" s="22" t="s">
        <v>25204</v>
      </c>
      <c r="AD3696" s="24" t="s">
        <v>11112</v>
      </c>
      <c r="AE3696" s="24" t="s">
        <v>11113</v>
      </c>
      <c r="AF3696" s="24"/>
      <c r="AG3696" s="24" t="s">
        <v>21523</v>
      </c>
      <c r="AH3696" s="24" t="s">
        <v>4512</v>
      </c>
      <c r="AI3696" s="24" t="s">
        <v>4513</v>
      </c>
      <c r="AJ3696" s="24" t="s">
        <v>24</v>
      </c>
      <c r="AK3696" s="24" t="s">
        <v>82</v>
      </c>
      <c r="AL3696" s="22">
        <v>3695</v>
      </c>
    </row>
    <row r="3697" spans="7:38" s="10" customFormat="1">
      <c r="G3697" s="18"/>
      <c r="H3697" s="18"/>
      <c r="I3697" s="18"/>
      <c r="J3697" s="18"/>
      <c r="L3697" s="13"/>
      <c r="M3697" s="13" t="s">
        <v>11116</v>
      </c>
      <c r="N3697" s="13" t="s">
        <v>7751</v>
      </c>
      <c r="O3697" s="13" t="s">
        <v>11116</v>
      </c>
      <c r="AC3697" s="22" t="s">
        <v>25205</v>
      </c>
      <c r="AD3697" s="24" t="s">
        <v>11114</v>
      </c>
      <c r="AE3697" s="24" t="s">
        <v>11115</v>
      </c>
      <c r="AF3697" s="24"/>
      <c r="AG3697" s="24" t="s">
        <v>21523</v>
      </c>
      <c r="AH3697" s="24" t="s">
        <v>4512</v>
      </c>
      <c r="AI3697" s="24" t="s">
        <v>4513</v>
      </c>
      <c r="AJ3697" s="24" t="s">
        <v>24</v>
      </c>
      <c r="AK3697" s="24" t="s">
        <v>82</v>
      </c>
      <c r="AL3697" s="22">
        <v>3696</v>
      </c>
    </row>
    <row r="3698" spans="7:38" s="10" customFormat="1">
      <c r="G3698" s="18"/>
      <c r="H3698" s="18"/>
      <c r="I3698" s="18"/>
      <c r="J3698" s="18"/>
      <c r="L3698" s="13"/>
      <c r="M3698" s="13" t="s">
        <v>11117</v>
      </c>
      <c r="N3698" s="13" t="s">
        <v>11118</v>
      </c>
      <c r="O3698" s="13" t="s">
        <v>11117</v>
      </c>
      <c r="AC3698" s="22" t="s">
        <v>25206</v>
      </c>
      <c r="AD3698" s="24" t="s">
        <v>11116</v>
      </c>
      <c r="AE3698" s="24" t="s">
        <v>7751</v>
      </c>
      <c r="AF3698" s="24"/>
      <c r="AG3698" s="24" t="s">
        <v>21523</v>
      </c>
      <c r="AH3698" s="24" t="s">
        <v>4512</v>
      </c>
      <c r="AI3698" s="24" t="s">
        <v>4513</v>
      </c>
      <c r="AJ3698" s="24" t="s">
        <v>24</v>
      </c>
      <c r="AK3698" s="24" t="s">
        <v>82</v>
      </c>
      <c r="AL3698" s="22">
        <v>3697</v>
      </c>
    </row>
    <row r="3699" spans="7:38" s="10" customFormat="1">
      <c r="G3699" s="18"/>
      <c r="H3699" s="18"/>
      <c r="I3699" s="18"/>
      <c r="J3699" s="18"/>
      <c r="L3699" s="13"/>
      <c r="M3699" s="13" t="s">
        <v>11119</v>
      </c>
      <c r="N3699" s="13" t="s">
        <v>11120</v>
      </c>
      <c r="O3699" s="13" t="s">
        <v>11119</v>
      </c>
      <c r="AC3699" s="22" t="s">
        <v>25207</v>
      </c>
      <c r="AD3699" s="24" t="s">
        <v>11117</v>
      </c>
      <c r="AE3699" s="24" t="s">
        <v>11118</v>
      </c>
      <c r="AF3699" s="24"/>
      <c r="AG3699" s="24" t="s">
        <v>21523</v>
      </c>
      <c r="AH3699" s="24" t="s">
        <v>4512</v>
      </c>
      <c r="AI3699" s="24" t="s">
        <v>4513</v>
      </c>
      <c r="AJ3699" s="24" t="s">
        <v>24</v>
      </c>
      <c r="AK3699" s="24" t="s">
        <v>82</v>
      </c>
      <c r="AL3699" s="22">
        <v>3698</v>
      </c>
    </row>
    <row r="3700" spans="7:38" s="10" customFormat="1">
      <c r="G3700" s="18"/>
      <c r="H3700" s="18"/>
      <c r="I3700" s="18"/>
      <c r="J3700" s="18"/>
      <c r="L3700" s="13"/>
      <c r="M3700" s="13" t="s">
        <v>11121</v>
      </c>
      <c r="N3700" s="13" t="s">
        <v>11122</v>
      </c>
      <c r="O3700" s="13" t="s">
        <v>11121</v>
      </c>
      <c r="AC3700" s="22" t="s">
        <v>25208</v>
      </c>
      <c r="AD3700" s="24" t="s">
        <v>11119</v>
      </c>
      <c r="AE3700" s="24" t="s">
        <v>11120</v>
      </c>
      <c r="AF3700" s="24"/>
      <c r="AG3700" s="24" t="s">
        <v>21523</v>
      </c>
      <c r="AH3700" s="24" t="s">
        <v>4512</v>
      </c>
      <c r="AI3700" s="24" t="s">
        <v>4513</v>
      </c>
      <c r="AJ3700" s="24" t="s">
        <v>24</v>
      </c>
      <c r="AK3700" s="24" t="s">
        <v>82</v>
      </c>
      <c r="AL3700" s="22">
        <v>3699</v>
      </c>
    </row>
    <row r="3701" spans="7:38" s="10" customFormat="1">
      <c r="G3701" s="18"/>
      <c r="H3701" s="18"/>
      <c r="I3701" s="18"/>
      <c r="J3701" s="18"/>
      <c r="L3701" s="13"/>
      <c r="M3701" s="13" t="s">
        <v>11123</v>
      </c>
      <c r="N3701" s="13" t="s">
        <v>11015</v>
      </c>
      <c r="O3701" s="13" t="s">
        <v>11123</v>
      </c>
      <c r="AC3701" s="22" t="s">
        <v>25209</v>
      </c>
      <c r="AD3701" s="24" t="s">
        <v>11121</v>
      </c>
      <c r="AE3701" s="24" t="s">
        <v>11122</v>
      </c>
      <c r="AF3701" s="24"/>
      <c r="AG3701" s="24" t="s">
        <v>21523</v>
      </c>
      <c r="AH3701" s="24" t="s">
        <v>4512</v>
      </c>
      <c r="AI3701" s="24" t="s">
        <v>4513</v>
      </c>
      <c r="AJ3701" s="24" t="s">
        <v>24</v>
      </c>
      <c r="AK3701" s="24" t="s">
        <v>82</v>
      </c>
      <c r="AL3701" s="22">
        <v>3700</v>
      </c>
    </row>
    <row r="3702" spans="7:38" s="10" customFormat="1">
      <c r="G3702" s="18"/>
      <c r="H3702" s="18"/>
      <c r="I3702" s="18"/>
      <c r="J3702" s="18"/>
      <c r="L3702" s="13"/>
      <c r="M3702" s="13" t="s">
        <v>11124</v>
      </c>
      <c r="N3702" s="13" t="s">
        <v>11125</v>
      </c>
      <c r="O3702" s="13" t="s">
        <v>11124</v>
      </c>
      <c r="AC3702" s="22" t="s">
        <v>25210</v>
      </c>
      <c r="AD3702" s="24" t="s">
        <v>11123</v>
      </c>
      <c r="AE3702" s="24" t="s">
        <v>11015</v>
      </c>
      <c r="AF3702" s="24"/>
      <c r="AG3702" s="24" t="s">
        <v>21523</v>
      </c>
      <c r="AH3702" s="24" t="s">
        <v>4512</v>
      </c>
      <c r="AI3702" s="24" t="s">
        <v>4513</v>
      </c>
      <c r="AJ3702" s="24" t="s">
        <v>24</v>
      </c>
      <c r="AK3702" s="24" t="s">
        <v>82</v>
      </c>
      <c r="AL3702" s="22">
        <v>3701</v>
      </c>
    </row>
    <row r="3703" spans="7:38" s="10" customFormat="1">
      <c r="G3703" s="18"/>
      <c r="H3703" s="18"/>
      <c r="I3703" s="18"/>
      <c r="J3703" s="18"/>
      <c r="L3703" s="13"/>
      <c r="M3703" s="13" t="s">
        <v>11126</v>
      </c>
      <c r="N3703" s="13" t="s">
        <v>11127</v>
      </c>
      <c r="O3703" s="13" t="s">
        <v>11126</v>
      </c>
      <c r="AC3703" s="22" t="s">
        <v>25211</v>
      </c>
      <c r="AD3703" s="24" t="s">
        <v>11124</v>
      </c>
      <c r="AE3703" s="24" t="s">
        <v>11125</v>
      </c>
      <c r="AF3703" s="24"/>
      <c r="AG3703" s="24" t="s">
        <v>21523</v>
      </c>
      <c r="AH3703" s="24" t="s">
        <v>4512</v>
      </c>
      <c r="AI3703" s="24" t="s">
        <v>4513</v>
      </c>
      <c r="AJ3703" s="24" t="s">
        <v>24</v>
      </c>
      <c r="AK3703" s="24" t="s">
        <v>82</v>
      </c>
      <c r="AL3703" s="22">
        <v>3702</v>
      </c>
    </row>
    <row r="3704" spans="7:38" s="10" customFormat="1">
      <c r="G3704" s="18"/>
      <c r="H3704" s="18"/>
      <c r="I3704" s="18"/>
      <c r="J3704" s="18"/>
      <c r="L3704" s="13"/>
      <c r="M3704" s="13" t="s">
        <v>11128</v>
      </c>
      <c r="N3704" s="13" t="s">
        <v>1942</v>
      </c>
      <c r="O3704" s="13" t="s">
        <v>11128</v>
      </c>
      <c r="AC3704" s="22" t="s">
        <v>25212</v>
      </c>
      <c r="AD3704" s="24" t="s">
        <v>11126</v>
      </c>
      <c r="AE3704" s="24" t="s">
        <v>11127</v>
      </c>
      <c r="AF3704" s="24"/>
      <c r="AG3704" s="24" t="s">
        <v>21523</v>
      </c>
      <c r="AH3704" s="24" t="s">
        <v>4512</v>
      </c>
      <c r="AI3704" s="24" t="s">
        <v>4513</v>
      </c>
      <c r="AJ3704" s="24" t="s">
        <v>24</v>
      </c>
      <c r="AK3704" s="24" t="s">
        <v>82</v>
      </c>
      <c r="AL3704" s="22">
        <v>3703</v>
      </c>
    </row>
    <row r="3705" spans="7:38" s="10" customFormat="1">
      <c r="G3705" s="18"/>
      <c r="H3705" s="18"/>
      <c r="I3705" s="18"/>
      <c r="J3705" s="18"/>
      <c r="L3705" s="13"/>
      <c r="M3705" s="13" t="s">
        <v>11129</v>
      </c>
      <c r="N3705" s="13" t="s">
        <v>11130</v>
      </c>
      <c r="O3705" s="13" t="s">
        <v>11129</v>
      </c>
      <c r="AC3705" s="22" t="s">
        <v>25213</v>
      </c>
      <c r="AD3705" s="24" t="s">
        <v>11128</v>
      </c>
      <c r="AE3705" s="24" t="s">
        <v>1942</v>
      </c>
      <c r="AF3705" s="24"/>
      <c r="AG3705" s="24" t="s">
        <v>21523</v>
      </c>
      <c r="AH3705" s="24" t="s">
        <v>4512</v>
      </c>
      <c r="AI3705" s="24" t="s">
        <v>4513</v>
      </c>
      <c r="AJ3705" s="24" t="s">
        <v>24</v>
      </c>
      <c r="AK3705" s="24" t="s">
        <v>82</v>
      </c>
      <c r="AL3705" s="22">
        <v>3704</v>
      </c>
    </row>
    <row r="3706" spans="7:38" s="10" customFormat="1">
      <c r="G3706" s="18"/>
      <c r="H3706" s="18"/>
      <c r="I3706" s="18"/>
      <c r="J3706" s="18"/>
      <c r="L3706" s="13"/>
      <c r="M3706" s="13" t="s">
        <v>11131</v>
      </c>
      <c r="N3706" s="13" t="s">
        <v>1926</v>
      </c>
      <c r="O3706" s="13" t="s">
        <v>11131</v>
      </c>
      <c r="AC3706" s="22" t="s">
        <v>25214</v>
      </c>
      <c r="AD3706" s="24" t="s">
        <v>11129</v>
      </c>
      <c r="AE3706" s="24" t="s">
        <v>11130</v>
      </c>
      <c r="AF3706" s="24"/>
      <c r="AG3706" s="24" t="s">
        <v>21523</v>
      </c>
      <c r="AH3706" s="24" t="s">
        <v>4512</v>
      </c>
      <c r="AI3706" s="24" t="s">
        <v>4513</v>
      </c>
      <c r="AJ3706" s="24" t="s">
        <v>24</v>
      </c>
      <c r="AK3706" s="24" t="s">
        <v>82</v>
      </c>
      <c r="AL3706" s="22">
        <v>3705</v>
      </c>
    </row>
    <row r="3707" spans="7:38" s="10" customFormat="1">
      <c r="G3707" s="18"/>
      <c r="H3707" s="18"/>
      <c r="I3707" s="18"/>
      <c r="J3707" s="18"/>
      <c r="L3707" s="13"/>
      <c r="M3707" s="13" t="s">
        <v>11132</v>
      </c>
      <c r="N3707" s="13" t="s">
        <v>509</v>
      </c>
      <c r="O3707" s="13" t="s">
        <v>11132</v>
      </c>
      <c r="AC3707" s="22" t="s">
        <v>25215</v>
      </c>
      <c r="AD3707" s="24" t="s">
        <v>11131</v>
      </c>
      <c r="AE3707" s="24" t="s">
        <v>1926</v>
      </c>
      <c r="AF3707" s="24"/>
      <c r="AG3707" s="24" t="s">
        <v>21521</v>
      </c>
      <c r="AH3707" s="24" t="s">
        <v>4514</v>
      </c>
      <c r="AI3707" s="24" t="s">
        <v>4515</v>
      </c>
      <c r="AJ3707" s="24" t="s">
        <v>24</v>
      </c>
      <c r="AK3707" s="24" t="s">
        <v>82</v>
      </c>
      <c r="AL3707" s="22">
        <v>3706</v>
      </c>
    </row>
    <row r="3708" spans="7:38" s="10" customFormat="1">
      <c r="G3708" s="18"/>
      <c r="H3708" s="18"/>
      <c r="I3708" s="18"/>
      <c r="J3708" s="18"/>
      <c r="L3708" s="13"/>
      <c r="M3708" s="13" t="s">
        <v>11425</v>
      </c>
      <c r="N3708" s="13" t="s">
        <v>2656</v>
      </c>
      <c r="O3708" s="13" t="s">
        <v>11425</v>
      </c>
      <c r="AC3708" s="22" t="s">
        <v>25216</v>
      </c>
      <c r="AD3708" s="24" t="s">
        <v>11132</v>
      </c>
      <c r="AE3708" s="24" t="s">
        <v>509</v>
      </c>
      <c r="AF3708" s="24"/>
      <c r="AG3708" s="24" t="s">
        <v>21523</v>
      </c>
      <c r="AH3708" s="24" t="s">
        <v>4514</v>
      </c>
      <c r="AI3708" s="24" t="s">
        <v>4515</v>
      </c>
      <c r="AJ3708" s="24" t="s">
        <v>24</v>
      </c>
      <c r="AK3708" s="24" t="s">
        <v>82</v>
      </c>
      <c r="AL3708" s="22">
        <v>3707</v>
      </c>
    </row>
    <row r="3709" spans="7:38" s="10" customFormat="1">
      <c r="G3709" s="18"/>
      <c r="H3709" s="18"/>
      <c r="I3709" s="18"/>
      <c r="J3709" s="18"/>
      <c r="L3709" s="13"/>
      <c r="M3709" s="13" t="s">
        <v>11426</v>
      </c>
      <c r="N3709" s="13" t="s">
        <v>1994</v>
      </c>
      <c r="O3709" s="13" t="s">
        <v>11426</v>
      </c>
      <c r="AC3709" s="22" t="s">
        <v>25217</v>
      </c>
      <c r="AD3709" s="24" t="s">
        <v>11425</v>
      </c>
      <c r="AE3709" s="24" t="s">
        <v>2656</v>
      </c>
      <c r="AF3709" s="24"/>
      <c r="AG3709" s="24" t="s">
        <v>21523</v>
      </c>
      <c r="AH3709" s="24" t="s">
        <v>4514</v>
      </c>
      <c r="AI3709" s="24" t="s">
        <v>4515</v>
      </c>
      <c r="AJ3709" s="24" t="s">
        <v>24</v>
      </c>
      <c r="AK3709" s="24" t="s">
        <v>82</v>
      </c>
      <c r="AL3709" s="22">
        <v>3708</v>
      </c>
    </row>
    <row r="3710" spans="7:38" s="10" customFormat="1">
      <c r="G3710" s="18"/>
      <c r="H3710" s="18"/>
      <c r="I3710" s="18"/>
      <c r="J3710" s="18"/>
      <c r="L3710" s="13"/>
      <c r="M3710" s="13" t="s">
        <v>11427</v>
      </c>
      <c r="N3710" s="13" t="s">
        <v>2962</v>
      </c>
      <c r="O3710" s="13" t="s">
        <v>11427</v>
      </c>
      <c r="AC3710" s="22" t="s">
        <v>25218</v>
      </c>
      <c r="AD3710" s="24" t="s">
        <v>11426</v>
      </c>
      <c r="AE3710" s="24" t="s">
        <v>1994</v>
      </c>
      <c r="AF3710" s="24"/>
      <c r="AG3710" s="24" t="s">
        <v>21523</v>
      </c>
      <c r="AH3710" s="24" t="s">
        <v>4514</v>
      </c>
      <c r="AI3710" s="24" t="s">
        <v>4515</v>
      </c>
      <c r="AJ3710" s="24" t="s">
        <v>24</v>
      </c>
      <c r="AK3710" s="24" t="s">
        <v>82</v>
      </c>
      <c r="AL3710" s="22">
        <v>3709</v>
      </c>
    </row>
    <row r="3711" spans="7:38" s="10" customFormat="1">
      <c r="G3711" s="18"/>
      <c r="H3711" s="18"/>
      <c r="I3711" s="18"/>
      <c r="J3711" s="18"/>
      <c r="L3711" s="13"/>
      <c r="M3711" s="13" t="s">
        <v>11428</v>
      </c>
      <c r="N3711" s="13" t="s">
        <v>11429</v>
      </c>
      <c r="O3711" s="13" t="s">
        <v>11428</v>
      </c>
      <c r="AC3711" s="22" t="s">
        <v>25219</v>
      </c>
      <c r="AD3711" s="24" t="s">
        <v>11427</v>
      </c>
      <c r="AE3711" s="24" t="s">
        <v>2962</v>
      </c>
      <c r="AF3711" s="24"/>
      <c r="AG3711" s="24" t="s">
        <v>21523</v>
      </c>
      <c r="AH3711" s="24" t="s">
        <v>4514</v>
      </c>
      <c r="AI3711" s="24" t="s">
        <v>4515</v>
      </c>
      <c r="AJ3711" s="24" t="s">
        <v>24</v>
      </c>
      <c r="AK3711" s="24" t="s">
        <v>82</v>
      </c>
      <c r="AL3711" s="22">
        <v>3710</v>
      </c>
    </row>
    <row r="3712" spans="7:38" s="10" customFormat="1">
      <c r="G3712" s="18"/>
      <c r="H3712" s="18"/>
      <c r="I3712" s="18"/>
      <c r="J3712" s="18"/>
      <c r="L3712" s="13"/>
      <c r="M3712" s="13" t="s">
        <v>11430</v>
      </c>
      <c r="N3712" s="13" t="s">
        <v>2283</v>
      </c>
      <c r="O3712" s="13" t="s">
        <v>11430</v>
      </c>
      <c r="AC3712" s="22" t="s">
        <v>25220</v>
      </c>
      <c r="AD3712" s="24" t="s">
        <v>11428</v>
      </c>
      <c r="AE3712" s="24" t="s">
        <v>11429</v>
      </c>
      <c r="AF3712" s="24"/>
      <c r="AG3712" s="24" t="s">
        <v>21523</v>
      </c>
      <c r="AH3712" s="24" t="s">
        <v>4514</v>
      </c>
      <c r="AI3712" s="24" t="s">
        <v>4515</v>
      </c>
      <c r="AJ3712" s="24" t="s">
        <v>24</v>
      </c>
      <c r="AK3712" s="24" t="s">
        <v>82</v>
      </c>
      <c r="AL3712" s="22">
        <v>3711</v>
      </c>
    </row>
    <row r="3713" spans="7:38" s="10" customFormat="1">
      <c r="G3713" s="18"/>
      <c r="H3713" s="18"/>
      <c r="I3713" s="18"/>
      <c r="J3713" s="18"/>
      <c r="L3713" s="13"/>
      <c r="M3713" s="13" t="s">
        <v>11431</v>
      </c>
      <c r="N3713" s="13" t="s">
        <v>11432</v>
      </c>
      <c r="O3713" s="13" t="s">
        <v>11431</v>
      </c>
      <c r="AC3713" s="22" t="s">
        <v>25221</v>
      </c>
      <c r="AD3713" s="24" t="s">
        <v>11430</v>
      </c>
      <c r="AE3713" s="24" t="s">
        <v>2283</v>
      </c>
      <c r="AF3713" s="24"/>
      <c r="AG3713" s="24" t="s">
        <v>21523</v>
      </c>
      <c r="AH3713" s="24" t="s">
        <v>4514</v>
      </c>
      <c r="AI3713" s="24" t="s">
        <v>4515</v>
      </c>
      <c r="AJ3713" s="24" t="s">
        <v>24</v>
      </c>
      <c r="AK3713" s="24" t="s">
        <v>82</v>
      </c>
      <c r="AL3713" s="22">
        <v>3712</v>
      </c>
    </row>
    <row r="3714" spans="7:38" s="10" customFormat="1">
      <c r="G3714" s="18"/>
      <c r="H3714" s="18"/>
      <c r="I3714" s="18"/>
      <c r="J3714" s="18"/>
      <c r="L3714" s="13"/>
      <c r="M3714" s="13" t="s">
        <v>11433</v>
      </c>
      <c r="N3714" s="13" t="s">
        <v>8824</v>
      </c>
      <c r="O3714" s="13" t="s">
        <v>11433</v>
      </c>
      <c r="AC3714" s="22" t="s">
        <v>25222</v>
      </c>
      <c r="AD3714" s="24" t="s">
        <v>11431</v>
      </c>
      <c r="AE3714" s="24" t="s">
        <v>11432</v>
      </c>
      <c r="AF3714" s="24"/>
      <c r="AG3714" s="24" t="s">
        <v>21523</v>
      </c>
      <c r="AH3714" s="24" t="s">
        <v>4514</v>
      </c>
      <c r="AI3714" s="24" t="s">
        <v>4515</v>
      </c>
      <c r="AJ3714" s="24" t="s">
        <v>24</v>
      </c>
      <c r="AK3714" s="24" t="s">
        <v>82</v>
      </c>
      <c r="AL3714" s="22">
        <v>3713</v>
      </c>
    </row>
    <row r="3715" spans="7:38" s="10" customFormat="1">
      <c r="G3715" s="18"/>
      <c r="H3715" s="18"/>
      <c r="I3715" s="18"/>
      <c r="J3715" s="18"/>
      <c r="L3715" s="13"/>
      <c r="M3715" s="13" t="s">
        <v>11434</v>
      </c>
      <c r="N3715" s="13" t="s">
        <v>1437</v>
      </c>
      <c r="O3715" s="13" t="s">
        <v>11434</v>
      </c>
      <c r="AC3715" s="22" t="s">
        <v>25223</v>
      </c>
      <c r="AD3715" s="24" t="s">
        <v>11433</v>
      </c>
      <c r="AE3715" s="24" t="s">
        <v>8824</v>
      </c>
      <c r="AF3715" s="24"/>
      <c r="AG3715" s="24" t="s">
        <v>21523</v>
      </c>
      <c r="AH3715" s="24" t="s">
        <v>4514</v>
      </c>
      <c r="AI3715" s="24" t="s">
        <v>4515</v>
      </c>
      <c r="AJ3715" s="24" t="s">
        <v>24</v>
      </c>
      <c r="AK3715" s="24" t="s">
        <v>82</v>
      </c>
      <c r="AL3715" s="22">
        <v>3714</v>
      </c>
    </row>
    <row r="3716" spans="7:38" s="10" customFormat="1">
      <c r="G3716" s="18"/>
      <c r="H3716" s="18"/>
      <c r="I3716" s="18"/>
      <c r="J3716" s="18"/>
      <c r="L3716" s="13"/>
      <c r="M3716" s="13" t="s">
        <v>11435</v>
      </c>
      <c r="N3716" s="13" t="s">
        <v>4965</v>
      </c>
      <c r="O3716" s="13" t="s">
        <v>11435</v>
      </c>
      <c r="AC3716" s="22" t="s">
        <v>25224</v>
      </c>
      <c r="AD3716" s="24" t="s">
        <v>11434</v>
      </c>
      <c r="AE3716" s="24" t="s">
        <v>1437</v>
      </c>
      <c r="AF3716" s="24"/>
      <c r="AG3716" s="24" t="s">
        <v>21523</v>
      </c>
      <c r="AH3716" s="24" t="s">
        <v>4514</v>
      </c>
      <c r="AI3716" s="24" t="s">
        <v>4515</v>
      </c>
      <c r="AJ3716" s="24" t="s">
        <v>24</v>
      </c>
      <c r="AK3716" s="24" t="s">
        <v>82</v>
      </c>
      <c r="AL3716" s="22">
        <v>3715</v>
      </c>
    </row>
    <row r="3717" spans="7:38" s="10" customFormat="1">
      <c r="G3717" s="18"/>
      <c r="H3717" s="18"/>
      <c r="I3717" s="18"/>
      <c r="J3717" s="18"/>
      <c r="L3717" s="13"/>
      <c r="M3717" s="13" t="s">
        <v>11436</v>
      </c>
      <c r="N3717" s="13" t="s">
        <v>11192</v>
      </c>
      <c r="O3717" s="13" t="s">
        <v>11436</v>
      </c>
      <c r="AC3717" s="22" t="s">
        <v>25225</v>
      </c>
      <c r="AD3717" s="24" t="s">
        <v>11435</v>
      </c>
      <c r="AE3717" s="24" t="s">
        <v>4965</v>
      </c>
      <c r="AF3717" s="24"/>
      <c r="AG3717" s="24" t="s">
        <v>21523</v>
      </c>
      <c r="AH3717" s="24" t="s">
        <v>4514</v>
      </c>
      <c r="AI3717" s="24" t="s">
        <v>4515</v>
      </c>
      <c r="AJ3717" s="24" t="s">
        <v>24</v>
      </c>
      <c r="AK3717" s="24" t="s">
        <v>82</v>
      </c>
      <c r="AL3717" s="22">
        <v>3716</v>
      </c>
    </row>
    <row r="3718" spans="7:38" s="10" customFormat="1">
      <c r="G3718" s="18"/>
      <c r="H3718" s="18"/>
      <c r="I3718" s="18"/>
      <c r="J3718" s="18"/>
      <c r="L3718" s="13"/>
      <c r="M3718" s="13" t="s">
        <v>11437</v>
      </c>
      <c r="N3718" s="13" t="s">
        <v>7847</v>
      </c>
      <c r="O3718" s="13" t="s">
        <v>11437</v>
      </c>
      <c r="AC3718" s="22" t="s">
        <v>25226</v>
      </c>
      <c r="AD3718" s="24" t="s">
        <v>11436</v>
      </c>
      <c r="AE3718" s="24" t="s">
        <v>11192</v>
      </c>
      <c r="AF3718" s="24"/>
      <c r="AG3718" s="24" t="s">
        <v>21523</v>
      </c>
      <c r="AH3718" s="24" t="s">
        <v>4514</v>
      </c>
      <c r="AI3718" s="24" t="s">
        <v>4515</v>
      </c>
      <c r="AJ3718" s="24" t="s">
        <v>24</v>
      </c>
      <c r="AK3718" s="24" t="s">
        <v>82</v>
      </c>
      <c r="AL3718" s="22">
        <v>3717</v>
      </c>
    </row>
    <row r="3719" spans="7:38" s="10" customFormat="1">
      <c r="G3719" s="18"/>
      <c r="H3719" s="18"/>
      <c r="I3719" s="18"/>
      <c r="J3719" s="18"/>
      <c r="L3719" s="13"/>
      <c r="M3719" s="13" t="s">
        <v>11438</v>
      </c>
      <c r="N3719" s="13" t="s">
        <v>7574</v>
      </c>
      <c r="O3719" s="13" t="s">
        <v>11438</v>
      </c>
      <c r="AC3719" s="22" t="s">
        <v>25227</v>
      </c>
      <c r="AD3719" s="24" t="s">
        <v>11437</v>
      </c>
      <c r="AE3719" s="24" t="s">
        <v>7847</v>
      </c>
      <c r="AF3719" s="24"/>
      <c r="AG3719" s="24" t="s">
        <v>21523</v>
      </c>
      <c r="AH3719" s="24" t="s">
        <v>4514</v>
      </c>
      <c r="AI3719" s="24" t="s">
        <v>4515</v>
      </c>
      <c r="AJ3719" s="24" t="s">
        <v>24</v>
      </c>
      <c r="AK3719" s="24" t="s">
        <v>82</v>
      </c>
      <c r="AL3719" s="22">
        <v>3718</v>
      </c>
    </row>
    <row r="3720" spans="7:38" s="10" customFormat="1">
      <c r="G3720" s="18"/>
      <c r="H3720" s="18"/>
      <c r="I3720" s="18"/>
      <c r="J3720" s="18"/>
      <c r="L3720" s="13"/>
      <c r="M3720" s="13" t="s">
        <v>11439</v>
      </c>
      <c r="N3720" s="13" t="s">
        <v>4119</v>
      </c>
      <c r="O3720" s="13" t="s">
        <v>11439</v>
      </c>
      <c r="AC3720" s="22" t="s">
        <v>25228</v>
      </c>
      <c r="AD3720" s="24" t="s">
        <v>11438</v>
      </c>
      <c r="AE3720" s="24" t="s">
        <v>7574</v>
      </c>
      <c r="AF3720" s="24"/>
      <c r="AG3720" s="24" t="s">
        <v>21523</v>
      </c>
      <c r="AH3720" s="24" t="s">
        <v>4514</v>
      </c>
      <c r="AI3720" s="24" t="s">
        <v>4515</v>
      </c>
      <c r="AJ3720" s="24" t="s">
        <v>24</v>
      </c>
      <c r="AK3720" s="24" t="s">
        <v>82</v>
      </c>
      <c r="AL3720" s="22">
        <v>3719</v>
      </c>
    </row>
    <row r="3721" spans="7:38" s="10" customFormat="1">
      <c r="G3721" s="18"/>
      <c r="H3721" s="18"/>
      <c r="I3721" s="18"/>
      <c r="J3721" s="18"/>
      <c r="L3721" s="13"/>
      <c r="M3721" s="13" t="s">
        <v>11440</v>
      </c>
      <c r="N3721" s="13" t="s">
        <v>6027</v>
      </c>
      <c r="O3721" s="13" t="s">
        <v>11440</v>
      </c>
      <c r="AC3721" s="22" t="s">
        <v>25229</v>
      </c>
      <c r="AD3721" s="24" t="s">
        <v>11439</v>
      </c>
      <c r="AE3721" s="24" t="s">
        <v>4119</v>
      </c>
      <c r="AF3721" s="24"/>
      <c r="AG3721" s="24" t="s">
        <v>21523</v>
      </c>
      <c r="AH3721" s="24" t="s">
        <v>4514</v>
      </c>
      <c r="AI3721" s="24" t="s">
        <v>4515</v>
      </c>
      <c r="AJ3721" s="24" t="s">
        <v>24</v>
      </c>
      <c r="AK3721" s="24" t="s">
        <v>82</v>
      </c>
      <c r="AL3721" s="22">
        <v>3720</v>
      </c>
    </row>
    <row r="3722" spans="7:38" s="10" customFormat="1">
      <c r="G3722" s="18"/>
      <c r="H3722" s="18"/>
      <c r="I3722" s="18"/>
      <c r="J3722" s="18"/>
      <c r="L3722" s="13"/>
      <c r="M3722" s="13" t="s">
        <v>11441</v>
      </c>
      <c r="N3722" s="13" t="s">
        <v>2157</v>
      </c>
      <c r="O3722" s="13" t="s">
        <v>11441</v>
      </c>
      <c r="AC3722" s="22" t="s">
        <v>25230</v>
      </c>
      <c r="AD3722" s="24" t="s">
        <v>11440</v>
      </c>
      <c r="AE3722" s="24" t="s">
        <v>6027</v>
      </c>
      <c r="AF3722" s="24"/>
      <c r="AG3722" s="24" t="s">
        <v>21523</v>
      </c>
      <c r="AH3722" s="24" t="s">
        <v>4514</v>
      </c>
      <c r="AI3722" s="24" t="s">
        <v>4515</v>
      </c>
      <c r="AJ3722" s="24" t="s">
        <v>24</v>
      </c>
      <c r="AK3722" s="24" t="s">
        <v>82</v>
      </c>
      <c r="AL3722" s="22">
        <v>3721</v>
      </c>
    </row>
    <row r="3723" spans="7:38" s="10" customFormat="1">
      <c r="G3723" s="18"/>
      <c r="H3723" s="18"/>
      <c r="I3723" s="18"/>
      <c r="J3723" s="18"/>
      <c r="L3723" s="13"/>
      <c r="M3723" s="13" t="s">
        <v>11442</v>
      </c>
      <c r="N3723" s="13" t="s">
        <v>11443</v>
      </c>
      <c r="O3723" s="13" t="s">
        <v>11442</v>
      </c>
      <c r="AC3723" s="22" t="s">
        <v>25231</v>
      </c>
      <c r="AD3723" s="24" t="s">
        <v>11441</v>
      </c>
      <c r="AE3723" s="24" t="s">
        <v>2157</v>
      </c>
      <c r="AF3723" s="24"/>
      <c r="AG3723" s="24" t="s">
        <v>21523</v>
      </c>
      <c r="AH3723" s="24" t="s">
        <v>4514</v>
      </c>
      <c r="AI3723" s="24" t="s">
        <v>4515</v>
      </c>
      <c r="AJ3723" s="24" t="s">
        <v>24</v>
      </c>
      <c r="AK3723" s="24" t="s">
        <v>82</v>
      </c>
      <c r="AL3723" s="22">
        <v>3722</v>
      </c>
    </row>
    <row r="3724" spans="7:38" s="10" customFormat="1">
      <c r="G3724" s="18"/>
      <c r="H3724" s="18"/>
      <c r="I3724" s="18"/>
      <c r="J3724" s="18"/>
      <c r="L3724" s="13"/>
      <c r="M3724" s="13" t="s">
        <v>11444</v>
      </c>
      <c r="N3724" s="13" t="s">
        <v>7211</v>
      </c>
      <c r="O3724" s="13" t="s">
        <v>11444</v>
      </c>
      <c r="AC3724" s="22" t="s">
        <v>25232</v>
      </c>
      <c r="AD3724" s="24" t="s">
        <v>11442</v>
      </c>
      <c r="AE3724" s="24" t="s">
        <v>11443</v>
      </c>
      <c r="AF3724" s="24"/>
      <c r="AG3724" s="24" t="s">
        <v>21523</v>
      </c>
      <c r="AH3724" s="24" t="s">
        <v>4514</v>
      </c>
      <c r="AI3724" s="24" t="s">
        <v>4515</v>
      </c>
      <c r="AJ3724" s="24" t="s">
        <v>24</v>
      </c>
      <c r="AK3724" s="24" t="s">
        <v>82</v>
      </c>
      <c r="AL3724" s="22">
        <v>3723</v>
      </c>
    </row>
    <row r="3725" spans="7:38" s="10" customFormat="1">
      <c r="G3725" s="18"/>
      <c r="H3725" s="18"/>
      <c r="I3725" s="18"/>
      <c r="J3725" s="18"/>
      <c r="L3725" s="13"/>
      <c r="M3725" s="13" t="s">
        <v>11445</v>
      </c>
      <c r="N3725" s="13" t="s">
        <v>11446</v>
      </c>
      <c r="O3725" s="13" t="s">
        <v>11445</v>
      </c>
      <c r="AC3725" s="22" t="s">
        <v>25233</v>
      </c>
      <c r="AD3725" s="24" t="s">
        <v>11444</v>
      </c>
      <c r="AE3725" s="24" t="s">
        <v>7211</v>
      </c>
      <c r="AF3725" s="24"/>
      <c r="AG3725" s="24" t="s">
        <v>21523</v>
      </c>
      <c r="AH3725" s="24" t="s">
        <v>4514</v>
      </c>
      <c r="AI3725" s="24" t="s">
        <v>4515</v>
      </c>
      <c r="AJ3725" s="24" t="s">
        <v>24</v>
      </c>
      <c r="AK3725" s="24" t="s">
        <v>82</v>
      </c>
      <c r="AL3725" s="22">
        <v>3724</v>
      </c>
    </row>
    <row r="3726" spans="7:38" s="10" customFormat="1">
      <c r="G3726" s="18"/>
      <c r="H3726" s="18"/>
      <c r="I3726" s="18"/>
      <c r="J3726" s="18"/>
      <c r="L3726" s="13"/>
      <c r="M3726" s="13" t="s">
        <v>11447</v>
      </c>
      <c r="N3726" s="13" t="s">
        <v>6861</v>
      </c>
      <c r="O3726" s="13" t="s">
        <v>11447</v>
      </c>
      <c r="AC3726" s="22" t="s">
        <v>25234</v>
      </c>
      <c r="AD3726" s="24" t="s">
        <v>11445</v>
      </c>
      <c r="AE3726" s="24" t="s">
        <v>11446</v>
      </c>
      <c r="AF3726" s="24"/>
      <c r="AG3726" s="24" t="s">
        <v>21523</v>
      </c>
      <c r="AH3726" s="24" t="s">
        <v>4514</v>
      </c>
      <c r="AI3726" s="24" t="s">
        <v>4515</v>
      </c>
      <c r="AJ3726" s="24" t="s">
        <v>24</v>
      </c>
      <c r="AK3726" s="24" t="s">
        <v>82</v>
      </c>
      <c r="AL3726" s="22">
        <v>3725</v>
      </c>
    </row>
    <row r="3727" spans="7:38" s="10" customFormat="1">
      <c r="G3727" s="18"/>
      <c r="H3727" s="18"/>
      <c r="I3727" s="18"/>
      <c r="J3727" s="18"/>
      <c r="L3727" s="13"/>
      <c r="M3727" s="13" t="s">
        <v>11448</v>
      </c>
      <c r="N3727" s="13" t="s">
        <v>11449</v>
      </c>
      <c r="O3727" s="13" t="s">
        <v>11448</v>
      </c>
      <c r="AC3727" s="22" t="s">
        <v>25235</v>
      </c>
      <c r="AD3727" s="24" t="s">
        <v>11447</v>
      </c>
      <c r="AE3727" s="24" t="s">
        <v>6861</v>
      </c>
      <c r="AF3727" s="24"/>
      <c r="AG3727" s="24" t="s">
        <v>21523</v>
      </c>
      <c r="AH3727" s="24" t="s">
        <v>4514</v>
      </c>
      <c r="AI3727" s="24" t="s">
        <v>4515</v>
      </c>
      <c r="AJ3727" s="24" t="s">
        <v>24</v>
      </c>
      <c r="AK3727" s="24" t="s">
        <v>82</v>
      </c>
      <c r="AL3727" s="22">
        <v>3726</v>
      </c>
    </row>
    <row r="3728" spans="7:38" s="10" customFormat="1">
      <c r="G3728" s="18"/>
      <c r="H3728" s="18"/>
      <c r="I3728" s="18"/>
      <c r="J3728" s="18"/>
      <c r="L3728" s="13"/>
      <c r="M3728" s="13" t="s">
        <v>11450</v>
      </c>
      <c r="N3728" s="13" t="s">
        <v>11451</v>
      </c>
      <c r="O3728" s="13" t="s">
        <v>11450</v>
      </c>
      <c r="AC3728" s="22" t="s">
        <v>25236</v>
      </c>
      <c r="AD3728" s="24" t="s">
        <v>11448</v>
      </c>
      <c r="AE3728" s="24" t="s">
        <v>11449</v>
      </c>
      <c r="AF3728" s="24"/>
      <c r="AG3728" s="24" t="s">
        <v>21523</v>
      </c>
      <c r="AH3728" s="24" t="s">
        <v>4514</v>
      </c>
      <c r="AI3728" s="24" t="s">
        <v>4515</v>
      </c>
      <c r="AJ3728" s="24" t="s">
        <v>24</v>
      </c>
      <c r="AK3728" s="24" t="s">
        <v>82</v>
      </c>
      <c r="AL3728" s="22">
        <v>3727</v>
      </c>
    </row>
    <row r="3729" spans="7:38" s="10" customFormat="1">
      <c r="G3729" s="18"/>
      <c r="H3729" s="18"/>
      <c r="I3729" s="18"/>
      <c r="J3729" s="18"/>
      <c r="L3729" s="13"/>
      <c r="M3729" s="13" t="s">
        <v>11452</v>
      </c>
      <c r="N3729" s="13" t="s">
        <v>11453</v>
      </c>
      <c r="O3729" s="13" t="s">
        <v>11452</v>
      </c>
      <c r="AC3729" s="22" t="s">
        <v>25237</v>
      </c>
      <c r="AD3729" s="24" t="s">
        <v>11450</v>
      </c>
      <c r="AE3729" s="24" t="s">
        <v>11451</v>
      </c>
      <c r="AF3729" s="24"/>
      <c r="AG3729" s="24" t="s">
        <v>21523</v>
      </c>
      <c r="AH3729" s="24" t="s">
        <v>4514</v>
      </c>
      <c r="AI3729" s="24" t="s">
        <v>4515</v>
      </c>
      <c r="AJ3729" s="24" t="s">
        <v>24</v>
      </c>
      <c r="AK3729" s="24" t="s">
        <v>82</v>
      </c>
      <c r="AL3729" s="22">
        <v>3728</v>
      </c>
    </row>
    <row r="3730" spans="7:38" s="10" customFormat="1">
      <c r="G3730" s="18"/>
      <c r="H3730" s="18"/>
      <c r="I3730" s="18"/>
      <c r="J3730" s="18"/>
      <c r="L3730" s="13"/>
      <c r="M3730" s="13" t="s">
        <v>11454</v>
      </c>
      <c r="N3730" s="13" t="s">
        <v>11455</v>
      </c>
      <c r="O3730" s="13" t="s">
        <v>11454</v>
      </c>
      <c r="AC3730" s="22" t="s">
        <v>25238</v>
      </c>
      <c r="AD3730" s="24" t="s">
        <v>11452</v>
      </c>
      <c r="AE3730" s="24" t="s">
        <v>11453</v>
      </c>
      <c r="AF3730" s="24"/>
      <c r="AG3730" s="24" t="s">
        <v>21523</v>
      </c>
      <c r="AH3730" s="24" t="s">
        <v>4514</v>
      </c>
      <c r="AI3730" s="24" t="s">
        <v>4515</v>
      </c>
      <c r="AJ3730" s="24" t="s">
        <v>24</v>
      </c>
      <c r="AK3730" s="24" t="s">
        <v>82</v>
      </c>
      <c r="AL3730" s="22">
        <v>3729</v>
      </c>
    </row>
    <row r="3731" spans="7:38" s="10" customFormat="1">
      <c r="G3731" s="18"/>
      <c r="H3731" s="18"/>
      <c r="I3731" s="18"/>
      <c r="J3731" s="18"/>
      <c r="L3731" s="13"/>
      <c r="M3731" s="13" t="s">
        <v>11456</v>
      </c>
      <c r="N3731" s="13" t="s">
        <v>11457</v>
      </c>
      <c r="O3731" s="13" t="s">
        <v>11456</v>
      </c>
      <c r="AC3731" s="22" t="s">
        <v>25239</v>
      </c>
      <c r="AD3731" s="24" t="s">
        <v>11454</v>
      </c>
      <c r="AE3731" s="24" t="s">
        <v>11455</v>
      </c>
      <c r="AF3731" s="24"/>
      <c r="AG3731" s="24" t="s">
        <v>21523</v>
      </c>
      <c r="AH3731" s="24" t="s">
        <v>4514</v>
      </c>
      <c r="AI3731" s="24" t="s">
        <v>4515</v>
      </c>
      <c r="AJ3731" s="24" t="s">
        <v>24</v>
      </c>
      <c r="AK3731" s="24" t="s">
        <v>82</v>
      </c>
      <c r="AL3731" s="22">
        <v>3730</v>
      </c>
    </row>
    <row r="3732" spans="7:38" s="10" customFormat="1">
      <c r="G3732" s="18"/>
      <c r="H3732" s="18"/>
      <c r="I3732" s="18"/>
      <c r="J3732" s="18"/>
      <c r="L3732" s="13"/>
      <c r="M3732" s="13" t="s">
        <v>11458</v>
      </c>
      <c r="N3732" s="13" t="s">
        <v>11459</v>
      </c>
      <c r="O3732" s="13" t="s">
        <v>11458</v>
      </c>
      <c r="AC3732" s="22" t="s">
        <v>25240</v>
      </c>
      <c r="AD3732" s="24" t="s">
        <v>11456</v>
      </c>
      <c r="AE3732" s="24" t="s">
        <v>11457</v>
      </c>
      <c r="AF3732" s="24"/>
      <c r="AG3732" s="24" t="s">
        <v>21521</v>
      </c>
      <c r="AH3732" s="24" t="s">
        <v>4516</v>
      </c>
      <c r="AI3732" s="24" t="s">
        <v>4517</v>
      </c>
      <c r="AJ3732" s="24" t="s">
        <v>24</v>
      </c>
      <c r="AK3732" s="24" t="s">
        <v>82</v>
      </c>
      <c r="AL3732" s="22">
        <v>3731</v>
      </c>
    </row>
    <row r="3733" spans="7:38" s="10" customFormat="1">
      <c r="G3733" s="18"/>
      <c r="H3733" s="18"/>
      <c r="I3733" s="18"/>
      <c r="J3733" s="18"/>
      <c r="L3733" s="13"/>
      <c r="M3733" s="13" t="s">
        <v>11460</v>
      </c>
      <c r="N3733" s="13" t="s">
        <v>11461</v>
      </c>
      <c r="O3733" s="13" t="s">
        <v>11460</v>
      </c>
      <c r="AC3733" s="22" t="s">
        <v>25241</v>
      </c>
      <c r="AD3733" s="24" t="s">
        <v>11458</v>
      </c>
      <c r="AE3733" s="24" t="s">
        <v>11459</v>
      </c>
      <c r="AF3733" s="24"/>
      <c r="AG3733" s="24" t="s">
        <v>21521</v>
      </c>
      <c r="AH3733" s="24" t="s">
        <v>4516</v>
      </c>
      <c r="AI3733" s="24" t="s">
        <v>4517</v>
      </c>
      <c r="AJ3733" s="24" t="s">
        <v>24</v>
      </c>
      <c r="AK3733" s="24" t="s">
        <v>82</v>
      </c>
      <c r="AL3733" s="22">
        <v>3732</v>
      </c>
    </row>
    <row r="3734" spans="7:38" s="10" customFormat="1">
      <c r="G3734" s="18"/>
      <c r="H3734" s="18"/>
      <c r="I3734" s="18"/>
      <c r="J3734" s="18"/>
      <c r="L3734" s="13"/>
      <c r="M3734" s="13" t="s">
        <v>11462</v>
      </c>
      <c r="N3734" s="13" t="s">
        <v>11463</v>
      </c>
      <c r="O3734" s="13" t="s">
        <v>11462</v>
      </c>
      <c r="AC3734" s="22" t="s">
        <v>25242</v>
      </c>
      <c r="AD3734" s="24" t="s">
        <v>11460</v>
      </c>
      <c r="AE3734" s="24" t="s">
        <v>11461</v>
      </c>
      <c r="AF3734" s="24"/>
      <c r="AG3734" s="24" t="s">
        <v>21523</v>
      </c>
      <c r="AH3734" s="24" t="s">
        <v>4516</v>
      </c>
      <c r="AI3734" s="24" t="s">
        <v>4517</v>
      </c>
      <c r="AJ3734" s="24" t="s">
        <v>24</v>
      </c>
      <c r="AK3734" s="24" t="s">
        <v>82</v>
      </c>
      <c r="AL3734" s="22">
        <v>3733</v>
      </c>
    </row>
    <row r="3735" spans="7:38" s="10" customFormat="1">
      <c r="G3735" s="18"/>
      <c r="H3735" s="18"/>
      <c r="I3735" s="18"/>
      <c r="J3735" s="18"/>
      <c r="L3735" s="13"/>
      <c r="M3735" s="13" t="s">
        <v>11464</v>
      </c>
      <c r="N3735" s="13" t="s">
        <v>11465</v>
      </c>
      <c r="O3735" s="13" t="s">
        <v>11464</v>
      </c>
      <c r="AC3735" s="22" t="s">
        <v>25243</v>
      </c>
      <c r="AD3735" s="24" t="s">
        <v>11462</v>
      </c>
      <c r="AE3735" s="24" t="s">
        <v>11463</v>
      </c>
      <c r="AF3735" s="24"/>
      <c r="AG3735" s="24" t="s">
        <v>21523</v>
      </c>
      <c r="AH3735" s="24" t="s">
        <v>4516</v>
      </c>
      <c r="AI3735" s="24" t="s">
        <v>4517</v>
      </c>
      <c r="AJ3735" s="24" t="s">
        <v>24</v>
      </c>
      <c r="AK3735" s="24" t="s">
        <v>82</v>
      </c>
      <c r="AL3735" s="22">
        <v>3734</v>
      </c>
    </row>
    <row r="3736" spans="7:38" s="10" customFormat="1">
      <c r="G3736" s="18"/>
      <c r="H3736" s="18"/>
      <c r="I3736" s="18"/>
      <c r="J3736" s="18"/>
      <c r="L3736" s="13"/>
      <c r="M3736" s="13" t="s">
        <v>11466</v>
      </c>
      <c r="N3736" s="13" t="s">
        <v>8912</v>
      </c>
      <c r="O3736" s="13" t="s">
        <v>11466</v>
      </c>
      <c r="AC3736" s="22" t="s">
        <v>25244</v>
      </c>
      <c r="AD3736" s="24" t="s">
        <v>11464</v>
      </c>
      <c r="AE3736" s="24" t="s">
        <v>11465</v>
      </c>
      <c r="AF3736" s="24"/>
      <c r="AG3736" s="24" t="s">
        <v>21523</v>
      </c>
      <c r="AH3736" s="24" t="s">
        <v>4516</v>
      </c>
      <c r="AI3736" s="24" t="s">
        <v>4517</v>
      </c>
      <c r="AJ3736" s="24" t="s">
        <v>24</v>
      </c>
      <c r="AK3736" s="24" t="s">
        <v>82</v>
      </c>
      <c r="AL3736" s="22">
        <v>3735</v>
      </c>
    </row>
    <row r="3737" spans="7:38" s="10" customFormat="1">
      <c r="G3737" s="18"/>
      <c r="H3737" s="18"/>
      <c r="I3737" s="18"/>
      <c r="J3737" s="18"/>
      <c r="L3737" s="13"/>
      <c r="M3737" s="13" t="s">
        <v>11467</v>
      </c>
      <c r="N3737" s="13" t="s">
        <v>11468</v>
      </c>
      <c r="O3737" s="13" t="s">
        <v>11467</v>
      </c>
      <c r="AC3737" s="22" t="s">
        <v>25245</v>
      </c>
      <c r="AD3737" s="24" t="s">
        <v>11466</v>
      </c>
      <c r="AE3737" s="24" t="s">
        <v>8912</v>
      </c>
      <c r="AF3737" s="24"/>
      <c r="AG3737" s="24" t="s">
        <v>21523</v>
      </c>
      <c r="AH3737" s="24" t="s">
        <v>4516</v>
      </c>
      <c r="AI3737" s="24" t="s">
        <v>4517</v>
      </c>
      <c r="AJ3737" s="24" t="s">
        <v>24</v>
      </c>
      <c r="AK3737" s="24" t="s">
        <v>82</v>
      </c>
      <c r="AL3737" s="22">
        <v>3736</v>
      </c>
    </row>
    <row r="3738" spans="7:38" s="10" customFormat="1">
      <c r="G3738" s="18"/>
      <c r="H3738" s="18"/>
      <c r="I3738" s="18"/>
      <c r="J3738" s="18"/>
      <c r="L3738" s="13"/>
      <c r="M3738" s="13" t="s">
        <v>11469</v>
      </c>
      <c r="N3738" s="13" t="s">
        <v>11470</v>
      </c>
      <c r="O3738" s="13" t="s">
        <v>11469</v>
      </c>
      <c r="AC3738" s="22" t="s">
        <v>25246</v>
      </c>
      <c r="AD3738" s="24" t="s">
        <v>11467</v>
      </c>
      <c r="AE3738" s="24" t="s">
        <v>11468</v>
      </c>
      <c r="AF3738" s="24"/>
      <c r="AG3738" s="24" t="s">
        <v>21523</v>
      </c>
      <c r="AH3738" s="24" t="s">
        <v>4516</v>
      </c>
      <c r="AI3738" s="24" t="s">
        <v>4517</v>
      </c>
      <c r="AJ3738" s="24" t="s">
        <v>24</v>
      </c>
      <c r="AK3738" s="24" t="s">
        <v>82</v>
      </c>
      <c r="AL3738" s="22">
        <v>3737</v>
      </c>
    </row>
    <row r="3739" spans="7:38" s="10" customFormat="1">
      <c r="G3739" s="18"/>
      <c r="H3739" s="18"/>
      <c r="I3739" s="18"/>
      <c r="J3739" s="18"/>
      <c r="L3739" s="13"/>
      <c r="M3739" s="13" t="s">
        <v>11471</v>
      </c>
      <c r="N3739" s="13" t="s">
        <v>11472</v>
      </c>
      <c r="O3739" s="13" t="s">
        <v>11471</v>
      </c>
      <c r="AC3739" s="22" t="s">
        <v>25247</v>
      </c>
      <c r="AD3739" s="24" t="s">
        <v>11469</v>
      </c>
      <c r="AE3739" s="24" t="s">
        <v>11470</v>
      </c>
      <c r="AF3739" s="24"/>
      <c r="AG3739" s="24" t="s">
        <v>21523</v>
      </c>
      <c r="AH3739" s="24" t="s">
        <v>4516</v>
      </c>
      <c r="AI3739" s="24" t="s">
        <v>4517</v>
      </c>
      <c r="AJ3739" s="24" t="s">
        <v>24</v>
      </c>
      <c r="AK3739" s="24" t="s">
        <v>82</v>
      </c>
      <c r="AL3739" s="22">
        <v>3738</v>
      </c>
    </row>
    <row r="3740" spans="7:38" s="10" customFormat="1">
      <c r="G3740" s="18"/>
      <c r="H3740" s="18"/>
      <c r="I3740" s="18"/>
      <c r="J3740" s="18"/>
      <c r="L3740" s="13"/>
      <c r="M3740" s="13" t="s">
        <v>11473</v>
      </c>
      <c r="N3740" s="13" t="s">
        <v>7049</v>
      </c>
      <c r="O3740" s="13" t="s">
        <v>11473</v>
      </c>
      <c r="AC3740" s="22" t="s">
        <v>25248</v>
      </c>
      <c r="AD3740" s="24" t="s">
        <v>11471</v>
      </c>
      <c r="AE3740" s="24" t="s">
        <v>11472</v>
      </c>
      <c r="AF3740" s="24"/>
      <c r="AG3740" s="24" t="s">
        <v>21523</v>
      </c>
      <c r="AH3740" s="24" t="s">
        <v>4516</v>
      </c>
      <c r="AI3740" s="24" t="s">
        <v>4517</v>
      </c>
      <c r="AJ3740" s="24" t="s">
        <v>24</v>
      </c>
      <c r="AK3740" s="24" t="s">
        <v>82</v>
      </c>
      <c r="AL3740" s="22">
        <v>3739</v>
      </c>
    </row>
    <row r="3741" spans="7:38" s="10" customFormat="1">
      <c r="G3741" s="18"/>
      <c r="H3741" s="18"/>
      <c r="I3741" s="18"/>
      <c r="J3741" s="18"/>
      <c r="L3741" s="13"/>
      <c r="M3741" s="13" t="s">
        <v>11474</v>
      </c>
      <c r="N3741" s="13" t="s">
        <v>11475</v>
      </c>
      <c r="O3741" s="13" t="s">
        <v>11474</v>
      </c>
      <c r="AC3741" s="22" t="s">
        <v>25249</v>
      </c>
      <c r="AD3741" s="24" t="s">
        <v>11473</v>
      </c>
      <c r="AE3741" s="24" t="s">
        <v>7049</v>
      </c>
      <c r="AF3741" s="24"/>
      <c r="AG3741" s="24" t="s">
        <v>21523</v>
      </c>
      <c r="AH3741" s="24" t="s">
        <v>4516</v>
      </c>
      <c r="AI3741" s="24" t="s">
        <v>4517</v>
      </c>
      <c r="AJ3741" s="24" t="s">
        <v>24</v>
      </c>
      <c r="AK3741" s="24" t="s">
        <v>82</v>
      </c>
      <c r="AL3741" s="22">
        <v>3740</v>
      </c>
    </row>
    <row r="3742" spans="7:38" s="10" customFormat="1">
      <c r="G3742" s="18"/>
      <c r="H3742" s="18"/>
      <c r="I3742" s="18"/>
      <c r="J3742" s="18"/>
      <c r="L3742" s="13"/>
      <c r="M3742" s="13" t="s">
        <v>11476</v>
      </c>
      <c r="N3742" s="13" t="s">
        <v>11477</v>
      </c>
      <c r="O3742" s="13" t="s">
        <v>11476</v>
      </c>
      <c r="AC3742" s="22" t="s">
        <v>25250</v>
      </c>
      <c r="AD3742" s="24" t="s">
        <v>11474</v>
      </c>
      <c r="AE3742" s="24" t="s">
        <v>11475</v>
      </c>
      <c r="AF3742" s="24"/>
      <c r="AG3742" s="24" t="s">
        <v>21523</v>
      </c>
      <c r="AH3742" s="24" t="s">
        <v>4516</v>
      </c>
      <c r="AI3742" s="24" t="s">
        <v>4517</v>
      </c>
      <c r="AJ3742" s="24" t="s">
        <v>24</v>
      </c>
      <c r="AK3742" s="24" t="s">
        <v>82</v>
      </c>
      <c r="AL3742" s="22">
        <v>3741</v>
      </c>
    </row>
    <row r="3743" spans="7:38" s="10" customFormat="1">
      <c r="G3743" s="18"/>
      <c r="H3743" s="18"/>
      <c r="I3743" s="18"/>
      <c r="J3743" s="18"/>
      <c r="L3743" s="13"/>
      <c r="M3743" s="13" t="s">
        <v>11478</v>
      </c>
      <c r="N3743" s="13" t="s">
        <v>11479</v>
      </c>
      <c r="O3743" s="13" t="s">
        <v>11478</v>
      </c>
      <c r="AC3743" s="22" t="s">
        <v>25251</v>
      </c>
      <c r="AD3743" s="24" t="s">
        <v>11476</v>
      </c>
      <c r="AE3743" s="24" t="s">
        <v>11477</v>
      </c>
      <c r="AF3743" s="24"/>
      <c r="AG3743" s="24" t="s">
        <v>21523</v>
      </c>
      <c r="AH3743" s="24" t="s">
        <v>4516</v>
      </c>
      <c r="AI3743" s="24" t="s">
        <v>4517</v>
      </c>
      <c r="AJ3743" s="24" t="s">
        <v>24</v>
      </c>
      <c r="AK3743" s="24" t="s">
        <v>82</v>
      </c>
      <c r="AL3743" s="22">
        <v>3742</v>
      </c>
    </row>
    <row r="3744" spans="7:38" s="10" customFormat="1">
      <c r="G3744" s="18"/>
      <c r="H3744" s="18"/>
      <c r="I3744" s="18"/>
      <c r="J3744" s="18"/>
      <c r="L3744" s="13"/>
      <c r="M3744" s="13" t="s">
        <v>11480</v>
      </c>
      <c r="N3744" s="13" t="s">
        <v>11481</v>
      </c>
      <c r="O3744" s="13" t="s">
        <v>11480</v>
      </c>
      <c r="AC3744" s="22" t="s">
        <v>25252</v>
      </c>
      <c r="AD3744" s="24" t="s">
        <v>11478</v>
      </c>
      <c r="AE3744" s="24" t="s">
        <v>11479</v>
      </c>
      <c r="AF3744" s="24"/>
      <c r="AG3744" s="24" t="s">
        <v>21523</v>
      </c>
      <c r="AH3744" s="24" t="s">
        <v>4516</v>
      </c>
      <c r="AI3744" s="24" t="s">
        <v>4517</v>
      </c>
      <c r="AJ3744" s="24" t="s">
        <v>24</v>
      </c>
      <c r="AK3744" s="24" t="s">
        <v>82</v>
      </c>
      <c r="AL3744" s="22">
        <v>3743</v>
      </c>
    </row>
    <row r="3745" spans="7:38" s="10" customFormat="1">
      <c r="G3745" s="18"/>
      <c r="H3745" s="18"/>
      <c r="I3745" s="18"/>
      <c r="J3745" s="18"/>
      <c r="L3745" s="13"/>
      <c r="M3745" s="13" t="s">
        <v>11482</v>
      </c>
      <c r="N3745" s="13" t="s">
        <v>11483</v>
      </c>
      <c r="O3745" s="13" t="s">
        <v>11482</v>
      </c>
      <c r="AC3745" s="22" t="s">
        <v>25253</v>
      </c>
      <c r="AD3745" s="24" t="s">
        <v>11480</v>
      </c>
      <c r="AE3745" s="24" t="s">
        <v>11481</v>
      </c>
      <c r="AF3745" s="24"/>
      <c r="AG3745" s="24" t="s">
        <v>21523</v>
      </c>
      <c r="AH3745" s="24" t="s">
        <v>4516</v>
      </c>
      <c r="AI3745" s="24" t="s">
        <v>4517</v>
      </c>
      <c r="AJ3745" s="24" t="s">
        <v>24</v>
      </c>
      <c r="AK3745" s="24" t="s">
        <v>82</v>
      </c>
      <c r="AL3745" s="22">
        <v>3744</v>
      </c>
    </row>
    <row r="3746" spans="7:38" s="10" customFormat="1">
      <c r="G3746" s="18"/>
      <c r="H3746" s="18"/>
      <c r="I3746" s="18"/>
      <c r="J3746" s="18"/>
      <c r="L3746" s="13"/>
      <c r="M3746" s="13" t="s">
        <v>11484</v>
      </c>
      <c r="N3746" s="13" t="s">
        <v>11485</v>
      </c>
      <c r="O3746" s="13" t="s">
        <v>11484</v>
      </c>
      <c r="AC3746" s="22" t="s">
        <v>25254</v>
      </c>
      <c r="AD3746" s="24" t="s">
        <v>11482</v>
      </c>
      <c r="AE3746" s="24" t="s">
        <v>11483</v>
      </c>
      <c r="AF3746" s="24"/>
      <c r="AG3746" s="24" t="s">
        <v>21523</v>
      </c>
      <c r="AH3746" s="24" t="s">
        <v>4516</v>
      </c>
      <c r="AI3746" s="24" t="s">
        <v>4517</v>
      </c>
      <c r="AJ3746" s="24" t="s">
        <v>24</v>
      </c>
      <c r="AK3746" s="24" t="s">
        <v>82</v>
      </c>
      <c r="AL3746" s="22">
        <v>3745</v>
      </c>
    </row>
    <row r="3747" spans="7:38" s="10" customFormat="1">
      <c r="G3747" s="18"/>
      <c r="H3747" s="18"/>
      <c r="I3747" s="18"/>
      <c r="J3747" s="18"/>
      <c r="L3747" s="13"/>
      <c r="M3747" s="13" t="s">
        <v>11486</v>
      </c>
      <c r="N3747" s="13" t="s">
        <v>11487</v>
      </c>
      <c r="O3747" s="13" t="s">
        <v>11486</v>
      </c>
      <c r="AC3747" s="22" t="s">
        <v>25255</v>
      </c>
      <c r="AD3747" s="24" t="s">
        <v>11484</v>
      </c>
      <c r="AE3747" s="24" t="s">
        <v>11485</v>
      </c>
      <c r="AF3747" s="24"/>
      <c r="AG3747" s="24" t="s">
        <v>21523</v>
      </c>
      <c r="AH3747" s="24" t="s">
        <v>4516</v>
      </c>
      <c r="AI3747" s="24" t="s">
        <v>4517</v>
      </c>
      <c r="AJ3747" s="24" t="s">
        <v>24</v>
      </c>
      <c r="AK3747" s="24" t="s">
        <v>82</v>
      </c>
      <c r="AL3747" s="22">
        <v>3746</v>
      </c>
    </row>
    <row r="3748" spans="7:38" s="10" customFormat="1">
      <c r="G3748" s="18"/>
      <c r="H3748" s="18"/>
      <c r="I3748" s="18"/>
      <c r="J3748" s="18"/>
      <c r="L3748" s="13"/>
      <c r="M3748" s="13" t="s">
        <v>11488</v>
      </c>
      <c r="N3748" s="13" t="s">
        <v>11489</v>
      </c>
      <c r="O3748" s="13" t="s">
        <v>11488</v>
      </c>
      <c r="AC3748" s="22" t="s">
        <v>25256</v>
      </c>
      <c r="AD3748" s="24" t="s">
        <v>11486</v>
      </c>
      <c r="AE3748" s="24" t="s">
        <v>11487</v>
      </c>
      <c r="AF3748" s="24"/>
      <c r="AG3748" s="24" t="s">
        <v>21523</v>
      </c>
      <c r="AH3748" s="24" t="s">
        <v>4516</v>
      </c>
      <c r="AI3748" s="24" t="s">
        <v>4517</v>
      </c>
      <c r="AJ3748" s="24" t="s">
        <v>24</v>
      </c>
      <c r="AK3748" s="24" t="s">
        <v>82</v>
      </c>
      <c r="AL3748" s="22">
        <v>3747</v>
      </c>
    </row>
    <row r="3749" spans="7:38" s="10" customFormat="1">
      <c r="G3749" s="18"/>
      <c r="H3749" s="18"/>
      <c r="I3749" s="18"/>
      <c r="J3749" s="18"/>
      <c r="L3749" s="13"/>
      <c r="M3749" s="13" t="s">
        <v>11490</v>
      </c>
      <c r="N3749" s="13" t="s">
        <v>11491</v>
      </c>
      <c r="O3749" s="13" t="s">
        <v>11490</v>
      </c>
      <c r="AC3749" s="22" t="s">
        <v>25257</v>
      </c>
      <c r="AD3749" s="24" t="s">
        <v>11488</v>
      </c>
      <c r="AE3749" s="24" t="s">
        <v>11489</v>
      </c>
      <c r="AF3749" s="24"/>
      <c r="AG3749" s="24" t="s">
        <v>21523</v>
      </c>
      <c r="AH3749" s="24" t="s">
        <v>4516</v>
      </c>
      <c r="AI3749" s="24" t="s">
        <v>4517</v>
      </c>
      <c r="AJ3749" s="24" t="s">
        <v>24</v>
      </c>
      <c r="AK3749" s="24" t="s">
        <v>82</v>
      </c>
      <c r="AL3749" s="22">
        <v>3748</v>
      </c>
    </row>
    <row r="3750" spans="7:38" s="10" customFormat="1">
      <c r="G3750" s="18"/>
      <c r="H3750" s="18"/>
      <c r="I3750" s="18"/>
      <c r="J3750" s="18"/>
      <c r="L3750" s="13"/>
      <c r="M3750" s="13" t="s">
        <v>11492</v>
      </c>
      <c r="N3750" s="13" t="s">
        <v>11493</v>
      </c>
      <c r="O3750" s="13" t="s">
        <v>11492</v>
      </c>
      <c r="AC3750" s="22" t="s">
        <v>25258</v>
      </c>
      <c r="AD3750" s="24" t="s">
        <v>11490</v>
      </c>
      <c r="AE3750" s="24" t="s">
        <v>11491</v>
      </c>
      <c r="AF3750" s="24"/>
      <c r="AG3750" s="24" t="s">
        <v>21523</v>
      </c>
      <c r="AH3750" s="24" t="s">
        <v>4516</v>
      </c>
      <c r="AI3750" s="24" t="s">
        <v>4517</v>
      </c>
      <c r="AJ3750" s="24" t="s">
        <v>24</v>
      </c>
      <c r="AK3750" s="24" t="s">
        <v>82</v>
      </c>
      <c r="AL3750" s="22">
        <v>3749</v>
      </c>
    </row>
    <row r="3751" spans="7:38" s="10" customFormat="1">
      <c r="G3751" s="18"/>
      <c r="H3751" s="18"/>
      <c r="I3751" s="18"/>
      <c r="J3751" s="18"/>
      <c r="L3751" s="13"/>
      <c r="M3751" s="13" t="s">
        <v>11494</v>
      </c>
      <c r="N3751" s="13" t="s">
        <v>2996</v>
      </c>
      <c r="O3751" s="13" t="s">
        <v>11494</v>
      </c>
      <c r="AC3751" s="22" t="s">
        <v>25259</v>
      </c>
      <c r="AD3751" s="24" t="s">
        <v>11492</v>
      </c>
      <c r="AE3751" s="24" t="s">
        <v>11493</v>
      </c>
      <c r="AF3751" s="24"/>
      <c r="AG3751" s="24" t="s">
        <v>21521</v>
      </c>
      <c r="AH3751" s="24" t="s">
        <v>4518</v>
      </c>
      <c r="AI3751" s="24" t="s">
        <v>4519</v>
      </c>
      <c r="AJ3751" s="24" t="s">
        <v>24</v>
      </c>
      <c r="AK3751" s="24" t="s">
        <v>82</v>
      </c>
      <c r="AL3751" s="22">
        <v>3750</v>
      </c>
    </row>
    <row r="3752" spans="7:38" s="10" customFormat="1">
      <c r="G3752" s="18"/>
      <c r="H3752" s="18"/>
      <c r="I3752" s="18"/>
      <c r="J3752" s="18"/>
      <c r="L3752" s="13"/>
      <c r="M3752" s="13" t="s">
        <v>11495</v>
      </c>
      <c r="N3752" s="13" t="s">
        <v>11496</v>
      </c>
      <c r="O3752" s="13" t="s">
        <v>11495</v>
      </c>
      <c r="AC3752" s="22" t="s">
        <v>25260</v>
      </c>
      <c r="AD3752" s="24" t="s">
        <v>11494</v>
      </c>
      <c r="AE3752" s="24" t="s">
        <v>2996</v>
      </c>
      <c r="AF3752" s="24"/>
      <c r="AG3752" s="24" t="s">
        <v>21523</v>
      </c>
      <c r="AH3752" s="24" t="s">
        <v>4518</v>
      </c>
      <c r="AI3752" s="24" t="s">
        <v>4519</v>
      </c>
      <c r="AJ3752" s="24" t="s">
        <v>24</v>
      </c>
      <c r="AK3752" s="24" t="s">
        <v>82</v>
      </c>
      <c r="AL3752" s="22">
        <v>3751</v>
      </c>
    </row>
    <row r="3753" spans="7:38" s="10" customFormat="1">
      <c r="G3753" s="18"/>
      <c r="H3753" s="18"/>
      <c r="I3753" s="18"/>
      <c r="J3753" s="18"/>
      <c r="L3753" s="13"/>
      <c r="M3753" s="13" t="s">
        <v>11497</v>
      </c>
      <c r="N3753" s="13" t="s">
        <v>7256</v>
      </c>
      <c r="O3753" s="13" t="s">
        <v>11497</v>
      </c>
      <c r="AC3753" s="22" t="s">
        <v>25261</v>
      </c>
      <c r="AD3753" s="24" t="s">
        <v>11495</v>
      </c>
      <c r="AE3753" s="24" t="s">
        <v>11496</v>
      </c>
      <c r="AF3753" s="24"/>
      <c r="AG3753" s="24" t="s">
        <v>21523</v>
      </c>
      <c r="AH3753" s="24" t="s">
        <v>4518</v>
      </c>
      <c r="AI3753" s="24" t="s">
        <v>4519</v>
      </c>
      <c r="AJ3753" s="24" t="s">
        <v>24</v>
      </c>
      <c r="AK3753" s="24" t="s">
        <v>82</v>
      </c>
      <c r="AL3753" s="22">
        <v>3752</v>
      </c>
    </row>
    <row r="3754" spans="7:38" s="10" customFormat="1">
      <c r="G3754" s="18"/>
      <c r="H3754" s="18"/>
      <c r="I3754" s="18"/>
      <c r="J3754" s="18"/>
      <c r="L3754" s="13"/>
      <c r="M3754" s="13" t="s">
        <v>11498</v>
      </c>
      <c r="N3754" s="13" t="s">
        <v>11499</v>
      </c>
      <c r="O3754" s="13" t="s">
        <v>11498</v>
      </c>
      <c r="AC3754" s="22" t="s">
        <v>25262</v>
      </c>
      <c r="AD3754" s="24" t="s">
        <v>11497</v>
      </c>
      <c r="AE3754" s="24" t="s">
        <v>7256</v>
      </c>
      <c r="AF3754" s="24"/>
      <c r="AG3754" s="24" t="s">
        <v>21523</v>
      </c>
      <c r="AH3754" s="24" t="s">
        <v>4518</v>
      </c>
      <c r="AI3754" s="24" t="s">
        <v>4519</v>
      </c>
      <c r="AJ3754" s="24" t="s">
        <v>24</v>
      </c>
      <c r="AK3754" s="24" t="s">
        <v>82</v>
      </c>
      <c r="AL3754" s="22">
        <v>3753</v>
      </c>
    </row>
    <row r="3755" spans="7:38" s="10" customFormat="1">
      <c r="G3755" s="18"/>
      <c r="H3755" s="18"/>
      <c r="I3755" s="18"/>
      <c r="J3755" s="18"/>
      <c r="L3755" s="13"/>
      <c r="M3755" s="13" t="s">
        <v>11500</v>
      </c>
      <c r="N3755" s="13" t="s">
        <v>11501</v>
      </c>
      <c r="O3755" s="13" t="s">
        <v>11500</v>
      </c>
      <c r="AC3755" s="22" t="s">
        <v>25263</v>
      </c>
      <c r="AD3755" s="24" t="s">
        <v>11498</v>
      </c>
      <c r="AE3755" s="24" t="s">
        <v>11499</v>
      </c>
      <c r="AF3755" s="24"/>
      <c r="AG3755" s="24" t="s">
        <v>21523</v>
      </c>
      <c r="AH3755" s="24" t="s">
        <v>4518</v>
      </c>
      <c r="AI3755" s="24" t="s">
        <v>4519</v>
      </c>
      <c r="AJ3755" s="24" t="s">
        <v>24</v>
      </c>
      <c r="AK3755" s="24" t="s">
        <v>82</v>
      </c>
      <c r="AL3755" s="22">
        <v>3754</v>
      </c>
    </row>
    <row r="3756" spans="7:38" s="10" customFormat="1">
      <c r="G3756" s="18"/>
      <c r="H3756" s="18"/>
      <c r="I3756" s="18"/>
      <c r="J3756" s="18"/>
      <c r="L3756" s="13"/>
      <c r="M3756" s="13" t="s">
        <v>11502</v>
      </c>
      <c r="N3756" s="13" t="s">
        <v>5442</v>
      </c>
      <c r="O3756" s="13" t="s">
        <v>11502</v>
      </c>
      <c r="AC3756" s="22" t="s">
        <v>25264</v>
      </c>
      <c r="AD3756" s="24" t="s">
        <v>11500</v>
      </c>
      <c r="AE3756" s="24" t="s">
        <v>11501</v>
      </c>
      <c r="AF3756" s="24"/>
      <c r="AG3756" s="24" t="s">
        <v>21523</v>
      </c>
      <c r="AH3756" s="24" t="s">
        <v>4518</v>
      </c>
      <c r="AI3756" s="24" t="s">
        <v>4519</v>
      </c>
      <c r="AJ3756" s="24" t="s">
        <v>24</v>
      </c>
      <c r="AK3756" s="24" t="s">
        <v>82</v>
      </c>
      <c r="AL3756" s="22">
        <v>3755</v>
      </c>
    </row>
    <row r="3757" spans="7:38" s="10" customFormat="1">
      <c r="G3757" s="18"/>
      <c r="H3757" s="18"/>
      <c r="I3757" s="18"/>
      <c r="J3757" s="18"/>
      <c r="L3757" s="13"/>
      <c r="M3757" s="13" t="s">
        <v>11503</v>
      </c>
      <c r="N3757" s="13" t="s">
        <v>2962</v>
      </c>
      <c r="O3757" s="13" t="s">
        <v>11503</v>
      </c>
      <c r="AC3757" s="22" t="s">
        <v>25265</v>
      </c>
      <c r="AD3757" s="24" t="s">
        <v>11502</v>
      </c>
      <c r="AE3757" s="24" t="s">
        <v>5442</v>
      </c>
      <c r="AF3757" s="24"/>
      <c r="AG3757" s="24" t="s">
        <v>21523</v>
      </c>
      <c r="AH3757" s="24" t="s">
        <v>4518</v>
      </c>
      <c r="AI3757" s="24" t="s">
        <v>4519</v>
      </c>
      <c r="AJ3757" s="24" t="s">
        <v>24</v>
      </c>
      <c r="AK3757" s="24" t="s">
        <v>82</v>
      </c>
      <c r="AL3757" s="22">
        <v>3756</v>
      </c>
    </row>
    <row r="3758" spans="7:38" s="10" customFormat="1">
      <c r="G3758" s="18"/>
      <c r="H3758" s="18"/>
      <c r="I3758" s="18"/>
      <c r="J3758" s="18"/>
      <c r="L3758" s="13"/>
      <c r="M3758" s="13" t="s">
        <v>11504</v>
      </c>
      <c r="N3758" s="13" t="s">
        <v>11505</v>
      </c>
      <c r="O3758" s="13" t="s">
        <v>11504</v>
      </c>
      <c r="AC3758" s="22" t="s">
        <v>25266</v>
      </c>
      <c r="AD3758" s="24" t="s">
        <v>11503</v>
      </c>
      <c r="AE3758" s="24" t="s">
        <v>2962</v>
      </c>
      <c r="AF3758" s="24"/>
      <c r="AG3758" s="24" t="s">
        <v>21523</v>
      </c>
      <c r="AH3758" s="24" t="s">
        <v>4518</v>
      </c>
      <c r="AI3758" s="24" t="s">
        <v>4519</v>
      </c>
      <c r="AJ3758" s="24" t="s">
        <v>24</v>
      </c>
      <c r="AK3758" s="24" t="s">
        <v>82</v>
      </c>
      <c r="AL3758" s="22">
        <v>3757</v>
      </c>
    </row>
    <row r="3759" spans="7:38" s="10" customFormat="1">
      <c r="G3759" s="18"/>
      <c r="H3759" s="18"/>
      <c r="I3759" s="18"/>
      <c r="J3759" s="18"/>
      <c r="L3759" s="13"/>
      <c r="M3759" s="13" t="s">
        <v>11506</v>
      </c>
      <c r="N3759" s="13" t="s">
        <v>11507</v>
      </c>
      <c r="O3759" s="13" t="s">
        <v>11506</v>
      </c>
      <c r="AC3759" s="22" t="s">
        <v>25267</v>
      </c>
      <c r="AD3759" s="24" t="s">
        <v>11504</v>
      </c>
      <c r="AE3759" s="24" t="s">
        <v>11505</v>
      </c>
      <c r="AF3759" s="24"/>
      <c r="AG3759" s="24" t="s">
        <v>21523</v>
      </c>
      <c r="AH3759" s="24" t="s">
        <v>4518</v>
      </c>
      <c r="AI3759" s="24" t="s">
        <v>4519</v>
      </c>
      <c r="AJ3759" s="24" t="s">
        <v>24</v>
      </c>
      <c r="AK3759" s="24" t="s">
        <v>82</v>
      </c>
      <c r="AL3759" s="22">
        <v>3758</v>
      </c>
    </row>
    <row r="3760" spans="7:38" s="10" customFormat="1">
      <c r="G3760" s="18"/>
      <c r="H3760" s="18"/>
      <c r="I3760" s="18"/>
      <c r="J3760" s="18"/>
      <c r="L3760" s="13"/>
      <c r="M3760" s="13" t="s">
        <v>11508</v>
      </c>
      <c r="N3760" s="13" t="s">
        <v>470</v>
      </c>
      <c r="O3760" s="13" t="s">
        <v>11508</v>
      </c>
      <c r="AC3760" s="22" t="s">
        <v>25268</v>
      </c>
      <c r="AD3760" s="24" t="s">
        <v>11506</v>
      </c>
      <c r="AE3760" s="24" t="s">
        <v>11507</v>
      </c>
      <c r="AF3760" s="24"/>
      <c r="AG3760" s="24" t="s">
        <v>21523</v>
      </c>
      <c r="AH3760" s="24" t="s">
        <v>4518</v>
      </c>
      <c r="AI3760" s="24" t="s">
        <v>4519</v>
      </c>
      <c r="AJ3760" s="24" t="s">
        <v>24</v>
      </c>
      <c r="AK3760" s="24" t="s">
        <v>82</v>
      </c>
      <c r="AL3760" s="22">
        <v>3759</v>
      </c>
    </row>
    <row r="3761" spans="7:38" s="10" customFormat="1">
      <c r="G3761" s="18"/>
      <c r="H3761" s="18"/>
      <c r="I3761" s="18"/>
      <c r="J3761" s="18"/>
      <c r="L3761" s="13"/>
      <c r="M3761" s="13" t="s">
        <v>11509</v>
      </c>
      <c r="N3761" s="13" t="s">
        <v>11510</v>
      </c>
      <c r="O3761" s="13" t="s">
        <v>11509</v>
      </c>
      <c r="AC3761" s="22" t="s">
        <v>25269</v>
      </c>
      <c r="AD3761" s="24" t="s">
        <v>11508</v>
      </c>
      <c r="AE3761" s="24" t="s">
        <v>470</v>
      </c>
      <c r="AF3761" s="24"/>
      <c r="AG3761" s="24" t="s">
        <v>21523</v>
      </c>
      <c r="AH3761" s="24" t="s">
        <v>4518</v>
      </c>
      <c r="AI3761" s="24" t="s">
        <v>4519</v>
      </c>
      <c r="AJ3761" s="24" t="s">
        <v>24</v>
      </c>
      <c r="AK3761" s="24" t="s">
        <v>82</v>
      </c>
      <c r="AL3761" s="22">
        <v>3760</v>
      </c>
    </row>
    <row r="3762" spans="7:38" s="10" customFormat="1">
      <c r="G3762" s="18"/>
      <c r="H3762" s="18"/>
      <c r="I3762" s="18"/>
      <c r="J3762" s="18"/>
      <c r="L3762" s="13"/>
      <c r="M3762" s="13" t="s">
        <v>11511</v>
      </c>
      <c r="N3762" s="13" t="s">
        <v>2968</v>
      </c>
      <c r="O3762" s="13" t="s">
        <v>11511</v>
      </c>
      <c r="AC3762" s="22" t="s">
        <v>25270</v>
      </c>
      <c r="AD3762" s="24" t="s">
        <v>11509</v>
      </c>
      <c r="AE3762" s="24" t="s">
        <v>11510</v>
      </c>
      <c r="AF3762" s="24"/>
      <c r="AG3762" s="24" t="s">
        <v>21523</v>
      </c>
      <c r="AH3762" s="24" t="s">
        <v>4518</v>
      </c>
      <c r="AI3762" s="24" t="s">
        <v>4519</v>
      </c>
      <c r="AJ3762" s="24" t="s">
        <v>24</v>
      </c>
      <c r="AK3762" s="24" t="s">
        <v>82</v>
      </c>
      <c r="AL3762" s="22">
        <v>3761</v>
      </c>
    </row>
    <row r="3763" spans="7:38" s="10" customFormat="1">
      <c r="G3763" s="18"/>
      <c r="H3763" s="18"/>
      <c r="I3763" s="18"/>
      <c r="J3763" s="18"/>
      <c r="L3763" s="13"/>
      <c r="M3763" s="13" t="s">
        <v>11512</v>
      </c>
      <c r="N3763" s="13" t="s">
        <v>4197</v>
      </c>
      <c r="O3763" s="13" t="s">
        <v>11512</v>
      </c>
      <c r="AC3763" s="22" t="s">
        <v>25271</v>
      </c>
      <c r="AD3763" s="24" t="s">
        <v>11511</v>
      </c>
      <c r="AE3763" s="24" t="s">
        <v>2968</v>
      </c>
      <c r="AF3763" s="24"/>
      <c r="AG3763" s="24" t="s">
        <v>21523</v>
      </c>
      <c r="AH3763" s="24" t="s">
        <v>4518</v>
      </c>
      <c r="AI3763" s="24" t="s">
        <v>4519</v>
      </c>
      <c r="AJ3763" s="24" t="s">
        <v>24</v>
      </c>
      <c r="AK3763" s="24" t="s">
        <v>82</v>
      </c>
      <c r="AL3763" s="22">
        <v>3762</v>
      </c>
    </row>
    <row r="3764" spans="7:38" s="10" customFormat="1">
      <c r="G3764" s="18"/>
      <c r="H3764" s="18"/>
      <c r="I3764" s="18"/>
      <c r="J3764" s="18"/>
      <c r="L3764" s="13"/>
      <c r="M3764" s="13" t="s">
        <v>11513</v>
      </c>
      <c r="N3764" s="13" t="s">
        <v>11514</v>
      </c>
      <c r="O3764" s="13" t="s">
        <v>11513</v>
      </c>
      <c r="AC3764" s="22" t="s">
        <v>25272</v>
      </c>
      <c r="AD3764" s="24" t="s">
        <v>11512</v>
      </c>
      <c r="AE3764" s="24" t="s">
        <v>4197</v>
      </c>
      <c r="AF3764" s="24"/>
      <c r="AG3764" s="24" t="s">
        <v>21523</v>
      </c>
      <c r="AH3764" s="24" t="s">
        <v>4518</v>
      </c>
      <c r="AI3764" s="24" t="s">
        <v>4519</v>
      </c>
      <c r="AJ3764" s="24" t="s">
        <v>24</v>
      </c>
      <c r="AK3764" s="24" t="s">
        <v>82</v>
      </c>
      <c r="AL3764" s="22">
        <v>3763</v>
      </c>
    </row>
    <row r="3765" spans="7:38" s="10" customFormat="1">
      <c r="G3765" s="18"/>
      <c r="H3765" s="18"/>
      <c r="I3765" s="18"/>
      <c r="J3765" s="18"/>
      <c r="L3765" s="13"/>
      <c r="M3765" s="13" t="s">
        <v>11515</v>
      </c>
      <c r="N3765" s="13" t="s">
        <v>9985</v>
      </c>
      <c r="O3765" s="13" t="s">
        <v>11515</v>
      </c>
      <c r="AC3765" s="22" t="s">
        <v>25273</v>
      </c>
      <c r="AD3765" s="24" t="s">
        <v>11513</v>
      </c>
      <c r="AE3765" s="24" t="s">
        <v>11514</v>
      </c>
      <c r="AF3765" s="24"/>
      <c r="AG3765" s="24" t="s">
        <v>21523</v>
      </c>
      <c r="AH3765" s="24" t="s">
        <v>4518</v>
      </c>
      <c r="AI3765" s="24" t="s">
        <v>4519</v>
      </c>
      <c r="AJ3765" s="24" t="s">
        <v>24</v>
      </c>
      <c r="AK3765" s="24" t="s">
        <v>82</v>
      </c>
      <c r="AL3765" s="22">
        <v>3764</v>
      </c>
    </row>
    <row r="3766" spans="7:38" s="10" customFormat="1">
      <c r="G3766" s="18"/>
      <c r="H3766" s="18"/>
      <c r="I3766" s="18"/>
      <c r="J3766" s="18"/>
      <c r="L3766" s="13"/>
      <c r="M3766" s="13" t="s">
        <v>11800</v>
      </c>
      <c r="N3766" s="13" t="s">
        <v>5382</v>
      </c>
      <c r="O3766" s="13" t="s">
        <v>11800</v>
      </c>
      <c r="AC3766" s="22" t="s">
        <v>25274</v>
      </c>
      <c r="AD3766" s="24" t="s">
        <v>11515</v>
      </c>
      <c r="AE3766" s="24" t="s">
        <v>9985</v>
      </c>
      <c r="AF3766" s="24"/>
      <c r="AG3766" s="24" t="s">
        <v>21523</v>
      </c>
      <c r="AH3766" s="24" t="s">
        <v>4518</v>
      </c>
      <c r="AI3766" s="24" t="s">
        <v>4519</v>
      </c>
      <c r="AJ3766" s="24" t="s">
        <v>24</v>
      </c>
      <c r="AK3766" s="24" t="s">
        <v>82</v>
      </c>
      <c r="AL3766" s="22">
        <v>3765</v>
      </c>
    </row>
    <row r="3767" spans="7:38" s="10" customFormat="1">
      <c r="G3767" s="18"/>
      <c r="H3767" s="18"/>
      <c r="I3767" s="18"/>
      <c r="J3767" s="18"/>
      <c r="L3767" s="13"/>
      <c r="M3767" s="13" t="s">
        <v>11801</v>
      </c>
      <c r="N3767" s="13" t="s">
        <v>11802</v>
      </c>
      <c r="O3767" s="13" t="s">
        <v>11801</v>
      </c>
      <c r="AC3767" s="22" t="s">
        <v>25275</v>
      </c>
      <c r="AD3767" s="24" t="s">
        <v>11800</v>
      </c>
      <c r="AE3767" s="24" t="s">
        <v>5382</v>
      </c>
      <c r="AF3767" s="24"/>
      <c r="AG3767" s="24" t="s">
        <v>21523</v>
      </c>
      <c r="AH3767" s="24" t="s">
        <v>4518</v>
      </c>
      <c r="AI3767" s="24" t="s">
        <v>4519</v>
      </c>
      <c r="AJ3767" s="24" t="s">
        <v>24</v>
      </c>
      <c r="AK3767" s="24" t="s">
        <v>82</v>
      </c>
      <c r="AL3767" s="22">
        <v>3766</v>
      </c>
    </row>
    <row r="3768" spans="7:38" s="10" customFormat="1">
      <c r="G3768" s="18"/>
      <c r="H3768" s="18"/>
      <c r="I3768" s="18"/>
      <c r="J3768" s="18"/>
      <c r="L3768" s="13"/>
      <c r="M3768" s="13" t="s">
        <v>11803</v>
      </c>
      <c r="N3768" s="13" t="s">
        <v>11804</v>
      </c>
      <c r="O3768" s="13" t="s">
        <v>11803</v>
      </c>
      <c r="AC3768" s="22" t="s">
        <v>25276</v>
      </c>
      <c r="AD3768" s="24" t="s">
        <v>11801</v>
      </c>
      <c r="AE3768" s="24" t="s">
        <v>11802</v>
      </c>
      <c r="AF3768" s="24"/>
      <c r="AG3768" s="24" t="s">
        <v>21523</v>
      </c>
      <c r="AH3768" s="24" t="s">
        <v>4518</v>
      </c>
      <c r="AI3768" s="24" t="s">
        <v>4519</v>
      </c>
      <c r="AJ3768" s="24" t="s">
        <v>24</v>
      </c>
      <c r="AK3768" s="24" t="s">
        <v>82</v>
      </c>
      <c r="AL3768" s="22">
        <v>3767</v>
      </c>
    </row>
    <row r="3769" spans="7:38" s="10" customFormat="1">
      <c r="G3769" s="18"/>
      <c r="H3769" s="18"/>
      <c r="I3769" s="18"/>
      <c r="J3769" s="18"/>
      <c r="L3769" s="13"/>
      <c r="M3769" s="13" t="s">
        <v>10689</v>
      </c>
      <c r="N3769" s="13" t="s">
        <v>10690</v>
      </c>
      <c r="O3769" s="13" t="s">
        <v>10689</v>
      </c>
      <c r="AC3769" s="22" t="s">
        <v>25277</v>
      </c>
      <c r="AD3769" s="24" t="s">
        <v>11803</v>
      </c>
      <c r="AE3769" s="24" t="s">
        <v>11804</v>
      </c>
      <c r="AF3769" s="24"/>
      <c r="AG3769" s="24" t="s">
        <v>21521</v>
      </c>
      <c r="AH3769" s="24" t="s">
        <v>4520</v>
      </c>
      <c r="AI3769" s="24" t="s">
        <v>4521</v>
      </c>
      <c r="AJ3769" s="24" t="s">
        <v>24</v>
      </c>
      <c r="AK3769" s="24" t="s">
        <v>82</v>
      </c>
      <c r="AL3769" s="22">
        <v>3768</v>
      </c>
    </row>
    <row r="3770" spans="7:38" s="10" customFormat="1">
      <c r="G3770" s="18"/>
      <c r="H3770" s="18"/>
      <c r="I3770" s="18"/>
      <c r="J3770" s="18"/>
      <c r="L3770" s="13"/>
      <c r="M3770" s="13" t="s">
        <v>11805</v>
      </c>
      <c r="N3770" s="13" t="s">
        <v>5475</v>
      </c>
      <c r="O3770" s="13" t="s">
        <v>11805</v>
      </c>
      <c r="AC3770" s="22" t="s">
        <v>25278</v>
      </c>
      <c r="AD3770" s="24" t="s">
        <v>11805</v>
      </c>
      <c r="AE3770" s="24" t="s">
        <v>5475</v>
      </c>
      <c r="AF3770" s="24"/>
      <c r="AG3770" s="24" t="s">
        <v>21523</v>
      </c>
      <c r="AH3770" s="24" t="s">
        <v>4520</v>
      </c>
      <c r="AI3770" s="24" t="s">
        <v>4521</v>
      </c>
      <c r="AJ3770" s="24" t="s">
        <v>24</v>
      </c>
      <c r="AK3770" s="24" t="s">
        <v>82</v>
      </c>
      <c r="AL3770" s="22">
        <v>3769</v>
      </c>
    </row>
    <row r="3771" spans="7:38" s="10" customFormat="1">
      <c r="G3771" s="18"/>
      <c r="H3771" s="18"/>
      <c r="I3771" s="18"/>
      <c r="J3771" s="18"/>
      <c r="L3771" s="13"/>
      <c r="M3771" s="13" t="s">
        <v>11806</v>
      </c>
      <c r="N3771" s="13" t="s">
        <v>168</v>
      </c>
      <c r="O3771" s="13" t="s">
        <v>11806</v>
      </c>
      <c r="AC3771" s="22" t="s">
        <v>25279</v>
      </c>
      <c r="AD3771" s="24" t="s">
        <v>11806</v>
      </c>
      <c r="AE3771" s="24" t="s">
        <v>168</v>
      </c>
      <c r="AF3771" s="24"/>
      <c r="AG3771" s="24" t="s">
        <v>21523</v>
      </c>
      <c r="AH3771" s="24" t="s">
        <v>4520</v>
      </c>
      <c r="AI3771" s="24" t="s">
        <v>4521</v>
      </c>
      <c r="AJ3771" s="24" t="s">
        <v>24</v>
      </c>
      <c r="AK3771" s="24" t="s">
        <v>82</v>
      </c>
      <c r="AL3771" s="22">
        <v>3770</v>
      </c>
    </row>
    <row r="3772" spans="7:38" s="10" customFormat="1">
      <c r="G3772" s="18"/>
      <c r="H3772" s="18"/>
      <c r="I3772" s="18"/>
      <c r="J3772" s="18"/>
      <c r="L3772" s="13"/>
      <c r="M3772" s="13" t="s">
        <v>10691</v>
      </c>
      <c r="N3772" s="13" t="s">
        <v>4096</v>
      </c>
      <c r="O3772" s="13" t="s">
        <v>10691</v>
      </c>
      <c r="AC3772" s="22" t="s">
        <v>25280</v>
      </c>
      <c r="AD3772" s="24" t="s">
        <v>11807</v>
      </c>
      <c r="AE3772" s="24" t="s">
        <v>9030</v>
      </c>
      <c r="AF3772" s="24"/>
      <c r="AG3772" s="24" t="s">
        <v>21523</v>
      </c>
      <c r="AH3772" s="24" t="s">
        <v>4520</v>
      </c>
      <c r="AI3772" s="24" t="s">
        <v>4521</v>
      </c>
      <c r="AJ3772" s="24" t="s">
        <v>24</v>
      </c>
      <c r="AK3772" s="24" t="s">
        <v>82</v>
      </c>
      <c r="AL3772" s="22">
        <v>3771</v>
      </c>
    </row>
    <row r="3773" spans="7:38" s="10" customFormat="1">
      <c r="G3773" s="18"/>
      <c r="H3773" s="18"/>
      <c r="I3773" s="18"/>
      <c r="J3773" s="18"/>
      <c r="L3773" s="13"/>
      <c r="M3773" s="13" t="s">
        <v>11807</v>
      </c>
      <c r="N3773" s="13" t="s">
        <v>9030</v>
      </c>
      <c r="O3773" s="13" t="s">
        <v>11807</v>
      </c>
      <c r="AC3773" s="22" t="s">
        <v>25281</v>
      </c>
      <c r="AD3773" s="24" t="s">
        <v>11808</v>
      </c>
      <c r="AE3773" s="24" t="s">
        <v>11809</v>
      </c>
      <c r="AF3773" s="24"/>
      <c r="AG3773" s="24" t="s">
        <v>21523</v>
      </c>
      <c r="AH3773" s="24" t="s">
        <v>4520</v>
      </c>
      <c r="AI3773" s="24" t="s">
        <v>4521</v>
      </c>
      <c r="AJ3773" s="24" t="s">
        <v>24</v>
      </c>
      <c r="AK3773" s="24" t="s">
        <v>82</v>
      </c>
      <c r="AL3773" s="22">
        <v>3772</v>
      </c>
    </row>
    <row r="3774" spans="7:38" s="10" customFormat="1">
      <c r="G3774" s="18"/>
      <c r="H3774" s="18"/>
      <c r="I3774" s="18"/>
      <c r="J3774" s="18"/>
      <c r="L3774" s="13"/>
      <c r="M3774" s="13" t="s">
        <v>11808</v>
      </c>
      <c r="N3774" s="13" t="s">
        <v>11809</v>
      </c>
      <c r="O3774" s="13" t="s">
        <v>11808</v>
      </c>
      <c r="AC3774" s="22" t="s">
        <v>25282</v>
      </c>
      <c r="AD3774" s="24" t="s">
        <v>11810</v>
      </c>
      <c r="AE3774" s="24" t="s">
        <v>11811</v>
      </c>
      <c r="AF3774" s="24"/>
      <c r="AG3774" s="24" t="s">
        <v>21523</v>
      </c>
      <c r="AH3774" s="24" t="s">
        <v>4520</v>
      </c>
      <c r="AI3774" s="24" t="s">
        <v>4521</v>
      </c>
      <c r="AJ3774" s="24" t="s">
        <v>24</v>
      </c>
      <c r="AK3774" s="24" t="s">
        <v>82</v>
      </c>
      <c r="AL3774" s="22">
        <v>3773</v>
      </c>
    </row>
    <row r="3775" spans="7:38" s="10" customFormat="1">
      <c r="G3775" s="18"/>
      <c r="H3775" s="18"/>
      <c r="I3775" s="18"/>
      <c r="J3775" s="18"/>
      <c r="L3775" s="13"/>
      <c r="M3775" s="13" t="s">
        <v>11810</v>
      </c>
      <c r="N3775" s="13" t="s">
        <v>11811</v>
      </c>
      <c r="O3775" s="13" t="s">
        <v>11810</v>
      </c>
      <c r="AC3775" s="22" t="s">
        <v>25283</v>
      </c>
      <c r="AD3775" s="24" t="s">
        <v>11812</v>
      </c>
      <c r="AE3775" s="24" t="s">
        <v>7296</v>
      </c>
      <c r="AF3775" s="24"/>
      <c r="AG3775" s="24" t="s">
        <v>21523</v>
      </c>
      <c r="AH3775" s="24" t="s">
        <v>4520</v>
      </c>
      <c r="AI3775" s="24" t="s">
        <v>4521</v>
      </c>
      <c r="AJ3775" s="24" t="s">
        <v>24</v>
      </c>
      <c r="AK3775" s="24" t="s">
        <v>82</v>
      </c>
      <c r="AL3775" s="22">
        <v>3774</v>
      </c>
    </row>
    <row r="3776" spans="7:38" s="10" customFormat="1">
      <c r="G3776" s="18"/>
      <c r="H3776" s="18"/>
      <c r="I3776" s="18"/>
      <c r="J3776" s="18"/>
      <c r="L3776" s="13"/>
      <c r="M3776" s="13" t="s">
        <v>11812</v>
      </c>
      <c r="N3776" s="13" t="s">
        <v>7296</v>
      </c>
      <c r="O3776" s="13" t="s">
        <v>11812</v>
      </c>
      <c r="AC3776" s="22" t="s">
        <v>25284</v>
      </c>
      <c r="AD3776" s="24" t="s">
        <v>11813</v>
      </c>
      <c r="AE3776" s="24" t="s">
        <v>11814</v>
      </c>
      <c r="AF3776" s="24"/>
      <c r="AG3776" s="24" t="s">
        <v>21523</v>
      </c>
      <c r="AH3776" s="24" t="s">
        <v>4520</v>
      </c>
      <c r="AI3776" s="24" t="s">
        <v>4521</v>
      </c>
      <c r="AJ3776" s="24" t="s">
        <v>24</v>
      </c>
      <c r="AK3776" s="24" t="s">
        <v>82</v>
      </c>
      <c r="AL3776" s="22">
        <v>3775</v>
      </c>
    </row>
    <row r="3777" spans="7:38" s="10" customFormat="1">
      <c r="G3777" s="18"/>
      <c r="H3777" s="18"/>
      <c r="I3777" s="18"/>
      <c r="J3777" s="18"/>
      <c r="L3777" s="13"/>
      <c r="M3777" s="13" t="s">
        <v>11813</v>
      </c>
      <c r="N3777" s="13" t="s">
        <v>11814</v>
      </c>
      <c r="O3777" s="13" t="s">
        <v>11813</v>
      </c>
      <c r="AC3777" s="22" t="s">
        <v>25285</v>
      </c>
      <c r="AD3777" s="24" t="s">
        <v>11815</v>
      </c>
      <c r="AE3777" s="24" t="s">
        <v>7318</v>
      </c>
      <c r="AF3777" s="24"/>
      <c r="AG3777" s="24" t="s">
        <v>21523</v>
      </c>
      <c r="AH3777" s="24" t="s">
        <v>4520</v>
      </c>
      <c r="AI3777" s="24" t="s">
        <v>4521</v>
      </c>
      <c r="AJ3777" s="24" t="s">
        <v>24</v>
      </c>
      <c r="AK3777" s="24" t="s">
        <v>82</v>
      </c>
      <c r="AL3777" s="22">
        <v>3776</v>
      </c>
    </row>
    <row r="3778" spans="7:38" s="10" customFormat="1">
      <c r="G3778" s="18"/>
      <c r="H3778" s="18"/>
      <c r="I3778" s="18"/>
      <c r="J3778" s="18"/>
      <c r="L3778" s="13"/>
      <c r="M3778" s="13" t="s">
        <v>11815</v>
      </c>
      <c r="N3778" s="13" t="s">
        <v>7318</v>
      </c>
      <c r="O3778" s="13" t="s">
        <v>11815</v>
      </c>
      <c r="AC3778" s="22" t="s">
        <v>25286</v>
      </c>
      <c r="AD3778" s="24" t="s">
        <v>11816</v>
      </c>
      <c r="AE3778" s="24" t="s">
        <v>428</v>
      </c>
      <c r="AF3778" s="24"/>
      <c r="AG3778" s="24" t="s">
        <v>21523</v>
      </c>
      <c r="AH3778" s="24" t="s">
        <v>4520</v>
      </c>
      <c r="AI3778" s="24" t="s">
        <v>4521</v>
      </c>
      <c r="AJ3778" s="24" t="s">
        <v>24</v>
      </c>
      <c r="AK3778" s="24" t="s">
        <v>82</v>
      </c>
      <c r="AL3778" s="22">
        <v>3777</v>
      </c>
    </row>
    <row r="3779" spans="7:38" s="10" customFormat="1">
      <c r="G3779" s="18"/>
      <c r="H3779" s="18"/>
      <c r="I3779" s="18"/>
      <c r="J3779" s="18"/>
      <c r="L3779" s="13"/>
      <c r="M3779" s="13" t="s">
        <v>11816</v>
      </c>
      <c r="N3779" s="13" t="s">
        <v>428</v>
      </c>
      <c r="O3779" s="13" t="s">
        <v>11816</v>
      </c>
      <c r="AC3779" s="22" t="s">
        <v>25287</v>
      </c>
      <c r="AD3779" s="24" t="s">
        <v>11817</v>
      </c>
      <c r="AE3779" s="24" t="s">
        <v>11818</v>
      </c>
      <c r="AF3779" s="24"/>
      <c r="AG3779" s="24" t="s">
        <v>21523</v>
      </c>
      <c r="AH3779" s="24" t="s">
        <v>4520</v>
      </c>
      <c r="AI3779" s="24" t="s">
        <v>4521</v>
      </c>
      <c r="AJ3779" s="24" t="s">
        <v>24</v>
      </c>
      <c r="AK3779" s="24" t="s">
        <v>82</v>
      </c>
      <c r="AL3779" s="22">
        <v>3778</v>
      </c>
    </row>
    <row r="3780" spans="7:38" s="10" customFormat="1">
      <c r="G3780" s="18"/>
      <c r="H3780" s="18"/>
      <c r="I3780" s="18"/>
      <c r="J3780" s="18"/>
      <c r="L3780" s="13"/>
      <c r="M3780" s="13" t="s">
        <v>11817</v>
      </c>
      <c r="N3780" s="13" t="s">
        <v>11818</v>
      </c>
      <c r="O3780" s="13" t="s">
        <v>11817</v>
      </c>
      <c r="AC3780" s="22" t="s">
        <v>25288</v>
      </c>
      <c r="AD3780" s="24" t="s">
        <v>11819</v>
      </c>
      <c r="AE3780" s="24" t="s">
        <v>11820</v>
      </c>
      <c r="AF3780" s="24"/>
      <c r="AG3780" s="24" t="s">
        <v>21523</v>
      </c>
      <c r="AH3780" s="24" t="s">
        <v>4520</v>
      </c>
      <c r="AI3780" s="24" t="s">
        <v>4521</v>
      </c>
      <c r="AJ3780" s="24" t="s">
        <v>24</v>
      </c>
      <c r="AK3780" s="24" t="s">
        <v>82</v>
      </c>
      <c r="AL3780" s="22">
        <v>3779</v>
      </c>
    </row>
    <row r="3781" spans="7:38" s="10" customFormat="1">
      <c r="G3781" s="18"/>
      <c r="H3781" s="18"/>
      <c r="I3781" s="18"/>
      <c r="J3781" s="18"/>
      <c r="L3781" s="13"/>
      <c r="M3781" s="13" t="s">
        <v>11819</v>
      </c>
      <c r="N3781" s="13" t="s">
        <v>11820</v>
      </c>
      <c r="O3781" s="13" t="s">
        <v>11819</v>
      </c>
      <c r="AC3781" s="22" t="s">
        <v>25289</v>
      </c>
      <c r="AD3781" s="24" t="s">
        <v>11821</v>
      </c>
      <c r="AE3781" s="24" t="s">
        <v>874</v>
      </c>
      <c r="AF3781" s="24"/>
      <c r="AG3781" s="24" t="s">
        <v>21523</v>
      </c>
      <c r="AH3781" s="24" t="s">
        <v>4520</v>
      </c>
      <c r="AI3781" s="24" t="s">
        <v>4521</v>
      </c>
      <c r="AJ3781" s="24" t="s">
        <v>24</v>
      </c>
      <c r="AK3781" s="24" t="s">
        <v>82</v>
      </c>
      <c r="AL3781" s="22">
        <v>3780</v>
      </c>
    </row>
    <row r="3782" spans="7:38" s="10" customFormat="1">
      <c r="G3782" s="18"/>
      <c r="H3782" s="18"/>
      <c r="I3782" s="18"/>
      <c r="J3782" s="18"/>
      <c r="L3782" s="13"/>
      <c r="M3782" s="13" t="s">
        <v>11821</v>
      </c>
      <c r="N3782" s="13" t="s">
        <v>874</v>
      </c>
      <c r="O3782" s="13" t="s">
        <v>11821</v>
      </c>
      <c r="AC3782" s="22" t="s">
        <v>25290</v>
      </c>
      <c r="AD3782" s="24" t="s">
        <v>11822</v>
      </c>
      <c r="AE3782" s="24" t="s">
        <v>7246</v>
      </c>
      <c r="AF3782" s="24"/>
      <c r="AG3782" s="24" t="s">
        <v>21523</v>
      </c>
      <c r="AH3782" s="24" t="s">
        <v>4520</v>
      </c>
      <c r="AI3782" s="24" t="s">
        <v>4521</v>
      </c>
      <c r="AJ3782" s="24" t="s">
        <v>24</v>
      </c>
      <c r="AK3782" s="24" t="s">
        <v>82</v>
      </c>
      <c r="AL3782" s="22">
        <v>3781</v>
      </c>
    </row>
    <row r="3783" spans="7:38" s="10" customFormat="1">
      <c r="G3783" s="18"/>
      <c r="H3783" s="18"/>
      <c r="I3783" s="18"/>
      <c r="J3783" s="18"/>
      <c r="L3783" s="13"/>
      <c r="M3783" s="13" t="s">
        <v>11822</v>
      </c>
      <c r="N3783" s="13" t="s">
        <v>7246</v>
      </c>
      <c r="O3783" s="13" t="s">
        <v>11822</v>
      </c>
      <c r="AC3783" s="22" t="s">
        <v>25291</v>
      </c>
      <c r="AD3783" s="24" t="s">
        <v>11823</v>
      </c>
      <c r="AE3783" s="24" t="s">
        <v>436</v>
      </c>
      <c r="AF3783" s="24"/>
      <c r="AG3783" s="24" t="s">
        <v>21523</v>
      </c>
      <c r="AH3783" s="24" t="s">
        <v>4520</v>
      </c>
      <c r="AI3783" s="24" t="s">
        <v>4521</v>
      </c>
      <c r="AJ3783" s="24" t="s">
        <v>24</v>
      </c>
      <c r="AK3783" s="24" t="s">
        <v>82</v>
      </c>
      <c r="AL3783" s="22">
        <v>3782</v>
      </c>
    </row>
    <row r="3784" spans="7:38" s="10" customFormat="1">
      <c r="G3784" s="18"/>
      <c r="H3784" s="18"/>
      <c r="I3784" s="18"/>
      <c r="J3784" s="18"/>
      <c r="L3784" s="13"/>
      <c r="M3784" s="13" t="s">
        <v>11823</v>
      </c>
      <c r="N3784" s="13" t="s">
        <v>436</v>
      </c>
      <c r="O3784" s="13" t="s">
        <v>11823</v>
      </c>
      <c r="AC3784" s="22" t="s">
        <v>25292</v>
      </c>
      <c r="AD3784" s="24" t="s">
        <v>11824</v>
      </c>
      <c r="AE3784" s="24" t="s">
        <v>11825</v>
      </c>
      <c r="AF3784" s="24"/>
      <c r="AG3784" s="24" t="s">
        <v>21523</v>
      </c>
      <c r="AH3784" s="24" t="s">
        <v>4520</v>
      </c>
      <c r="AI3784" s="24" t="s">
        <v>4521</v>
      </c>
      <c r="AJ3784" s="24" t="s">
        <v>24</v>
      </c>
      <c r="AK3784" s="24" t="s">
        <v>82</v>
      </c>
      <c r="AL3784" s="22">
        <v>3783</v>
      </c>
    </row>
    <row r="3785" spans="7:38" s="10" customFormat="1">
      <c r="G3785" s="18"/>
      <c r="H3785" s="18"/>
      <c r="I3785" s="18"/>
      <c r="J3785" s="18"/>
      <c r="L3785" s="13"/>
      <c r="M3785" s="13" t="s">
        <v>11824</v>
      </c>
      <c r="N3785" s="13" t="s">
        <v>11825</v>
      </c>
      <c r="O3785" s="13" t="s">
        <v>11824</v>
      </c>
      <c r="AC3785" s="22" t="s">
        <v>25293</v>
      </c>
      <c r="AD3785" s="24" t="s">
        <v>11826</v>
      </c>
      <c r="AE3785" s="24" t="s">
        <v>11827</v>
      </c>
      <c r="AF3785" s="24"/>
      <c r="AG3785" s="24" t="s">
        <v>21523</v>
      </c>
      <c r="AH3785" s="24" t="s">
        <v>4520</v>
      </c>
      <c r="AI3785" s="24" t="s">
        <v>4521</v>
      </c>
      <c r="AJ3785" s="24" t="s">
        <v>24</v>
      </c>
      <c r="AK3785" s="24" t="s">
        <v>82</v>
      </c>
      <c r="AL3785" s="22">
        <v>3784</v>
      </c>
    </row>
    <row r="3786" spans="7:38" s="10" customFormat="1">
      <c r="G3786" s="18"/>
      <c r="H3786" s="18"/>
      <c r="I3786" s="18"/>
      <c r="J3786" s="18"/>
      <c r="L3786" s="13"/>
      <c r="M3786" s="13" t="s">
        <v>11826</v>
      </c>
      <c r="N3786" s="13" t="s">
        <v>11827</v>
      </c>
      <c r="O3786" s="13" t="s">
        <v>11826</v>
      </c>
      <c r="AC3786" s="22" t="s">
        <v>25294</v>
      </c>
      <c r="AD3786" s="24" t="s">
        <v>11828</v>
      </c>
      <c r="AE3786" s="24" t="s">
        <v>11829</v>
      </c>
      <c r="AF3786" s="24"/>
      <c r="AG3786" s="24" t="s">
        <v>21523</v>
      </c>
      <c r="AH3786" s="24" t="s">
        <v>4520</v>
      </c>
      <c r="AI3786" s="24" t="s">
        <v>4521</v>
      </c>
      <c r="AJ3786" s="24" t="s">
        <v>24</v>
      </c>
      <c r="AK3786" s="24" t="s">
        <v>82</v>
      </c>
      <c r="AL3786" s="22">
        <v>3785</v>
      </c>
    </row>
    <row r="3787" spans="7:38" s="10" customFormat="1">
      <c r="G3787" s="18"/>
      <c r="H3787" s="18"/>
      <c r="I3787" s="18"/>
      <c r="J3787" s="18"/>
      <c r="L3787" s="13"/>
      <c r="M3787" s="13" t="s">
        <v>11828</v>
      </c>
      <c r="N3787" s="13" t="s">
        <v>11829</v>
      </c>
      <c r="O3787" s="13" t="s">
        <v>11828</v>
      </c>
      <c r="AC3787" s="22" t="s">
        <v>25295</v>
      </c>
      <c r="AD3787" s="24" t="s">
        <v>11830</v>
      </c>
      <c r="AE3787" s="24" t="s">
        <v>11831</v>
      </c>
      <c r="AF3787" s="24"/>
      <c r="AG3787" s="24" t="s">
        <v>21523</v>
      </c>
      <c r="AH3787" s="24" t="s">
        <v>4520</v>
      </c>
      <c r="AI3787" s="24" t="s">
        <v>4521</v>
      </c>
      <c r="AJ3787" s="24" t="s">
        <v>24</v>
      </c>
      <c r="AK3787" s="24" t="s">
        <v>82</v>
      </c>
      <c r="AL3787" s="22">
        <v>3786</v>
      </c>
    </row>
    <row r="3788" spans="7:38" s="10" customFormat="1">
      <c r="G3788" s="18"/>
      <c r="H3788" s="18"/>
      <c r="I3788" s="18"/>
      <c r="J3788" s="18"/>
      <c r="L3788" s="13"/>
      <c r="M3788" s="13" t="s">
        <v>11830</v>
      </c>
      <c r="N3788" s="13" t="s">
        <v>11831</v>
      </c>
      <c r="O3788" s="13" t="s">
        <v>11830</v>
      </c>
      <c r="AC3788" s="22" t="s">
        <v>25296</v>
      </c>
      <c r="AD3788" s="24" t="s">
        <v>11832</v>
      </c>
      <c r="AE3788" s="24" t="s">
        <v>2650</v>
      </c>
      <c r="AF3788" s="24"/>
      <c r="AG3788" s="24" t="s">
        <v>21523</v>
      </c>
      <c r="AH3788" s="24" t="s">
        <v>4520</v>
      </c>
      <c r="AI3788" s="24" t="s">
        <v>4521</v>
      </c>
      <c r="AJ3788" s="24" t="s">
        <v>24</v>
      </c>
      <c r="AK3788" s="24" t="s">
        <v>82</v>
      </c>
      <c r="AL3788" s="22">
        <v>3787</v>
      </c>
    </row>
    <row r="3789" spans="7:38" s="10" customFormat="1">
      <c r="G3789" s="18"/>
      <c r="H3789" s="18"/>
      <c r="I3789" s="18"/>
      <c r="J3789" s="18"/>
      <c r="L3789" s="13"/>
      <c r="M3789" s="13" t="s">
        <v>11832</v>
      </c>
      <c r="N3789" s="13" t="s">
        <v>2650</v>
      </c>
      <c r="O3789" s="13" t="s">
        <v>11832</v>
      </c>
      <c r="AC3789" s="22" t="s">
        <v>25297</v>
      </c>
      <c r="AD3789" s="24" t="s">
        <v>11833</v>
      </c>
      <c r="AE3789" s="24" t="s">
        <v>5869</v>
      </c>
      <c r="AF3789" s="24"/>
      <c r="AG3789" s="24" t="s">
        <v>21523</v>
      </c>
      <c r="AH3789" s="24" t="s">
        <v>4520</v>
      </c>
      <c r="AI3789" s="24" t="s">
        <v>4521</v>
      </c>
      <c r="AJ3789" s="24" t="s">
        <v>24</v>
      </c>
      <c r="AK3789" s="24" t="s">
        <v>82</v>
      </c>
      <c r="AL3789" s="22">
        <v>3788</v>
      </c>
    </row>
    <row r="3790" spans="7:38" s="10" customFormat="1">
      <c r="G3790" s="18"/>
      <c r="H3790" s="18"/>
      <c r="I3790" s="18"/>
      <c r="J3790" s="18"/>
      <c r="L3790" s="13"/>
      <c r="M3790" s="13" t="s">
        <v>11833</v>
      </c>
      <c r="N3790" s="13" t="s">
        <v>5869</v>
      </c>
      <c r="O3790" s="13" t="s">
        <v>11833</v>
      </c>
      <c r="AC3790" s="22" t="s">
        <v>25298</v>
      </c>
      <c r="AD3790" s="24" t="s">
        <v>11834</v>
      </c>
      <c r="AE3790" s="24" t="s">
        <v>8496</v>
      </c>
      <c r="AF3790" s="24"/>
      <c r="AG3790" s="24" t="s">
        <v>21523</v>
      </c>
      <c r="AH3790" s="24" t="s">
        <v>4520</v>
      </c>
      <c r="AI3790" s="24" t="s">
        <v>4521</v>
      </c>
      <c r="AJ3790" s="24" t="s">
        <v>24</v>
      </c>
      <c r="AK3790" s="24" t="s">
        <v>82</v>
      </c>
      <c r="AL3790" s="22">
        <v>3789</v>
      </c>
    </row>
    <row r="3791" spans="7:38" s="10" customFormat="1">
      <c r="G3791" s="18"/>
      <c r="H3791" s="18"/>
      <c r="I3791" s="18"/>
      <c r="J3791" s="18"/>
      <c r="L3791" s="13"/>
      <c r="M3791" s="13" t="s">
        <v>11834</v>
      </c>
      <c r="N3791" s="13" t="s">
        <v>8496</v>
      </c>
      <c r="O3791" s="13" t="s">
        <v>11834</v>
      </c>
      <c r="AC3791" s="22" t="s">
        <v>25299</v>
      </c>
      <c r="AD3791" s="24" t="s">
        <v>11835</v>
      </c>
      <c r="AE3791" s="24" t="s">
        <v>11836</v>
      </c>
      <c r="AF3791" s="24"/>
      <c r="AG3791" s="24" t="s">
        <v>21523</v>
      </c>
      <c r="AH3791" s="24" t="s">
        <v>4520</v>
      </c>
      <c r="AI3791" s="24" t="s">
        <v>4521</v>
      </c>
      <c r="AJ3791" s="24" t="s">
        <v>24</v>
      </c>
      <c r="AK3791" s="24" t="s">
        <v>82</v>
      </c>
      <c r="AL3791" s="22">
        <v>3790</v>
      </c>
    </row>
    <row r="3792" spans="7:38" s="10" customFormat="1">
      <c r="G3792" s="18"/>
      <c r="H3792" s="18"/>
      <c r="I3792" s="18"/>
      <c r="J3792" s="18"/>
      <c r="L3792" s="13"/>
      <c r="M3792" s="13" t="s">
        <v>11835</v>
      </c>
      <c r="N3792" s="13" t="s">
        <v>11836</v>
      </c>
      <c r="O3792" s="13" t="s">
        <v>11835</v>
      </c>
      <c r="AC3792" s="22" t="s">
        <v>25300</v>
      </c>
      <c r="AD3792" s="24" t="s">
        <v>11837</v>
      </c>
      <c r="AE3792" s="24" t="s">
        <v>11838</v>
      </c>
      <c r="AF3792" s="24"/>
      <c r="AG3792" s="24" t="s">
        <v>21521</v>
      </c>
      <c r="AH3792" s="24" t="s">
        <v>4845</v>
      </c>
      <c r="AI3792" s="24" t="s">
        <v>4846</v>
      </c>
      <c r="AJ3792" s="24" t="s">
        <v>24</v>
      </c>
      <c r="AK3792" s="24" t="s">
        <v>82</v>
      </c>
      <c r="AL3792" s="22">
        <v>3791</v>
      </c>
    </row>
    <row r="3793" spans="7:38" s="10" customFormat="1">
      <c r="G3793" s="18"/>
      <c r="H3793" s="18"/>
      <c r="I3793" s="18"/>
      <c r="J3793" s="18"/>
      <c r="L3793" s="13"/>
      <c r="M3793" s="13" t="s">
        <v>11837</v>
      </c>
      <c r="N3793" s="13" t="s">
        <v>11838</v>
      </c>
      <c r="O3793" s="13" t="s">
        <v>11837</v>
      </c>
      <c r="AC3793" s="22" t="s">
        <v>25301</v>
      </c>
      <c r="AD3793" s="24" t="s">
        <v>11839</v>
      </c>
      <c r="AE3793" s="24" t="s">
        <v>1547</v>
      </c>
      <c r="AF3793" s="24"/>
      <c r="AG3793" s="24" t="s">
        <v>21523</v>
      </c>
      <c r="AH3793" s="24" t="s">
        <v>4845</v>
      </c>
      <c r="AI3793" s="24" t="s">
        <v>4846</v>
      </c>
      <c r="AJ3793" s="24" t="s">
        <v>24</v>
      </c>
      <c r="AK3793" s="24" t="s">
        <v>82</v>
      </c>
      <c r="AL3793" s="22">
        <v>3792</v>
      </c>
    </row>
    <row r="3794" spans="7:38" s="10" customFormat="1">
      <c r="G3794" s="18"/>
      <c r="H3794" s="18"/>
      <c r="I3794" s="18"/>
      <c r="J3794" s="18"/>
      <c r="L3794" s="13"/>
      <c r="M3794" s="13" t="s">
        <v>11839</v>
      </c>
      <c r="N3794" s="13" t="s">
        <v>1547</v>
      </c>
      <c r="O3794" s="13" t="s">
        <v>11839</v>
      </c>
      <c r="AC3794" s="22" t="s">
        <v>25302</v>
      </c>
      <c r="AD3794" s="24" t="s">
        <v>11840</v>
      </c>
      <c r="AE3794" s="24" t="s">
        <v>6771</v>
      </c>
      <c r="AF3794" s="24"/>
      <c r="AG3794" s="24" t="s">
        <v>21523</v>
      </c>
      <c r="AH3794" s="24" t="s">
        <v>4845</v>
      </c>
      <c r="AI3794" s="24" t="s">
        <v>4846</v>
      </c>
      <c r="AJ3794" s="24" t="s">
        <v>24</v>
      </c>
      <c r="AK3794" s="24" t="s">
        <v>82</v>
      </c>
      <c r="AL3794" s="22">
        <v>3793</v>
      </c>
    </row>
    <row r="3795" spans="7:38" s="10" customFormat="1">
      <c r="G3795" s="18"/>
      <c r="H3795" s="18"/>
      <c r="I3795" s="18"/>
      <c r="J3795" s="18"/>
      <c r="L3795" s="13"/>
      <c r="M3795" s="13" t="s">
        <v>11840</v>
      </c>
      <c r="N3795" s="13" t="s">
        <v>6771</v>
      </c>
      <c r="O3795" s="13" t="s">
        <v>11840</v>
      </c>
      <c r="AC3795" s="22" t="s">
        <v>25303</v>
      </c>
      <c r="AD3795" s="24" t="s">
        <v>11841</v>
      </c>
      <c r="AE3795" s="24" t="s">
        <v>5901</v>
      </c>
      <c r="AF3795" s="24"/>
      <c r="AG3795" s="24" t="s">
        <v>21523</v>
      </c>
      <c r="AH3795" s="24" t="s">
        <v>4845</v>
      </c>
      <c r="AI3795" s="24" t="s">
        <v>4846</v>
      </c>
      <c r="AJ3795" s="24" t="s">
        <v>24</v>
      </c>
      <c r="AK3795" s="24" t="s">
        <v>82</v>
      </c>
      <c r="AL3795" s="22">
        <v>3794</v>
      </c>
    </row>
    <row r="3796" spans="7:38" s="10" customFormat="1">
      <c r="G3796" s="18"/>
      <c r="H3796" s="18"/>
      <c r="I3796" s="18"/>
      <c r="J3796" s="18"/>
      <c r="L3796" s="13"/>
      <c r="M3796" s="13" t="s">
        <v>11841</v>
      </c>
      <c r="N3796" s="13" t="s">
        <v>5901</v>
      </c>
      <c r="O3796" s="13" t="s">
        <v>11841</v>
      </c>
      <c r="AC3796" s="22" t="s">
        <v>25304</v>
      </c>
      <c r="AD3796" s="24" t="s">
        <v>11842</v>
      </c>
      <c r="AE3796" s="24" t="s">
        <v>2944</v>
      </c>
      <c r="AF3796" s="24"/>
      <c r="AG3796" s="24" t="s">
        <v>21523</v>
      </c>
      <c r="AH3796" s="24" t="s">
        <v>4845</v>
      </c>
      <c r="AI3796" s="24" t="s">
        <v>4846</v>
      </c>
      <c r="AJ3796" s="24" t="s">
        <v>24</v>
      </c>
      <c r="AK3796" s="24" t="s">
        <v>82</v>
      </c>
      <c r="AL3796" s="22">
        <v>3795</v>
      </c>
    </row>
    <row r="3797" spans="7:38" s="10" customFormat="1">
      <c r="G3797" s="18"/>
      <c r="H3797" s="18"/>
      <c r="I3797" s="18"/>
      <c r="J3797" s="18"/>
      <c r="L3797" s="13"/>
      <c r="M3797" s="13" t="s">
        <v>11842</v>
      </c>
      <c r="N3797" s="13" t="s">
        <v>2944</v>
      </c>
      <c r="O3797" s="13" t="s">
        <v>11842</v>
      </c>
      <c r="AC3797" s="22" t="s">
        <v>25305</v>
      </c>
      <c r="AD3797" s="24" t="s">
        <v>11843</v>
      </c>
      <c r="AE3797" s="24" t="s">
        <v>11844</v>
      </c>
      <c r="AF3797" s="24"/>
      <c r="AG3797" s="24" t="s">
        <v>21523</v>
      </c>
      <c r="AH3797" s="24" t="s">
        <v>4845</v>
      </c>
      <c r="AI3797" s="24" t="s">
        <v>4846</v>
      </c>
      <c r="AJ3797" s="24" t="s">
        <v>24</v>
      </c>
      <c r="AK3797" s="24" t="s">
        <v>82</v>
      </c>
      <c r="AL3797" s="22">
        <v>3796</v>
      </c>
    </row>
    <row r="3798" spans="7:38" s="10" customFormat="1">
      <c r="G3798" s="18"/>
      <c r="H3798" s="18"/>
      <c r="I3798" s="18"/>
      <c r="J3798" s="18"/>
      <c r="L3798" s="13"/>
      <c r="M3798" s="13" t="s">
        <v>11843</v>
      </c>
      <c r="N3798" s="13" t="s">
        <v>11844</v>
      </c>
      <c r="O3798" s="13" t="s">
        <v>11843</v>
      </c>
      <c r="AC3798" s="22" t="s">
        <v>25306</v>
      </c>
      <c r="AD3798" s="24" t="s">
        <v>11845</v>
      </c>
      <c r="AE3798" s="24" t="s">
        <v>3800</v>
      </c>
      <c r="AF3798" s="24"/>
      <c r="AG3798" s="24" t="s">
        <v>21523</v>
      </c>
      <c r="AH3798" s="24" t="s">
        <v>4845</v>
      </c>
      <c r="AI3798" s="24" t="s">
        <v>4846</v>
      </c>
      <c r="AJ3798" s="24" t="s">
        <v>24</v>
      </c>
      <c r="AK3798" s="24" t="s">
        <v>82</v>
      </c>
      <c r="AL3798" s="22">
        <v>3797</v>
      </c>
    </row>
    <row r="3799" spans="7:38" s="10" customFormat="1">
      <c r="G3799" s="18"/>
      <c r="H3799" s="18"/>
      <c r="I3799" s="18"/>
      <c r="J3799" s="18"/>
      <c r="L3799" s="13"/>
      <c r="M3799" s="13" t="s">
        <v>11845</v>
      </c>
      <c r="N3799" s="13" t="s">
        <v>3800</v>
      </c>
      <c r="O3799" s="13" t="s">
        <v>11845</v>
      </c>
      <c r="AC3799" s="22" t="s">
        <v>25307</v>
      </c>
      <c r="AD3799" s="24" t="s">
        <v>11846</v>
      </c>
      <c r="AE3799" s="24" t="s">
        <v>11847</v>
      </c>
      <c r="AF3799" s="24"/>
      <c r="AG3799" s="24" t="s">
        <v>21523</v>
      </c>
      <c r="AH3799" s="24" t="s">
        <v>4845</v>
      </c>
      <c r="AI3799" s="24" t="s">
        <v>4846</v>
      </c>
      <c r="AJ3799" s="24" t="s">
        <v>24</v>
      </c>
      <c r="AK3799" s="24" t="s">
        <v>82</v>
      </c>
      <c r="AL3799" s="22">
        <v>3798</v>
      </c>
    </row>
    <row r="3800" spans="7:38" s="10" customFormat="1">
      <c r="G3800" s="18"/>
      <c r="H3800" s="18"/>
      <c r="I3800" s="18"/>
      <c r="J3800" s="18"/>
      <c r="L3800" s="13"/>
      <c r="M3800" s="13" t="s">
        <v>11846</v>
      </c>
      <c r="N3800" s="13" t="s">
        <v>11847</v>
      </c>
      <c r="O3800" s="13" t="s">
        <v>11846</v>
      </c>
      <c r="AC3800" s="22" t="s">
        <v>25308</v>
      </c>
      <c r="AD3800" s="24" t="s">
        <v>11848</v>
      </c>
      <c r="AE3800" s="24" t="s">
        <v>11849</v>
      </c>
      <c r="AF3800" s="24"/>
      <c r="AG3800" s="24" t="s">
        <v>21523</v>
      </c>
      <c r="AH3800" s="24" t="s">
        <v>4845</v>
      </c>
      <c r="AI3800" s="24" t="s">
        <v>4846</v>
      </c>
      <c r="AJ3800" s="24" t="s">
        <v>24</v>
      </c>
      <c r="AK3800" s="24" t="s">
        <v>82</v>
      </c>
      <c r="AL3800" s="22">
        <v>3799</v>
      </c>
    </row>
    <row r="3801" spans="7:38" s="10" customFormat="1">
      <c r="G3801" s="18"/>
      <c r="H3801" s="18"/>
      <c r="I3801" s="18"/>
      <c r="J3801" s="18"/>
      <c r="L3801" s="13"/>
      <c r="M3801" s="13" t="s">
        <v>11848</v>
      </c>
      <c r="N3801" s="13" t="s">
        <v>11849</v>
      </c>
      <c r="O3801" s="13" t="s">
        <v>11848</v>
      </c>
      <c r="AC3801" s="22" t="s">
        <v>25309</v>
      </c>
      <c r="AD3801" s="24" t="s">
        <v>11850</v>
      </c>
      <c r="AE3801" s="24" t="s">
        <v>7244</v>
      </c>
      <c r="AF3801" s="24"/>
      <c r="AG3801" s="24" t="s">
        <v>21523</v>
      </c>
      <c r="AH3801" s="24" t="s">
        <v>4845</v>
      </c>
      <c r="AI3801" s="24" t="s">
        <v>4846</v>
      </c>
      <c r="AJ3801" s="24" t="s">
        <v>24</v>
      </c>
      <c r="AK3801" s="24" t="s">
        <v>82</v>
      </c>
      <c r="AL3801" s="22">
        <v>3800</v>
      </c>
    </row>
    <row r="3802" spans="7:38" s="10" customFormat="1">
      <c r="G3802" s="18"/>
      <c r="H3802" s="18"/>
      <c r="I3802" s="18"/>
      <c r="J3802" s="18"/>
      <c r="L3802" s="13"/>
      <c r="M3802" s="13" t="s">
        <v>11850</v>
      </c>
      <c r="N3802" s="13" t="s">
        <v>7244</v>
      </c>
      <c r="O3802" s="13" t="s">
        <v>11850</v>
      </c>
      <c r="AC3802" s="22" t="s">
        <v>25310</v>
      </c>
      <c r="AD3802" s="24" t="s">
        <v>11851</v>
      </c>
      <c r="AE3802" s="24" t="s">
        <v>11852</v>
      </c>
      <c r="AF3802" s="24"/>
      <c r="AG3802" s="24" t="s">
        <v>21523</v>
      </c>
      <c r="AH3802" s="24" t="s">
        <v>4845</v>
      </c>
      <c r="AI3802" s="24" t="s">
        <v>4846</v>
      </c>
      <c r="AJ3802" s="24" t="s">
        <v>24</v>
      </c>
      <c r="AK3802" s="24" t="s">
        <v>82</v>
      </c>
      <c r="AL3802" s="22">
        <v>3801</v>
      </c>
    </row>
    <row r="3803" spans="7:38" s="10" customFormat="1">
      <c r="G3803" s="18"/>
      <c r="H3803" s="18"/>
      <c r="I3803" s="18"/>
      <c r="J3803" s="18"/>
      <c r="L3803" s="13"/>
      <c r="M3803" s="13" t="s">
        <v>11851</v>
      </c>
      <c r="N3803" s="13" t="s">
        <v>11852</v>
      </c>
      <c r="O3803" s="13" t="s">
        <v>11851</v>
      </c>
      <c r="AC3803" s="22" t="s">
        <v>25311</v>
      </c>
      <c r="AD3803" s="24" t="s">
        <v>11853</v>
      </c>
      <c r="AE3803" s="24" t="s">
        <v>11854</v>
      </c>
      <c r="AF3803" s="24"/>
      <c r="AG3803" s="24" t="s">
        <v>21523</v>
      </c>
      <c r="AH3803" s="24" t="s">
        <v>4845</v>
      </c>
      <c r="AI3803" s="24" t="s">
        <v>4846</v>
      </c>
      <c r="AJ3803" s="24" t="s">
        <v>24</v>
      </c>
      <c r="AK3803" s="24" t="s">
        <v>82</v>
      </c>
      <c r="AL3803" s="22">
        <v>3802</v>
      </c>
    </row>
    <row r="3804" spans="7:38" s="10" customFormat="1">
      <c r="G3804" s="18"/>
      <c r="H3804" s="18"/>
      <c r="I3804" s="18"/>
      <c r="J3804" s="18"/>
      <c r="L3804" s="13"/>
      <c r="M3804" s="13" t="s">
        <v>11853</v>
      </c>
      <c r="N3804" s="13" t="s">
        <v>11854</v>
      </c>
      <c r="O3804" s="13" t="s">
        <v>11853</v>
      </c>
      <c r="AC3804" s="22" t="s">
        <v>25312</v>
      </c>
      <c r="AD3804" s="24" t="s">
        <v>11855</v>
      </c>
      <c r="AE3804" s="24" t="s">
        <v>162</v>
      </c>
      <c r="AF3804" s="24"/>
      <c r="AG3804" s="24" t="s">
        <v>21523</v>
      </c>
      <c r="AH3804" s="24" t="s">
        <v>4845</v>
      </c>
      <c r="AI3804" s="24" t="s">
        <v>4846</v>
      </c>
      <c r="AJ3804" s="24" t="s">
        <v>24</v>
      </c>
      <c r="AK3804" s="24" t="s">
        <v>82</v>
      </c>
      <c r="AL3804" s="22">
        <v>3803</v>
      </c>
    </row>
    <row r="3805" spans="7:38" s="10" customFormat="1">
      <c r="G3805" s="18"/>
      <c r="H3805" s="18"/>
      <c r="I3805" s="18"/>
      <c r="J3805" s="18"/>
      <c r="L3805" s="13"/>
      <c r="M3805" s="13" t="s">
        <v>11855</v>
      </c>
      <c r="N3805" s="13" t="s">
        <v>162</v>
      </c>
      <c r="O3805" s="13" t="s">
        <v>11855</v>
      </c>
      <c r="AC3805" s="22" t="s">
        <v>25313</v>
      </c>
      <c r="AD3805" s="24" t="s">
        <v>11856</v>
      </c>
      <c r="AE3805" s="24" t="s">
        <v>11857</v>
      </c>
      <c r="AF3805" s="24"/>
      <c r="AG3805" s="24" t="s">
        <v>21523</v>
      </c>
      <c r="AH3805" s="24" t="s">
        <v>4845</v>
      </c>
      <c r="AI3805" s="24" t="s">
        <v>4846</v>
      </c>
      <c r="AJ3805" s="24" t="s">
        <v>24</v>
      </c>
      <c r="AK3805" s="24" t="s">
        <v>82</v>
      </c>
      <c r="AL3805" s="22">
        <v>3804</v>
      </c>
    </row>
    <row r="3806" spans="7:38" s="10" customFormat="1">
      <c r="G3806" s="18"/>
      <c r="H3806" s="18"/>
      <c r="I3806" s="18"/>
      <c r="J3806" s="18"/>
      <c r="L3806" s="13"/>
      <c r="M3806" s="13" t="s">
        <v>11856</v>
      </c>
      <c r="N3806" s="13" t="s">
        <v>11857</v>
      </c>
      <c r="O3806" s="13" t="s">
        <v>11856</v>
      </c>
      <c r="AC3806" s="22" t="s">
        <v>25314</v>
      </c>
      <c r="AD3806" s="24" t="s">
        <v>11858</v>
      </c>
      <c r="AE3806" s="24" t="s">
        <v>11859</v>
      </c>
      <c r="AF3806" s="24"/>
      <c r="AG3806" s="24" t="s">
        <v>21523</v>
      </c>
      <c r="AH3806" s="24" t="s">
        <v>4845</v>
      </c>
      <c r="AI3806" s="24" t="s">
        <v>4846</v>
      </c>
      <c r="AJ3806" s="24" t="s">
        <v>24</v>
      </c>
      <c r="AK3806" s="24" t="s">
        <v>82</v>
      </c>
      <c r="AL3806" s="22">
        <v>3805</v>
      </c>
    </row>
    <row r="3807" spans="7:38" s="10" customFormat="1">
      <c r="G3807" s="18"/>
      <c r="H3807" s="18"/>
      <c r="I3807" s="18"/>
      <c r="J3807" s="18"/>
      <c r="L3807" s="13"/>
      <c r="M3807" s="13" t="s">
        <v>11858</v>
      </c>
      <c r="N3807" s="13" t="s">
        <v>11859</v>
      </c>
      <c r="O3807" s="13" t="s">
        <v>11858</v>
      </c>
      <c r="AC3807" s="22" t="s">
        <v>25315</v>
      </c>
      <c r="AD3807" s="24" t="s">
        <v>11860</v>
      </c>
      <c r="AE3807" s="24" t="s">
        <v>7223</v>
      </c>
      <c r="AF3807" s="24"/>
      <c r="AG3807" s="24" t="s">
        <v>21523</v>
      </c>
      <c r="AH3807" s="24" t="s">
        <v>4845</v>
      </c>
      <c r="AI3807" s="24" t="s">
        <v>4846</v>
      </c>
      <c r="AJ3807" s="24" t="s">
        <v>24</v>
      </c>
      <c r="AK3807" s="24" t="s">
        <v>82</v>
      </c>
      <c r="AL3807" s="22">
        <v>3806</v>
      </c>
    </row>
    <row r="3808" spans="7:38" s="10" customFormat="1">
      <c r="G3808" s="18"/>
      <c r="H3808" s="18"/>
      <c r="I3808" s="18"/>
      <c r="J3808" s="18"/>
      <c r="L3808" s="13"/>
      <c r="M3808" s="13" t="s">
        <v>11860</v>
      </c>
      <c r="N3808" s="13" t="s">
        <v>7223</v>
      </c>
      <c r="O3808" s="13" t="s">
        <v>11860</v>
      </c>
      <c r="AC3808" s="22" t="s">
        <v>25316</v>
      </c>
      <c r="AD3808" s="24" t="s">
        <v>11861</v>
      </c>
      <c r="AE3808" s="24" t="s">
        <v>11862</v>
      </c>
      <c r="AF3808" s="24"/>
      <c r="AG3808" s="24" t="s">
        <v>21523</v>
      </c>
      <c r="AH3808" s="24" t="s">
        <v>4845</v>
      </c>
      <c r="AI3808" s="24" t="s">
        <v>4846</v>
      </c>
      <c r="AJ3808" s="24" t="s">
        <v>24</v>
      </c>
      <c r="AK3808" s="24" t="s">
        <v>82</v>
      </c>
      <c r="AL3808" s="22">
        <v>3807</v>
      </c>
    </row>
    <row r="3809" spans="7:38" s="10" customFormat="1">
      <c r="G3809" s="18"/>
      <c r="H3809" s="18"/>
      <c r="I3809" s="18"/>
      <c r="J3809" s="18"/>
      <c r="L3809" s="13"/>
      <c r="M3809" s="13" t="s">
        <v>11861</v>
      </c>
      <c r="N3809" s="13" t="s">
        <v>11862</v>
      </c>
      <c r="O3809" s="13" t="s">
        <v>11861</v>
      </c>
      <c r="AC3809" s="22" t="s">
        <v>25317</v>
      </c>
      <c r="AD3809" s="24" t="s">
        <v>11863</v>
      </c>
      <c r="AE3809" s="24" t="s">
        <v>9190</v>
      </c>
      <c r="AF3809" s="24"/>
      <c r="AG3809" s="24" t="s">
        <v>21523</v>
      </c>
      <c r="AH3809" s="24" t="s">
        <v>4845</v>
      </c>
      <c r="AI3809" s="24" t="s">
        <v>4846</v>
      </c>
      <c r="AJ3809" s="24" t="s">
        <v>24</v>
      </c>
      <c r="AK3809" s="24" t="s">
        <v>82</v>
      </c>
      <c r="AL3809" s="22">
        <v>3808</v>
      </c>
    </row>
    <row r="3810" spans="7:38" s="10" customFormat="1">
      <c r="G3810" s="18"/>
      <c r="H3810" s="18"/>
      <c r="I3810" s="18"/>
      <c r="J3810" s="18"/>
      <c r="L3810" s="13"/>
      <c r="M3810" s="13" t="s">
        <v>11863</v>
      </c>
      <c r="N3810" s="13" t="s">
        <v>9190</v>
      </c>
      <c r="O3810" s="13" t="s">
        <v>11863</v>
      </c>
      <c r="AC3810" s="22" t="s">
        <v>25318</v>
      </c>
      <c r="AD3810" s="24" t="s">
        <v>11864</v>
      </c>
      <c r="AE3810" s="24" t="s">
        <v>1261</v>
      </c>
      <c r="AF3810" s="24"/>
      <c r="AG3810" s="24" t="s">
        <v>21523</v>
      </c>
      <c r="AH3810" s="24" t="s">
        <v>4845</v>
      </c>
      <c r="AI3810" s="24" t="s">
        <v>4846</v>
      </c>
      <c r="AJ3810" s="24" t="s">
        <v>24</v>
      </c>
      <c r="AK3810" s="24" t="s">
        <v>82</v>
      </c>
      <c r="AL3810" s="22">
        <v>3809</v>
      </c>
    </row>
    <row r="3811" spans="7:38" s="10" customFormat="1">
      <c r="G3811" s="18"/>
      <c r="H3811" s="18"/>
      <c r="I3811" s="18"/>
      <c r="J3811" s="18"/>
      <c r="L3811" s="13"/>
      <c r="M3811" s="13" t="s">
        <v>11864</v>
      </c>
      <c r="N3811" s="13" t="s">
        <v>1261</v>
      </c>
      <c r="O3811" s="13" t="s">
        <v>11864</v>
      </c>
      <c r="AC3811" s="22" t="s">
        <v>25319</v>
      </c>
      <c r="AD3811" s="24" t="s">
        <v>11865</v>
      </c>
      <c r="AE3811" s="24" t="s">
        <v>11866</v>
      </c>
      <c r="AF3811" s="24"/>
      <c r="AG3811" s="24" t="s">
        <v>21523</v>
      </c>
      <c r="AH3811" s="24" t="s">
        <v>4845</v>
      </c>
      <c r="AI3811" s="24" t="s">
        <v>4846</v>
      </c>
      <c r="AJ3811" s="24" t="s">
        <v>24</v>
      </c>
      <c r="AK3811" s="24" t="s">
        <v>82</v>
      </c>
      <c r="AL3811" s="22">
        <v>3810</v>
      </c>
    </row>
    <row r="3812" spans="7:38" s="10" customFormat="1">
      <c r="G3812" s="18"/>
      <c r="H3812" s="18"/>
      <c r="I3812" s="18"/>
      <c r="J3812" s="18"/>
      <c r="L3812" s="13"/>
      <c r="M3812" s="13" t="s">
        <v>11865</v>
      </c>
      <c r="N3812" s="13" t="s">
        <v>11866</v>
      </c>
      <c r="O3812" s="13" t="s">
        <v>11865</v>
      </c>
      <c r="AC3812" s="22" t="s">
        <v>25320</v>
      </c>
      <c r="AD3812" s="24" t="s">
        <v>11867</v>
      </c>
      <c r="AE3812" s="24" t="s">
        <v>915</v>
      </c>
      <c r="AF3812" s="24"/>
      <c r="AG3812" s="24" t="s">
        <v>21523</v>
      </c>
      <c r="AH3812" s="24" t="s">
        <v>4845</v>
      </c>
      <c r="AI3812" s="24" t="s">
        <v>4846</v>
      </c>
      <c r="AJ3812" s="24" t="s">
        <v>24</v>
      </c>
      <c r="AK3812" s="24" t="s">
        <v>82</v>
      </c>
      <c r="AL3812" s="22">
        <v>3811</v>
      </c>
    </row>
    <row r="3813" spans="7:38" s="10" customFormat="1">
      <c r="G3813" s="18"/>
      <c r="H3813" s="18"/>
      <c r="I3813" s="18"/>
      <c r="J3813" s="18"/>
      <c r="L3813" s="13"/>
      <c r="M3813" s="13" t="s">
        <v>11867</v>
      </c>
      <c r="N3813" s="13" t="s">
        <v>915</v>
      </c>
      <c r="O3813" s="13" t="s">
        <v>11867</v>
      </c>
      <c r="AC3813" s="22" t="s">
        <v>25321</v>
      </c>
      <c r="AD3813" s="24" t="s">
        <v>11868</v>
      </c>
      <c r="AE3813" s="24" t="s">
        <v>11869</v>
      </c>
      <c r="AF3813" s="24"/>
      <c r="AG3813" s="24" t="s">
        <v>21523</v>
      </c>
      <c r="AH3813" s="24" t="s">
        <v>4845</v>
      </c>
      <c r="AI3813" s="24" t="s">
        <v>4846</v>
      </c>
      <c r="AJ3813" s="24" t="s">
        <v>24</v>
      </c>
      <c r="AK3813" s="24" t="s">
        <v>82</v>
      </c>
      <c r="AL3813" s="22">
        <v>3812</v>
      </c>
    </row>
    <row r="3814" spans="7:38" s="10" customFormat="1">
      <c r="G3814" s="18"/>
      <c r="H3814" s="18"/>
      <c r="I3814" s="18"/>
      <c r="J3814" s="18"/>
      <c r="L3814" s="13"/>
      <c r="M3814" s="13" t="s">
        <v>11868</v>
      </c>
      <c r="N3814" s="13" t="s">
        <v>11869</v>
      </c>
      <c r="O3814" s="13" t="s">
        <v>11868</v>
      </c>
      <c r="AC3814" s="22" t="s">
        <v>25322</v>
      </c>
      <c r="AD3814" s="24" t="s">
        <v>11870</v>
      </c>
      <c r="AE3814" s="24" t="s">
        <v>11871</v>
      </c>
      <c r="AF3814" s="24"/>
      <c r="AG3814" s="24" t="s">
        <v>21523</v>
      </c>
      <c r="AH3814" s="24" t="s">
        <v>4845</v>
      </c>
      <c r="AI3814" s="24" t="s">
        <v>4846</v>
      </c>
      <c r="AJ3814" s="24" t="s">
        <v>24</v>
      </c>
      <c r="AK3814" s="24" t="s">
        <v>82</v>
      </c>
      <c r="AL3814" s="22">
        <v>3813</v>
      </c>
    </row>
    <row r="3815" spans="7:38" s="10" customFormat="1">
      <c r="G3815" s="18"/>
      <c r="H3815" s="18"/>
      <c r="I3815" s="18"/>
      <c r="J3815" s="18"/>
      <c r="L3815" s="13"/>
      <c r="M3815" s="13" t="s">
        <v>11870</v>
      </c>
      <c r="N3815" s="13" t="s">
        <v>11871</v>
      </c>
      <c r="O3815" s="13" t="s">
        <v>11870</v>
      </c>
      <c r="AC3815" s="22" t="s">
        <v>25323</v>
      </c>
      <c r="AD3815" s="24" t="s">
        <v>11872</v>
      </c>
      <c r="AE3815" s="24" t="s">
        <v>11873</v>
      </c>
      <c r="AF3815" s="24"/>
      <c r="AG3815" s="24" t="s">
        <v>21523</v>
      </c>
      <c r="AH3815" s="24" t="s">
        <v>4845</v>
      </c>
      <c r="AI3815" s="24" t="s">
        <v>4846</v>
      </c>
      <c r="AJ3815" s="24" t="s">
        <v>24</v>
      </c>
      <c r="AK3815" s="24" t="s">
        <v>82</v>
      </c>
      <c r="AL3815" s="22">
        <v>3814</v>
      </c>
    </row>
    <row r="3816" spans="7:38" s="10" customFormat="1">
      <c r="G3816" s="18"/>
      <c r="H3816" s="18"/>
      <c r="I3816" s="18"/>
      <c r="J3816" s="18"/>
      <c r="L3816" s="13"/>
      <c r="M3816" s="13" t="s">
        <v>11872</v>
      </c>
      <c r="N3816" s="13" t="s">
        <v>11873</v>
      </c>
      <c r="O3816" s="13" t="s">
        <v>11872</v>
      </c>
      <c r="AC3816" s="22" t="s">
        <v>25324</v>
      </c>
      <c r="AD3816" s="24" t="s">
        <v>11874</v>
      </c>
      <c r="AE3816" s="24" t="s">
        <v>11875</v>
      </c>
      <c r="AF3816" s="24"/>
      <c r="AG3816" s="24" t="s">
        <v>21523</v>
      </c>
      <c r="AH3816" s="24" t="s">
        <v>4845</v>
      </c>
      <c r="AI3816" s="24" t="s">
        <v>4846</v>
      </c>
      <c r="AJ3816" s="24" t="s">
        <v>24</v>
      </c>
      <c r="AK3816" s="24" t="s">
        <v>82</v>
      </c>
      <c r="AL3816" s="22">
        <v>3815</v>
      </c>
    </row>
    <row r="3817" spans="7:38" s="10" customFormat="1">
      <c r="G3817" s="18"/>
      <c r="H3817" s="18"/>
      <c r="I3817" s="18"/>
      <c r="J3817" s="18"/>
      <c r="L3817" s="13"/>
      <c r="M3817" s="13" t="s">
        <v>11874</v>
      </c>
      <c r="N3817" s="13" t="s">
        <v>11875</v>
      </c>
      <c r="O3817" s="13" t="s">
        <v>11874</v>
      </c>
      <c r="AC3817" s="22" t="s">
        <v>25325</v>
      </c>
      <c r="AD3817" s="24" t="s">
        <v>11876</v>
      </c>
      <c r="AE3817" s="24" t="s">
        <v>11877</v>
      </c>
      <c r="AF3817" s="24"/>
      <c r="AG3817" s="24" t="s">
        <v>21523</v>
      </c>
      <c r="AH3817" s="24" t="s">
        <v>4845</v>
      </c>
      <c r="AI3817" s="24" t="s">
        <v>4846</v>
      </c>
      <c r="AJ3817" s="24" t="s">
        <v>24</v>
      </c>
      <c r="AK3817" s="24" t="s">
        <v>82</v>
      </c>
      <c r="AL3817" s="22">
        <v>3816</v>
      </c>
    </row>
    <row r="3818" spans="7:38" s="10" customFormat="1">
      <c r="G3818" s="18"/>
      <c r="H3818" s="18"/>
      <c r="I3818" s="18"/>
      <c r="J3818" s="18"/>
      <c r="L3818" s="13"/>
      <c r="M3818" s="13" t="s">
        <v>11876</v>
      </c>
      <c r="N3818" s="13" t="s">
        <v>11877</v>
      </c>
      <c r="O3818" s="13" t="s">
        <v>11876</v>
      </c>
      <c r="AC3818" s="22" t="s">
        <v>25326</v>
      </c>
      <c r="AD3818" s="24" t="s">
        <v>11878</v>
      </c>
      <c r="AE3818" s="24" t="s">
        <v>9314</v>
      </c>
      <c r="AF3818" s="24"/>
      <c r="AG3818" s="24" t="s">
        <v>21523</v>
      </c>
      <c r="AH3818" s="24" t="s">
        <v>4845</v>
      </c>
      <c r="AI3818" s="24" t="s">
        <v>4846</v>
      </c>
      <c r="AJ3818" s="24" t="s">
        <v>24</v>
      </c>
      <c r="AK3818" s="24" t="s">
        <v>82</v>
      </c>
      <c r="AL3818" s="22">
        <v>3817</v>
      </c>
    </row>
    <row r="3819" spans="7:38" s="10" customFormat="1">
      <c r="G3819" s="18"/>
      <c r="H3819" s="18"/>
      <c r="I3819" s="18"/>
      <c r="J3819" s="18"/>
      <c r="L3819" s="13"/>
      <c r="M3819" s="13" t="s">
        <v>11878</v>
      </c>
      <c r="N3819" s="13" t="s">
        <v>9314</v>
      </c>
      <c r="O3819" s="13" t="s">
        <v>11878</v>
      </c>
      <c r="AC3819" s="22" t="s">
        <v>25327</v>
      </c>
      <c r="AD3819" s="24" t="s">
        <v>11879</v>
      </c>
      <c r="AE3819" s="24" t="s">
        <v>11880</v>
      </c>
      <c r="AF3819" s="24"/>
      <c r="AG3819" s="24" t="s">
        <v>21521</v>
      </c>
      <c r="AH3819" s="24" t="s">
        <v>4847</v>
      </c>
      <c r="AI3819" s="24" t="s">
        <v>4848</v>
      </c>
      <c r="AJ3819" s="24" t="s">
        <v>24</v>
      </c>
      <c r="AK3819" s="24" t="s">
        <v>82</v>
      </c>
      <c r="AL3819" s="22">
        <v>3818</v>
      </c>
    </row>
    <row r="3820" spans="7:38" s="10" customFormat="1">
      <c r="G3820" s="18"/>
      <c r="H3820" s="18"/>
      <c r="I3820" s="18"/>
      <c r="J3820" s="18"/>
      <c r="L3820" s="13"/>
      <c r="M3820" s="13" t="s">
        <v>11879</v>
      </c>
      <c r="N3820" s="13" t="s">
        <v>11880</v>
      </c>
      <c r="O3820" s="13" t="s">
        <v>11879</v>
      </c>
      <c r="AC3820" s="22" t="s">
        <v>25328</v>
      </c>
      <c r="AD3820" s="24" t="s">
        <v>11881</v>
      </c>
      <c r="AE3820" s="24" t="s">
        <v>1994</v>
      </c>
      <c r="AF3820" s="24"/>
      <c r="AG3820" s="24" t="s">
        <v>21523</v>
      </c>
      <c r="AH3820" s="24" t="s">
        <v>4847</v>
      </c>
      <c r="AI3820" s="24" t="s">
        <v>4848</v>
      </c>
      <c r="AJ3820" s="24" t="s">
        <v>24</v>
      </c>
      <c r="AK3820" s="24" t="s">
        <v>82</v>
      </c>
      <c r="AL3820" s="22">
        <v>3819</v>
      </c>
    </row>
    <row r="3821" spans="7:38" s="10" customFormat="1">
      <c r="G3821" s="18"/>
      <c r="H3821" s="18"/>
      <c r="I3821" s="18"/>
      <c r="J3821" s="18"/>
      <c r="L3821" s="13"/>
      <c r="M3821" s="13" t="s">
        <v>11881</v>
      </c>
      <c r="N3821" s="13" t="s">
        <v>1994</v>
      </c>
      <c r="O3821" s="13" t="s">
        <v>11881</v>
      </c>
      <c r="AC3821" s="22" t="s">
        <v>25329</v>
      </c>
      <c r="AD3821" s="24" t="s">
        <v>11882</v>
      </c>
      <c r="AE3821" s="24" t="s">
        <v>11883</v>
      </c>
      <c r="AF3821" s="24"/>
      <c r="AG3821" s="24" t="s">
        <v>21523</v>
      </c>
      <c r="AH3821" s="24" t="s">
        <v>4847</v>
      </c>
      <c r="AI3821" s="24" t="s">
        <v>4848</v>
      </c>
      <c r="AJ3821" s="24" t="s">
        <v>24</v>
      </c>
      <c r="AK3821" s="24" t="s">
        <v>82</v>
      </c>
      <c r="AL3821" s="22">
        <v>3820</v>
      </c>
    </row>
    <row r="3822" spans="7:38" s="10" customFormat="1">
      <c r="G3822" s="18"/>
      <c r="H3822" s="18"/>
      <c r="I3822" s="18"/>
      <c r="J3822" s="18"/>
      <c r="L3822" s="13"/>
      <c r="M3822" s="13" t="s">
        <v>11882</v>
      </c>
      <c r="N3822" s="13" t="s">
        <v>11883</v>
      </c>
      <c r="O3822" s="13" t="s">
        <v>11882</v>
      </c>
      <c r="AC3822" s="22" t="s">
        <v>25330</v>
      </c>
      <c r="AD3822" s="24" t="s">
        <v>11884</v>
      </c>
      <c r="AE3822" s="24" t="s">
        <v>5192</v>
      </c>
      <c r="AF3822" s="24"/>
      <c r="AG3822" s="24" t="s">
        <v>21523</v>
      </c>
      <c r="AH3822" s="24" t="s">
        <v>4847</v>
      </c>
      <c r="AI3822" s="24" t="s">
        <v>4848</v>
      </c>
      <c r="AJ3822" s="24" t="s">
        <v>24</v>
      </c>
      <c r="AK3822" s="24" t="s">
        <v>82</v>
      </c>
      <c r="AL3822" s="22">
        <v>3821</v>
      </c>
    </row>
    <row r="3823" spans="7:38" s="10" customFormat="1">
      <c r="G3823" s="18"/>
      <c r="H3823" s="18"/>
      <c r="I3823" s="18"/>
      <c r="J3823" s="18"/>
      <c r="L3823" s="13"/>
      <c r="M3823" s="13" t="s">
        <v>11884</v>
      </c>
      <c r="N3823" s="13" t="s">
        <v>5192</v>
      </c>
      <c r="O3823" s="13" t="s">
        <v>11884</v>
      </c>
      <c r="AC3823" s="22" t="s">
        <v>25331</v>
      </c>
      <c r="AD3823" s="24" t="s">
        <v>11885</v>
      </c>
      <c r="AE3823" s="24" t="s">
        <v>11886</v>
      </c>
      <c r="AF3823" s="24"/>
      <c r="AG3823" s="24" t="s">
        <v>21523</v>
      </c>
      <c r="AH3823" s="24" t="s">
        <v>4847</v>
      </c>
      <c r="AI3823" s="24" t="s">
        <v>4848</v>
      </c>
      <c r="AJ3823" s="24" t="s">
        <v>24</v>
      </c>
      <c r="AK3823" s="24" t="s">
        <v>82</v>
      </c>
      <c r="AL3823" s="22">
        <v>3822</v>
      </c>
    </row>
    <row r="3824" spans="7:38" s="10" customFormat="1">
      <c r="G3824" s="18"/>
      <c r="H3824" s="18"/>
      <c r="I3824" s="18"/>
      <c r="J3824" s="18"/>
      <c r="L3824" s="13"/>
      <c r="M3824" s="13" t="s">
        <v>11885</v>
      </c>
      <c r="N3824" s="13" t="s">
        <v>11886</v>
      </c>
      <c r="O3824" s="13" t="s">
        <v>11885</v>
      </c>
      <c r="AC3824" s="22" t="s">
        <v>25332</v>
      </c>
      <c r="AD3824" s="24" t="s">
        <v>11887</v>
      </c>
      <c r="AE3824" s="24" t="s">
        <v>7342</v>
      </c>
      <c r="AF3824" s="24"/>
      <c r="AG3824" s="24" t="s">
        <v>21523</v>
      </c>
      <c r="AH3824" s="24" t="s">
        <v>4847</v>
      </c>
      <c r="AI3824" s="24" t="s">
        <v>4848</v>
      </c>
      <c r="AJ3824" s="24" t="s">
        <v>24</v>
      </c>
      <c r="AK3824" s="24" t="s">
        <v>82</v>
      </c>
      <c r="AL3824" s="22">
        <v>3823</v>
      </c>
    </row>
    <row r="3825" spans="7:38" s="10" customFormat="1">
      <c r="G3825" s="18"/>
      <c r="H3825" s="18"/>
      <c r="I3825" s="18"/>
      <c r="J3825" s="18"/>
      <c r="L3825" s="13"/>
      <c r="M3825" s="13" t="s">
        <v>11887</v>
      </c>
      <c r="N3825" s="13" t="s">
        <v>7342</v>
      </c>
      <c r="O3825" s="13" t="s">
        <v>11887</v>
      </c>
      <c r="AC3825" s="22" t="s">
        <v>25333</v>
      </c>
      <c r="AD3825" s="24" t="s">
        <v>12155</v>
      </c>
      <c r="AE3825" s="24" t="s">
        <v>12156</v>
      </c>
      <c r="AF3825" s="24"/>
      <c r="AG3825" s="24" t="s">
        <v>21523</v>
      </c>
      <c r="AH3825" s="24" t="s">
        <v>4847</v>
      </c>
      <c r="AI3825" s="24" t="s">
        <v>4848</v>
      </c>
      <c r="AJ3825" s="24" t="s">
        <v>24</v>
      </c>
      <c r="AK3825" s="24" t="s">
        <v>82</v>
      </c>
      <c r="AL3825" s="22">
        <v>3824</v>
      </c>
    </row>
    <row r="3826" spans="7:38" s="10" customFormat="1">
      <c r="G3826" s="18"/>
      <c r="H3826" s="18"/>
      <c r="I3826" s="18"/>
      <c r="J3826" s="18"/>
      <c r="L3826" s="13"/>
      <c r="M3826" s="13" t="s">
        <v>12155</v>
      </c>
      <c r="N3826" s="13" t="s">
        <v>12156</v>
      </c>
      <c r="O3826" s="13" t="s">
        <v>12155</v>
      </c>
      <c r="AC3826" s="22" t="s">
        <v>25334</v>
      </c>
      <c r="AD3826" s="24" t="s">
        <v>12157</v>
      </c>
      <c r="AE3826" s="24" t="s">
        <v>4587</v>
      </c>
      <c r="AF3826" s="24"/>
      <c r="AG3826" s="24" t="s">
        <v>21523</v>
      </c>
      <c r="AH3826" s="24" t="s">
        <v>4847</v>
      </c>
      <c r="AI3826" s="24" t="s">
        <v>4848</v>
      </c>
      <c r="AJ3826" s="24" t="s">
        <v>24</v>
      </c>
      <c r="AK3826" s="24" t="s">
        <v>82</v>
      </c>
      <c r="AL3826" s="22">
        <v>3825</v>
      </c>
    </row>
    <row r="3827" spans="7:38" s="10" customFormat="1">
      <c r="G3827" s="18"/>
      <c r="H3827" s="18"/>
      <c r="I3827" s="18"/>
      <c r="J3827" s="18"/>
      <c r="L3827" s="13"/>
      <c r="M3827" s="13" t="s">
        <v>12157</v>
      </c>
      <c r="N3827" s="13" t="s">
        <v>4587</v>
      </c>
      <c r="O3827" s="13" t="s">
        <v>12157</v>
      </c>
      <c r="AC3827" s="22" t="s">
        <v>25335</v>
      </c>
      <c r="AD3827" s="24" t="s">
        <v>12158</v>
      </c>
      <c r="AE3827" s="24" t="s">
        <v>6096</v>
      </c>
      <c r="AF3827" s="24"/>
      <c r="AG3827" s="24" t="s">
        <v>21523</v>
      </c>
      <c r="AH3827" s="24" t="s">
        <v>4847</v>
      </c>
      <c r="AI3827" s="24" t="s">
        <v>4848</v>
      </c>
      <c r="AJ3827" s="24" t="s">
        <v>24</v>
      </c>
      <c r="AK3827" s="24" t="s">
        <v>82</v>
      </c>
      <c r="AL3827" s="22">
        <v>3826</v>
      </c>
    </row>
    <row r="3828" spans="7:38" s="10" customFormat="1">
      <c r="G3828" s="18"/>
      <c r="H3828" s="18"/>
      <c r="I3828" s="18"/>
      <c r="J3828" s="18"/>
      <c r="L3828" s="13"/>
      <c r="M3828" s="13" t="s">
        <v>12158</v>
      </c>
      <c r="N3828" s="13" t="s">
        <v>6096</v>
      </c>
      <c r="O3828" s="13" t="s">
        <v>12158</v>
      </c>
      <c r="AC3828" s="22" t="s">
        <v>25336</v>
      </c>
      <c r="AD3828" s="24" t="s">
        <v>12159</v>
      </c>
      <c r="AE3828" s="24" t="s">
        <v>12160</v>
      </c>
      <c r="AF3828" s="24"/>
      <c r="AG3828" s="24" t="s">
        <v>21523</v>
      </c>
      <c r="AH3828" s="24" t="s">
        <v>4847</v>
      </c>
      <c r="AI3828" s="24" t="s">
        <v>4848</v>
      </c>
      <c r="AJ3828" s="24" t="s">
        <v>24</v>
      </c>
      <c r="AK3828" s="24" t="s">
        <v>82</v>
      </c>
      <c r="AL3828" s="22">
        <v>3827</v>
      </c>
    </row>
    <row r="3829" spans="7:38" s="10" customFormat="1">
      <c r="G3829" s="18"/>
      <c r="H3829" s="18"/>
      <c r="I3829" s="18"/>
      <c r="J3829" s="18"/>
      <c r="L3829" s="13"/>
      <c r="M3829" s="13" t="s">
        <v>12159</v>
      </c>
      <c r="N3829" s="13" t="s">
        <v>12160</v>
      </c>
      <c r="O3829" s="13" t="s">
        <v>12159</v>
      </c>
      <c r="AC3829" s="22" t="s">
        <v>25337</v>
      </c>
      <c r="AD3829" s="24" t="s">
        <v>12161</v>
      </c>
      <c r="AE3829" s="24" t="s">
        <v>9364</v>
      </c>
      <c r="AF3829" s="24"/>
      <c r="AG3829" s="24" t="s">
        <v>21523</v>
      </c>
      <c r="AH3829" s="24" t="s">
        <v>4847</v>
      </c>
      <c r="AI3829" s="24" t="s">
        <v>4848</v>
      </c>
      <c r="AJ3829" s="24" t="s">
        <v>24</v>
      </c>
      <c r="AK3829" s="24" t="s">
        <v>82</v>
      </c>
      <c r="AL3829" s="22">
        <v>3828</v>
      </c>
    </row>
    <row r="3830" spans="7:38" s="10" customFormat="1">
      <c r="G3830" s="18"/>
      <c r="H3830" s="18"/>
      <c r="I3830" s="18"/>
      <c r="J3830" s="18"/>
      <c r="L3830" s="13"/>
      <c r="M3830" s="13" t="s">
        <v>12161</v>
      </c>
      <c r="N3830" s="13" t="s">
        <v>9364</v>
      </c>
      <c r="O3830" s="13" t="s">
        <v>12161</v>
      </c>
      <c r="AC3830" s="22" t="s">
        <v>25338</v>
      </c>
      <c r="AD3830" s="24" t="s">
        <v>12162</v>
      </c>
      <c r="AE3830" s="24" t="s">
        <v>10025</v>
      </c>
      <c r="AF3830" s="24"/>
      <c r="AG3830" s="24" t="s">
        <v>21523</v>
      </c>
      <c r="AH3830" s="24" t="s">
        <v>4847</v>
      </c>
      <c r="AI3830" s="24" t="s">
        <v>4848</v>
      </c>
      <c r="AJ3830" s="24" t="s">
        <v>24</v>
      </c>
      <c r="AK3830" s="24" t="s">
        <v>82</v>
      </c>
      <c r="AL3830" s="22">
        <v>3829</v>
      </c>
    </row>
    <row r="3831" spans="7:38" s="10" customFormat="1">
      <c r="G3831" s="18"/>
      <c r="H3831" s="18"/>
      <c r="I3831" s="18"/>
      <c r="J3831" s="18"/>
      <c r="L3831" s="13"/>
      <c r="M3831" s="13" t="s">
        <v>12162</v>
      </c>
      <c r="N3831" s="13" t="s">
        <v>10025</v>
      </c>
      <c r="O3831" s="13" t="s">
        <v>12162</v>
      </c>
      <c r="AC3831" s="22" t="s">
        <v>25339</v>
      </c>
      <c r="AD3831" s="24" t="s">
        <v>12163</v>
      </c>
      <c r="AE3831" s="24" t="s">
        <v>7695</v>
      </c>
      <c r="AF3831" s="24"/>
      <c r="AG3831" s="24" t="s">
        <v>21523</v>
      </c>
      <c r="AH3831" s="24" t="s">
        <v>4847</v>
      </c>
      <c r="AI3831" s="24" t="s">
        <v>4848</v>
      </c>
      <c r="AJ3831" s="24" t="s">
        <v>24</v>
      </c>
      <c r="AK3831" s="24" t="s">
        <v>82</v>
      </c>
      <c r="AL3831" s="22">
        <v>3830</v>
      </c>
    </row>
    <row r="3832" spans="7:38" s="10" customFormat="1">
      <c r="G3832" s="18"/>
      <c r="H3832" s="18"/>
      <c r="I3832" s="18"/>
      <c r="J3832" s="18"/>
      <c r="L3832" s="13"/>
      <c r="M3832" s="13" t="s">
        <v>12163</v>
      </c>
      <c r="N3832" s="13" t="s">
        <v>7695</v>
      </c>
      <c r="O3832" s="13" t="s">
        <v>12163</v>
      </c>
      <c r="AC3832" s="22" t="s">
        <v>25340</v>
      </c>
      <c r="AD3832" s="24" t="s">
        <v>12164</v>
      </c>
      <c r="AE3832" s="24" t="s">
        <v>7176</v>
      </c>
      <c r="AF3832" s="24"/>
      <c r="AG3832" s="24" t="s">
        <v>21523</v>
      </c>
      <c r="AH3832" s="24" t="s">
        <v>4847</v>
      </c>
      <c r="AI3832" s="24" t="s">
        <v>4848</v>
      </c>
      <c r="AJ3832" s="24" t="s">
        <v>24</v>
      </c>
      <c r="AK3832" s="24" t="s">
        <v>82</v>
      </c>
      <c r="AL3832" s="22">
        <v>3831</v>
      </c>
    </row>
    <row r="3833" spans="7:38" s="10" customFormat="1">
      <c r="G3833" s="18"/>
      <c r="H3833" s="18"/>
      <c r="I3833" s="18"/>
      <c r="J3833" s="18"/>
      <c r="L3833" s="13"/>
      <c r="M3833" s="13" t="s">
        <v>12164</v>
      </c>
      <c r="N3833" s="13" t="s">
        <v>7176</v>
      </c>
      <c r="O3833" s="13" t="s">
        <v>12164</v>
      </c>
      <c r="AC3833" s="22" t="s">
        <v>25341</v>
      </c>
      <c r="AD3833" s="24" t="s">
        <v>12165</v>
      </c>
      <c r="AE3833" s="24" t="s">
        <v>681</v>
      </c>
      <c r="AF3833" s="24"/>
      <c r="AG3833" s="24" t="s">
        <v>21523</v>
      </c>
      <c r="AH3833" s="24" t="s">
        <v>4847</v>
      </c>
      <c r="AI3833" s="24" t="s">
        <v>4848</v>
      </c>
      <c r="AJ3833" s="24" t="s">
        <v>24</v>
      </c>
      <c r="AK3833" s="24" t="s">
        <v>82</v>
      </c>
      <c r="AL3833" s="22">
        <v>3832</v>
      </c>
    </row>
    <row r="3834" spans="7:38" s="10" customFormat="1">
      <c r="G3834" s="18"/>
      <c r="H3834" s="18"/>
      <c r="I3834" s="18"/>
      <c r="J3834" s="18"/>
      <c r="L3834" s="13"/>
      <c r="M3834" s="13" t="s">
        <v>12165</v>
      </c>
      <c r="N3834" s="13" t="s">
        <v>681</v>
      </c>
      <c r="O3834" s="13" t="s">
        <v>12165</v>
      </c>
      <c r="AC3834" s="22" t="s">
        <v>25342</v>
      </c>
      <c r="AD3834" s="24" t="s">
        <v>12166</v>
      </c>
      <c r="AE3834" s="24" t="s">
        <v>7346</v>
      </c>
      <c r="AF3834" s="24"/>
      <c r="AG3834" s="24" t="s">
        <v>21523</v>
      </c>
      <c r="AH3834" s="24" t="s">
        <v>4847</v>
      </c>
      <c r="AI3834" s="24" t="s">
        <v>4848</v>
      </c>
      <c r="AJ3834" s="24" t="s">
        <v>24</v>
      </c>
      <c r="AK3834" s="24" t="s">
        <v>82</v>
      </c>
      <c r="AL3834" s="22">
        <v>3833</v>
      </c>
    </row>
    <row r="3835" spans="7:38" s="10" customFormat="1">
      <c r="G3835" s="18"/>
      <c r="H3835" s="18"/>
      <c r="I3835" s="18"/>
      <c r="J3835" s="18"/>
      <c r="L3835" s="13"/>
      <c r="M3835" s="13" t="s">
        <v>12166</v>
      </c>
      <c r="N3835" s="13" t="s">
        <v>7346</v>
      </c>
      <c r="O3835" s="13" t="s">
        <v>12166</v>
      </c>
      <c r="AC3835" s="22" t="s">
        <v>25343</v>
      </c>
      <c r="AD3835" s="24" t="s">
        <v>12167</v>
      </c>
      <c r="AE3835" s="24" t="s">
        <v>1291</v>
      </c>
      <c r="AF3835" s="24"/>
      <c r="AG3835" s="24" t="s">
        <v>21523</v>
      </c>
      <c r="AH3835" s="24" t="s">
        <v>4847</v>
      </c>
      <c r="AI3835" s="24" t="s">
        <v>4848</v>
      </c>
      <c r="AJ3835" s="24" t="s">
        <v>24</v>
      </c>
      <c r="AK3835" s="24" t="s">
        <v>82</v>
      </c>
      <c r="AL3835" s="22">
        <v>3834</v>
      </c>
    </row>
    <row r="3836" spans="7:38" s="10" customFormat="1">
      <c r="G3836" s="18"/>
      <c r="H3836" s="18"/>
      <c r="I3836" s="18"/>
      <c r="J3836" s="18"/>
      <c r="L3836" s="13"/>
      <c r="M3836" s="13" t="s">
        <v>12167</v>
      </c>
      <c r="N3836" s="13" t="s">
        <v>1291</v>
      </c>
      <c r="O3836" s="13" t="s">
        <v>12167</v>
      </c>
      <c r="AC3836" s="22" t="s">
        <v>25344</v>
      </c>
      <c r="AD3836" s="24" t="s">
        <v>12168</v>
      </c>
      <c r="AE3836" s="24" t="s">
        <v>1074</v>
      </c>
      <c r="AF3836" s="24"/>
      <c r="AG3836" s="24" t="s">
        <v>21523</v>
      </c>
      <c r="AH3836" s="24" t="s">
        <v>4847</v>
      </c>
      <c r="AI3836" s="24" t="s">
        <v>4848</v>
      </c>
      <c r="AJ3836" s="24" t="s">
        <v>24</v>
      </c>
      <c r="AK3836" s="24" t="s">
        <v>82</v>
      </c>
      <c r="AL3836" s="22">
        <v>3835</v>
      </c>
    </row>
    <row r="3837" spans="7:38" s="10" customFormat="1">
      <c r="G3837" s="18"/>
      <c r="H3837" s="18"/>
      <c r="I3837" s="18"/>
      <c r="J3837" s="18"/>
      <c r="L3837" s="13"/>
      <c r="M3837" s="13" t="s">
        <v>12168</v>
      </c>
      <c r="N3837" s="13" t="s">
        <v>1074</v>
      </c>
      <c r="O3837" s="13" t="s">
        <v>12168</v>
      </c>
      <c r="AC3837" s="22" t="s">
        <v>25345</v>
      </c>
      <c r="AD3837" s="24" t="s">
        <v>12169</v>
      </c>
      <c r="AE3837" s="24" t="s">
        <v>7205</v>
      </c>
      <c r="AF3837" s="24"/>
      <c r="AG3837" s="24" t="s">
        <v>21523</v>
      </c>
      <c r="AH3837" s="24" t="s">
        <v>4847</v>
      </c>
      <c r="AI3837" s="24" t="s">
        <v>4848</v>
      </c>
      <c r="AJ3837" s="24" t="s">
        <v>24</v>
      </c>
      <c r="AK3837" s="24" t="s">
        <v>82</v>
      </c>
      <c r="AL3837" s="22">
        <v>3836</v>
      </c>
    </row>
    <row r="3838" spans="7:38" s="10" customFormat="1">
      <c r="G3838" s="18"/>
      <c r="H3838" s="18"/>
      <c r="I3838" s="18"/>
      <c r="J3838" s="18"/>
      <c r="L3838" s="13"/>
      <c r="M3838" s="13" t="s">
        <v>12169</v>
      </c>
      <c r="N3838" s="13" t="s">
        <v>7205</v>
      </c>
      <c r="O3838" s="13" t="s">
        <v>12169</v>
      </c>
      <c r="AC3838" s="22" t="s">
        <v>25346</v>
      </c>
      <c r="AD3838" s="24" t="s">
        <v>12170</v>
      </c>
      <c r="AE3838" s="24" t="s">
        <v>911</v>
      </c>
      <c r="AF3838" s="24"/>
      <c r="AG3838" s="24" t="s">
        <v>21523</v>
      </c>
      <c r="AH3838" s="24" t="s">
        <v>4847</v>
      </c>
      <c r="AI3838" s="24" t="s">
        <v>4848</v>
      </c>
      <c r="AJ3838" s="24" t="s">
        <v>24</v>
      </c>
      <c r="AK3838" s="24" t="s">
        <v>82</v>
      </c>
      <c r="AL3838" s="22">
        <v>3837</v>
      </c>
    </row>
    <row r="3839" spans="7:38" s="10" customFormat="1">
      <c r="G3839" s="18"/>
      <c r="H3839" s="18"/>
      <c r="I3839" s="18"/>
      <c r="J3839" s="18"/>
      <c r="L3839" s="13"/>
      <c r="M3839" s="13" t="s">
        <v>12170</v>
      </c>
      <c r="N3839" s="13" t="s">
        <v>911</v>
      </c>
      <c r="O3839" s="13" t="s">
        <v>12170</v>
      </c>
      <c r="AC3839" s="22" t="s">
        <v>25347</v>
      </c>
      <c r="AD3839" s="24" t="s">
        <v>12171</v>
      </c>
      <c r="AE3839" s="24" t="s">
        <v>12172</v>
      </c>
      <c r="AF3839" s="24"/>
      <c r="AG3839" s="24" t="s">
        <v>21523</v>
      </c>
      <c r="AH3839" s="24" t="s">
        <v>4847</v>
      </c>
      <c r="AI3839" s="24" t="s">
        <v>4848</v>
      </c>
      <c r="AJ3839" s="24" t="s">
        <v>24</v>
      </c>
      <c r="AK3839" s="24" t="s">
        <v>82</v>
      </c>
      <c r="AL3839" s="22">
        <v>3838</v>
      </c>
    </row>
    <row r="3840" spans="7:38" s="10" customFormat="1">
      <c r="G3840" s="18"/>
      <c r="H3840" s="18"/>
      <c r="I3840" s="18"/>
      <c r="J3840" s="18"/>
      <c r="L3840" s="13"/>
      <c r="M3840" s="13" t="s">
        <v>12171</v>
      </c>
      <c r="N3840" s="13" t="s">
        <v>12172</v>
      </c>
      <c r="O3840" s="13" t="s">
        <v>12171</v>
      </c>
      <c r="AC3840" s="22" t="s">
        <v>25348</v>
      </c>
      <c r="AD3840" s="24" t="s">
        <v>12173</v>
      </c>
      <c r="AE3840" s="24" t="s">
        <v>12174</v>
      </c>
      <c r="AF3840" s="24"/>
      <c r="AG3840" s="24" t="s">
        <v>21523</v>
      </c>
      <c r="AH3840" s="24" t="s">
        <v>4847</v>
      </c>
      <c r="AI3840" s="24" t="s">
        <v>4848</v>
      </c>
      <c r="AJ3840" s="24" t="s">
        <v>24</v>
      </c>
      <c r="AK3840" s="24" t="s">
        <v>82</v>
      </c>
      <c r="AL3840" s="22">
        <v>3839</v>
      </c>
    </row>
    <row r="3841" spans="7:38" s="10" customFormat="1">
      <c r="G3841" s="18"/>
      <c r="H3841" s="18"/>
      <c r="I3841" s="18"/>
      <c r="J3841" s="18"/>
      <c r="L3841" s="13"/>
      <c r="M3841" s="13" t="s">
        <v>12173</v>
      </c>
      <c r="N3841" s="13" t="s">
        <v>12174</v>
      </c>
      <c r="O3841" s="13" t="s">
        <v>12173</v>
      </c>
      <c r="AC3841" s="22" t="s">
        <v>25349</v>
      </c>
      <c r="AD3841" s="24" t="s">
        <v>12175</v>
      </c>
      <c r="AE3841" s="24" t="s">
        <v>12176</v>
      </c>
      <c r="AF3841" s="24"/>
      <c r="AG3841" s="24" t="s">
        <v>21523</v>
      </c>
      <c r="AH3841" s="24" t="s">
        <v>4847</v>
      </c>
      <c r="AI3841" s="24" t="s">
        <v>4848</v>
      </c>
      <c r="AJ3841" s="24" t="s">
        <v>24</v>
      </c>
      <c r="AK3841" s="24" t="s">
        <v>82</v>
      </c>
      <c r="AL3841" s="22">
        <v>3840</v>
      </c>
    </row>
    <row r="3842" spans="7:38" s="10" customFormat="1">
      <c r="G3842" s="18"/>
      <c r="H3842" s="18"/>
      <c r="I3842" s="18"/>
      <c r="J3842" s="18"/>
      <c r="L3842" s="13"/>
      <c r="M3842" s="13" t="s">
        <v>12175</v>
      </c>
      <c r="N3842" s="13" t="s">
        <v>12176</v>
      </c>
      <c r="O3842" s="13" t="s">
        <v>12175</v>
      </c>
      <c r="AC3842" s="22" t="s">
        <v>25350</v>
      </c>
      <c r="AD3842" s="24" t="s">
        <v>12177</v>
      </c>
      <c r="AE3842" s="24" t="s">
        <v>446</v>
      </c>
      <c r="AF3842" s="24"/>
      <c r="AG3842" s="24" t="s">
        <v>21523</v>
      </c>
      <c r="AH3842" s="24" t="s">
        <v>4847</v>
      </c>
      <c r="AI3842" s="24" t="s">
        <v>4848</v>
      </c>
      <c r="AJ3842" s="24" t="s">
        <v>24</v>
      </c>
      <c r="AK3842" s="24" t="s">
        <v>82</v>
      </c>
      <c r="AL3842" s="22">
        <v>3841</v>
      </c>
    </row>
    <row r="3843" spans="7:38" s="10" customFormat="1">
      <c r="G3843" s="18"/>
      <c r="H3843" s="18"/>
      <c r="I3843" s="18"/>
      <c r="J3843" s="18"/>
      <c r="L3843" s="13"/>
      <c r="M3843" s="13" t="s">
        <v>12177</v>
      </c>
      <c r="N3843" s="13" t="s">
        <v>446</v>
      </c>
      <c r="O3843" s="13" t="s">
        <v>12177</v>
      </c>
      <c r="AC3843" s="22" t="s">
        <v>25351</v>
      </c>
      <c r="AD3843" s="24" t="s">
        <v>12178</v>
      </c>
      <c r="AE3843" s="24" t="s">
        <v>12179</v>
      </c>
      <c r="AF3843" s="24"/>
      <c r="AG3843" s="24" t="s">
        <v>21523</v>
      </c>
      <c r="AH3843" s="24" t="s">
        <v>4847</v>
      </c>
      <c r="AI3843" s="24" t="s">
        <v>4848</v>
      </c>
      <c r="AJ3843" s="24" t="s">
        <v>24</v>
      </c>
      <c r="AK3843" s="24" t="s">
        <v>82</v>
      </c>
      <c r="AL3843" s="22">
        <v>3842</v>
      </c>
    </row>
    <row r="3844" spans="7:38" s="10" customFormat="1">
      <c r="G3844" s="18"/>
      <c r="H3844" s="18"/>
      <c r="I3844" s="18"/>
      <c r="J3844" s="18"/>
      <c r="L3844" s="13"/>
      <c r="M3844" s="13" t="s">
        <v>12178</v>
      </c>
      <c r="N3844" s="13" t="s">
        <v>12179</v>
      </c>
      <c r="O3844" s="13" t="s">
        <v>12178</v>
      </c>
      <c r="AC3844" s="22" t="s">
        <v>25352</v>
      </c>
      <c r="AD3844" s="24" t="s">
        <v>12180</v>
      </c>
      <c r="AE3844" s="24" t="s">
        <v>12181</v>
      </c>
      <c r="AF3844" s="24"/>
      <c r="AG3844" s="24" t="s">
        <v>21523</v>
      </c>
      <c r="AH3844" s="24" t="s">
        <v>4847</v>
      </c>
      <c r="AI3844" s="24" t="s">
        <v>4848</v>
      </c>
      <c r="AJ3844" s="24" t="s">
        <v>24</v>
      </c>
      <c r="AK3844" s="24" t="s">
        <v>82</v>
      </c>
      <c r="AL3844" s="22">
        <v>3843</v>
      </c>
    </row>
    <row r="3845" spans="7:38" s="10" customFormat="1">
      <c r="G3845" s="18"/>
      <c r="H3845" s="18"/>
      <c r="I3845" s="18"/>
      <c r="J3845" s="18"/>
      <c r="L3845" s="13"/>
      <c r="M3845" s="13" t="s">
        <v>12180</v>
      </c>
      <c r="N3845" s="13" t="s">
        <v>12181</v>
      </c>
      <c r="O3845" s="13" t="s">
        <v>12180</v>
      </c>
      <c r="AC3845" s="22" t="s">
        <v>25353</v>
      </c>
      <c r="AD3845" s="24" t="s">
        <v>12182</v>
      </c>
      <c r="AE3845" s="24" t="s">
        <v>7934</v>
      </c>
      <c r="AF3845" s="24"/>
      <c r="AG3845" s="24" t="s">
        <v>21523</v>
      </c>
      <c r="AH3845" s="24" t="s">
        <v>4847</v>
      </c>
      <c r="AI3845" s="24" t="s">
        <v>4848</v>
      </c>
      <c r="AJ3845" s="24" t="s">
        <v>24</v>
      </c>
      <c r="AK3845" s="24" t="s">
        <v>82</v>
      </c>
      <c r="AL3845" s="22">
        <v>3844</v>
      </c>
    </row>
    <row r="3846" spans="7:38" s="10" customFormat="1">
      <c r="G3846" s="18"/>
      <c r="H3846" s="18"/>
      <c r="I3846" s="18"/>
      <c r="J3846" s="18"/>
      <c r="L3846" s="13"/>
      <c r="M3846" s="13" t="s">
        <v>12182</v>
      </c>
      <c r="N3846" s="13" t="s">
        <v>7934</v>
      </c>
      <c r="O3846" s="13" t="s">
        <v>12182</v>
      </c>
      <c r="AC3846" s="22" t="s">
        <v>25354</v>
      </c>
      <c r="AD3846" s="24" t="s">
        <v>12183</v>
      </c>
      <c r="AE3846" s="24" t="s">
        <v>12184</v>
      </c>
      <c r="AF3846" s="24"/>
      <c r="AG3846" s="24" t="s">
        <v>21523</v>
      </c>
      <c r="AH3846" s="24" t="s">
        <v>4847</v>
      </c>
      <c r="AI3846" s="24" t="s">
        <v>4848</v>
      </c>
      <c r="AJ3846" s="24" t="s">
        <v>24</v>
      </c>
      <c r="AK3846" s="24" t="s">
        <v>82</v>
      </c>
      <c r="AL3846" s="22">
        <v>3845</v>
      </c>
    </row>
    <row r="3847" spans="7:38" s="10" customFormat="1">
      <c r="G3847" s="18"/>
      <c r="H3847" s="18"/>
      <c r="I3847" s="18"/>
      <c r="J3847" s="18"/>
      <c r="L3847" s="13"/>
      <c r="M3847" s="13" t="s">
        <v>12183</v>
      </c>
      <c r="N3847" s="13" t="s">
        <v>12184</v>
      </c>
      <c r="O3847" s="13" t="s">
        <v>12183</v>
      </c>
      <c r="AC3847" s="22" t="s">
        <v>25355</v>
      </c>
      <c r="AD3847" s="24" t="s">
        <v>12185</v>
      </c>
      <c r="AE3847" s="24" t="s">
        <v>12186</v>
      </c>
      <c r="AF3847" s="24"/>
      <c r="AG3847" s="24" t="s">
        <v>21521</v>
      </c>
      <c r="AH3847" s="24" t="s">
        <v>4849</v>
      </c>
      <c r="AI3847" s="24" t="s">
        <v>4850</v>
      </c>
      <c r="AJ3847" s="24" t="s">
        <v>24</v>
      </c>
      <c r="AK3847" s="24" t="s">
        <v>82</v>
      </c>
      <c r="AL3847" s="22">
        <v>3846</v>
      </c>
    </row>
    <row r="3848" spans="7:38" s="10" customFormat="1">
      <c r="G3848" s="18"/>
      <c r="H3848" s="18"/>
      <c r="I3848" s="18"/>
      <c r="J3848" s="18"/>
      <c r="L3848" s="13"/>
      <c r="M3848" s="13" t="s">
        <v>12185</v>
      </c>
      <c r="N3848" s="13" t="s">
        <v>12186</v>
      </c>
      <c r="O3848" s="13" t="s">
        <v>12185</v>
      </c>
      <c r="AC3848" s="22" t="s">
        <v>25356</v>
      </c>
      <c r="AD3848" s="24" t="s">
        <v>12187</v>
      </c>
      <c r="AE3848" s="24" t="s">
        <v>7859</v>
      </c>
      <c r="AF3848" s="24"/>
      <c r="AG3848" s="24" t="s">
        <v>21523</v>
      </c>
      <c r="AH3848" s="24" t="s">
        <v>4849</v>
      </c>
      <c r="AI3848" s="24" t="s">
        <v>4850</v>
      </c>
      <c r="AJ3848" s="24" t="s">
        <v>24</v>
      </c>
      <c r="AK3848" s="24" t="s">
        <v>82</v>
      </c>
      <c r="AL3848" s="22">
        <v>3847</v>
      </c>
    </row>
    <row r="3849" spans="7:38" s="10" customFormat="1">
      <c r="G3849" s="18"/>
      <c r="H3849" s="18"/>
      <c r="I3849" s="18"/>
      <c r="J3849" s="18"/>
      <c r="L3849" s="13"/>
      <c r="M3849" s="13" t="s">
        <v>12187</v>
      </c>
      <c r="N3849" s="13" t="s">
        <v>7859</v>
      </c>
      <c r="O3849" s="13" t="s">
        <v>12187</v>
      </c>
      <c r="AC3849" s="22" t="s">
        <v>25357</v>
      </c>
      <c r="AD3849" s="24" t="s">
        <v>12188</v>
      </c>
      <c r="AE3849" s="24" t="s">
        <v>12189</v>
      </c>
      <c r="AF3849" s="24"/>
      <c r="AG3849" s="24" t="s">
        <v>21523</v>
      </c>
      <c r="AH3849" s="24" t="s">
        <v>4849</v>
      </c>
      <c r="AI3849" s="24" t="s">
        <v>4850</v>
      </c>
      <c r="AJ3849" s="24" t="s">
        <v>24</v>
      </c>
      <c r="AK3849" s="24" t="s">
        <v>82</v>
      </c>
      <c r="AL3849" s="22">
        <v>3848</v>
      </c>
    </row>
    <row r="3850" spans="7:38" s="10" customFormat="1">
      <c r="G3850" s="18"/>
      <c r="H3850" s="18"/>
      <c r="I3850" s="18"/>
      <c r="J3850" s="18"/>
      <c r="L3850" s="13"/>
      <c r="M3850" s="13" t="s">
        <v>12188</v>
      </c>
      <c r="N3850" s="13" t="s">
        <v>12189</v>
      </c>
      <c r="O3850" s="13" t="s">
        <v>12188</v>
      </c>
      <c r="AC3850" s="22" t="s">
        <v>25358</v>
      </c>
      <c r="AD3850" s="24" t="s">
        <v>12190</v>
      </c>
      <c r="AE3850" s="24" t="s">
        <v>8494</v>
      </c>
      <c r="AF3850" s="24"/>
      <c r="AG3850" s="24" t="s">
        <v>21523</v>
      </c>
      <c r="AH3850" s="24" t="s">
        <v>4849</v>
      </c>
      <c r="AI3850" s="24" t="s">
        <v>4850</v>
      </c>
      <c r="AJ3850" s="24" t="s">
        <v>24</v>
      </c>
      <c r="AK3850" s="24" t="s">
        <v>82</v>
      </c>
      <c r="AL3850" s="22">
        <v>3849</v>
      </c>
    </row>
    <row r="3851" spans="7:38" s="10" customFormat="1">
      <c r="G3851" s="18"/>
      <c r="H3851" s="18"/>
      <c r="I3851" s="18"/>
      <c r="J3851" s="18"/>
      <c r="L3851" s="13"/>
      <c r="M3851" s="13" t="s">
        <v>12190</v>
      </c>
      <c r="N3851" s="13" t="s">
        <v>8494</v>
      </c>
      <c r="O3851" s="13" t="s">
        <v>12190</v>
      </c>
      <c r="AC3851" s="22" t="s">
        <v>25359</v>
      </c>
      <c r="AD3851" s="24" t="s">
        <v>12191</v>
      </c>
      <c r="AE3851" s="24" t="s">
        <v>12192</v>
      </c>
      <c r="AF3851" s="24"/>
      <c r="AG3851" s="24" t="s">
        <v>21523</v>
      </c>
      <c r="AH3851" s="24" t="s">
        <v>4849</v>
      </c>
      <c r="AI3851" s="24" t="s">
        <v>4850</v>
      </c>
      <c r="AJ3851" s="24" t="s">
        <v>24</v>
      </c>
      <c r="AK3851" s="24" t="s">
        <v>82</v>
      </c>
      <c r="AL3851" s="22">
        <v>3850</v>
      </c>
    </row>
    <row r="3852" spans="7:38" s="10" customFormat="1">
      <c r="G3852" s="18"/>
      <c r="H3852" s="18"/>
      <c r="I3852" s="18"/>
      <c r="J3852" s="18"/>
      <c r="L3852" s="13"/>
      <c r="M3852" s="13" t="s">
        <v>12191</v>
      </c>
      <c r="N3852" s="13" t="s">
        <v>12192</v>
      </c>
      <c r="O3852" s="13" t="s">
        <v>12191</v>
      </c>
      <c r="AC3852" s="22" t="s">
        <v>25360</v>
      </c>
      <c r="AD3852" s="24" t="s">
        <v>12193</v>
      </c>
      <c r="AE3852" s="24" t="s">
        <v>1287</v>
      </c>
      <c r="AF3852" s="24"/>
      <c r="AG3852" s="24" t="s">
        <v>21523</v>
      </c>
      <c r="AH3852" s="24" t="s">
        <v>4849</v>
      </c>
      <c r="AI3852" s="24" t="s">
        <v>4850</v>
      </c>
      <c r="AJ3852" s="24" t="s">
        <v>24</v>
      </c>
      <c r="AK3852" s="24" t="s">
        <v>82</v>
      </c>
      <c r="AL3852" s="22">
        <v>3851</v>
      </c>
    </row>
    <row r="3853" spans="7:38" s="10" customFormat="1">
      <c r="G3853" s="18"/>
      <c r="H3853" s="18"/>
      <c r="I3853" s="18"/>
      <c r="J3853" s="18"/>
      <c r="L3853" s="13"/>
      <c r="M3853" s="13" t="s">
        <v>12193</v>
      </c>
      <c r="N3853" s="13" t="s">
        <v>1287</v>
      </c>
      <c r="O3853" s="13" t="s">
        <v>12193</v>
      </c>
      <c r="AC3853" s="22" t="s">
        <v>25361</v>
      </c>
      <c r="AD3853" s="24" t="s">
        <v>12194</v>
      </c>
      <c r="AE3853" s="24" t="s">
        <v>5998</v>
      </c>
      <c r="AF3853" s="24"/>
      <c r="AG3853" s="24" t="s">
        <v>21523</v>
      </c>
      <c r="AH3853" s="24" t="s">
        <v>4849</v>
      </c>
      <c r="AI3853" s="24" t="s">
        <v>4850</v>
      </c>
      <c r="AJ3853" s="24" t="s">
        <v>24</v>
      </c>
      <c r="AK3853" s="24" t="s">
        <v>82</v>
      </c>
      <c r="AL3853" s="22">
        <v>3852</v>
      </c>
    </row>
    <row r="3854" spans="7:38" s="10" customFormat="1">
      <c r="G3854" s="18"/>
      <c r="H3854" s="18"/>
      <c r="I3854" s="18"/>
      <c r="J3854" s="18"/>
      <c r="L3854" s="13"/>
      <c r="M3854" s="13" t="s">
        <v>12194</v>
      </c>
      <c r="N3854" s="13" t="s">
        <v>5998</v>
      </c>
      <c r="O3854" s="13" t="s">
        <v>12194</v>
      </c>
      <c r="AC3854" s="22" t="s">
        <v>25362</v>
      </c>
      <c r="AD3854" s="24" t="s">
        <v>12195</v>
      </c>
      <c r="AE3854" s="24" t="s">
        <v>5135</v>
      </c>
      <c r="AF3854" s="24"/>
      <c r="AG3854" s="24" t="s">
        <v>21523</v>
      </c>
      <c r="AH3854" s="24" t="s">
        <v>4849</v>
      </c>
      <c r="AI3854" s="24" t="s">
        <v>4850</v>
      </c>
      <c r="AJ3854" s="24" t="s">
        <v>24</v>
      </c>
      <c r="AK3854" s="24" t="s">
        <v>82</v>
      </c>
      <c r="AL3854" s="22">
        <v>3853</v>
      </c>
    </row>
    <row r="3855" spans="7:38" s="10" customFormat="1">
      <c r="G3855" s="18"/>
      <c r="H3855" s="18"/>
      <c r="I3855" s="18"/>
      <c r="J3855" s="18"/>
      <c r="L3855" s="13"/>
      <c r="M3855" s="13" t="s">
        <v>12195</v>
      </c>
      <c r="N3855" s="13" t="s">
        <v>5135</v>
      </c>
      <c r="O3855" s="13" t="s">
        <v>12195</v>
      </c>
      <c r="AC3855" s="22" t="s">
        <v>25363</v>
      </c>
      <c r="AD3855" s="24" t="s">
        <v>12196</v>
      </c>
      <c r="AE3855" s="24" t="s">
        <v>190</v>
      </c>
      <c r="AF3855" s="24"/>
      <c r="AG3855" s="24" t="s">
        <v>21523</v>
      </c>
      <c r="AH3855" s="24" t="s">
        <v>4849</v>
      </c>
      <c r="AI3855" s="24" t="s">
        <v>4850</v>
      </c>
      <c r="AJ3855" s="24" t="s">
        <v>24</v>
      </c>
      <c r="AK3855" s="24" t="s">
        <v>82</v>
      </c>
      <c r="AL3855" s="22">
        <v>3854</v>
      </c>
    </row>
    <row r="3856" spans="7:38" s="10" customFormat="1">
      <c r="G3856" s="18"/>
      <c r="H3856" s="18"/>
      <c r="I3856" s="18"/>
      <c r="J3856" s="18"/>
      <c r="L3856" s="13"/>
      <c r="M3856" s="13" t="s">
        <v>12196</v>
      </c>
      <c r="N3856" s="13" t="s">
        <v>190</v>
      </c>
      <c r="O3856" s="13" t="s">
        <v>12196</v>
      </c>
      <c r="AC3856" s="22" t="s">
        <v>25364</v>
      </c>
      <c r="AD3856" s="24" t="s">
        <v>12197</v>
      </c>
      <c r="AE3856" s="24" t="s">
        <v>12198</v>
      </c>
      <c r="AF3856" s="24"/>
      <c r="AG3856" s="24" t="s">
        <v>21523</v>
      </c>
      <c r="AH3856" s="24" t="s">
        <v>4849</v>
      </c>
      <c r="AI3856" s="24" t="s">
        <v>4850</v>
      </c>
      <c r="AJ3856" s="24" t="s">
        <v>24</v>
      </c>
      <c r="AK3856" s="24" t="s">
        <v>82</v>
      </c>
      <c r="AL3856" s="22">
        <v>3855</v>
      </c>
    </row>
    <row r="3857" spans="7:38" s="10" customFormat="1">
      <c r="G3857" s="18"/>
      <c r="H3857" s="18"/>
      <c r="I3857" s="18"/>
      <c r="J3857" s="18"/>
      <c r="L3857" s="13"/>
      <c r="M3857" s="13" t="s">
        <v>12197</v>
      </c>
      <c r="N3857" s="13" t="s">
        <v>12198</v>
      </c>
      <c r="O3857" s="13" t="s">
        <v>12197</v>
      </c>
      <c r="AC3857" s="22" t="s">
        <v>25365</v>
      </c>
      <c r="AD3857" s="24" t="s">
        <v>12199</v>
      </c>
      <c r="AE3857" s="24" t="s">
        <v>12200</v>
      </c>
      <c r="AF3857" s="24"/>
      <c r="AG3857" s="24" t="s">
        <v>21523</v>
      </c>
      <c r="AH3857" s="24" t="s">
        <v>4849</v>
      </c>
      <c r="AI3857" s="24" t="s">
        <v>4850</v>
      </c>
      <c r="AJ3857" s="24" t="s">
        <v>24</v>
      </c>
      <c r="AK3857" s="24" t="s">
        <v>82</v>
      </c>
      <c r="AL3857" s="22">
        <v>3856</v>
      </c>
    </row>
    <row r="3858" spans="7:38" s="10" customFormat="1">
      <c r="G3858" s="18"/>
      <c r="H3858" s="18"/>
      <c r="I3858" s="18"/>
      <c r="J3858" s="18"/>
      <c r="L3858" s="13"/>
      <c r="M3858" s="13" t="s">
        <v>12199</v>
      </c>
      <c r="N3858" s="13" t="s">
        <v>12200</v>
      </c>
      <c r="O3858" s="13" t="s">
        <v>12199</v>
      </c>
      <c r="AC3858" s="22" t="s">
        <v>25366</v>
      </c>
      <c r="AD3858" s="24" t="s">
        <v>12201</v>
      </c>
      <c r="AE3858" s="24" t="s">
        <v>6717</v>
      </c>
      <c r="AF3858" s="24"/>
      <c r="AG3858" s="24" t="s">
        <v>21523</v>
      </c>
      <c r="AH3858" s="24" t="s">
        <v>4849</v>
      </c>
      <c r="AI3858" s="24" t="s">
        <v>4850</v>
      </c>
      <c r="AJ3858" s="24" t="s">
        <v>24</v>
      </c>
      <c r="AK3858" s="24" t="s">
        <v>82</v>
      </c>
      <c r="AL3858" s="22">
        <v>3857</v>
      </c>
    </row>
    <row r="3859" spans="7:38" s="10" customFormat="1">
      <c r="G3859" s="18"/>
      <c r="H3859" s="18"/>
      <c r="I3859" s="18"/>
      <c r="J3859" s="18"/>
      <c r="L3859" s="13"/>
      <c r="M3859" s="13" t="s">
        <v>12201</v>
      </c>
      <c r="N3859" s="13" t="s">
        <v>6717</v>
      </c>
      <c r="O3859" s="13" t="s">
        <v>12201</v>
      </c>
      <c r="AC3859" s="22" t="s">
        <v>25367</v>
      </c>
      <c r="AD3859" s="24" t="s">
        <v>12202</v>
      </c>
      <c r="AE3859" s="24" t="s">
        <v>12203</v>
      </c>
      <c r="AF3859" s="24"/>
      <c r="AG3859" s="24" t="s">
        <v>21523</v>
      </c>
      <c r="AH3859" s="24" t="s">
        <v>4849</v>
      </c>
      <c r="AI3859" s="24" t="s">
        <v>4850</v>
      </c>
      <c r="AJ3859" s="24" t="s">
        <v>24</v>
      </c>
      <c r="AK3859" s="24" t="s">
        <v>82</v>
      </c>
      <c r="AL3859" s="22">
        <v>3858</v>
      </c>
    </row>
    <row r="3860" spans="7:38" s="10" customFormat="1">
      <c r="G3860" s="18"/>
      <c r="H3860" s="18"/>
      <c r="I3860" s="18"/>
      <c r="J3860" s="18"/>
      <c r="L3860" s="13"/>
      <c r="M3860" s="13" t="s">
        <v>12202</v>
      </c>
      <c r="N3860" s="13" t="s">
        <v>12203</v>
      </c>
      <c r="O3860" s="13" t="s">
        <v>12202</v>
      </c>
      <c r="AC3860" s="22" t="s">
        <v>25368</v>
      </c>
      <c r="AD3860" s="24" t="s">
        <v>12204</v>
      </c>
      <c r="AE3860" s="24" t="s">
        <v>266</v>
      </c>
      <c r="AF3860" s="24"/>
      <c r="AG3860" s="24" t="s">
        <v>21523</v>
      </c>
      <c r="AH3860" s="24" t="s">
        <v>4849</v>
      </c>
      <c r="AI3860" s="24" t="s">
        <v>4850</v>
      </c>
      <c r="AJ3860" s="24" t="s">
        <v>24</v>
      </c>
      <c r="AK3860" s="24" t="s">
        <v>82</v>
      </c>
      <c r="AL3860" s="22">
        <v>3859</v>
      </c>
    </row>
    <row r="3861" spans="7:38" s="10" customFormat="1">
      <c r="G3861" s="18"/>
      <c r="H3861" s="18"/>
      <c r="I3861" s="18"/>
      <c r="J3861" s="18"/>
      <c r="L3861" s="13"/>
      <c r="M3861" s="13" t="s">
        <v>12204</v>
      </c>
      <c r="N3861" s="13" t="s">
        <v>266</v>
      </c>
      <c r="O3861" s="13" t="s">
        <v>12204</v>
      </c>
      <c r="AC3861" s="22" t="s">
        <v>25369</v>
      </c>
      <c r="AD3861" s="24" t="s">
        <v>12205</v>
      </c>
      <c r="AE3861" s="24" t="s">
        <v>12206</v>
      </c>
      <c r="AF3861" s="24"/>
      <c r="AG3861" s="24" t="s">
        <v>21523</v>
      </c>
      <c r="AH3861" s="24" t="s">
        <v>4849</v>
      </c>
      <c r="AI3861" s="24" t="s">
        <v>4850</v>
      </c>
      <c r="AJ3861" s="24" t="s">
        <v>24</v>
      </c>
      <c r="AK3861" s="24" t="s">
        <v>82</v>
      </c>
      <c r="AL3861" s="22">
        <v>3860</v>
      </c>
    </row>
    <row r="3862" spans="7:38" s="10" customFormat="1">
      <c r="G3862" s="18"/>
      <c r="H3862" s="18"/>
      <c r="I3862" s="18"/>
      <c r="J3862" s="18"/>
      <c r="L3862" s="13"/>
      <c r="M3862" s="13" t="s">
        <v>12205</v>
      </c>
      <c r="N3862" s="13" t="s">
        <v>12206</v>
      </c>
      <c r="O3862" s="13" t="s">
        <v>12205</v>
      </c>
      <c r="AC3862" s="22" t="s">
        <v>25370</v>
      </c>
      <c r="AD3862" s="24" t="s">
        <v>12207</v>
      </c>
      <c r="AE3862" s="24" t="s">
        <v>12208</v>
      </c>
      <c r="AF3862" s="24"/>
      <c r="AG3862" s="24" t="s">
        <v>21523</v>
      </c>
      <c r="AH3862" s="24" t="s">
        <v>4849</v>
      </c>
      <c r="AI3862" s="24" t="s">
        <v>4850</v>
      </c>
      <c r="AJ3862" s="24" t="s">
        <v>24</v>
      </c>
      <c r="AK3862" s="24" t="s">
        <v>82</v>
      </c>
      <c r="AL3862" s="22">
        <v>3861</v>
      </c>
    </row>
    <row r="3863" spans="7:38" s="10" customFormat="1">
      <c r="G3863" s="18"/>
      <c r="H3863" s="18"/>
      <c r="I3863" s="18"/>
      <c r="J3863" s="18"/>
      <c r="L3863" s="13"/>
      <c r="M3863" s="13" t="s">
        <v>12207</v>
      </c>
      <c r="N3863" s="13" t="s">
        <v>12208</v>
      </c>
      <c r="O3863" s="13" t="s">
        <v>12207</v>
      </c>
      <c r="AC3863" s="22" t="s">
        <v>25371</v>
      </c>
      <c r="AD3863" s="24" t="s">
        <v>12209</v>
      </c>
      <c r="AE3863" s="24" t="s">
        <v>7857</v>
      </c>
      <c r="AF3863" s="24"/>
      <c r="AG3863" s="24" t="s">
        <v>21523</v>
      </c>
      <c r="AH3863" s="24" t="s">
        <v>4849</v>
      </c>
      <c r="AI3863" s="24" t="s">
        <v>4850</v>
      </c>
      <c r="AJ3863" s="24" t="s">
        <v>24</v>
      </c>
      <c r="AK3863" s="24" t="s">
        <v>82</v>
      </c>
      <c r="AL3863" s="22">
        <v>3862</v>
      </c>
    </row>
    <row r="3864" spans="7:38" s="10" customFormat="1">
      <c r="G3864" s="18"/>
      <c r="H3864" s="18"/>
      <c r="I3864" s="18"/>
      <c r="J3864" s="18"/>
      <c r="L3864" s="13"/>
      <c r="M3864" s="13" t="s">
        <v>12209</v>
      </c>
      <c r="N3864" s="13" t="s">
        <v>7857</v>
      </c>
      <c r="O3864" s="13" t="s">
        <v>12209</v>
      </c>
      <c r="AC3864" s="22" t="s">
        <v>25372</v>
      </c>
      <c r="AD3864" s="24" t="s">
        <v>12210</v>
      </c>
      <c r="AE3864" s="24" t="s">
        <v>12211</v>
      </c>
      <c r="AF3864" s="24"/>
      <c r="AG3864" s="24" t="s">
        <v>21523</v>
      </c>
      <c r="AH3864" s="24" t="s">
        <v>4849</v>
      </c>
      <c r="AI3864" s="24" t="s">
        <v>4850</v>
      </c>
      <c r="AJ3864" s="24" t="s">
        <v>24</v>
      </c>
      <c r="AK3864" s="24" t="s">
        <v>82</v>
      </c>
      <c r="AL3864" s="22">
        <v>3863</v>
      </c>
    </row>
    <row r="3865" spans="7:38" s="10" customFormat="1">
      <c r="G3865" s="18"/>
      <c r="H3865" s="18"/>
      <c r="I3865" s="18"/>
      <c r="J3865" s="18"/>
      <c r="L3865" s="13"/>
      <c r="M3865" s="13" t="s">
        <v>12210</v>
      </c>
      <c r="N3865" s="13" t="s">
        <v>12211</v>
      </c>
      <c r="O3865" s="13" t="s">
        <v>12210</v>
      </c>
      <c r="AC3865" s="22" t="s">
        <v>25373</v>
      </c>
      <c r="AD3865" s="24" t="s">
        <v>12212</v>
      </c>
      <c r="AE3865" s="24" t="s">
        <v>208</v>
      </c>
      <c r="AF3865" s="24"/>
      <c r="AG3865" s="24" t="s">
        <v>21523</v>
      </c>
      <c r="AH3865" s="24" t="s">
        <v>4849</v>
      </c>
      <c r="AI3865" s="24" t="s">
        <v>4850</v>
      </c>
      <c r="AJ3865" s="24" t="s">
        <v>24</v>
      </c>
      <c r="AK3865" s="24" t="s">
        <v>82</v>
      </c>
      <c r="AL3865" s="22">
        <v>3864</v>
      </c>
    </row>
    <row r="3866" spans="7:38" s="10" customFormat="1">
      <c r="G3866" s="18"/>
      <c r="H3866" s="18"/>
      <c r="I3866" s="18"/>
      <c r="J3866" s="18"/>
      <c r="L3866" s="13"/>
      <c r="M3866" s="13" t="s">
        <v>12212</v>
      </c>
      <c r="N3866" s="13" t="s">
        <v>208</v>
      </c>
      <c r="O3866" s="13" t="s">
        <v>12212</v>
      </c>
      <c r="AC3866" s="22" t="s">
        <v>25374</v>
      </c>
      <c r="AD3866" s="24" t="s">
        <v>12213</v>
      </c>
      <c r="AE3866" s="24" t="s">
        <v>12214</v>
      </c>
      <c r="AF3866" s="24"/>
      <c r="AG3866" s="24" t="s">
        <v>21269</v>
      </c>
      <c r="AH3866" s="24" t="s">
        <v>4851</v>
      </c>
      <c r="AI3866" s="24" t="s">
        <v>4852</v>
      </c>
      <c r="AJ3866" s="24" t="s">
        <v>83</v>
      </c>
      <c r="AK3866" s="24" t="s">
        <v>84</v>
      </c>
      <c r="AL3866" s="22">
        <v>3865</v>
      </c>
    </row>
    <row r="3867" spans="7:38" s="10" customFormat="1">
      <c r="G3867" s="18"/>
      <c r="H3867" s="18"/>
      <c r="I3867" s="18"/>
      <c r="J3867" s="18"/>
      <c r="L3867" s="13"/>
      <c r="M3867" s="13" t="s">
        <v>12213</v>
      </c>
      <c r="N3867" s="13" t="s">
        <v>12214</v>
      </c>
      <c r="O3867" s="13" t="s">
        <v>12213</v>
      </c>
      <c r="AC3867" s="22" t="s">
        <v>25375</v>
      </c>
      <c r="AD3867" s="24" t="s">
        <v>12215</v>
      </c>
      <c r="AE3867" s="24" t="s">
        <v>7090</v>
      </c>
      <c r="AF3867" s="24"/>
      <c r="AG3867" s="24" t="s">
        <v>21269</v>
      </c>
      <c r="AH3867" s="24" t="s">
        <v>4851</v>
      </c>
      <c r="AI3867" s="24" t="s">
        <v>4852</v>
      </c>
      <c r="AJ3867" s="24" t="s">
        <v>83</v>
      </c>
      <c r="AK3867" s="24" t="s">
        <v>84</v>
      </c>
      <c r="AL3867" s="22">
        <v>3866</v>
      </c>
    </row>
    <row r="3868" spans="7:38" s="10" customFormat="1">
      <c r="G3868" s="18"/>
      <c r="H3868" s="18"/>
      <c r="I3868" s="18"/>
      <c r="J3868" s="18"/>
      <c r="L3868" s="13"/>
      <c r="M3868" s="13" t="s">
        <v>12215</v>
      </c>
      <c r="N3868" s="13" t="s">
        <v>7090</v>
      </c>
      <c r="O3868" s="13" t="s">
        <v>12215</v>
      </c>
      <c r="AC3868" s="22" t="s">
        <v>25376</v>
      </c>
      <c r="AD3868" s="24" t="s">
        <v>12216</v>
      </c>
      <c r="AE3868" s="24" t="s">
        <v>12217</v>
      </c>
      <c r="AF3868" s="24"/>
      <c r="AG3868" s="24" t="s">
        <v>21269</v>
      </c>
      <c r="AH3868" s="24" t="s">
        <v>4851</v>
      </c>
      <c r="AI3868" s="24" t="s">
        <v>4852</v>
      </c>
      <c r="AJ3868" s="24" t="s">
        <v>83</v>
      </c>
      <c r="AK3868" s="24" t="s">
        <v>84</v>
      </c>
      <c r="AL3868" s="22">
        <v>3867</v>
      </c>
    </row>
    <row r="3869" spans="7:38" s="10" customFormat="1">
      <c r="G3869" s="18"/>
      <c r="H3869" s="18"/>
      <c r="I3869" s="18"/>
      <c r="J3869" s="18"/>
      <c r="L3869" s="13"/>
      <c r="M3869" s="13" t="s">
        <v>12216</v>
      </c>
      <c r="N3869" s="13" t="s">
        <v>12217</v>
      </c>
      <c r="O3869" s="13" t="s">
        <v>12216</v>
      </c>
      <c r="AC3869" s="22" t="s">
        <v>25377</v>
      </c>
      <c r="AD3869" s="24" t="s">
        <v>12218</v>
      </c>
      <c r="AE3869" s="24" t="s">
        <v>12219</v>
      </c>
      <c r="AF3869" s="24"/>
      <c r="AG3869" s="24" t="s">
        <v>21269</v>
      </c>
      <c r="AH3869" s="24" t="s">
        <v>4851</v>
      </c>
      <c r="AI3869" s="24" t="s">
        <v>4852</v>
      </c>
      <c r="AJ3869" s="24" t="s">
        <v>83</v>
      </c>
      <c r="AK3869" s="24" t="s">
        <v>84</v>
      </c>
      <c r="AL3869" s="22">
        <v>3868</v>
      </c>
    </row>
    <row r="3870" spans="7:38" s="10" customFormat="1">
      <c r="G3870" s="18"/>
      <c r="H3870" s="18"/>
      <c r="I3870" s="18"/>
      <c r="J3870" s="18"/>
      <c r="L3870" s="13"/>
      <c r="M3870" s="13" t="s">
        <v>12218</v>
      </c>
      <c r="N3870" s="13" t="s">
        <v>12219</v>
      </c>
      <c r="O3870" s="13" t="s">
        <v>12218</v>
      </c>
      <c r="AC3870" s="22" t="s">
        <v>25378</v>
      </c>
      <c r="AD3870" s="24" t="s">
        <v>12220</v>
      </c>
      <c r="AE3870" s="24" t="s">
        <v>12221</v>
      </c>
      <c r="AF3870" s="24"/>
      <c r="AG3870" s="24" t="s">
        <v>21269</v>
      </c>
      <c r="AH3870" s="24" t="s">
        <v>4851</v>
      </c>
      <c r="AI3870" s="24" t="s">
        <v>4852</v>
      </c>
      <c r="AJ3870" s="24" t="s">
        <v>83</v>
      </c>
      <c r="AK3870" s="24" t="s">
        <v>84</v>
      </c>
      <c r="AL3870" s="22">
        <v>3869</v>
      </c>
    </row>
    <row r="3871" spans="7:38" s="10" customFormat="1">
      <c r="G3871" s="18"/>
      <c r="H3871" s="18"/>
      <c r="I3871" s="18"/>
      <c r="J3871" s="18"/>
      <c r="L3871" s="13"/>
      <c r="M3871" s="13" t="s">
        <v>12220</v>
      </c>
      <c r="N3871" s="13" t="s">
        <v>12221</v>
      </c>
      <c r="O3871" s="13" t="s">
        <v>12220</v>
      </c>
      <c r="AC3871" s="22" t="s">
        <v>25379</v>
      </c>
      <c r="AD3871" s="24" t="s">
        <v>12222</v>
      </c>
      <c r="AE3871" s="24" t="s">
        <v>1338</v>
      </c>
      <c r="AF3871" s="24"/>
      <c r="AG3871" s="24" t="s">
        <v>21269</v>
      </c>
      <c r="AH3871" s="24" t="s">
        <v>4851</v>
      </c>
      <c r="AI3871" s="24" t="s">
        <v>4852</v>
      </c>
      <c r="AJ3871" s="24" t="s">
        <v>83</v>
      </c>
      <c r="AK3871" s="24" t="s">
        <v>84</v>
      </c>
      <c r="AL3871" s="22">
        <v>3870</v>
      </c>
    </row>
    <row r="3872" spans="7:38" s="10" customFormat="1">
      <c r="G3872" s="18"/>
      <c r="H3872" s="18"/>
      <c r="I3872" s="18"/>
      <c r="J3872" s="18"/>
      <c r="L3872" s="13"/>
      <c r="M3872" s="13" t="s">
        <v>12222</v>
      </c>
      <c r="N3872" s="13" t="s">
        <v>1338</v>
      </c>
      <c r="O3872" s="13" t="s">
        <v>12222</v>
      </c>
      <c r="AC3872" s="22" t="s">
        <v>25380</v>
      </c>
      <c r="AD3872" s="24" t="s">
        <v>12223</v>
      </c>
      <c r="AE3872" s="24" t="s">
        <v>12224</v>
      </c>
      <c r="AF3872" s="24"/>
      <c r="AG3872" s="24" t="s">
        <v>21269</v>
      </c>
      <c r="AH3872" s="24" t="s">
        <v>4851</v>
      </c>
      <c r="AI3872" s="24" t="s">
        <v>4852</v>
      </c>
      <c r="AJ3872" s="24" t="s">
        <v>83</v>
      </c>
      <c r="AK3872" s="24" t="s">
        <v>84</v>
      </c>
      <c r="AL3872" s="22">
        <v>3871</v>
      </c>
    </row>
    <row r="3873" spans="7:38" s="10" customFormat="1">
      <c r="G3873" s="18"/>
      <c r="H3873" s="18"/>
      <c r="I3873" s="18"/>
      <c r="J3873" s="18"/>
      <c r="L3873" s="13"/>
      <c r="M3873" s="13" t="s">
        <v>12223</v>
      </c>
      <c r="N3873" s="13" t="s">
        <v>12224</v>
      </c>
      <c r="O3873" s="13" t="s">
        <v>12223</v>
      </c>
      <c r="AC3873" s="22" t="s">
        <v>25381</v>
      </c>
      <c r="AD3873" s="24" t="s">
        <v>12225</v>
      </c>
      <c r="AE3873" s="24" t="s">
        <v>1330</v>
      </c>
      <c r="AF3873" s="24"/>
      <c r="AG3873" s="24" t="s">
        <v>21269</v>
      </c>
      <c r="AH3873" s="24" t="s">
        <v>4851</v>
      </c>
      <c r="AI3873" s="24" t="s">
        <v>4852</v>
      </c>
      <c r="AJ3873" s="24" t="s">
        <v>83</v>
      </c>
      <c r="AK3873" s="24" t="s">
        <v>84</v>
      </c>
      <c r="AL3873" s="22">
        <v>3872</v>
      </c>
    </row>
    <row r="3874" spans="7:38" s="10" customFormat="1">
      <c r="G3874" s="18"/>
      <c r="H3874" s="18"/>
      <c r="I3874" s="18"/>
      <c r="J3874" s="18"/>
      <c r="L3874" s="13"/>
      <c r="M3874" s="13" t="s">
        <v>12225</v>
      </c>
      <c r="N3874" s="13" t="s">
        <v>1330</v>
      </c>
      <c r="O3874" s="13" t="s">
        <v>12225</v>
      </c>
      <c r="AC3874" s="22" t="s">
        <v>25382</v>
      </c>
      <c r="AD3874" s="24" t="s">
        <v>12226</v>
      </c>
      <c r="AE3874" s="24" t="s">
        <v>1961</v>
      </c>
      <c r="AF3874" s="24"/>
      <c r="AG3874" s="24" t="s">
        <v>21269</v>
      </c>
      <c r="AH3874" s="24" t="s">
        <v>4851</v>
      </c>
      <c r="AI3874" s="24" t="s">
        <v>4852</v>
      </c>
      <c r="AJ3874" s="24" t="s">
        <v>83</v>
      </c>
      <c r="AK3874" s="24" t="s">
        <v>84</v>
      </c>
      <c r="AL3874" s="22">
        <v>3873</v>
      </c>
    </row>
    <row r="3875" spans="7:38" s="10" customFormat="1">
      <c r="G3875" s="18"/>
      <c r="H3875" s="18"/>
      <c r="I3875" s="18"/>
      <c r="J3875" s="18"/>
      <c r="L3875" s="13"/>
      <c r="M3875" s="13" t="s">
        <v>12226</v>
      </c>
      <c r="N3875" s="13" t="s">
        <v>1961</v>
      </c>
      <c r="O3875" s="13" t="s">
        <v>12226</v>
      </c>
      <c r="AC3875" s="22" t="s">
        <v>25383</v>
      </c>
      <c r="AD3875" s="24" t="s">
        <v>12227</v>
      </c>
      <c r="AE3875" s="24" t="s">
        <v>12228</v>
      </c>
      <c r="AF3875" s="24"/>
      <c r="AG3875" s="24" t="s">
        <v>21269</v>
      </c>
      <c r="AH3875" s="24" t="s">
        <v>4851</v>
      </c>
      <c r="AI3875" s="24" t="s">
        <v>4852</v>
      </c>
      <c r="AJ3875" s="24" t="s">
        <v>83</v>
      </c>
      <c r="AK3875" s="24" t="s">
        <v>84</v>
      </c>
      <c r="AL3875" s="22">
        <v>3874</v>
      </c>
    </row>
    <row r="3876" spans="7:38" s="10" customFormat="1">
      <c r="G3876" s="18"/>
      <c r="H3876" s="18"/>
      <c r="I3876" s="18"/>
      <c r="J3876" s="18"/>
      <c r="L3876" s="13"/>
      <c r="M3876" s="13" t="s">
        <v>12227</v>
      </c>
      <c r="N3876" s="13" t="s">
        <v>12228</v>
      </c>
      <c r="O3876" s="13" t="s">
        <v>12227</v>
      </c>
      <c r="AC3876" s="22" t="s">
        <v>25384</v>
      </c>
      <c r="AD3876" s="24" t="s">
        <v>12229</v>
      </c>
      <c r="AE3876" s="24" t="s">
        <v>12230</v>
      </c>
      <c r="AF3876" s="24"/>
      <c r="AG3876" s="24" t="s">
        <v>21269</v>
      </c>
      <c r="AH3876" s="24" t="s">
        <v>4851</v>
      </c>
      <c r="AI3876" s="24" t="s">
        <v>4852</v>
      </c>
      <c r="AJ3876" s="24" t="s">
        <v>83</v>
      </c>
      <c r="AK3876" s="24" t="s">
        <v>84</v>
      </c>
      <c r="AL3876" s="22">
        <v>3875</v>
      </c>
    </row>
    <row r="3877" spans="7:38" s="10" customFormat="1">
      <c r="G3877" s="18"/>
      <c r="H3877" s="18"/>
      <c r="I3877" s="18"/>
      <c r="J3877" s="18"/>
      <c r="L3877" s="13"/>
      <c r="M3877" s="13" t="s">
        <v>12229</v>
      </c>
      <c r="N3877" s="13" t="s">
        <v>12230</v>
      </c>
      <c r="O3877" s="13" t="s">
        <v>12229</v>
      </c>
      <c r="AC3877" s="22" t="s">
        <v>25385</v>
      </c>
      <c r="AD3877" s="24" t="s">
        <v>12231</v>
      </c>
      <c r="AE3877" s="24" t="s">
        <v>12232</v>
      </c>
      <c r="AF3877" s="24"/>
      <c r="AG3877" s="24" t="s">
        <v>21269</v>
      </c>
      <c r="AH3877" s="24" t="s">
        <v>4853</v>
      </c>
      <c r="AI3877" s="24" t="s">
        <v>4854</v>
      </c>
      <c r="AJ3877" s="24" t="s">
        <v>83</v>
      </c>
      <c r="AK3877" s="24" t="s">
        <v>84</v>
      </c>
      <c r="AL3877" s="22">
        <v>3876</v>
      </c>
    </row>
    <row r="3878" spans="7:38" s="10" customFormat="1">
      <c r="G3878" s="18"/>
      <c r="H3878" s="18"/>
      <c r="I3878" s="18"/>
      <c r="J3878" s="18"/>
      <c r="L3878" s="13"/>
      <c r="M3878" s="13" t="s">
        <v>12231</v>
      </c>
      <c r="N3878" s="13" t="s">
        <v>12232</v>
      </c>
      <c r="O3878" s="13" t="s">
        <v>12231</v>
      </c>
      <c r="AC3878" s="22" t="s">
        <v>25386</v>
      </c>
      <c r="AD3878" s="24" t="s">
        <v>12233</v>
      </c>
      <c r="AE3878" s="24" t="s">
        <v>12234</v>
      </c>
      <c r="AF3878" s="24"/>
      <c r="AG3878" s="24" t="s">
        <v>21269</v>
      </c>
      <c r="AH3878" s="24" t="s">
        <v>4853</v>
      </c>
      <c r="AI3878" s="24" t="s">
        <v>4854</v>
      </c>
      <c r="AJ3878" s="24" t="s">
        <v>83</v>
      </c>
      <c r="AK3878" s="24" t="s">
        <v>84</v>
      </c>
      <c r="AL3878" s="22">
        <v>3877</v>
      </c>
    </row>
    <row r="3879" spans="7:38" s="10" customFormat="1">
      <c r="G3879" s="18"/>
      <c r="H3879" s="18"/>
      <c r="I3879" s="18"/>
      <c r="J3879" s="18"/>
      <c r="L3879" s="13"/>
      <c r="M3879" s="13" t="s">
        <v>12233</v>
      </c>
      <c r="N3879" s="13" t="s">
        <v>12234</v>
      </c>
      <c r="O3879" s="13" t="s">
        <v>12233</v>
      </c>
      <c r="AC3879" s="22" t="s">
        <v>25387</v>
      </c>
      <c r="AD3879" s="24" t="s">
        <v>12235</v>
      </c>
      <c r="AE3879" s="24" t="s">
        <v>12236</v>
      </c>
      <c r="AF3879" s="24"/>
      <c r="AG3879" s="24" t="s">
        <v>21269</v>
      </c>
      <c r="AH3879" s="24" t="s">
        <v>4853</v>
      </c>
      <c r="AI3879" s="24" t="s">
        <v>4854</v>
      </c>
      <c r="AJ3879" s="24" t="s">
        <v>83</v>
      </c>
      <c r="AK3879" s="24" t="s">
        <v>84</v>
      </c>
      <c r="AL3879" s="22">
        <v>3878</v>
      </c>
    </row>
    <row r="3880" spans="7:38" s="10" customFormat="1">
      <c r="G3880" s="18"/>
      <c r="H3880" s="18"/>
      <c r="I3880" s="18"/>
      <c r="J3880" s="18"/>
      <c r="L3880" s="13"/>
      <c r="M3880" s="13" t="s">
        <v>12235</v>
      </c>
      <c r="N3880" s="13" t="s">
        <v>12236</v>
      </c>
      <c r="O3880" s="13" t="s">
        <v>12235</v>
      </c>
      <c r="AC3880" s="22" t="s">
        <v>25388</v>
      </c>
      <c r="AD3880" s="24" t="s">
        <v>12237</v>
      </c>
      <c r="AE3880" s="24" t="s">
        <v>12238</v>
      </c>
      <c r="AF3880" s="24"/>
      <c r="AG3880" s="24" t="s">
        <v>21269</v>
      </c>
      <c r="AH3880" s="24" t="s">
        <v>4853</v>
      </c>
      <c r="AI3880" s="24" t="s">
        <v>4854</v>
      </c>
      <c r="AJ3880" s="24" t="s">
        <v>83</v>
      </c>
      <c r="AK3880" s="24" t="s">
        <v>84</v>
      </c>
      <c r="AL3880" s="22">
        <v>3879</v>
      </c>
    </row>
    <row r="3881" spans="7:38" s="10" customFormat="1">
      <c r="G3881" s="18"/>
      <c r="H3881" s="18"/>
      <c r="I3881" s="18"/>
      <c r="J3881" s="18"/>
      <c r="L3881" s="13"/>
      <c r="M3881" s="13" t="s">
        <v>12237</v>
      </c>
      <c r="N3881" s="13" t="s">
        <v>12238</v>
      </c>
      <c r="O3881" s="13" t="s">
        <v>12237</v>
      </c>
      <c r="AC3881" s="22" t="s">
        <v>25389</v>
      </c>
      <c r="AD3881" s="24" t="s">
        <v>12239</v>
      </c>
      <c r="AE3881" s="24" t="s">
        <v>12240</v>
      </c>
      <c r="AF3881" s="24"/>
      <c r="AG3881" s="24" t="s">
        <v>21269</v>
      </c>
      <c r="AH3881" s="24" t="s">
        <v>4853</v>
      </c>
      <c r="AI3881" s="24" t="s">
        <v>4854</v>
      </c>
      <c r="AJ3881" s="24" t="s">
        <v>83</v>
      </c>
      <c r="AK3881" s="24" t="s">
        <v>84</v>
      </c>
      <c r="AL3881" s="22">
        <v>3880</v>
      </c>
    </row>
    <row r="3882" spans="7:38" s="10" customFormat="1">
      <c r="G3882" s="18"/>
      <c r="H3882" s="18"/>
      <c r="I3882" s="18"/>
      <c r="J3882" s="18"/>
      <c r="L3882" s="13"/>
      <c r="M3882" s="13" t="s">
        <v>12239</v>
      </c>
      <c r="N3882" s="13" t="s">
        <v>12240</v>
      </c>
      <c r="O3882" s="13" t="s">
        <v>12239</v>
      </c>
      <c r="AC3882" s="22" t="s">
        <v>25390</v>
      </c>
      <c r="AD3882" s="24" t="s">
        <v>6339</v>
      </c>
      <c r="AE3882" s="24" t="s">
        <v>6340</v>
      </c>
      <c r="AF3882" s="24"/>
      <c r="AG3882" s="24" t="s">
        <v>21269</v>
      </c>
      <c r="AH3882" s="24" t="s">
        <v>4853</v>
      </c>
      <c r="AI3882" s="24" t="s">
        <v>4854</v>
      </c>
      <c r="AJ3882" s="24" t="s">
        <v>83</v>
      </c>
      <c r="AK3882" s="24" t="s">
        <v>84</v>
      </c>
      <c r="AL3882" s="22">
        <v>3881</v>
      </c>
    </row>
    <row r="3883" spans="7:38" s="10" customFormat="1">
      <c r="G3883" s="18"/>
      <c r="H3883" s="18"/>
      <c r="I3883" s="18"/>
      <c r="J3883" s="18"/>
      <c r="L3883" s="13"/>
      <c r="M3883" s="13" t="s">
        <v>6339</v>
      </c>
      <c r="N3883" s="13" t="s">
        <v>6340</v>
      </c>
      <c r="O3883" s="13" t="s">
        <v>6339</v>
      </c>
      <c r="AC3883" s="22" t="s">
        <v>25391</v>
      </c>
      <c r="AD3883" s="24" t="s">
        <v>6341</v>
      </c>
      <c r="AE3883" s="24" t="s">
        <v>6342</v>
      </c>
      <c r="AF3883" s="24"/>
      <c r="AG3883" s="24" t="s">
        <v>21269</v>
      </c>
      <c r="AH3883" s="24" t="s">
        <v>4853</v>
      </c>
      <c r="AI3883" s="24" t="s">
        <v>4854</v>
      </c>
      <c r="AJ3883" s="24" t="s">
        <v>83</v>
      </c>
      <c r="AK3883" s="24" t="s">
        <v>84</v>
      </c>
      <c r="AL3883" s="22">
        <v>3882</v>
      </c>
    </row>
    <row r="3884" spans="7:38" s="10" customFormat="1">
      <c r="G3884" s="18"/>
      <c r="H3884" s="18"/>
      <c r="I3884" s="18"/>
      <c r="J3884" s="18"/>
      <c r="L3884" s="13"/>
      <c r="M3884" s="13" t="s">
        <v>6341</v>
      </c>
      <c r="N3884" s="13" t="s">
        <v>6342</v>
      </c>
      <c r="O3884" s="13" t="s">
        <v>6341</v>
      </c>
      <c r="AC3884" s="22" t="s">
        <v>25392</v>
      </c>
      <c r="AD3884" s="24" t="s">
        <v>6343</v>
      </c>
      <c r="AE3884" s="24" t="s">
        <v>6344</v>
      </c>
      <c r="AF3884" s="24"/>
      <c r="AG3884" s="24" t="s">
        <v>21269</v>
      </c>
      <c r="AH3884" s="24" t="s">
        <v>4853</v>
      </c>
      <c r="AI3884" s="24" t="s">
        <v>4854</v>
      </c>
      <c r="AJ3884" s="24" t="s">
        <v>83</v>
      </c>
      <c r="AK3884" s="24" t="s">
        <v>84</v>
      </c>
      <c r="AL3884" s="22">
        <v>3883</v>
      </c>
    </row>
    <row r="3885" spans="7:38" s="10" customFormat="1">
      <c r="G3885" s="18"/>
      <c r="H3885" s="18"/>
      <c r="I3885" s="18"/>
      <c r="J3885" s="18"/>
      <c r="L3885" s="13"/>
      <c r="M3885" s="13" t="s">
        <v>6343</v>
      </c>
      <c r="N3885" s="13" t="s">
        <v>6344</v>
      </c>
      <c r="O3885" s="13" t="s">
        <v>6343</v>
      </c>
      <c r="AC3885" s="22" t="s">
        <v>25393</v>
      </c>
      <c r="AD3885" s="24" t="s">
        <v>6345</v>
      </c>
      <c r="AE3885" s="24" t="s">
        <v>6346</v>
      </c>
      <c r="AF3885" s="24"/>
      <c r="AG3885" s="24" t="s">
        <v>21269</v>
      </c>
      <c r="AH3885" s="24" t="s">
        <v>4853</v>
      </c>
      <c r="AI3885" s="24" t="s">
        <v>4854</v>
      </c>
      <c r="AJ3885" s="24" t="s">
        <v>83</v>
      </c>
      <c r="AK3885" s="24" t="s">
        <v>84</v>
      </c>
      <c r="AL3885" s="22">
        <v>3884</v>
      </c>
    </row>
    <row r="3886" spans="7:38" s="10" customFormat="1">
      <c r="G3886" s="18"/>
      <c r="H3886" s="18"/>
      <c r="I3886" s="18"/>
      <c r="J3886" s="18"/>
      <c r="L3886" s="13"/>
      <c r="M3886" s="13" t="s">
        <v>6345</v>
      </c>
      <c r="N3886" s="13" t="s">
        <v>6346</v>
      </c>
      <c r="O3886" s="13" t="s">
        <v>6345</v>
      </c>
      <c r="AC3886" s="22" t="s">
        <v>25394</v>
      </c>
      <c r="AD3886" s="24" t="s">
        <v>6347</v>
      </c>
      <c r="AE3886" s="24" t="s">
        <v>5014</v>
      </c>
      <c r="AF3886" s="24"/>
      <c r="AG3886" s="24" t="s">
        <v>21269</v>
      </c>
      <c r="AH3886" s="24" t="s">
        <v>4853</v>
      </c>
      <c r="AI3886" s="24" t="s">
        <v>4854</v>
      </c>
      <c r="AJ3886" s="24" t="s">
        <v>83</v>
      </c>
      <c r="AK3886" s="24" t="s">
        <v>84</v>
      </c>
      <c r="AL3886" s="22">
        <v>3885</v>
      </c>
    </row>
    <row r="3887" spans="7:38" s="10" customFormat="1">
      <c r="G3887" s="18"/>
      <c r="H3887" s="18"/>
      <c r="I3887" s="18"/>
      <c r="J3887" s="18"/>
      <c r="L3887" s="13"/>
      <c r="M3887" s="13" t="s">
        <v>6347</v>
      </c>
      <c r="N3887" s="13" t="s">
        <v>5014</v>
      </c>
      <c r="O3887" s="13" t="s">
        <v>6347</v>
      </c>
      <c r="AC3887" s="22" t="s">
        <v>25395</v>
      </c>
      <c r="AD3887" s="24" t="s">
        <v>6348</v>
      </c>
      <c r="AE3887" s="24" t="s">
        <v>6349</v>
      </c>
      <c r="AF3887" s="24"/>
      <c r="AG3887" s="24" t="s">
        <v>21269</v>
      </c>
      <c r="AH3887" s="24" t="s">
        <v>4853</v>
      </c>
      <c r="AI3887" s="24" t="s">
        <v>4854</v>
      </c>
      <c r="AJ3887" s="24" t="s">
        <v>83</v>
      </c>
      <c r="AK3887" s="24" t="s">
        <v>84</v>
      </c>
      <c r="AL3887" s="22">
        <v>3886</v>
      </c>
    </row>
    <row r="3888" spans="7:38" s="10" customFormat="1">
      <c r="G3888" s="18"/>
      <c r="H3888" s="18"/>
      <c r="I3888" s="18"/>
      <c r="J3888" s="18"/>
      <c r="L3888" s="13"/>
      <c r="M3888" s="13" t="s">
        <v>6348</v>
      </c>
      <c r="N3888" s="13" t="s">
        <v>6349</v>
      </c>
      <c r="O3888" s="13" t="s">
        <v>6348</v>
      </c>
      <c r="AC3888" s="22" t="s">
        <v>25396</v>
      </c>
      <c r="AD3888" s="24" t="s">
        <v>6350</v>
      </c>
      <c r="AE3888" s="24" t="s">
        <v>6351</v>
      </c>
      <c r="AF3888" s="24"/>
      <c r="AG3888" s="24" t="s">
        <v>21269</v>
      </c>
      <c r="AH3888" s="24" t="s">
        <v>4853</v>
      </c>
      <c r="AI3888" s="24" t="s">
        <v>4854</v>
      </c>
      <c r="AJ3888" s="24" t="s">
        <v>83</v>
      </c>
      <c r="AK3888" s="24" t="s">
        <v>84</v>
      </c>
      <c r="AL3888" s="22">
        <v>3887</v>
      </c>
    </row>
    <row r="3889" spans="7:38" s="10" customFormat="1">
      <c r="G3889" s="18"/>
      <c r="H3889" s="18"/>
      <c r="I3889" s="18"/>
      <c r="J3889" s="18"/>
      <c r="L3889" s="13"/>
      <c r="M3889" s="13" t="s">
        <v>6350</v>
      </c>
      <c r="N3889" s="13" t="s">
        <v>6351</v>
      </c>
      <c r="O3889" s="13" t="s">
        <v>6350</v>
      </c>
      <c r="AC3889" s="22" t="s">
        <v>25397</v>
      </c>
      <c r="AD3889" s="24" t="s">
        <v>6352</v>
      </c>
      <c r="AE3889" s="24" t="s">
        <v>6353</v>
      </c>
      <c r="AF3889" s="24"/>
      <c r="AG3889" s="24" t="s">
        <v>21269</v>
      </c>
      <c r="AH3889" s="24" t="s">
        <v>4853</v>
      </c>
      <c r="AI3889" s="24" t="s">
        <v>4854</v>
      </c>
      <c r="AJ3889" s="24" t="s">
        <v>83</v>
      </c>
      <c r="AK3889" s="24" t="s">
        <v>84</v>
      </c>
      <c r="AL3889" s="22">
        <v>3888</v>
      </c>
    </row>
    <row r="3890" spans="7:38" s="10" customFormat="1">
      <c r="G3890" s="18"/>
      <c r="H3890" s="18"/>
      <c r="I3890" s="18"/>
      <c r="J3890" s="18"/>
      <c r="L3890" s="13"/>
      <c r="M3890" s="13" t="s">
        <v>6352</v>
      </c>
      <c r="N3890" s="13" t="s">
        <v>6353</v>
      </c>
      <c r="O3890" s="13" t="s">
        <v>6352</v>
      </c>
      <c r="AC3890" s="22" t="s">
        <v>25398</v>
      </c>
      <c r="AD3890" s="24" t="s">
        <v>6354</v>
      </c>
      <c r="AE3890" s="24" t="s">
        <v>6355</v>
      </c>
      <c r="AF3890" s="24"/>
      <c r="AG3890" s="24" t="s">
        <v>21269</v>
      </c>
      <c r="AH3890" s="24" t="s">
        <v>4855</v>
      </c>
      <c r="AI3890" s="24" t="s">
        <v>4856</v>
      </c>
      <c r="AJ3890" s="24" t="s">
        <v>83</v>
      </c>
      <c r="AK3890" s="24" t="s">
        <v>84</v>
      </c>
      <c r="AL3890" s="22">
        <v>3889</v>
      </c>
    </row>
    <row r="3891" spans="7:38" s="10" customFormat="1">
      <c r="G3891" s="18"/>
      <c r="H3891" s="18"/>
      <c r="I3891" s="18"/>
      <c r="J3891" s="18"/>
      <c r="L3891" s="13"/>
      <c r="M3891" s="13" t="s">
        <v>6354</v>
      </c>
      <c r="N3891" s="13" t="s">
        <v>6355</v>
      </c>
      <c r="O3891" s="13" t="s">
        <v>6354</v>
      </c>
      <c r="AC3891" s="22" t="s">
        <v>25399</v>
      </c>
      <c r="AD3891" s="24" t="s">
        <v>6356</v>
      </c>
      <c r="AE3891" s="24" t="s">
        <v>6357</v>
      </c>
      <c r="AF3891" s="24"/>
      <c r="AG3891" s="24" t="s">
        <v>21269</v>
      </c>
      <c r="AH3891" s="24" t="s">
        <v>4855</v>
      </c>
      <c r="AI3891" s="24" t="s">
        <v>4856</v>
      </c>
      <c r="AJ3891" s="24" t="s">
        <v>83</v>
      </c>
      <c r="AK3891" s="24" t="s">
        <v>84</v>
      </c>
      <c r="AL3891" s="22">
        <v>3890</v>
      </c>
    </row>
    <row r="3892" spans="7:38" s="10" customFormat="1">
      <c r="G3892" s="18"/>
      <c r="H3892" s="18"/>
      <c r="I3892" s="18"/>
      <c r="J3892" s="18"/>
      <c r="L3892" s="13"/>
      <c r="M3892" s="13" t="s">
        <v>6356</v>
      </c>
      <c r="N3892" s="13" t="s">
        <v>6357</v>
      </c>
      <c r="O3892" s="13" t="s">
        <v>6356</v>
      </c>
      <c r="AC3892" s="22" t="s">
        <v>25400</v>
      </c>
      <c r="AD3892" s="24" t="s">
        <v>6358</v>
      </c>
      <c r="AE3892" s="24" t="s">
        <v>6359</v>
      </c>
      <c r="AF3892" s="24"/>
      <c r="AG3892" s="24" t="s">
        <v>21269</v>
      </c>
      <c r="AH3892" s="24" t="s">
        <v>4855</v>
      </c>
      <c r="AI3892" s="24" t="s">
        <v>4856</v>
      </c>
      <c r="AJ3892" s="24" t="s">
        <v>83</v>
      </c>
      <c r="AK3892" s="24" t="s">
        <v>84</v>
      </c>
      <c r="AL3892" s="22">
        <v>3891</v>
      </c>
    </row>
    <row r="3893" spans="7:38" s="10" customFormat="1">
      <c r="G3893" s="18"/>
      <c r="H3893" s="18"/>
      <c r="I3893" s="18"/>
      <c r="J3893" s="18"/>
      <c r="L3893" s="13"/>
      <c r="M3893" s="13" t="s">
        <v>6358</v>
      </c>
      <c r="N3893" s="13" t="s">
        <v>6359</v>
      </c>
      <c r="O3893" s="13" t="s">
        <v>6358</v>
      </c>
      <c r="AC3893" s="22" t="s">
        <v>25401</v>
      </c>
      <c r="AD3893" s="24" t="s">
        <v>6360</v>
      </c>
      <c r="AE3893" s="24" t="s">
        <v>6361</v>
      </c>
      <c r="AF3893" s="24"/>
      <c r="AG3893" s="24" t="s">
        <v>21269</v>
      </c>
      <c r="AH3893" s="24" t="s">
        <v>4855</v>
      </c>
      <c r="AI3893" s="24" t="s">
        <v>4856</v>
      </c>
      <c r="AJ3893" s="24" t="s">
        <v>83</v>
      </c>
      <c r="AK3893" s="24" t="s">
        <v>84</v>
      </c>
      <c r="AL3893" s="22">
        <v>3892</v>
      </c>
    </row>
    <row r="3894" spans="7:38" s="10" customFormat="1">
      <c r="G3894" s="18"/>
      <c r="H3894" s="18"/>
      <c r="I3894" s="18"/>
      <c r="J3894" s="18"/>
      <c r="L3894" s="13"/>
      <c r="M3894" s="13" t="s">
        <v>6360</v>
      </c>
      <c r="N3894" s="13" t="s">
        <v>6361</v>
      </c>
      <c r="O3894" s="13" t="s">
        <v>6360</v>
      </c>
      <c r="AC3894" s="22" t="s">
        <v>25402</v>
      </c>
      <c r="AD3894" s="24" t="s">
        <v>6362</v>
      </c>
      <c r="AE3894" s="24" t="s">
        <v>6363</v>
      </c>
      <c r="AF3894" s="24"/>
      <c r="AG3894" s="24" t="s">
        <v>21269</v>
      </c>
      <c r="AH3894" s="24" t="s">
        <v>4855</v>
      </c>
      <c r="AI3894" s="24" t="s">
        <v>4856</v>
      </c>
      <c r="AJ3894" s="24" t="s">
        <v>83</v>
      </c>
      <c r="AK3894" s="24" t="s">
        <v>84</v>
      </c>
      <c r="AL3894" s="22">
        <v>3893</v>
      </c>
    </row>
    <row r="3895" spans="7:38" s="10" customFormat="1">
      <c r="G3895" s="18"/>
      <c r="H3895" s="18"/>
      <c r="I3895" s="18"/>
      <c r="J3895" s="18"/>
      <c r="L3895" s="13"/>
      <c r="M3895" s="13" t="s">
        <v>6362</v>
      </c>
      <c r="N3895" s="13" t="s">
        <v>6363</v>
      </c>
      <c r="O3895" s="13" t="s">
        <v>6362</v>
      </c>
      <c r="AC3895" s="22" t="s">
        <v>25403</v>
      </c>
      <c r="AD3895" s="24" t="s">
        <v>6364</v>
      </c>
      <c r="AE3895" s="24" t="s">
        <v>6365</v>
      </c>
      <c r="AF3895" s="24"/>
      <c r="AG3895" s="24" t="s">
        <v>21269</v>
      </c>
      <c r="AH3895" s="24" t="s">
        <v>4855</v>
      </c>
      <c r="AI3895" s="24" t="s">
        <v>4856</v>
      </c>
      <c r="AJ3895" s="24" t="s">
        <v>83</v>
      </c>
      <c r="AK3895" s="24" t="s">
        <v>84</v>
      </c>
      <c r="AL3895" s="22">
        <v>3894</v>
      </c>
    </row>
    <row r="3896" spans="7:38" s="10" customFormat="1">
      <c r="G3896" s="18"/>
      <c r="H3896" s="18"/>
      <c r="I3896" s="18"/>
      <c r="J3896" s="18"/>
      <c r="L3896" s="13"/>
      <c r="M3896" s="13" t="s">
        <v>6364</v>
      </c>
      <c r="N3896" s="13" t="s">
        <v>6365</v>
      </c>
      <c r="O3896" s="13" t="s">
        <v>6364</v>
      </c>
      <c r="AC3896" s="22" t="s">
        <v>25404</v>
      </c>
      <c r="AD3896" s="24" t="s">
        <v>6366</v>
      </c>
      <c r="AE3896" s="24" t="s">
        <v>6367</v>
      </c>
      <c r="AF3896" s="24"/>
      <c r="AG3896" s="24" t="s">
        <v>21269</v>
      </c>
      <c r="AH3896" s="24" t="s">
        <v>4855</v>
      </c>
      <c r="AI3896" s="24" t="s">
        <v>4856</v>
      </c>
      <c r="AJ3896" s="24" t="s">
        <v>83</v>
      </c>
      <c r="AK3896" s="24" t="s">
        <v>84</v>
      </c>
      <c r="AL3896" s="22">
        <v>3895</v>
      </c>
    </row>
    <row r="3897" spans="7:38" s="10" customFormat="1">
      <c r="G3897" s="18"/>
      <c r="H3897" s="18"/>
      <c r="I3897" s="18"/>
      <c r="J3897" s="18"/>
      <c r="L3897" s="13"/>
      <c r="M3897" s="13" t="s">
        <v>6366</v>
      </c>
      <c r="N3897" s="13" t="s">
        <v>6367</v>
      </c>
      <c r="O3897" s="13" t="s">
        <v>6366</v>
      </c>
      <c r="AC3897" s="22" t="s">
        <v>25405</v>
      </c>
      <c r="AD3897" s="24" t="s">
        <v>6368</v>
      </c>
      <c r="AE3897" s="24" t="s">
        <v>6369</v>
      </c>
      <c r="AF3897" s="24"/>
      <c r="AG3897" s="24" t="s">
        <v>21269</v>
      </c>
      <c r="AH3897" s="24" t="s">
        <v>4855</v>
      </c>
      <c r="AI3897" s="24" t="s">
        <v>4856</v>
      </c>
      <c r="AJ3897" s="24" t="s">
        <v>83</v>
      </c>
      <c r="AK3897" s="24" t="s">
        <v>84</v>
      </c>
      <c r="AL3897" s="22">
        <v>3896</v>
      </c>
    </row>
    <row r="3898" spans="7:38" s="10" customFormat="1">
      <c r="G3898" s="18"/>
      <c r="H3898" s="18"/>
      <c r="I3898" s="18"/>
      <c r="J3898" s="18"/>
      <c r="L3898" s="13"/>
      <c r="M3898" s="13" t="s">
        <v>6368</v>
      </c>
      <c r="N3898" s="13" t="s">
        <v>6369</v>
      </c>
      <c r="O3898" s="13" t="s">
        <v>6368</v>
      </c>
      <c r="AC3898" s="22" t="s">
        <v>25406</v>
      </c>
      <c r="AD3898" s="24" t="s">
        <v>6370</v>
      </c>
      <c r="AE3898" s="24" t="s">
        <v>6371</v>
      </c>
      <c r="AF3898" s="24"/>
      <c r="AG3898" s="24" t="s">
        <v>21269</v>
      </c>
      <c r="AH3898" s="24" t="s">
        <v>4855</v>
      </c>
      <c r="AI3898" s="24" t="s">
        <v>4856</v>
      </c>
      <c r="AJ3898" s="24" t="s">
        <v>83</v>
      </c>
      <c r="AK3898" s="24" t="s">
        <v>84</v>
      </c>
      <c r="AL3898" s="22">
        <v>3897</v>
      </c>
    </row>
    <row r="3899" spans="7:38" s="10" customFormat="1">
      <c r="G3899" s="18"/>
      <c r="H3899" s="18"/>
      <c r="I3899" s="18"/>
      <c r="J3899" s="18"/>
      <c r="L3899" s="13"/>
      <c r="M3899" s="13" t="s">
        <v>6370</v>
      </c>
      <c r="N3899" s="13" t="s">
        <v>6371</v>
      </c>
      <c r="O3899" s="13" t="s">
        <v>6370</v>
      </c>
      <c r="AC3899" s="22" t="s">
        <v>25407</v>
      </c>
      <c r="AD3899" s="24" t="s">
        <v>6372</v>
      </c>
      <c r="AE3899" s="24" t="s">
        <v>6373</v>
      </c>
      <c r="AF3899" s="24"/>
      <c r="AG3899" s="24" t="s">
        <v>21269</v>
      </c>
      <c r="AH3899" s="24" t="s">
        <v>4855</v>
      </c>
      <c r="AI3899" s="24" t="s">
        <v>4856</v>
      </c>
      <c r="AJ3899" s="24" t="s">
        <v>83</v>
      </c>
      <c r="AK3899" s="24" t="s">
        <v>84</v>
      </c>
      <c r="AL3899" s="22">
        <v>3898</v>
      </c>
    </row>
    <row r="3900" spans="7:38" s="10" customFormat="1">
      <c r="G3900" s="18"/>
      <c r="H3900" s="18"/>
      <c r="I3900" s="18"/>
      <c r="J3900" s="18"/>
      <c r="L3900" s="13"/>
      <c r="M3900" s="13" t="s">
        <v>6372</v>
      </c>
      <c r="N3900" s="13" t="s">
        <v>6373</v>
      </c>
      <c r="O3900" s="13" t="s">
        <v>6372</v>
      </c>
      <c r="AC3900" s="22" t="s">
        <v>25408</v>
      </c>
      <c r="AD3900" s="24" t="s">
        <v>6374</v>
      </c>
      <c r="AE3900" s="24" t="s">
        <v>6375</v>
      </c>
      <c r="AF3900" s="24"/>
      <c r="AG3900" s="24" t="s">
        <v>21269</v>
      </c>
      <c r="AH3900" s="24" t="s">
        <v>4855</v>
      </c>
      <c r="AI3900" s="24" t="s">
        <v>4856</v>
      </c>
      <c r="AJ3900" s="24" t="s">
        <v>83</v>
      </c>
      <c r="AK3900" s="24" t="s">
        <v>84</v>
      </c>
      <c r="AL3900" s="22">
        <v>3899</v>
      </c>
    </row>
    <row r="3901" spans="7:38" s="10" customFormat="1">
      <c r="G3901" s="18"/>
      <c r="H3901" s="18"/>
      <c r="I3901" s="18"/>
      <c r="J3901" s="18"/>
      <c r="L3901" s="13"/>
      <c r="M3901" s="13" t="s">
        <v>6374</v>
      </c>
      <c r="N3901" s="13" t="s">
        <v>6375</v>
      </c>
      <c r="O3901" s="13" t="s">
        <v>6374</v>
      </c>
      <c r="AC3901" s="22" t="s">
        <v>25409</v>
      </c>
      <c r="AD3901" s="24" t="s">
        <v>6376</v>
      </c>
      <c r="AE3901" s="24" t="s">
        <v>6377</v>
      </c>
      <c r="AF3901" s="24"/>
      <c r="AG3901" s="24" t="s">
        <v>21269</v>
      </c>
      <c r="AH3901" s="24" t="s">
        <v>4855</v>
      </c>
      <c r="AI3901" s="24" t="s">
        <v>4856</v>
      </c>
      <c r="AJ3901" s="24" t="s">
        <v>83</v>
      </c>
      <c r="AK3901" s="24" t="s">
        <v>84</v>
      </c>
      <c r="AL3901" s="22">
        <v>3900</v>
      </c>
    </row>
    <row r="3902" spans="7:38" s="10" customFormat="1">
      <c r="G3902" s="18"/>
      <c r="H3902" s="18"/>
      <c r="I3902" s="18"/>
      <c r="J3902" s="18"/>
      <c r="L3902" s="13"/>
      <c r="M3902" s="13" t="s">
        <v>6376</v>
      </c>
      <c r="N3902" s="13" t="s">
        <v>6377</v>
      </c>
      <c r="O3902" s="13" t="s">
        <v>6376</v>
      </c>
      <c r="AC3902" s="22" t="s">
        <v>25410</v>
      </c>
      <c r="AD3902" s="24" t="s">
        <v>6378</v>
      </c>
      <c r="AE3902" s="24" t="s">
        <v>6379</v>
      </c>
      <c r="AF3902" s="24"/>
      <c r="AG3902" s="24" t="s">
        <v>21269</v>
      </c>
      <c r="AH3902" s="24" t="s">
        <v>4855</v>
      </c>
      <c r="AI3902" s="24" t="s">
        <v>4856</v>
      </c>
      <c r="AJ3902" s="24" t="s">
        <v>83</v>
      </c>
      <c r="AK3902" s="24" t="s">
        <v>84</v>
      </c>
      <c r="AL3902" s="22">
        <v>3901</v>
      </c>
    </row>
    <row r="3903" spans="7:38" s="10" customFormat="1">
      <c r="G3903" s="18"/>
      <c r="H3903" s="18"/>
      <c r="I3903" s="18"/>
      <c r="J3903" s="18"/>
      <c r="L3903" s="13"/>
      <c r="M3903" s="13" t="s">
        <v>6378</v>
      </c>
      <c r="N3903" s="13" t="s">
        <v>6379</v>
      </c>
      <c r="O3903" s="13" t="s">
        <v>6378</v>
      </c>
      <c r="AC3903" s="22" t="s">
        <v>25411</v>
      </c>
      <c r="AD3903" s="24" t="s">
        <v>6380</v>
      </c>
      <c r="AE3903" s="24" t="s">
        <v>6381</v>
      </c>
      <c r="AF3903" s="24"/>
      <c r="AG3903" s="24" t="s">
        <v>21269</v>
      </c>
      <c r="AH3903" s="24" t="s">
        <v>4855</v>
      </c>
      <c r="AI3903" s="24" t="s">
        <v>4856</v>
      </c>
      <c r="AJ3903" s="24" t="s">
        <v>83</v>
      </c>
      <c r="AK3903" s="24" t="s">
        <v>84</v>
      </c>
      <c r="AL3903" s="22">
        <v>3902</v>
      </c>
    </row>
    <row r="3904" spans="7:38" s="10" customFormat="1">
      <c r="G3904" s="18"/>
      <c r="H3904" s="18"/>
      <c r="I3904" s="18"/>
      <c r="J3904" s="18"/>
      <c r="L3904" s="13"/>
      <c r="M3904" s="13" t="s">
        <v>6380</v>
      </c>
      <c r="N3904" s="13" t="s">
        <v>6381</v>
      </c>
      <c r="O3904" s="13" t="s">
        <v>6380</v>
      </c>
      <c r="AC3904" s="22" t="s">
        <v>25412</v>
      </c>
      <c r="AD3904" s="24" t="s">
        <v>6382</v>
      </c>
      <c r="AE3904" s="24" t="s">
        <v>6383</v>
      </c>
      <c r="AF3904" s="24"/>
      <c r="AG3904" s="24" t="s">
        <v>21269</v>
      </c>
      <c r="AH3904" s="24" t="s">
        <v>4855</v>
      </c>
      <c r="AI3904" s="24" t="s">
        <v>4856</v>
      </c>
      <c r="AJ3904" s="24" t="s">
        <v>83</v>
      </c>
      <c r="AK3904" s="24" t="s">
        <v>84</v>
      </c>
      <c r="AL3904" s="22">
        <v>3903</v>
      </c>
    </row>
    <row r="3905" spans="7:38" s="10" customFormat="1">
      <c r="G3905" s="18"/>
      <c r="H3905" s="18"/>
      <c r="I3905" s="18"/>
      <c r="J3905" s="18"/>
      <c r="L3905" s="13"/>
      <c r="M3905" s="13" t="s">
        <v>6382</v>
      </c>
      <c r="N3905" s="13" t="s">
        <v>6383</v>
      </c>
      <c r="O3905" s="13" t="s">
        <v>6382</v>
      </c>
      <c r="AC3905" s="22" t="s">
        <v>25413</v>
      </c>
      <c r="AD3905" s="24" t="s">
        <v>6384</v>
      </c>
      <c r="AE3905" s="24" t="s">
        <v>6385</v>
      </c>
      <c r="AF3905" s="24"/>
      <c r="AG3905" s="24" t="s">
        <v>21269</v>
      </c>
      <c r="AH3905" s="24" t="s">
        <v>4857</v>
      </c>
      <c r="AI3905" s="24" t="s">
        <v>4858</v>
      </c>
      <c r="AJ3905" s="24" t="s">
        <v>83</v>
      </c>
      <c r="AK3905" s="24" t="s">
        <v>84</v>
      </c>
      <c r="AL3905" s="22">
        <v>3904</v>
      </c>
    </row>
    <row r="3906" spans="7:38" s="10" customFormat="1">
      <c r="G3906" s="18"/>
      <c r="H3906" s="18"/>
      <c r="I3906" s="18"/>
      <c r="J3906" s="18"/>
      <c r="L3906" s="13"/>
      <c r="M3906" s="13" t="s">
        <v>6384</v>
      </c>
      <c r="N3906" s="13" t="s">
        <v>6385</v>
      </c>
      <c r="O3906" s="13" t="s">
        <v>6384</v>
      </c>
      <c r="AC3906" s="22" t="s">
        <v>25414</v>
      </c>
      <c r="AD3906" s="24" t="s">
        <v>6386</v>
      </c>
      <c r="AE3906" s="24" t="s">
        <v>6387</v>
      </c>
      <c r="AF3906" s="24"/>
      <c r="AG3906" s="24" t="s">
        <v>21269</v>
      </c>
      <c r="AH3906" s="24" t="s">
        <v>4857</v>
      </c>
      <c r="AI3906" s="24" t="s">
        <v>4858</v>
      </c>
      <c r="AJ3906" s="24" t="s">
        <v>83</v>
      </c>
      <c r="AK3906" s="24" t="s">
        <v>84</v>
      </c>
      <c r="AL3906" s="22">
        <v>3905</v>
      </c>
    </row>
    <row r="3907" spans="7:38" s="10" customFormat="1">
      <c r="G3907" s="18"/>
      <c r="H3907" s="18"/>
      <c r="I3907" s="18"/>
      <c r="J3907" s="18"/>
      <c r="L3907" s="13"/>
      <c r="M3907" s="13" t="s">
        <v>6386</v>
      </c>
      <c r="N3907" s="13" t="s">
        <v>6387</v>
      </c>
      <c r="O3907" s="13" t="s">
        <v>6386</v>
      </c>
      <c r="AC3907" s="22" t="s">
        <v>25415</v>
      </c>
      <c r="AD3907" s="24" t="s">
        <v>6388</v>
      </c>
      <c r="AE3907" s="24" t="s">
        <v>6389</v>
      </c>
      <c r="AF3907" s="24"/>
      <c r="AG3907" s="24" t="s">
        <v>21269</v>
      </c>
      <c r="AH3907" s="24" t="s">
        <v>4857</v>
      </c>
      <c r="AI3907" s="24" t="s">
        <v>4858</v>
      </c>
      <c r="AJ3907" s="24" t="s">
        <v>83</v>
      </c>
      <c r="AK3907" s="24" t="s">
        <v>84</v>
      </c>
      <c r="AL3907" s="22">
        <v>3906</v>
      </c>
    </row>
    <row r="3908" spans="7:38" s="10" customFormat="1">
      <c r="G3908" s="18"/>
      <c r="H3908" s="18"/>
      <c r="I3908" s="18"/>
      <c r="J3908" s="18"/>
      <c r="L3908" s="13"/>
      <c r="M3908" s="13" t="s">
        <v>6388</v>
      </c>
      <c r="N3908" s="13" t="s">
        <v>6389</v>
      </c>
      <c r="O3908" s="13" t="s">
        <v>6388</v>
      </c>
      <c r="AC3908" s="22" t="s">
        <v>25416</v>
      </c>
      <c r="AD3908" s="24" t="s">
        <v>6390</v>
      </c>
      <c r="AE3908" s="24" t="s">
        <v>6391</v>
      </c>
      <c r="AF3908" s="24"/>
      <c r="AG3908" s="24" t="s">
        <v>21269</v>
      </c>
      <c r="AH3908" s="24" t="s">
        <v>4857</v>
      </c>
      <c r="AI3908" s="24" t="s">
        <v>4858</v>
      </c>
      <c r="AJ3908" s="24" t="s">
        <v>83</v>
      </c>
      <c r="AK3908" s="24" t="s">
        <v>84</v>
      </c>
      <c r="AL3908" s="22">
        <v>3907</v>
      </c>
    </row>
    <row r="3909" spans="7:38" s="10" customFormat="1">
      <c r="G3909" s="18"/>
      <c r="H3909" s="18"/>
      <c r="I3909" s="18"/>
      <c r="J3909" s="18"/>
      <c r="L3909" s="13"/>
      <c r="M3909" s="13" t="s">
        <v>6390</v>
      </c>
      <c r="N3909" s="13" t="s">
        <v>6391</v>
      </c>
      <c r="O3909" s="13" t="s">
        <v>6390</v>
      </c>
      <c r="AC3909" s="22" t="s">
        <v>25417</v>
      </c>
      <c r="AD3909" s="24" t="s">
        <v>6392</v>
      </c>
      <c r="AE3909" s="24" t="s">
        <v>6393</v>
      </c>
      <c r="AF3909" s="24"/>
      <c r="AG3909" s="24" t="s">
        <v>21269</v>
      </c>
      <c r="AH3909" s="24" t="s">
        <v>4857</v>
      </c>
      <c r="AI3909" s="24" t="s">
        <v>4858</v>
      </c>
      <c r="AJ3909" s="24" t="s">
        <v>83</v>
      </c>
      <c r="AK3909" s="24" t="s">
        <v>84</v>
      </c>
      <c r="AL3909" s="22">
        <v>3908</v>
      </c>
    </row>
    <row r="3910" spans="7:38" s="10" customFormat="1">
      <c r="G3910" s="18"/>
      <c r="H3910" s="18"/>
      <c r="I3910" s="18"/>
      <c r="J3910" s="18"/>
      <c r="L3910" s="13"/>
      <c r="M3910" s="13" t="s">
        <v>6392</v>
      </c>
      <c r="N3910" s="13" t="s">
        <v>6393</v>
      </c>
      <c r="O3910" s="13" t="s">
        <v>6392</v>
      </c>
      <c r="AC3910" s="22" t="s">
        <v>25418</v>
      </c>
      <c r="AD3910" s="24" t="s">
        <v>6394</v>
      </c>
      <c r="AE3910" s="24" t="s">
        <v>6395</v>
      </c>
      <c r="AF3910" s="24"/>
      <c r="AG3910" s="24" t="s">
        <v>21269</v>
      </c>
      <c r="AH3910" s="24" t="s">
        <v>4857</v>
      </c>
      <c r="AI3910" s="24" t="s">
        <v>4858</v>
      </c>
      <c r="AJ3910" s="24" t="s">
        <v>83</v>
      </c>
      <c r="AK3910" s="24" t="s">
        <v>84</v>
      </c>
      <c r="AL3910" s="22">
        <v>3909</v>
      </c>
    </row>
    <row r="3911" spans="7:38" s="10" customFormat="1">
      <c r="G3911" s="18"/>
      <c r="H3911" s="18"/>
      <c r="I3911" s="18"/>
      <c r="J3911" s="18"/>
      <c r="L3911" s="13"/>
      <c r="M3911" s="13" t="s">
        <v>6394</v>
      </c>
      <c r="N3911" s="13" t="s">
        <v>6395</v>
      </c>
      <c r="O3911" s="13" t="s">
        <v>6394</v>
      </c>
      <c r="AC3911" s="22" t="s">
        <v>25419</v>
      </c>
      <c r="AD3911" s="24" t="s">
        <v>6396</v>
      </c>
      <c r="AE3911" s="24" t="s">
        <v>6397</v>
      </c>
      <c r="AF3911" s="24"/>
      <c r="AG3911" s="24" t="s">
        <v>21269</v>
      </c>
      <c r="AH3911" s="24" t="s">
        <v>4857</v>
      </c>
      <c r="AI3911" s="24" t="s">
        <v>4858</v>
      </c>
      <c r="AJ3911" s="24" t="s">
        <v>83</v>
      </c>
      <c r="AK3911" s="24" t="s">
        <v>84</v>
      </c>
      <c r="AL3911" s="22">
        <v>3910</v>
      </c>
    </row>
    <row r="3912" spans="7:38" s="10" customFormat="1">
      <c r="G3912" s="18"/>
      <c r="H3912" s="18"/>
      <c r="I3912" s="18"/>
      <c r="J3912" s="18"/>
      <c r="L3912" s="13"/>
      <c r="M3912" s="13" t="s">
        <v>6396</v>
      </c>
      <c r="N3912" s="13" t="s">
        <v>6397</v>
      </c>
      <c r="O3912" s="13" t="s">
        <v>6396</v>
      </c>
      <c r="AC3912" s="22" t="s">
        <v>25420</v>
      </c>
      <c r="AD3912" s="24" t="s">
        <v>6398</v>
      </c>
      <c r="AE3912" s="24" t="s">
        <v>6399</v>
      </c>
      <c r="AF3912" s="24"/>
      <c r="AG3912" s="24" t="s">
        <v>21269</v>
      </c>
      <c r="AH3912" s="24" t="s">
        <v>4857</v>
      </c>
      <c r="AI3912" s="24" t="s">
        <v>4858</v>
      </c>
      <c r="AJ3912" s="24" t="s">
        <v>83</v>
      </c>
      <c r="AK3912" s="24" t="s">
        <v>84</v>
      </c>
      <c r="AL3912" s="22">
        <v>3911</v>
      </c>
    </row>
    <row r="3913" spans="7:38" s="10" customFormat="1">
      <c r="G3913" s="18"/>
      <c r="H3913" s="18"/>
      <c r="I3913" s="18"/>
      <c r="J3913" s="18"/>
      <c r="L3913" s="13"/>
      <c r="M3913" s="13" t="s">
        <v>6398</v>
      </c>
      <c r="N3913" s="13" t="s">
        <v>6399</v>
      </c>
      <c r="O3913" s="13" t="s">
        <v>6398</v>
      </c>
      <c r="AC3913" s="22" t="s">
        <v>25421</v>
      </c>
      <c r="AD3913" s="24" t="s">
        <v>6400</v>
      </c>
      <c r="AE3913" s="24" t="s">
        <v>6401</v>
      </c>
      <c r="AF3913" s="24"/>
      <c r="AG3913" s="24" t="s">
        <v>21269</v>
      </c>
      <c r="AH3913" s="24" t="s">
        <v>4859</v>
      </c>
      <c r="AI3913" s="24" t="s">
        <v>4860</v>
      </c>
      <c r="AJ3913" s="24" t="s">
        <v>83</v>
      </c>
      <c r="AK3913" s="24" t="s">
        <v>84</v>
      </c>
      <c r="AL3913" s="22">
        <v>3912</v>
      </c>
    </row>
    <row r="3914" spans="7:38" s="10" customFormat="1">
      <c r="G3914" s="18"/>
      <c r="H3914" s="18"/>
      <c r="I3914" s="18"/>
      <c r="J3914" s="18"/>
      <c r="L3914" s="13"/>
      <c r="M3914" s="13" t="s">
        <v>6400</v>
      </c>
      <c r="N3914" s="13" t="s">
        <v>6401</v>
      </c>
      <c r="O3914" s="13" t="s">
        <v>6400</v>
      </c>
      <c r="AC3914" s="22" t="s">
        <v>25422</v>
      </c>
      <c r="AD3914" s="24" t="s">
        <v>6402</v>
      </c>
      <c r="AE3914" s="24" t="s">
        <v>6403</v>
      </c>
      <c r="AF3914" s="24"/>
      <c r="AG3914" s="24" t="s">
        <v>21269</v>
      </c>
      <c r="AH3914" s="24" t="s">
        <v>4859</v>
      </c>
      <c r="AI3914" s="24" t="s">
        <v>4860</v>
      </c>
      <c r="AJ3914" s="24" t="s">
        <v>83</v>
      </c>
      <c r="AK3914" s="24" t="s">
        <v>84</v>
      </c>
      <c r="AL3914" s="22">
        <v>3913</v>
      </c>
    </row>
    <row r="3915" spans="7:38" s="10" customFormat="1">
      <c r="G3915" s="18"/>
      <c r="H3915" s="18"/>
      <c r="I3915" s="18"/>
      <c r="J3915" s="18"/>
      <c r="L3915" s="13"/>
      <c r="M3915" s="13" t="s">
        <v>6402</v>
      </c>
      <c r="N3915" s="13" t="s">
        <v>6403</v>
      </c>
      <c r="O3915" s="13" t="s">
        <v>6402</v>
      </c>
      <c r="AC3915" s="22" t="s">
        <v>25423</v>
      </c>
      <c r="AD3915" s="24" t="s">
        <v>6404</v>
      </c>
      <c r="AE3915" s="24" t="s">
        <v>6405</v>
      </c>
      <c r="AF3915" s="24"/>
      <c r="AG3915" s="24" t="s">
        <v>21269</v>
      </c>
      <c r="AH3915" s="24" t="s">
        <v>4859</v>
      </c>
      <c r="AI3915" s="24" t="s">
        <v>4860</v>
      </c>
      <c r="AJ3915" s="24" t="s">
        <v>83</v>
      </c>
      <c r="AK3915" s="24" t="s">
        <v>84</v>
      </c>
      <c r="AL3915" s="22">
        <v>3914</v>
      </c>
    </row>
    <row r="3916" spans="7:38" s="10" customFormat="1">
      <c r="G3916" s="18"/>
      <c r="H3916" s="18"/>
      <c r="I3916" s="18"/>
      <c r="J3916" s="18"/>
      <c r="L3916" s="13"/>
      <c r="M3916" s="13" t="s">
        <v>6404</v>
      </c>
      <c r="N3916" s="13" t="s">
        <v>6405</v>
      </c>
      <c r="O3916" s="13" t="s">
        <v>6404</v>
      </c>
      <c r="AC3916" s="22" t="s">
        <v>25424</v>
      </c>
      <c r="AD3916" s="24" t="s">
        <v>6406</v>
      </c>
      <c r="AE3916" s="24" t="s">
        <v>6407</v>
      </c>
      <c r="AF3916" s="24"/>
      <c r="AG3916" s="24" t="s">
        <v>21269</v>
      </c>
      <c r="AH3916" s="24" t="s">
        <v>4859</v>
      </c>
      <c r="AI3916" s="24" t="s">
        <v>4860</v>
      </c>
      <c r="AJ3916" s="24" t="s">
        <v>83</v>
      </c>
      <c r="AK3916" s="24" t="s">
        <v>84</v>
      </c>
      <c r="AL3916" s="22">
        <v>3915</v>
      </c>
    </row>
    <row r="3917" spans="7:38" s="10" customFormat="1">
      <c r="G3917" s="18"/>
      <c r="H3917" s="18"/>
      <c r="I3917" s="18"/>
      <c r="J3917" s="18"/>
      <c r="L3917" s="13"/>
      <c r="M3917" s="13" t="s">
        <v>6406</v>
      </c>
      <c r="N3917" s="13" t="s">
        <v>6407</v>
      </c>
      <c r="O3917" s="13" t="s">
        <v>6406</v>
      </c>
      <c r="AC3917" s="22" t="s">
        <v>25425</v>
      </c>
      <c r="AD3917" s="24" t="s">
        <v>6408</v>
      </c>
      <c r="AE3917" s="24" t="s">
        <v>6409</v>
      </c>
      <c r="AF3917" s="24"/>
      <c r="AG3917" s="24" t="s">
        <v>21269</v>
      </c>
      <c r="AH3917" s="24" t="s">
        <v>4859</v>
      </c>
      <c r="AI3917" s="24" t="s">
        <v>4860</v>
      </c>
      <c r="AJ3917" s="24" t="s">
        <v>83</v>
      </c>
      <c r="AK3917" s="24" t="s">
        <v>84</v>
      </c>
      <c r="AL3917" s="22">
        <v>3916</v>
      </c>
    </row>
    <row r="3918" spans="7:38" s="10" customFormat="1">
      <c r="G3918" s="18"/>
      <c r="H3918" s="18"/>
      <c r="I3918" s="18"/>
      <c r="J3918" s="18"/>
      <c r="L3918" s="13"/>
      <c r="M3918" s="13" t="s">
        <v>6408</v>
      </c>
      <c r="N3918" s="13" t="s">
        <v>6409</v>
      </c>
      <c r="O3918" s="13" t="s">
        <v>6408</v>
      </c>
      <c r="AC3918" s="22" t="s">
        <v>25426</v>
      </c>
      <c r="AD3918" s="24" t="s">
        <v>6410</v>
      </c>
      <c r="AE3918" s="24" t="s">
        <v>6411</v>
      </c>
      <c r="AF3918" s="24"/>
      <c r="AG3918" s="24" t="s">
        <v>21269</v>
      </c>
      <c r="AH3918" s="24" t="s">
        <v>4859</v>
      </c>
      <c r="AI3918" s="24" t="s">
        <v>4860</v>
      </c>
      <c r="AJ3918" s="24" t="s">
        <v>83</v>
      </c>
      <c r="AK3918" s="24" t="s">
        <v>84</v>
      </c>
      <c r="AL3918" s="22">
        <v>3917</v>
      </c>
    </row>
    <row r="3919" spans="7:38" s="10" customFormat="1">
      <c r="G3919" s="18"/>
      <c r="H3919" s="18"/>
      <c r="I3919" s="18"/>
      <c r="J3919" s="18"/>
      <c r="L3919" s="13"/>
      <c r="M3919" s="13" t="s">
        <v>6410</v>
      </c>
      <c r="N3919" s="13" t="s">
        <v>6411</v>
      </c>
      <c r="O3919" s="13" t="s">
        <v>6410</v>
      </c>
      <c r="AC3919" s="22" t="s">
        <v>25427</v>
      </c>
      <c r="AD3919" s="24" t="s">
        <v>6412</v>
      </c>
      <c r="AE3919" s="24" t="s">
        <v>6413</v>
      </c>
      <c r="AF3919" s="24"/>
      <c r="AG3919" s="24" t="s">
        <v>21269</v>
      </c>
      <c r="AH3919" s="24" t="s">
        <v>4859</v>
      </c>
      <c r="AI3919" s="24" t="s">
        <v>4860</v>
      </c>
      <c r="AJ3919" s="24" t="s">
        <v>83</v>
      </c>
      <c r="AK3919" s="24" t="s">
        <v>84</v>
      </c>
      <c r="AL3919" s="22">
        <v>3918</v>
      </c>
    </row>
    <row r="3920" spans="7:38" s="10" customFormat="1">
      <c r="G3920" s="18"/>
      <c r="H3920" s="18"/>
      <c r="I3920" s="18"/>
      <c r="J3920" s="18"/>
      <c r="L3920" s="13"/>
      <c r="M3920" s="13" t="s">
        <v>6412</v>
      </c>
      <c r="N3920" s="13" t="s">
        <v>6413</v>
      </c>
      <c r="O3920" s="13" t="s">
        <v>6412</v>
      </c>
      <c r="AC3920" s="22" t="s">
        <v>25428</v>
      </c>
      <c r="AD3920" s="24" t="s">
        <v>6414</v>
      </c>
      <c r="AE3920" s="24" t="s">
        <v>6415</v>
      </c>
      <c r="AF3920" s="24"/>
      <c r="AG3920" s="24" t="s">
        <v>21269</v>
      </c>
      <c r="AH3920" s="24" t="s">
        <v>4859</v>
      </c>
      <c r="AI3920" s="24" t="s">
        <v>4860</v>
      </c>
      <c r="AJ3920" s="24" t="s">
        <v>83</v>
      </c>
      <c r="AK3920" s="24" t="s">
        <v>84</v>
      </c>
      <c r="AL3920" s="22">
        <v>3919</v>
      </c>
    </row>
    <row r="3921" spans="7:38" s="10" customFormat="1">
      <c r="G3921" s="18"/>
      <c r="H3921" s="18"/>
      <c r="I3921" s="18"/>
      <c r="J3921" s="18"/>
      <c r="L3921" s="13"/>
      <c r="M3921" s="13" t="s">
        <v>6414</v>
      </c>
      <c r="N3921" s="13" t="s">
        <v>6415</v>
      </c>
      <c r="O3921" s="13" t="s">
        <v>6414</v>
      </c>
      <c r="AC3921" s="22" t="s">
        <v>25429</v>
      </c>
      <c r="AD3921" s="24" t="s">
        <v>6416</v>
      </c>
      <c r="AE3921" s="24" t="s">
        <v>6417</v>
      </c>
      <c r="AF3921" s="24"/>
      <c r="AG3921" s="24" t="s">
        <v>21269</v>
      </c>
      <c r="AH3921" s="24" t="s">
        <v>4859</v>
      </c>
      <c r="AI3921" s="24" t="s">
        <v>4860</v>
      </c>
      <c r="AJ3921" s="24" t="s">
        <v>83</v>
      </c>
      <c r="AK3921" s="24" t="s">
        <v>84</v>
      </c>
      <c r="AL3921" s="22">
        <v>3920</v>
      </c>
    </row>
    <row r="3922" spans="7:38" s="10" customFormat="1">
      <c r="G3922" s="18"/>
      <c r="H3922" s="18"/>
      <c r="I3922" s="18"/>
      <c r="J3922" s="18"/>
      <c r="L3922" s="13"/>
      <c r="M3922" s="13" t="s">
        <v>6416</v>
      </c>
      <c r="N3922" s="13" t="s">
        <v>6417</v>
      </c>
      <c r="O3922" s="13" t="s">
        <v>6416</v>
      </c>
      <c r="AC3922" s="22" t="s">
        <v>25430</v>
      </c>
      <c r="AD3922" s="24" t="s">
        <v>6418</v>
      </c>
      <c r="AE3922" s="24" t="s">
        <v>6419</v>
      </c>
      <c r="AF3922" s="24"/>
      <c r="AG3922" s="24" t="s">
        <v>21269</v>
      </c>
      <c r="AH3922" s="24" t="s">
        <v>4859</v>
      </c>
      <c r="AI3922" s="24" t="s">
        <v>4860</v>
      </c>
      <c r="AJ3922" s="24" t="s">
        <v>83</v>
      </c>
      <c r="AK3922" s="24" t="s">
        <v>84</v>
      </c>
      <c r="AL3922" s="22">
        <v>3921</v>
      </c>
    </row>
    <row r="3923" spans="7:38" s="10" customFormat="1">
      <c r="G3923" s="18"/>
      <c r="H3923" s="18"/>
      <c r="I3923" s="18"/>
      <c r="J3923" s="18"/>
      <c r="L3923" s="13"/>
      <c r="M3923" s="13" t="s">
        <v>6418</v>
      </c>
      <c r="N3923" s="13" t="s">
        <v>6419</v>
      </c>
      <c r="O3923" s="13" t="s">
        <v>6418</v>
      </c>
      <c r="AC3923" s="22" t="s">
        <v>25431</v>
      </c>
      <c r="AD3923" s="24" t="s">
        <v>6420</v>
      </c>
      <c r="AE3923" s="24" t="s">
        <v>6421</v>
      </c>
      <c r="AF3923" s="24"/>
      <c r="AG3923" s="24" t="s">
        <v>21269</v>
      </c>
      <c r="AH3923" s="24" t="s">
        <v>4861</v>
      </c>
      <c r="AI3923" s="24" t="s">
        <v>4862</v>
      </c>
      <c r="AJ3923" s="24" t="s">
        <v>83</v>
      </c>
      <c r="AK3923" s="24" t="s">
        <v>84</v>
      </c>
      <c r="AL3923" s="22">
        <v>3922</v>
      </c>
    </row>
    <row r="3924" spans="7:38" s="10" customFormat="1">
      <c r="G3924" s="18"/>
      <c r="H3924" s="18"/>
      <c r="I3924" s="18"/>
      <c r="J3924" s="18"/>
      <c r="L3924" s="13"/>
      <c r="M3924" s="13" t="s">
        <v>6420</v>
      </c>
      <c r="N3924" s="13" t="s">
        <v>6421</v>
      </c>
      <c r="O3924" s="13" t="s">
        <v>6420</v>
      </c>
      <c r="AC3924" s="22" t="s">
        <v>25432</v>
      </c>
      <c r="AD3924" s="24" t="s">
        <v>6422</v>
      </c>
      <c r="AE3924" s="24" t="s">
        <v>6423</v>
      </c>
      <c r="AF3924" s="24"/>
      <c r="AG3924" s="24" t="s">
        <v>21269</v>
      </c>
      <c r="AH3924" s="24" t="s">
        <v>4861</v>
      </c>
      <c r="AI3924" s="24" t="s">
        <v>4862</v>
      </c>
      <c r="AJ3924" s="24" t="s">
        <v>83</v>
      </c>
      <c r="AK3924" s="24" t="s">
        <v>84</v>
      </c>
      <c r="AL3924" s="22">
        <v>3923</v>
      </c>
    </row>
    <row r="3925" spans="7:38" s="10" customFormat="1">
      <c r="G3925" s="18"/>
      <c r="H3925" s="18"/>
      <c r="I3925" s="18"/>
      <c r="J3925" s="18"/>
      <c r="L3925" s="13"/>
      <c r="M3925" s="13" t="s">
        <v>6422</v>
      </c>
      <c r="N3925" s="13" t="s">
        <v>6423</v>
      </c>
      <c r="O3925" s="13" t="s">
        <v>6422</v>
      </c>
      <c r="AC3925" s="22" t="s">
        <v>25433</v>
      </c>
      <c r="AD3925" s="24" t="s">
        <v>6424</v>
      </c>
      <c r="AE3925" s="24" t="s">
        <v>6425</v>
      </c>
      <c r="AF3925" s="24"/>
      <c r="AG3925" s="24" t="s">
        <v>21269</v>
      </c>
      <c r="AH3925" s="24" t="s">
        <v>4861</v>
      </c>
      <c r="AI3925" s="24" t="s">
        <v>4862</v>
      </c>
      <c r="AJ3925" s="24" t="s">
        <v>83</v>
      </c>
      <c r="AK3925" s="24" t="s">
        <v>84</v>
      </c>
      <c r="AL3925" s="22">
        <v>3924</v>
      </c>
    </row>
    <row r="3926" spans="7:38" s="10" customFormat="1">
      <c r="G3926" s="18"/>
      <c r="H3926" s="18"/>
      <c r="I3926" s="18"/>
      <c r="J3926" s="18"/>
      <c r="L3926" s="13"/>
      <c r="M3926" s="13" t="s">
        <v>6424</v>
      </c>
      <c r="N3926" s="13" t="s">
        <v>6425</v>
      </c>
      <c r="O3926" s="13" t="s">
        <v>6424</v>
      </c>
      <c r="AC3926" s="22" t="s">
        <v>25434</v>
      </c>
      <c r="AD3926" s="24" t="s">
        <v>6426</v>
      </c>
      <c r="AE3926" s="24" t="s">
        <v>6427</v>
      </c>
      <c r="AF3926" s="24"/>
      <c r="AG3926" s="24" t="s">
        <v>21269</v>
      </c>
      <c r="AH3926" s="24" t="s">
        <v>4861</v>
      </c>
      <c r="AI3926" s="24" t="s">
        <v>4862</v>
      </c>
      <c r="AJ3926" s="24" t="s">
        <v>83</v>
      </c>
      <c r="AK3926" s="24" t="s">
        <v>84</v>
      </c>
      <c r="AL3926" s="22">
        <v>3925</v>
      </c>
    </row>
    <row r="3927" spans="7:38" s="10" customFormat="1">
      <c r="G3927" s="18"/>
      <c r="H3927" s="18"/>
      <c r="I3927" s="18"/>
      <c r="J3927" s="18"/>
      <c r="L3927" s="13"/>
      <c r="M3927" s="13" t="s">
        <v>6426</v>
      </c>
      <c r="N3927" s="13" t="s">
        <v>6427</v>
      </c>
      <c r="O3927" s="13" t="s">
        <v>6426</v>
      </c>
      <c r="AC3927" s="22" t="s">
        <v>25435</v>
      </c>
      <c r="AD3927" s="24" t="s">
        <v>6428</v>
      </c>
      <c r="AE3927" s="24" t="s">
        <v>6429</v>
      </c>
      <c r="AF3927" s="24"/>
      <c r="AG3927" s="24" t="s">
        <v>21269</v>
      </c>
      <c r="AH3927" s="24" t="s">
        <v>4861</v>
      </c>
      <c r="AI3927" s="24" t="s">
        <v>4862</v>
      </c>
      <c r="AJ3927" s="24" t="s">
        <v>83</v>
      </c>
      <c r="AK3927" s="24" t="s">
        <v>84</v>
      </c>
      <c r="AL3927" s="22">
        <v>3926</v>
      </c>
    </row>
    <row r="3928" spans="7:38" s="10" customFormat="1">
      <c r="G3928" s="18"/>
      <c r="H3928" s="18"/>
      <c r="I3928" s="18"/>
      <c r="J3928" s="18"/>
      <c r="L3928" s="13"/>
      <c r="M3928" s="13" t="s">
        <v>6428</v>
      </c>
      <c r="N3928" s="13" t="s">
        <v>6429</v>
      </c>
      <c r="O3928" s="13" t="s">
        <v>6428</v>
      </c>
      <c r="AC3928" s="22" t="s">
        <v>25436</v>
      </c>
      <c r="AD3928" s="24" t="s">
        <v>6430</v>
      </c>
      <c r="AE3928" s="24" t="s">
        <v>6431</v>
      </c>
      <c r="AF3928" s="24"/>
      <c r="AG3928" s="24" t="s">
        <v>21269</v>
      </c>
      <c r="AH3928" s="24" t="s">
        <v>4861</v>
      </c>
      <c r="AI3928" s="24" t="s">
        <v>4862</v>
      </c>
      <c r="AJ3928" s="24" t="s">
        <v>83</v>
      </c>
      <c r="AK3928" s="24" t="s">
        <v>84</v>
      </c>
      <c r="AL3928" s="22">
        <v>3927</v>
      </c>
    </row>
    <row r="3929" spans="7:38" s="10" customFormat="1">
      <c r="G3929" s="18"/>
      <c r="H3929" s="18"/>
      <c r="I3929" s="18"/>
      <c r="J3929" s="18"/>
      <c r="L3929" s="13"/>
      <c r="M3929" s="13" t="s">
        <v>6430</v>
      </c>
      <c r="N3929" s="13" t="s">
        <v>6431</v>
      </c>
      <c r="O3929" s="13" t="s">
        <v>6430</v>
      </c>
      <c r="AC3929" s="22" t="s">
        <v>25437</v>
      </c>
      <c r="AD3929" s="24" t="s">
        <v>6432</v>
      </c>
      <c r="AE3929" s="24" t="s">
        <v>6433</v>
      </c>
      <c r="AF3929" s="24"/>
      <c r="AG3929" s="24" t="s">
        <v>21269</v>
      </c>
      <c r="AH3929" s="24" t="s">
        <v>4861</v>
      </c>
      <c r="AI3929" s="24" t="s">
        <v>4862</v>
      </c>
      <c r="AJ3929" s="24" t="s">
        <v>83</v>
      </c>
      <c r="AK3929" s="24" t="s">
        <v>84</v>
      </c>
      <c r="AL3929" s="22">
        <v>3928</v>
      </c>
    </row>
    <row r="3930" spans="7:38" s="10" customFormat="1">
      <c r="G3930" s="18"/>
      <c r="H3930" s="18"/>
      <c r="I3930" s="18"/>
      <c r="J3930" s="18"/>
      <c r="L3930" s="13"/>
      <c r="M3930" s="13" t="s">
        <v>6762</v>
      </c>
      <c r="N3930" s="13" t="s">
        <v>6763</v>
      </c>
      <c r="O3930" s="13" t="s">
        <v>6762</v>
      </c>
      <c r="AC3930" s="22" t="s">
        <v>25438</v>
      </c>
      <c r="AD3930" s="24" t="s">
        <v>6434</v>
      </c>
      <c r="AE3930" s="24" t="s">
        <v>6435</v>
      </c>
      <c r="AF3930" s="24"/>
      <c r="AG3930" s="24" t="s">
        <v>21269</v>
      </c>
      <c r="AH3930" s="24" t="s">
        <v>4863</v>
      </c>
      <c r="AI3930" s="24" t="s">
        <v>4864</v>
      </c>
      <c r="AJ3930" s="24" t="s">
        <v>83</v>
      </c>
      <c r="AK3930" s="24" t="s">
        <v>84</v>
      </c>
      <c r="AL3930" s="22">
        <v>3929</v>
      </c>
    </row>
    <row r="3931" spans="7:38" s="10" customFormat="1">
      <c r="G3931" s="18"/>
      <c r="H3931" s="18"/>
      <c r="I3931" s="18"/>
      <c r="J3931" s="18"/>
      <c r="L3931" s="13"/>
      <c r="M3931" s="13" t="s">
        <v>6764</v>
      </c>
      <c r="N3931" s="13" t="s">
        <v>6765</v>
      </c>
      <c r="O3931" s="13" t="s">
        <v>6764</v>
      </c>
      <c r="AC3931" s="22" t="s">
        <v>25439</v>
      </c>
      <c r="AD3931" s="24" t="s">
        <v>6436</v>
      </c>
      <c r="AE3931" s="24" t="s">
        <v>6437</v>
      </c>
      <c r="AF3931" s="24"/>
      <c r="AG3931" s="24" t="s">
        <v>21269</v>
      </c>
      <c r="AH3931" s="24" t="s">
        <v>4863</v>
      </c>
      <c r="AI3931" s="24" t="s">
        <v>4864</v>
      </c>
      <c r="AJ3931" s="24" t="s">
        <v>83</v>
      </c>
      <c r="AK3931" s="24" t="s">
        <v>84</v>
      </c>
      <c r="AL3931" s="22">
        <v>3930</v>
      </c>
    </row>
    <row r="3932" spans="7:38" s="10" customFormat="1">
      <c r="G3932" s="18"/>
      <c r="H3932" s="18"/>
      <c r="I3932" s="18"/>
      <c r="J3932" s="18"/>
      <c r="L3932" s="13"/>
      <c r="M3932" s="13" t="s">
        <v>6766</v>
      </c>
      <c r="N3932" s="13" t="s">
        <v>6767</v>
      </c>
      <c r="O3932" s="13" t="s">
        <v>6766</v>
      </c>
      <c r="AC3932" s="22" t="s">
        <v>25440</v>
      </c>
      <c r="AD3932" s="24" t="s">
        <v>6438</v>
      </c>
      <c r="AE3932" s="24" t="s">
        <v>6439</v>
      </c>
      <c r="AF3932" s="24"/>
      <c r="AG3932" s="24" t="s">
        <v>21269</v>
      </c>
      <c r="AH3932" s="24" t="s">
        <v>4863</v>
      </c>
      <c r="AI3932" s="24" t="s">
        <v>4864</v>
      </c>
      <c r="AJ3932" s="24" t="s">
        <v>83</v>
      </c>
      <c r="AK3932" s="24" t="s">
        <v>84</v>
      </c>
      <c r="AL3932" s="22">
        <v>3931</v>
      </c>
    </row>
    <row r="3933" spans="7:38" s="10" customFormat="1">
      <c r="G3933" s="18"/>
      <c r="H3933" s="18"/>
      <c r="I3933" s="18"/>
      <c r="J3933" s="18"/>
      <c r="L3933" s="13"/>
      <c r="M3933" s="13" t="s">
        <v>6768</v>
      </c>
      <c r="N3933" s="13" t="s">
        <v>6769</v>
      </c>
      <c r="O3933" s="13" t="s">
        <v>6768</v>
      </c>
      <c r="AC3933" s="22" t="s">
        <v>25441</v>
      </c>
      <c r="AD3933" s="24" t="s">
        <v>6440</v>
      </c>
      <c r="AE3933" s="24" t="s">
        <v>6441</v>
      </c>
      <c r="AF3933" s="24"/>
      <c r="AG3933" s="24" t="s">
        <v>21269</v>
      </c>
      <c r="AH3933" s="24" t="s">
        <v>4863</v>
      </c>
      <c r="AI3933" s="24" t="s">
        <v>4864</v>
      </c>
      <c r="AJ3933" s="24" t="s">
        <v>83</v>
      </c>
      <c r="AK3933" s="24" t="s">
        <v>84</v>
      </c>
      <c r="AL3933" s="22">
        <v>3932</v>
      </c>
    </row>
    <row r="3934" spans="7:38" s="10" customFormat="1">
      <c r="G3934" s="18"/>
      <c r="H3934" s="18"/>
      <c r="I3934" s="18"/>
      <c r="J3934" s="18"/>
      <c r="L3934" s="13"/>
      <c r="M3934" s="13" t="s">
        <v>6770</v>
      </c>
      <c r="N3934" s="13" t="s">
        <v>6771</v>
      </c>
      <c r="O3934" s="13" t="s">
        <v>6770</v>
      </c>
      <c r="AC3934" s="22" t="s">
        <v>25442</v>
      </c>
      <c r="AD3934" s="24" t="s">
        <v>6442</v>
      </c>
      <c r="AE3934" s="24" t="s">
        <v>6443</v>
      </c>
      <c r="AF3934" s="24"/>
      <c r="AG3934" s="24" t="s">
        <v>21269</v>
      </c>
      <c r="AH3934" s="24" t="s">
        <v>4863</v>
      </c>
      <c r="AI3934" s="24" t="s">
        <v>4864</v>
      </c>
      <c r="AJ3934" s="24" t="s">
        <v>83</v>
      </c>
      <c r="AK3934" s="24" t="s">
        <v>84</v>
      </c>
      <c r="AL3934" s="22">
        <v>3933</v>
      </c>
    </row>
    <row r="3935" spans="7:38" s="10" customFormat="1">
      <c r="G3935" s="18"/>
      <c r="H3935" s="18"/>
      <c r="I3935" s="18"/>
      <c r="J3935" s="18"/>
      <c r="L3935" s="13"/>
      <c r="M3935" s="13" t="s">
        <v>6772</v>
      </c>
      <c r="N3935" s="13" t="s">
        <v>6773</v>
      </c>
      <c r="O3935" s="13" t="s">
        <v>6772</v>
      </c>
      <c r="AC3935" s="22" t="s">
        <v>25443</v>
      </c>
      <c r="AD3935" s="24" t="s">
        <v>6761</v>
      </c>
      <c r="AE3935" s="24" t="s">
        <v>1986</v>
      </c>
      <c r="AF3935" s="24"/>
      <c r="AG3935" s="24" t="s">
        <v>21269</v>
      </c>
      <c r="AH3935" s="24" t="s">
        <v>4863</v>
      </c>
      <c r="AI3935" s="24" t="s">
        <v>4864</v>
      </c>
      <c r="AJ3935" s="24" t="s">
        <v>83</v>
      </c>
      <c r="AK3935" s="24" t="s">
        <v>84</v>
      </c>
      <c r="AL3935" s="22">
        <v>3934</v>
      </c>
    </row>
    <row r="3936" spans="7:38" s="10" customFormat="1">
      <c r="G3936" s="18"/>
      <c r="H3936" s="18"/>
      <c r="I3936" s="18"/>
      <c r="J3936" s="18"/>
      <c r="L3936" s="13"/>
      <c r="M3936" s="13" t="s">
        <v>6774</v>
      </c>
      <c r="N3936" s="13" t="s">
        <v>6775</v>
      </c>
      <c r="O3936" s="13" t="s">
        <v>6774</v>
      </c>
      <c r="AC3936" s="22" t="s">
        <v>25444</v>
      </c>
      <c r="AD3936" s="24" t="s">
        <v>6762</v>
      </c>
      <c r="AE3936" s="24" t="s">
        <v>6763</v>
      </c>
      <c r="AF3936" s="24"/>
      <c r="AG3936" s="24" t="s">
        <v>21521</v>
      </c>
      <c r="AH3936" s="24" t="s">
        <v>4865</v>
      </c>
      <c r="AI3936" s="24" t="s">
        <v>4866</v>
      </c>
      <c r="AJ3936" s="24" t="s">
        <v>83</v>
      </c>
      <c r="AK3936" s="24" t="s">
        <v>84</v>
      </c>
      <c r="AL3936" s="22">
        <v>3935</v>
      </c>
    </row>
    <row r="3937" spans="7:38" s="10" customFormat="1">
      <c r="G3937" s="18"/>
      <c r="H3937" s="18"/>
      <c r="I3937" s="18"/>
      <c r="J3937" s="18"/>
      <c r="L3937" s="13"/>
      <c r="M3937" s="13" t="s">
        <v>6776</v>
      </c>
      <c r="N3937" s="13" t="s">
        <v>6777</v>
      </c>
      <c r="O3937" s="13" t="s">
        <v>6776</v>
      </c>
      <c r="AC3937" s="22" t="s">
        <v>25445</v>
      </c>
      <c r="AD3937" s="24" t="s">
        <v>6764</v>
      </c>
      <c r="AE3937" s="24" t="s">
        <v>6765</v>
      </c>
      <c r="AF3937" s="24"/>
      <c r="AG3937" s="24" t="s">
        <v>21521</v>
      </c>
      <c r="AH3937" s="24" t="s">
        <v>4865</v>
      </c>
      <c r="AI3937" s="24" t="s">
        <v>4866</v>
      </c>
      <c r="AJ3937" s="24" t="s">
        <v>83</v>
      </c>
      <c r="AK3937" s="24" t="s">
        <v>84</v>
      </c>
      <c r="AL3937" s="22">
        <v>3936</v>
      </c>
    </row>
    <row r="3938" spans="7:38" s="10" customFormat="1">
      <c r="G3938" s="18"/>
      <c r="H3938" s="18"/>
      <c r="I3938" s="18"/>
      <c r="J3938" s="18"/>
      <c r="L3938" s="13"/>
      <c r="M3938" s="13" t="s">
        <v>6778</v>
      </c>
      <c r="N3938" s="13" t="s">
        <v>6779</v>
      </c>
      <c r="O3938" s="13" t="s">
        <v>6778</v>
      </c>
      <c r="AC3938" s="22" t="s">
        <v>25446</v>
      </c>
      <c r="AD3938" s="24" t="s">
        <v>6766</v>
      </c>
      <c r="AE3938" s="24" t="s">
        <v>6767</v>
      </c>
      <c r="AF3938" s="24"/>
      <c r="AG3938" s="24" t="s">
        <v>21523</v>
      </c>
      <c r="AH3938" s="24" t="s">
        <v>4865</v>
      </c>
      <c r="AI3938" s="24" t="s">
        <v>4866</v>
      </c>
      <c r="AJ3938" s="24" t="s">
        <v>83</v>
      </c>
      <c r="AK3938" s="24" t="s">
        <v>84</v>
      </c>
      <c r="AL3938" s="22">
        <v>3937</v>
      </c>
    </row>
    <row r="3939" spans="7:38" s="10" customFormat="1">
      <c r="G3939" s="18"/>
      <c r="H3939" s="18"/>
      <c r="I3939" s="18"/>
      <c r="J3939" s="18"/>
      <c r="L3939" s="13"/>
      <c r="M3939" s="13" t="s">
        <v>6780</v>
      </c>
      <c r="N3939" s="13" t="s">
        <v>6781</v>
      </c>
      <c r="O3939" s="13" t="s">
        <v>6780</v>
      </c>
      <c r="AC3939" s="22" t="s">
        <v>25447</v>
      </c>
      <c r="AD3939" s="24" t="s">
        <v>6768</v>
      </c>
      <c r="AE3939" s="24" t="s">
        <v>6769</v>
      </c>
      <c r="AF3939" s="24"/>
      <c r="AG3939" s="24" t="s">
        <v>21523</v>
      </c>
      <c r="AH3939" s="24" t="s">
        <v>4865</v>
      </c>
      <c r="AI3939" s="24" t="s">
        <v>4866</v>
      </c>
      <c r="AJ3939" s="24" t="s">
        <v>83</v>
      </c>
      <c r="AK3939" s="24" t="s">
        <v>84</v>
      </c>
      <c r="AL3939" s="22">
        <v>3938</v>
      </c>
    </row>
    <row r="3940" spans="7:38" s="10" customFormat="1">
      <c r="G3940" s="18"/>
      <c r="H3940" s="18"/>
      <c r="I3940" s="18"/>
      <c r="J3940" s="18"/>
      <c r="L3940" s="13"/>
      <c r="M3940" s="13" t="s">
        <v>6782</v>
      </c>
      <c r="N3940" s="13" t="s">
        <v>1229</v>
      </c>
      <c r="O3940" s="13" t="s">
        <v>6782</v>
      </c>
      <c r="AC3940" s="22" t="s">
        <v>25448</v>
      </c>
      <c r="AD3940" s="24" t="s">
        <v>6770</v>
      </c>
      <c r="AE3940" s="24" t="s">
        <v>6771</v>
      </c>
      <c r="AF3940" s="24"/>
      <c r="AG3940" s="24" t="s">
        <v>21523</v>
      </c>
      <c r="AH3940" s="24" t="s">
        <v>4865</v>
      </c>
      <c r="AI3940" s="24" t="s">
        <v>4866</v>
      </c>
      <c r="AJ3940" s="24" t="s">
        <v>83</v>
      </c>
      <c r="AK3940" s="24" t="s">
        <v>84</v>
      </c>
      <c r="AL3940" s="22">
        <v>3939</v>
      </c>
    </row>
    <row r="3941" spans="7:38" s="10" customFormat="1">
      <c r="G3941" s="18"/>
      <c r="H3941" s="18"/>
      <c r="I3941" s="18"/>
      <c r="J3941" s="18"/>
      <c r="L3941" s="13"/>
      <c r="M3941" s="13" t="s">
        <v>6783</v>
      </c>
      <c r="N3941" s="13" t="s">
        <v>6784</v>
      </c>
      <c r="O3941" s="13" t="s">
        <v>6783</v>
      </c>
      <c r="AC3941" s="22" t="s">
        <v>25449</v>
      </c>
      <c r="AD3941" s="24" t="s">
        <v>6772</v>
      </c>
      <c r="AE3941" s="24" t="s">
        <v>6773</v>
      </c>
      <c r="AF3941" s="24"/>
      <c r="AG3941" s="24" t="s">
        <v>21523</v>
      </c>
      <c r="AH3941" s="24" t="s">
        <v>4865</v>
      </c>
      <c r="AI3941" s="24" t="s">
        <v>4866</v>
      </c>
      <c r="AJ3941" s="24" t="s">
        <v>83</v>
      </c>
      <c r="AK3941" s="24" t="s">
        <v>84</v>
      </c>
      <c r="AL3941" s="22">
        <v>3940</v>
      </c>
    </row>
    <row r="3942" spans="7:38" s="10" customFormat="1">
      <c r="G3942" s="18"/>
      <c r="H3942" s="18"/>
      <c r="I3942" s="18"/>
      <c r="J3942" s="18"/>
      <c r="L3942" s="13"/>
      <c r="M3942" s="13" t="s">
        <v>6785</v>
      </c>
      <c r="N3942" s="13" t="s">
        <v>6786</v>
      </c>
      <c r="O3942" s="13" t="s">
        <v>6785</v>
      </c>
      <c r="AC3942" s="22" t="s">
        <v>25450</v>
      </c>
      <c r="AD3942" s="24" t="s">
        <v>6774</v>
      </c>
      <c r="AE3942" s="24" t="s">
        <v>6775</v>
      </c>
      <c r="AF3942" s="24"/>
      <c r="AG3942" s="24" t="s">
        <v>21523</v>
      </c>
      <c r="AH3942" s="24" t="s">
        <v>4865</v>
      </c>
      <c r="AI3942" s="24" t="s">
        <v>4866</v>
      </c>
      <c r="AJ3942" s="24" t="s">
        <v>83</v>
      </c>
      <c r="AK3942" s="24" t="s">
        <v>84</v>
      </c>
      <c r="AL3942" s="22">
        <v>3941</v>
      </c>
    </row>
    <row r="3943" spans="7:38" s="10" customFormat="1">
      <c r="G3943" s="18"/>
      <c r="H3943" s="18"/>
      <c r="I3943" s="18"/>
      <c r="J3943" s="18"/>
      <c r="L3943" s="13"/>
      <c r="M3943" s="13" t="s">
        <v>6787</v>
      </c>
      <c r="N3943" s="13" t="s">
        <v>6788</v>
      </c>
      <c r="O3943" s="13" t="s">
        <v>6787</v>
      </c>
      <c r="AC3943" s="22" t="s">
        <v>25451</v>
      </c>
      <c r="AD3943" s="24" t="s">
        <v>6776</v>
      </c>
      <c r="AE3943" s="24" t="s">
        <v>6777</v>
      </c>
      <c r="AF3943" s="24"/>
      <c r="AG3943" s="24" t="s">
        <v>21523</v>
      </c>
      <c r="AH3943" s="24" t="s">
        <v>4865</v>
      </c>
      <c r="AI3943" s="24" t="s">
        <v>4866</v>
      </c>
      <c r="AJ3943" s="24" t="s">
        <v>83</v>
      </c>
      <c r="AK3943" s="24" t="s">
        <v>84</v>
      </c>
      <c r="AL3943" s="22">
        <v>3942</v>
      </c>
    </row>
    <row r="3944" spans="7:38" s="10" customFormat="1">
      <c r="G3944" s="18"/>
      <c r="H3944" s="18"/>
      <c r="I3944" s="18"/>
      <c r="J3944" s="18"/>
      <c r="L3944" s="13"/>
      <c r="M3944" s="13" t="s">
        <v>6789</v>
      </c>
      <c r="N3944" s="13" t="s">
        <v>6790</v>
      </c>
      <c r="O3944" s="13" t="s">
        <v>6789</v>
      </c>
      <c r="AC3944" s="22" t="s">
        <v>25452</v>
      </c>
      <c r="AD3944" s="24" t="s">
        <v>6778</v>
      </c>
      <c r="AE3944" s="24" t="s">
        <v>6779</v>
      </c>
      <c r="AF3944" s="24"/>
      <c r="AG3944" s="24" t="s">
        <v>21523</v>
      </c>
      <c r="AH3944" s="24" t="s">
        <v>4865</v>
      </c>
      <c r="AI3944" s="24" t="s">
        <v>4866</v>
      </c>
      <c r="AJ3944" s="24" t="s">
        <v>83</v>
      </c>
      <c r="AK3944" s="24" t="s">
        <v>84</v>
      </c>
      <c r="AL3944" s="22">
        <v>3943</v>
      </c>
    </row>
    <row r="3945" spans="7:38" s="10" customFormat="1">
      <c r="G3945" s="18"/>
      <c r="H3945" s="18"/>
      <c r="I3945" s="18"/>
      <c r="J3945" s="18"/>
      <c r="L3945" s="13"/>
      <c r="M3945" s="13" t="s">
        <v>6791</v>
      </c>
      <c r="N3945" s="13" t="s">
        <v>218</v>
      </c>
      <c r="O3945" s="13" t="s">
        <v>6791</v>
      </c>
      <c r="AC3945" s="22" t="s">
        <v>25453</v>
      </c>
      <c r="AD3945" s="24" t="s">
        <v>6780</v>
      </c>
      <c r="AE3945" s="24" t="s">
        <v>6781</v>
      </c>
      <c r="AF3945" s="24"/>
      <c r="AG3945" s="24" t="s">
        <v>21523</v>
      </c>
      <c r="AH3945" s="24" t="s">
        <v>4865</v>
      </c>
      <c r="AI3945" s="24" t="s">
        <v>4866</v>
      </c>
      <c r="AJ3945" s="24" t="s">
        <v>83</v>
      </c>
      <c r="AK3945" s="24" t="s">
        <v>84</v>
      </c>
      <c r="AL3945" s="22">
        <v>3944</v>
      </c>
    </row>
    <row r="3946" spans="7:38" s="10" customFormat="1">
      <c r="G3946" s="18"/>
      <c r="H3946" s="18"/>
      <c r="I3946" s="18"/>
      <c r="J3946" s="18"/>
      <c r="L3946" s="13"/>
      <c r="M3946" s="13" t="s">
        <v>6792</v>
      </c>
      <c r="N3946" s="13" t="s">
        <v>6793</v>
      </c>
      <c r="O3946" s="13" t="s">
        <v>6792</v>
      </c>
      <c r="AC3946" s="22" t="s">
        <v>25454</v>
      </c>
      <c r="AD3946" s="24" t="s">
        <v>6782</v>
      </c>
      <c r="AE3946" s="24" t="s">
        <v>1229</v>
      </c>
      <c r="AF3946" s="24"/>
      <c r="AG3946" s="24" t="s">
        <v>21523</v>
      </c>
      <c r="AH3946" s="24" t="s">
        <v>4865</v>
      </c>
      <c r="AI3946" s="24" t="s">
        <v>4866</v>
      </c>
      <c r="AJ3946" s="24" t="s">
        <v>83</v>
      </c>
      <c r="AK3946" s="24" t="s">
        <v>84</v>
      </c>
      <c r="AL3946" s="22">
        <v>3945</v>
      </c>
    </row>
    <row r="3947" spans="7:38" s="10" customFormat="1">
      <c r="G3947" s="18"/>
      <c r="H3947" s="18"/>
      <c r="I3947" s="18"/>
      <c r="J3947" s="18"/>
      <c r="L3947" s="13"/>
      <c r="M3947" s="13" t="s">
        <v>6794</v>
      </c>
      <c r="N3947" s="13" t="s">
        <v>6795</v>
      </c>
      <c r="O3947" s="13" t="s">
        <v>6794</v>
      </c>
      <c r="AC3947" s="22" t="s">
        <v>25455</v>
      </c>
      <c r="AD3947" s="24" t="s">
        <v>6783</v>
      </c>
      <c r="AE3947" s="24" t="s">
        <v>6784</v>
      </c>
      <c r="AF3947" s="24"/>
      <c r="AG3947" s="24" t="s">
        <v>21523</v>
      </c>
      <c r="AH3947" s="24" t="s">
        <v>4865</v>
      </c>
      <c r="AI3947" s="24" t="s">
        <v>4866</v>
      </c>
      <c r="AJ3947" s="24" t="s">
        <v>83</v>
      </c>
      <c r="AK3947" s="24" t="s">
        <v>84</v>
      </c>
      <c r="AL3947" s="22">
        <v>3946</v>
      </c>
    </row>
    <row r="3948" spans="7:38" s="10" customFormat="1">
      <c r="G3948" s="18"/>
      <c r="H3948" s="18"/>
      <c r="I3948" s="18"/>
      <c r="J3948" s="18"/>
      <c r="L3948" s="13"/>
      <c r="M3948" s="13" t="s">
        <v>6796</v>
      </c>
      <c r="N3948" s="13" t="s">
        <v>404</v>
      </c>
      <c r="O3948" s="13" t="s">
        <v>6796</v>
      </c>
      <c r="AC3948" s="22" t="s">
        <v>25456</v>
      </c>
      <c r="AD3948" s="24" t="s">
        <v>6785</v>
      </c>
      <c r="AE3948" s="24" t="s">
        <v>6786</v>
      </c>
      <c r="AF3948" s="24"/>
      <c r="AG3948" s="24" t="s">
        <v>21523</v>
      </c>
      <c r="AH3948" s="24" t="s">
        <v>4865</v>
      </c>
      <c r="AI3948" s="24" t="s">
        <v>4866</v>
      </c>
      <c r="AJ3948" s="24" t="s">
        <v>83</v>
      </c>
      <c r="AK3948" s="24" t="s">
        <v>84</v>
      </c>
      <c r="AL3948" s="22">
        <v>3947</v>
      </c>
    </row>
    <row r="3949" spans="7:38" s="10" customFormat="1">
      <c r="G3949" s="18"/>
      <c r="H3949" s="18"/>
      <c r="I3949" s="18"/>
      <c r="J3949" s="18"/>
      <c r="L3949" s="13"/>
      <c r="M3949" s="13" t="s">
        <v>6797</v>
      </c>
      <c r="N3949" s="13" t="s">
        <v>6798</v>
      </c>
      <c r="O3949" s="13" t="s">
        <v>6797</v>
      </c>
      <c r="AC3949" s="22" t="s">
        <v>25457</v>
      </c>
      <c r="AD3949" s="24" t="s">
        <v>6787</v>
      </c>
      <c r="AE3949" s="24" t="s">
        <v>6788</v>
      </c>
      <c r="AF3949" s="24"/>
      <c r="AG3949" s="24" t="s">
        <v>21523</v>
      </c>
      <c r="AH3949" s="24" t="s">
        <v>4865</v>
      </c>
      <c r="AI3949" s="24" t="s">
        <v>4866</v>
      </c>
      <c r="AJ3949" s="24" t="s">
        <v>83</v>
      </c>
      <c r="AK3949" s="24" t="s">
        <v>84</v>
      </c>
      <c r="AL3949" s="22">
        <v>3948</v>
      </c>
    </row>
    <row r="3950" spans="7:38" s="10" customFormat="1">
      <c r="G3950" s="18"/>
      <c r="H3950" s="18"/>
      <c r="I3950" s="18"/>
      <c r="J3950" s="18"/>
      <c r="L3950" s="13"/>
      <c r="M3950" s="13" t="s">
        <v>6799</v>
      </c>
      <c r="N3950" s="13" t="s">
        <v>5542</v>
      </c>
      <c r="O3950" s="13" t="s">
        <v>6799</v>
      </c>
      <c r="AC3950" s="22" t="s">
        <v>25458</v>
      </c>
      <c r="AD3950" s="24" t="s">
        <v>6789</v>
      </c>
      <c r="AE3950" s="24" t="s">
        <v>6790</v>
      </c>
      <c r="AF3950" s="24"/>
      <c r="AG3950" s="24" t="s">
        <v>21523</v>
      </c>
      <c r="AH3950" s="24" t="s">
        <v>4865</v>
      </c>
      <c r="AI3950" s="24" t="s">
        <v>4866</v>
      </c>
      <c r="AJ3950" s="24" t="s">
        <v>83</v>
      </c>
      <c r="AK3950" s="24" t="s">
        <v>84</v>
      </c>
      <c r="AL3950" s="22">
        <v>3949</v>
      </c>
    </row>
    <row r="3951" spans="7:38" s="10" customFormat="1">
      <c r="G3951" s="18"/>
      <c r="H3951" s="18"/>
      <c r="I3951" s="18"/>
      <c r="J3951" s="18"/>
      <c r="L3951" s="13"/>
      <c r="M3951" s="13" t="s">
        <v>6800</v>
      </c>
      <c r="N3951" s="13" t="s">
        <v>6801</v>
      </c>
      <c r="O3951" s="13" t="s">
        <v>6800</v>
      </c>
      <c r="AC3951" s="22" t="s">
        <v>25459</v>
      </c>
      <c r="AD3951" s="24" t="s">
        <v>6791</v>
      </c>
      <c r="AE3951" s="24" t="s">
        <v>218</v>
      </c>
      <c r="AF3951" s="24"/>
      <c r="AG3951" s="24" t="s">
        <v>21523</v>
      </c>
      <c r="AH3951" s="24" t="s">
        <v>4865</v>
      </c>
      <c r="AI3951" s="24" t="s">
        <v>4866</v>
      </c>
      <c r="AJ3951" s="24" t="s">
        <v>83</v>
      </c>
      <c r="AK3951" s="24" t="s">
        <v>84</v>
      </c>
      <c r="AL3951" s="22">
        <v>3950</v>
      </c>
    </row>
    <row r="3952" spans="7:38" s="10" customFormat="1">
      <c r="G3952" s="18"/>
      <c r="H3952" s="18"/>
      <c r="I3952" s="18"/>
      <c r="J3952" s="18"/>
      <c r="L3952" s="13"/>
      <c r="M3952" s="13" t="s">
        <v>6802</v>
      </c>
      <c r="N3952" s="13" t="s">
        <v>6803</v>
      </c>
      <c r="O3952" s="13" t="s">
        <v>6802</v>
      </c>
      <c r="AC3952" s="22" t="s">
        <v>25460</v>
      </c>
      <c r="AD3952" s="24" t="s">
        <v>6792</v>
      </c>
      <c r="AE3952" s="24" t="s">
        <v>6793</v>
      </c>
      <c r="AF3952" s="24"/>
      <c r="AG3952" s="24" t="s">
        <v>21523</v>
      </c>
      <c r="AH3952" s="24" t="s">
        <v>4865</v>
      </c>
      <c r="AI3952" s="24" t="s">
        <v>4866</v>
      </c>
      <c r="AJ3952" s="24" t="s">
        <v>83</v>
      </c>
      <c r="AK3952" s="24" t="s">
        <v>84</v>
      </c>
      <c r="AL3952" s="22">
        <v>3951</v>
      </c>
    </row>
    <row r="3953" spans="7:38" s="10" customFormat="1">
      <c r="G3953" s="18"/>
      <c r="H3953" s="18"/>
      <c r="I3953" s="18"/>
      <c r="J3953" s="18"/>
      <c r="L3953" s="13"/>
      <c r="M3953" s="13" t="s">
        <v>6804</v>
      </c>
      <c r="N3953" s="13" t="s">
        <v>3851</v>
      </c>
      <c r="O3953" s="13" t="s">
        <v>6804</v>
      </c>
      <c r="AC3953" s="22" t="s">
        <v>25461</v>
      </c>
      <c r="AD3953" s="24" t="s">
        <v>6794</v>
      </c>
      <c r="AE3953" s="24" t="s">
        <v>6795</v>
      </c>
      <c r="AF3953" s="24"/>
      <c r="AG3953" s="24" t="s">
        <v>21523</v>
      </c>
      <c r="AH3953" s="24" t="s">
        <v>4865</v>
      </c>
      <c r="AI3953" s="24" t="s">
        <v>4866</v>
      </c>
      <c r="AJ3953" s="24" t="s">
        <v>83</v>
      </c>
      <c r="AK3953" s="24" t="s">
        <v>84</v>
      </c>
      <c r="AL3953" s="22">
        <v>3952</v>
      </c>
    </row>
    <row r="3954" spans="7:38" s="10" customFormat="1">
      <c r="G3954" s="18"/>
      <c r="H3954" s="18"/>
      <c r="I3954" s="18"/>
      <c r="J3954" s="18"/>
      <c r="L3954" s="13"/>
      <c r="M3954" s="13" t="s">
        <v>6805</v>
      </c>
      <c r="N3954" s="13" t="s">
        <v>6806</v>
      </c>
      <c r="O3954" s="13" t="s">
        <v>6805</v>
      </c>
      <c r="AC3954" s="22" t="s">
        <v>25462</v>
      </c>
      <c r="AD3954" s="24" t="s">
        <v>6796</v>
      </c>
      <c r="AE3954" s="24" t="s">
        <v>404</v>
      </c>
      <c r="AF3954" s="24"/>
      <c r="AG3954" s="24" t="s">
        <v>21523</v>
      </c>
      <c r="AH3954" s="24" t="s">
        <v>4865</v>
      </c>
      <c r="AI3954" s="24" t="s">
        <v>4866</v>
      </c>
      <c r="AJ3954" s="24" t="s">
        <v>83</v>
      </c>
      <c r="AK3954" s="24" t="s">
        <v>84</v>
      </c>
      <c r="AL3954" s="22">
        <v>3953</v>
      </c>
    </row>
    <row r="3955" spans="7:38" s="10" customFormat="1">
      <c r="G3955" s="18"/>
      <c r="H3955" s="18"/>
      <c r="I3955" s="18"/>
      <c r="J3955" s="18"/>
      <c r="L3955" s="13"/>
      <c r="M3955" s="13" t="s">
        <v>6807</v>
      </c>
      <c r="N3955" s="13" t="s">
        <v>472</v>
      </c>
      <c r="O3955" s="13" t="s">
        <v>6807</v>
      </c>
      <c r="AC3955" s="22" t="s">
        <v>25463</v>
      </c>
      <c r="AD3955" s="24" t="s">
        <v>6797</v>
      </c>
      <c r="AE3955" s="24" t="s">
        <v>6798</v>
      </c>
      <c r="AF3955" s="24"/>
      <c r="AG3955" s="24" t="s">
        <v>21523</v>
      </c>
      <c r="AH3955" s="24" t="s">
        <v>4865</v>
      </c>
      <c r="AI3955" s="24" t="s">
        <v>4866</v>
      </c>
      <c r="AJ3955" s="24" t="s">
        <v>83</v>
      </c>
      <c r="AK3955" s="24" t="s">
        <v>84</v>
      </c>
      <c r="AL3955" s="22">
        <v>3954</v>
      </c>
    </row>
    <row r="3956" spans="7:38" s="10" customFormat="1">
      <c r="G3956" s="18"/>
      <c r="H3956" s="18"/>
      <c r="I3956" s="18"/>
      <c r="J3956" s="18"/>
      <c r="L3956" s="13"/>
      <c r="M3956" s="13" t="s">
        <v>6808</v>
      </c>
      <c r="N3956" s="13" t="s">
        <v>6809</v>
      </c>
      <c r="O3956" s="13" t="s">
        <v>6808</v>
      </c>
      <c r="AC3956" s="22" t="s">
        <v>25464</v>
      </c>
      <c r="AD3956" s="24" t="s">
        <v>6799</v>
      </c>
      <c r="AE3956" s="24" t="s">
        <v>5542</v>
      </c>
      <c r="AF3956" s="24"/>
      <c r="AG3956" s="24" t="s">
        <v>21523</v>
      </c>
      <c r="AH3956" s="24" t="s">
        <v>4865</v>
      </c>
      <c r="AI3956" s="24" t="s">
        <v>4866</v>
      </c>
      <c r="AJ3956" s="24" t="s">
        <v>83</v>
      </c>
      <c r="AK3956" s="24" t="s">
        <v>84</v>
      </c>
      <c r="AL3956" s="22">
        <v>3955</v>
      </c>
    </row>
    <row r="3957" spans="7:38" s="10" customFormat="1">
      <c r="G3957" s="18"/>
      <c r="H3957" s="18"/>
      <c r="I3957" s="18"/>
      <c r="J3957" s="18"/>
      <c r="L3957" s="13"/>
      <c r="M3957" s="13" t="s">
        <v>6810</v>
      </c>
      <c r="N3957" s="13" t="s">
        <v>6811</v>
      </c>
      <c r="O3957" s="13" t="s">
        <v>6810</v>
      </c>
      <c r="AC3957" s="22" t="s">
        <v>25465</v>
      </c>
      <c r="AD3957" s="24" t="s">
        <v>6800</v>
      </c>
      <c r="AE3957" s="24" t="s">
        <v>6801</v>
      </c>
      <c r="AF3957" s="24"/>
      <c r="AG3957" s="24" t="s">
        <v>21523</v>
      </c>
      <c r="AH3957" s="24" t="s">
        <v>4865</v>
      </c>
      <c r="AI3957" s="24" t="s">
        <v>4866</v>
      </c>
      <c r="AJ3957" s="24" t="s">
        <v>83</v>
      </c>
      <c r="AK3957" s="24" t="s">
        <v>84</v>
      </c>
      <c r="AL3957" s="22">
        <v>3956</v>
      </c>
    </row>
    <row r="3958" spans="7:38" s="10" customFormat="1">
      <c r="G3958" s="18"/>
      <c r="H3958" s="18"/>
      <c r="I3958" s="18"/>
      <c r="J3958" s="18"/>
      <c r="L3958" s="13"/>
      <c r="M3958" s="13" t="s">
        <v>6812</v>
      </c>
      <c r="N3958" s="13" t="s">
        <v>6813</v>
      </c>
      <c r="O3958" s="13" t="s">
        <v>6812</v>
      </c>
      <c r="AC3958" s="22" t="s">
        <v>25466</v>
      </c>
      <c r="AD3958" s="24" t="s">
        <v>6802</v>
      </c>
      <c r="AE3958" s="24" t="s">
        <v>6803</v>
      </c>
      <c r="AF3958" s="24"/>
      <c r="AG3958" s="24" t="s">
        <v>21523</v>
      </c>
      <c r="AH3958" s="24" t="s">
        <v>4865</v>
      </c>
      <c r="AI3958" s="24" t="s">
        <v>4866</v>
      </c>
      <c r="AJ3958" s="24" t="s">
        <v>83</v>
      </c>
      <c r="AK3958" s="24" t="s">
        <v>84</v>
      </c>
      <c r="AL3958" s="22">
        <v>3957</v>
      </c>
    </row>
    <row r="3959" spans="7:38" s="10" customFormat="1">
      <c r="G3959" s="18"/>
      <c r="H3959" s="18"/>
      <c r="I3959" s="18"/>
      <c r="J3959" s="18"/>
      <c r="L3959" s="13"/>
      <c r="M3959" s="13" t="s">
        <v>6814</v>
      </c>
      <c r="N3959" s="13" t="s">
        <v>6815</v>
      </c>
      <c r="O3959" s="13" t="s">
        <v>6814</v>
      </c>
      <c r="AC3959" s="22" t="s">
        <v>25467</v>
      </c>
      <c r="AD3959" s="24" t="s">
        <v>6804</v>
      </c>
      <c r="AE3959" s="24" t="s">
        <v>3851</v>
      </c>
      <c r="AF3959" s="24"/>
      <c r="AG3959" s="24" t="s">
        <v>21523</v>
      </c>
      <c r="AH3959" s="24" t="s">
        <v>4865</v>
      </c>
      <c r="AI3959" s="24" t="s">
        <v>4866</v>
      </c>
      <c r="AJ3959" s="24" t="s">
        <v>83</v>
      </c>
      <c r="AK3959" s="24" t="s">
        <v>84</v>
      </c>
      <c r="AL3959" s="22">
        <v>3958</v>
      </c>
    </row>
    <row r="3960" spans="7:38" s="10" customFormat="1">
      <c r="G3960" s="18"/>
      <c r="H3960" s="18"/>
      <c r="I3960" s="18"/>
      <c r="J3960" s="18"/>
      <c r="L3960" s="13"/>
      <c r="M3960" s="13" t="s">
        <v>6816</v>
      </c>
      <c r="N3960" s="13" t="s">
        <v>6817</v>
      </c>
      <c r="O3960" s="13" t="s">
        <v>6816</v>
      </c>
      <c r="AC3960" s="22" t="s">
        <v>25468</v>
      </c>
      <c r="AD3960" s="24" t="s">
        <v>6805</v>
      </c>
      <c r="AE3960" s="24" t="s">
        <v>6806</v>
      </c>
      <c r="AF3960" s="24"/>
      <c r="AG3960" s="24" t="s">
        <v>21523</v>
      </c>
      <c r="AH3960" s="24" t="s">
        <v>4865</v>
      </c>
      <c r="AI3960" s="24" t="s">
        <v>4866</v>
      </c>
      <c r="AJ3960" s="24" t="s">
        <v>83</v>
      </c>
      <c r="AK3960" s="24" t="s">
        <v>84</v>
      </c>
      <c r="AL3960" s="22">
        <v>3959</v>
      </c>
    </row>
    <row r="3961" spans="7:38" s="10" customFormat="1">
      <c r="G3961" s="18"/>
      <c r="H3961" s="18"/>
      <c r="I3961" s="18"/>
      <c r="J3961" s="18"/>
      <c r="L3961" s="13"/>
      <c r="M3961" s="13" t="s">
        <v>6818</v>
      </c>
      <c r="N3961" s="13" t="s">
        <v>6819</v>
      </c>
      <c r="O3961" s="13" t="s">
        <v>6818</v>
      </c>
      <c r="AC3961" s="22" t="s">
        <v>25469</v>
      </c>
      <c r="AD3961" s="24" t="s">
        <v>6807</v>
      </c>
      <c r="AE3961" s="24" t="s">
        <v>472</v>
      </c>
      <c r="AF3961" s="24"/>
      <c r="AG3961" s="24" t="s">
        <v>21523</v>
      </c>
      <c r="AH3961" s="24" t="s">
        <v>4865</v>
      </c>
      <c r="AI3961" s="24" t="s">
        <v>4866</v>
      </c>
      <c r="AJ3961" s="24" t="s">
        <v>83</v>
      </c>
      <c r="AK3961" s="24" t="s">
        <v>84</v>
      </c>
      <c r="AL3961" s="22">
        <v>3960</v>
      </c>
    </row>
    <row r="3962" spans="7:38" s="10" customFormat="1">
      <c r="G3962" s="18"/>
      <c r="H3962" s="18"/>
      <c r="I3962" s="18"/>
      <c r="J3962" s="18"/>
      <c r="L3962" s="13"/>
      <c r="M3962" s="13" t="s">
        <v>6820</v>
      </c>
      <c r="N3962" s="13" t="s">
        <v>6821</v>
      </c>
      <c r="O3962" s="13" t="s">
        <v>6820</v>
      </c>
      <c r="AC3962" s="22" t="s">
        <v>25470</v>
      </c>
      <c r="AD3962" s="24" t="s">
        <v>6808</v>
      </c>
      <c r="AE3962" s="24" t="s">
        <v>6809</v>
      </c>
      <c r="AF3962" s="24"/>
      <c r="AG3962" s="24" t="s">
        <v>21523</v>
      </c>
      <c r="AH3962" s="24" t="s">
        <v>4865</v>
      </c>
      <c r="AI3962" s="24" t="s">
        <v>4866</v>
      </c>
      <c r="AJ3962" s="24" t="s">
        <v>83</v>
      </c>
      <c r="AK3962" s="24" t="s">
        <v>84</v>
      </c>
      <c r="AL3962" s="22">
        <v>3961</v>
      </c>
    </row>
    <row r="3963" spans="7:38" s="10" customFormat="1">
      <c r="G3963" s="18"/>
      <c r="H3963" s="18"/>
      <c r="I3963" s="18"/>
      <c r="J3963" s="18"/>
      <c r="L3963" s="13"/>
      <c r="M3963" s="13" t="s">
        <v>6822</v>
      </c>
      <c r="N3963" s="13" t="s">
        <v>6823</v>
      </c>
      <c r="O3963" s="13" t="s">
        <v>6822</v>
      </c>
      <c r="AC3963" s="22" t="s">
        <v>25471</v>
      </c>
      <c r="AD3963" s="24" t="s">
        <v>6810</v>
      </c>
      <c r="AE3963" s="24" t="s">
        <v>6811</v>
      </c>
      <c r="AF3963" s="24"/>
      <c r="AG3963" s="24" t="s">
        <v>21523</v>
      </c>
      <c r="AH3963" s="24" t="s">
        <v>4865</v>
      </c>
      <c r="AI3963" s="24" t="s">
        <v>4866</v>
      </c>
      <c r="AJ3963" s="24" t="s">
        <v>83</v>
      </c>
      <c r="AK3963" s="24" t="s">
        <v>84</v>
      </c>
      <c r="AL3963" s="22">
        <v>3962</v>
      </c>
    </row>
    <row r="3964" spans="7:38" s="10" customFormat="1">
      <c r="G3964" s="18"/>
      <c r="H3964" s="18"/>
      <c r="I3964" s="18"/>
      <c r="J3964" s="18"/>
      <c r="L3964" s="13"/>
      <c r="M3964" s="13" t="s">
        <v>6824</v>
      </c>
      <c r="N3964" s="13" t="s">
        <v>6825</v>
      </c>
      <c r="O3964" s="13" t="s">
        <v>6824</v>
      </c>
      <c r="AC3964" s="22" t="s">
        <v>25472</v>
      </c>
      <c r="AD3964" s="24" t="s">
        <v>6812</v>
      </c>
      <c r="AE3964" s="24" t="s">
        <v>6813</v>
      </c>
      <c r="AF3964" s="24"/>
      <c r="AG3964" s="24" t="s">
        <v>21523</v>
      </c>
      <c r="AH3964" s="24" t="s">
        <v>4865</v>
      </c>
      <c r="AI3964" s="24" t="s">
        <v>4866</v>
      </c>
      <c r="AJ3964" s="24" t="s">
        <v>83</v>
      </c>
      <c r="AK3964" s="24" t="s">
        <v>84</v>
      </c>
      <c r="AL3964" s="22">
        <v>3963</v>
      </c>
    </row>
    <row r="3965" spans="7:38" s="10" customFormat="1">
      <c r="G3965" s="18"/>
      <c r="H3965" s="18"/>
      <c r="I3965" s="18"/>
      <c r="J3965" s="18"/>
      <c r="L3965" s="13"/>
      <c r="M3965" s="13" t="s">
        <v>6826</v>
      </c>
      <c r="N3965" s="13" t="s">
        <v>1098</v>
      </c>
      <c r="O3965" s="13" t="s">
        <v>6826</v>
      </c>
      <c r="AC3965" s="22" t="s">
        <v>25473</v>
      </c>
      <c r="AD3965" s="24" t="s">
        <v>6814</v>
      </c>
      <c r="AE3965" s="24" t="s">
        <v>6815</v>
      </c>
      <c r="AF3965" s="24"/>
      <c r="AG3965" s="24" t="s">
        <v>21523</v>
      </c>
      <c r="AH3965" s="24" t="s">
        <v>4865</v>
      </c>
      <c r="AI3965" s="24" t="s">
        <v>4866</v>
      </c>
      <c r="AJ3965" s="24" t="s">
        <v>83</v>
      </c>
      <c r="AK3965" s="24" t="s">
        <v>84</v>
      </c>
      <c r="AL3965" s="22">
        <v>3964</v>
      </c>
    </row>
    <row r="3966" spans="7:38" s="10" customFormat="1">
      <c r="G3966" s="18"/>
      <c r="H3966" s="18"/>
      <c r="I3966" s="18"/>
      <c r="J3966" s="18"/>
      <c r="L3966" s="13"/>
      <c r="M3966" s="13" t="s">
        <v>6827</v>
      </c>
      <c r="N3966" s="13" t="s">
        <v>6828</v>
      </c>
      <c r="O3966" s="13" t="s">
        <v>6827</v>
      </c>
      <c r="AC3966" s="22" t="s">
        <v>25474</v>
      </c>
      <c r="AD3966" s="24" t="s">
        <v>6816</v>
      </c>
      <c r="AE3966" s="24" t="s">
        <v>6817</v>
      </c>
      <c r="AF3966" s="24"/>
      <c r="AG3966" s="24" t="s">
        <v>21523</v>
      </c>
      <c r="AH3966" s="24" t="s">
        <v>4865</v>
      </c>
      <c r="AI3966" s="24" t="s">
        <v>4866</v>
      </c>
      <c r="AJ3966" s="24" t="s">
        <v>83</v>
      </c>
      <c r="AK3966" s="24" t="s">
        <v>84</v>
      </c>
      <c r="AL3966" s="22">
        <v>3965</v>
      </c>
    </row>
    <row r="3967" spans="7:38" s="10" customFormat="1">
      <c r="G3967" s="18"/>
      <c r="H3967" s="18"/>
      <c r="I3967" s="18"/>
      <c r="J3967" s="18"/>
      <c r="L3967" s="13"/>
      <c r="M3967" s="13" t="s">
        <v>6829</v>
      </c>
      <c r="N3967" s="13" t="s">
        <v>6830</v>
      </c>
      <c r="O3967" s="13" t="s">
        <v>6829</v>
      </c>
      <c r="AC3967" s="22" t="s">
        <v>25475</v>
      </c>
      <c r="AD3967" s="24" t="s">
        <v>6818</v>
      </c>
      <c r="AE3967" s="24" t="s">
        <v>6819</v>
      </c>
      <c r="AF3967" s="24"/>
      <c r="AG3967" s="24" t="s">
        <v>21523</v>
      </c>
      <c r="AH3967" s="24" t="s">
        <v>4865</v>
      </c>
      <c r="AI3967" s="24" t="s">
        <v>4866</v>
      </c>
      <c r="AJ3967" s="24" t="s">
        <v>83</v>
      </c>
      <c r="AK3967" s="24" t="s">
        <v>84</v>
      </c>
      <c r="AL3967" s="22">
        <v>3966</v>
      </c>
    </row>
    <row r="3968" spans="7:38" s="10" customFormat="1">
      <c r="G3968" s="18"/>
      <c r="H3968" s="18"/>
      <c r="I3968" s="18"/>
      <c r="J3968" s="18"/>
      <c r="L3968" s="13"/>
      <c r="M3968" s="13" t="s">
        <v>6831</v>
      </c>
      <c r="N3968" s="13" t="s">
        <v>6832</v>
      </c>
      <c r="O3968" s="13" t="s">
        <v>6831</v>
      </c>
      <c r="AC3968" s="22" t="s">
        <v>25476</v>
      </c>
      <c r="AD3968" s="24" t="s">
        <v>6820</v>
      </c>
      <c r="AE3968" s="24" t="s">
        <v>6821</v>
      </c>
      <c r="AF3968" s="24"/>
      <c r="AG3968" s="24" t="s">
        <v>21523</v>
      </c>
      <c r="AH3968" s="24" t="s">
        <v>4865</v>
      </c>
      <c r="AI3968" s="24" t="s">
        <v>4866</v>
      </c>
      <c r="AJ3968" s="24" t="s">
        <v>83</v>
      </c>
      <c r="AK3968" s="24" t="s">
        <v>84</v>
      </c>
      <c r="AL3968" s="22">
        <v>3967</v>
      </c>
    </row>
    <row r="3969" spans="7:38" s="10" customFormat="1">
      <c r="G3969" s="18"/>
      <c r="H3969" s="18"/>
      <c r="I3969" s="18"/>
      <c r="J3969" s="18"/>
      <c r="L3969" s="13"/>
      <c r="M3969" s="13" t="s">
        <v>6833</v>
      </c>
      <c r="N3969" s="13" t="s">
        <v>6834</v>
      </c>
      <c r="O3969" s="13" t="s">
        <v>6833</v>
      </c>
      <c r="AC3969" s="22" t="s">
        <v>25477</v>
      </c>
      <c r="AD3969" s="24" t="s">
        <v>6822</v>
      </c>
      <c r="AE3969" s="24" t="s">
        <v>6823</v>
      </c>
      <c r="AF3969" s="24"/>
      <c r="AG3969" s="24" t="s">
        <v>21523</v>
      </c>
      <c r="AH3969" s="24" t="s">
        <v>4865</v>
      </c>
      <c r="AI3969" s="24" t="s">
        <v>4866</v>
      </c>
      <c r="AJ3969" s="24" t="s">
        <v>83</v>
      </c>
      <c r="AK3969" s="24" t="s">
        <v>84</v>
      </c>
      <c r="AL3969" s="22">
        <v>3968</v>
      </c>
    </row>
    <row r="3970" spans="7:38" s="10" customFormat="1">
      <c r="G3970" s="18"/>
      <c r="H3970" s="18"/>
      <c r="I3970" s="18"/>
      <c r="J3970" s="18"/>
      <c r="L3970" s="13"/>
      <c r="M3970" s="13" t="s">
        <v>6835</v>
      </c>
      <c r="N3970" s="13" t="s">
        <v>6836</v>
      </c>
      <c r="O3970" s="13" t="s">
        <v>6835</v>
      </c>
      <c r="AC3970" s="22" t="s">
        <v>25478</v>
      </c>
      <c r="AD3970" s="24" t="s">
        <v>6824</v>
      </c>
      <c r="AE3970" s="24" t="s">
        <v>6825</v>
      </c>
      <c r="AF3970" s="24"/>
      <c r="AG3970" s="24" t="s">
        <v>21523</v>
      </c>
      <c r="AH3970" s="24" t="s">
        <v>4865</v>
      </c>
      <c r="AI3970" s="24" t="s">
        <v>4866</v>
      </c>
      <c r="AJ3970" s="24" t="s">
        <v>83</v>
      </c>
      <c r="AK3970" s="24" t="s">
        <v>84</v>
      </c>
      <c r="AL3970" s="22">
        <v>3969</v>
      </c>
    </row>
    <row r="3971" spans="7:38" s="10" customFormat="1">
      <c r="G3971" s="18"/>
      <c r="H3971" s="18"/>
      <c r="I3971" s="18"/>
      <c r="J3971" s="18"/>
      <c r="L3971" s="13"/>
      <c r="M3971" s="13" t="s">
        <v>6837</v>
      </c>
      <c r="N3971" s="13" t="s">
        <v>446</v>
      </c>
      <c r="O3971" s="13" t="s">
        <v>6837</v>
      </c>
      <c r="AC3971" s="22" t="s">
        <v>25479</v>
      </c>
      <c r="AD3971" s="24" t="s">
        <v>6826</v>
      </c>
      <c r="AE3971" s="24" t="s">
        <v>1098</v>
      </c>
      <c r="AF3971" s="24"/>
      <c r="AG3971" s="24" t="s">
        <v>21523</v>
      </c>
      <c r="AH3971" s="24" t="s">
        <v>4865</v>
      </c>
      <c r="AI3971" s="24" t="s">
        <v>4866</v>
      </c>
      <c r="AJ3971" s="24" t="s">
        <v>83</v>
      </c>
      <c r="AK3971" s="24" t="s">
        <v>84</v>
      </c>
      <c r="AL3971" s="22">
        <v>3970</v>
      </c>
    </row>
    <row r="3972" spans="7:38" s="10" customFormat="1">
      <c r="G3972" s="18"/>
      <c r="H3972" s="18"/>
      <c r="I3972" s="18"/>
      <c r="J3972" s="18"/>
      <c r="L3972" s="13"/>
      <c r="M3972" s="13" t="s">
        <v>6838</v>
      </c>
      <c r="N3972" s="13" t="s">
        <v>428</v>
      </c>
      <c r="O3972" s="13" t="s">
        <v>6838</v>
      </c>
      <c r="AC3972" s="22" t="s">
        <v>25480</v>
      </c>
      <c r="AD3972" s="24" t="s">
        <v>6827</v>
      </c>
      <c r="AE3972" s="24" t="s">
        <v>6828</v>
      </c>
      <c r="AF3972" s="24"/>
      <c r="AG3972" s="24" t="s">
        <v>21523</v>
      </c>
      <c r="AH3972" s="24" t="s">
        <v>4865</v>
      </c>
      <c r="AI3972" s="24" t="s">
        <v>4866</v>
      </c>
      <c r="AJ3972" s="24" t="s">
        <v>83</v>
      </c>
      <c r="AK3972" s="24" t="s">
        <v>84</v>
      </c>
      <c r="AL3972" s="22">
        <v>3971</v>
      </c>
    </row>
    <row r="3973" spans="7:38" s="10" customFormat="1">
      <c r="G3973" s="18"/>
      <c r="H3973" s="18"/>
      <c r="I3973" s="18"/>
      <c r="J3973" s="18"/>
      <c r="L3973" s="13"/>
      <c r="M3973" s="13" t="s">
        <v>6839</v>
      </c>
      <c r="N3973" s="13" t="s">
        <v>6840</v>
      </c>
      <c r="O3973" s="13" t="s">
        <v>6839</v>
      </c>
      <c r="AC3973" s="22" t="s">
        <v>25481</v>
      </c>
      <c r="AD3973" s="24" t="s">
        <v>6829</v>
      </c>
      <c r="AE3973" s="24" t="s">
        <v>6830</v>
      </c>
      <c r="AF3973" s="24"/>
      <c r="AG3973" s="24" t="s">
        <v>21521</v>
      </c>
      <c r="AH3973" s="24" t="s">
        <v>4867</v>
      </c>
      <c r="AI3973" s="24" t="s">
        <v>4868</v>
      </c>
      <c r="AJ3973" s="24" t="s">
        <v>83</v>
      </c>
      <c r="AK3973" s="24" t="s">
        <v>84</v>
      </c>
      <c r="AL3973" s="22">
        <v>3972</v>
      </c>
    </row>
    <row r="3974" spans="7:38" s="10" customFormat="1">
      <c r="G3974" s="18"/>
      <c r="H3974" s="18"/>
      <c r="I3974" s="18"/>
      <c r="J3974" s="18"/>
      <c r="L3974" s="13"/>
      <c r="M3974" s="13" t="s">
        <v>6841</v>
      </c>
      <c r="N3974" s="13" t="s">
        <v>6842</v>
      </c>
      <c r="O3974" s="13" t="s">
        <v>6841</v>
      </c>
      <c r="AC3974" s="22" t="s">
        <v>25482</v>
      </c>
      <c r="AD3974" s="24" t="s">
        <v>6831</v>
      </c>
      <c r="AE3974" s="24" t="s">
        <v>6832</v>
      </c>
      <c r="AF3974" s="24"/>
      <c r="AG3974" s="24" t="s">
        <v>21523</v>
      </c>
      <c r="AH3974" s="24" t="s">
        <v>4867</v>
      </c>
      <c r="AI3974" s="24" t="s">
        <v>4868</v>
      </c>
      <c r="AJ3974" s="24" t="s">
        <v>83</v>
      </c>
      <c r="AK3974" s="24" t="s">
        <v>84</v>
      </c>
      <c r="AL3974" s="22">
        <v>3973</v>
      </c>
    </row>
    <row r="3975" spans="7:38" s="10" customFormat="1">
      <c r="G3975" s="18"/>
      <c r="H3975" s="18"/>
      <c r="I3975" s="18"/>
      <c r="J3975" s="18"/>
      <c r="L3975" s="13"/>
      <c r="M3975" s="13" t="s">
        <v>6843</v>
      </c>
      <c r="N3975" s="13" t="s">
        <v>614</v>
      </c>
      <c r="O3975" s="13" t="s">
        <v>6843</v>
      </c>
      <c r="AC3975" s="22" t="s">
        <v>25483</v>
      </c>
      <c r="AD3975" s="24" t="s">
        <v>6833</v>
      </c>
      <c r="AE3975" s="24" t="s">
        <v>6834</v>
      </c>
      <c r="AF3975" s="24"/>
      <c r="AG3975" s="24" t="s">
        <v>21523</v>
      </c>
      <c r="AH3975" s="24" t="s">
        <v>4867</v>
      </c>
      <c r="AI3975" s="24" t="s">
        <v>4868</v>
      </c>
      <c r="AJ3975" s="24" t="s">
        <v>83</v>
      </c>
      <c r="AK3975" s="24" t="s">
        <v>84</v>
      </c>
      <c r="AL3975" s="22">
        <v>3974</v>
      </c>
    </row>
    <row r="3976" spans="7:38" s="10" customFormat="1">
      <c r="G3976" s="18"/>
      <c r="H3976" s="18"/>
      <c r="I3976" s="18"/>
      <c r="J3976" s="18"/>
      <c r="L3976" s="13"/>
      <c r="M3976" s="13" t="s">
        <v>6844</v>
      </c>
      <c r="N3976" s="13" t="s">
        <v>1455</v>
      </c>
      <c r="O3976" s="13" t="s">
        <v>6844</v>
      </c>
      <c r="AC3976" s="22" t="s">
        <v>25484</v>
      </c>
      <c r="AD3976" s="24" t="s">
        <v>6835</v>
      </c>
      <c r="AE3976" s="24" t="s">
        <v>6836</v>
      </c>
      <c r="AF3976" s="24"/>
      <c r="AG3976" s="24" t="s">
        <v>21523</v>
      </c>
      <c r="AH3976" s="24" t="s">
        <v>4867</v>
      </c>
      <c r="AI3976" s="24" t="s">
        <v>4868</v>
      </c>
      <c r="AJ3976" s="24" t="s">
        <v>83</v>
      </c>
      <c r="AK3976" s="24" t="s">
        <v>84</v>
      </c>
      <c r="AL3976" s="22">
        <v>3975</v>
      </c>
    </row>
    <row r="3977" spans="7:38" s="10" customFormat="1">
      <c r="G3977" s="18"/>
      <c r="H3977" s="18"/>
      <c r="I3977" s="18"/>
      <c r="J3977" s="18"/>
      <c r="L3977" s="13"/>
      <c r="M3977" s="13" t="s">
        <v>6845</v>
      </c>
      <c r="N3977" s="13" t="s">
        <v>874</v>
      </c>
      <c r="O3977" s="13" t="s">
        <v>6845</v>
      </c>
      <c r="AC3977" s="22" t="s">
        <v>25485</v>
      </c>
      <c r="AD3977" s="24" t="s">
        <v>6837</v>
      </c>
      <c r="AE3977" s="24" t="s">
        <v>446</v>
      </c>
      <c r="AF3977" s="24"/>
      <c r="AG3977" s="24" t="s">
        <v>21523</v>
      </c>
      <c r="AH3977" s="24" t="s">
        <v>4867</v>
      </c>
      <c r="AI3977" s="24" t="s">
        <v>4868</v>
      </c>
      <c r="AJ3977" s="24" t="s">
        <v>83</v>
      </c>
      <c r="AK3977" s="24" t="s">
        <v>84</v>
      </c>
      <c r="AL3977" s="22">
        <v>3976</v>
      </c>
    </row>
    <row r="3978" spans="7:38" s="10" customFormat="1">
      <c r="G3978" s="18"/>
      <c r="H3978" s="18"/>
      <c r="I3978" s="18"/>
      <c r="J3978" s="18"/>
      <c r="L3978" s="13"/>
      <c r="M3978" s="13" t="s">
        <v>6846</v>
      </c>
      <c r="N3978" s="13" t="s">
        <v>6847</v>
      </c>
      <c r="O3978" s="13" t="s">
        <v>6846</v>
      </c>
      <c r="AC3978" s="22" t="s">
        <v>25486</v>
      </c>
      <c r="AD3978" s="24" t="s">
        <v>6838</v>
      </c>
      <c r="AE3978" s="24" t="s">
        <v>428</v>
      </c>
      <c r="AF3978" s="24"/>
      <c r="AG3978" s="24" t="s">
        <v>21523</v>
      </c>
      <c r="AH3978" s="24" t="s">
        <v>4867</v>
      </c>
      <c r="AI3978" s="24" t="s">
        <v>4868</v>
      </c>
      <c r="AJ3978" s="24" t="s">
        <v>83</v>
      </c>
      <c r="AK3978" s="24" t="s">
        <v>84</v>
      </c>
      <c r="AL3978" s="22">
        <v>3977</v>
      </c>
    </row>
    <row r="3979" spans="7:38" s="10" customFormat="1">
      <c r="G3979" s="18"/>
      <c r="H3979" s="18"/>
      <c r="I3979" s="18"/>
      <c r="J3979" s="18"/>
      <c r="L3979" s="13"/>
      <c r="M3979" s="13" t="s">
        <v>6848</v>
      </c>
      <c r="N3979" s="13" t="s">
        <v>5384</v>
      </c>
      <c r="O3979" s="13" t="s">
        <v>6848</v>
      </c>
      <c r="AC3979" s="22" t="s">
        <v>25487</v>
      </c>
      <c r="AD3979" s="24" t="s">
        <v>6839</v>
      </c>
      <c r="AE3979" s="24" t="s">
        <v>6840</v>
      </c>
      <c r="AF3979" s="24"/>
      <c r="AG3979" s="24" t="s">
        <v>21523</v>
      </c>
      <c r="AH3979" s="24" t="s">
        <v>4867</v>
      </c>
      <c r="AI3979" s="24" t="s">
        <v>4868</v>
      </c>
      <c r="AJ3979" s="24" t="s">
        <v>83</v>
      </c>
      <c r="AK3979" s="24" t="s">
        <v>84</v>
      </c>
      <c r="AL3979" s="22">
        <v>3978</v>
      </c>
    </row>
    <row r="3980" spans="7:38" s="10" customFormat="1">
      <c r="G3980" s="18"/>
      <c r="H3980" s="18"/>
      <c r="I3980" s="18"/>
      <c r="J3980" s="18"/>
      <c r="L3980" s="13"/>
      <c r="M3980" s="13" t="s">
        <v>6849</v>
      </c>
      <c r="N3980" s="13" t="s">
        <v>6850</v>
      </c>
      <c r="O3980" s="13" t="s">
        <v>6849</v>
      </c>
      <c r="AC3980" s="22" t="s">
        <v>25488</v>
      </c>
      <c r="AD3980" s="24" t="s">
        <v>6841</v>
      </c>
      <c r="AE3980" s="24" t="s">
        <v>6842</v>
      </c>
      <c r="AF3980" s="24"/>
      <c r="AG3980" s="24" t="s">
        <v>21523</v>
      </c>
      <c r="AH3980" s="24" t="s">
        <v>4867</v>
      </c>
      <c r="AI3980" s="24" t="s">
        <v>4868</v>
      </c>
      <c r="AJ3980" s="24" t="s">
        <v>83</v>
      </c>
      <c r="AK3980" s="24" t="s">
        <v>84</v>
      </c>
      <c r="AL3980" s="22">
        <v>3979</v>
      </c>
    </row>
    <row r="3981" spans="7:38" s="10" customFormat="1">
      <c r="G3981" s="18"/>
      <c r="H3981" s="18"/>
      <c r="I3981" s="18"/>
      <c r="J3981" s="18"/>
      <c r="L3981" s="13"/>
      <c r="M3981" s="13" t="s">
        <v>6851</v>
      </c>
      <c r="N3981" s="13" t="s">
        <v>6852</v>
      </c>
      <c r="O3981" s="13" t="s">
        <v>6851</v>
      </c>
      <c r="AC3981" s="22" t="s">
        <v>25489</v>
      </c>
      <c r="AD3981" s="24" t="s">
        <v>6843</v>
      </c>
      <c r="AE3981" s="24" t="s">
        <v>614</v>
      </c>
      <c r="AF3981" s="24"/>
      <c r="AG3981" s="24" t="s">
        <v>21523</v>
      </c>
      <c r="AH3981" s="24" t="s">
        <v>4867</v>
      </c>
      <c r="AI3981" s="24" t="s">
        <v>4868</v>
      </c>
      <c r="AJ3981" s="24" t="s">
        <v>83</v>
      </c>
      <c r="AK3981" s="24" t="s">
        <v>84</v>
      </c>
      <c r="AL3981" s="22">
        <v>3980</v>
      </c>
    </row>
    <row r="3982" spans="7:38" s="10" customFormat="1">
      <c r="G3982" s="18"/>
      <c r="H3982" s="18"/>
      <c r="I3982" s="18"/>
      <c r="J3982" s="18"/>
      <c r="L3982" s="13"/>
      <c r="M3982" s="13" t="s">
        <v>6853</v>
      </c>
      <c r="N3982" s="13" t="s">
        <v>911</v>
      </c>
      <c r="O3982" s="13" t="s">
        <v>6853</v>
      </c>
      <c r="AC3982" s="22" t="s">
        <v>25490</v>
      </c>
      <c r="AD3982" s="24" t="s">
        <v>6844</v>
      </c>
      <c r="AE3982" s="24" t="s">
        <v>1455</v>
      </c>
      <c r="AF3982" s="24"/>
      <c r="AG3982" s="24" t="s">
        <v>21523</v>
      </c>
      <c r="AH3982" s="24" t="s">
        <v>4867</v>
      </c>
      <c r="AI3982" s="24" t="s">
        <v>4868</v>
      </c>
      <c r="AJ3982" s="24" t="s">
        <v>83</v>
      </c>
      <c r="AK3982" s="24" t="s">
        <v>84</v>
      </c>
      <c r="AL3982" s="22">
        <v>3981</v>
      </c>
    </row>
    <row r="3983" spans="7:38" s="10" customFormat="1">
      <c r="G3983" s="18"/>
      <c r="H3983" s="18"/>
      <c r="I3983" s="18"/>
      <c r="J3983" s="18"/>
      <c r="L3983" s="13"/>
      <c r="M3983" s="13" t="s">
        <v>6854</v>
      </c>
      <c r="N3983" s="13" t="s">
        <v>6855</v>
      </c>
      <c r="O3983" s="13" t="s">
        <v>6854</v>
      </c>
      <c r="AC3983" s="22" t="s">
        <v>25491</v>
      </c>
      <c r="AD3983" s="24" t="s">
        <v>6845</v>
      </c>
      <c r="AE3983" s="24" t="s">
        <v>874</v>
      </c>
      <c r="AF3983" s="24"/>
      <c r="AG3983" s="24" t="s">
        <v>21523</v>
      </c>
      <c r="AH3983" s="24" t="s">
        <v>4867</v>
      </c>
      <c r="AI3983" s="24" t="s">
        <v>4868</v>
      </c>
      <c r="AJ3983" s="24" t="s">
        <v>83</v>
      </c>
      <c r="AK3983" s="24" t="s">
        <v>84</v>
      </c>
      <c r="AL3983" s="22">
        <v>3982</v>
      </c>
    </row>
    <row r="3984" spans="7:38" s="10" customFormat="1">
      <c r="G3984" s="18"/>
      <c r="H3984" s="18"/>
      <c r="I3984" s="18"/>
      <c r="J3984" s="18"/>
      <c r="L3984" s="13"/>
      <c r="M3984" s="13" t="s">
        <v>6856</v>
      </c>
      <c r="N3984" s="13" t="s">
        <v>6857</v>
      </c>
      <c r="O3984" s="13" t="s">
        <v>6856</v>
      </c>
      <c r="AC3984" s="22" t="s">
        <v>25492</v>
      </c>
      <c r="AD3984" s="24" t="s">
        <v>6846</v>
      </c>
      <c r="AE3984" s="24" t="s">
        <v>6847</v>
      </c>
      <c r="AF3984" s="24"/>
      <c r="AG3984" s="24" t="s">
        <v>21523</v>
      </c>
      <c r="AH3984" s="24" t="s">
        <v>4867</v>
      </c>
      <c r="AI3984" s="24" t="s">
        <v>4868</v>
      </c>
      <c r="AJ3984" s="24" t="s">
        <v>83</v>
      </c>
      <c r="AK3984" s="24" t="s">
        <v>84</v>
      </c>
      <c r="AL3984" s="22">
        <v>3983</v>
      </c>
    </row>
    <row r="3985" spans="7:38" s="10" customFormat="1">
      <c r="G3985" s="18"/>
      <c r="H3985" s="18"/>
      <c r="I3985" s="18"/>
      <c r="J3985" s="18"/>
      <c r="L3985" s="13"/>
      <c r="M3985" s="13" t="s">
        <v>6858</v>
      </c>
      <c r="N3985" s="13" t="s">
        <v>6859</v>
      </c>
      <c r="O3985" s="13" t="s">
        <v>6858</v>
      </c>
      <c r="AC3985" s="22" t="s">
        <v>25493</v>
      </c>
      <c r="AD3985" s="24" t="s">
        <v>6848</v>
      </c>
      <c r="AE3985" s="24" t="s">
        <v>5384</v>
      </c>
      <c r="AF3985" s="24"/>
      <c r="AG3985" s="24" t="s">
        <v>21523</v>
      </c>
      <c r="AH3985" s="24" t="s">
        <v>4867</v>
      </c>
      <c r="AI3985" s="24" t="s">
        <v>4868</v>
      </c>
      <c r="AJ3985" s="24" t="s">
        <v>83</v>
      </c>
      <c r="AK3985" s="24" t="s">
        <v>84</v>
      </c>
      <c r="AL3985" s="22">
        <v>3984</v>
      </c>
    </row>
    <row r="3986" spans="7:38" s="10" customFormat="1">
      <c r="G3986" s="18"/>
      <c r="H3986" s="18"/>
      <c r="I3986" s="18"/>
      <c r="J3986" s="18"/>
      <c r="L3986" s="13"/>
      <c r="M3986" s="13" t="s">
        <v>6860</v>
      </c>
      <c r="N3986" s="13" t="s">
        <v>6861</v>
      </c>
      <c r="O3986" s="13" t="s">
        <v>6860</v>
      </c>
      <c r="AC3986" s="22" t="s">
        <v>25494</v>
      </c>
      <c r="AD3986" s="24" t="s">
        <v>6849</v>
      </c>
      <c r="AE3986" s="24" t="s">
        <v>6850</v>
      </c>
      <c r="AF3986" s="24"/>
      <c r="AG3986" s="24" t="s">
        <v>21523</v>
      </c>
      <c r="AH3986" s="24" t="s">
        <v>4867</v>
      </c>
      <c r="AI3986" s="24" t="s">
        <v>4868</v>
      </c>
      <c r="AJ3986" s="24" t="s">
        <v>83</v>
      </c>
      <c r="AK3986" s="24" t="s">
        <v>84</v>
      </c>
      <c r="AL3986" s="22">
        <v>3985</v>
      </c>
    </row>
    <row r="3987" spans="7:38" s="10" customFormat="1">
      <c r="G3987" s="18"/>
      <c r="H3987" s="18"/>
      <c r="I3987" s="18"/>
      <c r="J3987" s="18"/>
      <c r="L3987" s="13"/>
      <c r="M3987" s="13" t="s">
        <v>7174</v>
      </c>
      <c r="N3987" s="13" t="s">
        <v>1323</v>
      </c>
      <c r="O3987" s="13" t="s">
        <v>7174</v>
      </c>
      <c r="AC3987" s="22" t="s">
        <v>25495</v>
      </c>
      <c r="AD3987" s="24" t="s">
        <v>6851</v>
      </c>
      <c r="AE3987" s="24" t="s">
        <v>6852</v>
      </c>
      <c r="AF3987" s="24"/>
      <c r="AG3987" s="24" t="s">
        <v>21523</v>
      </c>
      <c r="AH3987" s="24" t="s">
        <v>4867</v>
      </c>
      <c r="AI3987" s="24" t="s">
        <v>4868</v>
      </c>
      <c r="AJ3987" s="24" t="s">
        <v>83</v>
      </c>
      <c r="AK3987" s="24" t="s">
        <v>84</v>
      </c>
      <c r="AL3987" s="22">
        <v>3986</v>
      </c>
    </row>
    <row r="3988" spans="7:38" s="10" customFormat="1">
      <c r="G3988" s="18"/>
      <c r="H3988" s="18"/>
      <c r="I3988" s="18"/>
      <c r="J3988" s="18"/>
      <c r="L3988" s="13"/>
      <c r="M3988" s="13" t="s">
        <v>7175</v>
      </c>
      <c r="N3988" s="13" t="s">
        <v>7176</v>
      </c>
      <c r="O3988" s="13" t="s">
        <v>7175</v>
      </c>
      <c r="AC3988" s="22" t="s">
        <v>25496</v>
      </c>
      <c r="AD3988" s="24" t="s">
        <v>6853</v>
      </c>
      <c r="AE3988" s="24" t="s">
        <v>911</v>
      </c>
      <c r="AF3988" s="24"/>
      <c r="AG3988" s="24" t="s">
        <v>21523</v>
      </c>
      <c r="AH3988" s="24" t="s">
        <v>4867</v>
      </c>
      <c r="AI3988" s="24" t="s">
        <v>4868</v>
      </c>
      <c r="AJ3988" s="24" t="s">
        <v>83</v>
      </c>
      <c r="AK3988" s="24" t="s">
        <v>84</v>
      </c>
      <c r="AL3988" s="22">
        <v>3987</v>
      </c>
    </row>
    <row r="3989" spans="7:38" s="10" customFormat="1">
      <c r="G3989" s="18"/>
      <c r="H3989" s="18"/>
      <c r="I3989" s="18"/>
      <c r="J3989" s="18"/>
      <c r="L3989" s="13"/>
      <c r="M3989" s="13" t="s">
        <v>7177</v>
      </c>
      <c r="N3989" s="13" t="s">
        <v>915</v>
      </c>
      <c r="O3989" s="13" t="s">
        <v>7177</v>
      </c>
      <c r="AC3989" s="22" t="s">
        <v>25497</v>
      </c>
      <c r="AD3989" s="24" t="s">
        <v>6854</v>
      </c>
      <c r="AE3989" s="24" t="s">
        <v>6855</v>
      </c>
      <c r="AF3989" s="24"/>
      <c r="AG3989" s="24" t="s">
        <v>21521</v>
      </c>
      <c r="AH3989" s="24" t="s">
        <v>4869</v>
      </c>
      <c r="AI3989" s="24" t="s">
        <v>323</v>
      </c>
      <c r="AJ3989" s="24" t="s">
        <v>83</v>
      </c>
      <c r="AK3989" s="24" t="s">
        <v>84</v>
      </c>
      <c r="AL3989" s="22">
        <v>3988</v>
      </c>
    </row>
    <row r="3990" spans="7:38" s="10" customFormat="1">
      <c r="G3990" s="18"/>
      <c r="H3990" s="18"/>
      <c r="I3990" s="18"/>
      <c r="J3990" s="18"/>
      <c r="L3990" s="13"/>
      <c r="M3990" s="13" t="s">
        <v>7178</v>
      </c>
      <c r="N3990" s="13" t="s">
        <v>6850</v>
      </c>
      <c r="O3990" s="13" t="s">
        <v>7178</v>
      </c>
      <c r="AC3990" s="22" t="s">
        <v>25498</v>
      </c>
      <c r="AD3990" s="24" t="s">
        <v>6856</v>
      </c>
      <c r="AE3990" s="24" t="s">
        <v>6857</v>
      </c>
      <c r="AF3990" s="24"/>
      <c r="AG3990" s="24" t="s">
        <v>21523</v>
      </c>
      <c r="AH3990" s="24" t="s">
        <v>4869</v>
      </c>
      <c r="AI3990" s="24" t="s">
        <v>323</v>
      </c>
      <c r="AJ3990" s="24" t="s">
        <v>83</v>
      </c>
      <c r="AK3990" s="24" t="s">
        <v>84</v>
      </c>
      <c r="AL3990" s="22">
        <v>3989</v>
      </c>
    </row>
    <row r="3991" spans="7:38" s="10" customFormat="1">
      <c r="G3991" s="18"/>
      <c r="H3991" s="18"/>
      <c r="I3991" s="18"/>
      <c r="J3991" s="18"/>
      <c r="L3991" s="13"/>
      <c r="M3991" s="13" t="s">
        <v>7179</v>
      </c>
      <c r="N3991" s="13" t="s">
        <v>4628</v>
      </c>
      <c r="O3991" s="13" t="s">
        <v>7179</v>
      </c>
      <c r="AC3991" s="22" t="s">
        <v>25499</v>
      </c>
      <c r="AD3991" s="24" t="s">
        <v>6858</v>
      </c>
      <c r="AE3991" s="24" t="s">
        <v>6859</v>
      </c>
      <c r="AF3991" s="24"/>
      <c r="AG3991" s="24" t="s">
        <v>21523</v>
      </c>
      <c r="AH3991" s="24" t="s">
        <v>4869</v>
      </c>
      <c r="AI3991" s="24" t="s">
        <v>323</v>
      </c>
      <c r="AJ3991" s="24" t="s">
        <v>83</v>
      </c>
      <c r="AK3991" s="24" t="s">
        <v>84</v>
      </c>
      <c r="AL3991" s="22">
        <v>3990</v>
      </c>
    </row>
    <row r="3992" spans="7:38" s="10" customFormat="1">
      <c r="G3992" s="18"/>
      <c r="H3992" s="18"/>
      <c r="I3992" s="18"/>
      <c r="J3992" s="18"/>
      <c r="L3992" s="13"/>
      <c r="M3992" s="13" t="s">
        <v>7180</v>
      </c>
      <c r="N3992" s="13" t="s">
        <v>7181</v>
      </c>
      <c r="O3992" s="13" t="s">
        <v>7180</v>
      </c>
      <c r="AC3992" s="22" t="s">
        <v>25500</v>
      </c>
      <c r="AD3992" s="24" t="s">
        <v>6860</v>
      </c>
      <c r="AE3992" s="24" t="s">
        <v>6861</v>
      </c>
      <c r="AF3992" s="24"/>
      <c r="AG3992" s="24" t="s">
        <v>21523</v>
      </c>
      <c r="AH3992" s="24" t="s">
        <v>4869</v>
      </c>
      <c r="AI3992" s="24" t="s">
        <v>323</v>
      </c>
      <c r="AJ3992" s="24" t="s">
        <v>83</v>
      </c>
      <c r="AK3992" s="24" t="s">
        <v>84</v>
      </c>
      <c r="AL3992" s="22">
        <v>3991</v>
      </c>
    </row>
    <row r="3993" spans="7:38" s="10" customFormat="1">
      <c r="G3993" s="18"/>
      <c r="H3993" s="18"/>
      <c r="I3993" s="18"/>
      <c r="J3993" s="18"/>
      <c r="L3993" s="13"/>
      <c r="M3993" s="13" t="s">
        <v>7182</v>
      </c>
      <c r="N3993" s="13" t="s">
        <v>920</v>
      </c>
      <c r="O3993" s="13" t="s">
        <v>7182</v>
      </c>
      <c r="AC3993" s="22" t="s">
        <v>25501</v>
      </c>
      <c r="AD3993" s="24" t="s">
        <v>7174</v>
      </c>
      <c r="AE3993" s="24" t="s">
        <v>1323</v>
      </c>
      <c r="AF3993" s="24"/>
      <c r="AG3993" s="24" t="s">
        <v>21523</v>
      </c>
      <c r="AH3993" s="24" t="s">
        <v>4869</v>
      </c>
      <c r="AI3993" s="24" t="s">
        <v>323</v>
      </c>
      <c r="AJ3993" s="24" t="s">
        <v>83</v>
      </c>
      <c r="AK3993" s="24" t="s">
        <v>84</v>
      </c>
      <c r="AL3993" s="22">
        <v>3992</v>
      </c>
    </row>
    <row r="3994" spans="7:38" s="10" customFormat="1">
      <c r="G3994" s="18"/>
      <c r="H3994" s="18"/>
      <c r="I3994" s="18"/>
      <c r="J3994" s="18"/>
      <c r="L3994" s="13"/>
      <c r="M3994" s="13" t="s">
        <v>7183</v>
      </c>
      <c r="N3994" s="13" t="s">
        <v>2970</v>
      </c>
      <c r="O3994" s="13" t="s">
        <v>7183</v>
      </c>
      <c r="AC3994" s="22" t="s">
        <v>25502</v>
      </c>
      <c r="AD3994" s="24" t="s">
        <v>7175</v>
      </c>
      <c r="AE3994" s="24" t="s">
        <v>7176</v>
      </c>
      <c r="AF3994" s="24"/>
      <c r="AG3994" s="24" t="s">
        <v>21523</v>
      </c>
      <c r="AH3994" s="24" t="s">
        <v>4869</v>
      </c>
      <c r="AI3994" s="24" t="s">
        <v>323</v>
      </c>
      <c r="AJ3994" s="24" t="s">
        <v>83</v>
      </c>
      <c r="AK3994" s="24" t="s">
        <v>84</v>
      </c>
      <c r="AL3994" s="22">
        <v>3993</v>
      </c>
    </row>
    <row r="3995" spans="7:38" s="10" customFormat="1">
      <c r="G3995" s="18"/>
      <c r="H3995" s="18"/>
      <c r="I3995" s="18"/>
      <c r="J3995" s="18"/>
      <c r="L3995" s="13"/>
      <c r="M3995" s="13" t="s">
        <v>7184</v>
      </c>
      <c r="N3995" s="13" t="s">
        <v>7185</v>
      </c>
      <c r="O3995" s="13" t="s">
        <v>7184</v>
      </c>
      <c r="AC3995" s="22" t="s">
        <v>25503</v>
      </c>
      <c r="AD3995" s="24" t="s">
        <v>7177</v>
      </c>
      <c r="AE3995" s="24" t="s">
        <v>915</v>
      </c>
      <c r="AF3995" s="24"/>
      <c r="AG3995" s="24" t="s">
        <v>21523</v>
      </c>
      <c r="AH3995" s="24" t="s">
        <v>4869</v>
      </c>
      <c r="AI3995" s="24" t="s">
        <v>323</v>
      </c>
      <c r="AJ3995" s="24" t="s">
        <v>83</v>
      </c>
      <c r="AK3995" s="24" t="s">
        <v>84</v>
      </c>
      <c r="AL3995" s="22">
        <v>3994</v>
      </c>
    </row>
    <row r="3996" spans="7:38" s="10" customFormat="1">
      <c r="G3996" s="18"/>
      <c r="H3996" s="18"/>
      <c r="I3996" s="18"/>
      <c r="J3996" s="18"/>
      <c r="L3996" s="13"/>
      <c r="M3996" s="13" t="s">
        <v>7186</v>
      </c>
      <c r="N3996" s="13" t="s">
        <v>7187</v>
      </c>
      <c r="O3996" s="13" t="s">
        <v>7186</v>
      </c>
      <c r="AC3996" s="22" t="s">
        <v>25504</v>
      </c>
      <c r="AD3996" s="24" t="s">
        <v>7178</v>
      </c>
      <c r="AE3996" s="24" t="s">
        <v>6850</v>
      </c>
      <c r="AF3996" s="24"/>
      <c r="AG3996" s="24" t="s">
        <v>21523</v>
      </c>
      <c r="AH3996" s="24" t="s">
        <v>4869</v>
      </c>
      <c r="AI3996" s="24" t="s">
        <v>323</v>
      </c>
      <c r="AJ3996" s="24" t="s">
        <v>83</v>
      </c>
      <c r="AK3996" s="24" t="s">
        <v>84</v>
      </c>
      <c r="AL3996" s="22">
        <v>3995</v>
      </c>
    </row>
    <row r="3997" spans="7:38" s="10" customFormat="1">
      <c r="G3997" s="18"/>
      <c r="H3997" s="18"/>
      <c r="I3997" s="18"/>
      <c r="J3997" s="18"/>
      <c r="L3997" s="13"/>
      <c r="M3997" s="13" t="s">
        <v>7188</v>
      </c>
      <c r="N3997" s="13" t="s">
        <v>7189</v>
      </c>
      <c r="O3997" s="13" t="s">
        <v>7188</v>
      </c>
      <c r="AC3997" s="22" t="s">
        <v>25505</v>
      </c>
      <c r="AD3997" s="24" t="s">
        <v>7179</v>
      </c>
      <c r="AE3997" s="24" t="s">
        <v>4628</v>
      </c>
      <c r="AF3997" s="24"/>
      <c r="AG3997" s="24" t="s">
        <v>21523</v>
      </c>
      <c r="AH3997" s="24" t="s">
        <v>4869</v>
      </c>
      <c r="AI3997" s="24" t="s">
        <v>323</v>
      </c>
      <c r="AJ3997" s="24" t="s">
        <v>83</v>
      </c>
      <c r="AK3997" s="24" t="s">
        <v>84</v>
      </c>
      <c r="AL3997" s="22">
        <v>3996</v>
      </c>
    </row>
    <row r="3998" spans="7:38" s="10" customFormat="1">
      <c r="G3998" s="18"/>
      <c r="H3998" s="18"/>
      <c r="I3998" s="18"/>
      <c r="J3998" s="18"/>
      <c r="L3998" s="13"/>
      <c r="M3998" s="13" t="s">
        <v>7190</v>
      </c>
      <c r="N3998" s="13" t="s">
        <v>7191</v>
      </c>
      <c r="O3998" s="13" t="s">
        <v>7190</v>
      </c>
      <c r="AC3998" s="22" t="s">
        <v>25506</v>
      </c>
      <c r="AD3998" s="24" t="s">
        <v>7180</v>
      </c>
      <c r="AE3998" s="24" t="s">
        <v>7181</v>
      </c>
      <c r="AF3998" s="24"/>
      <c r="AG3998" s="24" t="s">
        <v>21521</v>
      </c>
      <c r="AH3998" s="24" t="s">
        <v>4869</v>
      </c>
      <c r="AI3998" s="24" t="s">
        <v>323</v>
      </c>
      <c r="AJ3998" s="24" t="s">
        <v>83</v>
      </c>
      <c r="AK3998" s="24" t="s">
        <v>84</v>
      </c>
      <c r="AL3998" s="22">
        <v>3997</v>
      </c>
    </row>
    <row r="3999" spans="7:38" s="10" customFormat="1">
      <c r="G3999" s="18"/>
      <c r="H3999" s="18"/>
      <c r="I3999" s="18"/>
      <c r="J3999" s="18"/>
      <c r="L3999" s="13"/>
      <c r="M3999" s="13" t="s">
        <v>7192</v>
      </c>
      <c r="N3999" s="13" t="s">
        <v>7193</v>
      </c>
      <c r="O3999" s="13" t="s">
        <v>7192</v>
      </c>
      <c r="AC3999" s="22" t="s">
        <v>25507</v>
      </c>
      <c r="AD3999" s="24" t="s">
        <v>7182</v>
      </c>
      <c r="AE3999" s="24" t="s">
        <v>920</v>
      </c>
      <c r="AF3999" s="24"/>
      <c r="AG3999" s="24" t="s">
        <v>21523</v>
      </c>
      <c r="AH3999" s="24" t="s">
        <v>4869</v>
      </c>
      <c r="AI3999" s="24" t="s">
        <v>323</v>
      </c>
      <c r="AJ3999" s="24" t="s">
        <v>83</v>
      </c>
      <c r="AK3999" s="24" t="s">
        <v>84</v>
      </c>
      <c r="AL3999" s="22">
        <v>3998</v>
      </c>
    </row>
    <row r="4000" spans="7:38" s="10" customFormat="1">
      <c r="G4000" s="18"/>
      <c r="H4000" s="18"/>
      <c r="I4000" s="18"/>
      <c r="J4000" s="18"/>
      <c r="L4000" s="13"/>
      <c r="M4000" s="13" t="s">
        <v>7194</v>
      </c>
      <c r="N4000" s="13" t="s">
        <v>7195</v>
      </c>
      <c r="O4000" s="13" t="s">
        <v>7194</v>
      </c>
      <c r="AC4000" s="22" t="s">
        <v>25508</v>
      </c>
      <c r="AD4000" s="24" t="s">
        <v>7183</v>
      </c>
      <c r="AE4000" s="24" t="s">
        <v>2970</v>
      </c>
      <c r="AF4000" s="24"/>
      <c r="AG4000" s="24" t="s">
        <v>21523</v>
      </c>
      <c r="AH4000" s="24" t="s">
        <v>4869</v>
      </c>
      <c r="AI4000" s="24" t="s">
        <v>323</v>
      </c>
      <c r="AJ4000" s="24" t="s">
        <v>83</v>
      </c>
      <c r="AK4000" s="24" t="s">
        <v>84</v>
      </c>
      <c r="AL4000" s="22">
        <v>3999</v>
      </c>
    </row>
    <row r="4001" spans="7:38" s="10" customFormat="1">
      <c r="G4001" s="18"/>
      <c r="H4001" s="18"/>
      <c r="I4001" s="18"/>
      <c r="J4001" s="18"/>
      <c r="L4001" s="13"/>
      <c r="M4001" s="13" t="s">
        <v>6434</v>
      </c>
      <c r="N4001" s="13" t="s">
        <v>6435</v>
      </c>
      <c r="O4001" s="13" t="s">
        <v>6434</v>
      </c>
      <c r="AC4001" s="22" t="s">
        <v>25509</v>
      </c>
      <c r="AD4001" s="24" t="s">
        <v>7184</v>
      </c>
      <c r="AE4001" s="24" t="s">
        <v>7185</v>
      </c>
      <c r="AF4001" s="24"/>
      <c r="AG4001" s="24" t="s">
        <v>21523</v>
      </c>
      <c r="AH4001" s="24" t="s">
        <v>4869</v>
      </c>
      <c r="AI4001" s="24" t="s">
        <v>323</v>
      </c>
      <c r="AJ4001" s="24" t="s">
        <v>83</v>
      </c>
      <c r="AK4001" s="24" t="s">
        <v>84</v>
      </c>
      <c r="AL4001" s="22">
        <v>4000</v>
      </c>
    </row>
    <row r="4002" spans="7:38" s="10" customFormat="1">
      <c r="G4002" s="18"/>
      <c r="H4002" s="18"/>
      <c r="I4002" s="18"/>
      <c r="J4002" s="18"/>
      <c r="L4002" s="13"/>
      <c r="M4002" s="13" t="s">
        <v>6436</v>
      </c>
      <c r="N4002" s="13" t="s">
        <v>6437</v>
      </c>
      <c r="O4002" s="13" t="s">
        <v>6436</v>
      </c>
      <c r="AC4002" s="22" t="s">
        <v>25510</v>
      </c>
      <c r="AD4002" s="24" t="s">
        <v>7186</v>
      </c>
      <c r="AE4002" s="24" t="s">
        <v>7187</v>
      </c>
      <c r="AF4002" s="24"/>
      <c r="AG4002" s="24" t="s">
        <v>21523</v>
      </c>
      <c r="AH4002" s="24" t="s">
        <v>4869</v>
      </c>
      <c r="AI4002" s="24" t="s">
        <v>323</v>
      </c>
      <c r="AJ4002" s="24" t="s">
        <v>83</v>
      </c>
      <c r="AK4002" s="24" t="s">
        <v>84</v>
      </c>
      <c r="AL4002" s="22">
        <v>4001</v>
      </c>
    </row>
    <row r="4003" spans="7:38" s="10" customFormat="1">
      <c r="G4003" s="18"/>
      <c r="H4003" s="18"/>
      <c r="I4003" s="18"/>
      <c r="J4003" s="18"/>
      <c r="L4003" s="13"/>
      <c r="M4003" s="13" t="s">
        <v>6438</v>
      </c>
      <c r="N4003" s="13" t="s">
        <v>6439</v>
      </c>
      <c r="O4003" s="13" t="s">
        <v>6438</v>
      </c>
      <c r="AC4003" s="22" t="s">
        <v>25511</v>
      </c>
      <c r="AD4003" s="24" t="s">
        <v>7188</v>
      </c>
      <c r="AE4003" s="24" t="s">
        <v>7189</v>
      </c>
      <c r="AF4003" s="24"/>
      <c r="AG4003" s="24" t="s">
        <v>21523</v>
      </c>
      <c r="AH4003" s="24" t="s">
        <v>4869</v>
      </c>
      <c r="AI4003" s="24" t="s">
        <v>323</v>
      </c>
      <c r="AJ4003" s="24" t="s">
        <v>83</v>
      </c>
      <c r="AK4003" s="24" t="s">
        <v>84</v>
      </c>
      <c r="AL4003" s="22">
        <v>4002</v>
      </c>
    </row>
    <row r="4004" spans="7:38" s="10" customFormat="1">
      <c r="G4004" s="18"/>
      <c r="H4004" s="18"/>
      <c r="I4004" s="18"/>
      <c r="J4004" s="18"/>
      <c r="L4004" s="13"/>
      <c r="M4004" s="13" t="s">
        <v>6440</v>
      </c>
      <c r="N4004" s="13" t="s">
        <v>6441</v>
      </c>
      <c r="O4004" s="13" t="s">
        <v>6440</v>
      </c>
      <c r="AC4004" s="22" t="s">
        <v>25512</v>
      </c>
      <c r="AD4004" s="24" t="s">
        <v>7190</v>
      </c>
      <c r="AE4004" s="24" t="s">
        <v>7191</v>
      </c>
      <c r="AF4004" s="24"/>
      <c r="AG4004" s="24" t="s">
        <v>21523</v>
      </c>
      <c r="AH4004" s="24" t="s">
        <v>4869</v>
      </c>
      <c r="AI4004" s="24" t="s">
        <v>323</v>
      </c>
      <c r="AJ4004" s="24" t="s">
        <v>83</v>
      </c>
      <c r="AK4004" s="24" t="s">
        <v>84</v>
      </c>
      <c r="AL4004" s="22">
        <v>4003</v>
      </c>
    </row>
    <row r="4005" spans="7:38" s="10" customFormat="1">
      <c r="G4005" s="18"/>
      <c r="H4005" s="18"/>
      <c r="I4005" s="18"/>
      <c r="J4005" s="18"/>
      <c r="L4005" s="13"/>
      <c r="M4005" s="13" t="s">
        <v>7196</v>
      </c>
      <c r="N4005" s="13" t="s">
        <v>7197</v>
      </c>
      <c r="O4005" s="13" t="s">
        <v>7196</v>
      </c>
      <c r="AC4005" s="22" t="s">
        <v>25513</v>
      </c>
      <c r="AD4005" s="24" t="s">
        <v>7192</v>
      </c>
      <c r="AE4005" s="24" t="s">
        <v>7193</v>
      </c>
      <c r="AF4005" s="24"/>
      <c r="AG4005" s="24" t="s">
        <v>21523</v>
      </c>
      <c r="AH4005" s="24" t="s">
        <v>4869</v>
      </c>
      <c r="AI4005" s="24" t="s">
        <v>323</v>
      </c>
      <c r="AJ4005" s="24" t="s">
        <v>83</v>
      </c>
      <c r="AK4005" s="24" t="s">
        <v>84</v>
      </c>
      <c r="AL4005" s="22">
        <v>4004</v>
      </c>
    </row>
    <row r="4006" spans="7:38" s="10" customFormat="1">
      <c r="G4006" s="18"/>
      <c r="H4006" s="18"/>
      <c r="I4006" s="18"/>
      <c r="J4006" s="18"/>
      <c r="L4006" s="13"/>
      <c r="M4006" s="13" t="s">
        <v>7198</v>
      </c>
      <c r="N4006" s="13" t="s">
        <v>7199</v>
      </c>
      <c r="O4006" s="13" t="s">
        <v>7198</v>
      </c>
      <c r="AC4006" s="22" t="s">
        <v>25514</v>
      </c>
      <c r="AD4006" s="24" t="s">
        <v>7194</v>
      </c>
      <c r="AE4006" s="24" t="s">
        <v>7195</v>
      </c>
      <c r="AF4006" s="24"/>
      <c r="AG4006" s="24" t="s">
        <v>21521</v>
      </c>
      <c r="AH4006" s="24" t="s">
        <v>4870</v>
      </c>
      <c r="AI4006" s="24" t="s">
        <v>4871</v>
      </c>
      <c r="AJ4006" s="24" t="s">
        <v>83</v>
      </c>
      <c r="AK4006" s="24" t="s">
        <v>84</v>
      </c>
      <c r="AL4006" s="22">
        <v>4005</v>
      </c>
    </row>
    <row r="4007" spans="7:38" s="10" customFormat="1">
      <c r="G4007" s="18"/>
      <c r="H4007" s="18"/>
      <c r="I4007" s="18"/>
      <c r="J4007" s="18"/>
      <c r="L4007" s="13"/>
      <c r="M4007" s="13" t="s">
        <v>7200</v>
      </c>
      <c r="N4007" s="13" t="s">
        <v>382</v>
      </c>
      <c r="O4007" s="13" t="s">
        <v>7200</v>
      </c>
      <c r="AC4007" s="22" t="s">
        <v>25515</v>
      </c>
      <c r="AD4007" s="24" t="s">
        <v>7196</v>
      </c>
      <c r="AE4007" s="24" t="s">
        <v>7197</v>
      </c>
      <c r="AF4007" s="24"/>
      <c r="AG4007" s="24" t="s">
        <v>21523</v>
      </c>
      <c r="AH4007" s="24" t="s">
        <v>4870</v>
      </c>
      <c r="AI4007" s="24" t="s">
        <v>4871</v>
      </c>
      <c r="AJ4007" s="24" t="s">
        <v>83</v>
      </c>
      <c r="AK4007" s="24" t="s">
        <v>84</v>
      </c>
      <c r="AL4007" s="22">
        <v>4006</v>
      </c>
    </row>
    <row r="4008" spans="7:38" s="10" customFormat="1">
      <c r="G4008" s="18"/>
      <c r="H4008" s="18"/>
      <c r="I4008" s="18"/>
      <c r="J4008" s="18"/>
      <c r="L4008" s="13"/>
      <c r="M4008" s="13" t="s">
        <v>7201</v>
      </c>
      <c r="N4008" s="13" t="s">
        <v>5901</v>
      </c>
      <c r="O4008" s="13" t="s">
        <v>7201</v>
      </c>
      <c r="AC4008" s="22" t="s">
        <v>25516</v>
      </c>
      <c r="AD4008" s="24" t="s">
        <v>7198</v>
      </c>
      <c r="AE4008" s="24" t="s">
        <v>7199</v>
      </c>
      <c r="AF4008" s="24"/>
      <c r="AG4008" s="24" t="s">
        <v>21523</v>
      </c>
      <c r="AH4008" s="24" t="s">
        <v>4870</v>
      </c>
      <c r="AI4008" s="24" t="s">
        <v>4871</v>
      </c>
      <c r="AJ4008" s="24" t="s">
        <v>83</v>
      </c>
      <c r="AK4008" s="24" t="s">
        <v>84</v>
      </c>
      <c r="AL4008" s="22">
        <v>4007</v>
      </c>
    </row>
    <row r="4009" spans="7:38" s="10" customFormat="1">
      <c r="G4009" s="18"/>
      <c r="H4009" s="18"/>
      <c r="I4009" s="18"/>
      <c r="J4009" s="18"/>
      <c r="L4009" s="13"/>
      <c r="M4009" s="13" t="s">
        <v>6442</v>
      </c>
      <c r="N4009" s="13" t="s">
        <v>6443</v>
      </c>
      <c r="O4009" s="13" t="s">
        <v>6442</v>
      </c>
      <c r="AC4009" s="22" t="s">
        <v>25517</v>
      </c>
      <c r="AD4009" s="24" t="s">
        <v>7200</v>
      </c>
      <c r="AE4009" s="24" t="s">
        <v>382</v>
      </c>
      <c r="AF4009" s="24"/>
      <c r="AG4009" s="24" t="s">
        <v>21523</v>
      </c>
      <c r="AH4009" s="24" t="s">
        <v>4870</v>
      </c>
      <c r="AI4009" s="24" t="s">
        <v>4871</v>
      </c>
      <c r="AJ4009" s="24" t="s">
        <v>83</v>
      </c>
      <c r="AK4009" s="24" t="s">
        <v>84</v>
      </c>
      <c r="AL4009" s="22">
        <v>4008</v>
      </c>
    </row>
    <row r="4010" spans="7:38" s="10" customFormat="1">
      <c r="G4010" s="18"/>
      <c r="H4010" s="18"/>
      <c r="I4010" s="18"/>
      <c r="J4010" s="18"/>
      <c r="L4010" s="13"/>
      <c r="M4010" s="13" t="s">
        <v>7202</v>
      </c>
      <c r="N4010" s="13" t="s">
        <v>7203</v>
      </c>
      <c r="O4010" s="13" t="s">
        <v>7202</v>
      </c>
      <c r="AC4010" s="22" t="s">
        <v>25518</v>
      </c>
      <c r="AD4010" s="24" t="s">
        <v>7201</v>
      </c>
      <c r="AE4010" s="24" t="s">
        <v>5901</v>
      </c>
      <c r="AF4010" s="24"/>
      <c r="AG4010" s="24" t="s">
        <v>21523</v>
      </c>
      <c r="AH4010" s="24" t="s">
        <v>4870</v>
      </c>
      <c r="AI4010" s="24" t="s">
        <v>4871</v>
      </c>
      <c r="AJ4010" s="24" t="s">
        <v>83</v>
      </c>
      <c r="AK4010" s="24" t="s">
        <v>84</v>
      </c>
      <c r="AL4010" s="22">
        <v>4009</v>
      </c>
    </row>
    <row r="4011" spans="7:38" s="10" customFormat="1">
      <c r="G4011" s="18"/>
      <c r="H4011" s="18"/>
      <c r="I4011" s="18"/>
      <c r="J4011" s="18"/>
      <c r="L4011" s="13"/>
      <c r="M4011" s="13" t="s">
        <v>7204</v>
      </c>
      <c r="N4011" s="13" t="s">
        <v>7205</v>
      </c>
      <c r="O4011" s="13" t="s">
        <v>7204</v>
      </c>
      <c r="AC4011" s="22" t="s">
        <v>25519</v>
      </c>
      <c r="AD4011" s="24" t="s">
        <v>7202</v>
      </c>
      <c r="AE4011" s="24" t="s">
        <v>7203</v>
      </c>
      <c r="AF4011" s="24"/>
      <c r="AG4011" s="24" t="s">
        <v>21523</v>
      </c>
      <c r="AH4011" s="24" t="s">
        <v>4870</v>
      </c>
      <c r="AI4011" s="24" t="s">
        <v>4871</v>
      </c>
      <c r="AJ4011" s="24" t="s">
        <v>83</v>
      </c>
      <c r="AK4011" s="24" t="s">
        <v>84</v>
      </c>
      <c r="AL4011" s="22">
        <v>4010</v>
      </c>
    </row>
    <row r="4012" spans="7:38" s="10" customFormat="1">
      <c r="G4012" s="18"/>
      <c r="H4012" s="18"/>
      <c r="I4012" s="18"/>
      <c r="J4012" s="18"/>
      <c r="L4012" s="13"/>
      <c r="M4012" s="13" t="s">
        <v>7206</v>
      </c>
      <c r="N4012" s="13" t="s">
        <v>7207</v>
      </c>
      <c r="O4012" s="13" t="s">
        <v>7206</v>
      </c>
      <c r="AC4012" s="22" t="s">
        <v>25520</v>
      </c>
      <c r="AD4012" s="24" t="s">
        <v>7204</v>
      </c>
      <c r="AE4012" s="24" t="s">
        <v>7205</v>
      </c>
      <c r="AF4012" s="24"/>
      <c r="AG4012" s="24" t="s">
        <v>21523</v>
      </c>
      <c r="AH4012" s="24" t="s">
        <v>4870</v>
      </c>
      <c r="AI4012" s="24" t="s">
        <v>4871</v>
      </c>
      <c r="AJ4012" s="24" t="s">
        <v>83</v>
      </c>
      <c r="AK4012" s="24" t="s">
        <v>84</v>
      </c>
      <c r="AL4012" s="22">
        <v>4011</v>
      </c>
    </row>
    <row r="4013" spans="7:38" s="10" customFormat="1">
      <c r="G4013" s="18"/>
      <c r="H4013" s="18"/>
      <c r="I4013" s="18"/>
      <c r="J4013" s="18"/>
      <c r="L4013" s="13"/>
      <c r="M4013" s="13" t="s">
        <v>7208</v>
      </c>
      <c r="N4013" s="13" t="s">
        <v>7209</v>
      </c>
      <c r="O4013" s="13" t="s">
        <v>7208</v>
      </c>
      <c r="AC4013" s="22" t="s">
        <v>25521</v>
      </c>
      <c r="AD4013" s="24" t="s">
        <v>7206</v>
      </c>
      <c r="AE4013" s="24" t="s">
        <v>7207</v>
      </c>
      <c r="AF4013" s="24"/>
      <c r="AG4013" s="24" t="s">
        <v>21523</v>
      </c>
      <c r="AH4013" s="24" t="s">
        <v>4870</v>
      </c>
      <c r="AI4013" s="24" t="s">
        <v>4871</v>
      </c>
      <c r="AJ4013" s="24" t="s">
        <v>83</v>
      </c>
      <c r="AK4013" s="24" t="s">
        <v>84</v>
      </c>
      <c r="AL4013" s="22">
        <v>4012</v>
      </c>
    </row>
    <row r="4014" spans="7:38" s="10" customFormat="1">
      <c r="G4014" s="18"/>
      <c r="H4014" s="18"/>
      <c r="I4014" s="18"/>
      <c r="J4014" s="18"/>
      <c r="L4014" s="13"/>
      <c r="M4014" s="13" t="s">
        <v>7210</v>
      </c>
      <c r="N4014" s="13" t="s">
        <v>7211</v>
      </c>
      <c r="O4014" s="13" t="s">
        <v>7210</v>
      </c>
      <c r="AC4014" s="22" t="s">
        <v>25522</v>
      </c>
      <c r="AD4014" s="24" t="s">
        <v>7208</v>
      </c>
      <c r="AE4014" s="24" t="s">
        <v>7209</v>
      </c>
      <c r="AF4014" s="24"/>
      <c r="AG4014" s="24" t="s">
        <v>21523</v>
      </c>
      <c r="AH4014" s="24" t="s">
        <v>4870</v>
      </c>
      <c r="AI4014" s="24" t="s">
        <v>4871</v>
      </c>
      <c r="AJ4014" s="24" t="s">
        <v>83</v>
      </c>
      <c r="AK4014" s="24" t="s">
        <v>84</v>
      </c>
      <c r="AL4014" s="22">
        <v>4013</v>
      </c>
    </row>
    <row r="4015" spans="7:38" s="10" customFormat="1">
      <c r="G4015" s="18"/>
      <c r="H4015" s="18"/>
      <c r="I4015" s="18"/>
      <c r="J4015" s="18"/>
      <c r="L4015" s="13"/>
      <c r="M4015" s="13" t="s">
        <v>7212</v>
      </c>
      <c r="N4015" s="13" t="s">
        <v>1229</v>
      </c>
      <c r="O4015" s="13" t="s">
        <v>7212</v>
      </c>
      <c r="AC4015" s="22" t="s">
        <v>25523</v>
      </c>
      <c r="AD4015" s="24" t="s">
        <v>7210</v>
      </c>
      <c r="AE4015" s="24" t="s">
        <v>7211</v>
      </c>
      <c r="AF4015" s="24"/>
      <c r="AG4015" s="24" t="s">
        <v>21523</v>
      </c>
      <c r="AH4015" s="24" t="s">
        <v>4870</v>
      </c>
      <c r="AI4015" s="24" t="s">
        <v>4871</v>
      </c>
      <c r="AJ4015" s="24" t="s">
        <v>83</v>
      </c>
      <c r="AK4015" s="24" t="s">
        <v>84</v>
      </c>
      <c r="AL4015" s="22">
        <v>4014</v>
      </c>
    </row>
    <row r="4016" spans="7:38" s="10" customFormat="1">
      <c r="G4016" s="18"/>
      <c r="H4016" s="18"/>
      <c r="I4016" s="18"/>
      <c r="J4016" s="18"/>
      <c r="L4016" s="13"/>
      <c r="M4016" s="13" t="s">
        <v>7213</v>
      </c>
      <c r="N4016" s="13" t="s">
        <v>7214</v>
      </c>
      <c r="O4016" s="13" t="s">
        <v>7213</v>
      </c>
      <c r="AC4016" s="22" t="s">
        <v>25524</v>
      </c>
      <c r="AD4016" s="24" t="s">
        <v>7212</v>
      </c>
      <c r="AE4016" s="24" t="s">
        <v>1229</v>
      </c>
      <c r="AF4016" s="24"/>
      <c r="AG4016" s="24" t="s">
        <v>21523</v>
      </c>
      <c r="AH4016" s="24" t="s">
        <v>4870</v>
      </c>
      <c r="AI4016" s="24" t="s">
        <v>4871</v>
      </c>
      <c r="AJ4016" s="24" t="s">
        <v>83</v>
      </c>
      <c r="AK4016" s="24" t="s">
        <v>84</v>
      </c>
      <c r="AL4016" s="22">
        <v>4015</v>
      </c>
    </row>
    <row r="4017" spans="7:38" s="10" customFormat="1">
      <c r="G4017" s="18"/>
      <c r="H4017" s="18"/>
      <c r="I4017" s="18"/>
      <c r="J4017" s="18"/>
      <c r="L4017" s="13"/>
      <c r="M4017" s="13" t="s">
        <v>7215</v>
      </c>
      <c r="N4017" s="13" t="s">
        <v>7216</v>
      </c>
      <c r="O4017" s="13" t="s">
        <v>7215</v>
      </c>
      <c r="AC4017" s="22" t="s">
        <v>25525</v>
      </c>
      <c r="AD4017" s="24" t="s">
        <v>7213</v>
      </c>
      <c r="AE4017" s="24" t="s">
        <v>7214</v>
      </c>
      <c r="AF4017" s="24"/>
      <c r="AG4017" s="24" t="s">
        <v>21523</v>
      </c>
      <c r="AH4017" s="24" t="s">
        <v>4870</v>
      </c>
      <c r="AI4017" s="24" t="s">
        <v>4871</v>
      </c>
      <c r="AJ4017" s="24" t="s">
        <v>83</v>
      </c>
      <c r="AK4017" s="24" t="s">
        <v>84</v>
      </c>
      <c r="AL4017" s="22">
        <v>4016</v>
      </c>
    </row>
    <row r="4018" spans="7:38" s="10" customFormat="1">
      <c r="G4018" s="18"/>
      <c r="H4018" s="18"/>
      <c r="I4018" s="18"/>
      <c r="J4018" s="18"/>
      <c r="L4018" s="13"/>
      <c r="M4018" s="13" t="s">
        <v>7217</v>
      </c>
      <c r="N4018" s="13" t="s">
        <v>681</v>
      </c>
      <c r="O4018" s="13" t="s">
        <v>7217</v>
      </c>
      <c r="AC4018" s="22" t="s">
        <v>25526</v>
      </c>
      <c r="AD4018" s="24" t="s">
        <v>7215</v>
      </c>
      <c r="AE4018" s="24" t="s">
        <v>7216</v>
      </c>
      <c r="AF4018" s="24"/>
      <c r="AG4018" s="24" t="s">
        <v>21523</v>
      </c>
      <c r="AH4018" s="24" t="s">
        <v>4870</v>
      </c>
      <c r="AI4018" s="24" t="s">
        <v>4871</v>
      </c>
      <c r="AJ4018" s="24" t="s">
        <v>83</v>
      </c>
      <c r="AK4018" s="24" t="s">
        <v>84</v>
      </c>
      <c r="AL4018" s="22">
        <v>4017</v>
      </c>
    </row>
    <row r="4019" spans="7:38" s="10" customFormat="1">
      <c r="G4019" s="18"/>
      <c r="H4019" s="18"/>
      <c r="I4019" s="18"/>
      <c r="J4019" s="18"/>
      <c r="L4019" s="13"/>
      <c r="M4019" s="13" t="s">
        <v>6432</v>
      </c>
      <c r="N4019" s="13" t="s">
        <v>6433</v>
      </c>
      <c r="O4019" s="13" t="s">
        <v>6432</v>
      </c>
      <c r="AC4019" s="22" t="s">
        <v>25527</v>
      </c>
      <c r="AD4019" s="24" t="s">
        <v>7217</v>
      </c>
      <c r="AE4019" s="24" t="s">
        <v>681</v>
      </c>
      <c r="AF4019" s="24"/>
      <c r="AG4019" s="24" t="s">
        <v>21523</v>
      </c>
      <c r="AH4019" s="24" t="s">
        <v>4870</v>
      </c>
      <c r="AI4019" s="24" t="s">
        <v>4871</v>
      </c>
      <c r="AJ4019" s="24" t="s">
        <v>83</v>
      </c>
      <c r="AK4019" s="24" t="s">
        <v>84</v>
      </c>
      <c r="AL4019" s="22">
        <v>4018</v>
      </c>
    </row>
    <row r="4020" spans="7:38" s="10" customFormat="1">
      <c r="G4020" s="18"/>
      <c r="H4020" s="18"/>
      <c r="I4020" s="18"/>
      <c r="J4020" s="18"/>
      <c r="L4020" s="13"/>
      <c r="M4020" s="13" t="s">
        <v>6761</v>
      </c>
      <c r="N4020" s="13" t="s">
        <v>1986</v>
      </c>
      <c r="O4020" s="13" t="s">
        <v>6761</v>
      </c>
      <c r="AC4020" s="22" t="s">
        <v>25528</v>
      </c>
      <c r="AD4020" s="24" t="s">
        <v>7218</v>
      </c>
      <c r="AE4020" s="24" t="s">
        <v>5998</v>
      </c>
      <c r="AF4020" s="24"/>
      <c r="AG4020" s="24" t="s">
        <v>21523</v>
      </c>
      <c r="AH4020" s="24" t="s">
        <v>4870</v>
      </c>
      <c r="AI4020" s="24" t="s">
        <v>4871</v>
      </c>
      <c r="AJ4020" s="24" t="s">
        <v>83</v>
      </c>
      <c r="AK4020" s="24" t="s">
        <v>84</v>
      </c>
      <c r="AL4020" s="22">
        <v>4019</v>
      </c>
    </row>
    <row r="4021" spans="7:38" s="10" customFormat="1">
      <c r="G4021" s="18"/>
      <c r="H4021" s="18"/>
      <c r="I4021" s="18"/>
      <c r="J4021" s="18"/>
      <c r="L4021" s="13"/>
      <c r="M4021" s="13" t="s">
        <v>7218</v>
      </c>
      <c r="N4021" s="13" t="s">
        <v>5998</v>
      </c>
      <c r="O4021" s="13" t="s">
        <v>7218</v>
      </c>
      <c r="AC4021" s="22" t="s">
        <v>25529</v>
      </c>
      <c r="AD4021" s="24" t="s">
        <v>7219</v>
      </c>
      <c r="AE4021" s="24" t="s">
        <v>7220</v>
      </c>
      <c r="AF4021" s="24"/>
      <c r="AG4021" s="24" t="s">
        <v>21523</v>
      </c>
      <c r="AH4021" s="24" t="s">
        <v>4870</v>
      </c>
      <c r="AI4021" s="24" t="s">
        <v>4871</v>
      </c>
      <c r="AJ4021" s="24" t="s">
        <v>83</v>
      </c>
      <c r="AK4021" s="24" t="s">
        <v>84</v>
      </c>
      <c r="AL4021" s="22">
        <v>4020</v>
      </c>
    </row>
    <row r="4022" spans="7:38" s="10" customFormat="1">
      <c r="G4022" s="18"/>
      <c r="H4022" s="18"/>
      <c r="I4022" s="18"/>
      <c r="J4022" s="18"/>
      <c r="L4022" s="13"/>
      <c r="M4022" s="13" t="s">
        <v>7219</v>
      </c>
      <c r="N4022" s="13" t="s">
        <v>7220</v>
      </c>
      <c r="O4022" s="13" t="s">
        <v>7219</v>
      </c>
      <c r="AC4022" s="22" t="s">
        <v>25530</v>
      </c>
      <c r="AD4022" s="24" t="s">
        <v>7221</v>
      </c>
      <c r="AE4022" s="24" t="s">
        <v>620</v>
      </c>
      <c r="AF4022" s="24"/>
      <c r="AG4022" s="24" t="s">
        <v>21523</v>
      </c>
      <c r="AH4022" s="24" t="s">
        <v>4870</v>
      </c>
      <c r="AI4022" s="24" t="s">
        <v>4871</v>
      </c>
      <c r="AJ4022" s="24" t="s">
        <v>83</v>
      </c>
      <c r="AK4022" s="24" t="s">
        <v>84</v>
      </c>
      <c r="AL4022" s="22">
        <v>4021</v>
      </c>
    </row>
    <row r="4023" spans="7:38" s="10" customFormat="1">
      <c r="G4023" s="18"/>
      <c r="H4023" s="18"/>
      <c r="I4023" s="18"/>
      <c r="J4023" s="18"/>
      <c r="L4023" s="13"/>
      <c r="M4023" s="13" t="s">
        <v>7221</v>
      </c>
      <c r="N4023" s="13" t="s">
        <v>620</v>
      </c>
      <c r="O4023" s="13" t="s">
        <v>7221</v>
      </c>
      <c r="AC4023" s="22" t="s">
        <v>25531</v>
      </c>
      <c r="AD4023" s="24" t="s">
        <v>7222</v>
      </c>
      <c r="AE4023" s="24" t="s">
        <v>7223</v>
      </c>
      <c r="AF4023" s="24"/>
      <c r="AG4023" s="24" t="s">
        <v>21523</v>
      </c>
      <c r="AH4023" s="24" t="s">
        <v>4870</v>
      </c>
      <c r="AI4023" s="24" t="s">
        <v>4871</v>
      </c>
      <c r="AJ4023" s="24" t="s">
        <v>83</v>
      </c>
      <c r="AK4023" s="24" t="s">
        <v>84</v>
      </c>
      <c r="AL4023" s="22">
        <v>4022</v>
      </c>
    </row>
    <row r="4024" spans="7:38" s="10" customFormat="1">
      <c r="G4024" s="18"/>
      <c r="H4024" s="18"/>
      <c r="I4024" s="18"/>
      <c r="J4024" s="18"/>
      <c r="L4024" s="13"/>
      <c r="M4024" s="13" t="s">
        <v>7222</v>
      </c>
      <c r="N4024" s="13" t="s">
        <v>7223</v>
      </c>
      <c r="O4024" s="13" t="s">
        <v>7222</v>
      </c>
      <c r="AC4024" s="22" t="s">
        <v>25532</v>
      </c>
      <c r="AD4024" s="24" t="s">
        <v>7224</v>
      </c>
      <c r="AE4024" s="24" t="s">
        <v>7225</v>
      </c>
      <c r="AF4024" s="24"/>
      <c r="AG4024" s="24" t="s">
        <v>21521</v>
      </c>
      <c r="AH4024" s="24" t="s">
        <v>4872</v>
      </c>
      <c r="AI4024" s="24" t="s">
        <v>4873</v>
      </c>
      <c r="AJ4024" s="24" t="s">
        <v>83</v>
      </c>
      <c r="AK4024" s="24" t="s">
        <v>84</v>
      </c>
      <c r="AL4024" s="22">
        <v>4023</v>
      </c>
    </row>
    <row r="4025" spans="7:38" s="10" customFormat="1">
      <c r="G4025" s="18"/>
      <c r="H4025" s="18"/>
      <c r="I4025" s="18"/>
      <c r="J4025" s="18"/>
      <c r="L4025" s="13"/>
      <c r="M4025" s="13" t="s">
        <v>7224</v>
      </c>
      <c r="N4025" s="13" t="s">
        <v>7225</v>
      </c>
      <c r="O4025" s="13" t="s">
        <v>7224</v>
      </c>
      <c r="AC4025" s="22" t="s">
        <v>25533</v>
      </c>
      <c r="AD4025" s="24" t="s">
        <v>7226</v>
      </c>
      <c r="AE4025" s="24" t="s">
        <v>905</v>
      </c>
      <c r="AF4025" s="24"/>
      <c r="AG4025" s="24" t="s">
        <v>21523</v>
      </c>
      <c r="AH4025" s="24" t="s">
        <v>4872</v>
      </c>
      <c r="AI4025" s="24" t="s">
        <v>4873</v>
      </c>
      <c r="AJ4025" s="24" t="s">
        <v>83</v>
      </c>
      <c r="AK4025" s="24" t="s">
        <v>84</v>
      </c>
      <c r="AL4025" s="22">
        <v>4024</v>
      </c>
    </row>
    <row r="4026" spans="7:38" s="10" customFormat="1">
      <c r="G4026" s="18"/>
      <c r="H4026" s="18"/>
      <c r="I4026" s="18"/>
      <c r="J4026" s="18"/>
      <c r="L4026" s="13"/>
      <c r="M4026" s="13" t="s">
        <v>7226</v>
      </c>
      <c r="N4026" s="13" t="s">
        <v>905</v>
      </c>
      <c r="O4026" s="13" t="s">
        <v>7226</v>
      </c>
      <c r="AC4026" s="22" t="s">
        <v>25534</v>
      </c>
      <c r="AD4026" s="24" t="s">
        <v>7227</v>
      </c>
      <c r="AE4026" s="24" t="s">
        <v>7228</v>
      </c>
      <c r="AF4026" s="24"/>
      <c r="AG4026" s="24" t="s">
        <v>21523</v>
      </c>
      <c r="AH4026" s="24" t="s">
        <v>4872</v>
      </c>
      <c r="AI4026" s="24" t="s">
        <v>4873</v>
      </c>
      <c r="AJ4026" s="24" t="s">
        <v>83</v>
      </c>
      <c r="AK4026" s="24" t="s">
        <v>84</v>
      </c>
      <c r="AL4026" s="22">
        <v>4025</v>
      </c>
    </row>
    <row r="4027" spans="7:38" s="10" customFormat="1">
      <c r="G4027" s="18"/>
      <c r="H4027" s="18"/>
      <c r="I4027" s="18"/>
      <c r="J4027" s="18"/>
      <c r="L4027" s="13"/>
      <c r="M4027" s="13" t="s">
        <v>7227</v>
      </c>
      <c r="N4027" s="13" t="s">
        <v>7228</v>
      </c>
      <c r="O4027" s="13" t="s">
        <v>7227</v>
      </c>
      <c r="AC4027" s="22" t="s">
        <v>25535</v>
      </c>
      <c r="AD4027" s="24" t="s">
        <v>7229</v>
      </c>
      <c r="AE4027" s="24" t="s">
        <v>7230</v>
      </c>
      <c r="AF4027" s="24"/>
      <c r="AG4027" s="24" t="s">
        <v>21523</v>
      </c>
      <c r="AH4027" s="24" t="s">
        <v>4872</v>
      </c>
      <c r="AI4027" s="24" t="s">
        <v>4873</v>
      </c>
      <c r="AJ4027" s="24" t="s">
        <v>83</v>
      </c>
      <c r="AK4027" s="24" t="s">
        <v>84</v>
      </c>
      <c r="AL4027" s="22">
        <v>4026</v>
      </c>
    </row>
    <row r="4028" spans="7:38" s="10" customFormat="1">
      <c r="G4028" s="18"/>
      <c r="H4028" s="18"/>
      <c r="I4028" s="18"/>
      <c r="J4028" s="18"/>
      <c r="L4028" s="13"/>
      <c r="M4028" s="13" t="s">
        <v>7229</v>
      </c>
      <c r="N4028" s="13" t="s">
        <v>7230</v>
      </c>
      <c r="O4028" s="13" t="s">
        <v>7229</v>
      </c>
      <c r="AC4028" s="22" t="s">
        <v>25536</v>
      </c>
      <c r="AD4028" s="24" t="s">
        <v>7231</v>
      </c>
      <c r="AE4028" s="24" t="s">
        <v>7232</v>
      </c>
      <c r="AF4028" s="24"/>
      <c r="AG4028" s="24" t="s">
        <v>21523</v>
      </c>
      <c r="AH4028" s="24" t="s">
        <v>4872</v>
      </c>
      <c r="AI4028" s="24" t="s">
        <v>4873</v>
      </c>
      <c r="AJ4028" s="24" t="s">
        <v>83</v>
      </c>
      <c r="AK4028" s="24" t="s">
        <v>84</v>
      </c>
      <c r="AL4028" s="22">
        <v>4027</v>
      </c>
    </row>
    <row r="4029" spans="7:38" s="10" customFormat="1">
      <c r="G4029" s="18"/>
      <c r="H4029" s="18"/>
      <c r="I4029" s="18"/>
      <c r="J4029" s="18"/>
      <c r="L4029" s="13"/>
      <c r="M4029" s="13" t="s">
        <v>7231</v>
      </c>
      <c r="N4029" s="13" t="s">
        <v>7232</v>
      </c>
      <c r="O4029" s="13" t="s">
        <v>7231</v>
      </c>
      <c r="AC4029" s="22" t="s">
        <v>25537</v>
      </c>
      <c r="AD4029" s="24" t="s">
        <v>7233</v>
      </c>
      <c r="AE4029" s="24" t="s">
        <v>2136</v>
      </c>
      <c r="AF4029" s="24"/>
      <c r="AG4029" s="24" t="s">
        <v>21523</v>
      </c>
      <c r="AH4029" s="24" t="s">
        <v>4872</v>
      </c>
      <c r="AI4029" s="24" t="s">
        <v>4873</v>
      </c>
      <c r="AJ4029" s="24" t="s">
        <v>83</v>
      </c>
      <c r="AK4029" s="24" t="s">
        <v>84</v>
      </c>
      <c r="AL4029" s="22">
        <v>4028</v>
      </c>
    </row>
    <row r="4030" spans="7:38" s="10" customFormat="1">
      <c r="G4030" s="18"/>
      <c r="H4030" s="18"/>
      <c r="I4030" s="18"/>
      <c r="J4030" s="18"/>
      <c r="L4030" s="13"/>
      <c r="M4030" s="13" t="s">
        <v>7233</v>
      </c>
      <c r="N4030" s="13" t="s">
        <v>2136</v>
      </c>
      <c r="O4030" s="13" t="s">
        <v>7233</v>
      </c>
      <c r="AC4030" s="22" t="s">
        <v>25538</v>
      </c>
      <c r="AD4030" s="24" t="s">
        <v>7234</v>
      </c>
      <c r="AE4030" s="24" t="s">
        <v>7235</v>
      </c>
      <c r="AF4030" s="24"/>
      <c r="AG4030" s="24" t="s">
        <v>21523</v>
      </c>
      <c r="AH4030" s="24" t="s">
        <v>4872</v>
      </c>
      <c r="AI4030" s="24" t="s">
        <v>4873</v>
      </c>
      <c r="AJ4030" s="24" t="s">
        <v>83</v>
      </c>
      <c r="AK4030" s="24" t="s">
        <v>84</v>
      </c>
      <c r="AL4030" s="22">
        <v>4029</v>
      </c>
    </row>
    <row r="4031" spans="7:38" s="10" customFormat="1">
      <c r="G4031" s="18"/>
      <c r="H4031" s="18"/>
      <c r="I4031" s="18"/>
      <c r="J4031" s="18"/>
      <c r="L4031" s="13"/>
      <c r="M4031" s="13" t="s">
        <v>7234</v>
      </c>
      <c r="N4031" s="13" t="s">
        <v>7235</v>
      </c>
      <c r="O4031" s="13" t="s">
        <v>7234</v>
      </c>
      <c r="AC4031" s="22" t="s">
        <v>25539</v>
      </c>
      <c r="AD4031" s="24" t="s">
        <v>7236</v>
      </c>
      <c r="AE4031" s="24" t="s">
        <v>7237</v>
      </c>
      <c r="AF4031" s="24"/>
      <c r="AG4031" s="24" t="s">
        <v>21523</v>
      </c>
      <c r="AH4031" s="24" t="s">
        <v>4872</v>
      </c>
      <c r="AI4031" s="24" t="s">
        <v>4873</v>
      </c>
      <c r="AJ4031" s="24" t="s">
        <v>83</v>
      </c>
      <c r="AK4031" s="24" t="s">
        <v>84</v>
      </c>
      <c r="AL4031" s="22">
        <v>4030</v>
      </c>
    </row>
    <row r="4032" spans="7:38" s="10" customFormat="1">
      <c r="G4032" s="18"/>
      <c r="H4032" s="18"/>
      <c r="I4032" s="18"/>
      <c r="J4032" s="18"/>
      <c r="L4032" s="13"/>
      <c r="M4032" s="13" t="s">
        <v>7236</v>
      </c>
      <c r="N4032" s="13" t="s">
        <v>7237</v>
      </c>
      <c r="O4032" s="13" t="s">
        <v>7236</v>
      </c>
      <c r="AC4032" s="22" t="s">
        <v>25540</v>
      </c>
      <c r="AD4032" s="24" t="s">
        <v>7238</v>
      </c>
      <c r="AE4032" s="24" t="s">
        <v>6008</v>
      </c>
      <c r="AF4032" s="24"/>
      <c r="AG4032" s="24" t="s">
        <v>21523</v>
      </c>
      <c r="AH4032" s="24" t="s">
        <v>4872</v>
      </c>
      <c r="AI4032" s="24" t="s">
        <v>4873</v>
      </c>
      <c r="AJ4032" s="24" t="s">
        <v>83</v>
      </c>
      <c r="AK4032" s="24" t="s">
        <v>84</v>
      </c>
      <c r="AL4032" s="22">
        <v>4031</v>
      </c>
    </row>
    <row r="4033" spans="7:38" s="10" customFormat="1">
      <c r="G4033" s="18"/>
      <c r="H4033" s="18"/>
      <c r="I4033" s="18"/>
      <c r="J4033" s="18"/>
      <c r="L4033" s="13"/>
      <c r="M4033" s="13" t="s">
        <v>7238</v>
      </c>
      <c r="N4033" s="13" t="s">
        <v>6008</v>
      </c>
      <c r="O4033" s="13" t="s">
        <v>7238</v>
      </c>
      <c r="AC4033" s="22" t="s">
        <v>25541</v>
      </c>
      <c r="AD4033" s="24" t="s">
        <v>7239</v>
      </c>
      <c r="AE4033" s="24" t="s">
        <v>5944</v>
      </c>
      <c r="AF4033" s="24"/>
      <c r="AG4033" s="24" t="s">
        <v>21523</v>
      </c>
      <c r="AH4033" s="24" t="s">
        <v>4872</v>
      </c>
      <c r="AI4033" s="24" t="s">
        <v>4873</v>
      </c>
      <c r="AJ4033" s="24" t="s">
        <v>83</v>
      </c>
      <c r="AK4033" s="24" t="s">
        <v>84</v>
      </c>
      <c r="AL4033" s="22">
        <v>4032</v>
      </c>
    </row>
    <row r="4034" spans="7:38" s="10" customFormat="1">
      <c r="G4034" s="18"/>
      <c r="H4034" s="18"/>
      <c r="I4034" s="18"/>
      <c r="J4034" s="18"/>
      <c r="L4034" s="13"/>
      <c r="M4034" s="13" t="s">
        <v>7239</v>
      </c>
      <c r="N4034" s="13" t="s">
        <v>5944</v>
      </c>
      <c r="O4034" s="13" t="s">
        <v>7239</v>
      </c>
      <c r="AC4034" s="22" t="s">
        <v>25542</v>
      </c>
      <c r="AD4034" s="24" t="s">
        <v>7240</v>
      </c>
      <c r="AE4034" s="24" t="s">
        <v>7241</v>
      </c>
      <c r="AF4034" s="24"/>
      <c r="AG4034" s="24" t="s">
        <v>21523</v>
      </c>
      <c r="AH4034" s="24" t="s">
        <v>4872</v>
      </c>
      <c r="AI4034" s="24" t="s">
        <v>4873</v>
      </c>
      <c r="AJ4034" s="24" t="s">
        <v>83</v>
      </c>
      <c r="AK4034" s="24" t="s">
        <v>84</v>
      </c>
      <c r="AL4034" s="22">
        <v>4033</v>
      </c>
    </row>
    <row r="4035" spans="7:38" s="10" customFormat="1">
      <c r="G4035" s="18"/>
      <c r="H4035" s="18"/>
      <c r="I4035" s="18"/>
      <c r="J4035" s="18"/>
      <c r="L4035" s="13"/>
      <c r="M4035" s="13" t="s">
        <v>7240</v>
      </c>
      <c r="N4035" s="13" t="s">
        <v>7241</v>
      </c>
      <c r="O4035" s="13" t="s">
        <v>7240</v>
      </c>
      <c r="AC4035" s="22" t="s">
        <v>25543</v>
      </c>
      <c r="AD4035" s="24" t="s">
        <v>7242</v>
      </c>
      <c r="AE4035" s="24" t="s">
        <v>4204</v>
      </c>
      <c r="AF4035" s="24"/>
      <c r="AG4035" s="24" t="s">
        <v>21523</v>
      </c>
      <c r="AH4035" s="24" t="s">
        <v>4872</v>
      </c>
      <c r="AI4035" s="24" t="s">
        <v>4873</v>
      </c>
      <c r="AJ4035" s="24" t="s">
        <v>83</v>
      </c>
      <c r="AK4035" s="24" t="s">
        <v>84</v>
      </c>
      <c r="AL4035" s="22">
        <v>4034</v>
      </c>
    </row>
    <row r="4036" spans="7:38" s="10" customFormat="1">
      <c r="G4036" s="18"/>
      <c r="H4036" s="18"/>
      <c r="I4036" s="18"/>
      <c r="J4036" s="18"/>
      <c r="L4036" s="13"/>
      <c r="M4036" s="13" t="s">
        <v>7242</v>
      </c>
      <c r="N4036" s="13" t="s">
        <v>4204</v>
      </c>
      <c r="O4036" s="13" t="s">
        <v>7242</v>
      </c>
      <c r="AC4036" s="22" t="s">
        <v>25544</v>
      </c>
      <c r="AD4036" s="24" t="s">
        <v>7243</v>
      </c>
      <c r="AE4036" s="24" t="s">
        <v>7244</v>
      </c>
      <c r="AF4036" s="24"/>
      <c r="AG4036" s="24" t="s">
        <v>21523</v>
      </c>
      <c r="AH4036" s="24" t="s">
        <v>4872</v>
      </c>
      <c r="AI4036" s="24" t="s">
        <v>4873</v>
      </c>
      <c r="AJ4036" s="24" t="s">
        <v>83</v>
      </c>
      <c r="AK4036" s="24" t="s">
        <v>84</v>
      </c>
      <c r="AL4036" s="22">
        <v>4035</v>
      </c>
    </row>
    <row r="4037" spans="7:38" s="10" customFormat="1">
      <c r="G4037" s="18"/>
      <c r="H4037" s="18"/>
      <c r="I4037" s="18"/>
      <c r="J4037" s="18"/>
      <c r="L4037" s="13"/>
      <c r="M4037" s="13" t="s">
        <v>7243</v>
      </c>
      <c r="N4037" s="13" t="s">
        <v>7244</v>
      </c>
      <c r="O4037" s="13" t="s">
        <v>7243</v>
      </c>
      <c r="AC4037" s="22" t="s">
        <v>25545</v>
      </c>
      <c r="AD4037" s="24" t="s">
        <v>7245</v>
      </c>
      <c r="AE4037" s="24" t="s">
        <v>7246</v>
      </c>
      <c r="AF4037" s="24"/>
      <c r="AG4037" s="24" t="s">
        <v>21523</v>
      </c>
      <c r="AH4037" s="24" t="s">
        <v>4872</v>
      </c>
      <c r="AI4037" s="24" t="s">
        <v>4873</v>
      </c>
      <c r="AJ4037" s="24" t="s">
        <v>83</v>
      </c>
      <c r="AK4037" s="24" t="s">
        <v>84</v>
      </c>
      <c r="AL4037" s="22">
        <v>4036</v>
      </c>
    </row>
    <row r="4038" spans="7:38" s="10" customFormat="1">
      <c r="G4038" s="18"/>
      <c r="H4038" s="18"/>
      <c r="I4038" s="18"/>
      <c r="J4038" s="18"/>
      <c r="L4038" s="13"/>
      <c r="M4038" s="13" t="s">
        <v>7245</v>
      </c>
      <c r="N4038" s="13" t="s">
        <v>7246</v>
      </c>
      <c r="O4038" s="13" t="s">
        <v>7245</v>
      </c>
      <c r="AC4038" s="22" t="s">
        <v>25546</v>
      </c>
      <c r="AD4038" s="24" t="s">
        <v>7247</v>
      </c>
      <c r="AE4038" s="24" t="s">
        <v>7248</v>
      </c>
      <c r="AF4038" s="24"/>
      <c r="AG4038" s="24" t="s">
        <v>21523</v>
      </c>
      <c r="AH4038" s="24" t="s">
        <v>4872</v>
      </c>
      <c r="AI4038" s="24" t="s">
        <v>4873</v>
      </c>
      <c r="AJ4038" s="24" t="s">
        <v>83</v>
      </c>
      <c r="AK4038" s="24" t="s">
        <v>84</v>
      </c>
      <c r="AL4038" s="22">
        <v>4037</v>
      </c>
    </row>
    <row r="4039" spans="7:38" s="10" customFormat="1">
      <c r="G4039" s="18"/>
      <c r="H4039" s="18"/>
      <c r="I4039" s="18"/>
      <c r="J4039" s="18"/>
      <c r="L4039" s="13"/>
      <c r="M4039" s="13" t="s">
        <v>7247</v>
      </c>
      <c r="N4039" s="13" t="s">
        <v>7248</v>
      </c>
      <c r="O4039" s="13" t="s">
        <v>7247</v>
      </c>
      <c r="AC4039" s="22" t="s">
        <v>25547</v>
      </c>
      <c r="AD4039" s="24" t="s">
        <v>7249</v>
      </c>
      <c r="AE4039" s="24" t="s">
        <v>7250</v>
      </c>
      <c r="AF4039" s="24"/>
      <c r="AG4039" s="24" t="s">
        <v>21523</v>
      </c>
      <c r="AH4039" s="24" t="s">
        <v>4872</v>
      </c>
      <c r="AI4039" s="24" t="s">
        <v>4873</v>
      </c>
      <c r="AJ4039" s="24" t="s">
        <v>83</v>
      </c>
      <c r="AK4039" s="24" t="s">
        <v>84</v>
      </c>
      <c r="AL4039" s="22">
        <v>4038</v>
      </c>
    </row>
    <row r="4040" spans="7:38" s="10" customFormat="1">
      <c r="G4040" s="18"/>
      <c r="H4040" s="18"/>
      <c r="I4040" s="18"/>
      <c r="J4040" s="18"/>
      <c r="L4040" s="13"/>
      <c r="M4040" s="13" t="s">
        <v>7249</v>
      </c>
      <c r="N4040" s="13" t="s">
        <v>7250</v>
      </c>
      <c r="O4040" s="13" t="s">
        <v>7249</v>
      </c>
      <c r="AC4040" s="22" t="s">
        <v>25548</v>
      </c>
      <c r="AD4040" s="24" t="s">
        <v>7251</v>
      </c>
      <c r="AE4040" s="24" t="s">
        <v>7252</v>
      </c>
      <c r="AF4040" s="24"/>
      <c r="AG4040" s="24" t="s">
        <v>21523</v>
      </c>
      <c r="AH4040" s="24" t="s">
        <v>4872</v>
      </c>
      <c r="AI4040" s="24" t="s">
        <v>4873</v>
      </c>
      <c r="AJ4040" s="24" t="s">
        <v>83</v>
      </c>
      <c r="AK4040" s="24" t="s">
        <v>84</v>
      </c>
      <c r="AL4040" s="22">
        <v>4039</v>
      </c>
    </row>
    <row r="4041" spans="7:38" s="10" customFormat="1">
      <c r="G4041" s="18"/>
      <c r="H4041" s="18"/>
      <c r="I4041" s="18"/>
      <c r="J4041" s="18"/>
      <c r="L4041" s="13"/>
      <c r="M4041" s="13" t="s">
        <v>7251</v>
      </c>
      <c r="N4041" s="13" t="s">
        <v>7252</v>
      </c>
      <c r="O4041" s="13" t="s">
        <v>7251</v>
      </c>
      <c r="AC4041" s="22" t="s">
        <v>25549</v>
      </c>
      <c r="AD4041" s="24" t="s">
        <v>7253</v>
      </c>
      <c r="AE4041" s="24" t="s">
        <v>7254</v>
      </c>
      <c r="AF4041" s="24"/>
      <c r="AG4041" s="24" t="s">
        <v>21523</v>
      </c>
      <c r="AH4041" s="24" t="s">
        <v>4872</v>
      </c>
      <c r="AI4041" s="24" t="s">
        <v>4873</v>
      </c>
      <c r="AJ4041" s="24" t="s">
        <v>83</v>
      </c>
      <c r="AK4041" s="24" t="s">
        <v>84</v>
      </c>
      <c r="AL4041" s="22">
        <v>4040</v>
      </c>
    </row>
    <row r="4042" spans="7:38" s="10" customFormat="1">
      <c r="G4042" s="18"/>
      <c r="H4042" s="18"/>
      <c r="I4042" s="18"/>
      <c r="J4042" s="18"/>
      <c r="L4042" s="13"/>
      <c r="M4042" s="13" t="s">
        <v>7253</v>
      </c>
      <c r="N4042" s="13" t="s">
        <v>7254</v>
      </c>
      <c r="O4042" s="13" t="s">
        <v>7253</v>
      </c>
      <c r="AC4042" s="22" t="s">
        <v>25550</v>
      </c>
      <c r="AD4042" s="24" t="s">
        <v>7255</v>
      </c>
      <c r="AE4042" s="24" t="s">
        <v>7256</v>
      </c>
      <c r="AF4042" s="24"/>
      <c r="AG4042" s="24" t="s">
        <v>21523</v>
      </c>
      <c r="AH4042" s="24" t="s">
        <v>4872</v>
      </c>
      <c r="AI4042" s="24" t="s">
        <v>4873</v>
      </c>
      <c r="AJ4042" s="24" t="s">
        <v>83</v>
      </c>
      <c r="AK4042" s="24" t="s">
        <v>84</v>
      </c>
      <c r="AL4042" s="22">
        <v>4041</v>
      </c>
    </row>
    <row r="4043" spans="7:38" s="10" customFormat="1">
      <c r="G4043" s="18"/>
      <c r="H4043" s="18"/>
      <c r="I4043" s="18"/>
      <c r="J4043" s="18"/>
      <c r="L4043" s="13"/>
      <c r="M4043" s="13" t="s">
        <v>7255</v>
      </c>
      <c r="N4043" s="13" t="s">
        <v>7256</v>
      </c>
      <c r="O4043" s="13" t="s">
        <v>7255</v>
      </c>
      <c r="AC4043" s="22" t="s">
        <v>25551</v>
      </c>
      <c r="AD4043" s="24" t="s">
        <v>7257</v>
      </c>
      <c r="AE4043" s="24" t="s">
        <v>7258</v>
      </c>
      <c r="AF4043" s="24"/>
      <c r="AG4043" s="24" t="s">
        <v>21523</v>
      </c>
      <c r="AH4043" s="24" t="s">
        <v>4872</v>
      </c>
      <c r="AI4043" s="24" t="s">
        <v>4873</v>
      </c>
      <c r="AJ4043" s="24" t="s">
        <v>83</v>
      </c>
      <c r="AK4043" s="24" t="s">
        <v>84</v>
      </c>
      <c r="AL4043" s="22">
        <v>4042</v>
      </c>
    </row>
    <row r="4044" spans="7:38" s="10" customFormat="1">
      <c r="G4044" s="18"/>
      <c r="H4044" s="18"/>
      <c r="I4044" s="18"/>
      <c r="J4044" s="18"/>
      <c r="L4044" s="13"/>
      <c r="M4044" s="13" t="s">
        <v>7257</v>
      </c>
      <c r="N4044" s="13" t="s">
        <v>7258</v>
      </c>
      <c r="O4044" s="13" t="s">
        <v>7257</v>
      </c>
      <c r="AC4044" s="22" t="s">
        <v>25552</v>
      </c>
      <c r="AD4044" s="24" t="s">
        <v>7259</v>
      </c>
      <c r="AE4044" s="24" t="s">
        <v>7260</v>
      </c>
      <c r="AF4044" s="24"/>
      <c r="AG4044" s="24" t="s">
        <v>21523</v>
      </c>
      <c r="AH4044" s="24" t="s">
        <v>4872</v>
      </c>
      <c r="AI4044" s="24" t="s">
        <v>4873</v>
      </c>
      <c r="AJ4044" s="24" t="s">
        <v>83</v>
      </c>
      <c r="AK4044" s="24" t="s">
        <v>84</v>
      </c>
      <c r="AL4044" s="22">
        <v>4043</v>
      </c>
    </row>
    <row r="4045" spans="7:38" s="10" customFormat="1">
      <c r="G4045" s="18"/>
      <c r="H4045" s="18"/>
      <c r="I4045" s="18"/>
      <c r="J4045" s="18"/>
      <c r="L4045" s="13"/>
      <c r="M4045" s="13" t="s">
        <v>7259</v>
      </c>
      <c r="N4045" s="13" t="s">
        <v>7260</v>
      </c>
      <c r="O4045" s="13" t="s">
        <v>7259</v>
      </c>
      <c r="AC4045" s="22" t="s">
        <v>25553</v>
      </c>
      <c r="AD4045" s="24" t="s">
        <v>7261</v>
      </c>
      <c r="AE4045" s="24" t="s">
        <v>7262</v>
      </c>
      <c r="AF4045" s="24"/>
      <c r="AG4045" s="24" t="s">
        <v>21523</v>
      </c>
      <c r="AH4045" s="24" t="s">
        <v>4872</v>
      </c>
      <c r="AI4045" s="24" t="s">
        <v>4873</v>
      </c>
      <c r="AJ4045" s="24" t="s">
        <v>83</v>
      </c>
      <c r="AK4045" s="24" t="s">
        <v>84</v>
      </c>
      <c r="AL4045" s="22">
        <v>4044</v>
      </c>
    </row>
    <row r="4046" spans="7:38" s="10" customFormat="1">
      <c r="G4046" s="18"/>
      <c r="H4046" s="18"/>
      <c r="I4046" s="18"/>
      <c r="J4046" s="18"/>
      <c r="L4046" s="13"/>
      <c r="M4046" s="13" t="s">
        <v>7261</v>
      </c>
      <c r="N4046" s="13" t="s">
        <v>7262</v>
      </c>
      <c r="O4046" s="13" t="s">
        <v>7261</v>
      </c>
      <c r="AC4046" s="22" t="s">
        <v>25554</v>
      </c>
      <c r="AD4046" s="24" t="s">
        <v>7263</v>
      </c>
      <c r="AE4046" s="24" t="s">
        <v>5567</v>
      </c>
      <c r="AF4046" s="24"/>
      <c r="AG4046" s="24" t="s">
        <v>21523</v>
      </c>
      <c r="AH4046" s="24" t="s">
        <v>4872</v>
      </c>
      <c r="AI4046" s="24" t="s">
        <v>4873</v>
      </c>
      <c r="AJ4046" s="24" t="s">
        <v>83</v>
      </c>
      <c r="AK4046" s="24" t="s">
        <v>84</v>
      </c>
      <c r="AL4046" s="22">
        <v>4045</v>
      </c>
    </row>
    <row r="4047" spans="7:38" s="10" customFormat="1">
      <c r="G4047" s="18"/>
      <c r="H4047" s="18"/>
      <c r="I4047" s="18"/>
      <c r="J4047" s="18"/>
      <c r="L4047" s="13"/>
      <c r="M4047" s="13" t="s">
        <v>7263</v>
      </c>
      <c r="N4047" s="13" t="s">
        <v>5567</v>
      </c>
      <c r="O4047" s="13" t="s">
        <v>7263</v>
      </c>
      <c r="AC4047" s="22" t="s">
        <v>25555</v>
      </c>
      <c r="AD4047" s="24" t="s">
        <v>7264</v>
      </c>
      <c r="AE4047" s="24" t="s">
        <v>7265</v>
      </c>
      <c r="AF4047" s="24"/>
      <c r="AG4047" s="24" t="s">
        <v>21521</v>
      </c>
      <c r="AH4047" s="24" t="s">
        <v>4874</v>
      </c>
      <c r="AI4047" s="24" t="s">
        <v>4875</v>
      </c>
      <c r="AJ4047" s="24" t="s">
        <v>83</v>
      </c>
      <c r="AK4047" s="24" t="s">
        <v>84</v>
      </c>
      <c r="AL4047" s="22">
        <v>4046</v>
      </c>
    </row>
    <row r="4048" spans="7:38" s="10" customFormat="1">
      <c r="G4048" s="18"/>
      <c r="H4048" s="18"/>
      <c r="I4048" s="18"/>
      <c r="J4048" s="18"/>
      <c r="L4048" s="13"/>
      <c r="M4048" s="13" t="s">
        <v>7264</v>
      </c>
      <c r="N4048" s="13" t="s">
        <v>7265</v>
      </c>
      <c r="O4048" s="13" t="s">
        <v>7264</v>
      </c>
      <c r="AC4048" s="22" t="s">
        <v>25556</v>
      </c>
      <c r="AD4048" s="24" t="s">
        <v>7266</v>
      </c>
      <c r="AE4048" s="24" t="s">
        <v>878</v>
      </c>
      <c r="AF4048" s="24"/>
      <c r="AG4048" s="24" t="s">
        <v>21523</v>
      </c>
      <c r="AH4048" s="24" t="s">
        <v>4874</v>
      </c>
      <c r="AI4048" s="24" t="s">
        <v>4875</v>
      </c>
      <c r="AJ4048" s="24" t="s">
        <v>83</v>
      </c>
      <c r="AK4048" s="24" t="s">
        <v>84</v>
      </c>
      <c r="AL4048" s="22">
        <v>4047</v>
      </c>
    </row>
    <row r="4049" spans="7:38" s="10" customFormat="1">
      <c r="G4049" s="18"/>
      <c r="H4049" s="18"/>
      <c r="I4049" s="18"/>
      <c r="J4049" s="18"/>
      <c r="L4049" s="13"/>
      <c r="M4049" s="13" t="s">
        <v>7266</v>
      </c>
      <c r="N4049" s="13" t="s">
        <v>878</v>
      </c>
      <c r="O4049" s="13" t="s">
        <v>7266</v>
      </c>
      <c r="AC4049" s="22" t="s">
        <v>25557</v>
      </c>
      <c r="AD4049" s="24" t="s">
        <v>7267</v>
      </c>
      <c r="AE4049" s="24" t="s">
        <v>7268</v>
      </c>
      <c r="AF4049" s="24"/>
      <c r="AG4049" s="24" t="s">
        <v>21523</v>
      </c>
      <c r="AH4049" s="24" t="s">
        <v>4874</v>
      </c>
      <c r="AI4049" s="24" t="s">
        <v>4875</v>
      </c>
      <c r="AJ4049" s="24" t="s">
        <v>83</v>
      </c>
      <c r="AK4049" s="24" t="s">
        <v>84</v>
      </c>
      <c r="AL4049" s="22">
        <v>4048</v>
      </c>
    </row>
    <row r="4050" spans="7:38" s="10" customFormat="1">
      <c r="G4050" s="18"/>
      <c r="H4050" s="18"/>
      <c r="I4050" s="18"/>
      <c r="J4050" s="18"/>
      <c r="L4050" s="13"/>
      <c r="M4050" s="13" t="s">
        <v>7267</v>
      </c>
      <c r="N4050" s="13" t="s">
        <v>7268</v>
      </c>
      <c r="O4050" s="13" t="s">
        <v>7267</v>
      </c>
      <c r="AC4050" s="22" t="s">
        <v>25558</v>
      </c>
      <c r="AD4050" s="24" t="s">
        <v>7269</v>
      </c>
      <c r="AE4050" s="24" t="s">
        <v>7270</v>
      </c>
      <c r="AF4050" s="24"/>
      <c r="AG4050" s="24" t="s">
        <v>21523</v>
      </c>
      <c r="AH4050" s="24" t="s">
        <v>4874</v>
      </c>
      <c r="AI4050" s="24" t="s">
        <v>4875</v>
      </c>
      <c r="AJ4050" s="24" t="s">
        <v>83</v>
      </c>
      <c r="AK4050" s="24" t="s">
        <v>84</v>
      </c>
      <c r="AL4050" s="22">
        <v>4049</v>
      </c>
    </row>
    <row r="4051" spans="7:38" s="10" customFormat="1">
      <c r="G4051" s="18"/>
      <c r="H4051" s="18"/>
      <c r="I4051" s="18"/>
      <c r="J4051" s="18"/>
      <c r="L4051" s="13"/>
      <c r="M4051" s="13" t="s">
        <v>7269</v>
      </c>
      <c r="N4051" s="13" t="s">
        <v>7270</v>
      </c>
      <c r="O4051" s="13" t="s">
        <v>7269</v>
      </c>
      <c r="AC4051" s="22" t="s">
        <v>25559</v>
      </c>
      <c r="AD4051" s="24" t="s">
        <v>7606</v>
      </c>
      <c r="AE4051" s="24" t="s">
        <v>7607</v>
      </c>
      <c r="AF4051" s="24"/>
      <c r="AG4051" s="24" t="s">
        <v>21523</v>
      </c>
      <c r="AH4051" s="24" t="s">
        <v>4874</v>
      </c>
      <c r="AI4051" s="24" t="s">
        <v>4875</v>
      </c>
      <c r="AJ4051" s="24" t="s">
        <v>83</v>
      </c>
      <c r="AK4051" s="24" t="s">
        <v>84</v>
      </c>
      <c r="AL4051" s="22">
        <v>4050</v>
      </c>
    </row>
    <row r="4052" spans="7:38" s="10" customFormat="1">
      <c r="G4052" s="18"/>
      <c r="H4052" s="18"/>
      <c r="I4052" s="18"/>
      <c r="J4052" s="18"/>
      <c r="L4052" s="13"/>
      <c r="M4052" s="13" t="s">
        <v>7606</v>
      </c>
      <c r="N4052" s="13" t="s">
        <v>7607</v>
      </c>
      <c r="O4052" s="13" t="s">
        <v>7606</v>
      </c>
      <c r="AC4052" s="22" t="s">
        <v>25560</v>
      </c>
      <c r="AD4052" s="24" t="s">
        <v>7608</v>
      </c>
      <c r="AE4052" s="24" t="s">
        <v>1373</v>
      </c>
      <c r="AF4052" s="24"/>
      <c r="AG4052" s="24" t="s">
        <v>21523</v>
      </c>
      <c r="AH4052" s="24" t="s">
        <v>4874</v>
      </c>
      <c r="AI4052" s="24" t="s">
        <v>4875</v>
      </c>
      <c r="AJ4052" s="24" t="s">
        <v>83</v>
      </c>
      <c r="AK4052" s="24" t="s">
        <v>84</v>
      </c>
      <c r="AL4052" s="22">
        <v>4051</v>
      </c>
    </row>
    <row r="4053" spans="7:38" s="10" customFormat="1">
      <c r="G4053" s="18"/>
      <c r="H4053" s="18"/>
      <c r="I4053" s="18"/>
      <c r="J4053" s="18"/>
      <c r="L4053" s="13"/>
      <c r="M4053" s="13" t="s">
        <v>7608</v>
      </c>
      <c r="N4053" s="13" t="s">
        <v>1373</v>
      </c>
      <c r="O4053" s="13" t="s">
        <v>7608</v>
      </c>
      <c r="AC4053" s="22" t="s">
        <v>25561</v>
      </c>
      <c r="AD4053" s="24" t="s">
        <v>7609</v>
      </c>
      <c r="AE4053" s="24" t="s">
        <v>7610</v>
      </c>
      <c r="AF4053" s="24"/>
      <c r="AG4053" s="24" t="s">
        <v>21523</v>
      </c>
      <c r="AH4053" s="24" t="s">
        <v>4874</v>
      </c>
      <c r="AI4053" s="24" t="s">
        <v>4875</v>
      </c>
      <c r="AJ4053" s="24" t="s">
        <v>83</v>
      </c>
      <c r="AK4053" s="24" t="s">
        <v>84</v>
      </c>
      <c r="AL4053" s="22">
        <v>4052</v>
      </c>
    </row>
    <row r="4054" spans="7:38" s="10" customFormat="1">
      <c r="G4054" s="18"/>
      <c r="H4054" s="18"/>
      <c r="I4054" s="18"/>
      <c r="J4054" s="18"/>
      <c r="L4054" s="13"/>
      <c r="M4054" s="13" t="s">
        <v>7609</v>
      </c>
      <c r="N4054" s="13" t="s">
        <v>7610</v>
      </c>
      <c r="O4054" s="13" t="s">
        <v>7609</v>
      </c>
      <c r="AC4054" s="22" t="s">
        <v>25562</v>
      </c>
      <c r="AD4054" s="24" t="s">
        <v>7611</v>
      </c>
      <c r="AE4054" s="24" t="s">
        <v>7612</v>
      </c>
      <c r="AF4054" s="24"/>
      <c r="AG4054" s="24" t="s">
        <v>21523</v>
      </c>
      <c r="AH4054" s="24" t="s">
        <v>4874</v>
      </c>
      <c r="AI4054" s="24" t="s">
        <v>4875</v>
      </c>
      <c r="AJ4054" s="24" t="s">
        <v>83</v>
      </c>
      <c r="AK4054" s="24" t="s">
        <v>84</v>
      </c>
      <c r="AL4054" s="22">
        <v>4053</v>
      </c>
    </row>
    <row r="4055" spans="7:38" s="10" customFormat="1">
      <c r="G4055" s="18"/>
      <c r="H4055" s="18"/>
      <c r="I4055" s="18"/>
      <c r="J4055" s="18"/>
      <c r="L4055" s="13"/>
      <c r="M4055" s="13" t="s">
        <v>7611</v>
      </c>
      <c r="N4055" s="13" t="s">
        <v>7612</v>
      </c>
      <c r="O4055" s="13" t="s">
        <v>7611</v>
      </c>
      <c r="AC4055" s="22" t="s">
        <v>25563</v>
      </c>
      <c r="AD4055" s="24" t="s">
        <v>7613</v>
      </c>
      <c r="AE4055" s="24" t="s">
        <v>7614</v>
      </c>
      <c r="AF4055" s="24"/>
      <c r="AG4055" s="24" t="s">
        <v>21523</v>
      </c>
      <c r="AH4055" s="24" t="s">
        <v>4874</v>
      </c>
      <c r="AI4055" s="24" t="s">
        <v>4875</v>
      </c>
      <c r="AJ4055" s="24" t="s">
        <v>83</v>
      </c>
      <c r="AK4055" s="24" t="s">
        <v>84</v>
      </c>
      <c r="AL4055" s="22">
        <v>4054</v>
      </c>
    </row>
    <row r="4056" spans="7:38" s="10" customFormat="1">
      <c r="G4056" s="18"/>
      <c r="H4056" s="18"/>
      <c r="I4056" s="18"/>
      <c r="J4056" s="18"/>
      <c r="L4056" s="13"/>
      <c r="M4056" s="13" t="s">
        <v>7613</v>
      </c>
      <c r="N4056" s="13" t="s">
        <v>7614</v>
      </c>
      <c r="O4056" s="13" t="s">
        <v>7613</v>
      </c>
      <c r="AC4056" s="22" t="s">
        <v>25564</v>
      </c>
      <c r="AD4056" s="24" t="s">
        <v>7615</v>
      </c>
      <c r="AE4056" s="24" t="s">
        <v>618</v>
      </c>
      <c r="AF4056" s="24"/>
      <c r="AG4056" s="24" t="s">
        <v>21523</v>
      </c>
      <c r="AH4056" s="24" t="s">
        <v>4874</v>
      </c>
      <c r="AI4056" s="24" t="s">
        <v>4875</v>
      </c>
      <c r="AJ4056" s="24" t="s">
        <v>83</v>
      </c>
      <c r="AK4056" s="24" t="s">
        <v>84</v>
      </c>
      <c r="AL4056" s="22">
        <v>4055</v>
      </c>
    </row>
    <row r="4057" spans="7:38" s="10" customFormat="1">
      <c r="G4057" s="18"/>
      <c r="H4057" s="18"/>
      <c r="I4057" s="18"/>
      <c r="J4057" s="18"/>
      <c r="L4057" s="13"/>
      <c r="M4057" s="13" t="s">
        <v>7615</v>
      </c>
      <c r="N4057" s="13" t="s">
        <v>618</v>
      </c>
      <c r="O4057" s="13" t="s">
        <v>7615</v>
      </c>
      <c r="AC4057" s="22" t="s">
        <v>25565</v>
      </c>
      <c r="AD4057" s="24" t="s">
        <v>7616</v>
      </c>
      <c r="AE4057" s="24" t="s">
        <v>6836</v>
      </c>
      <c r="AF4057" s="24"/>
      <c r="AG4057" s="24" t="s">
        <v>21523</v>
      </c>
      <c r="AH4057" s="24" t="s">
        <v>4874</v>
      </c>
      <c r="AI4057" s="24" t="s">
        <v>4875</v>
      </c>
      <c r="AJ4057" s="24" t="s">
        <v>83</v>
      </c>
      <c r="AK4057" s="24" t="s">
        <v>84</v>
      </c>
      <c r="AL4057" s="22">
        <v>4056</v>
      </c>
    </row>
    <row r="4058" spans="7:38" s="10" customFormat="1">
      <c r="G4058" s="18"/>
      <c r="H4058" s="18"/>
      <c r="I4058" s="18"/>
      <c r="J4058" s="18"/>
      <c r="L4058" s="13"/>
      <c r="M4058" s="13" t="s">
        <v>7616</v>
      </c>
      <c r="N4058" s="13" t="s">
        <v>6836</v>
      </c>
      <c r="O4058" s="13" t="s">
        <v>7616</v>
      </c>
      <c r="AC4058" s="22" t="s">
        <v>25566</v>
      </c>
      <c r="AD4058" s="24" t="s">
        <v>7617</v>
      </c>
      <c r="AE4058" s="24" t="s">
        <v>4096</v>
      </c>
      <c r="AF4058" s="24"/>
      <c r="AG4058" s="24" t="s">
        <v>21523</v>
      </c>
      <c r="AH4058" s="24" t="s">
        <v>4874</v>
      </c>
      <c r="AI4058" s="24" t="s">
        <v>4875</v>
      </c>
      <c r="AJ4058" s="24" t="s">
        <v>83</v>
      </c>
      <c r="AK4058" s="24" t="s">
        <v>84</v>
      </c>
      <c r="AL4058" s="22">
        <v>4057</v>
      </c>
    </row>
    <row r="4059" spans="7:38" s="10" customFormat="1">
      <c r="G4059" s="18"/>
      <c r="H4059" s="18"/>
      <c r="I4059" s="18"/>
      <c r="J4059" s="18"/>
      <c r="L4059" s="13"/>
      <c r="M4059" s="13" t="s">
        <v>7617</v>
      </c>
      <c r="N4059" s="13" t="s">
        <v>4096</v>
      </c>
      <c r="O4059" s="13" t="s">
        <v>7617</v>
      </c>
      <c r="AC4059" s="22" t="s">
        <v>25567</v>
      </c>
      <c r="AD4059" s="24" t="s">
        <v>7618</v>
      </c>
      <c r="AE4059" s="24" t="s">
        <v>7619</v>
      </c>
      <c r="AF4059" s="24"/>
      <c r="AG4059" s="24" t="s">
        <v>21523</v>
      </c>
      <c r="AH4059" s="24" t="s">
        <v>4874</v>
      </c>
      <c r="AI4059" s="24" t="s">
        <v>4875</v>
      </c>
      <c r="AJ4059" s="24" t="s">
        <v>83</v>
      </c>
      <c r="AK4059" s="24" t="s">
        <v>84</v>
      </c>
      <c r="AL4059" s="22">
        <v>4058</v>
      </c>
    </row>
    <row r="4060" spans="7:38" s="10" customFormat="1">
      <c r="G4060" s="18"/>
      <c r="H4060" s="18"/>
      <c r="I4060" s="18"/>
      <c r="J4060" s="18"/>
      <c r="L4060" s="13"/>
      <c r="M4060" s="13" t="s">
        <v>7618</v>
      </c>
      <c r="N4060" s="13" t="s">
        <v>7619</v>
      </c>
      <c r="O4060" s="13" t="s">
        <v>7618</v>
      </c>
      <c r="AC4060" s="22" t="s">
        <v>25568</v>
      </c>
      <c r="AD4060" s="24" t="s">
        <v>7620</v>
      </c>
      <c r="AE4060" s="24" t="s">
        <v>7621</v>
      </c>
      <c r="AF4060" s="24"/>
      <c r="AG4060" s="24" t="s">
        <v>21523</v>
      </c>
      <c r="AH4060" s="24" t="s">
        <v>4874</v>
      </c>
      <c r="AI4060" s="24" t="s">
        <v>4875</v>
      </c>
      <c r="AJ4060" s="24" t="s">
        <v>83</v>
      </c>
      <c r="AK4060" s="24" t="s">
        <v>84</v>
      </c>
      <c r="AL4060" s="22">
        <v>4059</v>
      </c>
    </row>
    <row r="4061" spans="7:38" s="10" customFormat="1">
      <c r="G4061" s="18"/>
      <c r="H4061" s="18"/>
      <c r="I4061" s="18"/>
      <c r="J4061" s="18"/>
      <c r="L4061" s="13"/>
      <c r="M4061" s="13" t="s">
        <v>7620</v>
      </c>
      <c r="N4061" s="13" t="s">
        <v>7621</v>
      </c>
      <c r="O4061" s="13" t="s">
        <v>7620</v>
      </c>
      <c r="AC4061" s="22" t="s">
        <v>25569</v>
      </c>
      <c r="AD4061" s="24" t="s">
        <v>7622</v>
      </c>
      <c r="AE4061" s="24" t="s">
        <v>521</v>
      </c>
      <c r="AF4061" s="24"/>
      <c r="AG4061" s="24" t="s">
        <v>21523</v>
      </c>
      <c r="AH4061" s="24" t="s">
        <v>4874</v>
      </c>
      <c r="AI4061" s="24" t="s">
        <v>4875</v>
      </c>
      <c r="AJ4061" s="24" t="s">
        <v>83</v>
      </c>
      <c r="AK4061" s="24" t="s">
        <v>84</v>
      </c>
      <c r="AL4061" s="22">
        <v>4060</v>
      </c>
    </row>
    <row r="4062" spans="7:38" s="10" customFormat="1">
      <c r="G4062" s="18"/>
      <c r="H4062" s="18"/>
      <c r="I4062" s="18"/>
      <c r="J4062" s="18"/>
      <c r="L4062" s="13"/>
      <c r="M4062" s="13" t="s">
        <v>7622</v>
      </c>
      <c r="N4062" s="13" t="s">
        <v>521</v>
      </c>
      <c r="O4062" s="13" t="s">
        <v>7622</v>
      </c>
      <c r="AC4062" s="22" t="s">
        <v>25570</v>
      </c>
      <c r="AD4062" s="24" t="s">
        <v>7623</v>
      </c>
      <c r="AE4062" s="24" t="s">
        <v>7624</v>
      </c>
      <c r="AF4062" s="24"/>
      <c r="AG4062" s="24" t="s">
        <v>21523</v>
      </c>
      <c r="AH4062" s="24" t="s">
        <v>4874</v>
      </c>
      <c r="AI4062" s="24" t="s">
        <v>4875</v>
      </c>
      <c r="AJ4062" s="24" t="s">
        <v>83</v>
      </c>
      <c r="AK4062" s="24" t="s">
        <v>84</v>
      </c>
      <c r="AL4062" s="22">
        <v>4061</v>
      </c>
    </row>
    <row r="4063" spans="7:38" s="10" customFormat="1">
      <c r="G4063" s="18"/>
      <c r="H4063" s="18"/>
      <c r="I4063" s="18"/>
      <c r="J4063" s="18"/>
      <c r="L4063" s="13"/>
      <c r="M4063" s="13" t="s">
        <v>7623</v>
      </c>
      <c r="N4063" s="13" t="s">
        <v>7624</v>
      </c>
      <c r="O4063" s="13" t="s">
        <v>7623</v>
      </c>
      <c r="AC4063" s="22" t="s">
        <v>25571</v>
      </c>
      <c r="AD4063" s="24" t="s">
        <v>7625</v>
      </c>
      <c r="AE4063" s="24" t="s">
        <v>5567</v>
      </c>
      <c r="AF4063" s="24"/>
      <c r="AG4063" s="24" t="s">
        <v>21523</v>
      </c>
      <c r="AH4063" s="24" t="s">
        <v>4874</v>
      </c>
      <c r="AI4063" s="24" t="s">
        <v>4875</v>
      </c>
      <c r="AJ4063" s="24" t="s">
        <v>83</v>
      </c>
      <c r="AK4063" s="24" t="s">
        <v>84</v>
      </c>
      <c r="AL4063" s="22">
        <v>4062</v>
      </c>
    </row>
    <row r="4064" spans="7:38" s="10" customFormat="1">
      <c r="G4064" s="18"/>
      <c r="H4064" s="18"/>
      <c r="I4064" s="18"/>
      <c r="J4064" s="18"/>
      <c r="L4064" s="13"/>
      <c r="M4064" s="13" t="s">
        <v>7625</v>
      </c>
      <c r="N4064" s="13" t="s">
        <v>5567</v>
      </c>
      <c r="O4064" s="13" t="s">
        <v>7625</v>
      </c>
      <c r="AC4064" s="22" t="s">
        <v>25572</v>
      </c>
      <c r="AD4064" s="24" t="s">
        <v>7626</v>
      </c>
      <c r="AE4064" s="24" t="s">
        <v>7627</v>
      </c>
      <c r="AF4064" s="24"/>
      <c r="AG4064" s="24" t="s">
        <v>21523</v>
      </c>
      <c r="AH4064" s="24" t="s">
        <v>4874</v>
      </c>
      <c r="AI4064" s="24" t="s">
        <v>4875</v>
      </c>
      <c r="AJ4064" s="24" t="s">
        <v>83</v>
      </c>
      <c r="AK4064" s="24" t="s">
        <v>84</v>
      </c>
      <c r="AL4064" s="22">
        <v>4063</v>
      </c>
    </row>
    <row r="4065" spans="7:38" s="10" customFormat="1">
      <c r="G4065" s="18"/>
      <c r="H4065" s="18"/>
      <c r="I4065" s="18"/>
      <c r="J4065" s="18"/>
      <c r="L4065" s="13"/>
      <c r="M4065" s="13" t="s">
        <v>7626</v>
      </c>
      <c r="N4065" s="13" t="s">
        <v>7627</v>
      </c>
      <c r="O4065" s="13" t="s">
        <v>7626</v>
      </c>
      <c r="AC4065" s="22" t="s">
        <v>25573</v>
      </c>
      <c r="AD4065" s="24" t="s">
        <v>7628</v>
      </c>
      <c r="AE4065" s="24" t="s">
        <v>268</v>
      </c>
      <c r="AF4065" s="24"/>
      <c r="AG4065" s="24" t="s">
        <v>21523</v>
      </c>
      <c r="AH4065" s="24" t="s">
        <v>4874</v>
      </c>
      <c r="AI4065" s="24" t="s">
        <v>4875</v>
      </c>
      <c r="AJ4065" s="24" t="s">
        <v>83</v>
      </c>
      <c r="AK4065" s="24" t="s">
        <v>84</v>
      </c>
      <c r="AL4065" s="22">
        <v>4064</v>
      </c>
    </row>
    <row r="4066" spans="7:38" s="10" customFormat="1">
      <c r="G4066" s="18"/>
      <c r="H4066" s="18"/>
      <c r="I4066" s="18"/>
      <c r="J4066" s="18"/>
      <c r="L4066" s="13"/>
      <c r="M4066" s="13" t="s">
        <v>7628</v>
      </c>
      <c r="N4066" s="13" t="s">
        <v>268</v>
      </c>
      <c r="O4066" s="13" t="s">
        <v>7628</v>
      </c>
      <c r="AC4066" s="22" t="s">
        <v>25574</v>
      </c>
      <c r="AD4066" s="24" t="s">
        <v>7629</v>
      </c>
      <c r="AE4066" s="24" t="s">
        <v>7630</v>
      </c>
      <c r="AF4066" s="24"/>
      <c r="AG4066" s="24" t="s">
        <v>21523</v>
      </c>
      <c r="AH4066" s="24" t="s">
        <v>4874</v>
      </c>
      <c r="AI4066" s="24" t="s">
        <v>4875</v>
      </c>
      <c r="AJ4066" s="24" t="s">
        <v>83</v>
      </c>
      <c r="AK4066" s="24" t="s">
        <v>84</v>
      </c>
      <c r="AL4066" s="22">
        <v>4065</v>
      </c>
    </row>
    <row r="4067" spans="7:38" s="10" customFormat="1">
      <c r="G4067" s="18"/>
      <c r="H4067" s="18"/>
      <c r="I4067" s="18"/>
      <c r="J4067" s="18"/>
      <c r="L4067" s="13"/>
      <c r="M4067" s="13" t="s">
        <v>7629</v>
      </c>
      <c r="N4067" s="13" t="s">
        <v>7630</v>
      </c>
      <c r="O4067" s="13" t="s">
        <v>7629</v>
      </c>
      <c r="AC4067" s="22" t="s">
        <v>25575</v>
      </c>
      <c r="AD4067" s="24" t="s">
        <v>7631</v>
      </c>
      <c r="AE4067" s="24" t="s">
        <v>7632</v>
      </c>
      <c r="AF4067" s="24"/>
      <c r="AG4067" s="24" t="s">
        <v>21523</v>
      </c>
      <c r="AH4067" s="24" t="s">
        <v>4874</v>
      </c>
      <c r="AI4067" s="24" t="s">
        <v>4875</v>
      </c>
      <c r="AJ4067" s="24" t="s">
        <v>83</v>
      </c>
      <c r="AK4067" s="24" t="s">
        <v>84</v>
      </c>
      <c r="AL4067" s="22">
        <v>4066</v>
      </c>
    </row>
    <row r="4068" spans="7:38" s="10" customFormat="1">
      <c r="G4068" s="18"/>
      <c r="H4068" s="18"/>
      <c r="I4068" s="18"/>
      <c r="J4068" s="18"/>
      <c r="L4068" s="13"/>
      <c r="M4068" s="13" t="s">
        <v>7631</v>
      </c>
      <c r="N4068" s="13" t="s">
        <v>7632</v>
      </c>
      <c r="O4068" s="13" t="s">
        <v>7631</v>
      </c>
      <c r="AC4068" s="22" t="s">
        <v>25576</v>
      </c>
      <c r="AD4068" s="24" t="s">
        <v>7633</v>
      </c>
      <c r="AE4068" s="24" t="s">
        <v>7634</v>
      </c>
      <c r="AF4068" s="24"/>
      <c r="AG4068" s="24" t="s">
        <v>21523</v>
      </c>
      <c r="AH4068" s="24" t="s">
        <v>4874</v>
      </c>
      <c r="AI4068" s="24" t="s">
        <v>4875</v>
      </c>
      <c r="AJ4068" s="24" t="s">
        <v>83</v>
      </c>
      <c r="AK4068" s="24" t="s">
        <v>84</v>
      </c>
      <c r="AL4068" s="22">
        <v>4067</v>
      </c>
    </row>
    <row r="4069" spans="7:38" s="10" customFormat="1">
      <c r="G4069" s="18"/>
      <c r="H4069" s="18"/>
      <c r="I4069" s="18"/>
      <c r="J4069" s="18"/>
      <c r="L4069" s="13"/>
      <c r="M4069" s="13" t="s">
        <v>7633</v>
      </c>
      <c r="N4069" s="13" t="s">
        <v>7634</v>
      </c>
      <c r="O4069" s="13" t="s">
        <v>7633</v>
      </c>
      <c r="AC4069" s="22" t="s">
        <v>25577</v>
      </c>
      <c r="AD4069" s="24" t="s">
        <v>7635</v>
      </c>
      <c r="AE4069" s="24" t="s">
        <v>6798</v>
      </c>
      <c r="AF4069" s="24"/>
      <c r="AG4069" s="24" t="s">
        <v>21523</v>
      </c>
      <c r="AH4069" s="24" t="s">
        <v>4874</v>
      </c>
      <c r="AI4069" s="24" t="s">
        <v>4875</v>
      </c>
      <c r="AJ4069" s="24" t="s">
        <v>83</v>
      </c>
      <c r="AK4069" s="24" t="s">
        <v>84</v>
      </c>
      <c r="AL4069" s="22">
        <v>4068</v>
      </c>
    </row>
    <row r="4070" spans="7:38" s="10" customFormat="1">
      <c r="G4070" s="18"/>
      <c r="H4070" s="18"/>
      <c r="I4070" s="18"/>
      <c r="J4070" s="18"/>
      <c r="L4070" s="13"/>
      <c r="M4070" s="13" t="s">
        <v>7635</v>
      </c>
      <c r="N4070" s="13" t="s">
        <v>6798</v>
      </c>
      <c r="O4070" s="13" t="s">
        <v>7635</v>
      </c>
      <c r="AC4070" s="22" t="s">
        <v>25578</v>
      </c>
      <c r="AD4070" s="24" t="s">
        <v>7636</v>
      </c>
      <c r="AE4070" s="24" t="s">
        <v>208</v>
      </c>
      <c r="AF4070" s="24"/>
      <c r="AG4070" s="24" t="s">
        <v>21523</v>
      </c>
      <c r="AH4070" s="24" t="s">
        <v>4874</v>
      </c>
      <c r="AI4070" s="24" t="s">
        <v>4875</v>
      </c>
      <c r="AJ4070" s="24" t="s">
        <v>83</v>
      </c>
      <c r="AK4070" s="24" t="s">
        <v>84</v>
      </c>
      <c r="AL4070" s="22">
        <v>4069</v>
      </c>
    </row>
    <row r="4071" spans="7:38" s="10" customFormat="1">
      <c r="G4071" s="18"/>
      <c r="H4071" s="18"/>
      <c r="I4071" s="18"/>
      <c r="J4071" s="18"/>
      <c r="L4071" s="13"/>
      <c r="M4071" s="13" t="s">
        <v>7636</v>
      </c>
      <c r="N4071" s="13" t="s">
        <v>208</v>
      </c>
      <c r="O4071" s="13" t="s">
        <v>7636</v>
      </c>
      <c r="AC4071" s="22" t="s">
        <v>25579</v>
      </c>
      <c r="AD4071" s="24" t="s">
        <v>7637</v>
      </c>
      <c r="AE4071" s="24" t="s">
        <v>2964</v>
      </c>
      <c r="AF4071" s="24"/>
      <c r="AG4071" s="24" t="s">
        <v>21523</v>
      </c>
      <c r="AH4071" s="24" t="s">
        <v>4874</v>
      </c>
      <c r="AI4071" s="24" t="s">
        <v>4875</v>
      </c>
      <c r="AJ4071" s="24" t="s">
        <v>83</v>
      </c>
      <c r="AK4071" s="24" t="s">
        <v>84</v>
      </c>
      <c r="AL4071" s="22">
        <v>4070</v>
      </c>
    </row>
    <row r="4072" spans="7:38" s="10" customFormat="1">
      <c r="G4072" s="18"/>
      <c r="H4072" s="18"/>
      <c r="I4072" s="18"/>
      <c r="J4072" s="18"/>
      <c r="L4072" s="13"/>
      <c r="M4072" s="13" t="s">
        <v>7637</v>
      </c>
      <c r="N4072" s="13" t="s">
        <v>2964</v>
      </c>
      <c r="O4072" s="13" t="s">
        <v>7637</v>
      </c>
      <c r="AC4072" s="22" t="s">
        <v>25580</v>
      </c>
      <c r="AD4072" s="24" t="s">
        <v>7638</v>
      </c>
      <c r="AE4072" s="24" t="s">
        <v>7639</v>
      </c>
      <c r="AF4072" s="24"/>
      <c r="AG4072" s="24" t="s">
        <v>21523</v>
      </c>
      <c r="AH4072" s="24" t="s">
        <v>4874</v>
      </c>
      <c r="AI4072" s="24" t="s">
        <v>4875</v>
      </c>
      <c r="AJ4072" s="24" t="s">
        <v>83</v>
      </c>
      <c r="AK4072" s="24" t="s">
        <v>84</v>
      </c>
      <c r="AL4072" s="22">
        <v>4071</v>
      </c>
    </row>
    <row r="4073" spans="7:38" s="10" customFormat="1">
      <c r="G4073" s="18"/>
      <c r="H4073" s="18"/>
      <c r="I4073" s="18"/>
      <c r="J4073" s="18"/>
      <c r="L4073" s="13"/>
      <c r="M4073" s="13" t="s">
        <v>7638</v>
      </c>
      <c r="N4073" s="13" t="s">
        <v>7639</v>
      </c>
      <c r="O4073" s="13" t="s">
        <v>7638</v>
      </c>
      <c r="AC4073" s="22" t="s">
        <v>25581</v>
      </c>
      <c r="AD4073" s="24" t="s">
        <v>7640</v>
      </c>
      <c r="AE4073" s="24" t="s">
        <v>7641</v>
      </c>
      <c r="AF4073" s="24"/>
      <c r="AG4073" s="24" t="s">
        <v>21523</v>
      </c>
      <c r="AH4073" s="24" t="s">
        <v>4874</v>
      </c>
      <c r="AI4073" s="24" t="s">
        <v>4875</v>
      </c>
      <c r="AJ4073" s="24" t="s">
        <v>83</v>
      </c>
      <c r="AK4073" s="24" t="s">
        <v>84</v>
      </c>
      <c r="AL4073" s="22">
        <v>4072</v>
      </c>
    </row>
    <row r="4074" spans="7:38" s="10" customFormat="1">
      <c r="G4074" s="18"/>
      <c r="H4074" s="18"/>
      <c r="I4074" s="18"/>
      <c r="J4074" s="18"/>
      <c r="L4074" s="13"/>
      <c r="M4074" s="13" t="s">
        <v>7640</v>
      </c>
      <c r="N4074" s="13" t="s">
        <v>7641</v>
      </c>
      <c r="O4074" s="13" t="s">
        <v>7640</v>
      </c>
      <c r="AC4074" s="22" t="s">
        <v>25582</v>
      </c>
      <c r="AD4074" s="24" t="s">
        <v>7642</v>
      </c>
      <c r="AE4074" s="24" t="s">
        <v>7643</v>
      </c>
      <c r="AF4074" s="24"/>
      <c r="AG4074" s="24" t="s">
        <v>21523</v>
      </c>
      <c r="AH4074" s="24" t="s">
        <v>4874</v>
      </c>
      <c r="AI4074" s="24" t="s">
        <v>4875</v>
      </c>
      <c r="AJ4074" s="24" t="s">
        <v>83</v>
      </c>
      <c r="AK4074" s="24" t="s">
        <v>84</v>
      </c>
      <c r="AL4074" s="22">
        <v>4073</v>
      </c>
    </row>
    <row r="4075" spans="7:38" s="10" customFormat="1">
      <c r="G4075" s="18"/>
      <c r="H4075" s="18"/>
      <c r="I4075" s="18"/>
      <c r="J4075" s="18"/>
      <c r="L4075" s="13"/>
      <c r="M4075" s="13" t="s">
        <v>7642</v>
      </c>
      <c r="N4075" s="13" t="s">
        <v>7643</v>
      </c>
      <c r="O4075" s="13" t="s">
        <v>7642</v>
      </c>
      <c r="AC4075" s="22" t="s">
        <v>25583</v>
      </c>
      <c r="AD4075" s="24" t="s">
        <v>7644</v>
      </c>
      <c r="AE4075" s="24" t="s">
        <v>624</v>
      </c>
      <c r="AF4075" s="24"/>
      <c r="AG4075" s="24" t="s">
        <v>21523</v>
      </c>
      <c r="AH4075" s="24" t="s">
        <v>4874</v>
      </c>
      <c r="AI4075" s="24" t="s">
        <v>4875</v>
      </c>
      <c r="AJ4075" s="24" t="s">
        <v>83</v>
      </c>
      <c r="AK4075" s="24" t="s">
        <v>84</v>
      </c>
      <c r="AL4075" s="22">
        <v>4074</v>
      </c>
    </row>
    <row r="4076" spans="7:38" s="10" customFormat="1">
      <c r="G4076" s="18"/>
      <c r="H4076" s="18"/>
      <c r="I4076" s="18"/>
      <c r="J4076" s="18"/>
      <c r="L4076" s="13"/>
      <c r="M4076" s="13" t="s">
        <v>7644</v>
      </c>
      <c r="N4076" s="13" t="s">
        <v>624</v>
      </c>
      <c r="O4076" s="13" t="s">
        <v>7644</v>
      </c>
      <c r="AC4076" s="22" t="s">
        <v>25584</v>
      </c>
      <c r="AD4076" s="24" t="s">
        <v>7645</v>
      </c>
      <c r="AE4076" s="24" t="s">
        <v>7646</v>
      </c>
      <c r="AF4076" s="24"/>
      <c r="AG4076" s="24" t="s">
        <v>21523</v>
      </c>
      <c r="AH4076" s="24" t="s">
        <v>4874</v>
      </c>
      <c r="AI4076" s="24" t="s">
        <v>4875</v>
      </c>
      <c r="AJ4076" s="24" t="s">
        <v>83</v>
      </c>
      <c r="AK4076" s="24" t="s">
        <v>84</v>
      </c>
      <c r="AL4076" s="22">
        <v>4075</v>
      </c>
    </row>
    <row r="4077" spans="7:38" s="10" customFormat="1">
      <c r="G4077" s="18"/>
      <c r="H4077" s="18"/>
      <c r="I4077" s="18"/>
      <c r="J4077" s="18"/>
      <c r="L4077" s="13"/>
      <c r="M4077" s="13" t="s">
        <v>7645</v>
      </c>
      <c r="N4077" s="13" t="s">
        <v>7646</v>
      </c>
      <c r="O4077" s="13" t="s">
        <v>7645</v>
      </c>
      <c r="AC4077" s="22" t="s">
        <v>25585</v>
      </c>
      <c r="AD4077" s="24" t="s">
        <v>7647</v>
      </c>
      <c r="AE4077" s="24" t="s">
        <v>7648</v>
      </c>
      <c r="AF4077" s="24"/>
      <c r="AG4077" s="24" t="s">
        <v>21521</v>
      </c>
      <c r="AH4077" s="24" t="s">
        <v>4876</v>
      </c>
      <c r="AI4077" s="24" t="s">
        <v>4877</v>
      </c>
      <c r="AJ4077" s="24" t="s">
        <v>83</v>
      </c>
      <c r="AK4077" s="24" t="s">
        <v>84</v>
      </c>
      <c r="AL4077" s="22">
        <v>4076</v>
      </c>
    </row>
    <row r="4078" spans="7:38" s="10" customFormat="1">
      <c r="G4078" s="18"/>
      <c r="H4078" s="18"/>
      <c r="I4078" s="18"/>
      <c r="J4078" s="18"/>
      <c r="L4078" s="13"/>
      <c r="M4078" s="13" t="s">
        <v>7647</v>
      </c>
      <c r="N4078" s="13" t="s">
        <v>7648</v>
      </c>
      <c r="O4078" s="13" t="s">
        <v>7647</v>
      </c>
      <c r="AC4078" s="22" t="s">
        <v>25586</v>
      </c>
      <c r="AD4078" s="24" t="s">
        <v>7649</v>
      </c>
      <c r="AE4078" s="24" t="s">
        <v>7650</v>
      </c>
      <c r="AF4078" s="24"/>
      <c r="AG4078" s="24" t="s">
        <v>21521</v>
      </c>
      <c r="AH4078" s="24" t="s">
        <v>4876</v>
      </c>
      <c r="AI4078" s="24" t="s">
        <v>4877</v>
      </c>
      <c r="AJ4078" s="24" t="s">
        <v>83</v>
      </c>
      <c r="AK4078" s="24" t="s">
        <v>84</v>
      </c>
      <c r="AL4078" s="22">
        <v>4077</v>
      </c>
    </row>
    <row r="4079" spans="7:38" s="10" customFormat="1">
      <c r="G4079" s="18"/>
      <c r="H4079" s="18"/>
      <c r="I4079" s="18"/>
      <c r="J4079" s="18"/>
      <c r="L4079" s="13"/>
      <c r="M4079" s="13" t="s">
        <v>7649</v>
      </c>
      <c r="N4079" s="13" t="s">
        <v>7650</v>
      </c>
      <c r="O4079" s="13" t="s">
        <v>7649</v>
      </c>
      <c r="AC4079" s="22" t="s">
        <v>25587</v>
      </c>
      <c r="AD4079" s="24" t="s">
        <v>7651</v>
      </c>
      <c r="AE4079" s="24" t="s">
        <v>7652</v>
      </c>
      <c r="AF4079" s="24"/>
      <c r="AG4079" s="24" t="s">
        <v>21523</v>
      </c>
      <c r="AH4079" s="24" t="s">
        <v>4876</v>
      </c>
      <c r="AI4079" s="24" t="s">
        <v>4877</v>
      </c>
      <c r="AJ4079" s="24" t="s">
        <v>83</v>
      </c>
      <c r="AK4079" s="24" t="s">
        <v>84</v>
      </c>
      <c r="AL4079" s="22">
        <v>4078</v>
      </c>
    </row>
    <row r="4080" spans="7:38" s="10" customFormat="1">
      <c r="G4080" s="18"/>
      <c r="H4080" s="18"/>
      <c r="I4080" s="18"/>
      <c r="J4080" s="18"/>
      <c r="L4080" s="13"/>
      <c r="M4080" s="13" t="s">
        <v>7651</v>
      </c>
      <c r="N4080" s="13" t="s">
        <v>7652</v>
      </c>
      <c r="O4080" s="13" t="s">
        <v>7651</v>
      </c>
      <c r="AC4080" s="22" t="s">
        <v>25588</v>
      </c>
      <c r="AD4080" s="24" t="s">
        <v>7653</v>
      </c>
      <c r="AE4080" s="24" t="s">
        <v>7654</v>
      </c>
      <c r="AF4080" s="24"/>
      <c r="AG4080" s="24" t="s">
        <v>21523</v>
      </c>
      <c r="AH4080" s="24" t="s">
        <v>4876</v>
      </c>
      <c r="AI4080" s="24" t="s">
        <v>4877</v>
      </c>
      <c r="AJ4080" s="24" t="s">
        <v>83</v>
      </c>
      <c r="AK4080" s="24" t="s">
        <v>84</v>
      </c>
      <c r="AL4080" s="22">
        <v>4079</v>
      </c>
    </row>
    <row r="4081" spans="7:38" s="10" customFormat="1">
      <c r="G4081" s="18"/>
      <c r="H4081" s="18"/>
      <c r="I4081" s="18"/>
      <c r="J4081" s="18"/>
      <c r="L4081" s="13"/>
      <c r="M4081" s="13" t="s">
        <v>7653</v>
      </c>
      <c r="N4081" s="13" t="s">
        <v>7654</v>
      </c>
      <c r="O4081" s="13" t="s">
        <v>7653</v>
      </c>
      <c r="AC4081" s="22" t="s">
        <v>25589</v>
      </c>
      <c r="AD4081" s="24" t="s">
        <v>7655</v>
      </c>
      <c r="AE4081" s="24" t="s">
        <v>7656</v>
      </c>
      <c r="AF4081" s="24"/>
      <c r="AG4081" s="24" t="s">
        <v>21523</v>
      </c>
      <c r="AH4081" s="24" t="s">
        <v>4876</v>
      </c>
      <c r="AI4081" s="24" t="s">
        <v>4877</v>
      </c>
      <c r="AJ4081" s="24" t="s">
        <v>83</v>
      </c>
      <c r="AK4081" s="24" t="s">
        <v>84</v>
      </c>
      <c r="AL4081" s="22">
        <v>4080</v>
      </c>
    </row>
    <row r="4082" spans="7:38" s="10" customFormat="1">
      <c r="G4082" s="18"/>
      <c r="H4082" s="18"/>
      <c r="I4082" s="18"/>
      <c r="J4082" s="18"/>
      <c r="L4082" s="13"/>
      <c r="M4082" s="13" t="s">
        <v>7655</v>
      </c>
      <c r="N4082" s="13" t="s">
        <v>7656</v>
      </c>
      <c r="O4082" s="13" t="s">
        <v>7655</v>
      </c>
      <c r="AC4082" s="22" t="s">
        <v>25590</v>
      </c>
      <c r="AD4082" s="24" t="s">
        <v>7657</v>
      </c>
      <c r="AE4082" s="24" t="s">
        <v>7272</v>
      </c>
      <c r="AF4082" s="24"/>
      <c r="AG4082" s="24" t="s">
        <v>21523</v>
      </c>
      <c r="AH4082" s="24" t="s">
        <v>4876</v>
      </c>
      <c r="AI4082" s="24" t="s">
        <v>4877</v>
      </c>
      <c r="AJ4082" s="24" t="s">
        <v>83</v>
      </c>
      <c r="AK4082" s="24" t="s">
        <v>84</v>
      </c>
      <c r="AL4082" s="22">
        <v>4081</v>
      </c>
    </row>
    <row r="4083" spans="7:38" s="10" customFormat="1">
      <c r="G4083" s="18"/>
      <c r="H4083" s="18"/>
      <c r="I4083" s="18"/>
      <c r="J4083" s="18"/>
      <c r="L4083" s="13"/>
      <c r="M4083" s="13" t="s">
        <v>7657</v>
      </c>
      <c r="N4083" s="13" t="s">
        <v>7272</v>
      </c>
      <c r="O4083" s="13" t="s">
        <v>7657</v>
      </c>
      <c r="AC4083" s="22" t="s">
        <v>25591</v>
      </c>
      <c r="AD4083" s="24" t="s">
        <v>7658</v>
      </c>
      <c r="AE4083" s="24" t="s">
        <v>7659</v>
      </c>
      <c r="AF4083" s="24"/>
      <c r="AG4083" s="24" t="s">
        <v>21523</v>
      </c>
      <c r="AH4083" s="24" t="s">
        <v>4876</v>
      </c>
      <c r="AI4083" s="24" t="s">
        <v>4877</v>
      </c>
      <c r="AJ4083" s="24" t="s">
        <v>83</v>
      </c>
      <c r="AK4083" s="24" t="s">
        <v>84</v>
      </c>
      <c r="AL4083" s="22">
        <v>4082</v>
      </c>
    </row>
    <row r="4084" spans="7:38" s="10" customFormat="1">
      <c r="G4084" s="18"/>
      <c r="H4084" s="18"/>
      <c r="I4084" s="18"/>
      <c r="J4084" s="18"/>
      <c r="L4084" s="13"/>
      <c r="M4084" s="13" t="s">
        <v>7658</v>
      </c>
      <c r="N4084" s="13" t="s">
        <v>7659</v>
      </c>
      <c r="O4084" s="13" t="s">
        <v>7658</v>
      </c>
      <c r="AC4084" s="22" t="s">
        <v>25592</v>
      </c>
      <c r="AD4084" s="24" t="s">
        <v>7660</v>
      </c>
      <c r="AE4084" s="24" t="s">
        <v>7661</v>
      </c>
      <c r="AF4084" s="24"/>
      <c r="AG4084" s="24" t="s">
        <v>21523</v>
      </c>
      <c r="AH4084" s="24" t="s">
        <v>4876</v>
      </c>
      <c r="AI4084" s="24" t="s">
        <v>4877</v>
      </c>
      <c r="AJ4084" s="24" t="s">
        <v>83</v>
      </c>
      <c r="AK4084" s="24" t="s">
        <v>84</v>
      </c>
      <c r="AL4084" s="22">
        <v>4083</v>
      </c>
    </row>
    <row r="4085" spans="7:38" s="10" customFormat="1">
      <c r="G4085" s="18"/>
      <c r="H4085" s="18"/>
      <c r="I4085" s="18"/>
      <c r="J4085" s="18"/>
      <c r="L4085" s="13"/>
      <c r="M4085" s="13" t="s">
        <v>7660</v>
      </c>
      <c r="N4085" s="13" t="s">
        <v>7661</v>
      </c>
      <c r="O4085" s="13" t="s">
        <v>7660</v>
      </c>
      <c r="AC4085" s="22" t="s">
        <v>25593</v>
      </c>
      <c r="AD4085" s="24" t="s">
        <v>7662</v>
      </c>
      <c r="AE4085" s="24" t="s">
        <v>7663</v>
      </c>
      <c r="AF4085" s="24"/>
      <c r="AG4085" s="24" t="s">
        <v>21523</v>
      </c>
      <c r="AH4085" s="24" t="s">
        <v>4876</v>
      </c>
      <c r="AI4085" s="24" t="s">
        <v>4877</v>
      </c>
      <c r="AJ4085" s="24" t="s">
        <v>83</v>
      </c>
      <c r="AK4085" s="24" t="s">
        <v>84</v>
      </c>
      <c r="AL4085" s="22">
        <v>4084</v>
      </c>
    </row>
    <row r="4086" spans="7:38" s="10" customFormat="1">
      <c r="G4086" s="18"/>
      <c r="H4086" s="18"/>
      <c r="I4086" s="18"/>
      <c r="J4086" s="18"/>
      <c r="L4086" s="13"/>
      <c r="M4086" s="13" t="s">
        <v>7662</v>
      </c>
      <c r="N4086" s="13" t="s">
        <v>7663</v>
      </c>
      <c r="O4086" s="13" t="s">
        <v>7662</v>
      </c>
      <c r="AC4086" s="22" t="s">
        <v>25594</v>
      </c>
      <c r="AD4086" s="24" t="s">
        <v>7664</v>
      </c>
      <c r="AE4086" s="24" t="s">
        <v>7665</v>
      </c>
      <c r="AF4086" s="24"/>
      <c r="AG4086" s="24" t="s">
        <v>21523</v>
      </c>
      <c r="AH4086" s="24" t="s">
        <v>4876</v>
      </c>
      <c r="AI4086" s="24" t="s">
        <v>4877</v>
      </c>
      <c r="AJ4086" s="24" t="s">
        <v>83</v>
      </c>
      <c r="AK4086" s="24" t="s">
        <v>84</v>
      </c>
      <c r="AL4086" s="22">
        <v>4085</v>
      </c>
    </row>
    <row r="4087" spans="7:38" s="10" customFormat="1">
      <c r="G4087" s="18"/>
      <c r="H4087" s="18"/>
      <c r="I4087" s="18"/>
      <c r="J4087" s="18"/>
      <c r="L4087" s="13"/>
      <c r="M4087" s="13" t="s">
        <v>7664</v>
      </c>
      <c r="N4087" s="13" t="s">
        <v>7665</v>
      </c>
      <c r="O4087" s="13" t="s">
        <v>7664</v>
      </c>
      <c r="AC4087" s="22" t="s">
        <v>25595</v>
      </c>
      <c r="AD4087" s="24" t="s">
        <v>7666</v>
      </c>
      <c r="AE4087" s="24" t="s">
        <v>7667</v>
      </c>
      <c r="AF4087" s="24"/>
      <c r="AG4087" s="24" t="s">
        <v>21523</v>
      </c>
      <c r="AH4087" s="24" t="s">
        <v>4876</v>
      </c>
      <c r="AI4087" s="24" t="s">
        <v>4877</v>
      </c>
      <c r="AJ4087" s="24" t="s">
        <v>83</v>
      </c>
      <c r="AK4087" s="24" t="s">
        <v>84</v>
      </c>
      <c r="AL4087" s="22">
        <v>4086</v>
      </c>
    </row>
    <row r="4088" spans="7:38" s="10" customFormat="1">
      <c r="G4088" s="18"/>
      <c r="H4088" s="18"/>
      <c r="I4088" s="18"/>
      <c r="J4088" s="18"/>
      <c r="L4088" s="13"/>
      <c r="M4088" s="13" t="s">
        <v>7666</v>
      </c>
      <c r="N4088" s="13" t="s">
        <v>7667</v>
      </c>
      <c r="O4088" s="13" t="s">
        <v>7666</v>
      </c>
      <c r="AC4088" s="22" t="s">
        <v>25596</v>
      </c>
      <c r="AD4088" s="24" t="s">
        <v>7668</v>
      </c>
      <c r="AE4088" s="24" t="s">
        <v>7669</v>
      </c>
      <c r="AF4088" s="24"/>
      <c r="AG4088" s="24" t="s">
        <v>21523</v>
      </c>
      <c r="AH4088" s="24" t="s">
        <v>4876</v>
      </c>
      <c r="AI4088" s="24" t="s">
        <v>4877</v>
      </c>
      <c r="AJ4088" s="24" t="s">
        <v>83</v>
      </c>
      <c r="AK4088" s="24" t="s">
        <v>84</v>
      </c>
      <c r="AL4088" s="22">
        <v>4087</v>
      </c>
    </row>
    <row r="4089" spans="7:38" s="10" customFormat="1">
      <c r="G4089" s="18"/>
      <c r="H4089" s="18"/>
      <c r="I4089" s="18"/>
      <c r="J4089" s="18"/>
      <c r="L4089" s="13"/>
      <c r="M4089" s="13" t="s">
        <v>7668</v>
      </c>
      <c r="N4089" s="13" t="s">
        <v>7669</v>
      </c>
      <c r="O4089" s="13" t="s">
        <v>7668</v>
      </c>
      <c r="AC4089" s="22" t="s">
        <v>25597</v>
      </c>
      <c r="AD4089" s="24" t="s">
        <v>18675</v>
      </c>
      <c r="AE4089" s="24" t="s">
        <v>18676</v>
      </c>
      <c r="AF4089" s="24"/>
      <c r="AG4089" s="24" t="s">
        <v>21523</v>
      </c>
      <c r="AH4089" s="24" t="s">
        <v>4878</v>
      </c>
      <c r="AI4089" s="24" t="s">
        <v>4879</v>
      </c>
      <c r="AJ4089" s="24" t="s">
        <v>83</v>
      </c>
      <c r="AK4089" s="24" t="s">
        <v>84</v>
      </c>
      <c r="AL4089" s="22">
        <v>11164</v>
      </c>
    </row>
    <row r="4090" spans="7:38" s="10" customFormat="1">
      <c r="G4090" s="18"/>
      <c r="H4090" s="18"/>
      <c r="I4090" s="18"/>
      <c r="J4090" s="18"/>
      <c r="L4090" s="13"/>
      <c r="M4090" s="13" t="s">
        <v>7670</v>
      </c>
      <c r="N4090" s="13" t="s">
        <v>6359</v>
      </c>
      <c r="O4090" s="13" t="s">
        <v>7670</v>
      </c>
      <c r="AC4090" s="22" t="s">
        <v>25598</v>
      </c>
      <c r="AD4090" s="24" t="s">
        <v>7670</v>
      </c>
      <c r="AE4090" s="24" t="s">
        <v>6359</v>
      </c>
      <c r="AF4090" s="24"/>
      <c r="AG4090" s="24" t="s">
        <v>21269</v>
      </c>
      <c r="AH4090" s="24" t="s">
        <v>4880</v>
      </c>
      <c r="AI4090" s="24" t="s">
        <v>4881</v>
      </c>
      <c r="AJ4090" s="24" t="s">
        <v>85</v>
      </c>
      <c r="AK4090" s="24" t="s">
        <v>86</v>
      </c>
      <c r="AL4090" s="22">
        <v>4088</v>
      </c>
    </row>
    <row r="4091" spans="7:38" s="10" customFormat="1">
      <c r="G4091" s="18"/>
      <c r="H4091" s="18"/>
      <c r="I4091" s="18"/>
      <c r="J4091" s="18"/>
      <c r="L4091" s="13"/>
      <c r="M4091" s="13" t="s">
        <v>7671</v>
      </c>
      <c r="N4091" s="13" t="s">
        <v>7672</v>
      </c>
      <c r="O4091" s="13" t="s">
        <v>7671</v>
      </c>
      <c r="AC4091" s="22" t="s">
        <v>25599</v>
      </c>
      <c r="AD4091" s="24" t="s">
        <v>7671</v>
      </c>
      <c r="AE4091" s="24" t="s">
        <v>7672</v>
      </c>
      <c r="AF4091" s="24"/>
      <c r="AG4091" s="24" t="s">
        <v>21269</v>
      </c>
      <c r="AH4091" s="24" t="s">
        <v>4880</v>
      </c>
      <c r="AI4091" s="24" t="s">
        <v>4881</v>
      </c>
      <c r="AJ4091" s="24" t="s">
        <v>85</v>
      </c>
      <c r="AK4091" s="24" t="s">
        <v>86</v>
      </c>
      <c r="AL4091" s="22">
        <v>4089</v>
      </c>
    </row>
    <row r="4092" spans="7:38" s="10" customFormat="1">
      <c r="G4092" s="18"/>
      <c r="H4092" s="18"/>
      <c r="I4092" s="18"/>
      <c r="J4092" s="18"/>
      <c r="L4092" s="13"/>
      <c r="M4092" s="13" t="s">
        <v>7673</v>
      </c>
      <c r="N4092" s="13" t="s">
        <v>7674</v>
      </c>
      <c r="O4092" s="13" t="s">
        <v>7673</v>
      </c>
      <c r="AC4092" s="22" t="s">
        <v>25600</v>
      </c>
      <c r="AD4092" s="24" t="s">
        <v>7673</v>
      </c>
      <c r="AE4092" s="24" t="s">
        <v>7674</v>
      </c>
      <c r="AF4092" s="24"/>
      <c r="AG4092" s="24" t="s">
        <v>21269</v>
      </c>
      <c r="AH4092" s="24" t="s">
        <v>4880</v>
      </c>
      <c r="AI4092" s="24" t="s">
        <v>4881</v>
      </c>
      <c r="AJ4092" s="24" t="s">
        <v>85</v>
      </c>
      <c r="AK4092" s="24" t="s">
        <v>86</v>
      </c>
      <c r="AL4092" s="22">
        <v>4090</v>
      </c>
    </row>
    <row r="4093" spans="7:38" s="10" customFormat="1">
      <c r="G4093" s="18"/>
      <c r="H4093" s="18"/>
      <c r="I4093" s="18"/>
      <c r="J4093" s="18"/>
      <c r="L4093" s="13"/>
      <c r="M4093" s="13" t="s">
        <v>7675</v>
      </c>
      <c r="N4093" s="13" t="s">
        <v>5014</v>
      </c>
      <c r="O4093" s="13" t="s">
        <v>7675</v>
      </c>
      <c r="AC4093" s="22" t="s">
        <v>25601</v>
      </c>
      <c r="AD4093" s="24" t="s">
        <v>7675</v>
      </c>
      <c r="AE4093" s="24" t="s">
        <v>5014</v>
      </c>
      <c r="AF4093" s="24"/>
      <c r="AG4093" s="24" t="s">
        <v>21269</v>
      </c>
      <c r="AH4093" s="24" t="s">
        <v>4880</v>
      </c>
      <c r="AI4093" s="24" t="s">
        <v>4881</v>
      </c>
      <c r="AJ4093" s="24" t="s">
        <v>85</v>
      </c>
      <c r="AK4093" s="24" t="s">
        <v>86</v>
      </c>
      <c r="AL4093" s="22">
        <v>4091</v>
      </c>
    </row>
    <row r="4094" spans="7:38" s="10" customFormat="1">
      <c r="G4094" s="18"/>
      <c r="H4094" s="18"/>
      <c r="I4094" s="18"/>
      <c r="J4094" s="18"/>
      <c r="L4094" s="13"/>
      <c r="M4094" s="13" t="s">
        <v>7676</v>
      </c>
      <c r="N4094" s="13" t="s">
        <v>1338</v>
      </c>
      <c r="O4094" s="13" t="s">
        <v>7676</v>
      </c>
      <c r="AC4094" s="22" t="s">
        <v>25602</v>
      </c>
      <c r="AD4094" s="24" t="s">
        <v>7676</v>
      </c>
      <c r="AE4094" s="24" t="s">
        <v>1338</v>
      </c>
      <c r="AF4094" s="24"/>
      <c r="AG4094" s="24" t="s">
        <v>21269</v>
      </c>
      <c r="AH4094" s="24" t="s">
        <v>4880</v>
      </c>
      <c r="AI4094" s="24" t="s">
        <v>4881</v>
      </c>
      <c r="AJ4094" s="24" t="s">
        <v>85</v>
      </c>
      <c r="AK4094" s="24" t="s">
        <v>86</v>
      </c>
      <c r="AL4094" s="22">
        <v>4092</v>
      </c>
    </row>
    <row r="4095" spans="7:38" s="10" customFormat="1">
      <c r="G4095" s="18"/>
      <c r="H4095" s="18"/>
      <c r="I4095" s="18"/>
      <c r="J4095" s="18"/>
      <c r="L4095" s="13"/>
      <c r="M4095" s="13" t="s">
        <v>7677</v>
      </c>
      <c r="N4095" s="13" t="s">
        <v>1330</v>
      </c>
      <c r="O4095" s="13" t="s">
        <v>7677</v>
      </c>
      <c r="AC4095" s="22" t="s">
        <v>25603</v>
      </c>
      <c r="AD4095" s="24" t="s">
        <v>7677</v>
      </c>
      <c r="AE4095" s="24" t="s">
        <v>1330</v>
      </c>
      <c r="AF4095" s="24"/>
      <c r="AG4095" s="24" t="s">
        <v>21269</v>
      </c>
      <c r="AH4095" s="24" t="s">
        <v>4880</v>
      </c>
      <c r="AI4095" s="24" t="s">
        <v>4881</v>
      </c>
      <c r="AJ4095" s="24" t="s">
        <v>85</v>
      </c>
      <c r="AK4095" s="24" t="s">
        <v>86</v>
      </c>
      <c r="AL4095" s="22">
        <v>4093</v>
      </c>
    </row>
    <row r="4096" spans="7:38" s="10" customFormat="1">
      <c r="G4096" s="18"/>
      <c r="H4096" s="18"/>
      <c r="I4096" s="18"/>
      <c r="J4096" s="18"/>
      <c r="L4096" s="13"/>
      <c r="M4096" s="13" t="s">
        <v>7678</v>
      </c>
      <c r="N4096" s="13" t="s">
        <v>7679</v>
      </c>
      <c r="O4096" s="13" t="s">
        <v>7678</v>
      </c>
      <c r="AC4096" s="22" t="s">
        <v>25604</v>
      </c>
      <c r="AD4096" s="24" t="s">
        <v>7678</v>
      </c>
      <c r="AE4096" s="24" t="s">
        <v>7679</v>
      </c>
      <c r="AF4096" s="24"/>
      <c r="AG4096" s="24" t="s">
        <v>21269</v>
      </c>
      <c r="AH4096" s="24" t="s">
        <v>4880</v>
      </c>
      <c r="AI4096" s="24" t="s">
        <v>4881</v>
      </c>
      <c r="AJ4096" s="24" t="s">
        <v>85</v>
      </c>
      <c r="AK4096" s="24" t="s">
        <v>86</v>
      </c>
      <c r="AL4096" s="22">
        <v>4094</v>
      </c>
    </row>
    <row r="4097" spans="7:38" s="10" customFormat="1">
      <c r="G4097" s="18"/>
      <c r="H4097" s="18"/>
      <c r="I4097" s="18"/>
      <c r="J4097" s="18"/>
      <c r="L4097" s="13"/>
      <c r="M4097" s="13" t="s">
        <v>7680</v>
      </c>
      <c r="N4097" s="13" t="s">
        <v>7681</v>
      </c>
      <c r="O4097" s="13" t="s">
        <v>7680</v>
      </c>
      <c r="AC4097" s="22" t="s">
        <v>25605</v>
      </c>
      <c r="AD4097" s="24" t="s">
        <v>7680</v>
      </c>
      <c r="AE4097" s="24" t="s">
        <v>7681</v>
      </c>
      <c r="AF4097" s="24"/>
      <c r="AG4097" s="24" t="s">
        <v>21523</v>
      </c>
      <c r="AH4097" s="24" t="s">
        <v>4880</v>
      </c>
      <c r="AI4097" s="24" t="s">
        <v>4881</v>
      </c>
      <c r="AJ4097" s="24" t="s">
        <v>85</v>
      </c>
      <c r="AK4097" s="24" t="s">
        <v>86</v>
      </c>
      <c r="AL4097" s="22">
        <v>4095</v>
      </c>
    </row>
    <row r="4098" spans="7:38" s="10" customFormat="1">
      <c r="G4098" s="18"/>
      <c r="H4098" s="18"/>
      <c r="I4098" s="18"/>
      <c r="J4098" s="18"/>
      <c r="L4098" s="13"/>
      <c r="M4098" s="13" t="s">
        <v>7682</v>
      </c>
      <c r="N4098" s="13" t="s">
        <v>857</v>
      </c>
      <c r="O4098" s="13" t="s">
        <v>7682</v>
      </c>
      <c r="AC4098" s="22" t="s">
        <v>25606</v>
      </c>
      <c r="AD4098" s="24" t="s">
        <v>7682</v>
      </c>
      <c r="AE4098" s="24" t="s">
        <v>857</v>
      </c>
      <c r="AF4098" s="24"/>
      <c r="AG4098" s="24" t="s">
        <v>21523</v>
      </c>
      <c r="AH4098" s="24" t="s">
        <v>4880</v>
      </c>
      <c r="AI4098" s="24" t="s">
        <v>4881</v>
      </c>
      <c r="AJ4098" s="24" t="s">
        <v>85</v>
      </c>
      <c r="AK4098" s="24" t="s">
        <v>86</v>
      </c>
      <c r="AL4098" s="22">
        <v>4096</v>
      </c>
    </row>
    <row r="4099" spans="7:38" s="10" customFormat="1">
      <c r="G4099" s="18"/>
      <c r="H4099" s="18"/>
      <c r="I4099" s="18"/>
      <c r="J4099" s="18"/>
      <c r="L4099" s="13"/>
      <c r="M4099" s="13" t="s">
        <v>7683</v>
      </c>
      <c r="N4099" s="13" t="s">
        <v>4212</v>
      </c>
      <c r="O4099" s="13" t="s">
        <v>7683</v>
      </c>
      <c r="AC4099" s="22" t="s">
        <v>25607</v>
      </c>
      <c r="AD4099" s="24" t="s">
        <v>7683</v>
      </c>
      <c r="AE4099" s="24" t="s">
        <v>4212</v>
      </c>
      <c r="AF4099" s="24"/>
      <c r="AG4099" s="24" t="s">
        <v>21523</v>
      </c>
      <c r="AH4099" s="24" t="s">
        <v>4880</v>
      </c>
      <c r="AI4099" s="24" t="s">
        <v>4881</v>
      </c>
      <c r="AJ4099" s="24" t="s">
        <v>85</v>
      </c>
      <c r="AK4099" s="24" t="s">
        <v>86</v>
      </c>
      <c r="AL4099" s="22">
        <v>4097</v>
      </c>
    </row>
    <row r="4100" spans="7:38" s="10" customFormat="1">
      <c r="G4100" s="18"/>
      <c r="H4100" s="18"/>
      <c r="I4100" s="18"/>
      <c r="J4100" s="18"/>
      <c r="L4100" s="13"/>
      <c r="M4100" s="13" t="s">
        <v>7684</v>
      </c>
      <c r="N4100" s="13" t="s">
        <v>7685</v>
      </c>
      <c r="O4100" s="13" t="s">
        <v>7684</v>
      </c>
      <c r="AC4100" s="22" t="s">
        <v>25608</v>
      </c>
      <c r="AD4100" s="24" t="s">
        <v>7684</v>
      </c>
      <c r="AE4100" s="24" t="s">
        <v>7685</v>
      </c>
      <c r="AF4100" s="24"/>
      <c r="AG4100" s="24" t="s">
        <v>21523</v>
      </c>
      <c r="AH4100" s="24" t="s">
        <v>4880</v>
      </c>
      <c r="AI4100" s="24" t="s">
        <v>4881</v>
      </c>
      <c r="AJ4100" s="24" t="s">
        <v>85</v>
      </c>
      <c r="AK4100" s="24" t="s">
        <v>86</v>
      </c>
      <c r="AL4100" s="22">
        <v>4098</v>
      </c>
    </row>
    <row r="4101" spans="7:38" s="10" customFormat="1">
      <c r="G4101" s="18"/>
      <c r="H4101" s="18"/>
      <c r="I4101" s="18"/>
      <c r="J4101" s="18"/>
      <c r="L4101" s="13"/>
      <c r="M4101" s="13" t="s">
        <v>7686</v>
      </c>
      <c r="N4101" s="13" t="s">
        <v>7687</v>
      </c>
      <c r="O4101" s="13" t="s">
        <v>7686</v>
      </c>
      <c r="AC4101" s="22" t="s">
        <v>25609</v>
      </c>
      <c r="AD4101" s="24" t="s">
        <v>7686</v>
      </c>
      <c r="AE4101" s="24" t="s">
        <v>7687</v>
      </c>
      <c r="AF4101" s="24"/>
      <c r="AG4101" s="24" t="s">
        <v>21523</v>
      </c>
      <c r="AH4101" s="24" t="s">
        <v>4880</v>
      </c>
      <c r="AI4101" s="24" t="s">
        <v>4881</v>
      </c>
      <c r="AJ4101" s="24" t="s">
        <v>85</v>
      </c>
      <c r="AK4101" s="24" t="s">
        <v>86</v>
      </c>
      <c r="AL4101" s="22">
        <v>4099</v>
      </c>
    </row>
    <row r="4102" spans="7:38" s="10" customFormat="1">
      <c r="G4102" s="18"/>
      <c r="H4102" s="18"/>
      <c r="I4102" s="18"/>
      <c r="J4102" s="18"/>
      <c r="L4102" s="13"/>
      <c r="M4102" s="13" t="s">
        <v>7696</v>
      </c>
      <c r="N4102" s="13" t="s">
        <v>7697</v>
      </c>
      <c r="O4102" s="13" t="s">
        <v>7696</v>
      </c>
      <c r="AC4102" s="22" t="s">
        <v>25610</v>
      </c>
      <c r="AD4102" s="24" t="s">
        <v>7688</v>
      </c>
      <c r="AE4102" s="24" t="s">
        <v>698</v>
      </c>
      <c r="AF4102" s="24"/>
      <c r="AG4102" s="24" t="s">
        <v>21523</v>
      </c>
      <c r="AH4102" s="24" t="s">
        <v>4880</v>
      </c>
      <c r="AI4102" s="24" t="s">
        <v>4881</v>
      </c>
      <c r="AJ4102" s="24" t="s">
        <v>85</v>
      </c>
      <c r="AK4102" s="24" t="s">
        <v>86</v>
      </c>
      <c r="AL4102" s="22">
        <v>4100</v>
      </c>
    </row>
    <row r="4103" spans="7:38" s="10" customFormat="1">
      <c r="G4103" s="18"/>
      <c r="H4103" s="18"/>
      <c r="I4103" s="18"/>
      <c r="J4103" s="18"/>
      <c r="L4103" s="13"/>
      <c r="M4103" s="13" t="s">
        <v>7698</v>
      </c>
      <c r="N4103" s="13" t="s">
        <v>7699</v>
      </c>
      <c r="O4103" s="13" t="s">
        <v>7698</v>
      </c>
      <c r="AC4103" s="22" t="s">
        <v>25611</v>
      </c>
      <c r="AD4103" s="24" t="s">
        <v>7689</v>
      </c>
      <c r="AE4103" s="24" t="s">
        <v>7690</v>
      </c>
      <c r="AF4103" s="24"/>
      <c r="AG4103" s="24" t="s">
        <v>21523</v>
      </c>
      <c r="AH4103" s="24" t="s">
        <v>4880</v>
      </c>
      <c r="AI4103" s="24" t="s">
        <v>4881</v>
      </c>
      <c r="AJ4103" s="24" t="s">
        <v>85</v>
      </c>
      <c r="AK4103" s="24" t="s">
        <v>86</v>
      </c>
      <c r="AL4103" s="22">
        <v>4101</v>
      </c>
    </row>
    <row r="4104" spans="7:38" s="10" customFormat="1">
      <c r="G4104" s="18"/>
      <c r="H4104" s="18"/>
      <c r="I4104" s="18"/>
      <c r="J4104" s="18"/>
      <c r="L4104" s="13"/>
      <c r="M4104" s="13" t="s">
        <v>7700</v>
      </c>
      <c r="N4104" s="13" t="s">
        <v>7701</v>
      </c>
      <c r="O4104" s="13" t="s">
        <v>7700</v>
      </c>
      <c r="AC4104" s="22" t="s">
        <v>25612</v>
      </c>
      <c r="AD4104" s="24" t="s">
        <v>7691</v>
      </c>
      <c r="AE4104" s="24" t="s">
        <v>7692</v>
      </c>
      <c r="AF4104" s="24"/>
      <c r="AG4104" s="24" t="s">
        <v>21523</v>
      </c>
      <c r="AH4104" s="24" t="s">
        <v>4880</v>
      </c>
      <c r="AI4104" s="24" t="s">
        <v>4881</v>
      </c>
      <c r="AJ4104" s="24" t="s">
        <v>85</v>
      </c>
      <c r="AK4104" s="24" t="s">
        <v>86</v>
      </c>
      <c r="AL4104" s="22">
        <v>4102</v>
      </c>
    </row>
    <row r="4105" spans="7:38" s="10" customFormat="1">
      <c r="G4105" s="18"/>
      <c r="H4105" s="18"/>
      <c r="I4105" s="18"/>
      <c r="J4105" s="18"/>
      <c r="L4105" s="13"/>
      <c r="M4105" s="13" t="s">
        <v>8007</v>
      </c>
      <c r="N4105" s="13" t="s">
        <v>5901</v>
      </c>
      <c r="O4105" s="13" t="s">
        <v>8007</v>
      </c>
      <c r="AC4105" s="22" t="s">
        <v>25613</v>
      </c>
      <c r="AD4105" s="24" t="s">
        <v>7693</v>
      </c>
      <c r="AE4105" s="24" t="s">
        <v>4096</v>
      </c>
      <c r="AF4105" s="24"/>
      <c r="AG4105" s="24" t="s">
        <v>21523</v>
      </c>
      <c r="AH4105" s="24" t="s">
        <v>4880</v>
      </c>
      <c r="AI4105" s="24" t="s">
        <v>4881</v>
      </c>
      <c r="AJ4105" s="24" t="s">
        <v>85</v>
      </c>
      <c r="AK4105" s="24" t="s">
        <v>86</v>
      </c>
      <c r="AL4105" s="22">
        <v>4103</v>
      </c>
    </row>
    <row r="4106" spans="7:38" s="10" customFormat="1">
      <c r="G4106" s="18"/>
      <c r="H4106" s="18"/>
      <c r="I4106" s="18"/>
      <c r="J4106" s="18"/>
      <c r="L4106" s="13"/>
      <c r="M4106" s="13" t="s">
        <v>8008</v>
      </c>
      <c r="N4106" s="13" t="s">
        <v>8009</v>
      </c>
      <c r="O4106" s="13" t="s">
        <v>8008</v>
      </c>
      <c r="AC4106" s="22" t="s">
        <v>25614</v>
      </c>
      <c r="AD4106" s="24" t="s">
        <v>7694</v>
      </c>
      <c r="AE4106" s="24" t="s">
        <v>7695</v>
      </c>
      <c r="AF4106" s="24"/>
      <c r="AG4106" s="24" t="s">
        <v>21523</v>
      </c>
      <c r="AH4106" s="24" t="s">
        <v>4880</v>
      </c>
      <c r="AI4106" s="24" t="s">
        <v>4881</v>
      </c>
      <c r="AJ4106" s="24" t="s">
        <v>85</v>
      </c>
      <c r="AK4106" s="24" t="s">
        <v>86</v>
      </c>
      <c r="AL4106" s="22">
        <v>4104</v>
      </c>
    </row>
    <row r="4107" spans="7:38" s="10" customFormat="1">
      <c r="G4107" s="18"/>
      <c r="H4107" s="18"/>
      <c r="I4107" s="18"/>
      <c r="J4107" s="18"/>
      <c r="L4107" s="13"/>
      <c r="M4107" s="13" t="s">
        <v>8010</v>
      </c>
      <c r="N4107" s="13" t="s">
        <v>1074</v>
      </c>
      <c r="O4107" s="13" t="s">
        <v>8010</v>
      </c>
      <c r="AC4107" s="22" t="s">
        <v>25615</v>
      </c>
      <c r="AD4107" s="24" t="s">
        <v>7696</v>
      </c>
      <c r="AE4107" s="24" t="s">
        <v>7697</v>
      </c>
      <c r="AF4107" s="24"/>
      <c r="AG4107" s="24" t="s">
        <v>21521</v>
      </c>
      <c r="AH4107" s="24" t="s">
        <v>4882</v>
      </c>
      <c r="AI4107" s="24" t="s">
        <v>4883</v>
      </c>
      <c r="AJ4107" s="24" t="s">
        <v>85</v>
      </c>
      <c r="AK4107" s="24" t="s">
        <v>86</v>
      </c>
      <c r="AL4107" s="22">
        <v>4105</v>
      </c>
    </row>
    <row r="4108" spans="7:38" s="10" customFormat="1">
      <c r="G4108" s="18"/>
      <c r="H4108" s="18"/>
      <c r="I4108" s="18"/>
      <c r="J4108" s="18"/>
      <c r="L4108" s="13"/>
      <c r="M4108" s="13" t="s">
        <v>8011</v>
      </c>
      <c r="N4108" s="13" t="s">
        <v>8012</v>
      </c>
      <c r="O4108" s="13" t="s">
        <v>8011</v>
      </c>
      <c r="AC4108" s="22" t="s">
        <v>25616</v>
      </c>
      <c r="AD4108" s="24" t="s">
        <v>7698</v>
      </c>
      <c r="AE4108" s="24" t="s">
        <v>7699</v>
      </c>
      <c r="AF4108" s="24"/>
      <c r="AG4108" s="24" t="s">
        <v>21523</v>
      </c>
      <c r="AH4108" s="24" t="s">
        <v>4882</v>
      </c>
      <c r="AI4108" s="24" t="s">
        <v>4883</v>
      </c>
      <c r="AJ4108" s="24" t="s">
        <v>85</v>
      </c>
      <c r="AK4108" s="24" t="s">
        <v>86</v>
      </c>
      <c r="AL4108" s="22">
        <v>4106</v>
      </c>
    </row>
    <row r="4109" spans="7:38" s="10" customFormat="1">
      <c r="G4109" s="18"/>
      <c r="H4109" s="18"/>
      <c r="I4109" s="18"/>
      <c r="J4109" s="18"/>
      <c r="L4109" s="13"/>
      <c r="M4109" s="13" t="s">
        <v>8013</v>
      </c>
      <c r="N4109" s="13" t="s">
        <v>8014</v>
      </c>
      <c r="O4109" s="13" t="s">
        <v>8013</v>
      </c>
      <c r="AC4109" s="22" t="s">
        <v>25617</v>
      </c>
      <c r="AD4109" s="24" t="s">
        <v>7700</v>
      </c>
      <c r="AE4109" s="24" t="s">
        <v>7701</v>
      </c>
      <c r="AF4109" s="24"/>
      <c r="AG4109" s="24" t="s">
        <v>21523</v>
      </c>
      <c r="AH4109" s="24" t="s">
        <v>4882</v>
      </c>
      <c r="AI4109" s="24" t="s">
        <v>4883</v>
      </c>
      <c r="AJ4109" s="24" t="s">
        <v>85</v>
      </c>
      <c r="AK4109" s="24" t="s">
        <v>86</v>
      </c>
      <c r="AL4109" s="22">
        <v>4107</v>
      </c>
    </row>
    <row r="4110" spans="7:38" s="10" customFormat="1">
      <c r="G4110" s="18"/>
      <c r="H4110" s="18"/>
      <c r="I4110" s="18"/>
      <c r="J4110" s="18"/>
      <c r="L4110" s="13"/>
      <c r="M4110" s="13" t="s">
        <v>8015</v>
      </c>
      <c r="N4110" s="13" t="s">
        <v>8016</v>
      </c>
      <c r="O4110" s="13" t="s">
        <v>8015</v>
      </c>
      <c r="AC4110" s="22" t="s">
        <v>25618</v>
      </c>
      <c r="AD4110" s="24" t="s">
        <v>8007</v>
      </c>
      <c r="AE4110" s="24" t="s">
        <v>5901</v>
      </c>
      <c r="AF4110" s="24"/>
      <c r="AG4110" s="24" t="s">
        <v>21523</v>
      </c>
      <c r="AH4110" s="24" t="s">
        <v>4882</v>
      </c>
      <c r="AI4110" s="24" t="s">
        <v>4883</v>
      </c>
      <c r="AJ4110" s="24" t="s">
        <v>85</v>
      </c>
      <c r="AK4110" s="24" t="s">
        <v>86</v>
      </c>
      <c r="AL4110" s="22">
        <v>4108</v>
      </c>
    </row>
    <row r="4111" spans="7:38" s="10" customFormat="1">
      <c r="G4111" s="18"/>
      <c r="H4111" s="18"/>
      <c r="I4111" s="18"/>
      <c r="J4111" s="18"/>
      <c r="L4111" s="13"/>
      <c r="M4111" s="13" t="s">
        <v>8017</v>
      </c>
      <c r="N4111" s="13" t="s">
        <v>8018</v>
      </c>
      <c r="O4111" s="13" t="s">
        <v>8017</v>
      </c>
      <c r="AC4111" s="22" t="s">
        <v>25619</v>
      </c>
      <c r="AD4111" s="24" t="s">
        <v>8008</v>
      </c>
      <c r="AE4111" s="24" t="s">
        <v>8009</v>
      </c>
      <c r="AF4111" s="24"/>
      <c r="AG4111" s="24" t="s">
        <v>21523</v>
      </c>
      <c r="AH4111" s="24" t="s">
        <v>4882</v>
      </c>
      <c r="AI4111" s="24" t="s">
        <v>4883</v>
      </c>
      <c r="AJ4111" s="24" t="s">
        <v>85</v>
      </c>
      <c r="AK4111" s="24" t="s">
        <v>86</v>
      </c>
      <c r="AL4111" s="22">
        <v>4109</v>
      </c>
    </row>
    <row r="4112" spans="7:38" s="10" customFormat="1">
      <c r="G4112" s="18"/>
      <c r="H4112" s="18"/>
      <c r="I4112" s="18"/>
      <c r="J4112" s="18"/>
      <c r="L4112" s="13"/>
      <c r="M4112" s="13" t="s">
        <v>8019</v>
      </c>
      <c r="N4112" s="13" t="s">
        <v>8020</v>
      </c>
      <c r="O4112" s="13" t="s">
        <v>8019</v>
      </c>
      <c r="AC4112" s="22" t="s">
        <v>25620</v>
      </c>
      <c r="AD4112" s="24" t="s">
        <v>8010</v>
      </c>
      <c r="AE4112" s="24" t="s">
        <v>1074</v>
      </c>
      <c r="AF4112" s="24"/>
      <c r="AG4112" s="24" t="s">
        <v>21523</v>
      </c>
      <c r="AH4112" s="24" t="s">
        <v>4882</v>
      </c>
      <c r="AI4112" s="24" t="s">
        <v>4883</v>
      </c>
      <c r="AJ4112" s="24" t="s">
        <v>85</v>
      </c>
      <c r="AK4112" s="24" t="s">
        <v>86</v>
      </c>
      <c r="AL4112" s="22">
        <v>4110</v>
      </c>
    </row>
    <row r="4113" spans="7:38" s="10" customFormat="1">
      <c r="G4113" s="18"/>
      <c r="H4113" s="18"/>
      <c r="I4113" s="18"/>
      <c r="J4113" s="18"/>
      <c r="L4113" s="13"/>
      <c r="M4113" s="13" t="s">
        <v>8021</v>
      </c>
      <c r="N4113" s="13" t="s">
        <v>8022</v>
      </c>
      <c r="O4113" s="13" t="s">
        <v>8021</v>
      </c>
      <c r="AC4113" s="22" t="s">
        <v>25621</v>
      </c>
      <c r="AD4113" s="24" t="s">
        <v>8011</v>
      </c>
      <c r="AE4113" s="24" t="s">
        <v>8012</v>
      </c>
      <c r="AF4113" s="24"/>
      <c r="AG4113" s="24" t="s">
        <v>21523</v>
      </c>
      <c r="AH4113" s="24" t="s">
        <v>4882</v>
      </c>
      <c r="AI4113" s="24" t="s">
        <v>4883</v>
      </c>
      <c r="AJ4113" s="24" t="s">
        <v>85</v>
      </c>
      <c r="AK4113" s="24" t="s">
        <v>86</v>
      </c>
      <c r="AL4113" s="22">
        <v>4111</v>
      </c>
    </row>
    <row r="4114" spans="7:38" s="10" customFormat="1">
      <c r="G4114" s="18"/>
      <c r="H4114" s="18"/>
      <c r="I4114" s="18"/>
      <c r="J4114" s="18"/>
      <c r="L4114" s="13"/>
      <c r="M4114" s="13" t="s">
        <v>8023</v>
      </c>
      <c r="N4114" s="13" t="s">
        <v>8024</v>
      </c>
      <c r="O4114" s="13" t="s">
        <v>8023</v>
      </c>
      <c r="AC4114" s="22" t="s">
        <v>25622</v>
      </c>
      <c r="AD4114" s="24" t="s">
        <v>8013</v>
      </c>
      <c r="AE4114" s="24" t="s">
        <v>8014</v>
      </c>
      <c r="AF4114" s="24"/>
      <c r="AG4114" s="24" t="s">
        <v>21523</v>
      </c>
      <c r="AH4114" s="24" t="s">
        <v>4882</v>
      </c>
      <c r="AI4114" s="24" t="s">
        <v>4883</v>
      </c>
      <c r="AJ4114" s="24" t="s">
        <v>85</v>
      </c>
      <c r="AK4114" s="24" t="s">
        <v>86</v>
      </c>
      <c r="AL4114" s="22">
        <v>4112</v>
      </c>
    </row>
    <row r="4115" spans="7:38" s="10" customFormat="1">
      <c r="G4115" s="18"/>
      <c r="H4115" s="18"/>
      <c r="I4115" s="18"/>
      <c r="J4115" s="18"/>
      <c r="L4115" s="13"/>
      <c r="M4115" s="13" t="s">
        <v>8025</v>
      </c>
      <c r="N4115" s="13" t="s">
        <v>8026</v>
      </c>
      <c r="O4115" s="13" t="s">
        <v>8025</v>
      </c>
      <c r="AC4115" s="22" t="s">
        <v>25623</v>
      </c>
      <c r="AD4115" s="24" t="s">
        <v>8015</v>
      </c>
      <c r="AE4115" s="24" t="s">
        <v>8016</v>
      </c>
      <c r="AF4115" s="24"/>
      <c r="AG4115" s="24" t="s">
        <v>21523</v>
      </c>
      <c r="AH4115" s="24" t="s">
        <v>4882</v>
      </c>
      <c r="AI4115" s="24" t="s">
        <v>4883</v>
      </c>
      <c r="AJ4115" s="24" t="s">
        <v>85</v>
      </c>
      <c r="AK4115" s="24" t="s">
        <v>86</v>
      </c>
      <c r="AL4115" s="22">
        <v>4113</v>
      </c>
    </row>
    <row r="4116" spans="7:38" s="10" customFormat="1">
      <c r="G4116" s="18"/>
      <c r="H4116" s="18"/>
      <c r="I4116" s="18"/>
      <c r="J4116" s="18"/>
      <c r="L4116" s="13"/>
      <c r="M4116" s="13" t="s">
        <v>8027</v>
      </c>
      <c r="N4116" s="13" t="s">
        <v>8028</v>
      </c>
      <c r="O4116" s="13" t="s">
        <v>8027</v>
      </c>
      <c r="AC4116" s="22" t="s">
        <v>25624</v>
      </c>
      <c r="AD4116" s="24" t="s">
        <v>8017</v>
      </c>
      <c r="AE4116" s="24" t="s">
        <v>8018</v>
      </c>
      <c r="AF4116" s="24"/>
      <c r="AG4116" s="24" t="s">
        <v>21523</v>
      </c>
      <c r="AH4116" s="24" t="s">
        <v>4882</v>
      </c>
      <c r="AI4116" s="24" t="s">
        <v>4883</v>
      </c>
      <c r="AJ4116" s="24" t="s">
        <v>85</v>
      </c>
      <c r="AK4116" s="24" t="s">
        <v>86</v>
      </c>
      <c r="AL4116" s="22">
        <v>4114</v>
      </c>
    </row>
    <row r="4117" spans="7:38" s="10" customFormat="1">
      <c r="G4117" s="18"/>
      <c r="H4117" s="18"/>
      <c r="I4117" s="18"/>
      <c r="J4117" s="18"/>
      <c r="L4117" s="13"/>
      <c r="M4117" s="13" t="s">
        <v>8029</v>
      </c>
      <c r="N4117" s="13" t="s">
        <v>8030</v>
      </c>
      <c r="O4117" s="13" t="s">
        <v>8029</v>
      </c>
      <c r="AC4117" s="22" t="s">
        <v>25625</v>
      </c>
      <c r="AD4117" s="24" t="s">
        <v>8019</v>
      </c>
      <c r="AE4117" s="24" t="s">
        <v>8020</v>
      </c>
      <c r="AF4117" s="24"/>
      <c r="AG4117" s="24" t="s">
        <v>21523</v>
      </c>
      <c r="AH4117" s="24" t="s">
        <v>4882</v>
      </c>
      <c r="AI4117" s="24" t="s">
        <v>4883</v>
      </c>
      <c r="AJ4117" s="24" t="s">
        <v>85</v>
      </c>
      <c r="AK4117" s="24" t="s">
        <v>86</v>
      </c>
      <c r="AL4117" s="22">
        <v>4115</v>
      </c>
    </row>
    <row r="4118" spans="7:38" s="10" customFormat="1">
      <c r="G4118" s="18"/>
      <c r="H4118" s="18"/>
      <c r="I4118" s="18"/>
      <c r="J4118" s="18"/>
      <c r="L4118" s="13"/>
      <c r="M4118" s="13" t="s">
        <v>8031</v>
      </c>
      <c r="N4118" s="13" t="s">
        <v>8032</v>
      </c>
      <c r="O4118" s="13" t="s">
        <v>8031</v>
      </c>
      <c r="AC4118" s="22" t="s">
        <v>25626</v>
      </c>
      <c r="AD4118" s="24" t="s">
        <v>8021</v>
      </c>
      <c r="AE4118" s="24" t="s">
        <v>8022</v>
      </c>
      <c r="AF4118" s="24"/>
      <c r="AG4118" s="24" t="s">
        <v>21521</v>
      </c>
      <c r="AH4118" s="24" t="s">
        <v>4884</v>
      </c>
      <c r="AI4118" s="24" t="s">
        <v>4885</v>
      </c>
      <c r="AJ4118" s="24" t="s">
        <v>85</v>
      </c>
      <c r="AK4118" s="24" t="s">
        <v>86</v>
      </c>
      <c r="AL4118" s="22">
        <v>4116</v>
      </c>
    </row>
    <row r="4119" spans="7:38" s="10" customFormat="1">
      <c r="G4119" s="18"/>
      <c r="H4119" s="18"/>
      <c r="I4119" s="18"/>
      <c r="J4119" s="18"/>
      <c r="L4119" s="13"/>
      <c r="M4119" s="13" t="s">
        <v>8033</v>
      </c>
      <c r="N4119" s="13" t="s">
        <v>8034</v>
      </c>
      <c r="O4119" s="13" t="s">
        <v>8033</v>
      </c>
      <c r="AC4119" s="22" t="s">
        <v>25627</v>
      </c>
      <c r="AD4119" s="24" t="s">
        <v>8023</v>
      </c>
      <c r="AE4119" s="24" t="s">
        <v>8024</v>
      </c>
      <c r="AF4119" s="24"/>
      <c r="AG4119" s="24" t="s">
        <v>21523</v>
      </c>
      <c r="AH4119" s="24" t="s">
        <v>4884</v>
      </c>
      <c r="AI4119" s="24" t="s">
        <v>4885</v>
      </c>
      <c r="AJ4119" s="24" t="s">
        <v>85</v>
      </c>
      <c r="AK4119" s="24" t="s">
        <v>86</v>
      </c>
      <c r="AL4119" s="22">
        <v>4117</v>
      </c>
    </row>
    <row r="4120" spans="7:38" s="10" customFormat="1">
      <c r="G4120" s="18"/>
      <c r="H4120" s="18"/>
      <c r="I4120" s="18"/>
      <c r="J4120" s="18"/>
      <c r="L4120" s="13"/>
      <c r="M4120" s="13" t="s">
        <v>8035</v>
      </c>
      <c r="N4120" s="13" t="s">
        <v>8036</v>
      </c>
      <c r="O4120" s="13" t="s">
        <v>8035</v>
      </c>
      <c r="AC4120" s="22" t="s">
        <v>25628</v>
      </c>
      <c r="AD4120" s="24" t="s">
        <v>8025</v>
      </c>
      <c r="AE4120" s="24" t="s">
        <v>8026</v>
      </c>
      <c r="AF4120" s="24"/>
      <c r="AG4120" s="24" t="s">
        <v>21523</v>
      </c>
      <c r="AH4120" s="24" t="s">
        <v>4884</v>
      </c>
      <c r="AI4120" s="24" t="s">
        <v>4885</v>
      </c>
      <c r="AJ4120" s="24" t="s">
        <v>85</v>
      </c>
      <c r="AK4120" s="24" t="s">
        <v>86</v>
      </c>
      <c r="AL4120" s="22">
        <v>4118</v>
      </c>
    </row>
    <row r="4121" spans="7:38" s="10" customFormat="1">
      <c r="G4121" s="18"/>
      <c r="H4121" s="18"/>
      <c r="I4121" s="18"/>
      <c r="J4121" s="18"/>
      <c r="L4121" s="13"/>
      <c r="M4121" s="13" t="s">
        <v>8037</v>
      </c>
      <c r="N4121" s="13" t="s">
        <v>428</v>
      </c>
      <c r="O4121" s="13" t="s">
        <v>8037</v>
      </c>
      <c r="AC4121" s="22" t="s">
        <v>25629</v>
      </c>
      <c r="AD4121" s="24" t="s">
        <v>8027</v>
      </c>
      <c r="AE4121" s="24" t="s">
        <v>8028</v>
      </c>
      <c r="AF4121" s="24"/>
      <c r="AG4121" s="24" t="s">
        <v>21523</v>
      </c>
      <c r="AH4121" s="24" t="s">
        <v>4884</v>
      </c>
      <c r="AI4121" s="24" t="s">
        <v>4885</v>
      </c>
      <c r="AJ4121" s="24" t="s">
        <v>85</v>
      </c>
      <c r="AK4121" s="24" t="s">
        <v>86</v>
      </c>
      <c r="AL4121" s="22">
        <v>4119</v>
      </c>
    </row>
    <row r="4122" spans="7:38" s="10" customFormat="1">
      <c r="G4122" s="18"/>
      <c r="H4122" s="18"/>
      <c r="I4122" s="18"/>
      <c r="J4122" s="18"/>
      <c r="L4122" s="13"/>
      <c r="M4122" s="13" t="s">
        <v>8038</v>
      </c>
      <c r="N4122" s="13" t="s">
        <v>876</v>
      </c>
      <c r="O4122" s="13" t="s">
        <v>8038</v>
      </c>
      <c r="AC4122" s="22" t="s">
        <v>25630</v>
      </c>
      <c r="AD4122" s="24" t="s">
        <v>8029</v>
      </c>
      <c r="AE4122" s="24" t="s">
        <v>8030</v>
      </c>
      <c r="AF4122" s="24"/>
      <c r="AG4122" s="24" t="s">
        <v>21523</v>
      </c>
      <c r="AH4122" s="24" t="s">
        <v>4884</v>
      </c>
      <c r="AI4122" s="24" t="s">
        <v>4885</v>
      </c>
      <c r="AJ4122" s="24" t="s">
        <v>85</v>
      </c>
      <c r="AK4122" s="24" t="s">
        <v>86</v>
      </c>
      <c r="AL4122" s="22">
        <v>4120</v>
      </c>
    </row>
    <row r="4123" spans="7:38" s="10" customFormat="1">
      <c r="G4123" s="18"/>
      <c r="H4123" s="18"/>
      <c r="I4123" s="18"/>
      <c r="J4123" s="18"/>
      <c r="L4123" s="13"/>
      <c r="M4123" s="13" t="s">
        <v>8039</v>
      </c>
      <c r="N4123" s="13" t="s">
        <v>8040</v>
      </c>
      <c r="O4123" s="13" t="s">
        <v>8039</v>
      </c>
      <c r="AC4123" s="22" t="s">
        <v>25631</v>
      </c>
      <c r="AD4123" s="24" t="s">
        <v>8031</v>
      </c>
      <c r="AE4123" s="24" t="s">
        <v>8032</v>
      </c>
      <c r="AF4123" s="24"/>
      <c r="AG4123" s="24" t="s">
        <v>21523</v>
      </c>
      <c r="AH4123" s="24" t="s">
        <v>4884</v>
      </c>
      <c r="AI4123" s="24" t="s">
        <v>4885</v>
      </c>
      <c r="AJ4123" s="24" t="s">
        <v>85</v>
      </c>
      <c r="AK4123" s="24" t="s">
        <v>86</v>
      </c>
      <c r="AL4123" s="22">
        <v>4121</v>
      </c>
    </row>
    <row r="4124" spans="7:38" s="10" customFormat="1">
      <c r="G4124" s="18"/>
      <c r="H4124" s="18"/>
      <c r="I4124" s="18"/>
      <c r="J4124" s="18"/>
      <c r="L4124" s="13"/>
      <c r="M4124" s="13" t="s">
        <v>8041</v>
      </c>
      <c r="N4124" s="13" t="s">
        <v>8042</v>
      </c>
      <c r="O4124" s="13" t="s">
        <v>8041</v>
      </c>
      <c r="AC4124" s="22" t="s">
        <v>25632</v>
      </c>
      <c r="AD4124" s="24" t="s">
        <v>8033</v>
      </c>
      <c r="AE4124" s="24" t="s">
        <v>8034</v>
      </c>
      <c r="AF4124" s="24"/>
      <c r="AG4124" s="24" t="s">
        <v>21523</v>
      </c>
      <c r="AH4124" s="24" t="s">
        <v>4884</v>
      </c>
      <c r="AI4124" s="24" t="s">
        <v>4885</v>
      </c>
      <c r="AJ4124" s="24" t="s">
        <v>85</v>
      </c>
      <c r="AK4124" s="24" t="s">
        <v>86</v>
      </c>
      <c r="AL4124" s="22">
        <v>4122</v>
      </c>
    </row>
    <row r="4125" spans="7:38" s="10" customFormat="1">
      <c r="G4125" s="18"/>
      <c r="H4125" s="18"/>
      <c r="I4125" s="18"/>
      <c r="J4125" s="18"/>
      <c r="L4125" s="13"/>
      <c r="M4125" s="13" t="s">
        <v>8043</v>
      </c>
      <c r="N4125" s="13" t="s">
        <v>8044</v>
      </c>
      <c r="O4125" s="13" t="s">
        <v>8043</v>
      </c>
      <c r="AC4125" s="22" t="s">
        <v>25633</v>
      </c>
      <c r="AD4125" s="24" t="s">
        <v>8035</v>
      </c>
      <c r="AE4125" s="24" t="s">
        <v>8036</v>
      </c>
      <c r="AF4125" s="24"/>
      <c r="AG4125" s="24" t="s">
        <v>21523</v>
      </c>
      <c r="AH4125" s="24" t="s">
        <v>4884</v>
      </c>
      <c r="AI4125" s="24" t="s">
        <v>4885</v>
      </c>
      <c r="AJ4125" s="24" t="s">
        <v>85</v>
      </c>
      <c r="AK4125" s="24" t="s">
        <v>86</v>
      </c>
      <c r="AL4125" s="22">
        <v>4123</v>
      </c>
    </row>
    <row r="4126" spans="7:38" s="10" customFormat="1">
      <c r="G4126" s="18"/>
      <c r="H4126" s="18"/>
      <c r="I4126" s="18"/>
      <c r="J4126" s="18"/>
      <c r="L4126" s="13"/>
      <c r="M4126" s="13" t="s">
        <v>8045</v>
      </c>
      <c r="N4126" s="13" t="s">
        <v>8046</v>
      </c>
      <c r="O4126" s="13" t="s">
        <v>8045</v>
      </c>
      <c r="AC4126" s="22" t="s">
        <v>25634</v>
      </c>
      <c r="AD4126" s="24" t="s">
        <v>8037</v>
      </c>
      <c r="AE4126" s="24" t="s">
        <v>428</v>
      </c>
      <c r="AF4126" s="24"/>
      <c r="AG4126" s="24" t="s">
        <v>21523</v>
      </c>
      <c r="AH4126" s="24" t="s">
        <v>4884</v>
      </c>
      <c r="AI4126" s="24" t="s">
        <v>4885</v>
      </c>
      <c r="AJ4126" s="24" t="s">
        <v>85</v>
      </c>
      <c r="AK4126" s="24" t="s">
        <v>86</v>
      </c>
      <c r="AL4126" s="22">
        <v>4124</v>
      </c>
    </row>
    <row r="4127" spans="7:38" s="10" customFormat="1">
      <c r="G4127" s="18"/>
      <c r="H4127" s="18"/>
      <c r="I4127" s="18"/>
      <c r="J4127" s="18"/>
      <c r="L4127" s="13"/>
      <c r="M4127" s="13" t="s">
        <v>8047</v>
      </c>
      <c r="N4127" s="13" t="s">
        <v>8048</v>
      </c>
      <c r="O4127" s="13" t="s">
        <v>8047</v>
      </c>
      <c r="AC4127" s="22" t="s">
        <v>25635</v>
      </c>
      <c r="AD4127" s="24" t="s">
        <v>8038</v>
      </c>
      <c r="AE4127" s="24" t="s">
        <v>876</v>
      </c>
      <c r="AF4127" s="24"/>
      <c r="AG4127" s="24" t="s">
        <v>21523</v>
      </c>
      <c r="AH4127" s="24" t="s">
        <v>4884</v>
      </c>
      <c r="AI4127" s="24" t="s">
        <v>4885</v>
      </c>
      <c r="AJ4127" s="24" t="s">
        <v>85</v>
      </c>
      <c r="AK4127" s="24" t="s">
        <v>86</v>
      </c>
      <c r="AL4127" s="22">
        <v>4125</v>
      </c>
    </row>
    <row r="4128" spans="7:38" s="10" customFormat="1">
      <c r="G4128" s="18"/>
      <c r="H4128" s="18"/>
      <c r="I4128" s="18"/>
      <c r="J4128" s="18"/>
      <c r="L4128" s="13"/>
      <c r="M4128" s="13" t="s">
        <v>8049</v>
      </c>
      <c r="N4128" s="13" t="s">
        <v>1781</v>
      </c>
      <c r="O4128" s="13" t="s">
        <v>8049</v>
      </c>
      <c r="AC4128" s="22" t="s">
        <v>25636</v>
      </c>
      <c r="AD4128" s="24" t="s">
        <v>8039</v>
      </c>
      <c r="AE4128" s="24" t="s">
        <v>8040</v>
      </c>
      <c r="AF4128" s="24"/>
      <c r="AG4128" s="24" t="s">
        <v>21523</v>
      </c>
      <c r="AH4128" s="24" t="s">
        <v>4884</v>
      </c>
      <c r="AI4128" s="24" t="s">
        <v>4885</v>
      </c>
      <c r="AJ4128" s="24" t="s">
        <v>85</v>
      </c>
      <c r="AK4128" s="24" t="s">
        <v>86</v>
      </c>
      <c r="AL4128" s="22">
        <v>4126</v>
      </c>
    </row>
    <row r="4129" spans="7:38" s="10" customFormat="1">
      <c r="G4129" s="18"/>
      <c r="H4129" s="18"/>
      <c r="I4129" s="18"/>
      <c r="J4129" s="18"/>
      <c r="L4129" s="13"/>
      <c r="M4129" s="13" t="s">
        <v>8050</v>
      </c>
      <c r="N4129" s="13" t="s">
        <v>8051</v>
      </c>
      <c r="O4129" s="13" t="s">
        <v>8050</v>
      </c>
      <c r="AC4129" s="22" t="s">
        <v>25637</v>
      </c>
      <c r="AD4129" s="24" t="s">
        <v>8041</v>
      </c>
      <c r="AE4129" s="24" t="s">
        <v>8042</v>
      </c>
      <c r="AF4129" s="24"/>
      <c r="AG4129" s="24" t="s">
        <v>21521</v>
      </c>
      <c r="AH4129" s="24" t="s">
        <v>4886</v>
      </c>
      <c r="AI4129" s="24" t="s">
        <v>4887</v>
      </c>
      <c r="AJ4129" s="24" t="s">
        <v>85</v>
      </c>
      <c r="AK4129" s="24" t="s">
        <v>86</v>
      </c>
      <c r="AL4129" s="22">
        <v>4127</v>
      </c>
    </row>
    <row r="4130" spans="7:38" s="10" customFormat="1">
      <c r="G4130" s="18"/>
      <c r="H4130" s="18"/>
      <c r="I4130" s="18"/>
      <c r="J4130" s="18"/>
      <c r="L4130" s="13"/>
      <c r="M4130" s="13" t="s">
        <v>8052</v>
      </c>
      <c r="N4130" s="13" t="s">
        <v>8053</v>
      </c>
      <c r="O4130" s="13" t="s">
        <v>8052</v>
      </c>
      <c r="AC4130" s="22" t="s">
        <v>25638</v>
      </c>
      <c r="AD4130" s="24" t="s">
        <v>8043</v>
      </c>
      <c r="AE4130" s="24" t="s">
        <v>8044</v>
      </c>
      <c r="AF4130" s="24"/>
      <c r="AG4130" s="24" t="s">
        <v>21523</v>
      </c>
      <c r="AH4130" s="24" t="s">
        <v>4886</v>
      </c>
      <c r="AI4130" s="24" t="s">
        <v>4887</v>
      </c>
      <c r="AJ4130" s="24" t="s">
        <v>85</v>
      </c>
      <c r="AK4130" s="24" t="s">
        <v>86</v>
      </c>
      <c r="AL4130" s="22">
        <v>4128</v>
      </c>
    </row>
    <row r="4131" spans="7:38" s="10" customFormat="1">
      <c r="G4131" s="18"/>
      <c r="H4131" s="18"/>
      <c r="I4131" s="18"/>
      <c r="J4131" s="18"/>
      <c r="L4131" s="13"/>
      <c r="M4131" s="13" t="s">
        <v>8054</v>
      </c>
      <c r="N4131" s="13" t="s">
        <v>1520</v>
      </c>
      <c r="O4131" s="13" t="s">
        <v>8054</v>
      </c>
      <c r="AC4131" s="22" t="s">
        <v>25639</v>
      </c>
      <c r="AD4131" s="24" t="s">
        <v>8045</v>
      </c>
      <c r="AE4131" s="24" t="s">
        <v>8046</v>
      </c>
      <c r="AF4131" s="24"/>
      <c r="AG4131" s="24" t="s">
        <v>21523</v>
      </c>
      <c r="AH4131" s="24" t="s">
        <v>4886</v>
      </c>
      <c r="AI4131" s="24" t="s">
        <v>4887</v>
      </c>
      <c r="AJ4131" s="24" t="s">
        <v>85</v>
      </c>
      <c r="AK4131" s="24" t="s">
        <v>86</v>
      </c>
      <c r="AL4131" s="22">
        <v>4129</v>
      </c>
    </row>
    <row r="4132" spans="7:38" s="10" customFormat="1">
      <c r="G4132" s="18"/>
      <c r="H4132" s="18"/>
      <c r="I4132" s="18"/>
      <c r="J4132" s="18"/>
      <c r="L4132" s="13"/>
      <c r="M4132" s="13" t="s">
        <v>8055</v>
      </c>
      <c r="N4132" s="13" t="s">
        <v>3350</v>
      </c>
      <c r="O4132" s="13" t="s">
        <v>8055</v>
      </c>
      <c r="AC4132" s="22" t="s">
        <v>25640</v>
      </c>
      <c r="AD4132" s="24" t="s">
        <v>8047</v>
      </c>
      <c r="AE4132" s="24" t="s">
        <v>8048</v>
      </c>
      <c r="AF4132" s="24"/>
      <c r="AG4132" s="24" t="s">
        <v>21523</v>
      </c>
      <c r="AH4132" s="24" t="s">
        <v>4886</v>
      </c>
      <c r="AI4132" s="24" t="s">
        <v>4887</v>
      </c>
      <c r="AJ4132" s="24" t="s">
        <v>85</v>
      </c>
      <c r="AK4132" s="24" t="s">
        <v>86</v>
      </c>
      <c r="AL4132" s="22">
        <v>4130</v>
      </c>
    </row>
    <row r="4133" spans="7:38" s="10" customFormat="1">
      <c r="G4133" s="18"/>
      <c r="H4133" s="18"/>
      <c r="I4133" s="18"/>
      <c r="J4133" s="18"/>
      <c r="L4133" s="13"/>
      <c r="M4133" s="13" t="s">
        <v>8056</v>
      </c>
      <c r="N4133" s="13" t="s">
        <v>1531</v>
      </c>
      <c r="O4133" s="13" t="s">
        <v>8056</v>
      </c>
      <c r="AC4133" s="22" t="s">
        <v>25641</v>
      </c>
      <c r="AD4133" s="24" t="s">
        <v>8049</v>
      </c>
      <c r="AE4133" s="24" t="s">
        <v>1781</v>
      </c>
      <c r="AF4133" s="24"/>
      <c r="AG4133" s="24" t="s">
        <v>21523</v>
      </c>
      <c r="AH4133" s="24" t="s">
        <v>4886</v>
      </c>
      <c r="AI4133" s="24" t="s">
        <v>4887</v>
      </c>
      <c r="AJ4133" s="24" t="s">
        <v>85</v>
      </c>
      <c r="AK4133" s="24" t="s">
        <v>86</v>
      </c>
      <c r="AL4133" s="22">
        <v>4131</v>
      </c>
    </row>
    <row r="4134" spans="7:38" s="10" customFormat="1">
      <c r="G4134" s="18"/>
      <c r="H4134" s="18"/>
      <c r="I4134" s="18"/>
      <c r="J4134" s="18"/>
      <c r="L4134" s="13"/>
      <c r="M4134" s="13" t="s">
        <v>8057</v>
      </c>
      <c r="N4134" s="13" t="s">
        <v>5660</v>
      </c>
      <c r="O4134" s="13" t="s">
        <v>8057</v>
      </c>
      <c r="AC4134" s="22" t="s">
        <v>25642</v>
      </c>
      <c r="AD4134" s="24" t="s">
        <v>8050</v>
      </c>
      <c r="AE4134" s="24" t="s">
        <v>8051</v>
      </c>
      <c r="AF4134" s="24"/>
      <c r="AG4134" s="24" t="s">
        <v>21523</v>
      </c>
      <c r="AH4134" s="24" t="s">
        <v>4886</v>
      </c>
      <c r="AI4134" s="24" t="s">
        <v>4887</v>
      </c>
      <c r="AJ4134" s="24" t="s">
        <v>85</v>
      </c>
      <c r="AK4134" s="24" t="s">
        <v>86</v>
      </c>
      <c r="AL4134" s="22">
        <v>4132</v>
      </c>
    </row>
    <row r="4135" spans="7:38" s="10" customFormat="1">
      <c r="G4135" s="18"/>
      <c r="H4135" s="18"/>
      <c r="I4135" s="18"/>
      <c r="J4135" s="18"/>
      <c r="L4135" s="13"/>
      <c r="M4135" s="13" t="s">
        <v>8058</v>
      </c>
      <c r="N4135" s="13" t="s">
        <v>418</v>
      </c>
      <c r="O4135" s="13" t="s">
        <v>8058</v>
      </c>
      <c r="AC4135" s="22" t="s">
        <v>25643</v>
      </c>
      <c r="AD4135" s="24" t="s">
        <v>8052</v>
      </c>
      <c r="AE4135" s="24" t="s">
        <v>8053</v>
      </c>
      <c r="AF4135" s="24"/>
      <c r="AG4135" s="24" t="s">
        <v>21523</v>
      </c>
      <c r="AH4135" s="24" t="s">
        <v>4886</v>
      </c>
      <c r="AI4135" s="24" t="s">
        <v>4887</v>
      </c>
      <c r="AJ4135" s="24" t="s">
        <v>85</v>
      </c>
      <c r="AK4135" s="24" t="s">
        <v>86</v>
      </c>
      <c r="AL4135" s="22">
        <v>4133</v>
      </c>
    </row>
    <row r="4136" spans="7:38" s="10" customFormat="1">
      <c r="G4136" s="18"/>
      <c r="H4136" s="18"/>
      <c r="I4136" s="18"/>
      <c r="J4136" s="18"/>
      <c r="L4136" s="13"/>
      <c r="M4136" s="13" t="s">
        <v>8059</v>
      </c>
      <c r="N4136" s="13" t="s">
        <v>200</v>
      </c>
      <c r="O4136" s="13" t="s">
        <v>8059</v>
      </c>
      <c r="AC4136" s="22" t="s">
        <v>25644</v>
      </c>
      <c r="AD4136" s="24" t="s">
        <v>8054</v>
      </c>
      <c r="AE4136" s="24" t="s">
        <v>1520</v>
      </c>
      <c r="AF4136" s="24"/>
      <c r="AG4136" s="24" t="s">
        <v>21523</v>
      </c>
      <c r="AH4136" s="24" t="s">
        <v>4886</v>
      </c>
      <c r="AI4136" s="24" t="s">
        <v>4887</v>
      </c>
      <c r="AJ4136" s="24" t="s">
        <v>85</v>
      </c>
      <c r="AK4136" s="24" t="s">
        <v>86</v>
      </c>
      <c r="AL4136" s="22">
        <v>4134</v>
      </c>
    </row>
    <row r="4137" spans="7:38" s="10" customFormat="1">
      <c r="G4137" s="18"/>
      <c r="H4137" s="18"/>
      <c r="I4137" s="18"/>
      <c r="J4137" s="18"/>
      <c r="L4137" s="13"/>
      <c r="M4137" s="13" t="s">
        <v>8060</v>
      </c>
      <c r="N4137" s="13" t="s">
        <v>5388</v>
      </c>
      <c r="O4137" s="13" t="s">
        <v>8060</v>
      </c>
      <c r="AC4137" s="22" t="s">
        <v>25645</v>
      </c>
      <c r="AD4137" s="24" t="s">
        <v>8055</v>
      </c>
      <c r="AE4137" s="24" t="s">
        <v>3350</v>
      </c>
      <c r="AF4137" s="24"/>
      <c r="AG4137" s="24" t="s">
        <v>21523</v>
      </c>
      <c r="AH4137" s="24" t="s">
        <v>4886</v>
      </c>
      <c r="AI4137" s="24" t="s">
        <v>4887</v>
      </c>
      <c r="AJ4137" s="24" t="s">
        <v>85</v>
      </c>
      <c r="AK4137" s="24" t="s">
        <v>86</v>
      </c>
      <c r="AL4137" s="22">
        <v>4135</v>
      </c>
    </row>
    <row r="4138" spans="7:38" s="10" customFormat="1">
      <c r="G4138" s="18"/>
      <c r="H4138" s="18"/>
      <c r="I4138" s="18"/>
      <c r="J4138" s="18"/>
      <c r="L4138" s="13"/>
      <c r="M4138" s="13" t="s">
        <v>8061</v>
      </c>
      <c r="N4138" s="13" t="s">
        <v>8062</v>
      </c>
      <c r="O4138" s="13" t="s">
        <v>8061</v>
      </c>
      <c r="AC4138" s="22" t="s">
        <v>25646</v>
      </c>
      <c r="AD4138" s="24" t="s">
        <v>8056</v>
      </c>
      <c r="AE4138" s="24" t="s">
        <v>1531</v>
      </c>
      <c r="AF4138" s="24"/>
      <c r="AG4138" s="24" t="s">
        <v>21523</v>
      </c>
      <c r="AH4138" s="24" t="s">
        <v>4886</v>
      </c>
      <c r="AI4138" s="24" t="s">
        <v>4887</v>
      </c>
      <c r="AJ4138" s="24" t="s">
        <v>85</v>
      </c>
      <c r="AK4138" s="24" t="s">
        <v>86</v>
      </c>
      <c r="AL4138" s="22">
        <v>4136</v>
      </c>
    </row>
    <row r="4139" spans="7:38" s="10" customFormat="1">
      <c r="G4139" s="18"/>
      <c r="H4139" s="18"/>
      <c r="I4139" s="18"/>
      <c r="J4139" s="18"/>
      <c r="L4139" s="13"/>
      <c r="M4139" s="13" t="s">
        <v>8063</v>
      </c>
      <c r="N4139" s="13" t="s">
        <v>8064</v>
      </c>
      <c r="O4139" s="13" t="s">
        <v>8063</v>
      </c>
      <c r="AC4139" s="22" t="s">
        <v>25647</v>
      </c>
      <c r="AD4139" s="24" t="s">
        <v>8057</v>
      </c>
      <c r="AE4139" s="24" t="s">
        <v>5660</v>
      </c>
      <c r="AF4139" s="24"/>
      <c r="AG4139" s="24" t="s">
        <v>21523</v>
      </c>
      <c r="AH4139" s="24" t="s">
        <v>4886</v>
      </c>
      <c r="AI4139" s="24" t="s">
        <v>4887</v>
      </c>
      <c r="AJ4139" s="24" t="s">
        <v>85</v>
      </c>
      <c r="AK4139" s="24" t="s">
        <v>86</v>
      </c>
      <c r="AL4139" s="22">
        <v>4137</v>
      </c>
    </row>
    <row r="4140" spans="7:38" s="10" customFormat="1">
      <c r="G4140" s="18"/>
      <c r="H4140" s="18"/>
      <c r="I4140" s="18"/>
      <c r="J4140" s="18"/>
      <c r="L4140" s="13"/>
      <c r="M4140" s="13" t="s">
        <v>8065</v>
      </c>
      <c r="N4140" s="13" t="s">
        <v>2962</v>
      </c>
      <c r="O4140" s="13" t="s">
        <v>8065</v>
      </c>
      <c r="AC4140" s="22" t="s">
        <v>25648</v>
      </c>
      <c r="AD4140" s="24" t="s">
        <v>8058</v>
      </c>
      <c r="AE4140" s="24" t="s">
        <v>418</v>
      </c>
      <c r="AF4140" s="24"/>
      <c r="AG4140" s="24" t="s">
        <v>21523</v>
      </c>
      <c r="AH4140" s="24" t="s">
        <v>4886</v>
      </c>
      <c r="AI4140" s="24" t="s">
        <v>4887</v>
      </c>
      <c r="AJ4140" s="24" t="s">
        <v>85</v>
      </c>
      <c r="AK4140" s="24" t="s">
        <v>86</v>
      </c>
      <c r="AL4140" s="22">
        <v>4138</v>
      </c>
    </row>
    <row r="4141" spans="7:38" s="10" customFormat="1">
      <c r="G4141" s="18"/>
      <c r="H4141" s="18"/>
      <c r="I4141" s="18"/>
      <c r="J4141" s="18"/>
      <c r="L4141" s="13"/>
      <c r="M4141" s="13" t="s">
        <v>8066</v>
      </c>
      <c r="N4141" s="13" t="s">
        <v>8067</v>
      </c>
      <c r="O4141" s="13" t="s">
        <v>8066</v>
      </c>
      <c r="AC4141" s="22" t="s">
        <v>25649</v>
      </c>
      <c r="AD4141" s="24" t="s">
        <v>8059</v>
      </c>
      <c r="AE4141" s="24" t="s">
        <v>200</v>
      </c>
      <c r="AF4141" s="24"/>
      <c r="AG4141" s="24" t="s">
        <v>21523</v>
      </c>
      <c r="AH4141" s="24" t="s">
        <v>4886</v>
      </c>
      <c r="AI4141" s="24" t="s">
        <v>4887</v>
      </c>
      <c r="AJ4141" s="24" t="s">
        <v>85</v>
      </c>
      <c r="AK4141" s="24" t="s">
        <v>86</v>
      </c>
      <c r="AL4141" s="22">
        <v>4139</v>
      </c>
    </row>
    <row r="4142" spans="7:38" s="10" customFormat="1">
      <c r="G4142" s="18"/>
      <c r="H4142" s="18"/>
      <c r="I4142" s="18"/>
      <c r="J4142" s="18"/>
      <c r="L4142" s="13"/>
      <c r="M4142" s="13" t="s">
        <v>8068</v>
      </c>
      <c r="N4142" s="13" t="s">
        <v>8069</v>
      </c>
      <c r="O4142" s="13" t="s">
        <v>8068</v>
      </c>
      <c r="AC4142" s="22" t="s">
        <v>25650</v>
      </c>
      <c r="AD4142" s="24" t="s">
        <v>8060</v>
      </c>
      <c r="AE4142" s="24" t="s">
        <v>5388</v>
      </c>
      <c r="AF4142" s="24"/>
      <c r="AG4142" s="24" t="s">
        <v>21523</v>
      </c>
      <c r="AH4142" s="24" t="s">
        <v>4886</v>
      </c>
      <c r="AI4142" s="24" t="s">
        <v>4887</v>
      </c>
      <c r="AJ4142" s="24" t="s">
        <v>85</v>
      </c>
      <c r="AK4142" s="24" t="s">
        <v>86</v>
      </c>
      <c r="AL4142" s="22">
        <v>4140</v>
      </c>
    </row>
    <row r="4143" spans="7:38" s="10" customFormat="1">
      <c r="G4143" s="18"/>
      <c r="H4143" s="18"/>
      <c r="I4143" s="18"/>
      <c r="J4143" s="18"/>
      <c r="L4143" s="13"/>
      <c r="M4143" s="13" t="s">
        <v>8070</v>
      </c>
      <c r="N4143" s="13" t="s">
        <v>8071</v>
      </c>
      <c r="O4143" s="13" t="s">
        <v>8070</v>
      </c>
      <c r="AC4143" s="22" t="s">
        <v>25651</v>
      </c>
      <c r="AD4143" s="24" t="s">
        <v>8061</v>
      </c>
      <c r="AE4143" s="24" t="s">
        <v>8062</v>
      </c>
      <c r="AF4143" s="24"/>
      <c r="AG4143" s="24" t="s">
        <v>21523</v>
      </c>
      <c r="AH4143" s="24" t="s">
        <v>4886</v>
      </c>
      <c r="AI4143" s="24" t="s">
        <v>4887</v>
      </c>
      <c r="AJ4143" s="24" t="s">
        <v>85</v>
      </c>
      <c r="AK4143" s="24" t="s">
        <v>86</v>
      </c>
      <c r="AL4143" s="22">
        <v>4141</v>
      </c>
    </row>
    <row r="4144" spans="7:38" s="10" customFormat="1">
      <c r="G4144" s="18"/>
      <c r="H4144" s="18"/>
      <c r="I4144" s="18"/>
      <c r="J4144" s="18"/>
      <c r="L4144" s="13"/>
      <c r="M4144" s="13" t="s">
        <v>8072</v>
      </c>
      <c r="N4144" s="13" t="s">
        <v>4289</v>
      </c>
      <c r="O4144" s="13" t="s">
        <v>8072</v>
      </c>
      <c r="AC4144" s="22" t="s">
        <v>25652</v>
      </c>
      <c r="AD4144" s="24" t="s">
        <v>8063</v>
      </c>
      <c r="AE4144" s="24" t="s">
        <v>8064</v>
      </c>
      <c r="AF4144" s="24"/>
      <c r="AG4144" s="24" t="s">
        <v>21523</v>
      </c>
      <c r="AH4144" s="24" t="s">
        <v>4886</v>
      </c>
      <c r="AI4144" s="24" t="s">
        <v>4887</v>
      </c>
      <c r="AJ4144" s="24" t="s">
        <v>85</v>
      </c>
      <c r="AK4144" s="24" t="s">
        <v>86</v>
      </c>
      <c r="AL4144" s="22">
        <v>4142</v>
      </c>
    </row>
    <row r="4145" spans="7:38" s="10" customFormat="1">
      <c r="G4145" s="18"/>
      <c r="H4145" s="18"/>
      <c r="I4145" s="18"/>
      <c r="J4145" s="18"/>
      <c r="L4145" s="13"/>
      <c r="M4145" s="13" t="s">
        <v>8073</v>
      </c>
      <c r="N4145" s="13" t="s">
        <v>8074</v>
      </c>
      <c r="O4145" s="13" t="s">
        <v>8073</v>
      </c>
      <c r="AC4145" s="22" t="s">
        <v>25653</v>
      </c>
      <c r="AD4145" s="24" t="s">
        <v>8065</v>
      </c>
      <c r="AE4145" s="24" t="s">
        <v>2962</v>
      </c>
      <c r="AF4145" s="24"/>
      <c r="AG4145" s="24" t="s">
        <v>21523</v>
      </c>
      <c r="AH4145" s="24" t="s">
        <v>4886</v>
      </c>
      <c r="AI4145" s="24" t="s">
        <v>4887</v>
      </c>
      <c r="AJ4145" s="24" t="s">
        <v>85</v>
      </c>
      <c r="AK4145" s="24" t="s">
        <v>86</v>
      </c>
      <c r="AL4145" s="22">
        <v>4143</v>
      </c>
    </row>
    <row r="4146" spans="7:38" s="10" customFormat="1">
      <c r="G4146" s="18"/>
      <c r="H4146" s="18"/>
      <c r="I4146" s="18"/>
      <c r="J4146" s="18"/>
      <c r="L4146" s="13"/>
      <c r="M4146" s="13" t="s">
        <v>8075</v>
      </c>
      <c r="N4146" s="13" t="s">
        <v>8076</v>
      </c>
      <c r="O4146" s="13" t="s">
        <v>8075</v>
      </c>
      <c r="AC4146" s="22" t="s">
        <v>25654</v>
      </c>
      <c r="AD4146" s="24" t="s">
        <v>8066</v>
      </c>
      <c r="AE4146" s="24" t="s">
        <v>8067</v>
      </c>
      <c r="AF4146" s="24"/>
      <c r="AG4146" s="24" t="s">
        <v>21521</v>
      </c>
      <c r="AH4146" s="24" t="s">
        <v>4888</v>
      </c>
      <c r="AI4146" s="24" t="s">
        <v>4889</v>
      </c>
      <c r="AJ4146" s="24" t="s">
        <v>85</v>
      </c>
      <c r="AK4146" s="24" t="s">
        <v>86</v>
      </c>
      <c r="AL4146" s="22">
        <v>4144</v>
      </c>
    </row>
    <row r="4147" spans="7:38" s="10" customFormat="1">
      <c r="G4147" s="18"/>
      <c r="H4147" s="18"/>
      <c r="I4147" s="18"/>
      <c r="J4147" s="18"/>
      <c r="L4147" s="13"/>
      <c r="M4147" s="13" t="s">
        <v>8077</v>
      </c>
      <c r="N4147" s="13" t="s">
        <v>8078</v>
      </c>
      <c r="O4147" s="13" t="s">
        <v>8077</v>
      </c>
      <c r="AC4147" s="22" t="s">
        <v>25655</v>
      </c>
      <c r="AD4147" s="24" t="s">
        <v>8068</v>
      </c>
      <c r="AE4147" s="24" t="s">
        <v>8069</v>
      </c>
      <c r="AF4147" s="24"/>
      <c r="AG4147" s="24" t="s">
        <v>21523</v>
      </c>
      <c r="AH4147" s="24" t="s">
        <v>4888</v>
      </c>
      <c r="AI4147" s="24" t="s">
        <v>4889</v>
      </c>
      <c r="AJ4147" s="24" t="s">
        <v>85</v>
      </c>
      <c r="AK4147" s="24" t="s">
        <v>86</v>
      </c>
      <c r="AL4147" s="22">
        <v>4145</v>
      </c>
    </row>
    <row r="4148" spans="7:38" s="10" customFormat="1">
      <c r="G4148" s="18"/>
      <c r="H4148" s="18"/>
      <c r="I4148" s="18"/>
      <c r="J4148" s="18"/>
      <c r="L4148" s="13"/>
      <c r="M4148" s="13" t="s">
        <v>8079</v>
      </c>
      <c r="N4148" s="13" t="s">
        <v>8080</v>
      </c>
      <c r="O4148" s="13" t="s">
        <v>8079</v>
      </c>
      <c r="AC4148" s="22" t="s">
        <v>25656</v>
      </c>
      <c r="AD4148" s="24" t="s">
        <v>8070</v>
      </c>
      <c r="AE4148" s="24" t="s">
        <v>8071</v>
      </c>
      <c r="AF4148" s="24"/>
      <c r="AG4148" s="24" t="s">
        <v>21523</v>
      </c>
      <c r="AH4148" s="24" t="s">
        <v>4888</v>
      </c>
      <c r="AI4148" s="24" t="s">
        <v>4889</v>
      </c>
      <c r="AJ4148" s="24" t="s">
        <v>85</v>
      </c>
      <c r="AK4148" s="24" t="s">
        <v>86</v>
      </c>
      <c r="AL4148" s="22">
        <v>4146</v>
      </c>
    </row>
    <row r="4149" spans="7:38" s="10" customFormat="1">
      <c r="G4149" s="18"/>
      <c r="H4149" s="18"/>
      <c r="I4149" s="18"/>
      <c r="J4149" s="18"/>
      <c r="L4149" s="13"/>
      <c r="M4149" s="13" t="s">
        <v>8081</v>
      </c>
      <c r="N4149" s="13" t="s">
        <v>1261</v>
      </c>
      <c r="O4149" s="13" t="s">
        <v>8081</v>
      </c>
      <c r="AC4149" s="22" t="s">
        <v>25657</v>
      </c>
      <c r="AD4149" s="24" t="s">
        <v>8072</v>
      </c>
      <c r="AE4149" s="24" t="s">
        <v>4289</v>
      </c>
      <c r="AF4149" s="24"/>
      <c r="AG4149" s="24" t="s">
        <v>21523</v>
      </c>
      <c r="AH4149" s="24" t="s">
        <v>4888</v>
      </c>
      <c r="AI4149" s="24" t="s">
        <v>4889</v>
      </c>
      <c r="AJ4149" s="24" t="s">
        <v>85</v>
      </c>
      <c r="AK4149" s="24" t="s">
        <v>86</v>
      </c>
      <c r="AL4149" s="22">
        <v>4147</v>
      </c>
    </row>
    <row r="4150" spans="7:38" s="10" customFormat="1">
      <c r="G4150" s="18"/>
      <c r="H4150" s="18"/>
      <c r="I4150" s="18"/>
      <c r="J4150" s="18"/>
      <c r="L4150" s="13"/>
      <c r="M4150" s="13" t="s">
        <v>8082</v>
      </c>
      <c r="N4150" s="13" t="s">
        <v>8083</v>
      </c>
      <c r="O4150" s="13" t="s">
        <v>8082</v>
      </c>
      <c r="AC4150" s="22" t="s">
        <v>25658</v>
      </c>
      <c r="AD4150" s="24" t="s">
        <v>8073</v>
      </c>
      <c r="AE4150" s="24" t="s">
        <v>8074</v>
      </c>
      <c r="AF4150" s="24"/>
      <c r="AG4150" s="24" t="s">
        <v>21523</v>
      </c>
      <c r="AH4150" s="24" t="s">
        <v>4888</v>
      </c>
      <c r="AI4150" s="24" t="s">
        <v>4889</v>
      </c>
      <c r="AJ4150" s="24" t="s">
        <v>85</v>
      </c>
      <c r="AK4150" s="24" t="s">
        <v>86</v>
      </c>
      <c r="AL4150" s="22">
        <v>4148</v>
      </c>
    </row>
    <row r="4151" spans="7:38" s="10" customFormat="1">
      <c r="G4151" s="18"/>
      <c r="H4151" s="18"/>
      <c r="I4151" s="18"/>
      <c r="J4151" s="18"/>
      <c r="L4151" s="13"/>
      <c r="M4151" s="13" t="s">
        <v>8084</v>
      </c>
      <c r="N4151" s="13" t="s">
        <v>8085</v>
      </c>
      <c r="O4151" s="13" t="s">
        <v>8084</v>
      </c>
      <c r="AC4151" s="22" t="s">
        <v>25659</v>
      </c>
      <c r="AD4151" s="24" t="s">
        <v>8075</v>
      </c>
      <c r="AE4151" s="24" t="s">
        <v>8076</v>
      </c>
      <c r="AF4151" s="24"/>
      <c r="AG4151" s="24" t="s">
        <v>21523</v>
      </c>
      <c r="AH4151" s="24" t="s">
        <v>4888</v>
      </c>
      <c r="AI4151" s="24" t="s">
        <v>4889</v>
      </c>
      <c r="AJ4151" s="24" t="s">
        <v>85</v>
      </c>
      <c r="AK4151" s="24" t="s">
        <v>86</v>
      </c>
      <c r="AL4151" s="22">
        <v>4149</v>
      </c>
    </row>
    <row r="4152" spans="7:38" s="10" customFormat="1">
      <c r="G4152" s="18"/>
      <c r="H4152" s="18"/>
      <c r="I4152" s="18"/>
      <c r="J4152" s="18"/>
      <c r="L4152" s="13"/>
      <c r="M4152" s="13" t="s">
        <v>8086</v>
      </c>
      <c r="N4152" s="13" t="s">
        <v>7831</v>
      </c>
      <c r="O4152" s="13" t="s">
        <v>8086</v>
      </c>
      <c r="AC4152" s="22" t="s">
        <v>25660</v>
      </c>
      <c r="AD4152" s="24" t="s">
        <v>8077</v>
      </c>
      <c r="AE4152" s="24" t="s">
        <v>8078</v>
      </c>
      <c r="AF4152" s="24"/>
      <c r="AG4152" s="24" t="s">
        <v>21523</v>
      </c>
      <c r="AH4152" s="24" t="s">
        <v>4888</v>
      </c>
      <c r="AI4152" s="24" t="s">
        <v>4889</v>
      </c>
      <c r="AJ4152" s="24" t="s">
        <v>85</v>
      </c>
      <c r="AK4152" s="24" t="s">
        <v>86</v>
      </c>
      <c r="AL4152" s="22">
        <v>4150</v>
      </c>
    </row>
    <row r="4153" spans="7:38" s="10" customFormat="1">
      <c r="G4153" s="18"/>
      <c r="H4153" s="18"/>
      <c r="I4153" s="18"/>
      <c r="J4153" s="18"/>
      <c r="L4153" s="13"/>
      <c r="M4153" s="13" t="s">
        <v>8087</v>
      </c>
      <c r="N4153" s="13" t="s">
        <v>7934</v>
      </c>
      <c r="O4153" s="13" t="s">
        <v>8087</v>
      </c>
      <c r="AC4153" s="22" t="s">
        <v>25661</v>
      </c>
      <c r="AD4153" s="24" t="s">
        <v>8079</v>
      </c>
      <c r="AE4153" s="24" t="s">
        <v>8080</v>
      </c>
      <c r="AF4153" s="24"/>
      <c r="AG4153" s="24" t="s">
        <v>21523</v>
      </c>
      <c r="AH4153" s="24" t="s">
        <v>4888</v>
      </c>
      <c r="AI4153" s="24" t="s">
        <v>4889</v>
      </c>
      <c r="AJ4153" s="24" t="s">
        <v>85</v>
      </c>
      <c r="AK4153" s="24" t="s">
        <v>86</v>
      </c>
      <c r="AL4153" s="22">
        <v>4151</v>
      </c>
    </row>
    <row r="4154" spans="7:38" s="10" customFormat="1">
      <c r="G4154" s="18"/>
      <c r="H4154" s="18"/>
      <c r="I4154" s="18"/>
      <c r="J4154" s="18"/>
      <c r="L4154" s="13"/>
      <c r="M4154" s="13" t="s">
        <v>8088</v>
      </c>
      <c r="N4154" s="13" t="s">
        <v>8089</v>
      </c>
      <c r="O4154" s="13" t="s">
        <v>8088</v>
      </c>
      <c r="AC4154" s="22" t="s">
        <v>25662</v>
      </c>
      <c r="AD4154" s="24" t="s">
        <v>8081</v>
      </c>
      <c r="AE4154" s="24" t="s">
        <v>1261</v>
      </c>
      <c r="AF4154" s="24"/>
      <c r="AG4154" s="24" t="s">
        <v>21523</v>
      </c>
      <c r="AH4154" s="24" t="s">
        <v>4888</v>
      </c>
      <c r="AI4154" s="24" t="s">
        <v>4889</v>
      </c>
      <c r="AJ4154" s="24" t="s">
        <v>85</v>
      </c>
      <c r="AK4154" s="24" t="s">
        <v>86</v>
      </c>
      <c r="AL4154" s="22">
        <v>4152</v>
      </c>
    </row>
    <row r="4155" spans="7:38" s="10" customFormat="1">
      <c r="G4155" s="18"/>
      <c r="H4155" s="18"/>
      <c r="I4155" s="18"/>
      <c r="J4155" s="18"/>
      <c r="L4155" s="13"/>
      <c r="M4155" s="13" t="s">
        <v>8090</v>
      </c>
      <c r="N4155" s="13" t="s">
        <v>8091</v>
      </c>
      <c r="O4155" s="13" t="s">
        <v>8090</v>
      </c>
      <c r="AC4155" s="22" t="s">
        <v>25663</v>
      </c>
      <c r="AD4155" s="24" t="s">
        <v>8082</v>
      </c>
      <c r="AE4155" s="24" t="s">
        <v>8083</v>
      </c>
      <c r="AF4155" s="24"/>
      <c r="AG4155" s="24" t="s">
        <v>21523</v>
      </c>
      <c r="AH4155" s="24" t="s">
        <v>4888</v>
      </c>
      <c r="AI4155" s="24" t="s">
        <v>4889</v>
      </c>
      <c r="AJ4155" s="24" t="s">
        <v>85</v>
      </c>
      <c r="AK4155" s="24" t="s">
        <v>86</v>
      </c>
      <c r="AL4155" s="22">
        <v>4153</v>
      </c>
    </row>
    <row r="4156" spans="7:38" s="10" customFormat="1">
      <c r="G4156" s="18"/>
      <c r="H4156" s="18"/>
      <c r="I4156" s="18"/>
      <c r="J4156" s="18"/>
      <c r="L4156" s="13"/>
      <c r="M4156" s="13" t="s">
        <v>8092</v>
      </c>
      <c r="N4156" s="13" t="s">
        <v>614</v>
      </c>
      <c r="O4156" s="13" t="s">
        <v>8092</v>
      </c>
      <c r="AC4156" s="22" t="s">
        <v>25664</v>
      </c>
      <c r="AD4156" s="24" t="s">
        <v>8084</v>
      </c>
      <c r="AE4156" s="24" t="s">
        <v>8085</v>
      </c>
      <c r="AF4156" s="24"/>
      <c r="AG4156" s="24" t="s">
        <v>21523</v>
      </c>
      <c r="AH4156" s="24" t="s">
        <v>4888</v>
      </c>
      <c r="AI4156" s="24" t="s">
        <v>4889</v>
      </c>
      <c r="AJ4156" s="24" t="s">
        <v>85</v>
      </c>
      <c r="AK4156" s="24" t="s">
        <v>86</v>
      </c>
      <c r="AL4156" s="22">
        <v>4154</v>
      </c>
    </row>
    <row r="4157" spans="7:38" s="10" customFormat="1">
      <c r="G4157" s="18"/>
      <c r="H4157" s="18"/>
      <c r="I4157" s="18"/>
      <c r="J4157" s="18"/>
      <c r="L4157" s="13"/>
      <c r="M4157" s="13" t="s">
        <v>8093</v>
      </c>
      <c r="N4157" s="13" t="s">
        <v>8094</v>
      </c>
      <c r="O4157" s="13" t="s">
        <v>8093</v>
      </c>
      <c r="AC4157" s="22" t="s">
        <v>25665</v>
      </c>
      <c r="AD4157" s="24" t="s">
        <v>8086</v>
      </c>
      <c r="AE4157" s="24" t="s">
        <v>7831</v>
      </c>
      <c r="AF4157" s="24"/>
      <c r="AG4157" s="24" t="s">
        <v>21523</v>
      </c>
      <c r="AH4157" s="24" t="s">
        <v>4888</v>
      </c>
      <c r="AI4157" s="24" t="s">
        <v>4889</v>
      </c>
      <c r="AJ4157" s="24" t="s">
        <v>85</v>
      </c>
      <c r="AK4157" s="24" t="s">
        <v>86</v>
      </c>
      <c r="AL4157" s="22">
        <v>4155</v>
      </c>
    </row>
    <row r="4158" spans="7:38" s="10" customFormat="1">
      <c r="G4158" s="18"/>
      <c r="H4158" s="18"/>
      <c r="I4158" s="18"/>
      <c r="J4158" s="18"/>
      <c r="L4158" s="13"/>
      <c r="M4158" s="13" t="s">
        <v>8095</v>
      </c>
      <c r="N4158" s="13" t="s">
        <v>8096</v>
      </c>
      <c r="O4158" s="13" t="s">
        <v>8095</v>
      </c>
      <c r="AC4158" s="22" t="s">
        <v>25666</v>
      </c>
      <c r="AD4158" s="24" t="s">
        <v>8087</v>
      </c>
      <c r="AE4158" s="24" t="s">
        <v>7934</v>
      </c>
      <c r="AF4158" s="24"/>
      <c r="AG4158" s="24" t="s">
        <v>21523</v>
      </c>
      <c r="AH4158" s="24" t="s">
        <v>4888</v>
      </c>
      <c r="AI4158" s="24" t="s">
        <v>4889</v>
      </c>
      <c r="AJ4158" s="24" t="s">
        <v>85</v>
      </c>
      <c r="AK4158" s="24" t="s">
        <v>86</v>
      </c>
      <c r="AL4158" s="22">
        <v>4156</v>
      </c>
    </row>
    <row r="4159" spans="7:38" s="10" customFormat="1">
      <c r="G4159" s="18"/>
      <c r="H4159" s="18"/>
      <c r="I4159" s="18"/>
      <c r="J4159" s="18"/>
      <c r="L4159" s="13"/>
      <c r="M4159" s="13" t="s">
        <v>8097</v>
      </c>
      <c r="N4159" s="13" t="s">
        <v>8098</v>
      </c>
      <c r="O4159" s="13" t="s">
        <v>8097</v>
      </c>
      <c r="AC4159" s="22" t="s">
        <v>25667</v>
      </c>
      <c r="AD4159" s="24" t="s">
        <v>8088</v>
      </c>
      <c r="AE4159" s="24" t="s">
        <v>8089</v>
      </c>
      <c r="AF4159" s="24"/>
      <c r="AG4159" s="24" t="s">
        <v>21521</v>
      </c>
      <c r="AH4159" s="24" t="s">
        <v>4890</v>
      </c>
      <c r="AI4159" s="24" t="s">
        <v>4891</v>
      </c>
      <c r="AJ4159" s="24" t="s">
        <v>85</v>
      </c>
      <c r="AK4159" s="24" t="s">
        <v>86</v>
      </c>
      <c r="AL4159" s="22">
        <v>4157</v>
      </c>
    </row>
    <row r="4160" spans="7:38" s="10" customFormat="1">
      <c r="G4160" s="18"/>
      <c r="H4160" s="18"/>
      <c r="I4160" s="18"/>
      <c r="J4160" s="18"/>
      <c r="L4160" s="13"/>
      <c r="M4160" s="13" t="s">
        <v>8099</v>
      </c>
      <c r="N4160" s="13" t="s">
        <v>7117</v>
      </c>
      <c r="O4160" s="13" t="s">
        <v>8099</v>
      </c>
      <c r="AC4160" s="22" t="s">
        <v>25668</v>
      </c>
      <c r="AD4160" s="24" t="s">
        <v>8090</v>
      </c>
      <c r="AE4160" s="24" t="s">
        <v>8091</v>
      </c>
      <c r="AF4160" s="24"/>
      <c r="AG4160" s="24" t="s">
        <v>21523</v>
      </c>
      <c r="AH4160" s="24" t="s">
        <v>4890</v>
      </c>
      <c r="AI4160" s="24" t="s">
        <v>4891</v>
      </c>
      <c r="AJ4160" s="24" t="s">
        <v>85</v>
      </c>
      <c r="AK4160" s="24" t="s">
        <v>86</v>
      </c>
      <c r="AL4160" s="22">
        <v>4158</v>
      </c>
    </row>
    <row r="4161" spans="7:38" s="10" customFormat="1">
      <c r="G4161" s="18"/>
      <c r="H4161" s="18"/>
      <c r="I4161" s="18"/>
      <c r="J4161" s="18"/>
      <c r="L4161" s="13"/>
      <c r="M4161" s="13" t="s">
        <v>8100</v>
      </c>
      <c r="N4161" s="13" t="s">
        <v>3400</v>
      </c>
      <c r="O4161" s="13" t="s">
        <v>8100</v>
      </c>
      <c r="AC4161" s="22" t="s">
        <v>25669</v>
      </c>
      <c r="AD4161" s="24" t="s">
        <v>8092</v>
      </c>
      <c r="AE4161" s="24" t="s">
        <v>614</v>
      </c>
      <c r="AF4161" s="24"/>
      <c r="AG4161" s="24" t="s">
        <v>21523</v>
      </c>
      <c r="AH4161" s="24" t="s">
        <v>4890</v>
      </c>
      <c r="AI4161" s="24" t="s">
        <v>4891</v>
      </c>
      <c r="AJ4161" s="24" t="s">
        <v>85</v>
      </c>
      <c r="AK4161" s="24" t="s">
        <v>86</v>
      </c>
      <c r="AL4161" s="22">
        <v>4159</v>
      </c>
    </row>
    <row r="4162" spans="7:38" s="10" customFormat="1">
      <c r="G4162" s="18"/>
      <c r="H4162" s="18"/>
      <c r="I4162" s="18"/>
      <c r="J4162" s="18"/>
      <c r="L4162" s="13"/>
      <c r="M4162" s="13" t="s">
        <v>8101</v>
      </c>
      <c r="N4162" s="13" t="s">
        <v>8102</v>
      </c>
      <c r="O4162" s="13" t="s">
        <v>8101</v>
      </c>
      <c r="AC4162" s="22" t="s">
        <v>25670</v>
      </c>
      <c r="AD4162" s="24" t="s">
        <v>8093</v>
      </c>
      <c r="AE4162" s="24" t="s">
        <v>8094</v>
      </c>
      <c r="AF4162" s="24"/>
      <c r="AG4162" s="24" t="s">
        <v>21523</v>
      </c>
      <c r="AH4162" s="24" t="s">
        <v>4890</v>
      </c>
      <c r="AI4162" s="24" t="s">
        <v>4891</v>
      </c>
      <c r="AJ4162" s="24" t="s">
        <v>85</v>
      </c>
      <c r="AK4162" s="24" t="s">
        <v>86</v>
      </c>
      <c r="AL4162" s="22">
        <v>4160</v>
      </c>
    </row>
    <row r="4163" spans="7:38" s="10" customFormat="1">
      <c r="G4163" s="18"/>
      <c r="H4163" s="18"/>
      <c r="I4163" s="18"/>
      <c r="J4163" s="18"/>
      <c r="L4163" s="13"/>
      <c r="M4163" s="13" t="s">
        <v>8396</v>
      </c>
      <c r="N4163" s="13" t="s">
        <v>8397</v>
      </c>
      <c r="O4163" s="13" t="s">
        <v>8396</v>
      </c>
      <c r="AC4163" s="22" t="s">
        <v>25671</v>
      </c>
      <c r="AD4163" s="24" t="s">
        <v>8095</v>
      </c>
      <c r="AE4163" s="24" t="s">
        <v>8096</v>
      </c>
      <c r="AF4163" s="24"/>
      <c r="AG4163" s="24" t="s">
        <v>21523</v>
      </c>
      <c r="AH4163" s="24" t="s">
        <v>4890</v>
      </c>
      <c r="AI4163" s="24" t="s">
        <v>4891</v>
      </c>
      <c r="AJ4163" s="24" t="s">
        <v>85</v>
      </c>
      <c r="AK4163" s="24" t="s">
        <v>86</v>
      </c>
      <c r="AL4163" s="22">
        <v>4161</v>
      </c>
    </row>
    <row r="4164" spans="7:38" s="10" customFormat="1">
      <c r="G4164" s="18"/>
      <c r="H4164" s="18"/>
      <c r="I4164" s="18"/>
      <c r="J4164" s="18"/>
      <c r="L4164" s="13"/>
      <c r="M4164" s="13" t="s">
        <v>8398</v>
      </c>
      <c r="N4164" s="13" t="s">
        <v>8399</v>
      </c>
      <c r="O4164" s="13" t="s">
        <v>8398</v>
      </c>
      <c r="AC4164" s="22" t="s">
        <v>25672</v>
      </c>
      <c r="AD4164" s="24" t="s">
        <v>8097</v>
      </c>
      <c r="AE4164" s="24" t="s">
        <v>8098</v>
      </c>
      <c r="AF4164" s="24"/>
      <c r="AG4164" s="24" t="s">
        <v>21523</v>
      </c>
      <c r="AH4164" s="24" t="s">
        <v>4890</v>
      </c>
      <c r="AI4164" s="24" t="s">
        <v>4891</v>
      </c>
      <c r="AJ4164" s="24" t="s">
        <v>85</v>
      </c>
      <c r="AK4164" s="24" t="s">
        <v>86</v>
      </c>
      <c r="AL4164" s="22">
        <v>4162</v>
      </c>
    </row>
    <row r="4165" spans="7:38" s="10" customFormat="1">
      <c r="G4165" s="18"/>
      <c r="H4165" s="18"/>
      <c r="I4165" s="18"/>
      <c r="J4165" s="18"/>
      <c r="L4165" s="13"/>
      <c r="M4165" s="13" t="s">
        <v>8400</v>
      </c>
      <c r="N4165" s="13" t="s">
        <v>8401</v>
      </c>
      <c r="O4165" s="13" t="s">
        <v>8400</v>
      </c>
      <c r="AC4165" s="22" t="s">
        <v>25673</v>
      </c>
      <c r="AD4165" s="24" t="s">
        <v>8099</v>
      </c>
      <c r="AE4165" s="24" t="s">
        <v>7117</v>
      </c>
      <c r="AF4165" s="24"/>
      <c r="AG4165" s="24" t="s">
        <v>21523</v>
      </c>
      <c r="AH4165" s="24" t="s">
        <v>4890</v>
      </c>
      <c r="AI4165" s="24" t="s">
        <v>4891</v>
      </c>
      <c r="AJ4165" s="24" t="s">
        <v>85</v>
      </c>
      <c r="AK4165" s="24" t="s">
        <v>86</v>
      </c>
      <c r="AL4165" s="22">
        <v>4163</v>
      </c>
    </row>
    <row r="4166" spans="7:38" s="10" customFormat="1">
      <c r="G4166" s="18"/>
      <c r="H4166" s="18"/>
      <c r="I4166" s="18"/>
      <c r="J4166" s="18"/>
      <c r="L4166" s="13"/>
      <c r="M4166" s="13" t="s">
        <v>8402</v>
      </c>
      <c r="N4166" s="13" t="s">
        <v>8403</v>
      </c>
      <c r="O4166" s="13" t="s">
        <v>8402</v>
      </c>
      <c r="AC4166" s="22" t="s">
        <v>25674</v>
      </c>
      <c r="AD4166" s="24" t="s">
        <v>8100</v>
      </c>
      <c r="AE4166" s="24" t="s">
        <v>3400</v>
      </c>
      <c r="AF4166" s="24"/>
      <c r="AG4166" s="24" t="s">
        <v>21523</v>
      </c>
      <c r="AH4166" s="24" t="s">
        <v>4890</v>
      </c>
      <c r="AI4166" s="24" t="s">
        <v>4891</v>
      </c>
      <c r="AJ4166" s="24" t="s">
        <v>85</v>
      </c>
      <c r="AK4166" s="24" t="s">
        <v>86</v>
      </c>
      <c r="AL4166" s="22">
        <v>4164</v>
      </c>
    </row>
    <row r="4167" spans="7:38" s="10" customFormat="1">
      <c r="G4167" s="18"/>
      <c r="H4167" s="18"/>
      <c r="I4167" s="18"/>
      <c r="J4167" s="18"/>
      <c r="L4167" s="13"/>
      <c r="M4167" s="13" t="s">
        <v>8404</v>
      </c>
      <c r="N4167" s="13" t="s">
        <v>8405</v>
      </c>
      <c r="O4167" s="13" t="s">
        <v>8404</v>
      </c>
      <c r="AC4167" s="22" t="s">
        <v>25675</v>
      </c>
      <c r="AD4167" s="24" t="s">
        <v>8101</v>
      </c>
      <c r="AE4167" s="24" t="s">
        <v>8102</v>
      </c>
      <c r="AF4167" s="24"/>
      <c r="AG4167" s="24" t="s">
        <v>21523</v>
      </c>
      <c r="AH4167" s="24" t="s">
        <v>4890</v>
      </c>
      <c r="AI4167" s="24" t="s">
        <v>4891</v>
      </c>
      <c r="AJ4167" s="24" t="s">
        <v>85</v>
      </c>
      <c r="AK4167" s="24" t="s">
        <v>86</v>
      </c>
      <c r="AL4167" s="22">
        <v>4165</v>
      </c>
    </row>
    <row r="4168" spans="7:38" s="10" customFormat="1">
      <c r="G4168" s="18"/>
      <c r="H4168" s="18"/>
      <c r="I4168" s="18"/>
      <c r="J4168" s="18"/>
      <c r="L4168" s="13"/>
      <c r="M4168" s="13" t="s">
        <v>8406</v>
      </c>
      <c r="N4168" s="13" t="s">
        <v>867</v>
      </c>
      <c r="O4168" s="13" t="s">
        <v>8406</v>
      </c>
      <c r="AC4168" s="22" t="s">
        <v>25676</v>
      </c>
      <c r="AD4168" s="24" t="s">
        <v>8396</v>
      </c>
      <c r="AE4168" s="24" t="s">
        <v>8397</v>
      </c>
      <c r="AF4168" s="24"/>
      <c r="AG4168" s="24" t="s">
        <v>21523</v>
      </c>
      <c r="AH4168" s="24" t="s">
        <v>4890</v>
      </c>
      <c r="AI4168" s="24" t="s">
        <v>4891</v>
      </c>
      <c r="AJ4168" s="24" t="s">
        <v>85</v>
      </c>
      <c r="AK4168" s="24" t="s">
        <v>86</v>
      </c>
      <c r="AL4168" s="22">
        <v>4166</v>
      </c>
    </row>
    <row r="4169" spans="7:38" s="10" customFormat="1">
      <c r="G4169" s="18"/>
      <c r="H4169" s="18"/>
      <c r="I4169" s="18"/>
      <c r="J4169" s="18"/>
      <c r="L4169" s="13"/>
      <c r="M4169" s="13" t="s">
        <v>8407</v>
      </c>
      <c r="N4169" s="13" t="s">
        <v>8408</v>
      </c>
      <c r="O4169" s="13" t="s">
        <v>8407</v>
      </c>
      <c r="AC4169" s="22" t="s">
        <v>25677</v>
      </c>
      <c r="AD4169" s="24" t="s">
        <v>8398</v>
      </c>
      <c r="AE4169" s="24" t="s">
        <v>8399</v>
      </c>
      <c r="AF4169" s="24"/>
      <c r="AG4169" s="24" t="s">
        <v>21523</v>
      </c>
      <c r="AH4169" s="24" t="s">
        <v>4890</v>
      </c>
      <c r="AI4169" s="24" t="s">
        <v>4891</v>
      </c>
      <c r="AJ4169" s="24" t="s">
        <v>85</v>
      </c>
      <c r="AK4169" s="24" t="s">
        <v>86</v>
      </c>
      <c r="AL4169" s="22">
        <v>4167</v>
      </c>
    </row>
    <row r="4170" spans="7:38" s="10" customFormat="1">
      <c r="G4170" s="18"/>
      <c r="H4170" s="18"/>
      <c r="I4170" s="18"/>
      <c r="J4170" s="18"/>
      <c r="L4170" s="13"/>
      <c r="M4170" s="13" t="s">
        <v>8409</v>
      </c>
      <c r="N4170" s="13" t="s">
        <v>8410</v>
      </c>
      <c r="O4170" s="13" t="s">
        <v>8409</v>
      </c>
      <c r="AC4170" s="22" t="s">
        <v>25678</v>
      </c>
      <c r="AD4170" s="24" t="s">
        <v>8400</v>
      </c>
      <c r="AE4170" s="24" t="s">
        <v>8401</v>
      </c>
      <c r="AF4170" s="24"/>
      <c r="AG4170" s="24" t="s">
        <v>21523</v>
      </c>
      <c r="AH4170" s="24" t="s">
        <v>4890</v>
      </c>
      <c r="AI4170" s="24" t="s">
        <v>4891</v>
      </c>
      <c r="AJ4170" s="24" t="s">
        <v>85</v>
      </c>
      <c r="AK4170" s="24" t="s">
        <v>86</v>
      </c>
      <c r="AL4170" s="22">
        <v>4168</v>
      </c>
    </row>
    <row r="4171" spans="7:38" s="10" customFormat="1">
      <c r="G4171" s="18"/>
      <c r="H4171" s="18"/>
      <c r="I4171" s="18"/>
      <c r="J4171" s="18"/>
      <c r="L4171" s="13"/>
      <c r="M4171" s="13" t="s">
        <v>8411</v>
      </c>
      <c r="N4171" s="13" t="s">
        <v>208</v>
      </c>
      <c r="O4171" s="13" t="s">
        <v>8411</v>
      </c>
      <c r="AC4171" s="22" t="s">
        <v>25679</v>
      </c>
      <c r="AD4171" s="24" t="s">
        <v>8402</v>
      </c>
      <c r="AE4171" s="24" t="s">
        <v>8403</v>
      </c>
      <c r="AF4171" s="24"/>
      <c r="AG4171" s="24" t="s">
        <v>21523</v>
      </c>
      <c r="AH4171" s="24" t="s">
        <v>4890</v>
      </c>
      <c r="AI4171" s="24" t="s">
        <v>4891</v>
      </c>
      <c r="AJ4171" s="24" t="s">
        <v>85</v>
      </c>
      <c r="AK4171" s="24" t="s">
        <v>86</v>
      </c>
      <c r="AL4171" s="22">
        <v>4169</v>
      </c>
    </row>
    <row r="4172" spans="7:38" s="10" customFormat="1">
      <c r="G4172" s="18"/>
      <c r="H4172" s="18"/>
      <c r="I4172" s="18"/>
      <c r="J4172" s="18"/>
      <c r="L4172" s="13"/>
      <c r="M4172" s="13" t="s">
        <v>8412</v>
      </c>
      <c r="N4172" s="13" t="s">
        <v>853</v>
      </c>
      <c r="O4172" s="13" t="s">
        <v>8412</v>
      </c>
      <c r="AC4172" s="22" t="s">
        <v>25680</v>
      </c>
      <c r="AD4172" s="24" t="s">
        <v>8404</v>
      </c>
      <c r="AE4172" s="24" t="s">
        <v>8405</v>
      </c>
      <c r="AF4172" s="24"/>
      <c r="AG4172" s="24" t="s">
        <v>21523</v>
      </c>
      <c r="AH4172" s="24" t="s">
        <v>4890</v>
      </c>
      <c r="AI4172" s="24" t="s">
        <v>4891</v>
      </c>
      <c r="AJ4172" s="24" t="s">
        <v>85</v>
      </c>
      <c r="AK4172" s="24" t="s">
        <v>86</v>
      </c>
      <c r="AL4172" s="22">
        <v>4170</v>
      </c>
    </row>
    <row r="4173" spans="7:38" s="10" customFormat="1">
      <c r="G4173" s="18"/>
      <c r="H4173" s="18"/>
      <c r="I4173" s="18"/>
      <c r="J4173" s="18"/>
      <c r="L4173" s="13"/>
      <c r="M4173" s="13" t="s">
        <v>8413</v>
      </c>
      <c r="N4173" s="13" t="s">
        <v>1287</v>
      </c>
      <c r="O4173" s="13" t="s">
        <v>8413</v>
      </c>
      <c r="AC4173" s="22" t="s">
        <v>25681</v>
      </c>
      <c r="AD4173" s="24" t="s">
        <v>8406</v>
      </c>
      <c r="AE4173" s="24" t="s">
        <v>867</v>
      </c>
      <c r="AF4173" s="24"/>
      <c r="AG4173" s="24" t="s">
        <v>21523</v>
      </c>
      <c r="AH4173" s="24" t="s">
        <v>4890</v>
      </c>
      <c r="AI4173" s="24" t="s">
        <v>4891</v>
      </c>
      <c r="AJ4173" s="24" t="s">
        <v>85</v>
      </c>
      <c r="AK4173" s="24" t="s">
        <v>86</v>
      </c>
      <c r="AL4173" s="22">
        <v>4171</v>
      </c>
    </row>
    <row r="4174" spans="7:38" s="10" customFormat="1">
      <c r="G4174" s="18"/>
      <c r="H4174" s="18"/>
      <c r="I4174" s="18"/>
      <c r="J4174" s="18"/>
      <c r="L4174" s="13"/>
      <c r="M4174" s="13" t="s">
        <v>8414</v>
      </c>
      <c r="N4174" s="13" t="s">
        <v>8415</v>
      </c>
      <c r="O4174" s="13" t="s">
        <v>8414</v>
      </c>
      <c r="AC4174" s="22" t="s">
        <v>25682</v>
      </c>
      <c r="AD4174" s="24" t="s">
        <v>8407</v>
      </c>
      <c r="AE4174" s="24" t="s">
        <v>8408</v>
      </c>
      <c r="AF4174" s="24"/>
      <c r="AG4174" s="24" t="s">
        <v>21523</v>
      </c>
      <c r="AH4174" s="24" t="s">
        <v>4890</v>
      </c>
      <c r="AI4174" s="24" t="s">
        <v>4891</v>
      </c>
      <c r="AJ4174" s="24" t="s">
        <v>85</v>
      </c>
      <c r="AK4174" s="24" t="s">
        <v>86</v>
      </c>
      <c r="AL4174" s="22">
        <v>4172</v>
      </c>
    </row>
    <row r="4175" spans="7:38" s="10" customFormat="1">
      <c r="G4175" s="18"/>
      <c r="H4175" s="18"/>
      <c r="I4175" s="18"/>
      <c r="J4175" s="18"/>
      <c r="L4175" s="13"/>
      <c r="M4175" s="13" t="s">
        <v>8416</v>
      </c>
      <c r="N4175" s="13" t="s">
        <v>8417</v>
      </c>
      <c r="O4175" s="13" t="s">
        <v>8416</v>
      </c>
      <c r="AC4175" s="22" t="s">
        <v>25683</v>
      </c>
      <c r="AD4175" s="24" t="s">
        <v>8409</v>
      </c>
      <c r="AE4175" s="24" t="s">
        <v>8410</v>
      </c>
      <c r="AF4175" s="24"/>
      <c r="AG4175" s="24" t="s">
        <v>21523</v>
      </c>
      <c r="AH4175" s="24" t="s">
        <v>4890</v>
      </c>
      <c r="AI4175" s="24" t="s">
        <v>4891</v>
      </c>
      <c r="AJ4175" s="24" t="s">
        <v>85</v>
      </c>
      <c r="AK4175" s="24" t="s">
        <v>86</v>
      </c>
      <c r="AL4175" s="22">
        <v>4173</v>
      </c>
    </row>
    <row r="4176" spans="7:38" s="10" customFormat="1">
      <c r="G4176" s="18"/>
      <c r="H4176" s="18"/>
      <c r="I4176" s="18"/>
      <c r="J4176" s="18"/>
      <c r="L4176" s="13"/>
      <c r="M4176" s="13" t="s">
        <v>8418</v>
      </c>
      <c r="N4176" s="13" t="s">
        <v>8419</v>
      </c>
      <c r="O4176" s="13" t="s">
        <v>8418</v>
      </c>
      <c r="AC4176" s="22" t="s">
        <v>25684</v>
      </c>
      <c r="AD4176" s="24" t="s">
        <v>8411</v>
      </c>
      <c r="AE4176" s="24" t="s">
        <v>208</v>
      </c>
      <c r="AF4176" s="24"/>
      <c r="AG4176" s="24" t="s">
        <v>21523</v>
      </c>
      <c r="AH4176" s="24" t="s">
        <v>4890</v>
      </c>
      <c r="AI4176" s="24" t="s">
        <v>4891</v>
      </c>
      <c r="AJ4176" s="24" t="s">
        <v>85</v>
      </c>
      <c r="AK4176" s="24" t="s">
        <v>86</v>
      </c>
      <c r="AL4176" s="22">
        <v>4174</v>
      </c>
    </row>
    <row r="4177" spans="7:38" s="10" customFormat="1">
      <c r="G4177" s="18"/>
      <c r="H4177" s="18"/>
      <c r="I4177" s="18"/>
      <c r="J4177" s="18"/>
      <c r="L4177" s="13"/>
      <c r="M4177" s="13" t="s">
        <v>8420</v>
      </c>
      <c r="N4177" s="13" t="s">
        <v>470</v>
      </c>
      <c r="O4177" s="13" t="s">
        <v>8420</v>
      </c>
      <c r="AC4177" s="22" t="s">
        <v>25685</v>
      </c>
      <c r="AD4177" s="24" t="s">
        <v>8412</v>
      </c>
      <c r="AE4177" s="24" t="s">
        <v>853</v>
      </c>
      <c r="AF4177" s="24"/>
      <c r="AG4177" s="24" t="s">
        <v>21523</v>
      </c>
      <c r="AH4177" s="24" t="s">
        <v>4890</v>
      </c>
      <c r="AI4177" s="24" t="s">
        <v>4891</v>
      </c>
      <c r="AJ4177" s="24" t="s">
        <v>85</v>
      </c>
      <c r="AK4177" s="24" t="s">
        <v>86</v>
      </c>
      <c r="AL4177" s="22">
        <v>4175</v>
      </c>
    </row>
    <row r="4178" spans="7:38" s="10" customFormat="1">
      <c r="G4178" s="18"/>
      <c r="H4178" s="18"/>
      <c r="I4178" s="18"/>
      <c r="J4178" s="18"/>
      <c r="L4178" s="13"/>
      <c r="M4178" s="13" t="s">
        <v>8421</v>
      </c>
      <c r="N4178" s="13" t="s">
        <v>8422</v>
      </c>
      <c r="O4178" s="13" t="s">
        <v>8421</v>
      </c>
      <c r="AC4178" s="22" t="s">
        <v>25686</v>
      </c>
      <c r="AD4178" s="24" t="s">
        <v>8413</v>
      </c>
      <c r="AE4178" s="24" t="s">
        <v>1287</v>
      </c>
      <c r="AF4178" s="24"/>
      <c r="AG4178" s="24" t="s">
        <v>21523</v>
      </c>
      <c r="AH4178" s="24" t="s">
        <v>4890</v>
      </c>
      <c r="AI4178" s="24" t="s">
        <v>4891</v>
      </c>
      <c r="AJ4178" s="24" t="s">
        <v>85</v>
      </c>
      <c r="AK4178" s="24" t="s">
        <v>86</v>
      </c>
      <c r="AL4178" s="22">
        <v>4176</v>
      </c>
    </row>
    <row r="4179" spans="7:38" s="10" customFormat="1">
      <c r="G4179" s="18"/>
      <c r="H4179" s="18"/>
      <c r="I4179" s="18"/>
      <c r="J4179" s="18"/>
      <c r="L4179" s="13"/>
      <c r="M4179" s="13" t="s">
        <v>8423</v>
      </c>
      <c r="N4179" s="13" t="s">
        <v>8424</v>
      </c>
      <c r="O4179" s="13" t="s">
        <v>8423</v>
      </c>
      <c r="AC4179" s="22" t="s">
        <v>25687</v>
      </c>
      <c r="AD4179" s="24" t="s">
        <v>8414</v>
      </c>
      <c r="AE4179" s="24" t="s">
        <v>8415</v>
      </c>
      <c r="AF4179" s="24"/>
      <c r="AG4179" s="24" t="s">
        <v>21523</v>
      </c>
      <c r="AH4179" s="24" t="s">
        <v>4890</v>
      </c>
      <c r="AI4179" s="24" t="s">
        <v>4891</v>
      </c>
      <c r="AJ4179" s="24" t="s">
        <v>85</v>
      </c>
      <c r="AK4179" s="24" t="s">
        <v>86</v>
      </c>
      <c r="AL4179" s="22">
        <v>4177</v>
      </c>
    </row>
    <row r="4180" spans="7:38" s="10" customFormat="1">
      <c r="G4180" s="18"/>
      <c r="H4180" s="18"/>
      <c r="I4180" s="18"/>
      <c r="J4180" s="18"/>
      <c r="L4180" s="13"/>
      <c r="M4180" s="13" t="s">
        <v>8425</v>
      </c>
      <c r="N4180" s="13" t="s">
        <v>8426</v>
      </c>
      <c r="O4180" s="13" t="s">
        <v>8425</v>
      </c>
      <c r="AC4180" s="22" t="s">
        <v>25688</v>
      </c>
      <c r="AD4180" s="24" t="s">
        <v>8416</v>
      </c>
      <c r="AE4180" s="24" t="s">
        <v>8417</v>
      </c>
      <c r="AF4180" s="24"/>
      <c r="AG4180" s="24" t="s">
        <v>21521</v>
      </c>
      <c r="AH4180" s="24" t="s">
        <v>4892</v>
      </c>
      <c r="AI4180" s="24" t="s">
        <v>4893</v>
      </c>
      <c r="AJ4180" s="24" t="s">
        <v>85</v>
      </c>
      <c r="AK4180" s="24" t="s">
        <v>86</v>
      </c>
      <c r="AL4180" s="22">
        <v>4178</v>
      </c>
    </row>
    <row r="4181" spans="7:38" s="10" customFormat="1">
      <c r="G4181" s="18"/>
      <c r="H4181" s="18"/>
      <c r="I4181" s="18"/>
      <c r="J4181" s="18"/>
      <c r="L4181" s="13"/>
      <c r="M4181" s="13" t="s">
        <v>8427</v>
      </c>
      <c r="N4181" s="13" t="s">
        <v>920</v>
      </c>
      <c r="O4181" s="13" t="s">
        <v>8427</v>
      </c>
      <c r="AC4181" s="22" t="s">
        <v>25689</v>
      </c>
      <c r="AD4181" s="24" t="s">
        <v>8418</v>
      </c>
      <c r="AE4181" s="24" t="s">
        <v>8419</v>
      </c>
      <c r="AF4181" s="24"/>
      <c r="AG4181" s="24" t="s">
        <v>21523</v>
      </c>
      <c r="AH4181" s="24" t="s">
        <v>4892</v>
      </c>
      <c r="AI4181" s="24" t="s">
        <v>4893</v>
      </c>
      <c r="AJ4181" s="24" t="s">
        <v>85</v>
      </c>
      <c r="AK4181" s="24" t="s">
        <v>86</v>
      </c>
      <c r="AL4181" s="22">
        <v>4179</v>
      </c>
    </row>
    <row r="4182" spans="7:38" s="10" customFormat="1">
      <c r="G4182" s="18"/>
      <c r="H4182" s="18"/>
      <c r="I4182" s="18"/>
      <c r="J4182" s="18"/>
      <c r="L4182" s="13"/>
      <c r="M4182" s="13" t="s">
        <v>8428</v>
      </c>
      <c r="N4182" s="13" t="s">
        <v>8429</v>
      </c>
      <c r="O4182" s="13" t="s">
        <v>8428</v>
      </c>
      <c r="AC4182" s="22" t="s">
        <v>25690</v>
      </c>
      <c r="AD4182" s="24" t="s">
        <v>8420</v>
      </c>
      <c r="AE4182" s="24" t="s">
        <v>470</v>
      </c>
      <c r="AF4182" s="24"/>
      <c r="AG4182" s="24" t="s">
        <v>21523</v>
      </c>
      <c r="AH4182" s="24" t="s">
        <v>4892</v>
      </c>
      <c r="AI4182" s="24" t="s">
        <v>4893</v>
      </c>
      <c r="AJ4182" s="24" t="s">
        <v>85</v>
      </c>
      <c r="AK4182" s="24" t="s">
        <v>86</v>
      </c>
      <c r="AL4182" s="22">
        <v>4180</v>
      </c>
    </row>
    <row r="4183" spans="7:38" s="10" customFormat="1">
      <c r="G4183" s="18"/>
      <c r="H4183" s="18"/>
      <c r="I4183" s="18"/>
      <c r="J4183" s="18"/>
      <c r="L4183" s="13"/>
      <c r="M4183" s="13" t="s">
        <v>8430</v>
      </c>
      <c r="N4183" s="13" t="s">
        <v>8431</v>
      </c>
      <c r="O4183" s="13" t="s">
        <v>8430</v>
      </c>
      <c r="AC4183" s="22" t="s">
        <v>25691</v>
      </c>
      <c r="AD4183" s="24" t="s">
        <v>8421</v>
      </c>
      <c r="AE4183" s="24" t="s">
        <v>8422</v>
      </c>
      <c r="AF4183" s="24"/>
      <c r="AG4183" s="24" t="s">
        <v>21523</v>
      </c>
      <c r="AH4183" s="24" t="s">
        <v>4892</v>
      </c>
      <c r="AI4183" s="24" t="s">
        <v>4893</v>
      </c>
      <c r="AJ4183" s="24" t="s">
        <v>85</v>
      </c>
      <c r="AK4183" s="24" t="s">
        <v>86</v>
      </c>
      <c r="AL4183" s="22">
        <v>4181</v>
      </c>
    </row>
    <row r="4184" spans="7:38" s="10" customFormat="1">
      <c r="G4184" s="18"/>
      <c r="H4184" s="18"/>
      <c r="I4184" s="18"/>
      <c r="J4184" s="18"/>
      <c r="L4184" s="13"/>
      <c r="M4184" s="13" t="s">
        <v>8432</v>
      </c>
      <c r="N4184" s="13" t="s">
        <v>8433</v>
      </c>
      <c r="O4184" s="13" t="s">
        <v>8432</v>
      </c>
      <c r="AC4184" s="22" t="s">
        <v>25692</v>
      </c>
      <c r="AD4184" s="24" t="s">
        <v>8423</v>
      </c>
      <c r="AE4184" s="24" t="s">
        <v>8424</v>
      </c>
      <c r="AF4184" s="24"/>
      <c r="AG4184" s="24" t="s">
        <v>21523</v>
      </c>
      <c r="AH4184" s="24" t="s">
        <v>4892</v>
      </c>
      <c r="AI4184" s="24" t="s">
        <v>4893</v>
      </c>
      <c r="AJ4184" s="24" t="s">
        <v>85</v>
      </c>
      <c r="AK4184" s="24" t="s">
        <v>86</v>
      </c>
      <c r="AL4184" s="22">
        <v>4182</v>
      </c>
    </row>
    <row r="4185" spans="7:38" s="10" customFormat="1">
      <c r="G4185" s="18"/>
      <c r="H4185" s="18"/>
      <c r="I4185" s="18"/>
      <c r="J4185" s="18"/>
      <c r="L4185" s="13"/>
      <c r="M4185" s="13" t="s">
        <v>8434</v>
      </c>
      <c r="N4185" s="13" t="s">
        <v>8435</v>
      </c>
      <c r="O4185" s="13" t="s">
        <v>8434</v>
      </c>
      <c r="AC4185" s="22" t="s">
        <v>25693</v>
      </c>
      <c r="AD4185" s="24" t="s">
        <v>8425</v>
      </c>
      <c r="AE4185" s="24" t="s">
        <v>8426</v>
      </c>
      <c r="AF4185" s="24"/>
      <c r="AG4185" s="24" t="s">
        <v>21523</v>
      </c>
      <c r="AH4185" s="24" t="s">
        <v>4892</v>
      </c>
      <c r="AI4185" s="24" t="s">
        <v>4893</v>
      </c>
      <c r="AJ4185" s="24" t="s">
        <v>85</v>
      </c>
      <c r="AK4185" s="24" t="s">
        <v>86</v>
      </c>
      <c r="AL4185" s="22">
        <v>4183</v>
      </c>
    </row>
    <row r="4186" spans="7:38" s="10" customFormat="1">
      <c r="G4186" s="18"/>
      <c r="H4186" s="18"/>
      <c r="I4186" s="18"/>
      <c r="J4186" s="18"/>
      <c r="L4186" s="13"/>
      <c r="M4186" s="13" t="s">
        <v>8436</v>
      </c>
      <c r="N4186" s="13" t="s">
        <v>2391</v>
      </c>
      <c r="O4186" s="13" t="s">
        <v>8436</v>
      </c>
      <c r="AC4186" s="22" t="s">
        <v>25694</v>
      </c>
      <c r="AD4186" s="24" t="s">
        <v>8427</v>
      </c>
      <c r="AE4186" s="24" t="s">
        <v>920</v>
      </c>
      <c r="AF4186" s="24"/>
      <c r="AG4186" s="24" t="s">
        <v>21523</v>
      </c>
      <c r="AH4186" s="24" t="s">
        <v>4892</v>
      </c>
      <c r="AI4186" s="24" t="s">
        <v>4893</v>
      </c>
      <c r="AJ4186" s="24" t="s">
        <v>85</v>
      </c>
      <c r="AK4186" s="24" t="s">
        <v>86</v>
      </c>
      <c r="AL4186" s="22">
        <v>4184</v>
      </c>
    </row>
    <row r="4187" spans="7:38" s="10" customFormat="1">
      <c r="G4187" s="18"/>
      <c r="H4187" s="18"/>
      <c r="I4187" s="18"/>
      <c r="J4187" s="18"/>
      <c r="L4187" s="13"/>
      <c r="M4187" s="13" t="s">
        <v>8437</v>
      </c>
      <c r="N4187" s="13" t="s">
        <v>1249</v>
      </c>
      <c r="O4187" s="13" t="s">
        <v>8437</v>
      </c>
      <c r="AC4187" s="22" t="s">
        <v>25695</v>
      </c>
      <c r="AD4187" s="24" t="s">
        <v>8428</v>
      </c>
      <c r="AE4187" s="24" t="s">
        <v>8429</v>
      </c>
      <c r="AF4187" s="24"/>
      <c r="AG4187" s="24" t="s">
        <v>21523</v>
      </c>
      <c r="AH4187" s="24" t="s">
        <v>4892</v>
      </c>
      <c r="AI4187" s="24" t="s">
        <v>4893</v>
      </c>
      <c r="AJ4187" s="24" t="s">
        <v>85</v>
      </c>
      <c r="AK4187" s="24" t="s">
        <v>86</v>
      </c>
      <c r="AL4187" s="22">
        <v>4185</v>
      </c>
    </row>
    <row r="4188" spans="7:38" s="10" customFormat="1">
      <c r="G4188" s="18"/>
      <c r="H4188" s="18"/>
      <c r="I4188" s="18"/>
      <c r="J4188" s="18"/>
      <c r="L4188" s="13"/>
      <c r="M4188" s="13" t="s">
        <v>8438</v>
      </c>
      <c r="N4188" s="13" t="s">
        <v>8439</v>
      </c>
      <c r="O4188" s="13" t="s">
        <v>8438</v>
      </c>
      <c r="AC4188" s="22" t="s">
        <v>25696</v>
      </c>
      <c r="AD4188" s="24" t="s">
        <v>8430</v>
      </c>
      <c r="AE4188" s="24" t="s">
        <v>8431</v>
      </c>
      <c r="AF4188" s="24"/>
      <c r="AG4188" s="24" t="s">
        <v>21523</v>
      </c>
      <c r="AH4188" s="24" t="s">
        <v>4892</v>
      </c>
      <c r="AI4188" s="24" t="s">
        <v>4893</v>
      </c>
      <c r="AJ4188" s="24" t="s">
        <v>85</v>
      </c>
      <c r="AK4188" s="24" t="s">
        <v>86</v>
      </c>
      <c r="AL4188" s="22">
        <v>4186</v>
      </c>
    </row>
    <row r="4189" spans="7:38" s="10" customFormat="1">
      <c r="G4189" s="18"/>
      <c r="H4189" s="18"/>
      <c r="I4189" s="18"/>
      <c r="J4189" s="18"/>
      <c r="L4189" s="13"/>
      <c r="M4189" s="13" t="s">
        <v>8440</v>
      </c>
      <c r="N4189" s="13" t="s">
        <v>8441</v>
      </c>
      <c r="O4189" s="13" t="s">
        <v>8440</v>
      </c>
      <c r="AC4189" s="22" t="s">
        <v>25697</v>
      </c>
      <c r="AD4189" s="24" t="s">
        <v>8432</v>
      </c>
      <c r="AE4189" s="24" t="s">
        <v>8433</v>
      </c>
      <c r="AF4189" s="24"/>
      <c r="AG4189" s="24" t="s">
        <v>21523</v>
      </c>
      <c r="AH4189" s="24" t="s">
        <v>4892</v>
      </c>
      <c r="AI4189" s="24" t="s">
        <v>4893</v>
      </c>
      <c r="AJ4189" s="24" t="s">
        <v>85</v>
      </c>
      <c r="AK4189" s="24" t="s">
        <v>86</v>
      </c>
      <c r="AL4189" s="22">
        <v>4187</v>
      </c>
    </row>
    <row r="4190" spans="7:38" s="10" customFormat="1">
      <c r="G4190" s="18"/>
      <c r="H4190" s="18"/>
      <c r="I4190" s="18"/>
      <c r="J4190" s="18"/>
      <c r="L4190" s="13"/>
      <c r="M4190" s="13" t="s">
        <v>8442</v>
      </c>
      <c r="N4190" s="13" t="s">
        <v>6773</v>
      </c>
      <c r="O4190" s="13" t="s">
        <v>8442</v>
      </c>
      <c r="AC4190" s="22" t="s">
        <v>25698</v>
      </c>
      <c r="AD4190" s="24" t="s">
        <v>8434</v>
      </c>
      <c r="AE4190" s="24" t="s">
        <v>8435</v>
      </c>
      <c r="AF4190" s="24"/>
      <c r="AG4190" s="24" t="s">
        <v>21523</v>
      </c>
      <c r="AH4190" s="24" t="s">
        <v>4892</v>
      </c>
      <c r="AI4190" s="24" t="s">
        <v>4893</v>
      </c>
      <c r="AJ4190" s="24" t="s">
        <v>85</v>
      </c>
      <c r="AK4190" s="24" t="s">
        <v>86</v>
      </c>
      <c r="AL4190" s="22">
        <v>4188</v>
      </c>
    </row>
    <row r="4191" spans="7:38" s="10" customFormat="1">
      <c r="G4191" s="18"/>
      <c r="H4191" s="18"/>
      <c r="I4191" s="18"/>
      <c r="J4191" s="18"/>
      <c r="L4191" s="13"/>
      <c r="M4191" s="13" t="s">
        <v>8443</v>
      </c>
      <c r="N4191" s="13" t="s">
        <v>8444</v>
      </c>
      <c r="O4191" s="13" t="s">
        <v>8443</v>
      </c>
      <c r="AC4191" s="22" t="s">
        <v>25699</v>
      </c>
      <c r="AD4191" s="24" t="s">
        <v>8436</v>
      </c>
      <c r="AE4191" s="24" t="s">
        <v>2391</v>
      </c>
      <c r="AF4191" s="24"/>
      <c r="AG4191" s="24" t="s">
        <v>21523</v>
      </c>
      <c r="AH4191" s="24" t="s">
        <v>4892</v>
      </c>
      <c r="AI4191" s="24" t="s">
        <v>4893</v>
      </c>
      <c r="AJ4191" s="24" t="s">
        <v>85</v>
      </c>
      <c r="AK4191" s="24" t="s">
        <v>86</v>
      </c>
      <c r="AL4191" s="22">
        <v>4189</v>
      </c>
    </row>
    <row r="4192" spans="7:38" s="10" customFormat="1">
      <c r="G4192" s="18"/>
      <c r="H4192" s="18"/>
      <c r="I4192" s="18"/>
      <c r="J4192" s="18"/>
      <c r="L4192" s="13"/>
      <c r="M4192" s="13" t="s">
        <v>8445</v>
      </c>
      <c r="N4192" s="13" t="s">
        <v>8446</v>
      </c>
      <c r="O4192" s="13" t="s">
        <v>8445</v>
      </c>
      <c r="AC4192" s="22" t="s">
        <v>25700</v>
      </c>
      <c r="AD4192" s="24" t="s">
        <v>8437</v>
      </c>
      <c r="AE4192" s="24" t="s">
        <v>1249</v>
      </c>
      <c r="AF4192" s="24"/>
      <c r="AG4192" s="24" t="s">
        <v>21523</v>
      </c>
      <c r="AH4192" s="24" t="s">
        <v>4892</v>
      </c>
      <c r="AI4192" s="24" t="s">
        <v>4893</v>
      </c>
      <c r="AJ4192" s="24" t="s">
        <v>85</v>
      </c>
      <c r="AK4192" s="24" t="s">
        <v>86</v>
      </c>
      <c r="AL4192" s="22">
        <v>4190</v>
      </c>
    </row>
    <row r="4193" spans="7:38" s="10" customFormat="1">
      <c r="G4193" s="18"/>
      <c r="H4193" s="18"/>
      <c r="I4193" s="18"/>
      <c r="J4193" s="18"/>
      <c r="L4193" s="13"/>
      <c r="M4193" s="13" t="s">
        <v>8447</v>
      </c>
      <c r="N4193" s="13" t="s">
        <v>8448</v>
      </c>
      <c r="O4193" s="13" t="s">
        <v>8447</v>
      </c>
      <c r="AC4193" s="22" t="s">
        <v>25701</v>
      </c>
      <c r="AD4193" s="24" t="s">
        <v>8438</v>
      </c>
      <c r="AE4193" s="24" t="s">
        <v>8439</v>
      </c>
      <c r="AF4193" s="24"/>
      <c r="AG4193" s="24" t="s">
        <v>21523</v>
      </c>
      <c r="AH4193" s="24" t="s">
        <v>4892</v>
      </c>
      <c r="AI4193" s="24" t="s">
        <v>4893</v>
      </c>
      <c r="AJ4193" s="24" t="s">
        <v>85</v>
      </c>
      <c r="AK4193" s="24" t="s">
        <v>86</v>
      </c>
      <c r="AL4193" s="22">
        <v>4191</v>
      </c>
    </row>
    <row r="4194" spans="7:38" s="10" customFormat="1">
      <c r="G4194" s="18"/>
      <c r="H4194" s="18"/>
      <c r="I4194" s="18"/>
      <c r="J4194" s="18"/>
      <c r="L4194" s="13"/>
      <c r="M4194" s="13" t="s">
        <v>8449</v>
      </c>
      <c r="N4194" s="13" t="s">
        <v>8450</v>
      </c>
      <c r="O4194" s="13" t="s">
        <v>8449</v>
      </c>
      <c r="AC4194" s="22" t="s">
        <v>25702</v>
      </c>
      <c r="AD4194" s="24" t="s">
        <v>8440</v>
      </c>
      <c r="AE4194" s="24" t="s">
        <v>8441</v>
      </c>
      <c r="AF4194" s="24"/>
      <c r="AG4194" s="24" t="s">
        <v>21523</v>
      </c>
      <c r="AH4194" s="24" t="s">
        <v>4892</v>
      </c>
      <c r="AI4194" s="24" t="s">
        <v>4893</v>
      </c>
      <c r="AJ4194" s="24" t="s">
        <v>85</v>
      </c>
      <c r="AK4194" s="24" t="s">
        <v>86</v>
      </c>
      <c r="AL4194" s="22">
        <v>4192</v>
      </c>
    </row>
    <row r="4195" spans="7:38" s="10" customFormat="1">
      <c r="G4195" s="18"/>
      <c r="H4195" s="18"/>
      <c r="I4195" s="18"/>
      <c r="J4195" s="18"/>
      <c r="L4195" s="13"/>
      <c r="M4195" s="13" t="s">
        <v>8451</v>
      </c>
      <c r="N4195" s="13" t="s">
        <v>8452</v>
      </c>
      <c r="O4195" s="13" t="s">
        <v>8451</v>
      </c>
      <c r="AC4195" s="22" t="s">
        <v>25703</v>
      </c>
      <c r="AD4195" s="24" t="s">
        <v>8442</v>
      </c>
      <c r="AE4195" s="24" t="s">
        <v>6773</v>
      </c>
      <c r="AF4195" s="24"/>
      <c r="AG4195" s="24" t="s">
        <v>21523</v>
      </c>
      <c r="AH4195" s="24" t="s">
        <v>4892</v>
      </c>
      <c r="AI4195" s="24" t="s">
        <v>4893</v>
      </c>
      <c r="AJ4195" s="24" t="s">
        <v>85</v>
      </c>
      <c r="AK4195" s="24" t="s">
        <v>86</v>
      </c>
      <c r="AL4195" s="22">
        <v>4193</v>
      </c>
    </row>
    <row r="4196" spans="7:38" s="10" customFormat="1">
      <c r="G4196" s="18"/>
      <c r="H4196" s="18"/>
      <c r="I4196" s="18"/>
      <c r="J4196" s="18"/>
      <c r="L4196" s="13"/>
      <c r="M4196" s="13" t="s">
        <v>8453</v>
      </c>
      <c r="N4196" s="13" t="s">
        <v>1314</v>
      </c>
      <c r="O4196" s="13" t="s">
        <v>8453</v>
      </c>
      <c r="AC4196" s="22" t="s">
        <v>25704</v>
      </c>
      <c r="AD4196" s="24" t="s">
        <v>8443</v>
      </c>
      <c r="AE4196" s="24" t="s">
        <v>8444</v>
      </c>
      <c r="AF4196" s="24"/>
      <c r="AG4196" s="24" t="s">
        <v>21523</v>
      </c>
      <c r="AH4196" s="24" t="s">
        <v>4892</v>
      </c>
      <c r="AI4196" s="24" t="s">
        <v>4893</v>
      </c>
      <c r="AJ4196" s="24" t="s">
        <v>85</v>
      </c>
      <c r="AK4196" s="24" t="s">
        <v>86</v>
      </c>
      <c r="AL4196" s="22">
        <v>4194</v>
      </c>
    </row>
    <row r="4197" spans="7:38" s="10" customFormat="1">
      <c r="G4197" s="18"/>
      <c r="H4197" s="18"/>
      <c r="I4197" s="18"/>
      <c r="J4197" s="18"/>
      <c r="L4197" s="13"/>
      <c r="M4197" s="13" t="s">
        <v>8454</v>
      </c>
      <c r="N4197" s="13" t="s">
        <v>8455</v>
      </c>
      <c r="O4197" s="13" t="s">
        <v>8454</v>
      </c>
      <c r="AC4197" s="22" t="s">
        <v>25705</v>
      </c>
      <c r="AD4197" s="24" t="s">
        <v>8445</v>
      </c>
      <c r="AE4197" s="24" t="s">
        <v>8446</v>
      </c>
      <c r="AF4197" s="24"/>
      <c r="AG4197" s="24" t="s">
        <v>21523</v>
      </c>
      <c r="AH4197" s="24" t="s">
        <v>4892</v>
      </c>
      <c r="AI4197" s="24" t="s">
        <v>4893</v>
      </c>
      <c r="AJ4197" s="24" t="s">
        <v>85</v>
      </c>
      <c r="AK4197" s="24" t="s">
        <v>86</v>
      </c>
      <c r="AL4197" s="22">
        <v>4195</v>
      </c>
    </row>
    <row r="4198" spans="7:38" s="10" customFormat="1">
      <c r="G4198" s="18"/>
      <c r="H4198" s="18"/>
      <c r="I4198" s="18"/>
      <c r="J4198" s="18"/>
      <c r="L4198" s="13"/>
      <c r="M4198" s="13" t="s">
        <v>8456</v>
      </c>
      <c r="N4198" s="13" t="s">
        <v>4245</v>
      </c>
      <c r="O4198" s="13" t="s">
        <v>8456</v>
      </c>
      <c r="AC4198" s="22" t="s">
        <v>25706</v>
      </c>
      <c r="AD4198" s="24" t="s">
        <v>8447</v>
      </c>
      <c r="AE4198" s="24" t="s">
        <v>8448</v>
      </c>
      <c r="AF4198" s="24"/>
      <c r="AG4198" s="24" t="s">
        <v>21523</v>
      </c>
      <c r="AH4198" s="24" t="s">
        <v>4892</v>
      </c>
      <c r="AI4198" s="24" t="s">
        <v>4893</v>
      </c>
      <c r="AJ4198" s="24" t="s">
        <v>85</v>
      </c>
      <c r="AK4198" s="24" t="s">
        <v>86</v>
      </c>
      <c r="AL4198" s="22">
        <v>4196</v>
      </c>
    </row>
    <row r="4199" spans="7:38" s="10" customFormat="1">
      <c r="G4199" s="18"/>
      <c r="H4199" s="18"/>
      <c r="I4199" s="18"/>
      <c r="J4199" s="18"/>
      <c r="L4199" s="13"/>
      <c r="M4199" s="13" t="s">
        <v>8457</v>
      </c>
      <c r="N4199" s="13" t="s">
        <v>8458</v>
      </c>
      <c r="O4199" s="13" t="s">
        <v>8457</v>
      </c>
      <c r="AC4199" s="22" t="s">
        <v>25707</v>
      </c>
      <c r="AD4199" s="24" t="s">
        <v>8449</v>
      </c>
      <c r="AE4199" s="24" t="s">
        <v>8450</v>
      </c>
      <c r="AF4199" s="24"/>
      <c r="AG4199" s="24" t="s">
        <v>21523</v>
      </c>
      <c r="AH4199" s="24" t="s">
        <v>4892</v>
      </c>
      <c r="AI4199" s="24" t="s">
        <v>4893</v>
      </c>
      <c r="AJ4199" s="24" t="s">
        <v>85</v>
      </c>
      <c r="AK4199" s="24" t="s">
        <v>86</v>
      </c>
      <c r="AL4199" s="22">
        <v>4197</v>
      </c>
    </row>
    <row r="4200" spans="7:38" s="10" customFormat="1">
      <c r="G4200" s="18"/>
      <c r="H4200" s="18"/>
      <c r="I4200" s="18"/>
      <c r="J4200" s="18"/>
      <c r="L4200" s="13"/>
      <c r="M4200" s="13" t="s">
        <v>8459</v>
      </c>
      <c r="N4200" s="13" t="s">
        <v>8460</v>
      </c>
      <c r="O4200" s="13" t="s">
        <v>8459</v>
      </c>
      <c r="AC4200" s="22" t="s">
        <v>25708</v>
      </c>
      <c r="AD4200" s="24" t="s">
        <v>8451</v>
      </c>
      <c r="AE4200" s="24" t="s">
        <v>8452</v>
      </c>
      <c r="AF4200" s="24"/>
      <c r="AG4200" s="24" t="s">
        <v>21523</v>
      </c>
      <c r="AH4200" s="24" t="s">
        <v>4892</v>
      </c>
      <c r="AI4200" s="24" t="s">
        <v>4893</v>
      </c>
      <c r="AJ4200" s="24" t="s">
        <v>85</v>
      </c>
      <c r="AK4200" s="24" t="s">
        <v>86</v>
      </c>
      <c r="AL4200" s="22">
        <v>4198</v>
      </c>
    </row>
    <row r="4201" spans="7:38" s="10" customFormat="1">
      <c r="G4201" s="18"/>
      <c r="H4201" s="18"/>
      <c r="I4201" s="18"/>
      <c r="J4201" s="18"/>
      <c r="L4201" s="13"/>
      <c r="M4201" s="13" t="s">
        <v>8461</v>
      </c>
      <c r="N4201" s="13" t="s">
        <v>8462</v>
      </c>
      <c r="O4201" s="13" t="s">
        <v>8461</v>
      </c>
      <c r="AC4201" s="22" t="s">
        <v>25709</v>
      </c>
      <c r="AD4201" s="24" t="s">
        <v>8453</v>
      </c>
      <c r="AE4201" s="24" t="s">
        <v>1314</v>
      </c>
      <c r="AF4201" s="24"/>
      <c r="AG4201" s="24" t="s">
        <v>21523</v>
      </c>
      <c r="AH4201" s="24" t="s">
        <v>4892</v>
      </c>
      <c r="AI4201" s="24" t="s">
        <v>4893</v>
      </c>
      <c r="AJ4201" s="24" t="s">
        <v>85</v>
      </c>
      <c r="AK4201" s="24" t="s">
        <v>86</v>
      </c>
      <c r="AL4201" s="22">
        <v>4199</v>
      </c>
    </row>
    <row r="4202" spans="7:38" s="10" customFormat="1">
      <c r="G4202" s="18"/>
      <c r="H4202" s="18"/>
      <c r="I4202" s="18"/>
      <c r="J4202" s="18"/>
      <c r="L4202" s="13"/>
      <c r="M4202" s="13" t="s">
        <v>8463</v>
      </c>
      <c r="N4202" s="13" t="s">
        <v>7246</v>
      </c>
      <c r="O4202" s="13" t="s">
        <v>8463</v>
      </c>
      <c r="AC4202" s="22" t="s">
        <v>25710</v>
      </c>
      <c r="AD4202" s="24" t="s">
        <v>8454</v>
      </c>
      <c r="AE4202" s="24" t="s">
        <v>8455</v>
      </c>
      <c r="AF4202" s="24"/>
      <c r="AG4202" s="24" t="s">
        <v>21523</v>
      </c>
      <c r="AH4202" s="24" t="s">
        <v>4892</v>
      </c>
      <c r="AI4202" s="24" t="s">
        <v>4893</v>
      </c>
      <c r="AJ4202" s="24" t="s">
        <v>85</v>
      </c>
      <c r="AK4202" s="24" t="s">
        <v>86</v>
      </c>
      <c r="AL4202" s="22">
        <v>4200</v>
      </c>
    </row>
    <row r="4203" spans="7:38" s="10" customFormat="1">
      <c r="G4203" s="18"/>
      <c r="H4203" s="18"/>
      <c r="I4203" s="18"/>
      <c r="J4203" s="18"/>
      <c r="L4203" s="13"/>
      <c r="M4203" s="13" t="s">
        <v>8464</v>
      </c>
      <c r="N4203" s="13" t="s">
        <v>8465</v>
      </c>
      <c r="O4203" s="13" t="s">
        <v>8464</v>
      </c>
      <c r="AC4203" s="22" t="s">
        <v>25711</v>
      </c>
      <c r="AD4203" s="24" t="s">
        <v>8456</v>
      </c>
      <c r="AE4203" s="24" t="s">
        <v>4245</v>
      </c>
      <c r="AF4203" s="24"/>
      <c r="AG4203" s="24" t="s">
        <v>21523</v>
      </c>
      <c r="AH4203" s="24" t="s">
        <v>4892</v>
      </c>
      <c r="AI4203" s="24" t="s">
        <v>4893</v>
      </c>
      <c r="AJ4203" s="24" t="s">
        <v>85</v>
      </c>
      <c r="AK4203" s="24" t="s">
        <v>86</v>
      </c>
      <c r="AL4203" s="22">
        <v>4201</v>
      </c>
    </row>
    <row r="4204" spans="7:38" s="10" customFormat="1">
      <c r="G4204" s="18"/>
      <c r="H4204" s="18"/>
      <c r="I4204" s="18"/>
      <c r="J4204" s="18"/>
      <c r="L4204" s="13"/>
      <c r="M4204" s="13" t="s">
        <v>8466</v>
      </c>
      <c r="N4204" s="13" t="s">
        <v>8467</v>
      </c>
      <c r="O4204" s="13" t="s">
        <v>8466</v>
      </c>
      <c r="AC4204" s="22" t="s">
        <v>25712</v>
      </c>
      <c r="AD4204" s="24" t="s">
        <v>8457</v>
      </c>
      <c r="AE4204" s="24" t="s">
        <v>8458</v>
      </c>
      <c r="AF4204" s="24"/>
      <c r="AG4204" s="24" t="s">
        <v>21523</v>
      </c>
      <c r="AH4204" s="24" t="s">
        <v>4892</v>
      </c>
      <c r="AI4204" s="24" t="s">
        <v>4893</v>
      </c>
      <c r="AJ4204" s="24" t="s">
        <v>85</v>
      </c>
      <c r="AK4204" s="24" t="s">
        <v>86</v>
      </c>
      <c r="AL4204" s="22">
        <v>4202</v>
      </c>
    </row>
    <row r="4205" spans="7:38" s="10" customFormat="1">
      <c r="G4205" s="18"/>
      <c r="H4205" s="18"/>
      <c r="I4205" s="18"/>
      <c r="J4205" s="18"/>
      <c r="L4205" s="13"/>
      <c r="M4205" s="13" t="s">
        <v>8468</v>
      </c>
      <c r="N4205" s="13" t="s">
        <v>8469</v>
      </c>
      <c r="O4205" s="13" t="s">
        <v>8468</v>
      </c>
      <c r="AC4205" s="22" t="s">
        <v>25713</v>
      </c>
      <c r="AD4205" s="24" t="s">
        <v>8459</v>
      </c>
      <c r="AE4205" s="24" t="s">
        <v>8460</v>
      </c>
      <c r="AF4205" s="24"/>
      <c r="AG4205" s="24" t="s">
        <v>21521</v>
      </c>
      <c r="AH4205" s="24" t="s">
        <v>4894</v>
      </c>
      <c r="AI4205" s="24" t="s">
        <v>4895</v>
      </c>
      <c r="AJ4205" s="24" t="s">
        <v>85</v>
      </c>
      <c r="AK4205" s="24" t="s">
        <v>86</v>
      </c>
      <c r="AL4205" s="22">
        <v>4203</v>
      </c>
    </row>
    <row r="4206" spans="7:38" s="10" customFormat="1">
      <c r="G4206" s="18"/>
      <c r="H4206" s="18"/>
      <c r="I4206" s="18"/>
      <c r="J4206" s="18"/>
      <c r="L4206" s="13"/>
      <c r="M4206" s="13" t="s">
        <v>8470</v>
      </c>
      <c r="N4206" s="13" t="s">
        <v>8471</v>
      </c>
      <c r="O4206" s="13" t="s">
        <v>8470</v>
      </c>
      <c r="AC4206" s="22" t="s">
        <v>25714</v>
      </c>
      <c r="AD4206" s="24" t="s">
        <v>8461</v>
      </c>
      <c r="AE4206" s="24" t="s">
        <v>8462</v>
      </c>
      <c r="AF4206" s="24"/>
      <c r="AG4206" s="24" t="s">
        <v>21523</v>
      </c>
      <c r="AH4206" s="24" t="s">
        <v>4894</v>
      </c>
      <c r="AI4206" s="24" t="s">
        <v>4895</v>
      </c>
      <c r="AJ4206" s="24" t="s">
        <v>85</v>
      </c>
      <c r="AK4206" s="24" t="s">
        <v>86</v>
      </c>
      <c r="AL4206" s="22">
        <v>4204</v>
      </c>
    </row>
    <row r="4207" spans="7:38" s="10" customFormat="1">
      <c r="G4207" s="18"/>
      <c r="H4207" s="18"/>
      <c r="I4207" s="18"/>
      <c r="J4207" s="18"/>
      <c r="L4207" s="13"/>
      <c r="M4207" s="13" t="s">
        <v>8472</v>
      </c>
      <c r="N4207" s="13" t="s">
        <v>8473</v>
      </c>
      <c r="O4207" s="13" t="s">
        <v>8472</v>
      </c>
      <c r="AC4207" s="22" t="s">
        <v>25715</v>
      </c>
      <c r="AD4207" s="24" t="s">
        <v>8463</v>
      </c>
      <c r="AE4207" s="24" t="s">
        <v>7246</v>
      </c>
      <c r="AF4207" s="24"/>
      <c r="AG4207" s="24" t="s">
        <v>21523</v>
      </c>
      <c r="AH4207" s="24" t="s">
        <v>4894</v>
      </c>
      <c r="AI4207" s="24" t="s">
        <v>4895</v>
      </c>
      <c r="AJ4207" s="24" t="s">
        <v>85</v>
      </c>
      <c r="AK4207" s="24" t="s">
        <v>86</v>
      </c>
      <c r="AL4207" s="22">
        <v>4205</v>
      </c>
    </row>
    <row r="4208" spans="7:38" s="10" customFormat="1">
      <c r="G4208" s="18"/>
      <c r="H4208" s="18"/>
      <c r="I4208" s="18"/>
      <c r="J4208" s="18"/>
      <c r="L4208" s="13"/>
      <c r="M4208" s="13" t="s">
        <v>8474</v>
      </c>
      <c r="N4208" s="13" t="s">
        <v>8475</v>
      </c>
      <c r="O4208" s="13" t="s">
        <v>8474</v>
      </c>
      <c r="AC4208" s="22" t="s">
        <v>25716</v>
      </c>
      <c r="AD4208" s="24" t="s">
        <v>8464</v>
      </c>
      <c r="AE4208" s="24" t="s">
        <v>8465</v>
      </c>
      <c r="AF4208" s="24"/>
      <c r="AG4208" s="24" t="s">
        <v>21523</v>
      </c>
      <c r="AH4208" s="24" t="s">
        <v>4894</v>
      </c>
      <c r="AI4208" s="24" t="s">
        <v>4895</v>
      </c>
      <c r="AJ4208" s="24" t="s">
        <v>85</v>
      </c>
      <c r="AK4208" s="24" t="s">
        <v>86</v>
      </c>
      <c r="AL4208" s="22">
        <v>4206</v>
      </c>
    </row>
    <row r="4209" spans="7:38" s="10" customFormat="1">
      <c r="G4209" s="18"/>
      <c r="H4209" s="18"/>
      <c r="I4209" s="18"/>
      <c r="J4209" s="18"/>
      <c r="L4209" s="13"/>
      <c r="M4209" s="13" t="s">
        <v>8476</v>
      </c>
      <c r="N4209" s="13" t="s">
        <v>8477</v>
      </c>
      <c r="O4209" s="13" t="s">
        <v>8476</v>
      </c>
      <c r="AC4209" s="22" t="s">
        <v>25717</v>
      </c>
      <c r="AD4209" s="24" t="s">
        <v>8466</v>
      </c>
      <c r="AE4209" s="24" t="s">
        <v>8467</v>
      </c>
      <c r="AF4209" s="24"/>
      <c r="AG4209" s="24" t="s">
        <v>21523</v>
      </c>
      <c r="AH4209" s="24" t="s">
        <v>4894</v>
      </c>
      <c r="AI4209" s="24" t="s">
        <v>4895</v>
      </c>
      <c r="AJ4209" s="24" t="s">
        <v>85</v>
      </c>
      <c r="AK4209" s="24" t="s">
        <v>86</v>
      </c>
      <c r="AL4209" s="22">
        <v>4207</v>
      </c>
    </row>
    <row r="4210" spans="7:38" s="10" customFormat="1">
      <c r="G4210" s="18"/>
      <c r="H4210" s="18"/>
      <c r="I4210" s="18"/>
      <c r="J4210" s="18"/>
      <c r="L4210" s="13"/>
      <c r="M4210" s="13" t="s">
        <v>8478</v>
      </c>
      <c r="N4210" s="13" t="s">
        <v>2414</v>
      </c>
      <c r="O4210" s="13" t="s">
        <v>8478</v>
      </c>
      <c r="AC4210" s="22" t="s">
        <v>25718</v>
      </c>
      <c r="AD4210" s="24" t="s">
        <v>8468</v>
      </c>
      <c r="AE4210" s="24" t="s">
        <v>8469</v>
      </c>
      <c r="AF4210" s="24"/>
      <c r="AG4210" s="24" t="s">
        <v>21523</v>
      </c>
      <c r="AH4210" s="24" t="s">
        <v>4894</v>
      </c>
      <c r="AI4210" s="24" t="s">
        <v>4895</v>
      </c>
      <c r="AJ4210" s="24" t="s">
        <v>85</v>
      </c>
      <c r="AK4210" s="24" t="s">
        <v>86</v>
      </c>
      <c r="AL4210" s="22">
        <v>4208</v>
      </c>
    </row>
    <row r="4211" spans="7:38" s="10" customFormat="1">
      <c r="G4211" s="18"/>
      <c r="H4211" s="18"/>
      <c r="I4211" s="18"/>
      <c r="J4211" s="18"/>
      <c r="L4211" s="13"/>
      <c r="M4211" s="13" t="s">
        <v>8479</v>
      </c>
      <c r="N4211" s="13" t="s">
        <v>8480</v>
      </c>
      <c r="O4211" s="13" t="s">
        <v>8479</v>
      </c>
      <c r="AC4211" s="22" t="s">
        <v>25719</v>
      </c>
      <c r="AD4211" s="24" t="s">
        <v>8470</v>
      </c>
      <c r="AE4211" s="24" t="s">
        <v>8471</v>
      </c>
      <c r="AF4211" s="24"/>
      <c r="AG4211" s="24" t="s">
        <v>21523</v>
      </c>
      <c r="AH4211" s="24" t="s">
        <v>4894</v>
      </c>
      <c r="AI4211" s="24" t="s">
        <v>4895</v>
      </c>
      <c r="AJ4211" s="24" t="s">
        <v>85</v>
      </c>
      <c r="AK4211" s="24" t="s">
        <v>86</v>
      </c>
      <c r="AL4211" s="22">
        <v>4209</v>
      </c>
    </row>
    <row r="4212" spans="7:38" s="10" customFormat="1">
      <c r="G4212" s="18"/>
      <c r="H4212" s="18"/>
      <c r="I4212" s="18"/>
      <c r="J4212" s="18"/>
      <c r="L4212" s="13"/>
      <c r="M4212" s="13" t="s">
        <v>8481</v>
      </c>
      <c r="N4212" s="13" t="s">
        <v>8482</v>
      </c>
      <c r="O4212" s="13" t="s">
        <v>8481</v>
      </c>
      <c r="AC4212" s="22" t="s">
        <v>25720</v>
      </c>
      <c r="AD4212" s="24" t="s">
        <v>8472</v>
      </c>
      <c r="AE4212" s="24" t="s">
        <v>8473</v>
      </c>
      <c r="AF4212" s="24"/>
      <c r="AG4212" s="24" t="s">
        <v>21523</v>
      </c>
      <c r="AH4212" s="24" t="s">
        <v>4894</v>
      </c>
      <c r="AI4212" s="24" t="s">
        <v>4895</v>
      </c>
      <c r="AJ4212" s="24" t="s">
        <v>85</v>
      </c>
      <c r="AK4212" s="24" t="s">
        <v>86</v>
      </c>
      <c r="AL4212" s="22">
        <v>4210</v>
      </c>
    </row>
    <row r="4213" spans="7:38" s="10" customFormat="1">
      <c r="G4213" s="18"/>
      <c r="H4213" s="18"/>
      <c r="I4213" s="18"/>
      <c r="J4213" s="18"/>
      <c r="L4213" s="13"/>
      <c r="M4213" s="13" t="s">
        <v>8483</v>
      </c>
      <c r="N4213" s="13" t="s">
        <v>2658</v>
      </c>
      <c r="O4213" s="13" t="s">
        <v>8483</v>
      </c>
      <c r="AC4213" s="22" t="s">
        <v>25721</v>
      </c>
      <c r="AD4213" s="24" t="s">
        <v>8474</v>
      </c>
      <c r="AE4213" s="24" t="s">
        <v>8475</v>
      </c>
      <c r="AF4213" s="24"/>
      <c r="AG4213" s="24" t="s">
        <v>21523</v>
      </c>
      <c r="AH4213" s="24" t="s">
        <v>4894</v>
      </c>
      <c r="AI4213" s="24" t="s">
        <v>4895</v>
      </c>
      <c r="AJ4213" s="24" t="s">
        <v>85</v>
      </c>
      <c r="AK4213" s="24" t="s">
        <v>86</v>
      </c>
      <c r="AL4213" s="22">
        <v>4211</v>
      </c>
    </row>
    <row r="4214" spans="7:38" s="10" customFormat="1">
      <c r="G4214" s="18"/>
      <c r="H4214" s="18"/>
      <c r="I4214" s="18"/>
      <c r="J4214" s="18"/>
      <c r="L4214" s="13"/>
      <c r="M4214" s="13" t="s">
        <v>8484</v>
      </c>
      <c r="N4214" s="13" t="s">
        <v>8485</v>
      </c>
      <c r="O4214" s="13" t="s">
        <v>8484</v>
      </c>
      <c r="AC4214" s="22" t="s">
        <v>25722</v>
      </c>
      <c r="AD4214" s="24" t="s">
        <v>8476</v>
      </c>
      <c r="AE4214" s="24" t="s">
        <v>8477</v>
      </c>
      <c r="AF4214" s="24"/>
      <c r="AG4214" s="24" t="s">
        <v>21523</v>
      </c>
      <c r="AH4214" s="24" t="s">
        <v>4894</v>
      </c>
      <c r="AI4214" s="24" t="s">
        <v>4895</v>
      </c>
      <c r="AJ4214" s="24" t="s">
        <v>85</v>
      </c>
      <c r="AK4214" s="24" t="s">
        <v>86</v>
      </c>
      <c r="AL4214" s="22">
        <v>4212</v>
      </c>
    </row>
    <row r="4215" spans="7:38" s="10" customFormat="1">
      <c r="G4215" s="18"/>
      <c r="H4215" s="18"/>
      <c r="I4215" s="18"/>
      <c r="J4215" s="18"/>
      <c r="L4215" s="13"/>
      <c r="M4215" s="13" t="s">
        <v>8486</v>
      </c>
      <c r="N4215" s="13" t="s">
        <v>8487</v>
      </c>
      <c r="O4215" s="13" t="s">
        <v>8486</v>
      </c>
      <c r="AC4215" s="22" t="s">
        <v>25723</v>
      </c>
      <c r="AD4215" s="24" t="s">
        <v>8478</v>
      </c>
      <c r="AE4215" s="24" t="s">
        <v>2414</v>
      </c>
      <c r="AF4215" s="24"/>
      <c r="AG4215" s="24" t="s">
        <v>21523</v>
      </c>
      <c r="AH4215" s="24" t="s">
        <v>4894</v>
      </c>
      <c r="AI4215" s="24" t="s">
        <v>4895</v>
      </c>
      <c r="AJ4215" s="24" t="s">
        <v>85</v>
      </c>
      <c r="AK4215" s="24" t="s">
        <v>86</v>
      </c>
      <c r="AL4215" s="22">
        <v>4213</v>
      </c>
    </row>
    <row r="4216" spans="7:38" s="10" customFormat="1">
      <c r="G4216" s="18"/>
      <c r="H4216" s="18"/>
      <c r="I4216" s="18"/>
      <c r="J4216" s="18"/>
      <c r="L4216" s="13"/>
      <c r="M4216" s="13" t="s">
        <v>8488</v>
      </c>
      <c r="N4216" s="13" t="s">
        <v>8489</v>
      </c>
      <c r="O4216" s="13" t="s">
        <v>8488</v>
      </c>
      <c r="AC4216" s="22" t="s">
        <v>25724</v>
      </c>
      <c r="AD4216" s="24" t="s">
        <v>8479</v>
      </c>
      <c r="AE4216" s="24" t="s">
        <v>8480</v>
      </c>
      <c r="AF4216" s="24"/>
      <c r="AG4216" s="24" t="s">
        <v>21523</v>
      </c>
      <c r="AH4216" s="24" t="s">
        <v>4894</v>
      </c>
      <c r="AI4216" s="24" t="s">
        <v>4895</v>
      </c>
      <c r="AJ4216" s="24" t="s">
        <v>85</v>
      </c>
      <c r="AK4216" s="24" t="s">
        <v>86</v>
      </c>
      <c r="AL4216" s="22">
        <v>4214</v>
      </c>
    </row>
    <row r="4217" spans="7:38" s="10" customFormat="1">
      <c r="G4217" s="18"/>
      <c r="H4217" s="18"/>
      <c r="I4217" s="18"/>
      <c r="J4217" s="18"/>
      <c r="L4217" s="13"/>
      <c r="M4217" s="13" t="s">
        <v>7688</v>
      </c>
      <c r="N4217" s="13" t="s">
        <v>698</v>
      </c>
      <c r="O4217" s="13" t="s">
        <v>7688</v>
      </c>
      <c r="AC4217" s="22" t="s">
        <v>25725</v>
      </c>
      <c r="AD4217" s="24" t="s">
        <v>8481</v>
      </c>
      <c r="AE4217" s="24" t="s">
        <v>8482</v>
      </c>
      <c r="AF4217" s="24"/>
      <c r="AG4217" s="24" t="s">
        <v>21523</v>
      </c>
      <c r="AH4217" s="24" t="s">
        <v>4894</v>
      </c>
      <c r="AI4217" s="24" t="s">
        <v>4895</v>
      </c>
      <c r="AJ4217" s="24" t="s">
        <v>85</v>
      </c>
      <c r="AK4217" s="24" t="s">
        <v>86</v>
      </c>
      <c r="AL4217" s="22">
        <v>4215</v>
      </c>
    </row>
    <row r="4218" spans="7:38" s="10" customFormat="1">
      <c r="G4218" s="18"/>
      <c r="H4218" s="18"/>
      <c r="I4218" s="18"/>
      <c r="J4218" s="18"/>
      <c r="L4218" s="13"/>
      <c r="M4218" s="13" t="s">
        <v>7689</v>
      </c>
      <c r="N4218" s="13" t="s">
        <v>7690</v>
      </c>
      <c r="O4218" s="13" t="s">
        <v>7689</v>
      </c>
      <c r="AC4218" s="22" t="s">
        <v>25726</v>
      </c>
      <c r="AD4218" s="24" t="s">
        <v>8483</v>
      </c>
      <c r="AE4218" s="24" t="s">
        <v>2658</v>
      </c>
      <c r="AF4218" s="24"/>
      <c r="AG4218" s="24" t="s">
        <v>21523</v>
      </c>
      <c r="AH4218" s="24" t="s">
        <v>4894</v>
      </c>
      <c r="AI4218" s="24" t="s">
        <v>4895</v>
      </c>
      <c r="AJ4218" s="24" t="s">
        <v>85</v>
      </c>
      <c r="AK4218" s="24" t="s">
        <v>86</v>
      </c>
      <c r="AL4218" s="22">
        <v>4216</v>
      </c>
    </row>
    <row r="4219" spans="7:38" s="10" customFormat="1">
      <c r="G4219" s="18"/>
      <c r="H4219" s="18"/>
      <c r="I4219" s="18"/>
      <c r="J4219" s="18"/>
      <c r="L4219" s="13"/>
      <c r="M4219" s="13" t="s">
        <v>8490</v>
      </c>
      <c r="N4219" s="13" t="s">
        <v>8491</v>
      </c>
      <c r="O4219" s="13" t="s">
        <v>8490</v>
      </c>
      <c r="AC4219" s="22" t="s">
        <v>25727</v>
      </c>
      <c r="AD4219" s="24" t="s">
        <v>8484</v>
      </c>
      <c r="AE4219" s="24" t="s">
        <v>8485</v>
      </c>
      <c r="AF4219" s="24"/>
      <c r="AG4219" s="24" t="s">
        <v>21523</v>
      </c>
      <c r="AH4219" s="24" t="s">
        <v>4894</v>
      </c>
      <c r="AI4219" s="24" t="s">
        <v>4895</v>
      </c>
      <c r="AJ4219" s="24" t="s">
        <v>85</v>
      </c>
      <c r="AK4219" s="24" t="s">
        <v>86</v>
      </c>
      <c r="AL4219" s="22">
        <v>4217</v>
      </c>
    </row>
    <row r="4220" spans="7:38" s="10" customFormat="1">
      <c r="G4220" s="18"/>
      <c r="H4220" s="18"/>
      <c r="I4220" s="18"/>
      <c r="J4220" s="18"/>
      <c r="L4220" s="13"/>
      <c r="M4220" s="13" t="s">
        <v>8492</v>
      </c>
      <c r="N4220" s="13" t="s">
        <v>2944</v>
      </c>
      <c r="O4220" s="13" t="s">
        <v>8492</v>
      </c>
      <c r="AC4220" s="22" t="s">
        <v>25728</v>
      </c>
      <c r="AD4220" s="24" t="s">
        <v>8486</v>
      </c>
      <c r="AE4220" s="24" t="s">
        <v>8487</v>
      </c>
      <c r="AF4220" s="24"/>
      <c r="AG4220" s="24" t="s">
        <v>21523</v>
      </c>
      <c r="AH4220" s="24" t="s">
        <v>4894</v>
      </c>
      <c r="AI4220" s="24" t="s">
        <v>4895</v>
      </c>
      <c r="AJ4220" s="24" t="s">
        <v>85</v>
      </c>
      <c r="AK4220" s="24" t="s">
        <v>86</v>
      </c>
      <c r="AL4220" s="22">
        <v>4218</v>
      </c>
    </row>
    <row r="4221" spans="7:38" s="10" customFormat="1">
      <c r="G4221" s="18"/>
      <c r="H4221" s="18"/>
      <c r="I4221" s="18"/>
      <c r="J4221" s="18"/>
      <c r="L4221" s="13"/>
      <c r="M4221" s="13" t="s">
        <v>8493</v>
      </c>
      <c r="N4221" s="13" t="s">
        <v>8494</v>
      </c>
      <c r="O4221" s="13" t="s">
        <v>8493</v>
      </c>
      <c r="AC4221" s="22" t="s">
        <v>25729</v>
      </c>
      <c r="AD4221" s="24" t="s">
        <v>8488</v>
      </c>
      <c r="AE4221" s="24" t="s">
        <v>8489</v>
      </c>
      <c r="AF4221" s="24"/>
      <c r="AG4221" s="24" t="s">
        <v>21523</v>
      </c>
      <c r="AH4221" s="24" t="s">
        <v>4894</v>
      </c>
      <c r="AI4221" s="24" t="s">
        <v>4895</v>
      </c>
      <c r="AJ4221" s="24" t="s">
        <v>85</v>
      </c>
      <c r="AK4221" s="24" t="s">
        <v>86</v>
      </c>
      <c r="AL4221" s="22">
        <v>4219</v>
      </c>
    </row>
    <row r="4222" spans="7:38" s="10" customFormat="1">
      <c r="G4222" s="18"/>
      <c r="H4222" s="18"/>
      <c r="I4222" s="18"/>
      <c r="J4222" s="18"/>
      <c r="L4222" s="13"/>
      <c r="M4222" s="13" t="s">
        <v>8495</v>
      </c>
      <c r="N4222" s="13" t="s">
        <v>8496</v>
      </c>
      <c r="O4222" s="13" t="s">
        <v>8495</v>
      </c>
      <c r="AC4222" s="22" t="s">
        <v>25730</v>
      </c>
      <c r="AD4222" s="24" t="s">
        <v>8490</v>
      </c>
      <c r="AE4222" s="24" t="s">
        <v>8491</v>
      </c>
      <c r="AF4222" s="24"/>
      <c r="AG4222" s="24" t="s">
        <v>21521</v>
      </c>
      <c r="AH4222" s="24" t="s">
        <v>4896</v>
      </c>
      <c r="AI4222" s="24" t="s">
        <v>4897</v>
      </c>
      <c r="AJ4222" s="24" t="s">
        <v>85</v>
      </c>
      <c r="AK4222" s="24" t="s">
        <v>86</v>
      </c>
      <c r="AL4222" s="22">
        <v>4220</v>
      </c>
    </row>
    <row r="4223" spans="7:38" s="10" customFormat="1">
      <c r="G4223" s="18"/>
      <c r="H4223" s="18"/>
      <c r="I4223" s="18"/>
      <c r="J4223" s="18"/>
      <c r="L4223" s="13"/>
      <c r="M4223" s="13" t="s">
        <v>8787</v>
      </c>
      <c r="N4223" s="13" t="s">
        <v>8788</v>
      </c>
      <c r="O4223" s="13" t="s">
        <v>8787</v>
      </c>
      <c r="AC4223" s="22" t="s">
        <v>25731</v>
      </c>
      <c r="AD4223" s="24" t="s">
        <v>8492</v>
      </c>
      <c r="AE4223" s="24" t="s">
        <v>2944</v>
      </c>
      <c r="AF4223" s="24"/>
      <c r="AG4223" s="24" t="s">
        <v>21523</v>
      </c>
      <c r="AH4223" s="24" t="s">
        <v>4896</v>
      </c>
      <c r="AI4223" s="24" t="s">
        <v>4897</v>
      </c>
      <c r="AJ4223" s="24" t="s">
        <v>85</v>
      </c>
      <c r="AK4223" s="24" t="s">
        <v>86</v>
      </c>
      <c r="AL4223" s="22">
        <v>4221</v>
      </c>
    </row>
    <row r="4224" spans="7:38" s="10" customFormat="1">
      <c r="G4224" s="18"/>
      <c r="H4224" s="18"/>
      <c r="I4224" s="18"/>
      <c r="J4224" s="18"/>
      <c r="L4224" s="13"/>
      <c r="M4224" s="13" t="s">
        <v>8789</v>
      </c>
      <c r="N4224" s="13" t="s">
        <v>8790</v>
      </c>
      <c r="O4224" s="13" t="s">
        <v>8789</v>
      </c>
      <c r="AC4224" s="22" t="s">
        <v>25732</v>
      </c>
      <c r="AD4224" s="24" t="s">
        <v>8493</v>
      </c>
      <c r="AE4224" s="24" t="s">
        <v>8494</v>
      </c>
      <c r="AF4224" s="24"/>
      <c r="AG4224" s="24" t="s">
        <v>21523</v>
      </c>
      <c r="AH4224" s="24" t="s">
        <v>4896</v>
      </c>
      <c r="AI4224" s="24" t="s">
        <v>4897</v>
      </c>
      <c r="AJ4224" s="24" t="s">
        <v>85</v>
      </c>
      <c r="AK4224" s="24" t="s">
        <v>86</v>
      </c>
      <c r="AL4224" s="22">
        <v>4222</v>
      </c>
    </row>
    <row r="4225" spans="7:38" s="10" customFormat="1">
      <c r="G4225" s="18"/>
      <c r="H4225" s="18"/>
      <c r="I4225" s="18"/>
      <c r="J4225" s="18"/>
      <c r="L4225" s="13"/>
      <c r="M4225" s="13" t="s">
        <v>8791</v>
      </c>
      <c r="N4225" s="13" t="s">
        <v>8792</v>
      </c>
      <c r="O4225" s="13" t="s">
        <v>8791</v>
      </c>
      <c r="AC4225" s="22" t="s">
        <v>25733</v>
      </c>
      <c r="AD4225" s="24" t="s">
        <v>8495</v>
      </c>
      <c r="AE4225" s="24" t="s">
        <v>8496</v>
      </c>
      <c r="AF4225" s="24"/>
      <c r="AG4225" s="24" t="s">
        <v>21523</v>
      </c>
      <c r="AH4225" s="24" t="s">
        <v>4896</v>
      </c>
      <c r="AI4225" s="24" t="s">
        <v>4897</v>
      </c>
      <c r="AJ4225" s="24" t="s">
        <v>85</v>
      </c>
      <c r="AK4225" s="24" t="s">
        <v>86</v>
      </c>
      <c r="AL4225" s="22">
        <v>4223</v>
      </c>
    </row>
    <row r="4226" spans="7:38" s="10" customFormat="1">
      <c r="G4226" s="18"/>
      <c r="H4226" s="18"/>
      <c r="I4226" s="18"/>
      <c r="J4226" s="18"/>
      <c r="L4226" s="13"/>
      <c r="M4226" s="13" t="s">
        <v>8793</v>
      </c>
      <c r="N4226" s="13" t="s">
        <v>6712</v>
      </c>
      <c r="O4226" s="13" t="s">
        <v>8793</v>
      </c>
      <c r="AC4226" s="22" t="s">
        <v>25734</v>
      </c>
      <c r="AD4226" s="24" t="s">
        <v>8787</v>
      </c>
      <c r="AE4226" s="24" t="s">
        <v>8788</v>
      </c>
      <c r="AF4226" s="24"/>
      <c r="AG4226" s="24" t="s">
        <v>21523</v>
      </c>
      <c r="AH4226" s="24" t="s">
        <v>4896</v>
      </c>
      <c r="AI4226" s="24" t="s">
        <v>4897</v>
      </c>
      <c r="AJ4226" s="24" t="s">
        <v>85</v>
      </c>
      <c r="AK4226" s="24" t="s">
        <v>86</v>
      </c>
      <c r="AL4226" s="22">
        <v>4224</v>
      </c>
    </row>
    <row r="4227" spans="7:38" s="10" customFormat="1">
      <c r="G4227" s="18"/>
      <c r="H4227" s="18"/>
      <c r="I4227" s="18"/>
      <c r="J4227" s="18"/>
      <c r="L4227" s="13"/>
      <c r="M4227" s="13" t="s">
        <v>8794</v>
      </c>
      <c r="N4227" s="13" t="s">
        <v>8795</v>
      </c>
      <c r="O4227" s="13" t="s">
        <v>8794</v>
      </c>
      <c r="AC4227" s="22" t="s">
        <v>25735</v>
      </c>
      <c r="AD4227" s="24" t="s">
        <v>8789</v>
      </c>
      <c r="AE4227" s="24" t="s">
        <v>8790</v>
      </c>
      <c r="AF4227" s="24"/>
      <c r="AG4227" s="24" t="s">
        <v>21523</v>
      </c>
      <c r="AH4227" s="24" t="s">
        <v>4896</v>
      </c>
      <c r="AI4227" s="24" t="s">
        <v>4897</v>
      </c>
      <c r="AJ4227" s="24" t="s">
        <v>85</v>
      </c>
      <c r="AK4227" s="24" t="s">
        <v>86</v>
      </c>
      <c r="AL4227" s="22">
        <v>4225</v>
      </c>
    </row>
    <row r="4228" spans="7:38" s="10" customFormat="1">
      <c r="G4228" s="18"/>
      <c r="H4228" s="18"/>
      <c r="I4228" s="18"/>
      <c r="J4228" s="18"/>
      <c r="L4228" s="13"/>
      <c r="M4228" s="13" t="s">
        <v>8796</v>
      </c>
      <c r="N4228" s="13" t="s">
        <v>6897</v>
      </c>
      <c r="O4228" s="13" t="s">
        <v>8796</v>
      </c>
      <c r="AC4228" s="22" t="s">
        <v>25736</v>
      </c>
      <c r="AD4228" s="24" t="s">
        <v>8791</v>
      </c>
      <c r="AE4228" s="24" t="s">
        <v>8792</v>
      </c>
      <c r="AF4228" s="24"/>
      <c r="AG4228" s="24" t="s">
        <v>21523</v>
      </c>
      <c r="AH4228" s="24" t="s">
        <v>4896</v>
      </c>
      <c r="AI4228" s="24" t="s">
        <v>4897</v>
      </c>
      <c r="AJ4228" s="24" t="s">
        <v>85</v>
      </c>
      <c r="AK4228" s="24" t="s">
        <v>86</v>
      </c>
      <c r="AL4228" s="22">
        <v>4226</v>
      </c>
    </row>
    <row r="4229" spans="7:38" s="10" customFormat="1">
      <c r="G4229" s="18"/>
      <c r="H4229" s="18"/>
      <c r="I4229" s="18"/>
      <c r="J4229" s="18"/>
      <c r="L4229" s="13"/>
      <c r="M4229" s="13" t="s">
        <v>8797</v>
      </c>
      <c r="N4229" s="13" t="s">
        <v>8798</v>
      </c>
      <c r="O4229" s="13" t="s">
        <v>8797</v>
      </c>
      <c r="AC4229" s="22" t="s">
        <v>25737</v>
      </c>
      <c r="AD4229" s="24" t="s">
        <v>8793</v>
      </c>
      <c r="AE4229" s="24" t="s">
        <v>6712</v>
      </c>
      <c r="AF4229" s="24"/>
      <c r="AG4229" s="24" t="s">
        <v>21523</v>
      </c>
      <c r="AH4229" s="24" t="s">
        <v>4896</v>
      </c>
      <c r="AI4229" s="24" t="s">
        <v>4897</v>
      </c>
      <c r="AJ4229" s="24" t="s">
        <v>85</v>
      </c>
      <c r="AK4229" s="24" t="s">
        <v>86</v>
      </c>
      <c r="AL4229" s="22">
        <v>4227</v>
      </c>
    </row>
    <row r="4230" spans="7:38" s="10" customFormat="1">
      <c r="G4230" s="18"/>
      <c r="H4230" s="18"/>
      <c r="I4230" s="18"/>
      <c r="J4230" s="18"/>
      <c r="L4230" s="13"/>
      <c r="M4230" s="13" t="s">
        <v>8799</v>
      </c>
      <c r="N4230" s="13" t="s">
        <v>8800</v>
      </c>
      <c r="O4230" s="13" t="s">
        <v>8799</v>
      </c>
      <c r="AC4230" s="22" t="s">
        <v>25738</v>
      </c>
      <c r="AD4230" s="24" t="s">
        <v>8794</v>
      </c>
      <c r="AE4230" s="24" t="s">
        <v>8795</v>
      </c>
      <c r="AF4230" s="24"/>
      <c r="AG4230" s="24" t="s">
        <v>21523</v>
      </c>
      <c r="AH4230" s="24" t="s">
        <v>4896</v>
      </c>
      <c r="AI4230" s="24" t="s">
        <v>4897</v>
      </c>
      <c r="AJ4230" s="24" t="s">
        <v>85</v>
      </c>
      <c r="AK4230" s="24" t="s">
        <v>86</v>
      </c>
      <c r="AL4230" s="22">
        <v>4228</v>
      </c>
    </row>
    <row r="4231" spans="7:38" s="10" customFormat="1">
      <c r="G4231" s="18"/>
      <c r="H4231" s="18"/>
      <c r="I4231" s="18"/>
      <c r="J4231" s="18"/>
      <c r="L4231" s="13"/>
      <c r="M4231" s="13" t="s">
        <v>8801</v>
      </c>
      <c r="N4231" s="13" t="s">
        <v>8802</v>
      </c>
      <c r="O4231" s="13" t="s">
        <v>8801</v>
      </c>
      <c r="AC4231" s="22" t="s">
        <v>25739</v>
      </c>
      <c r="AD4231" s="24" t="s">
        <v>8796</v>
      </c>
      <c r="AE4231" s="24" t="s">
        <v>6897</v>
      </c>
      <c r="AF4231" s="24"/>
      <c r="AG4231" s="24" t="s">
        <v>21523</v>
      </c>
      <c r="AH4231" s="24" t="s">
        <v>4896</v>
      </c>
      <c r="AI4231" s="24" t="s">
        <v>4897</v>
      </c>
      <c r="AJ4231" s="24" t="s">
        <v>85</v>
      </c>
      <c r="AK4231" s="24" t="s">
        <v>86</v>
      </c>
      <c r="AL4231" s="22">
        <v>4229</v>
      </c>
    </row>
    <row r="4232" spans="7:38" s="10" customFormat="1">
      <c r="G4232" s="18"/>
      <c r="H4232" s="18"/>
      <c r="I4232" s="18"/>
      <c r="J4232" s="18"/>
      <c r="L4232" s="13"/>
      <c r="M4232" s="13" t="s">
        <v>8803</v>
      </c>
      <c r="N4232" s="13" t="s">
        <v>8804</v>
      </c>
      <c r="O4232" s="13" t="s">
        <v>8803</v>
      </c>
      <c r="AC4232" s="22" t="s">
        <v>25740</v>
      </c>
      <c r="AD4232" s="24" t="s">
        <v>8797</v>
      </c>
      <c r="AE4232" s="24" t="s">
        <v>8798</v>
      </c>
      <c r="AF4232" s="24"/>
      <c r="AG4232" s="24" t="s">
        <v>21523</v>
      </c>
      <c r="AH4232" s="24" t="s">
        <v>4896</v>
      </c>
      <c r="AI4232" s="24" t="s">
        <v>4897</v>
      </c>
      <c r="AJ4232" s="24" t="s">
        <v>85</v>
      </c>
      <c r="AK4232" s="24" t="s">
        <v>86</v>
      </c>
      <c r="AL4232" s="22">
        <v>4230</v>
      </c>
    </row>
    <row r="4233" spans="7:38" s="10" customFormat="1">
      <c r="G4233" s="18"/>
      <c r="H4233" s="18"/>
      <c r="I4233" s="18"/>
      <c r="J4233" s="18"/>
      <c r="L4233" s="13"/>
      <c r="M4233" s="13" t="s">
        <v>8805</v>
      </c>
      <c r="N4233" s="13" t="s">
        <v>8806</v>
      </c>
      <c r="O4233" s="13" t="s">
        <v>8805</v>
      </c>
      <c r="AC4233" s="22" t="s">
        <v>25741</v>
      </c>
      <c r="AD4233" s="24" t="s">
        <v>8799</v>
      </c>
      <c r="AE4233" s="24" t="s">
        <v>8800</v>
      </c>
      <c r="AF4233" s="24"/>
      <c r="AG4233" s="24" t="s">
        <v>21523</v>
      </c>
      <c r="AH4233" s="24" t="s">
        <v>4896</v>
      </c>
      <c r="AI4233" s="24" t="s">
        <v>4897</v>
      </c>
      <c r="AJ4233" s="24" t="s">
        <v>85</v>
      </c>
      <c r="AK4233" s="24" t="s">
        <v>86</v>
      </c>
      <c r="AL4233" s="22">
        <v>4231</v>
      </c>
    </row>
    <row r="4234" spans="7:38" s="10" customFormat="1">
      <c r="G4234" s="18"/>
      <c r="H4234" s="18"/>
      <c r="I4234" s="18"/>
      <c r="J4234" s="18"/>
      <c r="L4234" s="13"/>
      <c r="M4234" s="13" t="s">
        <v>7691</v>
      </c>
      <c r="N4234" s="13" t="s">
        <v>7692</v>
      </c>
      <c r="O4234" s="13" t="s">
        <v>7691</v>
      </c>
      <c r="AC4234" s="22" t="s">
        <v>25742</v>
      </c>
      <c r="AD4234" s="24" t="s">
        <v>8801</v>
      </c>
      <c r="AE4234" s="24" t="s">
        <v>8802</v>
      </c>
      <c r="AF4234" s="24"/>
      <c r="AG4234" s="24" t="s">
        <v>21523</v>
      </c>
      <c r="AH4234" s="24" t="s">
        <v>4896</v>
      </c>
      <c r="AI4234" s="24" t="s">
        <v>4897</v>
      </c>
      <c r="AJ4234" s="24" t="s">
        <v>85</v>
      </c>
      <c r="AK4234" s="24" t="s">
        <v>86</v>
      </c>
      <c r="AL4234" s="22">
        <v>4232</v>
      </c>
    </row>
    <row r="4235" spans="7:38" s="10" customFormat="1">
      <c r="G4235" s="18"/>
      <c r="H4235" s="18"/>
      <c r="I4235" s="18"/>
      <c r="J4235" s="18"/>
      <c r="L4235" s="13"/>
      <c r="M4235" s="13" t="s">
        <v>7693</v>
      </c>
      <c r="N4235" s="13" t="s">
        <v>4096</v>
      </c>
      <c r="O4235" s="13" t="s">
        <v>7693</v>
      </c>
      <c r="AC4235" s="22" t="s">
        <v>25743</v>
      </c>
      <c r="AD4235" s="24" t="s">
        <v>8803</v>
      </c>
      <c r="AE4235" s="24" t="s">
        <v>8804</v>
      </c>
      <c r="AF4235" s="24"/>
      <c r="AG4235" s="24" t="s">
        <v>21523</v>
      </c>
      <c r="AH4235" s="24" t="s">
        <v>4896</v>
      </c>
      <c r="AI4235" s="24" t="s">
        <v>4897</v>
      </c>
      <c r="AJ4235" s="24" t="s">
        <v>85</v>
      </c>
      <c r="AK4235" s="24" t="s">
        <v>86</v>
      </c>
      <c r="AL4235" s="22">
        <v>4233</v>
      </c>
    </row>
    <row r="4236" spans="7:38" s="10" customFormat="1">
      <c r="G4236" s="18"/>
      <c r="H4236" s="18"/>
      <c r="I4236" s="18"/>
      <c r="J4236" s="18"/>
      <c r="L4236" s="13"/>
      <c r="M4236" s="13" t="s">
        <v>7694</v>
      </c>
      <c r="N4236" s="13" t="s">
        <v>7695</v>
      </c>
      <c r="O4236" s="13" t="s">
        <v>7694</v>
      </c>
      <c r="AC4236" s="22" t="s">
        <v>25744</v>
      </c>
      <c r="AD4236" s="24" t="s">
        <v>8805</v>
      </c>
      <c r="AE4236" s="24" t="s">
        <v>8806</v>
      </c>
      <c r="AF4236" s="24"/>
      <c r="AG4236" s="24" t="s">
        <v>21523</v>
      </c>
      <c r="AH4236" s="24" t="s">
        <v>4896</v>
      </c>
      <c r="AI4236" s="24" t="s">
        <v>4897</v>
      </c>
      <c r="AJ4236" s="24" t="s">
        <v>85</v>
      </c>
      <c r="AK4236" s="24" t="s">
        <v>86</v>
      </c>
      <c r="AL4236" s="22">
        <v>4234</v>
      </c>
    </row>
    <row r="4237" spans="7:38" s="10" customFormat="1">
      <c r="G4237" s="18"/>
      <c r="H4237" s="18"/>
      <c r="I4237" s="18"/>
      <c r="J4237" s="18"/>
      <c r="L4237" s="13"/>
      <c r="M4237" s="13" t="s">
        <v>8807</v>
      </c>
      <c r="N4237" s="13" t="s">
        <v>8808</v>
      </c>
      <c r="O4237" s="13" t="s">
        <v>8807</v>
      </c>
      <c r="AC4237" s="22" t="s">
        <v>25745</v>
      </c>
      <c r="AD4237" s="24" t="s">
        <v>8807</v>
      </c>
      <c r="AE4237" s="24" t="s">
        <v>8808</v>
      </c>
      <c r="AF4237" s="24"/>
      <c r="AG4237" s="24" t="s">
        <v>21521</v>
      </c>
      <c r="AH4237" s="24" t="s">
        <v>4898</v>
      </c>
      <c r="AI4237" s="24" t="s">
        <v>4899</v>
      </c>
      <c r="AJ4237" s="24" t="s">
        <v>85</v>
      </c>
      <c r="AK4237" s="24" t="s">
        <v>86</v>
      </c>
      <c r="AL4237" s="22">
        <v>4235</v>
      </c>
    </row>
    <row r="4238" spans="7:38" s="10" customFormat="1">
      <c r="G4238" s="18"/>
      <c r="H4238" s="18"/>
      <c r="I4238" s="18"/>
      <c r="J4238" s="18"/>
      <c r="L4238" s="13"/>
      <c r="M4238" s="13" t="s">
        <v>8809</v>
      </c>
      <c r="N4238" s="13" t="s">
        <v>1229</v>
      </c>
      <c r="O4238" s="13" t="s">
        <v>8809</v>
      </c>
      <c r="AC4238" s="22" t="s">
        <v>25746</v>
      </c>
      <c r="AD4238" s="24" t="s">
        <v>8809</v>
      </c>
      <c r="AE4238" s="24" t="s">
        <v>1229</v>
      </c>
      <c r="AF4238" s="24"/>
      <c r="AG4238" s="24" t="s">
        <v>21523</v>
      </c>
      <c r="AH4238" s="24" t="s">
        <v>4898</v>
      </c>
      <c r="AI4238" s="24" t="s">
        <v>4899</v>
      </c>
      <c r="AJ4238" s="24" t="s">
        <v>85</v>
      </c>
      <c r="AK4238" s="24" t="s">
        <v>86</v>
      </c>
      <c r="AL4238" s="22">
        <v>4236</v>
      </c>
    </row>
    <row r="4239" spans="7:38" s="10" customFormat="1">
      <c r="G4239" s="18"/>
      <c r="H4239" s="18"/>
      <c r="I4239" s="18"/>
      <c r="J4239" s="18"/>
      <c r="L4239" s="13"/>
      <c r="M4239" s="13" t="s">
        <v>8810</v>
      </c>
      <c r="N4239" s="13" t="s">
        <v>8811</v>
      </c>
      <c r="O4239" s="13" t="s">
        <v>8810</v>
      </c>
      <c r="AC4239" s="22" t="s">
        <v>25747</v>
      </c>
      <c r="AD4239" s="24" t="s">
        <v>8810</v>
      </c>
      <c r="AE4239" s="24" t="s">
        <v>8811</v>
      </c>
      <c r="AF4239" s="24"/>
      <c r="AG4239" s="24" t="s">
        <v>21523</v>
      </c>
      <c r="AH4239" s="24" t="s">
        <v>4898</v>
      </c>
      <c r="AI4239" s="24" t="s">
        <v>4899</v>
      </c>
      <c r="AJ4239" s="24" t="s">
        <v>85</v>
      </c>
      <c r="AK4239" s="24" t="s">
        <v>86</v>
      </c>
      <c r="AL4239" s="22">
        <v>4237</v>
      </c>
    </row>
    <row r="4240" spans="7:38" s="10" customFormat="1">
      <c r="G4240" s="18"/>
      <c r="H4240" s="18"/>
      <c r="I4240" s="18"/>
      <c r="J4240" s="18"/>
      <c r="L4240" s="13"/>
      <c r="M4240" s="13" t="s">
        <v>8812</v>
      </c>
      <c r="N4240" s="13" t="s">
        <v>7176</v>
      </c>
      <c r="O4240" s="13" t="s">
        <v>8812</v>
      </c>
      <c r="AC4240" s="22" t="s">
        <v>25748</v>
      </c>
      <c r="AD4240" s="24" t="s">
        <v>8812</v>
      </c>
      <c r="AE4240" s="24" t="s">
        <v>7176</v>
      </c>
      <c r="AF4240" s="24"/>
      <c r="AG4240" s="24" t="s">
        <v>21523</v>
      </c>
      <c r="AH4240" s="24" t="s">
        <v>4898</v>
      </c>
      <c r="AI4240" s="24" t="s">
        <v>4899</v>
      </c>
      <c r="AJ4240" s="24" t="s">
        <v>85</v>
      </c>
      <c r="AK4240" s="24" t="s">
        <v>86</v>
      </c>
      <c r="AL4240" s="22">
        <v>4238</v>
      </c>
    </row>
    <row r="4241" spans="7:38" s="10" customFormat="1">
      <c r="G4241" s="18"/>
      <c r="H4241" s="18"/>
      <c r="I4241" s="18"/>
      <c r="J4241" s="18"/>
      <c r="L4241" s="13"/>
      <c r="M4241" s="13" t="s">
        <v>8813</v>
      </c>
      <c r="N4241" s="13" t="s">
        <v>8814</v>
      </c>
      <c r="O4241" s="13" t="s">
        <v>8813</v>
      </c>
      <c r="AC4241" s="22" t="s">
        <v>25749</v>
      </c>
      <c r="AD4241" s="24" t="s">
        <v>8813</v>
      </c>
      <c r="AE4241" s="24" t="s">
        <v>8814</v>
      </c>
      <c r="AF4241" s="24"/>
      <c r="AG4241" s="24" t="s">
        <v>21523</v>
      </c>
      <c r="AH4241" s="24" t="s">
        <v>4898</v>
      </c>
      <c r="AI4241" s="24" t="s">
        <v>4899</v>
      </c>
      <c r="AJ4241" s="24" t="s">
        <v>85</v>
      </c>
      <c r="AK4241" s="24" t="s">
        <v>86</v>
      </c>
      <c r="AL4241" s="22">
        <v>4239</v>
      </c>
    </row>
    <row r="4242" spans="7:38" s="10" customFormat="1">
      <c r="G4242" s="18"/>
      <c r="H4242" s="18"/>
      <c r="I4242" s="18"/>
      <c r="J4242" s="18"/>
      <c r="L4242" s="13"/>
      <c r="M4242" s="13" t="s">
        <v>8815</v>
      </c>
      <c r="N4242" s="13" t="s">
        <v>8816</v>
      </c>
      <c r="O4242" s="13" t="s">
        <v>8815</v>
      </c>
      <c r="AC4242" s="22" t="s">
        <v>25750</v>
      </c>
      <c r="AD4242" s="24" t="s">
        <v>8815</v>
      </c>
      <c r="AE4242" s="24" t="s">
        <v>8816</v>
      </c>
      <c r="AF4242" s="24"/>
      <c r="AG4242" s="24" t="s">
        <v>21523</v>
      </c>
      <c r="AH4242" s="24" t="s">
        <v>4898</v>
      </c>
      <c r="AI4242" s="24" t="s">
        <v>4899</v>
      </c>
      <c r="AJ4242" s="24" t="s">
        <v>85</v>
      </c>
      <c r="AK4242" s="24" t="s">
        <v>86</v>
      </c>
      <c r="AL4242" s="22">
        <v>4240</v>
      </c>
    </row>
    <row r="4243" spans="7:38" s="10" customFormat="1">
      <c r="G4243" s="18"/>
      <c r="H4243" s="18"/>
      <c r="I4243" s="18"/>
      <c r="J4243" s="18"/>
      <c r="L4243" s="13"/>
      <c r="M4243" s="13" t="s">
        <v>8817</v>
      </c>
      <c r="N4243" s="13" t="s">
        <v>8818</v>
      </c>
      <c r="O4243" s="13" t="s">
        <v>8817</v>
      </c>
      <c r="AC4243" s="22" t="s">
        <v>25751</v>
      </c>
      <c r="AD4243" s="24" t="s">
        <v>8817</v>
      </c>
      <c r="AE4243" s="24" t="s">
        <v>8818</v>
      </c>
      <c r="AF4243" s="24"/>
      <c r="AG4243" s="24" t="s">
        <v>21523</v>
      </c>
      <c r="AH4243" s="24" t="s">
        <v>4898</v>
      </c>
      <c r="AI4243" s="24" t="s">
        <v>4899</v>
      </c>
      <c r="AJ4243" s="24" t="s">
        <v>85</v>
      </c>
      <c r="AK4243" s="24" t="s">
        <v>86</v>
      </c>
      <c r="AL4243" s="22">
        <v>4241</v>
      </c>
    </row>
    <row r="4244" spans="7:38" s="10" customFormat="1">
      <c r="G4244" s="18"/>
      <c r="H4244" s="18"/>
      <c r="I4244" s="18"/>
      <c r="J4244" s="18"/>
      <c r="L4244" s="13"/>
      <c r="M4244" s="13" t="s">
        <v>8819</v>
      </c>
      <c r="N4244" s="13" t="s">
        <v>8820</v>
      </c>
      <c r="O4244" s="13" t="s">
        <v>8819</v>
      </c>
      <c r="AC4244" s="22" t="s">
        <v>25752</v>
      </c>
      <c r="AD4244" s="24" t="s">
        <v>8819</v>
      </c>
      <c r="AE4244" s="24" t="s">
        <v>8820</v>
      </c>
      <c r="AF4244" s="24"/>
      <c r="AG4244" s="24" t="s">
        <v>21523</v>
      </c>
      <c r="AH4244" s="24" t="s">
        <v>4898</v>
      </c>
      <c r="AI4244" s="24" t="s">
        <v>4899</v>
      </c>
      <c r="AJ4244" s="24" t="s">
        <v>85</v>
      </c>
      <c r="AK4244" s="24" t="s">
        <v>86</v>
      </c>
      <c r="AL4244" s="22">
        <v>4242</v>
      </c>
    </row>
    <row r="4245" spans="7:38" s="10" customFormat="1">
      <c r="G4245" s="18"/>
      <c r="H4245" s="18"/>
      <c r="I4245" s="18"/>
      <c r="J4245" s="18"/>
      <c r="L4245" s="13"/>
      <c r="M4245" s="13" t="s">
        <v>8821</v>
      </c>
      <c r="N4245" s="13" t="s">
        <v>8822</v>
      </c>
      <c r="O4245" s="13" t="s">
        <v>8821</v>
      </c>
      <c r="AC4245" s="22" t="s">
        <v>25753</v>
      </c>
      <c r="AD4245" s="24" t="s">
        <v>8821</v>
      </c>
      <c r="AE4245" s="24" t="s">
        <v>8822</v>
      </c>
      <c r="AF4245" s="24"/>
      <c r="AG4245" s="24" t="s">
        <v>21523</v>
      </c>
      <c r="AH4245" s="24" t="s">
        <v>4898</v>
      </c>
      <c r="AI4245" s="24" t="s">
        <v>4899</v>
      </c>
      <c r="AJ4245" s="24" t="s">
        <v>85</v>
      </c>
      <c r="AK4245" s="24" t="s">
        <v>86</v>
      </c>
      <c r="AL4245" s="22">
        <v>4243</v>
      </c>
    </row>
    <row r="4246" spans="7:38" s="10" customFormat="1">
      <c r="G4246" s="18"/>
      <c r="H4246" s="18"/>
      <c r="I4246" s="18"/>
      <c r="J4246" s="18"/>
      <c r="L4246" s="13"/>
      <c r="M4246" s="13" t="s">
        <v>8823</v>
      </c>
      <c r="N4246" s="13" t="s">
        <v>8824</v>
      </c>
      <c r="O4246" s="13" t="s">
        <v>8823</v>
      </c>
      <c r="AC4246" s="22" t="s">
        <v>25754</v>
      </c>
      <c r="AD4246" s="24" t="s">
        <v>8823</v>
      </c>
      <c r="AE4246" s="24" t="s">
        <v>8824</v>
      </c>
      <c r="AF4246" s="24"/>
      <c r="AG4246" s="24" t="s">
        <v>21523</v>
      </c>
      <c r="AH4246" s="24" t="s">
        <v>4898</v>
      </c>
      <c r="AI4246" s="24" t="s">
        <v>4899</v>
      </c>
      <c r="AJ4246" s="24" t="s">
        <v>85</v>
      </c>
      <c r="AK4246" s="24" t="s">
        <v>86</v>
      </c>
      <c r="AL4246" s="22">
        <v>4244</v>
      </c>
    </row>
    <row r="4247" spans="7:38" s="10" customFormat="1">
      <c r="G4247" s="18"/>
      <c r="H4247" s="18"/>
      <c r="I4247" s="18"/>
      <c r="J4247" s="18"/>
      <c r="L4247" s="13"/>
      <c r="M4247" s="13" t="s">
        <v>8825</v>
      </c>
      <c r="N4247" s="13" t="s">
        <v>521</v>
      </c>
      <c r="O4247" s="13" t="s">
        <v>8825</v>
      </c>
      <c r="AC4247" s="22" t="s">
        <v>25755</v>
      </c>
      <c r="AD4247" s="24" t="s">
        <v>8825</v>
      </c>
      <c r="AE4247" s="24" t="s">
        <v>521</v>
      </c>
      <c r="AF4247" s="24"/>
      <c r="AG4247" s="24" t="s">
        <v>21523</v>
      </c>
      <c r="AH4247" s="24" t="s">
        <v>4898</v>
      </c>
      <c r="AI4247" s="24" t="s">
        <v>4899</v>
      </c>
      <c r="AJ4247" s="24" t="s">
        <v>85</v>
      </c>
      <c r="AK4247" s="24" t="s">
        <v>86</v>
      </c>
      <c r="AL4247" s="22">
        <v>4245</v>
      </c>
    </row>
    <row r="4248" spans="7:38" s="10" customFormat="1">
      <c r="G4248" s="18"/>
      <c r="H4248" s="18"/>
      <c r="I4248" s="18"/>
      <c r="J4248" s="18"/>
      <c r="L4248" s="13"/>
      <c r="M4248" s="13" t="s">
        <v>8826</v>
      </c>
      <c r="N4248" s="13" t="s">
        <v>2401</v>
      </c>
      <c r="O4248" s="13" t="s">
        <v>8826</v>
      </c>
      <c r="AC4248" s="22" t="s">
        <v>25756</v>
      </c>
      <c r="AD4248" s="24" t="s">
        <v>8826</v>
      </c>
      <c r="AE4248" s="24" t="s">
        <v>2401</v>
      </c>
      <c r="AF4248" s="24"/>
      <c r="AG4248" s="24" t="s">
        <v>21523</v>
      </c>
      <c r="AH4248" s="24" t="s">
        <v>4898</v>
      </c>
      <c r="AI4248" s="24" t="s">
        <v>4899</v>
      </c>
      <c r="AJ4248" s="24" t="s">
        <v>85</v>
      </c>
      <c r="AK4248" s="24" t="s">
        <v>86</v>
      </c>
      <c r="AL4248" s="22">
        <v>4246</v>
      </c>
    </row>
    <row r="4249" spans="7:38" s="10" customFormat="1">
      <c r="G4249" s="18"/>
      <c r="H4249" s="18"/>
      <c r="I4249" s="18"/>
      <c r="J4249" s="18"/>
      <c r="L4249" s="13"/>
      <c r="M4249" s="13" t="s">
        <v>8827</v>
      </c>
      <c r="N4249" s="13" t="s">
        <v>8828</v>
      </c>
      <c r="O4249" s="13" t="s">
        <v>8827</v>
      </c>
      <c r="AC4249" s="22" t="s">
        <v>25757</v>
      </c>
      <c r="AD4249" s="24" t="s">
        <v>8827</v>
      </c>
      <c r="AE4249" s="24" t="s">
        <v>8828</v>
      </c>
      <c r="AF4249" s="24"/>
      <c r="AG4249" s="24" t="s">
        <v>21523</v>
      </c>
      <c r="AH4249" s="24" t="s">
        <v>4898</v>
      </c>
      <c r="AI4249" s="24" t="s">
        <v>4899</v>
      </c>
      <c r="AJ4249" s="24" t="s">
        <v>85</v>
      </c>
      <c r="AK4249" s="24" t="s">
        <v>86</v>
      </c>
      <c r="AL4249" s="22">
        <v>4247</v>
      </c>
    </row>
    <row r="4250" spans="7:38" s="10" customFormat="1">
      <c r="G4250" s="18"/>
      <c r="H4250" s="18"/>
      <c r="I4250" s="18"/>
      <c r="J4250" s="18"/>
      <c r="L4250" s="13"/>
      <c r="M4250" s="13" t="s">
        <v>8829</v>
      </c>
      <c r="N4250" s="13" t="s">
        <v>8830</v>
      </c>
      <c r="O4250" s="13" t="s">
        <v>8829</v>
      </c>
      <c r="AC4250" s="22" t="s">
        <v>25758</v>
      </c>
      <c r="AD4250" s="24" t="s">
        <v>8829</v>
      </c>
      <c r="AE4250" s="24" t="s">
        <v>8830</v>
      </c>
      <c r="AF4250" s="24"/>
      <c r="AG4250" s="24" t="s">
        <v>21523</v>
      </c>
      <c r="AH4250" s="24" t="s">
        <v>4898</v>
      </c>
      <c r="AI4250" s="24" t="s">
        <v>4899</v>
      </c>
      <c r="AJ4250" s="24" t="s">
        <v>85</v>
      </c>
      <c r="AK4250" s="24" t="s">
        <v>86</v>
      </c>
      <c r="AL4250" s="22">
        <v>4248</v>
      </c>
    </row>
    <row r="4251" spans="7:38" s="10" customFormat="1">
      <c r="G4251" s="18"/>
      <c r="H4251" s="18"/>
      <c r="I4251" s="18"/>
      <c r="J4251" s="18"/>
      <c r="L4251" s="13"/>
      <c r="M4251" s="13" t="s">
        <v>8831</v>
      </c>
      <c r="N4251" s="13" t="s">
        <v>8832</v>
      </c>
      <c r="O4251" s="13" t="s">
        <v>8831</v>
      </c>
      <c r="AC4251" s="22" t="s">
        <v>25759</v>
      </c>
      <c r="AD4251" s="24" t="s">
        <v>8831</v>
      </c>
      <c r="AE4251" s="24" t="s">
        <v>8832</v>
      </c>
      <c r="AF4251" s="24"/>
      <c r="AG4251" s="24" t="s">
        <v>21269</v>
      </c>
      <c r="AH4251" s="24" t="s">
        <v>4900</v>
      </c>
      <c r="AI4251" s="24" t="s">
        <v>4901</v>
      </c>
      <c r="AJ4251" s="24" t="s">
        <v>87</v>
      </c>
      <c r="AK4251" s="24" t="s">
        <v>88</v>
      </c>
      <c r="AL4251" s="22">
        <v>4249</v>
      </c>
    </row>
    <row r="4252" spans="7:38" s="10" customFormat="1">
      <c r="G4252" s="18"/>
      <c r="H4252" s="18"/>
      <c r="I4252" s="18"/>
      <c r="J4252" s="18"/>
      <c r="L4252" s="13"/>
      <c r="M4252" s="13" t="s">
        <v>8833</v>
      </c>
      <c r="N4252" s="13" t="s">
        <v>8834</v>
      </c>
      <c r="O4252" s="13" t="s">
        <v>8833</v>
      </c>
      <c r="AC4252" s="22" t="s">
        <v>25760</v>
      </c>
      <c r="AD4252" s="24" t="s">
        <v>8833</v>
      </c>
      <c r="AE4252" s="24" t="s">
        <v>8834</v>
      </c>
      <c r="AF4252" s="24"/>
      <c r="AG4252" s="24" t="s">
        <v>21269</v>
      </c>
      <c r="AH4252" s="24" t="s">
        <v>4900</v>
      </c>
      <c r="AI4252" s="24" t="s">
        <v>4901</v>
      </c>
      <c r="AJ4252" s="24" t="s">
        <v>87</v>
      </c>
      <c r="AK4252" s="24" t="s">
        <v>88</v>
      </c>
      <c r="AL4252" s="22">
        <v>4250</v>
      </c>
    </row>
    <row r="4253" spans="7:38" s="10" customFormat="1">
      <c r="G4253" s="18"/>
      <c r="H4253" s="18"/>
      <c r="I4253" s="18"/>
      <c r="J4253" s="18"/>
      <c r="L4253" s="13"/>
      <c r="M4253" s="13" t="s">
        <v>8835</v>
      </c>
      <c r="N4253" s="13" t="s">
        <v>2936</v>
      </c>
      <c r="O4253" s="13" t="s">
        <v>8835</v>
      </c>
      <c r="AC4253" s="22" t="s">
        <v>25761</v>
      </c>
      <c r="AD4253" s="24" t="s">
        <v>8835</v>
      </c>
      <c r="AE4253" s="24" t="s">
        <v>2936</v>
      </c>
      <c r="AF4253" s="24"/>
      <c r="AG4253" s="24" t="s">
        <v>21269</v>
      </c>
      <c r="AH4253" s="24" t="s">
        <v>4900</v>
      </c>
      <c r="AI4253" s="24" t="s">
        <v>4901</v>
      </c>
      <c r="AJ4253" s="24" t="s">
        <v>87</v>
      </c>
      <c r="AK4253" s="24" t="s">
        <v>88</v>
      </c>
      <c r="AL4253" s="22">
        <v>4251</v>
      </c>
    </row>
    <row r="4254" spans="7:38" s="10" customFormat="1">
      <c r="G4254" s="18"/>
      <c r="H4254" s="18"/>
      <c r="I4254" s="18"/>
      <c r="J4254" s="18"/>
      <c r="L4254" s="13"/>
      <c r="M4254" s="13" t="s">
        <v>8836</v>
      </c>
      <c r="N4254" s="13" t="s">
        <v>8837</v>
      </c>
      <c r="O4254" s="13" t="s">
        <v>8836</v>
      </c>
      <c r="AC4254" s="22" t="s">
        <v>25762</v>
      </c>
      <c r="AD4254" s="24" t="s">
        <v>8836</v>
      </c>
      <c r="AE4254" s="24" t="s">
        <v>8837</v>
      </c>
      <c r="AF4254" s="24"/>
      <c r="AG4254" s="24" t="s">
        <v>21269</v>
      </c>
      <c r="AH4254" s="24" t="s">
        <v>4900</v>
      </c>
      <c r="AI4254" s="24" t="s">
        <v>4901</v>
      </c>
      <c r="AJ4254" s="24" t="s">
        <v>87</v>
      </c>
      <c r="AK4254" s="24" t="s">
        <v>88</v>
      </c>
      <c r="AL4254" s="22">
        <v>4252</v>
      </c>
    </row>
    <row r="4255" spans="7:38" s="10" customFormat="1">
      <c r="G4255" s="18"/>
      <c r="H4255" s="18"/>
      <c r="I4255" s="18"/>
      <c r="J4255" s="18"/>
      <c r="L4255" s="13"/>
      <c r="M4255" s="13" t="s">
        <v>8838</v>
      </c>
      <c r="N4255" s="13" t="s">
        <v>1330</v>
      </c>
      <c r="O4255" s="13" t="s">
        <v>8838</v>
      </c>
      <c r="AC4255" s="22" t="s">
        <v>25763</v>
      </c>
      <c r="AD4255" s="24" t="s">
        <v>8838</v>
      </c>
      <c r="AE4255" s="24" t="s">
        <v>1330</v>
      </c>
      <c r="AF4255" s="24"/>
      <c r="AG4255" s="24" t="s">
        <v>21269</v>
      </c>
      <c r="AH4255" s="24" t="s">
        <v>4900</v>
      </c>
      <c r="AI4255" s="24" t="s">
        <v>4901</v>
      </c>
      <c r="AJ4255" s="24" t="s">
        <v>87</v>
      </c>
      <c r="AK4255" s="24" t="s">
        <v>88</v>
      </c>
      <c r="AL4255" s="22">
        <v>4253</v>
      </c>
    </row>
    <row r="4256" spans="7:38" s="10" customFormat="1">
      <c r="G4256" s="18"/>
      <c r="H4256" s="18"/>
      <c r="I4256" s="18"/>
      <c r="J4256" s="18"/>
      <c r="L4256" s="13"/>
      <c r="M4256" s="13" t="s">
        <v>8839</v>
      </c>
      <c r="N4256" s="13" t="s">
        <v>8840</v>
      </c>
      <c r="O4256" s="13" t="s">
        <v>8839</v>
      </c>
      <c r="AC4256" s="22" t="s">
        <v>25764</v>
      </c>
      <c r="AD4256" s="24" t="s">
        <v>8839</v>
      </c>
      <c r="AE4256" s="24" t="s">
        <v>8840</v>
      </c>
      <c r="AF4256" s="24"/>
      <c r="AG4256" s="24" t="s">
        <v>21269</v>
      </c>
      <c r="AH4256" s="24" t="s">
        <v>4900</v>
      </c>
      <c r="AI4256" s="24" t="s">
        <v>4901</v>
      </c>
      <c r="AJ4256" s="24" t="s">
        <v>87</v>
      </c>
      <c r="AK4256" s="24" t="s">
        <v>88</v>
      </c>
      <c r="AL4256" s="22">
        <v>4254</v>
      </c>
    </row>
    <row r="4257" spans="7:38" s="10" customFormat="1">
      <c r="G4257" s="18"/>
      <c r="H4257" s="18"/>
      <c r="I4257" s="18"/>
      <c r="J4257" s="18"/>
      <c r="L4257" s="13"/>
      <c r="M4257" s="13" t="s">
        <v>8841</v>
      </c>
      <c r="N4257" s="13" t="s">
        <v>8842</v>
      </c>
      <c r="O4257" s="13" t="s">
        <v>8841</v>
      </c>
      <c r="AC4257" s="22" t="s">
        <v>25765</v>
      </c>
      <c r="AD4257" s="24" t="s">
        <v>8841</v>
      </c>
      <c r="AE4257" s="24" t="s">
        <v>8842</v>
      </c>
      <c r="AF4257" s="24"/>
      <c r="AG4257" s="24" t="s">
        <v>21269</v>
      </c>
      <c r="AH4257" s="24" t="s">
        <v>4900</v>
      </c>
      <c r="AI4257" s="24" t="s">
        <v>4901</v>
      </c>
      <c r="AJ4257" s="24" t="s">
        <v>87</v>
      </c>
      <c r="AK4257" s="24" t="s">
        <v>88</v>
      </c>
      <c r="AL4257" s="22">
        <v>4255</v>
      </c>
    </row>
    <row r="4258" spans="7:38" s="10" customFormat="1">
      <c r="G4258" s="18"/>
      <c r="H4258" s="18"/>
      <c r="I4258" s="18"/>
      <c r="J4258" s="18"/>
      <c r="L4258" s="13"/>
      <c r="M4258" s="13" t="s">
        <v>8843</v>
      </c>
      <c r="N4258" s="13" t="s">
        <v>3232</v>
      </c>
      <c r="O4258" s="13" t="s">
        <v>8843</v>
      </c>
      <c r="AC4258" s="22" t="s">
        <v>25766</v>
      </c>
      <c r="AD4258" s="24" t="s">
        <v>8843</v>
      </c>
      <c r="AE4258" s="24" t="s">
        <v>3232</v>
      </c>
      <c r="AF4258" s="24"/>
      <c r="AG4258" s="24" t="s">
        <v>21269</v>
      </c>
      <c r="AH4258" s="24" t="s">
        <v>4900</v>
      </c>
      <c r="AI4258" s="24" t="s">
        <v>4901</v>
      </c>
      <c r="AJ4258" s="24" t="s">
        <v>87</v>
      </c>
      <c r="AK4258" s="24" t="s">
        <v>88</v>
      </c>
      <c r="AL4258" s="22">
        <v>4256</v>
      </c>
    </row>
    <row r="4259" spans="7:38" s="10" customFormat="1">
      <c r="G4259" s="18"/>
      <c r="H4259" s="18"/>
      <c r="I4259" s="18"/>
      <c r="J4259" s="18"/>
      <c r="L4259" s="13"/>
      <c r="M4259" s="13" t="s">
        <v>8844</v>
      </c>
      <c r="N4259" s="13" t="s">
        <v>8845</v>
      </c>
      <c r="O4259" s="13" t="s">
        <v>8844</v>
      </c>
      <c r="AC4259" s="22" t="s">
        <v>25767</v>
      </c>
      <c r="AD4259" s="24" t="s">
        <v>8844</v>
      </c>
      <c r="AE4259" s="24" t="s">
        <v>8845</v>
      </c>
      <c r="AF4259" s="24"/>
      <c r="AG4259" s="24" t="s">
        <v>21269</v>
      </c>
      <c r="AH4259" s="24" t="s">
        <v>4900</v>
      </c>
      <c r="AI4259" s="24" t="s">
        <v>4901</v>
      </c>
      <c r="AJ4259" s="24" t="s">
        <v>87</v>
      </c>
      <c r="AK4259" s="24" t="s">
        <v>88</v>
      </c>
      <c r="AL4259" s="22">
        <v>4257</v>
      </c>
    </row>
    <row r="4260" spans="7:38" s="10" customFormat="1">
      <c r="G4260" s="18"/>
      <c r="H4260" s="18"/>
      <c r="I4260" s="18"/>
      <c r="J4260" s="18"/>
      <c r="L4260" s="13"/>
      <c r="M4260" s="13" t="s">
        <v>8846</v>
      </c>
      <c r="N4260" s="13" t="s">
        <v>8847</v>
      </c>
      <c r="O4260" s="13" t="s">
        <v>8846</v>
      </c>
      <c r="AC4260" s="22" t="s">
        <v>25768</v>
      </c>
      <c r="AD4260" s="24" t="s">
        <v>8846</v>
      </c>
      <c r="AE4260" s="24" t="s">
        <v>8847</v>
      </c>
      <c r="AF4260" s="24"/>
      <c r="AG4260" s="24" t="s">
        <v>21523</v>
      </c>
      <c r="AH4260" s="24" t="s">
        <v>4900</v>
      </c>
      <c r="AI4260" s="24" t="s">
        <v>4901</v>
      </c>
      <c r="AJ4260" s="24" t="s">
        <v>87</v>
      </c>
      <c r="AK4260" s="24" t="s">
        <v>88</v>
      </c>
      <c r="AL4260" s="22">
        <v>4258</v>
      </c>
    </row>
    <row r="4261" spans="7:38" s="10" customFormat="1">
      <c r="G4261" s="18"/>
      <c r="H4261" s="18"/>
      <c r="I4261" s="18"/>
      <c r="J4261" s="18"/>
      <c r="L4261" s="13"/>
      <c r="M4261" s="13" t="s">
        <v>8848</v>
      </c>
      <c r="N4261" s="13" t="s">
        <v>8849</v>
      </c>
      <c r="O4261" s="13" t="s">
        <v>8848</v>
      </c>
      <c r="AC4261" s="22" t="s">
        <v>25769</v>
      </c>
      <c r="AD4261" s="24" t="s">
        <v>8848</v>
      </c>
      <c r="AE4261" s="24" t="s">
        <v>8849</v>
      </c>
      <c r="AF4261" s="24"/>
      <c r="AG4261" s="24" t="s">
        <v>21269</v>
      </c>
      <c r="AH4261" s="24" t="s">
        <v>4900</v>
      </c>
      <c r="AI4261" s="24" t="s">
        <v>4901</v>
      </c>
      <c r="AJ4261" s="24" t="s">
        <v>87</v>
      </c>
      <c r="AK4261" s="24" t="s">
        <v>88</v>
      </c>
      <c r="AL4261" s="22">
        <v>4259</v>
      </c>
    </row>
    <row r="4262" spans="7:38" s="10" customFormat="1">
      <c r="G4262" s="18"/>
      <c r="H4262" s="18"/>
      <c r="I4262" s="18"/>
      <c r="J4262" s="18"/>
      <c r="L4262" s="13"/>
      <c r="M4262" s="13" t="s">
        <v>8850</v>
      </c>
      <c r="N4262" s="13" t="s">
        <v>8510</v>
      </c>
      <c r="O4262" s="13" t="s">
        <v>8850</v>
      </c>
      <c r="AC4262" s="22" t="s">
        <v>25770</v>
      </c>
      <c r="AD4262" s="24" t="s">
        <v>8850</v>
      </c>
      <c r="AE4262" s="24" t="s">
        <v>8510</v>
      </c>
      <c r="AF4262" s="24"/>
      <c r="AG4262" s="24" t="s">
        <v>21523</v>
      </c>
      <c r="AH4262" s="24" t="s">
        <v>4900</v>
      </c>
      <c r="AI4262" s="24" t="s">
        <v>4901</v>
      </c>
      <c r="AJ4262" s="24" t="s">
        <v>87</v>
      </c>
      <c r="AK4262" s="24" t="s">
        <v>88</v>
      </c>
      <c r="AL4262" s="22">
        <v>4260</v>
      </c>
    </row>
    <row r="4263" spans="7:38" s="10" customFormat="1">
      <c r="G4263" s="18"/>
      <c r="H4263" s="18"/>
      <c r="I4263" s="18"/>
      <c r="J4263" s="18"/>
      <c r="L4263" s="13"/>
      <c r="M4263" s="13" t="s">
        <v>8851</v>
      </c>
      <c r="N4263" s="13" t="s">
        <v>8852</v>
      </c>
      <c r="O4263" s="13" t="s">
        <v>8851</v>
      </c>
      <c r="AC4263" s="22" t="s">
        <v>25771</v>
      </c>
      <c r="AD4263" s="24" t="s">
        <v>8851</v>
      </c>
      <c r="AE4263" s="24" t="s">
        <v>8852</v>
      </c>
      <c r="AF4263" s="24"/>
      <c r="AG4263" s="24" t="s">
        <v>21523</v>
      </c>
      <c r="AH4263" s="24" t="s">
        <v>4900</v>
      </c>
      <c r="AI4263" s="24" t="s">
        <v>4901</v>
      </c>
      <c r="AJ4263" s="24" t="s">
        <v>87</v>
      </c>
      <c r="AK4263" s="24" t="s">
        <v>88</v>
      </c>
      <c r="AL4263" s="22">
        <v>4261</v>
      </c>
    </row>
    <row r="4264" spans="7:38" s="10" customFormat="1">
      <c r="G4264" s="18"/>
      <c r="H4264" s="18"/>
      <c r="I4264" s="18"/>
      <c r="J4264" s="18"/>
      <c r="L4264" s="13"/>
      <c r="M4264" s="13" t="s">
        <v>8853</v>
      </c>
      <c r="N4264" s="13" t="s">
        <v>8854</v>
      </c>
      <c r="O4264" s="13" t="s">
        <v>8853</v>
      </c>
      <c r="AC4264" s="22" t="s">
        <v>25772</v>
      </c>
      <c r="AD4264" s="24" t="s">
        <v>8853</v>
      </c>
      <c r="AE4264" s="24" t="s">
        <v>8854</v>
      </c>
      <c r="AF4264" s="24"/>
      <c r="AG4264" s="24" t="s">
        <v>21523</v>
      </c>
      <c r="AH4264" s="24" t="s">
        <v>4900</v>
      </c>
      <c r="AI4264" s="24" t="s">
        <v>4901</v>
      </c>
      <c r="AJ4264" s="24" t="s">
        <v>87</v>
      </c>
      <c r="AK4264" s="24" t="s">
        <v>88</v>
      </c>
      <c r="AL4264" s="22">
        <v>4262</v>
      </c>
    </row>
    <row r="4265" spans="7:38" s="10" customFormat="1">
      <c r="G4265" s="18"/>
      <c r="H4265" s="18"/>
      <c r="I4265" s="18"/>
      <c r="J4265" s="18"/>
      <c r="L4265" s="13"/>
      <c r="M4265" s="13" t="s">
        <v>8863</v>
      </c>
      <c r="N4265" s="13" t="s">
        <v>8864</v>
      </c>
      <c r="O4265" s="13" t="s">
        <v>8863</v>
      </c>
      <c r="AC4265" s="22" t="s">
        <v>25773</v>
      </c>
      <c r="AD4265" s="24" t="s">
        <v>8855</v>
      </c>
      <c r="AE4265" s="24" t="s">
        <v>4593</v>
      </c>
      <c r="AF4265" s="24"/>
      <c r="AG4265" s="24" t="s">
        <v>21523</v>
      </c>
      <c r="AH4265" s="24" t="s">
        <v>4900</v>
      </c>
      <c r="AI4265" s="24" t="s">
        <v>4901</v>
      </c>
      <c r="AJ4265" s="24" t="s">
        <v>87</v>
      </c>
      <c r="AK4265" s="24" t="s">
        <v>88</v>
      </c>
      <c r="AL4265" s="22">
        <v>4263</v>
      </c>
    </row>
    <row r="4266" spans="7:38" s="10" customFormat="1">
      <c r="G4266" s="18"/>
      <c r="H4266" s="18"/>
      <c r="I4266" s="18"/>
      <c r="J4266" s="18"/>
      <c r="L4266" s="13"/>
      <c r="M4266" s="13" t="s">
        <v>8865</v>
      </c>
      <c r="N4266" s="13" t="s">
        <v>8866</v>
      </c>
      <c r="O4266" s="13" t="s">
        <v>8865</v>
      </c>
      <c r="AC4266" s="22" t="s">
        <v>25774</v>
      </c>
      <c r="AD4266" s="24" t="s">
        <v>8856</v>
      </c>
      <c r="AE4266" s="24" t="s">
        <v>6013</v>
      </c>
      <c r="AF4266" s="24"/>
      <c r="AG4266" s="24" t="s">
        <v>21523</v>
      </c>
      <c r="AH4266" s="24" t="s">
        <v>4900</v>
      </c>
      <c r="AI4266" s="24" t="s">
        <v>4901</v>
      </c>
      <c r="AJ4266" s="24" t="s">
        <v>87</v>
      </c>
      <c r="AK4266" s="24" t="s">
        <v>88</v>
      </c>
      <c r="AL4266" s="22">
        <v>4264</v>
      </c>
    </row>
    <row r="4267" spans="7:38" s="10" customFormat="1">
      <c r="G4267" s="18"/>
      <c r="H4267" s="18"/>
      <c r="I4267" s="18"/>
      <c r="J4267" s="18"/>
      <c r="L4267" s="13"/>
      <c r="M4267" s="13" t="s">
        <v>8867</v>
      </c>
      <c r="N4267" s="13" t="s">
        <v>6852</v>
      </c>
      <c r="O4267" s="13" t="s">
        <v>8867</v>
      </c>
      <c r="AC4267" s="22" t="s">
        <v>25775</v>
      </c>
      <c r="AD4267" s="24" t="s">
        <v>8857</v>
      </c>
      <c r="AE4267" s="24" t="s">
        <v>8858</v>
      </c>
      <c r="AF4267" s="24"/>
      <c r="AG4267" s="24" t="s">
        <v>21523</v>
      </c>
      <c r="AH4267" s="24" t="s">
        <v>4900</v>
      </c>
      <c r="AI4267" s="24" t="s">
        <v>4901</v>
      </c>
      <c r="AJ4267" s="24" t="s">
        <v>87</v>
      </c>
      <c r="AK4267" s="24" t="s">
        <v>88</v>
      </c>
      <c r="AL4267" s="22">
        <v>4265</v>
      </c>
    </row>
    <row r="4268" spans="7:38" s="10" customFormat="1">
      <c r="G4268" s="18"/>
      <c r="H4268" s="18"/>
      <c r="I4268" s="18"/>
      <c r="J4268" s="18"/>
      <c r="L4268" s="13"/>
      <c r="M4268" s="13" t="s">
        <v>8868</v>
      </c>
      <c r="N4268" s="13" t="s">
        <v>6627</v>
      </c>
      <c r="O4268" s="13" t="s">
        <v>8868</v>
      </c>
      <c r="AC4268" s="22" t="s">
        <v>25776</v>
      </c>
      <c r="AD4268" s="24" t="s">
        <v>8859</v>
      </c>
      <c r="AE4268" s="24" t="s">
        <v>8860</v>
      </c>
      <c r="AF4268" s="24"/>
      <c r="AG4268" s="24" t="s">
        <v>21523</v>
      </c>
      <c r="AH4268" s="24" t="s">
        <v>4900</v>
      </c>
      <c r="AI4268" s="24" t="s">
        <v>4901</v>
      </c>
      <c r="AJ4268" s="24" t="s">
        <v>87</v>
      </c>
      <c r="AK4268" s="24" t="s">
        <v>88</v>
      </c>
      <c r="AL4268" s="22">
        <v>4266</v>
      </c>
    </row>
    <row r="4269" spans="7:38" s="10" customFormat="1">
      <c r="G4269" s="18"/>
      <c r="H4269" s="18"/>
      <c r="I4269" s="18"/>
      <c r="J4269" s="18"/>
      <c r="L4269" s="13"/>
      <c r="M4269" s="13" t="s">
        <v>8869</v>
      </c>
      <c r="N4269" s="13" t="s">
        <v>6639</v>
      </c>
      <c r="O4269" s="13" t="s">
        <v>8869</v>
      </c>
      <c r="AC4269" s="22" t="s">
        <v>25777</v>
      </c>
      <c r="AD4269" s="24" t="s">
        <v>8861</v>
      </c>
      <c r="AE4269" s="24" t="s">
        <v>8862</v>
      </c>
      <c r="AF4269" s="24"/>
      <c r="AG4269" s="24" t="s">
        <v>21523</v>
      </c>
      <c r="AH4269" s="24" t="s">
        <v>4900</v>
      </c>
      <c r="AI4269" s="24" t="s">
        <v>4901</v>
      </c>
      <c r="AJ4269" s="24" t="s">
        <v>87</v>
      </c>
      <c r="AK4269" s="24" t="s">
        <v>88</v>
      </c>
      <c r="AL4269" s="22">
        <v>4267</v>
      </c>
    </row>
    <row r="4270" spans="7:38" s="10" customFormat="1">
      <c r="G4270" s="18"/>
      <c r="H4270" s="18"/>
      <c r="I4270" s="18"/>
      <c r="J4270" s="18"/>
      <c r="L4270" s="13"/>
      <c r="M4270" s="13" t="s">
        <v>8870</v>
      </c>
      <c r="N4270" s="13" t="s">
        <v>6970</v>
      </c>
      <c r="O4270" s="13" t="s">
        <v>8870</v>
      </c>
      <c r="AC4270" s="22" t="s">
        <v>25778</v>
      </c>
      <c r="AD4270" s="24" t="s">
        <v>8863</v>
      </c>
      <c r="AE4270" s="24" t="s">
        <v>8864</v>
      </c>
      <c r="AF4270" s="24"/>
      <c r="AG4270" s="24" t="s">
        <v>21521</v>
      </c>
      <c r="AH4270" s="24" t="s">
        <v>4902</v>
      </c>
      <c r="AI4270" s="24" t="s">
        <v>4903</v>
      </c>
      <c r="AJ4270" s="24" t="s">
        <v>87</v>
      </c>
      <c r="AK4270" s="24" t="s">
        <v>88</v>
      </c>
      <c r="AL4270" s="22">
        <v>4268</v>
      </c>
    </row>
    <row r="4271" spans="7:38" s="10" customFormat="1">
      <c r="G4271" s="18"/>
      <c r="H4271" s="18"/>
      <c r="I4271" s="18"/>
      <c r="J4271" s="18"/>
      <c r="L4271" s="13"/>
      <c r="M4271" s="13" t="s">
        <v>8871</v>
      </c>
      <c r="N4271" s="13" t="s">
        <v>8872</v>
      </c>
      <c r="O4271" s="13" t="s">
        <v>8871</v>
      </c>
      <c r="AC4271" s="22" t="s">
        <v>25779</v>
      </c>
      <c r="AD4271" s="24" t="s">
        <v>8865</v>
      </c>
      <c r="AE4271" s="24" t="s">
        <v>8866</v>
      </c>
      <c r="AF4271" s="24"/>
      <c r="AG4271" s="24" t="s">
        <v>21523</v>
      </c>
      <c r="AH4271" s="24" t="s">
        <v>4902</v>
      </c>
      <c r="AI4271" s="24" t="s">
        <v>4903</v>
      </c>
      <c r="AJ4271" s="24" t="s">
        <v>87</v>
      </c>
      <c r="AK4271" s="24" t="s">
        <v>88</v>
      </c>
      <c r="AL4271" s="22">
        <v>4269</v>
      </c>
    </row>
    <row r="4272" spans="7:38" s="10" customFormat="1">
      <c r="G4272" s="18"/>
      <c r="H4272" s="18"/>
      <c r="I4272" s="18"/>
      <c r="J4272" s="18"/>
      <c r="L4272" s="13"/>
      <c r="M4272" s="13" t="s">
        <v>8873</v>
      </c>
      <c r="N4272" s="13" t="s">
        <v>8874</v>
      </c>
      <c r="O4272" s="13" t="s">
        <v>8873</v>
      </c>
      <c r="AC4272" s="22" t="s">
        <v>25780</v>
      </c>
      <c r="AD4272" s="24" t="s">
        <v>8867</v>
      </c>
      <c r="AE4272" s="24" t="s">
        <v>6852</v>
      </c>
      <c r="AF4272" s="24"/>
      <c r="AG4272" s="24" t="s">
        <v>21523</v>
      </c>
      <c r="AH4272" s="24" t="s">
        <v>4902</v>
      </c>
      <c r="AI4272" s="24" t="s">
        <v>4903</v>
      </c>
      <c r="AJ4272" s="24" t="s">
        <v>87</v>
      </c>
      <c r="AK4272" s="24" t="s">
        <v>88</v>
      </c>
      <c r="AL4272" s="22">
        <v>4270</v>
      </c>
    </row>
    <row r="4273" spans="7:38" s="10" customFormat="1">
      <c r="G4273" s="18"/>
      <c r="H4273" s="18"/>
      <c r="I4273" s="18"/>
      <c r="J4273" s="18"/>
      <c r="L4273" s="13"/>
      <c r="M4273" s="13" t="s">
        <v>8875</v>
      </c>
      <c r="N4273" s="13" t="s">
        <v>8876</v>
      </c>
      <c r="O4273" s="13" t="s">
        <v>8875</v>
      </c>
      <c r="AC4273" s="22" t="s">
        <v>25781</v>
      </c>
      <c r="AD4273" s="24" t="s">
        <v>8868</v>
      </c>
      <c r="AE4273" s="24" t="s">
        <v>6627</v>
      </c>
      <c r="AF4273" s="24"/>
      <c r="AG4273" s="24" t="s">
        <v>21523</v>
      </c>
      <c r="AH4273" s="24" t="s">
        <v>4902</v>
      </c>
      <c r="AI4273" s="24" t="s">
        <v>4903</v>
      </c>
      <c r="AJ4273" s="24" t="s">
        <v>87</v>
      </c>
      <c r="AK4273" s="24" t="s">
        <v>88</v>
      </c>
      <c r="AL4273" s="22">
        <v>4271</v>
      </c>
    </row>
    <row r="4274" spans="7:38" s="10" customFormat="1">
      <c r="G4274" s="18"/>
      <c r="H4274" s="18"/>
      <c r="I4274" s="18"/>
      <c r="J4274" s="18"/>
      <c r="L4274" s="13"/>
      <c r="M4274" s="13" t="s">
        <v>8877</v>
      </c>
      <c r="N4274" s="13" t="s">
        <v>7193</v>
      </c>
      <c r="O4274" s="13" t="s">
        <v>8877</v>
      </c>
      <c r="AC4274" s="22" t="s">
        <v>25782</v>
      </c>
      <c r="AD4274" s="24" t="s">
        <v>8869</v>
      </c>
      <c r="AE4274" s="24" t="s">
        <v>6639</v>
      </c>
      <c r="AF4274" s="24"/>
      <c r="AG4274" s="24" t="s">
        <v>21523</v>
      </c>
      <c r="AH4274" s="24" t="s">
        <v>4902</v>
      </c>
      <c r="AI4274" s="24" t="s">
        <v>4903</v>
      </c>
      <c r="AJ4274" s="24" t="s">
        <v>87</v>
      </c>
      <c r="AK4274" s="24" t="s">
        <v>88</v>
      </c>
      <c r="AL4274" s="22">
        <v>4272</v>
      </c>
    </row>
    <row r="4275" spans="7:38" s="10" customFormat="1">
      <c r="G4275" s="18"/>
      <c r="H4275" s="18"/>
      <c r="I4275" s="18"/>
      <c r="J4275" s="18"/>
      <c r="L4275" s="13"/>
      <c r="M4275" s="13" t="s">
        <v>8878</v>
      </c>
      <c r="N4275" s="13" t="s">
        <v>8879</v>
      </c>
      <c r="O4275" s="13" t="s">
        <v>8878</v>
      </c>
      <c r="AC4275" s="22" t="s">
        <v>25783</v>
      </c>
      <c r="AD4275" s="24" t="s">
        <v>8870</v>
      </c>
      <c r="AE4275" s="24" t="s">
        <v>6970</v>
      </c>
      <c r="AF4275" s="24"/>
      <c r="AG4275" s="24" t="s">
        <v>21523</v>
      </c>
      <c r="AH4275" s="24" t="s">
        <v>4902</v>
      </c>
      <c r="AI4275" s="24" t="s">
        <v>4903</v>
      </c>
      <c r="AJ4275" s="24" t="s">
        <v>87</v>
      </c>
      <c r="AK4275" s="24" t="s">
        <v>88</v>
      </c>
      <c r="AL4275" s="22">
        <v>4273</v>
      </c>
    </row>
    <row r="4276" spans="7:38" s="10" customFormat="1">
      <c r="G4276" s="18"/>
      <c r="H4276" s="18"/>
      <c r="I4276" s="18"/>
      <c r="J4276" s="18"/>
      <c r="L4276" s="13"/>
      <c r="M4276" s="13" t="s">
        <v>8880</v>
      </c>
      <c r="N4276" s="13" t="s">
        <v>6645</v>
      </c>
      <c r="O4276" s="13" t="s">
        <v>8880</v>
      </c>
      <c r="AC4276" s="22" t="s">
        <v>25784</v>
      </c>
      <c r="AD4276" s="24" t="s">
        <v>8871</v>
      </c>
      <c r="AE4276" s="24" t="s">
        <v>8872</v>
      </c>
      <c r="AF4276" s="24"/>
      <c r="AG4276" s="24" t="s">
        <v>21523</v>
      </c>
      <c r="AH4276" s="24" t="s">
        <v>4902</v>
      </c>
      <c r="AI4276" s="24" t="s">
        <v>4903</v>
      </c>
      <c r="AJ4276" s="24" t="s">
        <v>87</v>
      </c>
      <c r="AK4276" s="24" t="s">
        <v>88</v>
      </c>
      <c r="AL4276" s="22">
        <v>4274</v>
      </c>
    </row>
    <row r="4277" spans="7:38" s="10" customFormat="1">
      <c r="G4277" s="18"/>
      <c r="H4277" s="18"/>
      <c r="I4277" s="18"/>
      <c r="J4277" s="18"/>
      <c r="L4277" s="13"/>
      <c r="M4277" s="13" t="s">
        <v>8881</v>
      </c>
      <c r="N4277" s="13" t="s">
        <v>8882</v>
      </c>
      <c r="O4277" s="13" t="s">
        <v>8881</v>
      </c>
      <c r="AC4277" s="22" t="s">
        <v>25785</v>
      </c>
      <c r="AD4277" s="24" t="s">
        <v>8873</v>
      </c>
      <c r="AE4277" s="24" t="s">
        <v>8874</v>
      </c>
      <c r="AF4277" s="24"/>
      <c r="AG4277" s="24" t="s">
        <v>21523</v>
      </c>
      <c r="AH4277" s="24" t="s">
        <v>4902</v>
      </c>
      <c r="AI4277" s="24" t="s">
        <v>4903</v>
      </c>
      <c r="AJ4277" s="24" t="s">
        <v>87</v>
      </c>
      <c r="AK4277" s="24" t="s">
        <v>88</v>
      </c>
      <c r="AL4277" s="22">
        <v>4275</v>
      </c>
    </row>
    <row r="4278" spans="7:38" s="10" customFormat="1">
      <c r="G4278" s="18"/>
      <c r="H4278" s="18"/>
      <c r="I4278" s="18"/>
      <c r="J4278" s="18"/>
      <c r="L4278" s="13"/>
      <c r="M4278" s="13" t="s">
        <v>9173</v>
      </c>
      <c r="N4278" s="13" t="s">
        <v>6651</v>
      </c>
      <c r="O4278" s="13" t="s">
        <v>9173</v>
      </c>
      <c r="AC4278" s="22" t="s">
        <v>25786</v>
      </c>
      <c r="AD4278" s="24" t="s">
        <v>8875</v>
      </c>
      <c r="AE4278" s="24" t="s">
        <v>8876</v>
      </c>
      <c r="AF4278" s="24"/>
      <c r="AG4278" s="24" t="s">
        <v>21523</v>
      </c>
      <c r="AH4278" s="24" t="s">
        <v>4902</v>
      </c>
      <c r="AI4278" s="24" t="s">
        <v>4903</v>
      </c>
      <c r="AJ4278" s="24" t="s">
        <v>87</v>
      </c>
      <c r="AK4278" s="24" t="s">
        <v>88</v>
      </c>
      <c r="AL4278" s="22">
        <v>4276</v>
      </c>
    </row>
    <row r="4279" spans="7:38" s="10" customFormat="1">
      <c r="G4279" s="18"/>
      <c r="H4279" s="18"/>
      <c r="I4279" s="18"/>
      <c r="J4279" s="18"/>
      <c r="L4279" s="13"/>
      <c r="M4279" s="13" t="s">
        <v>9174</v>
      </c>
      <c r="N4279" s="13" t="s">
        <v>9175</v>
      </c>
      <c r="O4279" s="13" t="s">
        <v>9174</v>
      </c>
      <c r="AC4279" s="22" t="s">
        <v>25787</v>
      </c>
      <c r="AD4279" s="24" t="s">
        <v>8877</v>
      </c>
      <c r="AE4279" s="24" t="s">
        <v>7193</v>
      </c>
      <c r="AF4279" s="24"/>
      <c r="AG4279" s="24" t="s">
        <v>21523</v>
      </c>
      <c r="AH4279" s="24" t="s">
        <v>4902</v>
      </c>
      <c r="AI4279" s="24" t="s">
        <v>4903</v>
      </c>
      <c r="AJ4279" s="24" t="s">
        <v>87</v>
      </c>
      <c r="AK4279" s="24" t="s">
        <v>88</v>
      </c>
      <c r="AL4279" s="22">
        <v>4277</v>
      </c>
    </row>
    <row r="4280" spans="7:38" s="10" customFormat="1">
      <c r="G4280" s="18"/>
      <c r="H4280" s="18"/>
      <c r="I4280" s="18"/>
      <c r="J4280" s="18"/>
      <c r="L4280" s="13"/>
      <c r="M4280" s="13" t="s">
        <v>9176</v>
      </c>
      <c r="N4280" s="13" t="s">
        <v>6659</v>
      </c>
      <c r="O4280" s="13" t="s">
        <v>9176</v>
      </c>
      <c r="AC4280" s="22" t="s">
        <v>25788</v>
      </c>
      <c r="AD4280" s="24" t="s">
        <v>8878</v>
      </c>
      <c r="AE4280" s="24" t="s">
        <v>8879</v>
      </c>
      <c r="AF4280" s="24"/>
      <c r="AG4280" s="24" t="s">
        <v>21523</v>
      </c>
      <c r="AH4280" s="24" t="s">
        <v>4902</v>
      </c>
      <c r="AI4280" s="24" t="s">
        <v>4903</v>
      </c>
      <c r="AJ4280" s="24" t="s">
        <v>87</v>
      </c>
      <c r="AK4280" s="24" t="s">
        <v>88</v>
      </c>
      <c r="AL4280" s="22">
        <v>4278</v>
      </c>
    </row>
    <row r="4281" spans="7:38" s="10" customFormat="1">
      <c r="G4281" s="18"/>
      <c r="H4281" s="18"/>
      <c r="I4281" s="18"/>
      <c r="J4281" s="18"/>
      <c r="L4281" s="13"/>
      <c r="M4281" s="13" t="s">
        <v>9177</v>
      </c>
      <c r="N4281" s="13" t="s">
        <v>9178</v>
      </c>
      <c r="O4281" s="13" t="s">
        <v>9177</v>
      </c>
      <c r="AC4281" s="22" t="s">
        <v>25789</v>
      </c>
      <c r="AD4281" s="24" t="s">
        <v>8880</v>
      </c>
      <c r="AE4281" s="24" t="s">
        <v>6645</v>
      </c>
      <c r="AF4281" s="24"/>
      <c r="AG4281" s="24" t="s">
        <v>21523</v>
      </c>
      <c r="AH4281" s="24" t="s">
        <v>4902</v>
      </c>
      <c r="AI4281" s="24" t="s">
        <v>4903</v>
      </c>
      <c r="AJ4281" s="24" t="s">
        <v>87</v>
      </c>
      <c r="AK4281" s="24" t="s">
        <v>88</v>
      </c>
      <c r="AL4281" s="22">
        <v>4279</v>
      </c>
    </row>
    <row r="4282" spans="7:38" s="10" customFormat="1">
      <c r="G4282" s="18"/>
      <c r="H4282" s="18"/>
      <c r="I4282" s="18"/>
      <c r="J4282" s="18"/>
      <c r="L4282" s="13"/>
      <c r="M4282" s="13" t="s">
        <v>9179</v>
      </c>
      <c r="N4282" s="13" t="s">
        <v>9180</v>
      </c>
      <c r="O4282" s="13" t="s">
        <v>9179</v>
      </c>
      <c r="AC4282" s="22" t="s">
        <v>25790</v>
      </c>
      <c r="AD4282" s="24" t="s">
        <v>8881</v>
      </c>
      <c r="AE4282" s="24" t="s">
        <v>8882</v>
      </c>
      <c r="AF4282" s="24"/>
      <c r="AG4282" s="24" t="s">
        <v>21523</v>
      </c>
      <c r="AH4282" s="24" t="s">
        <v>4902</v>
      </c>
      <c r="AI4282" s="24" t="s">
        <v>4903</v>
      </c>
      <c r="AJ4282" s="24" t="s">
        <v>87</v>
      </c>
      <c r="AK4282" s="24" t="s">
        <v>88</v>
      </c>
      <c r="AL4282" s="22">
        <v>4280</v>
      </c>
    </row>
    <row r="4283" spans="7:38" s="10" customFormat="1">
      <c r="G4283" s="18"/>
      <c r="H4283" s="18"/>
      <c r="I4283" s="18"/>
      <c r="J4283" s="18"/>
      <c r="L4283" s="13"/>
      <c r="M4283" s="13" t="s">
        <v>9181</v>
      </c>
      <c r="N4283" s="13" t="s">
        <v>9182</v>
      </c>
      <c r="O4283" s="13" t="s">
        <v>9181</v>
      </c>
      <c r="AC4283" s="22" t="s">
        <v>25791</v>
      </c>
      <c r="AD4283" s="24" t="s">
        <v>9173</v>
      </c>
      <c r="AE4283" s="24" t="s">
        <v>6651</v>
      </c>
      <c r="AF4283" s="24"/>
      <c r="AG4283" s="24" t="s">
        <v>21523</v>
      </c>
      <c r="AH4283" s="24" t="s">
        <v>4902</v>
      </c>
      <c r="AI4283" s="24" t="s">
        <v>4903</v>
      </c>
      <c r="AJ4283" s="24" t="s">
        <v>87</v>
      </c>
      <c r="AK4283" s="24" t="s">
        <v>88</v>
      </c>
      <c r="AL4283" s="22">
        <v>4281</v>
      </c>
    </row>
    <row r="4284" spans="7:38" s="10" customFormat="1">
      <c r="G4284" s="18"/>
      <c r="H4284" s="18"/>
      <c r="I4284" s="18"/>
      <c r="J4284" s="18"/>
      <c r="L4284" s="13"/>
      <c r="M4284" s="13" t="s">
        <v>9183</v>
      </c>
      <c r="N4284" s="13" t="s">
        <v>9184</v>
      </c>
      <c r="O4284" s="13" t="s">
        <v>9183</v>
      </c>
      <c r="AC4284" s="22" t="s">
        <v>25792</v>
      </c>
      <c r="AD4284" s="24" t="s">
        <v>9174</v>
      </c>
      <c r="AE4284" s="24" t="s">
        <v>9175</v>
      </c>
      <c r="AF4284" s="24"/>
      <c r="AG4284" s="24" t="s">
        <v>21523</v>
      </c>
      <c r="AH4284" s="24" t="s">
        <v>4902</v>
      </c>
      <c r="AI4284" s="24" t="s">
        <v>4903</v>
      </c>
      <c r="AJ4284" s="24" t="s">
        <v>87</v>
      </c>
      <c r="AK4284" s="24" t="s">
        <v>88</v>
      </c>
      <c r="AL4284" s="22">
        <v>4282</v>
      </c>
    </row>
    <row r="4285" spans="7:38" s="10" customFormat="1">
      <c r="G4285" s="18"/>
      <c r="H4285" s="18"/>
      <c r="I4285" s="18"/>
      <c r="J4285" s="18"/>
      <c r="L4285" s="13"/>
      <c r="M4285" s="13" t="s">
        <v>9185</v>
      </c>
      <c r="N4285" s="13" t="s">
        <v>6312</v>
      </c>
      <c r="O4285" s="13" t="s">
        <v>9185</v>
      </c>
      <c r="AC4285" s="22" t="s">
        <v>25793</v>
      </c>
      <c r="AD4285" s="24" t="s">
        <v>9176</v>
      </c>
      <c r="AE4285" s="24" t="s">
        <v>6659</v>
      </c>
      <c r="AF4285" s="24"/>
      <c r="AG4285" s="24" t="s">
        <v>21523</v>
      </c>
      <c r="AH4285" s="24" t="s">
        <v>4902</v>
      </c>
      <c r="AI4285" s="24" t="s">
        <v>4903</v>
      </c>
      <c r="AJ4285" s="24" t="s">
        <v>87</v>
      </c>
      <c r="AK4285" s="24" t="s">
        <v>88</v>
      </c>
      <c r="AL4285" s="22">
        <v>4283</v>
      </c>
    </row>
    <row r="4286" spans="7:38" s="10" customFormat="1">
      <c r="G4286" s="18"/>
      <c r="H4286" s="18"/>
      <c r="I4286" s="18"/>
      <c r="J4286" s="18"/>
      <c r="L4286" s="13"/>
      <c r="M4286" s="13" t="s">
        <v>9186</v>
      </c>
      <c r="N4286" s="13" t="s">
        <v>6633</v>
      </c>
      <c r="O4286" s="13" t="s">
        <v>9186</v>
      </c>
      <c r="AC4286" s="22" t="s">
        <v>25794</v>
      </c>
      <c r="AD4286" s="24" t="s">
        <v>9177</v>
      </c>
      <c r="AE4286" s="24" t="s">
        <v>9178</v>
      </c>
      <c r="AF4286" s="24"/>
      <c r="AG4286" s="24" t="s">
        <v>21523</v>
      </c>
      <c r="AH4286" s="24" t="s">
        <v>4902</v>
      </c>
      <c r="AI4286" s="24" t="s">
        <v>4903</v>
      </c>
      <c r="AJ4286" s="24" t="s">
        <v>87</v>
      </c>
      <c r="AK4286" s="24" t="s">
        <v>88</v>
      </c>
      <c r="AL4286" s="22">
        <v>4284</v>
      </c>
    </row>
    <row r="4287" spans="7:38" s="10" customFormat="1">
      <c r="G4287" s="18"/>
      <c r="H4287" s="18"/>
      <c r="I4287" s="18"/>
      <c r="J4287" s="18"/>
      <c r="L4287" s="13"/>
      <c r="M4287" s="13" t="s">
        <v>9187</v>
      </c>
      <c r="N4287" s="13" t="s">
        <v>9188</v>
      </c>
      <c r="O4287" s="13" t="s">
        <v>9187</v>
      </c>
      <c r="AC4287" s="22" t="s">
        <v>25795</v>
      </c>
      <c r="AD4287" s="24" t="s">
        <v>9179</v>
      </c>
      <c r="AE4287" s="24" t="s">
        <v>9180</v>
      </c>
      <c r="AF4287" s="24" t="s">
        <v>25796</v>
      </c>
      <c r="AG4287" s="24" t="s">
        <v>21521</v>
      </c>
      <c r="AH4287" s="24" t="s">
        <v>4902</v>
      </c>
      <c r="AI4287" s="24" t="s">
        <v>4903</v>
      </c>
      <c r="AJ4287" s="24" t="s">
        <v>87</v>
      </c>
      <c r="AK4287" s="24" t="s">
        <v>88</v>
      </c>
      <c r="AL4287" s="22">
        <v>4285</v>
      </c>
    </row>
    <row r="4288" spans="7:38" s="10" customFormat="1">
      <c r="G4288" s="18"/>
      <c r="H4288" s="18"/>
      <c r="I4288" s="18"/>
      <c r="J4288" s="18"/>
      <c r="L4288" s="13"/>
      <c r="M4288" s="13" t="s">
        <v>9189</v>
      </c>
      <c r="N4288" s="13" t="s">
        <v>9190</v>
      </c>
      <c r="O4288" s="13" t="s">
        <v>9189</v>
      </c>
      <c r="AC4288" s="22" t="s">
        <v>25797</v>
      </c>
      <c r="AD4288" s="24" t="s">
        <v>9181</v>
      </c>
      <c r="AE4288" s="24" t="s">
        <v>9182</v>
      </c>
      <c r="AF4288" s="24"/>
      <c r="AG4288" s="24" t="s">
        <v>21523</v>
      </c>
      <c r="AH4288" s="24" t="s">
        <v>4902</v>
      </c>
      <c r="AI4288" s="24" t="s">
        <v>4903</v>
      </c>
      <c r="AJ4288" s="24" t="s">
        <v>87</v>
      </c>
      <c r="AK4288" s="24" t="s">
        <v>88</v>
      </c>
      <c r="AL4288" s="22">
        <v>4286</v>
      </c>
    </row>
    <row r="4289" spans="7:38" s="10" customFormat="1">
      <c r="G4289" s="18"/>
      <c r="H4289" s="18"/>
      <c r="I4289" s="18"/>
      <c r="J4289" s="18"/>
      <c r="L4289" s="13"/>
      <c r="M4289" s="13" t="s">
        <v>9191</v>
      </c>
      <c r="N4289" s="13" t="s">
        <v>6619</v>
      </c>
      <c r="O4289" s="13" t="s">
        <v>9191</v>
      </c>
      <c r="AC4289" s="22" t="s">
        <v>25798</v>
      </c>
      <c r="AD4289" s="24" t="s">
        <v>9183</v>
      </c>
      <c r="AE4289" s="24" t="s">
        <v>9184</v>
      </c>
      <c r="AF4289" s="24"/>
      <c r="AG4289" s="24" t="s">
        <v>21523</v>
      </c>
      <c r="AH4289" s="24" t="s">
        <v>4902</v>
      </c>
      <c r="AI4289" s="24" t="s">
        <v>4903</v>
      </c>
      <c r="AJ4289" s="24" t="s">
        <v>87</v>
      </c>
      <c r="AK4289" s="24" t="s">
        <v>88</v>
      </c>
      <c r="AL4289" s="22">
        <v>4287</v>
      </c>
    </row>
    <row r="4290" spans="7:38" s="10" customFormat="1">
      <c r="G4290" s="18"/>
      <c r="H4290" s="18"/>
      <c r="I4290" s="18"/>
      <c r="J4290" s="18"/>
      <c r="L4290" s="13"/>
      <c r="M4290" s="13" t="s">
        <v>9192</v>
      </c>
      <c r="N4290" s="13" t="s">
        <v>9193</v>
      </c>
      <c r="O4290" s="13" t="s">
        <v>9192</v>
      </c>
      <c r="AC4290" s="22" t="s">
        <v>25799</v>
      </c>
      <c r="AD4290" s="24" t="s">
        <v>9185</v>
      </c>
      <c r="AE4290" s="24" t="s">
        <v>6312</v>
      </c>
      <c r="AF4290" s="24"/>
      <c r="AG4290" s="24" t="s">
        <v>21523</v>
      </c>
      <c r="AH4290" s="24" t="s">
        <v>4902</v>
      </c>
      <c r="AI4290" s="24" t="s">
        <v>4903</v>
      </c>
      <c r="AJ4290" s="24" t="s">
        <v>87</v>
      </c>
      <c r="AK4290" s="24" t="s">
        <v>88</v>
      </c>
      <c r="AL4290" s="22">
        <v>4288</v>
      </c>
    </row>
    <row r="4291" spans="7:38" s="10" customFormat="1">
      <c r="G4291" s="18"/>
      <c r="H4291" s="18"/>
      <c r="I4291" s="18"/>
      <c r="J4291" s="18"/>
      <c r="L4291" s="13"/>
      <c r="M4291" s="13" t="s">
        <v>9194</v>
      </c>
      <c r="N4291" s="13" t="s">
        <v>9195</v>
      </c>
      <c r="O4291" s="13" t="s">
        <v>9194</v>
      </c>
      <c r="AC4291" s="22" t="s">
        <v>25800</v>
      </c>
      <c r="AD4291" s="24" t="s">
        <v>9186</v>
      </c>
      <c r="AE4291" s="24" t="s">
        <v>6633</v>
      </c>
      <c r="AF4291" s="24"/>
      <c r="AG4291" s="24" t="s">
        <v>21523</v>
      </c>
      <c r="AH4291" s="24" t="s">
        <v>4902</v>
      </c>
      <c r="AI4291" s="24" t="s">
        <v>4903</v>
      </c>
      <c r="AJ4291" s="24" t="s">
        <v>87</v>
      </c>
      <c r="AK4291" s="24" t="s">
        <v>88</v>
      </c>
      <c r="AL4291" s="22">
        <v>4289</v>
      </c>
    </row>
    <row r="4292" spans="7:38" s="10" customFormat="1">
      <c r="G4292" s="18"/>
      <c r="H4292" s="18"/>
      <c r="I4292" s="18"/>
      <c r="J4292" s="18"/>
      <c r="L4292" s="13"/>
      <c r="M4292" s="13" t="s">
        <v>9196</v>
      </c>
      <c r="N4292" s="13" t="s">
        <v>6655</v>
      </c>
      <c r="O4292" s="13" t="s">
        <v>9196</v>
      </c>
      <c r="AC4292" s="22" t="s">
        <v>25801</v>
      </c>
      <c r="AD4292" s="24" t="s">
        <v>9187</v>
      </c>
      <c r="AE4292" s="24" t="s">
        <v>9188</v>
      </c>
      <c r="AF4292" s="24"/>
      <c r="AG4292" s="24" t="s">
        <v>21523</v>
      </c>
      <c r="AH4292" s="24" t="s">
        <v>4902</v>
      </c>
      <c r="AI4292" s="24" t="s">
        <v>4903</v>
      </c>
      <c r="AJ4292" s="24" t="s">
        <v>87</v>
      </c>
      <c r="AK4292" s="24" t="s">
        <v>88</v>
      </c>
      <c r="AL4292" s="22">
        <v>4290</v>
      </c>
    </row>
    <row r="4293" spans="7:38" s="10" customFormat="1">
      <c r="G4293" s="18"/>
      <c r="H4293" s="18"/>
      <c r="I4293" s="18"/>
      <c r="J4293" s="18"/>
      <c r="L4293" s="13"/>
      <c r="M4293" s="13" t="s">
        <v>9197</v>
      </c>
      <c r="N4293" s="13" t="s">
        <v>9198</v>
      </c>
      <c r="O4293" s="13" t="s">
        <v>9197</v>
      </c>
      <c r="AC4293" s="22" t="s">
        <v>25802</v>
      </c>
      <c r="AD4293" s="24" t="s">
        <v>9189</v>
      </c>
      <c r="AE4293" s="24" t="s">
        <v>9190</v>
      </c>
      <c r="AF4293" s="24"/>
      <c r="AG4293" s="24" t="s">
        <v>21523</v>
      </c>
      <c r="AH4293" s="24" t="s">
        <v>4902</v>
      </c>
      <c r="AI4293" s="24" t="s">
        <v>4903</v>
      </c>
      <c r="AJ4293" s="24" t="s">
        <v>87</v>
      </c>
      <c r="AK4293" s="24" t="s">
        <v>88</v>
      </c>
      <c r="AL4293" s="22">
        <v>4291</v>
      </c>
    </row>
    <row r="4294" spans="7:38" s="10" customFormat="1">
      <c r="G4294" s="18"/>
      <c r="H4294" s="18"/>
      <c r="I4294" s="18"/>
      <c r="J4294" s="18"/>
      <c r="L4294" s="13"/>
      <c r="M4294" s="13" t="s">
        <v>9199</v>
      </c>
      <c r="N4294" s="13" t="s">
        <v>1303</v>
      </c>
      <c r="O4294" s="13" t="s">
        <v>9199</v>
      </c>
      <c r="AC4294" s="22" t="s">
        <v>25803</v>
      </c>
      <c r="AD4294" s="24" t="s">
        <v>9191</v>
      </c>
      <c r="AE4294" s="24" t="s">
        <v>6619</v>
      </c>
      <c r="AF4294" s="24"/>
      <c r="AG4294" s="24" t="s">
        <v>21523</v>
      </c>
      <c r="AH4294" s="24" t="s">
        <v>4902</v>
      </c>
      <c r="AI4294" s="24" t="s">
        <v>4903</v>
      </c>
      <c r="AJ4294" s="24" t="s">
        <v>87</v>
      </c>
      <c r="AK4294" s="24" t="s">
        <v>88</v>
      </c>
      <c r="AL4294" s="22">
        <v>4292</v>
      </c>
    </row>
    <row r="4295" spans="7:38" s="10" customFormat="1">
      <c r="G4295" s="18"/>
      <c r="H4295" s="18"/>
      <c r="I4295" s="18"/>
      <c r="J4295" s="18"/>
      <c r="L4295" s="13"/>
      <c r="M4295" s="13" t="s">
        <v>9200</v>
      </c>
      <c r="N4295" s="13" t="s">
        <v>9201</v>
      </c>
      <c r="O4295" s="13" t="s">
        <v>9200</v>
      </c>
      <c r="AC4295" s="22" t="s">
        <v>25804</v>
      </c>
      <c r="AD4295" s="24" t="s">
        <v>9192</v>
      </c>
      <c r="AE4295" s="24" t="s">
        <v>9193</v>
      </c>
      <c r="AF4295" s="24"/>
      <c r="AG4295" s="24" t="s">
        <v>21523</v>
      </c>
      <c r="AH4295" s="24" t="s">
        <v>4902</v>
      </c>
      <c r="AI4295" s="24" t="s">
        <v>4903</v>
      </c>
      <c r="AJ4295" s="24" t="s">
        <v>87</v>
      </c>
      <c r="AK4295" s="24" t="s">
        <v>88</v>
      </c>
      <c r="AL4295" s="22">
        <v>4293</v>
      </c>
    </row>
    <row r="4296" spans="7:38" s="10" customFormat="1">
      <c r="G4296" s="18"/>
      <c r="H4296" s="18"/>
      <c r="I4296" s="18"/>
      <c r="J4296" s="18"/>
      <c r="L4296" s="13"/>
      <c r="M4296" s="13" t="s">
        <v>9202</v>
      </c>
      <c r="N4296" s="13" t="s">
        <v>9203</v>
      </c>
      <c r="O4296" s="13" t="s">
        <v>9202</v>
      </c>
      <c r="AC4296" s="22" t="s">
        <v>25805</v>
      </c>
      <c r="AD4296" s="24" t="s">
        <v>9194</v>
      </c>
      <c r="AE4296" s="24" t="s">
        <v>9195</v>
      </c>
      <c r="AF4296" s="24"/>
      <c r="AG4296" s="24" t="s">
        <v>21523</v>
      </c>
      <c r="AH4296" s="24" t="s">
        <v>4902</v>
      </c>
      <c r="AI4296" s="24" t="s">
        <v>4903</v>
      </c>
      <c r="AJ4296" s="24" t="s">
        <v>87</v>
      </c>
      <c r="AK4296" s="24" t="s">
        <v>88</v>
      </c>
      <c r="AL4296" s="22">
        <v>4294</v>
      </c>
    </row>
    <row r="4297" spans="7:38" s="10" customFormat="1">
      <c r="G4297" s="18"/>
      <c r="H4297" s="18"/>
      <c r="I4297" s="18"/>
      <c r="J4297" s="18"/>
      <c r="L4297" s="13"/>
      <c r="M4297" s="13" t="s">
        <v>9204</v>
      </c>
      <c r="N4297" s="13" t="s">
        <v>9205</v>
      </c>
      <c r="O4297" s="13" t="s">
        <v>9204</v>
      </c>
      <c r="AC4297" s="22" t="s">
        <v>25806</v>
      </c>
      <c r="AD4297" s="24" t="s">
        <v>9196</v>
      </c>
      <c r="AE4297" s="24" t="s">
        <v>6655</v>
      </c>
      <c r="AF4297" s="24"/>
      <c r="AG4297" s="24" t="s">
        <v>21523</v>
      </c>
      <c r="AH4297" s="24" t="s">
        <v>4902</v>
      </c>
      <c r="AI4297" s="24" t="s">
        <v>4903</v>
      </c>
      <c r="AJ4297" s="24" t="s">
        <v>87</v>
      </c>
      <c r="AK4297" s="24" t="s">
        <v>88</v>
      </c>
      <c r="AL4297" s="22">
        <v>4295</v>
      </c>
    </row>
    <row r="4298" spans="7:38" s="10" customFormat="1">
      <c r="G4298" s="18"/>
      <c r="H4298" s="18"/>
      <c r="I4298" s="18"/>
      <c r="J4298" s="18"/>
      <c r="L4298" s="13"/>
      <c r="M4298" s="13" t="s">
        <v>9206</v>
      </c>
      <c r="N4298" s="13" t="s">
        <v>9207</v>
      </c>
      <c r="O4298" s="13" t="s">
        <v>9206</v>
      </c>
      <c r="AC4298" s="22" t="s">
        <v>25807</v>
      </c>
      <c r="AD4298" s="24" t="s">
        <v>9197</v>
      </c>
      <c r="AE4298" s="24" t="s">
        <v>9198</v>
      </c>
      <c r="AF4298" s="24"/>
      <c r="AG4298" s="24" t="s">
        <v>21523</v>
      </c>
      <c r="AH4298" s="24" t="s">
        <v>4902</v>
      </c>
      <c r="AI4298" s="24" t="s">
        <v>4903</v>
      </c>
      <c r="AJ4298" s="24" t="s">
        <v>87</v>
      </c>
      <c r="AK4298" s="24" t="s">
        <v>88</v>
      </c>
      <c r="AL4298" s="22">
        <v>4296</v>
      </c>
    </row>
    <row r="4299" spans="7:38" s="10" customFormat="1">
      <c r="G4299" s="18"/>
      <c r="H4299" s="18"/>
      <c r="I4299" s="18"/>
      <c r="J4299" s="18"/>
      <c r="L4299" s="13"/>
      <c r="M4299" s="13" t="s">
        <v>9208</v>
      </c>
      <c r="N4299" s="13" t="s">
        <v>9209</v>
      </c>
      <c r="O4299" s="13" t="s">
        <v>9208</v>
      </c>
      <c r="AC4299" s="22" t="s">
        <v>25808</v>
      </c>
      <c r="AD4299" s="24" t="s">
        <v>9199</v>
      </c>
      <c r="AE4299" s="24" t="s">
        <v>1303</v>
      </c>
      <c r="AF4299" s="24"/>
      <c r="AG4299" s="24" t="s">
        <v>21523</v>
      </c>
      <c r="AH4299" s="24" t="s">
        <v>4902</v>
      </c>
      <c r="AI4299" s="24" t="s">
        <v>4903</v>
      </c>
      <c r="AJ4299" s="24" t="s">
        <v>87</v>
      </c>
      <c r="AK4299" s="24" t="s">
        <v>88</v>
      </c>
      <c r="AL4299" s="22">
        <v>4297</v>
      </c>
    </row>
    <row r="4300" spans="7:38" s="10" customFormat="1">
      <c r="G4300" s="18"/>
      <c r="H4300" s="18"/>
      <c r="I4300" s="18"/>
      <c r="J4300" s="18"/>
      <c r="L4300" s="13"/>
      <c r="M4300" s="13" t="s">
        <v>9210</v>
      </c>
      <c r="N4300" s="13" t="s">
        <v>9211</v>
      </c>
      <c r="O4300" s="13" t="s">
        <v>9210</v>
      </c>
      <c r="AC4300" s="22" t="s">
        <v>25809</v>
      </c>
      <c r="AD4300" s="24" t="s">
        <v>9200</v>
      </c>
      <c r="AE4300" s="24" t="s">
        <v>9201</v>
      </c>
      <c r="AF4300" s="24"/>
      <c r="AG4300" s="24" t="s">
        <v>21523</v>
      </c>
      <c r="AH4300" s="24" t="s">
        <v>4902</v>
      </c>
      <c r="AI4300" s="24" t="s">
        <v>4903</v>
      </c>
      <c r="AJ4300" s="24" t="s">
        <v>87</v>
      </c>
      <c r="AK4300" s="24" t="s">
        <v>88</v>
      </c>
      <c r="AL4300" s="22">
        <v>4298</v>
      </c>
    </row>
    <row r="4301" spans="7:38" s="10" customFormat="1">
      <c r="G4301" s="18"/>
      <c r="H4301" s="18"/>
      <c r="I4301" s="18"/>
      <c r="J4301" s="18"/>
      <c r="L4301" s="13"/>
      <c r="M4301" s="13" t="s">
        <v>9212</v>
      </c>
      <c r="N4301" s="13" t="s">
        <v>9213</v>
      </c>
      <c r="O4301" s="13" t="s">
        <v>9212</v>
      </c>
      <c r="AC4301" s="22" t="s">
        <v>25810</v>
      </c>
      <c r="AD4301" s="24" t="s">
        <v>9202</v>
      </c>
      <c r="AE4301" s="24" t="s">
        <v>9203</v>
      </c>
      <c r="AF4301" s="24"/>
      <c r="AG4301" s="24" t="s">
        <v>21523</v>
      </c>
      <c r="AH4301" s="24" t="s">
        <v>4902</v>
      </c>
      <c r="AI4301" s="24" t="s">
        <v>4903</v>
      </c>
      <c r="AJ4301" s="24" t="s">
        <v>87</v>
      </c>
      <c r="AK4301" s="24" t="s">
        <v>88</v>
      </c>
      <c r="AL4301" s="22">
        <v>4299</v>
      </c>
    </row>
    <row r="4302" spans="7:38" s="10" customFormat="1">
      <c r="G4302" s="18"/>
      <c r="H4302" s="18"/>
      <c r="I4302" s="18"/>
      <c r="J4302" s="18"/>
      <c r="L4302" s="13"/>
      <c r="M4302" s="13" t="s">
        <v>9214</v>
      </c>
      <c r="N4302" s="13" t="s">
        <v>1249</v>
      </c>
      <c r="O4302" s="13" t="s">
        <v>9214</v>
      </c>
      <c r="AC4302" s="22" t="s">
        <v>25811</v>
      </c>
      <c r="AD4302" s="24" t="s">
        <v>9204</v>
      </c>
      <c r="AE4302" s="24" t="s">
        <v>9205</v>
      </c>
      <c r="AF4302" s="24"/>
      <c r="AG4302" s="24" t="s">
        <v>21523</v>
      </c>
      <c r="AH4302" s="24" t="s">
        <v>4902</v>
      </c>
      <c r="AI4302" s="24" t="s">
        <v>4903</v>
      </c>
      <c r="AJ4302" s="24" t="s">
        <v>87</v>
      </c>
      <c r="AK4302" s="24" t="s">
        <v>88</v>
      </c>
      <c r="AL4302" s="22">
        <v>4300</v>
      </c>
    </row>
    <row r="4303" spans="7:38" s="10" customFormat="1">
      <c r="G4303" s="18"/>
      <c r="H4303" s="18"/>
      <c r="I4303" s="18"/>
      <c r="J4303" s="18"/>
      <c r="L4303" s="13"/>
      <c r="M4303" s="13" t="s">
        <v>9215</v>
      </c>
      <c r="N4303" s="13" t="s">
        <v>9216</v>
      </c>
      <c r="O4303" s="13" t="s">
        <v>9215</v>
      </c>
      <c r="AC4303" s="22" t="s">
        <v>25812</v>
      </c>
      <c r="AD4303" s="24" t="s">
        <v>9206</v>
      </c>
      <c r="AE4303" s="24" t="s">
        <v>9207</v>
      </c>
      <c r="AF4303" s="24"/>
      <c r="AG4303" s="24" t="s">
        <v>21523</v>
      </c>
      <c r="AH4303" s="24" t="s">
        <v>4902</v>
      </c>
      <c r="AI4303" s="24" t="s">
        <v>4903</v>
      </c>
      <c r="AJ4303" s="24" t="s">
        <v>87</v>
      </c>
      <c r="AK4303" s="24" t="s">
        <v>88</v>
      </c>
      <c r="AL4303" s="22">
        <v>4301</v>
      </c>
    </row>
    <row r="4304" spans="7:38" s="10" customFormat="1">
      <c r="G4304" s="18"/>
      <c r="H4304" s="18"/>
      <c r="I4304" s="18"/>
      <c r="J4304" s="18"/>
      <c r="L4304" s="13"/>
      <c r="M4304" s="13" t="s">
        <v>9217</v>
      </c>
      <c r="N4304" s="13" t="s">
        <v>9218</v>
      </c>
      <c r="O4304" s="13" t="s">
        <v>9217</v>
      </c>
      <c r="AC4304" s="22" t="s">
        <v>25813</v>
      </c>
      <c r="AD4304" s="24" t="s">
        <v>9208</v>
      </c>
      <c r="AE4304" s="24" t="s">
        <v>9209</v>
      </c>
      <c r="AF4304" s="24"/>
      <c r="AG4304" s="24" t="s">
        <v>21523</v>
      </c>
      <c r="AH4304" s="24" t="s">
        <v>4902</v>
      </c>
      <c r="AI4304" s="24" t="s">
        <v>4903</v>
      </c>
      <c r="AJ4304" s="24" t="s">
        <v>87</v>
      </c>
      <c r="AK4304" s="24" t="s">
        <v>88</v>
      </c>
      <c r="AL4304" s="22">
        <v>4302</v>
      </c>
    </row>
    <row r="4305" spans="7:38" s="10" customFormat="1">
      <c r="G4305" s="18"/>
      <c r="H4305" s="18"/>
      <c r="I4305" s="18"/>
      <c r="J4305" s="18"/>
      <c r="L4305" s="13"/>
      <c r="M4305" s="13" t="s">
        <v>9219</v>
      </c>
      <c r="N4305" s="13" t="s">
        <v>9220</v>
      </c>
      <c r="O4305" s="13" t="s">
        <v>9219</v>
      </c>
      <c r="AC4305" s="22" t="s">
        <v>25814</v>
      </c>
      <c r="AD4305" s="24" t="s">
        <v>9210</v>
      </c>
      <c r="AE4305" s="24" t="s">
        <v>9211</v>
      </c>
      <c r="AF4305" s="24"/>
      <c r="AG4305" s="24" t="s">
        <v>21523</v>
      </c>
      <c r="AH4305" s="24" t="s">
        <v>4902</v>
      </c>
      <c r="AI4305" s="24" t="s">
        <v>4903</v>
      </c>
      <c r="AJ4305" s="24" t="s">
        <v>87</v>
      </c>
      <c r="AK4305" s="24" t="s">
        <v>88</v>
      </c>
      <c r="AL4305" s="22">
        <v>4303</v>
      </c>
    </row>
    <row r="4306" spans="7:38" s="10" customFormat="1">
      <c r="G4306" s="18"/>
      <c r="H4306" s="18"/>
      <c r="I4306" s="18"/>
      <c r="J4306" s="18"/>
      <c r="L4306" s="13"/>
      <c r="M4306" s="13" t="s">
        <v>9221</v>
      </c>
      <c r="N4306" s="13" t="s">
        <v>5877</v>
      </c>
      <c r="O4306" s="13" t="s">
        <v>9221</v>
      </c>
      <c r="AC4306" s="22" t="s">
        <v>25815</v>
      </c>
      <c r="AD4306" s="24" t="s">
        <v>9212</v>
      </c>
      <c r="AE4306" s="24" t="s">
        <v>9213</v>
      </c>
      <c r="AF4306" s="24"/>
      <c r="AG4306" s="24" t="s">
        <v>21523</v>
      </c>
      <c r="AH4306" s="24" t="s">
        <v>4902</v>
      </c>
      <c r="AI4306" s="24" t="s">
        <v>4903</v>
      </c>
      <c r="AJ4306" s="24" t="s">
        <v>87</v>
      </c>
      <c r="AK4306" s="24" t="s">
        <v>88</v>
      </c>
      <c r="AL4306" s="22">
        <v>4304</v>
      </c>
    </row>
    <row r="4307" spans="7:38" s="10" customFormat="1">
      <c r="G4307" s="18"/>
      <c r="H4307" s="18"/>
      <c r="I4307" s="18"/>
      <c r="J4307" s="18"/>
      <c r="L4307" s="13"/>
      <c r="M4307" s="13" t="s">
        <v>9222</v>
      </c>
      <c r="N4307" s="13" t="s">
        <v>162</v>
      </c>
      <c r="O4307" s="13" t="s">
        <v>9222</v>
      </c>
      <c r="AC4307" s="22" t="s">
        <v>25816</v>
      </c>
      <c r="AD4307" s="24" t="s">
        <v>9214</v>
      </c>
      <c r="AE4307" s="24" t="s">
        <v>1249</v>
      </c>
      <c r="AF4307" s="24"/>
      <c r="AG4307" s="24" t="s">
        <v>21523</v>
      </c>
      <c r="AH4307" s="24" t="s">
        <v>4902</v>
      </c>
      <c r="AI4307" s="24" t="s">
        <v>4903</v>
      </c>
      <c r="AJ4307" s="24" t="s">
        <v>87</v>
      </c>
      <c r="AK4307" s="24" t="s">
        <v>88</v>
      </c>
      <c r="AL4307" s="22">
        <v>4305</v>
      </c>
    </row>
    <row r="4308" spans="7:38" s="10" customFormat="1">
      <c r="G4308" s="18"/>
      <c r="H4308" s="18"/>
      <c r="I4308" s="18"/>
      <c r="J4308" s="18"/>
      <c r="L4308" s="13"/>
      <c r="M4308" s="13" t="s">
        <v>9223</v>
      </c>
      <c r="N4308" s="13" t="s">
        <v>4252</v>
      </c>
      <c r="O4308" s="13" t="s">
        <v>9223</v>
      </c>
      <c r="AC4308" s="22" t="s">
        <v>25817</v>
      </c>
      <c r="AD4308" s="24" t="s">
        <v>9215</v>
      </c>
      <c r="AE4308" s="24" t="s">
        <v>9216</v>
      </c>
      <c r="AF4308" s="24"/>
      <c r="AG4308" s="24" t="s">
        <v>21521</v>
      </c>
      <c r="AH4308" s="24" t="s">
        <v>4904</v>
      </c>
      <c r="AI4308" s="24" t="s">
        <v>4905</v>
      </c>
      <c r="AJ4308" s="24" t="s">
        <v>87</v>
      </c>
      <c r="AK4308" s="24" t="s">
        <v>88</v>
      </c>
      <c r="AL4308" s="22">
        <v>4306</v>
      </c>
    </row>
    <row r="4309" spans="7:38" s="10" customFormat="1">
      <c r="G4309" s="18"/>
      <c r="H4309" s="18"/>
      <c r="I4309" s="18"/>
      <c r="J4309" s="18"/>
      <c r="L4309" s="13"/>
      <c r="M4309" s="13" t="s">
        <v>9224</v>
      </c>
      <c r="N4309" s="13" t="s">
        <v>9225</v>
      </c>
      <c r="O4309" s="13" t="s">
        <v>9224</v>
      </c>
      <c r="AC4309" s="22" t="s">
        <v>25818</v>
      </c>
      <c r="AD4309" s="24" t="s">
        <v>9217</v>
      </c>
      <c r="AE4309" s="24" t="s">
        <v>9218</v>
      </c>
      <c r="AF4309" s="24"/>
      <c r="AG4309" s="24" t="s">
        <v>21523</v>
      </c>
      <c r="AH4309" s="24" t="s">
        <v>4904</v>
      </c>
      <c r="AI4309" s="24" t="s">
        <v>4905</v>
      </c>
      <c r="AJ4309" s="24" t="s">
        <v>87</v>
      </c>
      <c r="AK4309" s="24" t="s">
        <v>88</v>
      </c>
      <c r="AL4309" s="22">
        <v>4307</v>
      </c>
    </row>
    <row r="4310" spans="7:38" s="10" customFormat="1">
      <c r="G4310" s="18"/>
      <c r="H4310" s="18"/>
      <c r="I4310" s="18"/>
      <c r="J4310" s="18"/>
      <c r="L4310" s="13"/>
      <c r="M4310" s="13" t="s">
        <v>9226</v>
      </c>
      <c r="N4310" s="13" t="s">
        <v>9227</v>
      </c>
      <c r="O4310" s="13" t="s">
        <v>9226</v>
      </c>
      <c r="AC4310" s="22" t="s">
        <v>25819</v>
      </c>
      <c r="AD4310" s="24" t="s">
        <v>9219</v>
      </c>
      <c r="AE4310" s="24" t="s">
        <v>9220</v>
      </c>
      <c r="AF4310" s="24"/>
      <c r="AG4310" s="24" t="s">
        <v>21523</v>
      </c>
      <c r="AH4310" s="24" t="s">
        <v>4904</v>
      </c>
      <c r="AI4310" s="24" t="s">
        <v>4905</v>
      </c>
      <c r="AJ4310" s="24" t="s">
        <v>87</v>
      </c>
      <c r="AK4310" s="24" t="s">
        <v>88</v>
      </c>
      <c r="AL4310" s="22">
        <v>4308</v>
      </c>
    </row>
    <row r="4311" spans="7:38" s="10" customFormat="1">
      <c r="G4311" s="18"/>
      <c r="H4311" s="18"/>
      <c r="I4311" s="18"/>
      <c r="J4311" s="18"/>
      <c r="L4311" s="13"/>
      <c r="M4311" s="13" t="s">
        <v>9228</v>
      </c>
      <c r="N4311" s="13" t="s">
        <v>428</v>
      </c>
      <c r="O4311" s="13" t="s">
        <v>9228</v>
      </c>
      <c r="AC4311" s="22" t="s">
        <v>25820</v>
      </c>
      <c r="AD4311" s="24" t="s">
        <v>9221</v>
      </c>
      <c r="AE4311" s="24" t="s">
        <v>5877</v>
      </c>
      <c r="AF4311" s="24"/>
      <c r="AG4311" s="24" t="s">
        <v>21523</v>
      </c>
      <c r="AH4311" s="24" t="s">
        <v>4904</v>
      </c>
      <c r="AI4311" s="24" t="s">
        <v>4905</v>
      </c>
      <c r="AJ4311" s="24" t="s">
        <v>87</v>
      </c>
      <c r="AK4311" s="24" t="s">
        <v>88</v>
      </c>
      <c r="AL4311" s="22">
        <v>4309</v>
      </c>
    </row>
    <row r="4312" spans="7:38" s="10" customFormat="1">
      <c r="G4312" s="18"/>
      <c r="H4312" s="18"/>
      <c r="I4312" s="18"/>
      <c r="J4312" s="18"/>
      <c r="L4312" s="13"/>
      <c r="M4312" s="13" t="s">
        <v>9229</v>
      </c>
      <c r="N4312" s="13" t="s">
        <v>9230</v>
      </c>
      <c r="O4312" s="13" t="s">
        <v>9229</v>
      </c>
      <c r="AC4312" s="22" t="s">
        <v>25821</v>
      </c>
      <c r="AD4312" s="24" t="s">
        <v>9222</v>
      </c>
      <c r="AE4312" s="24" t="s">
        <v>162</v>
      </c>
      <c r="AF4312" s="24"/>
      <c r="AG4312" s="24" t="s">
        <v>21523</v>
      </c>
      <c r="AH4312" s="24" t="s">
        <v>4904</v>
      </c>
      <c r="AI4312" s="24" t="s">
        <v>4905</v>
      </c>
      <c r="AJ4312" s="24" t="s">
        <v>87</v>
      </c>
      <c r="AK4312" s="24" t="s">
        <v>88</v>
      </c>
      <c r="AL4312" s="22">
        <v>4310</v>
      </c>
    </row>
    <row r="4313" spans="7:38" s="10" customFormat="1">
      <c r="G4313" s="18"/>
      <c r="H4313" s="18"/>
      <c r="I4313" s="18"/>
      <c r="J4313" s="18"/>
      <c r="L4313" s="13"/>
      <c r="M4313" s="13" t="s">
        <v>9231</v>
      </c>
      <c r="N4313" s="13" t="s">
        <v>9232</v>
      </c>
      <c r="O4313" s="13" t="s">
        <v>9231</v>
      </c>
      <c r="AC4313" s="22" t="s">
        <v>25822</v>
      </c>
      <c r="AD4313" s="24" t="s">
        <v>9223</v>
      </c>
      <c r="AE4313" s="24" t="s">
        <v>4252</v>
      </c>
      <c r="AF4313" s="24"/>
      <c r="AG4313" s="24" t="s">
        <v>21523</v>
      </c>
      <c r="AH4313" s="24" t="s">
        <v>4904</v>
      </c>
      <c r="AI4313" s="24" t="s">
        <v>4905</v>
      </c>
      <c r="AJ4313" s="24" t="s">
        <v>87</v>
      </c>
      <c r="AK4313" s="24" t="s">
        <v>88</v>
      </c>
      <c r="AL4313" s="22">
        <v>4311</v>
      </c>
    </row>
    <row r="4314" spans="7:38" s="10" customFormat="1">
      <c r="G4314" s="18"/>
      <c r="H4314" s="18"/>
      <c r="I4314" s="18"/>
      <c r="J4314" s="18"/>
      <c r="L4314" s="13"/>
      <c r="M4314" s="13" t="s">
        <v>9233</v>
      </c>
      <c r="N4314" s="13" t="s">
        <v>9234</v>
      </c>
      <c r="O4314" s="13" t="s">
        <v>9233</v>
      </c>
      <c r="AC4314" s="22" t="s">
        <v>25823</v>
      </c>
      <c r="AD4314" s="24" t="s">
        <v>9224</v>
      </c>
      <c r="AE4314" s="24" t="s">
        <v>9225</v>
      </c>
      <c r="AF4314" s="24"/>
      <c r="AG4314" s="24" t="s">
        <v>21523</v>
      </c>
      <c r="AH4314" s="24" t="s">
        <v>4904</v>
      </c>
      <c r="AI4314" s="24" t="s">
        <v>4905</v>
      </c>
      <c r="AJ4314" s="24" t="s">
        <v>87</v>
      </c>
      <c r="AK4314" s="24" t="s">
        <v>88</v>
      </c>
      <c r="AL4314" s="22">
        <v>4312</v>
      </c>
    </row>
    <row r="4315" spans="7:38" s="10" customFormat="1">
      <c r="G4315" s="18"/>
      <c r="H4315" s="18"/>
      <c r="I4315" s="18"/>
      <c r="J4315" s="18"/>
      <c r="L4315" s="13"/>
      <c r="M4315" s="13" t="s">
        <v>9235</v>
      </c>
      <c r="N4315" s="13" t="s">
        <v>5887</v>
      </c>
      <c r="O4315" s="13" t="s">
        <v>9235</v>
      </c>
      <c r="AC4315" s="22" t="s">
        <v>25824</v>
      </c>
      <c r="AD4315" s="24" t="s">
        <v>9226</v>
      </c>
      <c r="AE4315" s="24" t="s">
        <v>9227</v>
      </c>
      <c r="AF4315" s="24"/>
      <c r="AG4315" s="24" t="s">
        <v>21523</v>
      </c>
      <c r="AH4315" s="24" t="s">
        <v>4904</v>
      </c>
      <c r="AI4315" s="24" t="s">
        <v>4905</v>
      </c>
      <c r="AJ4315" s="24" t="s">
        <v>87</v>
      </c>
      <c r="AK4315" s="24" t="s">
        <v>88</v>
      </c>
      <c r="AL4315" s="22">
        <v>4313</v>
      </c>
    </row>
    <row r="4316" spans="7:38" s="10" customFormat="1">
      <c r="G4316" s="18"/>
      <c r="H4316" s="18"/>
      <c r="I4316" s="18"/>
      <c r="J4316" s="18"/>
      <c r="L4316" s="13"/>
      <c r="M4316" s="13" t="s">
        <v>9236</v>
      </c>
      <c r="N4316" s="13" t="s">
        <v>9237</v>
      </c>
      <c r="O4316" s="13" t="s">
        <v>9236</v>
      </c>
      <c r="AC4316" s="22" t="s">
        <v>25825</v>
      </c>
      <c r="AD4316" s="24" t="s">
        <v>9228</v>
      </c>
      <c r="AE4316" s="24" t="s">
        <v>428</v>
      </c>
      <c r="AF4316" s="24"/>
      <c r="AG4316" s="24" t="s">
        <v>21523</v>
      </c>
      <c r="AH4316" s="24" t="s">
        <v>4904</v>
      </c>
      <c r="AI4316" s="24" t="s">
        <v>4905</v>
      </c>
      <c r="AJ4316" s="24" t="s">
        <v>87</v>
      </c>
      <c r="AK4316" s="24" t="s">
        <v>88</v>
      </c>
      <c r="AL4316" s="22">
        <v>4314</v>
      </c>
    </row>
    <row r="4317" spans="7:38" s="10" customFormat="1">
      <c r="G4317" s="18"/>
      <c r="H4317" s="18"/>
      <c r="I4317" s="18"/>
      <c r="J4317" s="18"/>
      <c r="L4317" s="13"/>
      <c r="M4317" s="13" t="s">
        <v>9238</v>
      </c>
      <c r="N4317" s="13" t="s">
        <v>614</v>
      </c>
      <c r="O4317" s="13" t="s">
        <v>9238</v>
      </c>
      <c r="AC4317" s="22" t="s">
        <v>25826</v>
      </c>
      <c r="AD4317" s="24" t="s">
        <v>9229</v>
      </c>
      <c r="AE4317" s="24" t="s">
        <v>9230</v>
      </c>
      <c r="AF4317" s="24" t="s">
        <v>25827</v>
      </c>
      <c r="AG4317" s="24" t="s">
        <v>21521</v>
      </c>
      <c r="AH4317" s="24" t="s">
        <v>4904</v>
      </c>
      <c r="AI4317" s="24" t="s">
        <v>4905</v>
      </c>
      <c r="AJ4317" s="24" t="s">
        <v>87</v>
      </c>
      <c r="AK4317" s="24" t="s">
        <v>88</v>
      </c>
      <c r="AL4317" s="22">
        <v>4315</v>
      </c>
    </row>
    <row r="4318" spans="7:38" s="10" customFormat="1">
      <c r="G4318" s="18"/>
      <c r="H4318" s="18"/>
      <c r="I4318" s="18"/>
      <c r="J4318" s="18"/>
      <c r="L4318" s="13"/>
      <c r="M4318" s="13" t="s">
        <v>9239</v>
      </c>
      <c r="N4318" s="13" t="s">
        <v>9240</v>
      </c>
      <c r="O4318" s="13" t="s">
        <v>9239</v>
      </c>
      <c r="AC4318" s="22" t="s">
        <v>25828</v>
      </c>
      <c r="AD4318" s="24" t="s">
        <v>9231</v>
      </c>
      <c r="AE4318" s="24" t="s">
        <v>9232</v>
      </c>
      <c r="AF4318" s="24"/>
      <c r="AG4318" s="24" t="s">
        <v>21523</v>
      </c>
      <c r="AH4318" s="24" t="s">
        <v>4904</v>
      </c>
      <c r="AI4318" s="24" t="s">
        <v>4905</v>
      </c>
      <c r="AJ4318" s="24" t="s">
        <v>87</v>
      </c>
      <c r="AK4318" s="24" t="s">
        <v>88</v>
      </c>
      <c r="AL4318" s="22">
        <v>4316</v>
      </c>
    </row>
    <row r="4319" spans="7:38" s="10" customFormat="1">
      <c r="G4319" s="18"/>
      <c r="H4319" s="18"/>
      <c r="I4319" s="18"/>
      <c r="J4319" s="18"/>
      <c r="L4319" s="13"/>
      <c r="M4319" s="13" t="s">
        <v>9241</v>
      </c>
      <c r="N4319" s="13" t="s">
        <v>7942</v>
      </c>
      <c r="O4319" s="13" t="s">
        <v>9241</v>
      </c>
      <c r="AC4319" s="22" t="s">
        <v>25829</v>
      </c>
      <c r="AD4319" s="24" t="s">
        <v>9233</v>
      </c>
      <c r="AE4319" s="24" t="s">
        <v>9234</v>
      </c>
      <c r="AF4319" s="24"/>
      <c r="AG4319" s="24" t="s">
        <v>21523</v>
      </c>
      <c r="AH4319" s="24" t="s">
        <v>4904</v>
      </c>
      <c r="AI4319" s="24" t="s">
        <v>4905</v>
      </c>
      <c r="AJ4319" s="24" t="s">
        <v>87</v>
      </c>
      <c r="AK4319" s="24" t="s">
        <v>88</v>
      </c>
      <c r="AL4319" s="22">
        <v>4317</v>
      </c>
    </row>
    <row r="4320" spans="7:38" s="10" customFormat="1">
      <c r="G4320" s="18"/>
      <c r="H4320" s="18"/>
      <c r="I4320" s="18"/>
      <c r="J4320" s="18"/>
      <c r="L4320" s="13"/>
      <c r="M4320" s="13" t="s">
        <v>9242</v>
      </c>
      <c r="N4320" s="13" t="s">
        <v>2652</v>
      </c>
      <c r="O4320" s="13" t="s">
        <v>9242</v>
      </c>
      <c r="AC4320" s="22" t="s">
        <v>25830</v>
      </c>
      <c r="AD4320" s="24" t="s">
        <v>9235</v>
      </c>
      <c r="AE4320" s="24" t="s">
        <v>5887</v>
      </c>
      <c r="AF4320" s="24"/>
      <c r="AG4320" s="24" t="s">
        <v>21523</v>
      </c>
      <c r="AH4320" s="24" t="s">
        <v>4904</v>
      </c>
      <c r="AI4320" s="24" t="s">
        <v>4905</v>
      </c>
      <c r="AJ4320" s="24" t="s">
        <v>87</v>
      </c>
      <c r="AK4320" s="24" t="s">
        <v>88</v>
      </c>
      <c r="AL4320" s="22">
        <v>4318</v>
      </c>
    </row>
    <row r="4321" spans="7:38" s="10" customFormat="1">
      <c r="G4321" s="18"/>
      <c r="H4321" s="18"/>
      <c r="I4321" s="18"/>
      <c r="J4321" s="18"/>
      <c r="L4321" s="13"/>
      <c r="M4321" s="13" t="s">
        <v>9243</v>
      </c>
      <c r="N4321" s="13" t="s">
        <v>9244</v>
      </c>
      <c r="O4321" s="13" t="s">
        <v>9243</v>
      </c>
      <c r="AC4321" s="22" t="s">
        <v>25831</v>
      </c>
      <c r="AD4321" s="24" t="s">
        <v>9236</v>
      </c>
      <c r="AE4321" s="24" t="s">
        <v>9237</v>
      </c>
      <c r="AF4321" s="24"/>
      <c r="AG4321" s="24" t="s">
        <v>21523</v>
      </c>
      <c r="AH4321" s="24" t="s">
        <v>4904</v>
      </c>
      <c r="AI4321" s="24" t="s">
        <v>4905</v>
      </c>
      <c r="AJ4321" s="24" t="s">
        <v>87</v>
      </c>
      <c r="AK4321" s="24" t="s">
        <v>88</v>
      </c>
      <c r="AL4321" s="22">
        <v>4319</v>
      </c>
    </row>
    <row r="4322" spans="7:38" s="10" customFormat="1">
      <c r="G4322" s="18"/>
      <c r="H4322" s="18"/>
      <c r="I4322" s="18"/>
      <c r="J4322" s="18"/>
      <c r="L4322" s="13"/>
      <c r="M4322" s="13" t="s">
        <v>9245</v>
      </c>
      <c r="N4322" s="13" t="s">
        <v>168</v>
      </c>
      <c r="O4322" s="13" t="s">
        <v>9245</v>
      </c>
      <c r="AC4322" s="22" t="s">
        <v>25832</v>
      </c>
      <c r="AD4322" s="24" t="s">
        <v>9238</v>
      </c>
      <c r="AE4322" s="24" t="s">
        <v>614</v>
      </c>
      <c r="AF4322" s="24"/>
      <c r="AG4322" s="24" t="s">
        <v>21523</v>
      </c>
      <c r="AH4322" s="24" t="s">
        <v>4904</v>
      </c>
      <c r="AI4322" s="24" t="s">
        <v>4905</v>
      </c>
      <c r="AJ4322" s="24" t="s">
        <v>87</v>
      </c>
      <c r="AK4322" s="24" t="s">
        <v>88</v>
      </c>
      <c r="AL4322" s="22">
        <v>4320</v>
      </c>
    </row>
    <row r="4323" spans="7:38" s="10" customFormat="1">
      <c r="G4323" s="18"/>
      <c r="H4323" s="18"/>
      <c r="I4323" s="18"/>
      <c r="J4323" s="18"/>
      <c r="L4323" s="13"/>
      <c r="M4323" s="13" t="s">
        <v>9246</v>
      </c>
      <c r="N4323" s="13" t="s">
        <v>9247</v>
      </c>
      <c r="O4323" s="13" t="s">
        <v>9246</v>
      </c>
      <c r="AC4323" s="22" t="s">
        <v>25833</v>
      </c>
      <c r="AD4323" s="24" t="s">
        <v>9239</v>
      </c>
      <c r="AE4323" s="24" t="s">
        <v>9240</v>
      </c>
      <c r="AF4323" s="24"/>
      <c r="AG4323" s="24" t="s">
        <v>21523</v>
      </c>
      <c r="AH4323" s="24" t="s">
        <v>4904</v>
      </c>
      <c r="AI4323" s="24" t="s">
        <v>4905</v>
      </c>
      <c r="AJ4323" s="24" t="s">
        <v>87</v>
      </c>
      <c r="AK4323" s="24" t="s">
        <v>88</v>
      </c>
      <c r="AL4323" s="22">
        <v>4321</v>
      </c>
    </row>
    <row r="4324" spans="7:38" s="10" customFormat="1">
      <c r="G4324" s="18"/>
      <c r="H4324" s="18"/>
      <c r="I4324" s="18"/>
      <c r="J4324" s="18"/>
      <c r="L4324" s="13"/>
      <c r="M4324" s="13" t="s">
        <v>9248</v>
      </c>
      <c r="N4324" s="13" t="s">
        <v>9249</v>
      </c>
      <c r="O4324" s="13" t="s">
        <v>9248</v>
      </c>
      <c r="AC4324" s="22" t="s">
        <v>25834</v>
      </c>
      <c r="AD4324" s="24" t="s">
        <v>9241</v>
      </c>
      <c r="AE4324" s="24" t="s">
        <v>7942</v>
      </c>
      <c r="AF4324" s="24"/>
      <c r="AG4324" s="24" t="s">
        <v>21523</v>
      </c>
      <c r="AH4324" s="24" t="s">
        <v>4904</v>
      </c>
      <c r="AI4324" s="24" t="s">
        <v>4905</v>
      </c>
      <c r="AJ4324" s="24" t="s">
        <v>87</v>
      </c>
      <c r="AK4324" s="24" t="s">
        <v>88</v>
      </c>
      <c r="AL4324" s="22">
        <v>4322</v>
      </c>
    </row>
    <row r="4325" spans="7:38" s="10" customFormat="1">
      <c r="G4325" s="18"/>
      <c r="H4325" s="18"/>
      <c r="I4325" s="18"/>
      <c r="J4325" s="18"/>
      <c r="L4325" s="13"/>
      <c r="M4325" s="13" t="s">
        <v>9250</v>
      </c>
      <c r="N4325" s="13" t="s">
        <v>9251</v>
      </c>
      <c r="O4325" s="13" t="s">
        <v>9250</v>
      </c>
      <c r="AC4325" s="22" t="s">
        <v>25835</v>
      </c>
      <c r="AD4325" s="24" t="s">
        <v>9242</v>
      </c>
      <c r="AE4325" s="24" t="s">
        <v>2652</v>
      </c>
      <c r="AF4325" s="24"/>
      <c r="AG4325" s="24" t="s">
        <v>21523</v>
      </c>
      <c r="AH4325" s="24" t="s">
        <v>4904</v>
      </c>
      <c r="AI4325" s="24" t="s">
        <v>4905</v>
      </c>
      <c r="AJ4325" s="24" t="s">
        <v>87</v>
      </c>
      <c r="AK4325" s="24" t="s">
        <v>88</v>
      </c>
      <c r="AL4325" s="22">
        <v>4323</v>
      </c>
    </row>
    <row r="4326" spans="7:38" s="10" customFormat="1">
      <c r="G4326" s="18"/>
      <c r="H4326" s="18"/>
      <c r="I4326" s="18"/>
      <c r="J4326" s="18"/>
      <c r="L4326" s="13"/>
      <c r="M4326" s="13" t="s">
        <v>9252</v>
      </c>
      <c r="N4326" s="13" t="s">
        <v>166</v>
      </c>
      <c r="O4326" s="13" t="s">
        <v>9252</v>
      </c>
      <c r="AC4326" s="22" t="s">
        <v>25836</v>
      </c>
      <c r="AD4326" s="24" t="s">
        <v>9243</v>
      </c>
      <c r="AE4326" s="24" t="s">
        <v>9244</v>
      </c>
      <c r="AF4326" s="24"/>
      <c r="AG4326" s="24" t="s">
        <v>21523</v>
      </c>
      <c r="AH4326" s="24" t="s">
        <v>4904</v>
      </c>
      <c r="AI4326" s="24" t="s">
        <v>4905</v>
      </c>
      <c r="AJ4326" s="24" t="s">
        <v>87</v>
      </c>
      <c r="AK4326" s="24" t="s">
        <v>88</v>
      </c>
      <c r="AL4326" s="22">
        <v>4324</v>
      </c>
    </row>
    <row r="4327" spans="7:38" s="10" customFormat="1">
      <c r="G4327" s="18"/>
      <c r="H4327" s="18"/>
      <c r="I4327" s="18"/>
      <c r="J4327" s="18"/>
      <c r="L4327" s="13"/>
      <c r="M4327" s="13" t="s">
        <v>9253</v>
      </c>
      <c r="N4327" s="13" t="s">
        <v>8984</v>
      </c>
      <c r="O4327" s="13" t="s">
        <v>9253</v>
      </c>
      <c r="AC4327" s="22" t="s">
        <v>25837</v>
      </c>
      <c r="AD4327" s="24" t="s">
        <v>9245</v>
      </c>
      <c r="AE4327" s="24" t="s">
        <v>168</v>
      </c>
      <c r="AF4327" s="24"/>
      <c r="AG4327" s="24" t="s">
        <v>21523</v>
      </c>
      <c r="AH4327" s="24" t="s">
        <v>4904</v>
      </c>
      <c r="AI4327" s="24" t="s">
        <v>4905</v>
      </c>
      <c r="AJ4327" s="24" t="s">
        <v>87</v>
      </c>
      <c r="AK4327" s="24" t="s">
        <v>88</v>
      </c>
      <c r="AL4327" s="22">
        <v>4325</v>
      </c>
    </row>
    <row r="4328" spans="7:38" s="10" customFormat="1">
      <c r="G4328" s="18"/>
      <c r="H4328" s="18"/>
      <c r="I4328" s="18"/>
      <c r="J4328" s="18"/>
      <c r="L4328" s="13"/>
      <c r="M4328" s="13" t="s">
        <v>9254</v>
      </c>
      <c r="N4328" s="13" t="s">
        <v>4256</v>
      </c>
      <c r="O4328" s="13" t="s">
        <v>9254</v>
      </c>
      <c r="AC4328" s="22" t="s">
        <v>25838</v>
      </c>
      <c r="AD4328" s="24" t="s">
        <v>9246</v>
      </c>
      <c r="AE4328" s="24" t="s">
        <v>9247</v>
      </c>
      <c r="AF4328" s="24"/>
      <c r="AG4328" s="24" t="s">
        <v>21523</v>
      </c>
      <c r="AH4328" s="24" t="s">
        <v>4904</v>
      </c>
      <c r="AI4328" s="24" t="s">
        <v>4905</v>
      </c>
      <c r="AJ4328" s="24" t="s">
        <v>87</v>
      </c>
      <c r="AK4328" s="24" t="s">
        <v>88</v>
      </c>
      <c r="AL4328" s="22">
        <v>4326</v>
      </c>
    </row>
    <row r="4329" spans="7:38" s="10" customFormat="1">
      <c r="G4329" s="18"/>
      <c r="H4329" s="18"/>
      <c r="I4329" s="18"/>
      <c r="J4329" s="18"/>
      <c r="L4329" s="13"/>
      <c r="M4329" s="13" t="s">
        <v>9255</v>
      </c>
      <c r="N4329" s="13" t="s">
        <v>2993</v>
      </c>
      <c r="O4329" s="13" t="s">
        <v>9255</v>
      </c>
      <c r="AC4329" s="22" t="s">
        <v>25839</v>
      </c>
      <c r="AD4329" s="24" t="s">
        <v>9248</v>
      </c>
      <c r="AE4329" s="24" t="s">
        <v>9249</v>
      </c>
      <c r="AF4329" s="24"/>
      <c r="AG4329" s="24" t="s">
        <v>21523</v>
      </c>
      <c r="AH4329" s="24" t="s">
        <v>4904</v>
      </c>
      <c r="AI4329" s="24" t="s">
        <v>4905</v>
      </c>
      <c r="AJ4329" s="24" t="s">
        <v>87</v>
      </c>
      <c r="AK4329" s="24" t="s">
        <v>88</v>
      </c>
      <c r="AL4329" s="22">
        <v>4327</v>
      </c>
    </row>
    <row r="4330" spans="7:38" s="10" customFormat="1">
      <c r="G4330" s="18"/>
      <c r="H4330" s="18"/>
      <c r="I4330" s="18"/>
      <c r="J4330" s="18"/>
      <c r="L4330" s="13"/>
      <c r="M4330" s="13" t="s">
        <v>9256</v>
      </c>
      <c r="N4330" s="13" t="s">
        <v>4157</v>
      </c>
      <c r="O4330" s="13" t="s">
        <v>9256</v>
      </c>
      <c r="AC4330" s="22" t="s">
        <v>25840</v>
      </c>
      <c r="AD4330" s="24" t="s">
        <v>9250</v>
      </c>
      <c r="AE4330" s="24" t="s">
        <v>9251</v>
      </c>
      <c r="AF4330" s="24"/>
      <c r="AG4330" s="24" t="s">
        <v>21523</v>
      </c>
      <c r="AH4330" s="24" t="s">
        <v>4904</v>
      </c>
      <c r="AI4330" s="24" t="s">
        <v>4905</v>
      </c>
      <c r="AJ4330" s="24" t="s">
        <v>87</v>
      </c>
      <c r="AK4330" s="24" t="s">
        <v>88</v>
      </c>
      <c r="AL4330" s="22">
        <v>4328</v>
      </c>
    </row>
    <row r="4331" spans="7:38" s="10" customFormat="1">
      <c r="G4331" s="18"/>
      <c r="H4331" s="18"/>
      <c r="I4331" s="18"/>
      <c r="J4331" s="18"/>
      <c r="L4331" s="13"/>
      <c r="M4331" s="13" t="s">
        <v>9257</v>
      </c>
      <c r="N4331" s="13" t="s">
        <v>9258</v>
      </c>
      <c r="O4331" s="13" t="s">
        <v>9257</v>
      </c>
      <c r="AC4331" s="22" t="s">
        <v>25841</v>
      </c>
      <c r="AD4331" s="24" t="s">
        <v>9252</v>
      </c>
      <c r="AE4331" s="24" t="s">
        <v>166</v>
      </c>
      <c r="AF4331" s="24" t="s">
        <v>25842</v>
      </c>
      <c r="AG4331" s="24" t="s">
        <v>21523</v>
      </c>
      <c r="AH4331" s="24" t="s">
        <v>4904</v>
      </c>
      <c r="AI4331" s="24" t="s">
        <v>4905</v>
      </c>
      <c r="AJ4331" s="24" t="s">
        <v>87</v>
      </c>
      <c r="AK4331" s="24" t="s">
        <v>88</v>
      </c>
      <c r="AL4331" s="22">
        <v>4329</v>
      </c>
    </row>
    <row r="4332" spans="7:38" s="10" customFormat="1">
      <c r="G4332" s="18"/>
      <c r="H4332" s="18"/>
      <c r="I4332" s="18"/>
      <c r="J4332" s="18"/>
      <c r="L4332" s="13"/>
      <c r="M4332" s="13" t="s">
        <v>9259</v>
      </c>
      <c r="N4332" s="13" t="s">
        <v>1229</v>
      </c>
      <c r="O4332" s="13" t="s">
        <v>9259</v>
      </c>
      <c r="AC4332" s="22" t="s">
        <v>25843</v>
      </c>
      <c r="AD4332" s="24" t="s">
        <v>9253</v>
      </c>
      <c r="AE4332" s="24" t="s">
        <v>8984</v>
      </c>
      <c r="AF4332" s="24" t="s">
        <v>25844</v>
      </c>
      <c r="AG4332" s="24" t="s">
        <v>21523</v>
      </c>
      <c r="AH4332" s="24" t="s">
        <v>4904</v>
      </c>
      <c r="AI4332" s="24" t="s">
        <v>4905</v>
      </c>
      <c r="AJ4332" s="24" t="s">
        <v>87</v>
      </c>
      <c r="AK4332" s="24" t="s">
        <v>88</v>
      </c>
      <c r="AL4332" s="22">
        <v>4330</v>
      </c>
    </row>
    <row r="4333" spans="7:38" s="10" customFormat="1">
      <c r="G4333" s="18"/>
      <c r="H4333" s="18"/>
      <c r="I4333" s="18"/>
      <c r="J4333" s="18"/>
      <c r="L4333" s="13"/>
      <c r="M4333" s="13" t="s">
        <v>9260</v>
      </c>
      <c r="N4333" s="13" t="s">
        <v>7528</v>
      </c>
      <c r="O4333" s="13" t="s">
        <v>9260</v>
      </c>
      <c r="AC4333" s="22" t="s">
        <v>25845</v>
      </c>
      <c r="AD4333" s="24" t="s">
        <v>9254</v>
      </c>
      <c r="AE4333" s="24" t="s">
        <v>4256</v>
      </c>
      <c r="AF4333" s="24"/>
      <c r="AG4333" s="24" t="s">
        <v>21523</v>
      </c>
      <c r="AH4333" s="24" t="s">
        <v>4904</v>
      </c>
      <c r="AI4333" s="24" t="s">
        <v>4905</v>
      </c>
      <c r="AJ4333" s="24" t="s">
        <v>87</v>
      </c>
      <c r="AK4333" s="24" t="s">
        <v>88</v>
      </c>
      <c r="AL4333" s="22">
        <v>4331</v>
      </c>
    </row>
    <row r="4334" spans="7:38" s="10" customFormat="1">
      <c r="G4334" s="18"/>
      <c r="H4334" s="18"/>
      <c r="I4334" s="18"/>
      <c r="J4334" s="18"/>
      <c r="L4334" s="13"/>
      <c r="M4334" s="13" t="s">
        <v>9261</v>
      </c>
      <c r="N4334" s="13" t="s">
        <v>228</v>
      </c>
      <c r="O4334" s="13" t="s">
        <v>9261</v>
      </c>
      <c r="AC4334" s="22" t="s">
        <v>25846</v>
      </c>
      <c r="AD4334" s="24" t="s">
        <v>9255</v>
      </c>
      <c r="AE4334" s="24" t="s">
        <v>2993</v>
      </c>
      <c r="AF4334" s="24"/>
      <c r="AG4334" s="24" t="s">
        <v>21523</v>
      </c>
      <c r="AH4334" s="24" t="s">
        <v>4904</v>
      </c>
      <c r="AI4334" s="24" t="s">
        <v>4905</v>
      </c>
      <c r="AJ4334" s="24" t="s">
        <v>87</v>
      </c>
      <c r="AK4334" s="24" t="s">
        <v>88</v>
      </c>
      <c r="AL4334" s="22">
        <v>4332</v>
      </c>
    </row>
    <row r="4335" spans="7:38" s="10" customFormat="1">
      <c r="G4335" s="18"/>
      <c r="H4335" s="18"/>
      <c r="I4335" s="18"/>
      <c r="J4335" s="18"/>
      <c r="L4335" s="13"/>
      <c r="M4335" s="13" t="s">
        <v>9262</v>
      </c>
      <c r="N4335" s="13" t="s">
        <v>9263</v>
      </c>
      <c r="O4335" s="13" t="s">
        <v>9262</v>
      </c>
      <c r="AC4335" s="22" t="s">
        <v>25847</v>
      </c>
      <c r="AD4335" s="24" t="s">
        <v>9256</v>
      </c>
      <c r="AE4335" s="24" t="s">
        <v>4157</v>
      </c>
      <c r="AF4335" s="24"/>
      <c r="AG4335" s="24" t="s">
        <v>21523</v>
      </c>
      <c r="AH4335" s="24" t="s">
        <v>4904</v>
      </c>
      <c r="AI4335" s="24" t="s">
        <v>4905</v>
      </c>
      <c r="AJ4335" s="24" t="s">
        <v>87</v>
      </c>
      <c r="AK4335" s="24" t="s">
        <v>88</v>
      </c>
      <c r="AL4335" s="22">
        <v>4333</v>
      </c>
    </row>
    <row r="4336" spans="7:38" s="10" customFormat="1">
      <c r="G4336" s="18"/>
      <c r="H4336" s="18"/>
      <c r="I4336" s="18"/>
      <c r="J4336" s="18"/>
      <c r="L4336" s="13"/>
      <c r="M4336" s="13" t="s">
        <v>9264</v>
      </c>
      <c r="N4336" s="13" t="s">
        <v>7944</v>
      </c>
      <c r="O4336" s="13" t="s">
        <v>9264</v>
      </c>
      <c r="AC4336" s="22" t="s">
        <v>25848</v>
      </c>
      <c r="AD4336" s="24" t="s">
        <v>9257</v>
      </c>
      <c r="AE4336" s="24" t="s">
        <v>9258</v>
      </c>
      <c r="AF4336" s="24"/>
      <c r="AG4336" s="24" t="s">
        <v>21523</v>
      </c>
      <c r="AH4336" s="24" t="s">
        <v>4904</v>
      </c>
      <c r="AI4336" s="24" t="s">
        <v>4905</v>
      </c>
      <c r="AJ4336" s="24" t="s">
        <v>87</v>
      </c>
      <c r="AK4336" s="24" t="s">
        <v>88</v>
      </c>
      <c r="AL4336" s="22">
        <v>4334</v>
      </c>
    </row>
    <row r="4337" spans="7:38" s="10" customFormat="1">
      <c r="G4337" s="18"/>
      <c r="H4337" s="18"/>
      <c r="I4337" s="18"/>
      <c r="J4337" s="18"/>
      <c r="L4337" s="13"/>
      <c r="M4337" s="13" t="s">
        <v>9571</v>
      </c>
      <c r="N4337" s="13" t="s">
        <v>895</v>
      </c>
      <c r="O4337" s="13" t="s">
        <v>9571</v>
      </c>
      <c r="AC4337" s="22" t="s">
        <v>25849</v>
      </c>
      <c r="AD4337" s="24" t="s">
        <v>9259</v>
      </c>
      <c r="AE4337" s="24" t="s">
        <v>1229</v>
      </c>
      <c r="AF4337" s="24"/>
      <c r="AG4337" s="24" t="s">
        <v>21523</v>
      </c>
      <c r="AH4337" s="24" t="s">
        <v>4904</v>
      </c>
      <c r="AI4337" s="24" t="s">
        <v>4905</v>
      </c>
      <c r="AJ4337" s="24" t="s">
        <v>87</v>
      </c>
      <c r="AK4337" s="24" t="s">
        <v>88</v>
      </c>
      <c r="AL4337" s="22">
        <v>4335</v>
      </c>
    </row>
    <row r="4338" spans="7:38" s="10" customFormat="1">
      <c r="G4338" s="18"/>
      <c r="H4338" s="18"/>
      <c r="I4338" s="18"/>
      <c r="J4338" s="18"/>
      <c r="L4338" s="13"/>
      <c r="M4338" s="13" t="s">
        <v>9572</v>
      </c>
      <c r="N4338" s="13" t="s">
        <v>9573</v>
      </c>
      <c r="O4338" s="13" t="s">
        <v>9572</v>
      </c>
      <c r="AC4338" s="22" t="s">
        <v>25850</v>
      </c>
      <c r="AD4338" s="24" t="s">
        <v>9260</v>
      </c>
      <c r="AE4338" s="24" t="s">
        <v>7528</v>
      </c>
      <c r="AF4338" s="24"/>
      <c r="AG4338" s="24" t="s">
        <v>21523</v>
      </c>
      <c r="AH4338" s="24" t="s">
        <v>4904</v>
      </c>
      <c r="AI4338" s="24" t="s">
        <v>4905</v>
      </c>
      <c r="AJ4338" s="24" t="s">
        <v>87</v>
      </c>
      <c r="AK4338" s="24" t="s">
        <v>88</v>
      </c>
      <c r="AL4338" s="22">
        <v>4336</v>
      </c>
    </row>
    <row r="4339" spans="7:38" s="10" customFormat="1">
      <c r="G4339" s="18"/>
      <c r="H4339" s="18"/>
      <c r="I4339" s="18"/>
      <c r="J4339" s="18"/>
      <c r="L4339" s="13"/>
      <c r="M4339" s="13" t="s">
        <v>9574</v>
      </c>
      <c r="N4339" s="13" t="s">
        <v>9575</v>
      </c>
      <c r="O4339" s="13" t="s">
        <v>9574</v>
      </c>
      <c r="AC4339" s="22" t="s">
        <v>25851</v>
      </c>
      <c r="AD4339" s="24" t="s">
        <v>9261</v>
      </c>
      <c r="AE4339" s="24" t="s">
        <v>228</v>
      </c>
      <c r="AF4339" s="24"/>
      <c r="AG4339" s="24" t="s">
        <v>21523</v>
      </c>
      <c r="AH4339" s="24" t="s">
        <v>4904</v>
      </c>
      <c r="AI4339" s="24" t="s">
        <v>4905</v>
      </c>
      <c r="AJ4339" s="24" t="s">
        <v>87</v>
      </c>
      <c r="AK4339" s="24" t="s">
        <v>88</v>
      </c>
      <c r="AL4339" s="22">
        <v>4337</v>
      </c>
    </row>
    <row r="4340" spans="7:38" s="10" customFormat="1">
      <c r="G4340" s="18"/>
      <c r="H4340" s="18"/>
      <c r="I4340" s="18"/>
      <c r="J4340" s="18"/>
      <c r="L4340" s="13"/>
      <c r="M4340" s="13" t="s">
        <v>9576</v>
      </c>
      <c r="N4340" s="13" t="s">
        <v>7197</v>
      </c>
      <c r="O4340" s="13" t="s">
        <v>9576</v>
      </c>
      <c r="AC4340" s="22" t="s">
        <v>25852</v>
      </c>
      <c r="AD4340" s="24" t="s">
        <v>9262</v>
      </c>
      <c r="AE4340" s="24" t="s">
        <v>9263</v>
      </c>
      <c r="AF4340" s="24"/>
      <c r="AG4340" s="24" t="s">
        <v>21523</v>
      </c>
      <c r="AH4340" s="24" t="s">
        <v>4904</v>
      </c>
      <c r="AI4340" s="24" t="s">
        <v>4905</v>
      </c>
      <c r="AJ4340" s="24" t="s">
        <v>87</v>
      </c>
      <c r="AK4340" s="24" t="s">
        <v>88</v>
      </c>
      <c r="AL4340" s="22">
        <v>4338</v>
      </c>
    </row>
    <row r="4341" spans="7:38" s="10" customFormat="1">
      <c r="G4341" s="18"/>
      <c r="H4341" s="18"/>
      <c r="I4341" s="18"/>
      <c r="J4341" s="18"/>
      <c r="L4341" s="13"/>
      <c r="M4341" s="13" t="s">
        <v>9577</v>
      </c>
      <c r="N4341" s="13" t="s">
        <v>9578</v>
      </c>
      <c r="O4341" s="13" t="s">
        <v>9577</v>
      </c>
      <c r="AC4341" s="22" t="s">
        <v>25853</v>
      </c>
      <c r="AD4341" s="24" t="s">
        <v>9264</v>
      </c>
      <c r="AE4341" s="24" t="s">
        <v>7944</v>
      </c>
      <c r="AF4341" s="24"/>
      <c r="AG4341" s="24" t="s">
        <v>21523</v>
      </c>
      <c r="AH4341" s="24" t="s">
        <v>4904</v>
      </c>
      <c r="AI4341" s="24" t="s">
        <v>4905</v>
      </c>
      <c r="AJ4341" s="24" t="s">
        <v>87</v>
      </c>
      <c r="AK4341" s="24" t="s">
        <v>88</v>
      </c>
      <c r="AL4341" s="22">
        <v>4339</v>
      </c>
    </row>
    <row r="4342" spans="7:38" s="10" customFormat="1">
      <c r="G4342" s="18"/>
      <c r="H4342" s="18"/>
      <c r="I4342" s="18"/>
      <c r="J4342" s="18"/>
      <c r="L4342" s="13"/>
      <c r="M4342" s="13" t="s">
        <v>9579</v>
      </c>
      <c r="N4342" s="13" t="s">
        <v>6288</v>
      </c>
      <c r="O4342" s="13" t="s">
        <v>9579</v>
      </c>
      <c r="AC4342" s="22" t="s">
        <v>25854</v>
      </c>
      <c r="AD4342" s="24" t="s">
        <v>9571</v>
      </c>
      <c r="AE4342" s="24" t="s">
        <v>895</v>
      </c>
      <c r="AF4342" s="24"/>
      <c r="AG4342" s="24" t="s">
        <v>21523</v>
      </c>
      <c r="AH4342" s="24" t="s">
        <v>4904</v>
      </c>
      <c r="AI4342" s="24" t="s">
        <v>4905</v>
      </c>
      <c r="AJ4342" s="24" t="s">
        <v>87</v>
      </c>
      <c r="AK4342" s="24" t="s">
        <v>88</v>
      </c>
      <c r="AL4342" s="22">
        <v>4340</v>
      </c>
    </row>
    <row r="4343" spans="7:38" s="10" customFormat="1">
      <c r="G4343" s="18"/>
      <c r="H4343" s="18"/>
      <c r="I4343" s="18"/>
      <c r="J4343" s="18"/>
      <c r="L4343" s="13"/>
      <c r="M4343" s="13" t="s">
        <v>9580</v>
      </c>
      <c r="N4343" s="13" t="s">
        <v>404</v>
      </c>
      <c r="O4343" s="13" t="s">
        <v>9580</v>
      </c>
      <c r="AC4343" s="22" t="s">
        <v>25855</v>
      </c>
      <c r="AD4343" s="24" t="s">
        <v>9572</v>
      </c>
      <c r="AE4343" s="24" t="s">
        <v>9573</v>
      </c>
      <c r="AF4343" s="24"/>
      <c r="AG4343" s="24" t="s">
        <v>21521</v>
      </c>
      <c r="AH4343" s="24" t="s">
        <v>4906</v>
      </c>
      <c r="AI4343" s="24" t="s">
        <v>4907</v>
      </c>
      <c r="AJ4343" s="24" t="s">
        <v>87</v>
      </c>
      <c r="AK4343" s="24" t="s">
        <v>88</v>
      </c>
      <c r="AL4343" s="22">
        <v>4341</v>
      </c>
    </row>
    <row r="4344" spans="7:38" s="10" customFormat="1">
      <c r="G4344" s="18"/>
      <c r="H4344" s="18"/>
      <c r="I4344" s="18"/>
      <c r="J4344" s="18"/>
      <c r="L4344" s="13"/>
      <c r="M4344" s="13" t="s">
        <v>9581</v>
      </c>
      <c r="N4344" s="13" t="s">
        <v>9582</v>
      </c>
      <c r="O4344" s="13" t="s">
        <v>9581</v>
      </c>
      <c r="AC4344" s="22" t="s">
        <v>25856</v>
      </c>
      <c r="AD4344" s="24" t="s">
        <v>9574</v>
      </c>
      <c r="AE4344" s="24" t="s">
        <v>9575</v>
      </c>
      <c r="AF4344" s="24"/>
      <c r="AG4344" s="24" t="s">
        <v>21523</v>
      </c>
      <c r="AH4344" s="24" t="s">
        <v>4906</v>
      </c>
      <c r="AI4344" s="24" t="s">
        <v>4907</v>
      </c>
      <c r="AJ4344" s="24" t="s">
        <v>87</v>
      </c>
      <c r="AK4344" s="24" t="s">
        <v>88</v>
      </c>
      <c r="AL4344" s="22">
        <v>4342</v>
      </c>
    </row>
    <row r="4345" spans="7:38" s="10" customFormat="1">
      <c r="G4345" s="18"/>
      <c r="H4345" s="18"/>
      <c r="I4345" s="18"/>
      <c r="J4345" s="18"/>
      <c r="L4345" s="13"/>
      <c r="M4345" s="13" t="s">
        <v>9583</v>
      </c>
      <c r="N4345" s="13" t="s">
        <v>511</v>
      </c>
      <c r="O4345" s="13" t="s">
        <v>9583</v>
      </c>
      <c r="AC4345" s="22" t="s">
        <v>25857</v>
      </c>
      <c r="AD4345" s="24" t="s">
        <v>9576</v>
      </c>
      <c r="AE4345" s="24" t="s">
        <v>7197</v>
      </c>
      <c r="AF4345" s="24"/>
      <c r="AG4345" s="24" t="s">
        <v>21523</v>
      </c>
      <c r="AH4345" s="24" t="s">
        <v>4906</v>
      </c>
      <c r="AI4345" s="24" t="s">
        <v>4907</v>
      </c>
      <c r="AJ4345" s="24" t="s">
        <v>87</v>
      </c>
      <c r="AK4345" s="24" t="s">
        <v>88</v>
      </c>
      <c r="AL4345" s="22">
        <v>4343</v>
      </c>
    </row>
    <row r="4346" spans="7:38" s="10" customFormat="1">
      <c r="G4346" s="18"/>
      <c r="H4346" s="18"/>
      <c r="I4346" s="18"/>
      <c r="J4346" s="18"/>
      <c r="L4346" s="13"/>
      <c r="M4346" s="13" t="s">
        <v>9584</v>
      </c>
      <c r="N4346" s="13" t="s">
        <v>4973</v>
      </c>
      <c r="O4346" s="13" t="s">
        <v>9584</v>
      </c>
      <c r="AC4346" s="22" t="s">
        <v>25858</v>
      </c>
      <c r="AD4346" s="24" t="s">
        <v>9577</v>
      </c>
      <c r="AE4346" s="24" t="s">
        <v>9578</v>
      </c>
      <c r="AF4346" s="24"/>
      <c r="AG4346" s="24" t="s">
        <v>21523</v>
      </c>
      <c r="AH4346" s="24" t="s">
        <v>4906</v>
      </c>
      <c r="AI4346" s="24" t="s">
        <v>4907</v>
      </c>
      <c r="AJ4346" s="24" t="s">
        <v>87</v>
      </c>
      <c r="AK4346" s="24" t="s">
        <v>88</v>
      </c>
      <c r="AL4346" s="22">
        <v>4344</v>
      </c>
    </row>
    <row r="4347" spans="7:38" s="10" customFormat="1">
      <c r="G4347" s="18"/>
      <c r="H4347" s="18"/>
      <c r="I4347" s="18"/>
      <c r="J4347" s="18"/>
      <c r="L4347" s="13"/>
      <c r="M4347" s="13" t="s">
        <v>9585</v>
      </c>
      <c r="N4347" s="13" t="s">
        <v>9586</v>
      </c>
      <c r="O4347" s="13" t="s">
        <v>9585</v>
      </c>
      <c r="AC4347" s="22" t="s">
        <v>25859</v>
      </c>
      <c r="AD4347" s="24" t="s">
        <v>9579</v>
      </c>
      <c r="AE4347" s="24" t="s">
        <v>6288</v>
      </c>
      <c r="AF4347" s="24"/>
      <c r="AG4347" s="24" t="s">
        <v>21523</v>
      </c>
      <c r="AH4347" s="24" t="s">
        <v>4906</v>
      </c>
      <c r="AI4347" s="24" t="s">
        <v>4907</v>
      </c>
      <c r="AJ4347" s="24" t="s">
        <v>87</v>
      </c>
      <c r="AK4347" s="24" t="s">
        <v>88</v>
      </c>
      <c r="AL4347" s="22">
        <v>4345</v>
      </c>
    </row>
    <row r="4348" spans="7:38" s="10" customFormat="1">
      <c r="G4348" s="18"/>
      <c r="H4348" s="18"/>
      <c r="I4348" s="18"/>
      <c r="J4348" s="18"/>
      <c r="L4348" s="13"/>
      <c r="M4348" s="13" t="s">
        <v>9587</v>
      </c>
      <c r="N4348" s="13" t="s">
        <v>5852</v>
      </c>
      <c r="O4348" s="13" t="s">
        <v>9587</v>
      </c>
      <c r="AC4348" s="22" t="s">
        <v>25860</v>
      </c>
      <c r="AD4348" s="24" t="s">
        <v>9580</v>
      </c>
      <c r="AE4348" s="24" t="s">
        <v>404</v>
      </c>
      <c r="AF4348" s="24"/>
      <c r="AG4348" s="24" t="s">
        <v>21523</v>
      </c>
      <c r="AH4348" s="24" t="s">
        <v>4906</v>
      </c>
      <c r="AI4348" s="24" t="s">
        <v>4907</v>
      </c>
      <c r="AJ4348" s="24" t="s">
        <v>87</v>
      </c>
      <c r="AK4348" s="24" t="s">
        <v>88</v>
      </c>
      <c r="AL4348" s="22">
        <v>4346</v>
      </c>
    </row>
    <row r="4349" spans="7:38" s="10" customFormat="1">
      <c r="G4349" s="18"/>
      <c r="H4349" s="18"/>
      <c r="I4349" s="18"/>
      <c r="J4349" s="18"/>
      <c r="L4349" s="13"/>
      <c r="M4349" s="13" t="s">
        <v>9588</v>
      </c>
      <c r="N4349" s="13" t="s">
        <v>1229</v>
      </c>
      <c r="O4349" s="13" t="s">
        <v>9588</v>
      </c>
      <c r="AC4349" s="22" t="s">
        <v>25861</v>
      </c>
      <c r="AD4349" s="24" t="s">
        <v>9581</v>
      </c>
      <c r="AE4349" s="24" t="s">
        <v>9582</v>
      </c>
      <c r="AF4349" s="24"/>
      <c r="AG4349" s="24" t="s">
        <v>21523</v>
      </c>
      <c r="AH4349" s="24" t="s">
        <v>4906</v>
      </c>
      <c r="AI4349" s="24" t="s">
        <v>4907</v>
      </c>
      <c r="AJ4349" s="24" t="s">
        <v>87</v>
      </c>
      <c r="AK4349" s="24" t="s">
        <v>88</v>
      </c>
      <c r="AL4349" s="22">
        <v>4347</v>
      </c>
    </row>
    <row r="4350" spans="7:38" s="10" customFormat="1">
      <c r="G4350" s="18"/>
      <c r="H4350" s="18"/>
      <c r="I4350" s="18"/>
      <c r="J4350" s="18"/>
      <c r="L4350" s="13"/>
      <c r="M4350" s="13" t="s">
        <v>9589</v>
      </c>
      <c r="N4350" s="13" t="s">
        <v>9590</v>
      </c>
      <c r="O4350" s="13" t="s">
        <v>9589</v>
      </c>
      <c r="AC4350" s="22" t="s">
        <v>25862</v>
      </c>
      <c r="AD4350" s="24" t="s">
        <v>9583</v>
      </c>
      <c r="AE4350" s="24" t="s">
        <v>511</v>
      </c>
      <c r="AF4350" s="24"/>
      <c r="AG4350" s="24" t="s">
        <v>21523</v>
      </c>
      <c r="AH4350" s="24" t="s">
        <v>4906</v>
      </c>
      <c r="AI4350" s="24" t="s">
        <v>4907</v>
      </c>
      <c r="AJ4350" s="24" t="s">
        <v>87</v>
      </c>
      <c r="AK4350" s="24" t="s">
        <v>88</v>
      </c>
      <c r="AL4350" s="22">
        <v>4348</v>
      </c>
    </row>
    <row r="4351" spans="7:38" s="10" customFormat="1">
      <c r="G4351" s="18"/>
      <c r="H4351" s="18"/>
      <c r="I4351" s="18"/>
      <c r="J4351" s="18"/>
      <c r="L4351" s="13"/>
      <c r="M4351" s="13" t="s">
        <v>9591</v>
      </c>
      <c r="N4351" s="13" t="s">
        <v>871</v>
      </c>
      <c r="O4351" s="13" t="s">
        <v>9591</v>
      </c>
      <c r="AC4351" s="22" t="s">
        <v>25863</v>
      </c>
      <c r="AD4351" s="24" t="s">
        <v>9584</v>
      </c>
      <c r="AE4351" s="24" t="s">
        <v>4973</v>
      </c>
      <c r="AF4351" s="24"/>
      <c r="AG4351" s="24" t="s">
        <v>21523</v>
      </c>
      <c r="AH4351" s="24" t="s">
        <v>4906</v>
      </c>
      <c r="AI4351" s="24" t="s">
        <v>4907</v>
      </c>
      <c r="AJ4351" s="24" t="s">
        <v>87</v>
      </c>
      <c r="AK4351" s="24" t="s">
        <v>88</v>
      </c>
      <c r="AL4351" s="22">
        <v>4349</v>
      </c>
    </row>
    <row r="4352" spans="7:38" s="10" customFormat="1">
      <c r="G4352" s="18"/>
      <c r="H4352" s="18"/>
      <c r="I4352" s="18"/>
      <c r="J4352" s="18"/>
      <c r="L4352" s="13"/>
      <c r="M4352" s="13" t="s">
        <v>9592</v>
      </c>
      <c r="N4352" s="13" t="s">
        <v>9593</v>
      </c>
      <c r="O4352" s="13" t="s">
        <v>9592</v>
      </c>
      <c r="AC4352" s="22" t="s">
        <v>25864</v>
      </c>
      <c r="AD4352" s="24" t="s">
        <v>9585</v>
      </c>
      <c r="AE4352" s="24" t="s">
        <v>9586</v>
      </c>
      <c r="AF4352" s="24"/>
      <c r="AG4352" s="24" t="s">
        <v>21523</v>
      </c>
      <c r="AH4352" s="24" t="s">
        <v>4906</v>
      </c>
      <c r="AI4352" s="24" t="s">
        <v>4907</v>
      </c>
      <c r="AJ4352" s="24" t="s">
        <v>87</v>
      </c>
      <c r="AK4352" s="24" t="s">
        <v>88</v>
      </c>
      <c r="AL4352" s="22">
        <v>4350</v>
      </c>
    </row>
    <row r="4353" spans="7:38" s="10" customFormat="1">
      <c r="G4353" s="18"/>
      <c r="H4353" s="18"/>
      <c r="I4353" s="18"/>
      <c r="J4353" s="18"/>
      <c r="L4353" s="13"/>
      <c r="M4353" s="13" t="s">
        <v>9594</v>
      </c>
      <c r="N4353" s="13" t="s">
        <v>3433</v>
      </c>
      <c r="O4353" s="13" t="s">
        <v>9594</v>
      </c>
      <c r="AC4353" s="22" t="s">
        <v>25865</v>
      </c>
      <c r="AD4353" s="24" t="s">
        <v>9587</v>
      </c>
      <c r="AE4353" s="24" t="s">
        <v>5852</v>
      </c>
      <c r="AF4353" s="24"/>
      <c r="AG4353" s="24" t="s">
        <v>21523</v>
      </c>
      <c r="AH4353" s="24" t="s">
        <v>4906</v>
      </c>
      <c r="AI4353" s="24" t="s">
        <v>4907</v>
      </c>
      <c r="AJ4353" s="24" t="s">
        <v>87</v>
      </c>
      <c r="AK4353" s="24" t="s">
        <v>88</v>
      </c>
      <c r="AL4353" s="22">
        <v>4351</v>
      </c>
    </row>
    <row r="4354" spans="7:38" s="10" customFormat="1">
      <c r="G4354" s="18"/>
      <c r="H4354" s="18"/>
      <c r="I4354" s="18"/>
      <c r="J4354" s="18"/>
      <c r="L4354" s="13"/>
      <c r="M4354" s="13" t="s">
        <v>9595</v>
      </c>
      <c r="N4354" s="13" t="s">
        <v>1325</v>
      </c>
      <c r="O4354" s="13" t="s">
        <v>9595</v>
      </c>
      <c r="AC4354" s="22" t="s">
        <v>25866</v>
      </c>
      <c r="AD4354" s="24" t="s">
        <v>9588</v>
      </c>
      <c r="AE4354" s="24" t="s">
        <v>1229</v>
      </c>
      <c r="AF4354" s="24"/>
      <c r="AG4354" s="24" t="s">
        <v>21523</v>
      </c>
      <c r="AH4354" s="24" t="s">
        <v>4906</v>
      </c>
      <c r="AI4354" s="24" t="s">
        <v>4907</v>
      </c>
      <c r="AJ4354" s="24" t="s">
        <v>87</v>
      </c>
      <c r="AK4354" s="24" t="s">
        <v>88</v>
      </c>
      <c r="AL4354" s="22">
        <v>4352</v>
      </c>
    </row>
    <row r="4355" spans="7:38" s="10" customFormat="1">
      <c r="G4355" s="18"/>
      <c r="H4355" s="18"/>
      <c r="I4355" s="18"/>
      <c r="J4355" s="18"/>
      <c r="L4355" s="13"/>
      <c r="M4355" s="13" t="s">
        <v>9596</v>
      </c>
      <c r="N4355" s="13" t="s">
        <v>3860</v>
      </c>
      <c r="O4355" s="13" t="s">
        <v>9596</v>
      </c>
      <c r="AC4355" s="22" t="s">
        <v>25867</v>
      </c>
      <c r="AD4355" s="24" t="s">
        <v>9589</v>
      </c>
      <c r="AE4355" s="24" t="s">
        <v>9590</v>
      </c>
      <c r="AF4355" s="24"/>
      <c r="AG4355" s="24" t="s">
        <v>21523</v>
      </c>
      <c r="AH4355" s="24" t="s">
        <v>4906</v>
      </c>
      <c r="AI4355" s="24" t="s">
        <v>4907</v>
      </c>
      <c r="AJ4355" s="24" t="s">
        <v>87</v>
      </c>
      <c r="AK4355" s="24" t="s">
        <v>88</v>
      </c>
      <c r="AL4355" s="22">
        <v>4353</v>
      </c>
    </row>
    <row r="4356" spans="7:38" s="10" customFormat="1">
      <c r="G4356" s="18"/>
      <c r="H4356" s="18"/>
      <c r="I4356" s="18"/>
      <c r="J4356" s="18"/>
      <c r="L4356" s="13"/>
      <c r="M4356" s="13" t="s">
        <v>9597</v>
      </c>
      <c r="N4356" s="13" t="s">
        <v>2130</v>
      </c>
      <c r="O4356" s="13" t="s">
        <v>9597</v>
      </c>
      <c r="AC4356" s="22" t="s">
        <v>25868</v>
      </c>
      <c r="AD4356" s="24" t="s">
        <v>9591</v>
      </c>
      <c r="AE4356" s="24" t="s">
        <v>871</v>
      </c>
      <c r="AF4356" s="24"/>
      <c r="AG4356" s="24" t="s">
        <v>21523</v>
      </c>
      <c r="AH4356" s="24" t="s">
        <v>4906</v>
      </c>
      <c r="AI4356" s="24" t="s">
        <v>4907</v>
      </c>
      <c r="AJ4356" s="24" t="s">
        <v>87</v>
      </c>
      <c r="AK4356" s="24" t="s">
        <v>88</v>
      </c>
      <c r="AL4356" s="22">
        <v>4354</v>
      </c>
    </row>
    <row r="4357" spans="7:38" s="10" customFormat="1">
      <c r="G4357" s="18"/>
      <c r="H4357" s="18"/>
      <c r="I4357" s="18"/>
      <c r="J4357" s="18"/>
      <c r="L4357" s="13"/>
      <c r="M4357" s="13" t="s">
        <v>9598</v>
      </c>
      <c r="N4357" s="13" t="s">
        <v>9599</v>
      </c>
      <c r="O4357" s="13" t="s">
        <v>9598</v>
      </c>
      <c r="AC4357" s="22" t="s">
        <v>25869</v>
      </c>
      <c r="AD4357" s="24" t="s">
        <v>9592</v>
      </c>
      <c r="AE4357" s="24" t="s">
        <v>9593</v>
      </c>
      <c r="AF4357" s="24"/>
      <c r="AG4357" s="24" t="s">
        <v>21523</v>
      </c>
      <c r="AH4357" s="24" t="s">
        <v>4906</v>
      </c>
      <c r="AI4357" s="24" t="s">
        <v>4907</v>
      </c>
      <c r="AJ4357" s="24" t="s">
        <v>87</v>
      </c>
      <c r="AK4357" s="24" t="s">
        <v>88</v>
      </c>
      <c r="AL4357" s="22">
        <v>4355</v>
      </c>
    </row>
    <row r="4358" spans="7:38" s="10" customFormat="1">
      <c r="G4358" s="18"/>
      <c r="H4358" s="18"/>
      <c r="I4358" s="18"/>
      <c r="J4358" s="18"/>
      <c r="L4358" s="13"/>
      <c r="M4358" s="13" t="s">
        <v>9600</v>
      </c>
      <c r="N4358" s="13" t="s">
        <v>9601</v>
      </c>
      <c r="O4358" s="13" t="s">
        <v>9600</v>
      </c>
      <c r="AC4358" s="22" t="s">
        <v>25870</v>
      </c>
      <c r="AD4358" s="24" t="s">
        <v>9594</v>
      </c>
      <c r="AE4358" s="24" t="s">
        <v>3433</v>
      </c>
      <c r="AF4358" s="24"/>
      <c r="AG4358" s="24" t="s">
        <v>21523</v>
      </c>
      <c r="AH4358" s="24" t="s">
        <v>4906</v>
      </c>
      <c r="AI4358" s="24" t="s">
        <v>4907</v>
      </c>
      <c r="AJ4358" s="24" t="s">
        <v>87</v>
      </c>
      <c r="AK4358" s="24" t="s">
        <v>88</v>
      </c>
      <c r="AL4358" s="22">
        <v>4356</v>
      </c>
    </row>
    <row r="4359" spans="7:38" s="10" customFormat="1">
      <c r="G4359" s="18"/>
      <c r="H4359" s="18"/>
      <c r="I4359" s="18"/>
      <c r="J4359" s="18"/>
      <c r="L4359" s="13"/>
      <c r="M4359" s="13" t="s">
        <v>9602</v>
      </c>
      <c r="N4359" s="13" t="s">
        <v>9603</v>
      </c>
      <c r="O4359" s="13" t="s">
        <v>9602</v>
      </c>
      <c r="AC4359" s="22" t="s">
        <v>25871</v>
      </c>
      <c r="AD4359" s="24" t="s">
        <v>9595</v>
      </c>
      <c r="AE4359" s="24" t="s">
        <v>1325</v>
      </c>
      <c r="AF4359" s="24"/>
      <c r="AG4359" s="24" t="s">
        <v>21523</v>
      </c>
      <c r="AH4359" s="24" t="s">
        <v>4906</v>
      </c>
      <c r="AI4359" s="24" t="s">
        <v>4907</v>
      </c>
      <c r="AJ4359" s="24" t="s">
        <v>87</v>
      </c>
      <c r="AK4359" s="24" t="s">
        <v>88</v>
      </c>
      <c r="AL4359" s="22">
        <v>4357</v>
      </c>
    </row>
    <row r="4360" spans="7:38" s="10" customFormat="1">
      <c r="G4360" s="18"/>
      <c r="H4360" s="18"/>
      <c r="I4360" s="18"/>
      <c r="J4360" s="18"/>
      <c r="L4360" s="13"/>
      <c r="M4360" s="13" t="s">
        <v>9604</v>
      </c>
      <c r="N4360" s="13" t="s">
        <v>9605</v>
      </c>
      <c r="O4360" s="13" t="s">
        <v>9604</v>
      </c>
      <c r="AC4360" s="22" t="s">
        <v>25872</v>
      </c>
      <c r="AD4360" s="24" t="s">
        <v>9596</v>
      </c>
      <c r="AE4360" s="24" t="s">
        <v>3860</v>
      </c>
      <c r="AF4360" s="24"/>
      <c r="AG4360" s="24" t="s">
        <v>21523</v>
      </c>
      <c r="AH4360" s="24" t="s">
        <v>4906</v>
      </c>
      <c r="AI4360" s="24" t="s">
        <v>4907</v>
      </c>
      <c r="AJ4360" s="24" t="s">
        <v>87</v>
      </c>
      <c r="AK4360" s="24" t="s">
        <v>88</v>
      </c>
      <c r="AL4360" s="22">
        <v>4358</v>
      </c>
    </row>
    <row r="4361" spans="7:38" s="10" customFormat="1">
      <c r="G4361" s="18"/>
      <c r="H4361" s="18"/>
      <c r="I4361" s="18"/>
      <c r="J4361" s="18"/>
      <c r="L4361" s="13"/>
      <c r="M4361" s="13" t="s">
        <v>9606</v>
      </c>
      <c r="N4361" s="13" t="s">
        <v>9607</v>
      </c>
      <c r="O4361" s="13" t="s">
        <v>9606</v>
      </c>
      <c r="AC4361" s="22" t="s">
        <v>25873</v>
      </c>
      <c r="AD4361" s="24" t="s">
        <v>9597</v>
      </c>
      <c r="AE4361" s="24" t="s">
        <v>2130</v>
      </c>
      <c r="AF4361" s="24"/>
      <c r="AG4361" s="24" t="s">
        <v>21523</v>
      </c>
      <c r="AH4361" s="24" t="s">
        <v>4906</v>
      </c>
      <c r="AI4361" s="24" t="s">
        <v>4907</v>
      </c>
      <c r="AJ4361" s="24" t="s">
        <v>87</v>
      </c>
      <c r="AK4361" s="24" t="s">
        <v>88</v>
      </c>
      <c r="AL4361" s="22">
        <v>4359</v>
      </c>
    </row>
    <row r="4362" spans="7:38" s="10" customFormat="1">
      <c r="G4362" s="18"/>
      <c r="H4362" s="18"/>
      <c r="I4362" s="18"/>
      <c r="J4362" s="18"/>
      <c r="L4362" s="13"/>
      <c r="M4362" s="13" t="s">
        <v>9608</v>
      </c>
      <c r="N4362" s="13" t="s">
        <v>5059</v>
      </c>
      <c r="O4362" s="13" t="s">
        <v>9608</v>
      </c>
      <c r="AC4362" s="22" t="s">
        <v>25874</v>
      </c>
      <c r="AD4362" s="24" t="s">
        <v>9598</v>
      </c>
      <c r="AE4362" s="24" t="s">
        <v>9599</v>
      </c>
      <c r="AF4362" s="24"/>
      <c r="AG4362" s="24" t="s">
        <v>21523</v>
      </c>
      <c r="AH4362" s="24" t="s">
        <v>4906</v>
      </c>
      <c r="AI4362" s="24" t="s">
        <v>4907</v>
      </c>
      <c r="AJ4362" s="24" t="s">
        <v>87</v>
      </c>
      <c r="AK4362" s="24" t="s">
        <v>88</v>
      </c>
      <c r="AL4362" s="22">
        <v>4360</v>
      </c>
    </row>
    <row r="4363" spans="7:38" s="10" customFormat="1">
      <c r="G4363" s="18"/>
      <c r="H4363" s="18"/>
      <c r="I4363" s="18"/>
      <c r="J4363" s="18"/>
      <c r="L4363" s="13"/>
      <c r="M4363" s="13" t="s">
        <v>9609</v>
      </c>
      <c r="N4363" s="13" t="s">
        <v>9610</v>
      </c>
      <c r="O4363" s="13" t="s">
        <v>9609</v>
      </c>
      <c r="AC4363" s="22" t="s">
        <v>25875</v>
      </c>
      <c r="AD4363" s="24" t="s">
        <v>9600</v>
      </c>
      <c r="AE4363" s="24" t="s">
        <v>9601</v>
      </c>
      <c r="AF4363" s="24"/>
      <c r="AG4363" s="24" t="s">
        <v>21523</v>
      </c>
      <c r="AH4363" s="24" t="s">
        <v>4906</v>
      </c>
      <c r="AI4363" s="24" t="s">
        <v>4907</v>
      </c>
      <c r="AJ4363" s="24" t="s">
        <v>87</v>
      </c>
      <c r="AK4363" s="24" t="s">
        <v>88</v>
      </c>
      <c r="AL4363" s="22">
        <v>4361</v>
      </c>
    </row>
    <row r="4364" spans="7:38" s="10" customFormat="1">
      <c r="G4364" s="18"/>
      <c r="H4364" s="18"/>
      <c r="I4364" s="18"/>
      <c r="J4364" s="18"/>
      <c r="L4364" s="13"/>
      <c r="M4364" s="13" t="s">
        <v>9611</v>
      </c>
      <c r="N4364" s="13" t="s">
        <v>5388</v>
      </c>
      <c r="O4364" s="13" t="s">
        <v>9611</v>
      </c>
      <c r="AC4364" s="22" t="s">
        <v>25876</v>
      </c>
      <c r="AD4364" s="24" t="s">
        <v>9602</v>
      </c>
      <c r="AE4364" s="24" t="s">
        <v>9603</v>
      </c>
      <c r="AF4364" s="24"/>
      <c r="AG4364" s="24" t="s">
        <v>21523</v>
      </c>
      <c r="AH4364" s="24" t="s">
        <v>4906</v>
      </c>
      <c r="AI4364" s="24" t="s">
        <v>4907</v>
      </c>
      <c r="AJ4364" s="24" t="s">
        <v>87</v>
      </c>
      <c r="AK4364" s="24" t="s">
        <v>88</v>
      </c>
      <c r="AL4364" s="22">
        <v>4362</v>
      </c>
    </row>
    <row r="4365" spans="7:38" s="10" customFormat="1">
      <c r="G4365" s="18"/>
      <c r="H4365" s="18"/>
      <c r="I4365" s="18"/>
      <c r="J4365" s="18"/>
      <c r="L4365" s="13"/>
      <c r="M4365" s="13" t="s">
        <v>9612</v>
      </c>
      <c r="N4365" s="13" t="s">
        <v>8144</v>
      </c>
      <c r="O4365" s="13" t="s">
        <v>9612</v>
      </c>
      <c r="AC4365" s="22" t="s">
        <v>25877</v>
      </c>
      <c r="AD4365" s="24" t="s">
        <v>9604</v>
      </c>
      <c r="AE4365" s="24" t="s">
        <v>9605</v>
      </c>
      <c r="AF4365" s="24"/>
      <c r="AG4365" s="24" t="s">
        <v>21523</v>
      </c>
      <c r="AH4365" s="24" t="s">
        <v>4906</v>
      </c>
      <c r="AI4365" s="24" t="s">
        <v>4907</v>
      </c>
      <c r="AJ4365" s="24" t="s">
        <v>87</v>
      </c>
      <c r="AK4365" s="24" t="s">
        <v>88</v>
      </c>
      <c r="AL4365" s="22">
        <v>4363</v>
      </c>
    </row>
    <row r="4366" spans="7:38" s="10" customFormat="1">
      <c r="G4366" s="18"/>
      <c r="H4366" s="18"/>
      <c r="I4366" s="18"/>
      <c r="J4366" s="18"/>
      <c r="L4366" s="13"/>
      <c r="M4366" s="13" t="s">
        <v>9613</v>
      </c>
      <c r="N4366" s="13" t="s">
        <v>8142</v>
      </c>
      <c r="O4366" s="13" t="s">
        <v>9613</v>
      </c>
      <c r="AC4366" s="22" t="s">
        <v>25878</v>
      </c>
      <c r="AD4366" s="24" t="s">
        <v>9606</v>
      </c>
      <c r="AE4366" s="24" t="s">
        <v>9607</v>
      </c>
      <c r="AF4366" s="24"/>
      <c r="AG4366" s="24" t="s">
        <v>21523</v>
      </c>
      <c r="AH4366" s="24" t="s">
        <v>4906</v>
      </c>
      <c r="AI4366" s="24" t="s">
        <v>4907</v>
      </c>
      <c r="AJ4366" s="24" t="s">
        <v>87</v>
      </c>
      <c r="AK4366" s="24" t="s">
        <v>88</v>
      </c>
      <c r="AL4366" s="22">
        <v>4364</v>
      </c>
    </row>
    <row r="4367" spans="7:38" s="10" customFormat="1">
      <c r="G4367" s="18"/>
      <c r="H4367" s="18"/>
      <c r="I4367" s="18"/>
      <c r="J4367" s="18"/>
      <c r="L4367" s="13"/>
      <c r="M4367" s="13" t="s">
        <v>9614</v>
      </c>
      <c r="N4367" s="13" t="s">
        <v>9615</v>
      </c>
      <c r="O4367" s="13" t="s">
        <v>9614</v>
      </c>
      <c r="AC4367" s="22" t="s">
        <v>25879</v>
      </c>
      <c r="AD4367" s="24" t="s">
        <v>9608</v>
      </c>
      <c r="AE4367" s="24" t="s">
        <v>5059</v>
      </c>
      <c r="AF4367" s="24"/>
      <c r="AG4367" s="24" t="s">
        <v>21523</v>
      </c>
      <c r="AH4367" s="24" t="s">
        <v>4906</v>
      </c>
      <c r="AI4367" s="24" t="s">
        <v>4907</v>
      </c>
      <c r="AJ4367" s="24" t="s">
        <v>87</v>
      </c>
      <c r="AK4367" s="24" t="s">
        <v>88</v>
      </c>
      <c r="AL4367" s="22">
        <v>4365</v>
      </c>
    </row>
    <row r="4368" spans="7:38" s="10" customFormat="1">
      <c r="G4368" s="18"/>
      <c r="H4368" s="18"/>
      <c r="I4368" s="18"/>
      <c r="J4368" s="18"/>
      <c r="L4368" s="13"/>
      <c r="M4368" s="13" t="s">
        <v>9616</v>
      </c>
      <c r="N4368" s="13" t="s">
        <v>9481</v>
      </c>
      <c r="O4368" s="13" t="s">
        <v>9616</v>
      </c>
      <c r="AC4368" s="22" t="s">
        <v>25880</v>
      </c>
      <c r="AD4368" s="24" t="s">
        <v>9609</v>
      </c>
      <c r="AE4368" s="24" t="s">
        <v>9610</v>
      </c>
      <c r="AF4368" s="24"/>
      <c r="AG4368" s="24" t="s">
        <v>21523</v>
      </c>
      <c r="AH4368" s="24" t="s">
        <v>4906</v>
      </c>
      <c r="AI4368" s="24" t="s">
        <v>4907</v>
      </c>
      <c r="AJ4368" s="24" t="s">
        <v>87</v>
      </c>
      <c r="AK4368" s="24" t="s">
        <v>88</v>
      </c>
      <c r="AL4368" s="22">
        <v>4366</v>
      </c>
    </row>
    <row r="4369" spans="7:38" s="10" customFormat="1">
      <c r="G4369" s="18"/>
      <c r="H4369" s="18"/>
      <c r="I4369" s="18"/>
      <c r="J4369" s="18"/>
      <c r="L4369" s="13"/>
      <c r="M4369" s="13" t="s">
        <v>9617</v>
      </c>
      <c r="N4369" s="13" t="s">
        <v>4204</v>
      </c>
      <c r="O4369" s="13" t="s">
        <v>9617</v>
      </c>
      <c r="AC4369" s="22" t="s">
        <v>25881</v>
      </c>
      <c r="AD4369" s="24" t="s">
        <v>9611</v>
      </c>
      <c r="AE4369" s="24" t="s">
        <v>5388</v>
      </c>
      <c r="AF4369" s="24"/>
      <c r="AG4369" s="24" t="s">
        <v>21523</v>
      </c>
      <c r="AH4369" s="24" t="s">
        <v>4906</v>
      </c>
      <c r="AI4369" s="24" t="s">
        <v>4907</v>
      </c>
      <c r="AJ4369" s="24" t="s">
        <v>87</v>
      </c>
      <c r="AK4369" s="24" t="s">
        <v>88</v>
      </c>
      <c r="AL4369" s="22">
        <v>4367</v>
      </c>
    </row>
    <row r="4370" spans="7:38" s="10" customFormat="1">
      <c r="G4370" s="18"/>
      <c r="H4370" s="18"/>
      <c r="I4370" s="18"/>
      <c r="J4370" s="18"/>
      <c r="L4370" s="13"/>
      <c r="M4370" s="13" t="s">
        <v>9618</v>
      </c>
      <c r="N4370" s="13" t="s">
        <v>9619</v>
      </c>
      <c r="O4370" s="13" t="s">
        <v>9618</v>
      </c>
      <c r="AC4370" s="22" t="s">
        <v>25882</v>
      </c>
      <c r="AD4370" s="24" t="s">
        <v>9612</v>
      </c>
      <c r="AE4370" s="24" t="s">
        <v>8144</v>
      </c>
      <c r="AF4370" s="24"/>
      <c r="AG4370" s="24" t="s">
        <v>21523</v>
      </c>
      <c r="AH4370" s="24" t="s">
        <v>4906</v>
      </c>
      <c r="AI4370" s="24" t="s">
        <v>4907</v>
      </c>
      <c r="AJ4370" s="24" t="s">
        <v>87</v>
      </c>
      <c r="AK4370" s="24" t="s">
        <v>88</v>
      </c>
      <c r="AL4370" s="22">
        <v>4368</v>
      </c>
    </row>
    <row r="4371" spans="7:38" s="10" customFormat="1">
      <c r="G4371" s="18"/>
      <c r="H4371" s="18"/>
      <c r="I4371" s="18"/>
      <c r="J4371" s="18"/>
      <c r="L4371" s="13"/>
      <c r="M4371" s="13" t="s">
        <v>9620</v>
      </c>
      <c r="N4371" s="13" t="s">
        <v>9621</v>
      </c>
      <c r="O4371" s="13" t="s">
        <v>9620</v>
      </c>
      <c r="AC4371" s="22" t="s">
        <v>25883</v>
      </c>
      <c r="AD4371" s="24" t="s">
        <v>9613</v>
      </c>
      <c r="AE4371" s="24" t="s">
        <v>8142</v>
      </c>
      <c r="AF4371" s="24"/>
      <c r="AG4371" s="24" t="s">
        <v>21523</v>
      </c>
      <c r="AH4371" s="24" t="s">
        <v>4906</v>
      </c>
      <c r="AI4371" s="24" t="s">
        <v>4907</v>
      </c>
      <c r="AJ4371" s="24" t="s">
        <v>87</v>
      </c>
      <c r="AK4371" s="24" t="s">
        <v>88</v>
      </c>
      <c r="AL4371" s="22">
        <v>4369</v>
      </c>
    </row>
    <row r="4372" spans="7:38" s="10" customFormat="1">
      <c r="G4372" s="18"/>
      <c r="H4372" s="18"/>
      <c r="I4372" s="18"/>
      <c r="J4372" s="18"/>
      <c r="L4372" s="13"/>
      <c r="M4372" s="13" t="s">
        <v>9622</v>
      </c>
      <c r="N4372" s="13" t="s">
        <v>9623</v>
      </c>
      <c r="O4372" s="13" t="s">
        <v>9622</v>
      </c>
      <c r="AC4372" s="22" t="s">
        <v>25884</v>
      </c>
      <c r="AD4372" s="24" t="s">
        <v>9614</v>
      </c>
      <c r="AE4372" s="24" t="s">
        <v>9615</v>
      </c>
      <c r="AF4372" s="24"/>
      <c r="AG4372" s="24" t="s">
        <v>21523</v>
      </c>
      <c r="AH4372" s="24" t="s">
        <v>4906</v>
      </c>
      <c r="AI4372" s="24" t="s">
        <v>4907</v>
      </c>
      <c r="AJ4372" s="24" t="s">
        <v>87</v>
      </c>
      <c r="AK4372" s="24" t="s">
        <v>88</v>
      </c>
      <c r="AL4372" s="22">
        <v>4370</v>
      </c>
    </row>
    <row r="4373" spans="7:38" s="10" customFormat="1">
      <c r="G4373" s="18"/>
      <c r="H4373" s="18"/>
      <c r="I4373" s="18"/>
      <c r="J4373" s="18"/>
      <c r="L4373" s="13"/>
      <c r="M4373" s="13" t="s">
        <v>9624</v>
      </c>
      <c r="N4373" s="13" t="s">
        <v>675</v>
      </c>
      <c r="O4373" s="13" t="s">
        <v>9624</v>
      </c>
      <c r="AC4373" s="22" t="s">
        <v>25885</v>
      </c>
      <c r="AD4373" s="24" t="s">
        <v>9616</v>
      </c>
      <c r="AE4373" s="24" t="s">
        <v>9481</v>
      </c>
      <c r="AF4373" s="24"/>
      <c r="AG4373" s="24" t="s">
        <v>21523</v>
      </c>
      <c r="AH4373" s="24" t="s">
        <v>4906</v>
      </c>
      <c r="AI4373" s="24" t="s">
        <v>4907</v>
      </c>
      <c r="AJ4373" s="24" t="s">
        <v>87</v>
      </c>
      <c r="AK4373" s="24" t="s">
        <v>88</v>
      </c>
      <c r="AL4373" s="22">
        <v>4371</v>
      </c>
    </row>
    <row r="4374" spans="7:38" s="10" customFormat="1">
      <c r="G4374" s="18"/>
      <c r="H4374" s="18"/>
      <c r="I4374" s="18"/>
      <c r="J4374" s="18"/>
      <c r="L4374" s="13"/>
      <c r="M4374" s="13" t="s">
        <v>9625</v>
      </c>
      <c r="N4374" s="13" t="s">
        <v>5400</v>
      </c>
      <c r="O4374" s="13" t="s">
        <v>9625</v>
      </c>
      <c r="AC4374" s="22" t="s">
        <v>25886</v>
      </c>
      <c r="AD4374" s="24" t="s">
        <v>9617</v>
      </c>
      <c r="AE4374" s="24" t="s">
        <v>4204</v>
      </c>
      <c r="AF4374" s="24"/>
      <c r="AG4374" s="24" t="s">
        <v>21523</v>
      </c>
      <c r="AH4374" s="24" t="s">
        <v>4906</v>
      </c>
      <c r="AI4374" s="24" t="s">
        <v>4907</v>
      </c>
      <c r="AJ4374" s="24" t="s">
        <v>87</v>
      </c>
      <c r="AK4374" s="24" t="s">
        <v>88</v>
      </c>
      <c r="AL4374" s="22">
        <v>4372</v>
      </c>
    </row>
    <row r="4375" spans="7:38" s="10" customFormat="1">
      <c r="G4375" s="18"/>
      <c r="H4375" s="18"/>
      <c r="I4375" s="18"/>
      <c r="J4375" s="18"/>
      <c r="L4375" s="13"/>
      <c r="M4375" s="13" t="s">
        <v>9626</v>
      </c>
      <c r="N4375" s="13" t="s">
        <v>4121</v>
      </c>
      <c r="O4375" s="13" t="s">
        <v>9626</v>
      </c>
      <c r="AC4375" s="22" t="s">
        <v>25887</v>
      </c>
      <c r="AD4375" s="24" t="s">
        <v>9618</v>
      </c>
      <c r="AE4375" s="24" t="s">
        <v>9619</v>
      </c>
      <c r="AF4375" s="24"/>
      <c r="AG4375" s="24" t="s">
        <v>21523</v>
      </c>
      <c r="AH4375" s="24" t="s">
        <v>4906</v>
      </c>
      <c r="AI4375" s="24" t="s">
        <v>4907</v>
      </c>
      <c r="AJ4375" s="24" t="s">
        <v>87</v>
      </c>
      <c r="AK4375" s="24" t="s">
        <v>88</v>
      </c>
      <c r="AL4375" s="22">
        <v>4373</v>
      </c>
    </row>
    <row r="4376" spans="7:38" s="10" customFormat="1">
      <c r="G4376" s="18"/>
      <c r="H4376" s="18"/>
      <c r="I4376" s="18"/>
      <c r="J4376" s="18"/>
      <c r="L4376" s="13"/>
      <c r="M4376" s="13" t="s">
        <v>9627</v>
      </c>
      <c r="N4376" s="13" t="s">
        <v>9628</v>
      </c>
      <c r="O4376" s="13" t="s">
        <v>9627</v>
      </c>
      <c r="AC4376" s="22" t="s">
        <v>25888</v>
      </c>
      <c r="AD4376" s="24" t="s">
        <v>9620</v>
      </c>
      <c r="AE4376" s="24" t="s">
        <v>9621</v>
      </c>
      <c r="AF4376" s="24"/>
      <c r="AG4376" s="24" t="s">
        <v>21523</v>
      </c>
      <c r="AH4376" s="24" t="s">
        <v>4906</v>
      </c>
      <c r="AI4376" s="24" t="s">
        <v>4907</v>
      </c>
      <c r="AJ4376" s="24" t="s">
        <v>87</v>
      </c>
      <c r="AK4376" s="24" t="s">
        <v>88</v>
      </c>
      <c r="AL4376" s="22">
        <v>4374</v>
      </c>
    </row>
    <row r="4377" spans="7:38" s="10" customFormat="1">
      <c r="G4377" s="18"/>
      <c r="H4377" s="18"/>
      <c r="I4377" s="18"/>
      <c r="J4377" s="18"/>
      <c r="L4377" s="13"/>
      <c r="M4377" s="13" t="s">
        <v>9629</v>
      </c>
      <c r="N4377" s="13" t="s">
        <v>7545</v>
      </c>
      <c r="O4377" s="13" t="s">
        <v>9629</v>
      </c>
      <c r="AC4377" s="22" t="s">
        <v>25889</v>
      </c>
      <c r="AD4377" s="24" t="s">
        <v>9622</v>
      </c>
      <c r="AE4377" s="24" t="s">
        <v>9623</v>
      </c>
      <c r="AF4377" s="24"/>
      <c r="AG4377" s="24" t="s">
        <v>21523</v>
      </c>
      <c r="AH4377" s="24" t="s">
        <v>4906</v>
      </c>
      <c r="AI4377" s="24" t="s">
        <v>4907</v>
      </c>
      <c r="AJ4377" s="24" t="s">
        <v>87</v>
      </c>
      <c r="AK4377" s="24" t="s">
        <v>88</v>
      </c>
      <c r="AL4377" s="22">
        <v>4375</v>
      </c>
    </row>
    <row r="4378" spans="7:38" s="10" customFormat="1">
      <c r="G4378" s="18"/>
      <c r="H4378" s="18"/>
      <c r="I4378" s="18"/>
      <c r="J4378" s="18"/>
      <c r="L4378" s="13"/>
      <c r="M4378" s="13" t="s">
        <v>9630</v>
      </c>
      <c r="N4378" s="13" t="s">
        <v>9631</v>
      </c>
      <c r="O4378" s="13" t="s">
        <v>9630</v>
      </c>
      <c r="AC4378" s="22" t="s">
        <v>25890</v>
      </c>
      <c r="AD4378" s="24" t="s">
        <v>9624</v>
      </c>
      <c r="AE4378" s="24" t="s">
        <v>675</v>
      </c>
      <c r="AF4378" s="24"/>
      <c r="AG4378" s="24" t="s">
        <v>21523</v>
      </c>
      <c r="AH4378" s="24" t="s">
        <v>4906</v>
      </c>
      <c r="AI4378" s="24" t="s">
        <v>4907</v>
      </c>
      <c r="AJ4378" s="24" t="s">
        <v>87</v>
      </c>
      <c r="AK4378" s="24" t="s">
        <v>88</v>
      </c>
      <c r="AL4378" s="22">
        <v>4376</v>
      </c>
    </row>
    <row r="4379" spans="7:38" s="10" customFormat="1">
      <c r="G4379" s="18"/>
      <c r="H4379" s="18"/>
      <c r="I4379" s="18"/>
      <c r="J4379" s="18"/>
      <c r="L4379" s="13"/>
      <c r="M4379" s="13" t="s">
        <v>9632</v>
      </c>
      <c r="N4379" s="13" t="s">
        <v>9633</v>
      </c>
      <c r="O4379" s="13" t="s">
        <v>9632</v>
      </c>
      <c r="AC4379" s="22" t="s">
        <v>25891</v>
      </c>
      <c r="AD4379" s="24" t="s">
        <v>9625</v>
      </c>
      <c r="AE4379" s="24" t="s">
        <v>5400</v>
      </c>
      <c r="AF4379" s="24"/>
      <c r="AG4379" s="24" t="s">
        <v>21523</v>
      </c>
      <c r="AH4379" s="24" t="s">
        <v>4906</v>
      </c>
      <c r="AI4379" s="24" t="s">
        <v>4907</v>
      </c>
      <c r="AJ4379" s="24" t="s">
        <v>87</v>
      </c>
      <c r="AK4379" s="24" t="s">
        <v>88</v>
      </c>
      <c r="AL4379" s="22">
        <v>4377</v>
      </c>
    </row>
    <row r="4380" spans="7:38" s="10" customFormat="1">
      <c r="G4380" s="18"/>
      <c r="H4380" s="18"/>
      <c r="I4380" s="18"/>
      <c r="J4380" s="18"/>
      <c r="L4380" s="13"/>
      <c r="M4380" s="13" t="s">
        <v>9634</v>
      </c>
      <c r="N4380" s="13" t="s">
        <v>9635</v>
      </c>
      <c r="O4380" s="13" t="s">
        <v>9634</v>
      </c>
      <c r="AC4380" s="22" t="s">
        <v>25892</v>
      </c>
      <c r="AD4380" s="24" t="s">
        <v>9626</v>
      </c>
      <c r="AE4380" s="24" t="s">
        <v>4121</v>
      </c>
      <c r="AF4380" s="24"/>
      <c r="AG4380" s="24" t="s">
        <v>21523</v>
      </c>
      <c r="AH4380" s="24" t="s">
        <v>4906</v>
      </c>
      <c r="AI4380" s="24" t="s">
        <v>4907</v>
      </c>
      <c r="AJ4380" s="24" t="s">
        <v>87</v>
      </c>
      <c r="AK4380" s="24" t="s">
        <v>88</v>
      </c>
      <c r="AL4380" s="22">
        <v>4378</v>
      </c>
    </row>
    <row r="4381" spans="7:38" s="10" customFormat="1">
      <c r="G4381" s="18"/>
      <c r="H4381" s="18"/>
      <c r="I4381" s="18"/>
      <c r="J4381" s="18"/>
      <c r="L4381" s="13"/>
      <c r="M4381" s="13" t="s">
        <v>8855</v>
      </c>
      <c r="N4381" s="13" t="s">
        <v>4593</v>
      </c>
      <c r="O4381" s="13" t="s">
        <v>8855</v>
      </c>
      <c r="AC4381" s="22" t="s">
        <v>25893</v>
      </c>
      <c r="AD4381" s="24" t="s">
        <v>9627</v>
      </c>
      <c r="AE4381" s="24" t="s">
        <v>9628</v>
      </c>
      <c r="AF4381" s="24"/>
      <c r="AG4381" s="24" t="s">
        <v>21523</v>
      </c>
      <c r="AH4381" s="24" t="s">
        <v>4906</v>
      </c>
      <c r="AI4381" s="24" t="s">
        <v>4907</v>
      </c>
      <c r="AJ4381" s="24" t="s">
        <v>87</v>
      </c>
      <c r="AK4381" s="24" t="s">
        <v>88</v>
      </c>
      <c r="AL4381" s="22">
        <v>4379</v>
      </c>
    </row>
    <row r="4382" spans="7:38" s="10" customFormat="1">
      <c r="G4382" s="18"/>
      <c r="H4382" s="18"/>
      <c r="I4382" s="18"/>
      <c r="J4382" s="18"/>
      <c r="L4382" s="13"/>
      <c r="M4382" s="13" t="s">
        <v>8856</v>
      </c>
      <c r="N4382" s="13" t="s">
        <v>6013</v>
      </c>
      <c r="O4382" s="13" t="s">
        <v>8856</v>
      </c>
      <c r="AC4382" s="22" t="s">
        <v>25894</v>
      </c>
      <c r="AD4382" s="24" t="s">
        <v>9629</v>
      </c>
      <c r="AE4382" s="24" t="s">
        <v>7545</v>
      </c>
      <c r="AF4382" s="24"/>
      <c r="AG4382" s="24" t="s">
        <v>21523</v>
      </c>
      <c r="AH4382" s="24" t="s">
        <v>4906</v>
      </c>
      <c r="AI4382" s="24" t="s">
        <v>4907</v>
      </c>
      <c r="AJ4382" s="24" t="s">
        <v>87</v>
      </c>
      <c r="AK4382" s="24" t="s">
        <v>88</v>
      </c>
      <c r="AL4382" s="22">
        <v>4380</v>
      </c>
    </row>
    <row r="4383" spans="7:38" s="10" customFormat="1">
      <c r="G4383" s="18"/>
      <c r="H4383" s="18"/>
      <c r="I4383" s="18"/>
      <c r="J4383" s="18"/>
      <c r="L4383" s="13"/>
      <c r="M4383" s="13" t="s">
        <v>9636</v>
      </c>
      <c r="N4383" s="13" t="s">
        <v>448</v>
      </c>
      <c r="O4383" s="13" t="s">
        <v>9636</v>
      </c>
      <c r="AC4383" s="22" t="s">
        <v>25895</v>
      </c>
      <c r="AD4383" s="24" t="s">
        <v>9630</v>
      </c>
      <c r="AE4383" s="24" t="s">
        <v>9631</v>
      </c>
      <c r="AF4383" s="24"/>
      <c r="AG4383" s="24" t="s">
        <v>21523</v>
      </c>
      <c r="AH4383" s="24" t="s">
        <v>4906</v>
      </c>
      <c r="AI4383" s="24" t="s">
        <v>4907</v>
      </c>
      <c r="AJ4383" s="24" t="s">
        <v>87</v>
      </c>
      <c r="AK4383" s="24" t="s">
        <v>88</v>
      </c>
      <c r="AL4383" s="22">
        <v>4381</v>
      </c>
    </row>
    <row r="4384" spans="7:38" s="10" customFormat="1">
      <c r="G4384" s="18"/>
      <c r="H4384" s="18"/>
      <c r="I4384" s="18"/>
      <c r="J4384" s="18"/>
      <c r="L4384" s="13"/>
      <c r="M4384" s="13" t="s">
        <v>9637</v>
      </c>
      <c r="N4384" s="13" t="s">
        <v>9638</v>
      </c>
      <c r="O4384" s="13" t="s">
        <v>9637</v>
      </c>
      <c r="AC4384" s="22" t="s">
        <v>25896</v>
      </c>
      <c r="AD4384" s="24" t="s">
        <v>9632</v>
      </c>
      <c r="AE4384" s="24" t="s">
        <v>9633</v>
      </c>
      <c r="AF4384" s="24"/>
      <c r="AG4384" s="24" t="s">
        <v>21523</v>
      </c>
      <c r="AH4384" s="24" t="s">
        <v>4906</v>
      </c>
      <c r="AI4384" s="24" t="s">
        <v>4907</v>
      </c>
      <c r="AJ4384" s="24" t="s">
        <v>87</v>
      </c>
      <c r="AK4384" s="24" t="s">
        <v>88</v>
      </c>
      <c r="AL4384" s="22">
        <v>4382</v>
      </c>
    </row>
    <row r="4385" spans="7:38" s="10" customFormat="1">
      <c r="G4385" s="18"/>
      <c r="H4385" s="18"/>
      <c r="I4385" s="18"/>
      <c r="J4385" s="18"/>
      <c r="L4385" s="13"/>
      <c r="M4385" s="13" t="s">
        <v>9639</v>
      </c>
      <c r="N4385" s="13" t="s">
        <v>9640</v>
      </c>
      <c r="O4385" s="13" t="s">
        <v>9639</v>
      </c>
      <c r="AC4385" s="22" t="s">
        <v>25897</v>
      </c>
      <c r="AD4385" s="24" t="s">
        <v>9634</v>
      </c>
      <c r="AE4385" s="24" t="s">
        <v>9635</v>
      </c>
      <c r="AF4385" s="24"/>
      <c r="AG4385" s="24" t="s">
        <v>21523</v>
      </c>
      <c r="AH4385" s="24" t="s">
        <v>4906</v>
      </c>
      <c r="AI4385" s="24" t="s">
        <v>4907</v>
      </c>
      <c r="AJ4385" s="24" t="s">
        <v>87</v>
      </c>
      <c r="AK4385" s="24" t="s">
        <v>88</v>
      </c>
      <c r="AL4385" s="22">
        <v>4383</v>
      </c>
    </row>
    <row r="4386" spans="7:38" s="10" customFormat="1">
      <c r="G4386" s="18"/>
      <c r="H4386" s="18"/>
      <c r="I4386" s="18"/>
      <c r="J4386" s="18"/>
      <c r="L4386" s="13"/>
      <c r="M4386" s="13" t="s">
        <v>9641</v>
      </c>
      <c r="N4386" s="13" t="s">
        <v>9642</v>
      </c>
      <c r="O4386" s="13" t="s">
        <v>9641</v>
      </c>
      <c r="AC4386" s="22" t="s">
        <v>25898</v>
      </c>
      <c r="AD4386" s="24" t="s">
        <v>9636</v>
      </c>
      <c r="AE4386" s="24" t="s">
        <v>448</v>
      </c>
      <c r="AF4386" s="24"/>
      <c r="AG4386" s="24" t="s">
        <v>21523</v>
      </c>
      <c r="AH4386" s="24" t="s">
        <v>4906</v>
      </c>
      <c r="AI4386" s="24" t="s">
        <v>4907</v>
      </c>
      <c r="AJ4386" s="24" t="s">
        <v>87</v>
      </c>
      <c r="AK4386" s="24" t="s">
        <v>88</v>
      </c>
      <c r="AL4386" s="22">
        <v>4384</v>
      </c>
    </row>
    <row r="4387" spans="7:38" s="10" customFormat="1">
      <c r="G4387" s="18"/>
      <c r="H4387" s="18"/>
      <c r="I4387" s="18"/>
      <c r="J4387" s="18"/>
      <c r="L4387" s="13"/>
      <c r="M4387" s="13" t="s">
        <v>9643</v>
      </c>
      <c r="N4387" s="13" t="s">
        <v>9644</v>
      </c>
      <c r="O4387" s="13" t="s">
        <v>9643</v>
      </c>
      <c r="AC4387" s="22" t="s">
        <v>25899</v>
      </c>
      <c r="AD4387" s="24" t="s">
        <v>9637</v>
      </c>
      <c r="AE4387" s="24" t="s">
        <v>9638</v>
      </c>
      <c r="AF4387" s="24"/>
      <c r="AG4387" s="24" t="s">
        <v>21521</v>
      </c>
      <c r="AH4387" s="24" t="s">
        <v>4908</v>
      </c>
      <c r="AI4387" s="24" t="s">
        <v>4909</v>
      </c>
      <c r="AJ4387" s="24" t="s">
        <v>87</v>
      </c>
      <c r="AK4387" s="24" t="s">
        <v>88</v>
      </c>
      <c r="AL4387" s="22">
        <v>4385</v>
      </c>
    </row>
    <row r="4388" spans="7:38" s="10" customFormat="1">
      <c r="G4388" s="18"/>
      <c r="H4388" s="18"/>
      <c r="I4388" s="18"/>
      <c r="J4388" s="18"/>
      <c r="L4388" s="13"/>
      <c r="M4388" s="13" t="s">
        <v>9645</v>
      </c>
      <c r="N4388" s="13" t="s">
        <v>9646</v>
      </c>
      <c r="O4388" s="13" t="s">
        <v>9645</v>
      </c>
      <c r="AC4388" s="22" t="s">
        <v>25900</v>
      </c>
      <c r="AD4388" s="24" t="s">
        <v>9639</v>
      </c>
      <c r="AE4388" s="24" t="s">
        <v>9640</v>
      </c>
      <c r="AF4388" s="24"/>
      <c r="AG4388" s="24" t="s">
        <v>21523</v>
      </c>
      <c r="AH4388" s="24" t="s">
        <v>4908</v>
      </c>
      <c r="AI4388" s="24" t="s">
        <v>4909</v>
      </c>
      <c r="AJ4388" s="24" t="s">
        <v>87</v>
      </c>
      <c r="AK4388" s="24" t="s">
        <v>88</v>
      </c>
      <c r="AL4388" s="22">
        <v>4386</v>
      </c>
    </row>
    <row r="4389" spans="7:38" s="10" customFormat="1">
      <c r="G4389" s="18"/>
      <c r="H4389" s="18"/>
      <c r="I4389" s="18"/>
      <c r="J4389" s="18"/>
      <c r="L4389" s="13"/>
      <c r="M4389" s="13" t="s">
        <v>9647</v>
      </c>
      <c r="N4389" s="13" t="s">
        <v>9648</v>
      </c>
      <c r="O4389" s="13" t="s">
        <v>9647</v>
      </c>
      <c r="AC4389" s="22" t="s">
        <v>25901</v>
      </c>
      <c r="AD4389" s="24" t="s">
        <v>9641</v>
      </c>
      <c r="AE4389" s="24" t="s">
        <v>9642</v>
      </c>
      <c r="AF4389" s="24"/>
      <c r="AG4389" s="24" t="s">
        <v>21523</v>
      </c>
      <c r="AH4389" s="24" t="s">
        <v>4908</v>
      </c>
      <c r="AI4389" s="24" t="s">
        <v>4909</v>
      </c>
      <c r="AJ4389" s="24" t="s">
        <v>87</v>
      </c>
      <c r="AK4389" s="24" t="s">
        <v>88</v>
      </c>
      <c r="AL4389" s="22">
        <v>4387</v>
      </c>
    </row>
    <row r="4390" spans="7:38" s="10" customFormat="1">
      <c r="G4390" s="18"/>
      <c r="H4390" s="18"/>
      <c r="I4390" s="18"/>
      <c r="J4390" s="18"/>
      <c r="L4390" s="13"/>
      <c r="M4390" s="13" t="s">
        <v>9649</v>
      </c>
      <c r="N4390" s="13" t="s">
        <v>9650</v>
      </c>
      <c r="O4390" s="13" t="s">
        <v>9649</v>
      </c>
      <c r="AC4390" s="22" t="s">
        <v>25902</v>
      </c>
      <c r="AD4390" s="24" t="s">
        <v>9643</v>
      </c>
      <c r="AE4390" s="24" t="s">
        <v>9644</v>
      </c>
      <c r="AF4390" s="24"/>
      <c r="AG4390" s="24" t="s">
        <v>21523</v>
      </c>
      <c r="AH4390" s="24" t="s">
        <v>4908</v>
      </c>
      <c r="AI4390" s="24" t="s">
        <v>4909</v>
      </c>
      <c r="AJ4390" s="24" t="s">
        <v>87</v>
      </c>
      <c r="AK4390" s="24" t="s">
        <v>88</v>
      </c>
      <c r="AL4390" s="22">
        <v>4388</v>
      </c>
    </row>
    <row r="4391" spans="7:38" s="10" customFormat="1">
      <c r="G4391" s="18"/>
      <c r="H4391" s="18"/>
      <c r="I4391" s="18"/>
      <c r="J4391" s="18"/>
      <c r="L4391" s="13"/>
      <c r="M4391" s="13" t="s">
        <v>9651</v>
      </c>
      <c r="N4391" s="13" t="s">
        <v>5404</v>
      </c>
      <c r="O4391" s="13" t="s">
        <v>9651</v>
      </c>
      <c r="AC4391" s="22" t="s">
        <v>25903</v>
      </c>
      <c r="AD4391" s="24" t="s">
        <v>9645</v>
      </c>
      <c r="AE4391" s="24" t="s">
        <v>9646</v>
      </c>
      <c r="AF4391" s="24"/>
      <c r="AG4391" s="24" t="s">
        <v>21523</v>
      </c>
      <c r="AH4391" s="24" t="s">
        <v>4908</v>
      </c>
      <c r="AI4391" s="24" t="s">
        <v>4909</v>
      </c>
      <c r="AJ4391" s="24" t="s">
        <v>87</v>
      </c>
      <c r="AK4391" s="24" t="s">
        <v>88</v>
      </c>
      <c r="AL4391" s="22">
        <v>4389</v>
      </c>
    </row>
    <row r="4392" spans="7:38" s="10" customFormat="1">
      <c r="G4392" s="18"/>
      <c r="H4392" s="18"/>
      <c r="I4392" s="18"/>
      <c r="J4392" s="18"/>
      <c r="L4392" s="13"/>
      <c r="M4392" s="13" t="s">
        <v>9652</v>
      </c>
      <c r="N4392" s="13" t="s">
        <v>9653</v>
      </c>
      <c r="O4392" s="13" t="s">
        <v>9652</v>
      </c>
      <c r="AC4392" s="22" t="s">
        <v>25904</v>
      </c>
      <c r="AD4392" s="24" t="s">
        <v>9647</v>
      </c>
      <c r="AE4392" s="24" t="s">
        <v>9648</v>
      </c>
      <c r="AF4392" s="24"/>
      <c r="AG4392" s="24" t="s">
        <v>21523</v>
      </c>
      <c r="AH4392" s="24" t="s">
        <v>4908</v>
      </c>
      <c r="AI4392" s="24" t="s">
        <v>4909</v>
      </c>
      <c r="AJ4392" s="24" t="s">
        <v>87</v>
      </c>
      <c r="AK4392" s="24" t="s">
        <v>88</v>
      </c>
      <c r="AL4392" s="22">
        <v>4390</v>
      </c>
    </row>
    <row r="4393" spans="7:38" s="10" customFormat="1">
      <c r="G4393" s="18"/>
      <c r="H4393" s="18"/>
      <c r="I4393" s="18"/>
      <c r="J4393" s="18"/>
      <c r="L4393" s="13"/>
      <c r="M4393" s="13" t="s">
        <v>9654</v>
      </c>
      <c r="N4393" s="13" t="s">
        <v>9655</v>
      </c>
      <c r="O4393" s="13" t="s">
        <v>9654</v>
      </c>
      <c r="AC4393" s="22" t="s">
        <v>25905</v>
      </c>
      <c r="AD4393" s="24" t="s">
        <v>9649</v>
      </c>
      <c r="AE4393" s="24" t="s">
        <v>9650</v>
      </c>
      <c r="AF4393" s="24"/>
      <c r="AG4393" s="24" t="s">
        <v>21523</v>
      </c>
      <c r="AH4393" s="24" t="s">
        <v>4908</v>
      </c>
      <c r="AI4393" s="24" t="s">
        <v>4909</v>
      </c>
      <c r="AJ4393" s="24" t="s">
        <v>87</v>
      </c>
      <c r="AK4393" s="24" t="s">
        <v>88</v>
      </c>
      <c r="AL4393" s="22">
        <v>4391</v>
      </c>
    </row>
    <row r="4394" spans="7:38" s="10" customFormat="1">
      <c r="G4394" s="18"/>
      <c r="H4394" s="18"/>
      <c r="I4394" s="18"/>
      <c r="J4394" s="18"/>
      <c r="L4394" s="13"/>
      <c r="M4394" s="13" t="s">
        <v>9656</v>
      </c>
      <c r="N4394" s="13" t="s">
        <v>9657</v>
      </c>
      <c r="O4394" s="13" t="s">
        <v>9656</v>
      </c>
      <c r="AC4394" s="22" t="s">
        <v>25906</v>
      </c>
      <c r="AD4394" s="24" t="s">
        <v>9651</v>
      </c>
      <c r="AE4394" s="24" t="s">
        <v>5404</v>
      </c>
      <c r="AF4394" s="24"/>
      <c r="AG4394" s="24" t="s">
        <v>21523</v>
      </c>
      <c r="AH4394" s="24" t="s">
        <v>4908</v>
      </c>
      <c r="AI4394" s="24" t="s">
        <v>4909</v>
      </c>
      <c r="AJ4394" s="24" t="s">
        <v>87</v>
      </c>
      <c r="AK4394" s="24" t="s">
        <v>88</v>
      </c>
      <c r="AL4394" s="22">
        <v>4392</v>
      </c>
    </row>
    <row r="4395" spans="7:38" s="10" customFormat="1">
      <c r="G4395" s="18"/>
      <c r="H4395" s="18"/>
      <c r="I4395" s="18"/>
      <c r="J4395" s="18"/>
      <c r="L4395" s="13"/>
      <c r="M4395" s="13" t="s">
        <v>9658</v>
      </c>
      <c r="N4395" s="13" t="s">
        <v>9659</v>
      </c>
      <c r="O4395" s="13" t="s">
        <v>9658</v>
      </c>
      <c r="AC4395" s="22" t="s">
        <v>25907</v>
      </c>
      <c r="AD4395" s="24" t="s">
        <v>9652</v>
      </c>
      <c r="AE4395" s="24" t="s">
        <v>9653</v>
      </c>
      <c r="AF4395" s="24"/>
      <c r="AG4395" s="24" t="s">
        <v>21523</v>
      </c>
      <c r="AH4395" s="24" t="s">
        <v>4908</v>
      </c>
      <c r="AI4395" s="24" t="s">
        <v>4909</v>
      </c>
      <c r="AJ4395" s="24" t="s">
        <v>87</v>
      </c>
      <c r="AK4395" s="24" t="s">
        <v>88</v>
      </c>
      <c r="AL4395" s="22">
        <v>4393</v>
      </c>
    </row>
    <row r="4396" spans="7:38" s="10" customFormat="1">
      <c r="G4396" s="18"/>
      <c r="H4396" s="18"/>
      <c r="I4396" s="18"/>
      <c r="J4396" s="18"/>
      <c r="L4396" s="13"/>
      <c r="M4396" s="13" t="s">
        <v>9660</v>
      </c>
      <c r="N4396" s="13" t="s">
        <v>9661</v>
      </c>
      <c r="O4396" s="13" t="s">
        <v>9660</v>
      </c>
      <c r="AC4396" s="22" t="s">
        <v>25908</v>
      </c>
      <c r="AD4396" s="24" t="s">
        <v>9654</v>
      </c>
      <c r="AE4396" s="24" t="s">
        <v>9655</v>
      </c>
      <c r="AF4396" s="24"/>
      <c r="AG4396" s="24" t="s">
        <v>21523</v>
      </c>
      <c r="AH4396" s="24" t="s">
        <v>4908</v>
      </c>
      <c r="AI4396" s="24" t="s">
        <v>4909</v>
      </c>
      <c r="AJ4396" s="24" t="s">
        <v>87</v>
      </c>
      <c r="AK4396" s="24" t="s">
        <v>88</v>
      </c>
      <c r="AL4396" s="22">
        <v>4394</v>
      </c>
    </row>
    <row r="4397" spans="7:38" s="10" customFormat="1">
      <c r="G4397" s="18"/>
      <c r="H4397" s="18"/>
      <c r="I4397" s="18"/>
      <c r="J4397" s="18"/>
      <c r="L4397" s="13"/>
      <c r="M4397" s="13" t="s">
        <v>9950</v>
      </c>
      <c r="N4397" s="13" t="s">
        <v>9951</v>
      </c>
      <c r="O4397" s="13" t="s">
        <v>9950</v>
      </c>
      <c r="AC4397" s="22" t="s">
        <v>25909</v>
      </c>
      <c r="AD4397" s="24" t="s">
        <v>9656</v>
      </c>
      <c r="AE4397" s="24" t="s">
        <v>9657</v>
      </c>
      <c r="AF4397" s="24"/>
      <c r="AG4397" s="24" t="s">
        <v>21523</v>
      </c>
      <c r="AH4397" s="24" t="s">
        <v>4908</v>
      </c>
      <c r="AI4397" s="24" t="s">
        <v>4909</v>
      </c>
      <c r="AJ4397" s="24" t="s">
        <v>87</v>
      </c>
      <c r="AK4397" s="24" t="s">
        <v>88</v>
      </c>
      <c r="AL4397" s="22">
        <v>4395</v>
      </c>
    </row>
    <row r="4398" spans="7:38" s="10" customFormat="1">
      <c r="G4398" s="18"/>
      <c r="H4398" s="18"/>
      <c r="I4398" s="18"/>
      <c r="J4398" s="18"/>
      <c r="L4398" s="13"/>
      <c r="M4398" s="13" t="s">
        <v>9952</v>
      </c>
      <c r="N4398" s="13" t="s">
        <v>9953</v>
      </c>
      <c r="O4398" s="13" t="s">
        <v>9952</v>
      </c>
      <c r="AC4398" s="22" t="s">
        <v>25910</v>
      </c>
      <c r="AD4398" s="24" t="s">
        <v>9658</v>
      </c>
      <c r="AE4398" s="24" t="s">
        <v>9659</v>
      </c>
      <c r="AF4398" s="24"/>
      <c r="AG4398" s="24" t="s">
        <v>21523</v>
      </c>
      <c r="AH4398" s="24" t="s">
        <v>4908</v>
      </c>
      <c r="AI4398" s="24" t="s">
        <v>4909</v>
      </c>
      <c r="AJ4398" s="24" t="s">
        <v>87</v>
      </c>
      <c r="AK4398" s="24" t="s">
        <v>88</v>
      </c>
      <c r="AL4398" s="22">
        <v>4396</v>
      </c>
    </row>
    <row r="4399" spans="7:38" s="10" customFormat="1">
      <c r="G4399" s="18"/>
      <c r="H4399" s="18"/>
      <c r="I4399" s="18"/>
      <c r="J4399" s="18"/>
      <c r="L4399" s="13"/>
      <c r="M4399" s="13" t="s">
        <v>9954</v>
      </c>
      <c r="N4399" s="13" t="s">
        <v>9955</v>
      </c>
      <c r="O4399" s="13" t="s">
        <v>9954</v>
      </c>
      <c r="AC4399" s="22" t="s">
        <v>25911</v>
      </c>
      <c r="AD4399" s="24" t="s">
        <v>9660</v>
      </c>
      <c r="AE4399" s="24" t="s">
        <v>9661</v>
      </c>
      <c r="AF4399" s="24"/>
      <c r="AG4399" s="24" t="s">
        <v>21523</v>
      </c>
      <c r="AH4399" s="24" t="s">
        <v>4908</v>
      </c>
      <c r="AI4399" s="24" t="s">
        <v>4909</v>
      </c>
      <c r="AJ4399" s="24" t="s">
        <v>87</v>
      </c>
      <c r="AK4399" s="24" t="s">
        <v>88</v>
      </c>
      <c r="AL4399" s="22">
        <v>4397</v>
      </c>
    </row>
    <row r="4400" spans="7:38" s="10" customFormat="1">
      <c r="G4400" s="18"/>
      <c r="H4400" s="18"/>
      <c r="I4400" s="18"/>
      <c r="J4400" s="18"/>
      <c r="L4400" s="13"/>
      <c r="M4400" s="13" t="s">
        <v>9956</v>
      </c>
      <c r="N4400" s="13" t="s">
        <v>9957</v>
      </c>
      <c r="O4400" s="13" t="s">
        <v>9956</v>
      </c>
      <c r="AC4400" s="22" t="s">
        <v>25912</v>
      </c>
      <c r="AD4400" s="24" t="s">
        <v>9950</v>
      </c>
      <c r="AE4400" s="24" t="s">
        <v>9951</v>
      </c>
      <c r="AF4400" s="24"/>
      <c r="AG4400" s="24" t="s">
        <v>21523</v>
      </c>
      <c r="AH4400" s="24" t="s">
        <v>4908</v>
      </c>
      <c r="AI4400" s="24" t="s">
        <v>4909</v>
      </c>
      <c r="AJ4400" s="24" t="s">
        <v>87</v>
      </c>
      <c r="AK4400" s="24" t="s">
        <v>88</v>
      </c>
      <c r="AL4400" s="22">
        <v>4398</v>
      </c>
    </row>
    <row r="4401" spans="7:38" s="10" customFormat="1">
      <c r="G4401" s="18"/>
      <c r="H4401" s="18"/>
      <c r="I4401" s="18"/>
      <c r="J4401" s="18"/>
      <c r="L4401" s="13"/>
      <c r="M4401" s="13" t="s">
        <v>9958</v>
      </c>
      <c r="N4401" s="13" t="s">
        <v>9959</v>
      </c>
      <c r="O4401" s="13" t="s">
        <v>9958</v>
      </c>
      <c r="AC4401" s="22" t="s">
        <v>25913</v>
      </c>
      <c r="AD4401" s="24" t="s">
        <v>9952</v>
      </c>
      <c r="AE4401" s="24" t="s">
        <v>9953</v>
      </c>
      <c r="AF4401" s="24"/>
      <c r="AG4401" s="24" t="s">
        <v>21523</v>
      </c>
      <c r="AH4401" s="24" t="s">
        <v>4908</v>
      </c>
      <c r="AI4401" s="24" t="s">
        <v>4909</v>
      </c>
      <c r="AJ4401" s="24" t="s">
        <v>87</v>
      </c>
      <c r="AK4401" s="24" t="s">
        <v>88</v>
      </c>
      <c r="AL4401" s="22">
        <v>4399</v>
      </c>
    </row>
    <row r="4402" spans="7:38" s="10" customFormat="1">
      <c r="G4402" s="18"/>
      <c r="H4402" s="18"/>
      <c r="I4402" s="18"/>
      <c r="J4402" s="18"/>
      <c r="L4402" s="13"/>
      <c r="M4402" s="13" t="s">
        <v>9960</v>
      </c>
      <c r="N4402" s="13" t="s">
        <v>9961</v>
      </c>
      <c r="O4402" s="13" t="s">
        <v>9960</v>
      </c>
      <c r="AC4402" s="22" t="s">
        <v>25914</v>
      </c>
      <c r="AD4402" s="24" t="s">
        <v>9954</v>
      </c>
      <c r="AE4402" s="24" t="s">
        <v>9955</v>
      </c>
      <c r="AF4402" s="24"/>
      <c r="AG4402" s="24" t="s">
        <v>21523</v>
      </c>
      <c r="AH4402" s="24" t="s">
        <v>4908</v>
      </c>
      <c r="AI4402" s="24" t="s">
        <v>4909</v>
      </c>
      <c r="AJ4402" s="24" t="s">
        <v>87</v>
      </c>
      <c r="AK4402" s="24" t="s">
        <v>88</v>
      </c>
      <c r="AL4402" s="22">
        <v>4400</v>
      </c>
    </row>
    <row r="4403" spans="7:38" s="10" customFormat="1">
      <c r="G4403" s="18"/>
      <c r="H4403" s="18"/>
      <c r="I4403" s="18"/>
      <c r="J4403" s="18"/>
      <c r="L4403" s="13"/>
      <c r="M4403" s="13" t="s">
        <v>9962</v>
      </c>
      <c r="N4403" s="13" t="s">
        <v>9963</v>
      </c>
      <c r="O4403" s="13" t="s">
        <v>9962</v>
      </c>
      <c r="AC4403" s="22" t="s">
        <v>25915</v>
      </c>
      <c r="AD4403" s="24" t="s">
        <v>9956</v>
      </c>
      <c r="AE4403" s="24" t="s">
        <v>9957</v>
      </c>
      <c r="AF4403" s="24"/>
      <c r="AG4403" s="24" t="s">
        <v>21523</v>
      </c>
      <c r="AH4403" s="24" t="s">
        <v>4908</v>
      </c>
      <c r="AI4403" s="24" t="s">
        <v>4909</v>
      </c>
      <c r="AJ4403" s="24" t="s">
        <v>87</v>
      </c>
      <c r="AK4403" s="24" t="s">
        <v>88</v>
      </c>
      <c r="AL4403" s="22">
        <v>4401</v>
      </c>
    </row>
    <row r="4404" spans="7:38" s="10" customFormat="1">
      <c r="G4404" s="18"/>
      <c r="H4404" s="18"/>
      <c r="I4404" s="18"/>
      <c r="J4404" s="18"/>
      <c r="L4404" s="13"/>
      <c r="M4404" s="13" t="s">
        <v>9964</v>
      </c>
      <c r="N4404" s="13" t="s">
        <v>9965</v>
      </c>
      <c r="O4404" s="13" t="s">
        <v>9964</v>
      </c>
      <c r="AC4404" s="22" t="s">
        <v>25916</v>
      </c>
      <c r="AD4404" s="24" t="s">
        <v>9958</v>
      </c>
      <c r="AE4404" s="24" t="s">
        <v>9959</v>
      </c>
      <c r="AF4404" s="24"/>
      <c r="AG4404" s="24" t="s">
        <v>21523</v>
      </c>
      <c r="AH4404" s="24" t="s">
        <v>4908</v>
      </c>
      <c r="AI4404" s="24" t="s">
        <v>4909</v>
      </c>
      <c r="AJ4404" s="24" t="s">
        <v>87</v>
      </c>
      <c r="AK4404" s="24" t="s">
        <v>88</v>
      </c>
      <c r="AL4404" s="22">
        <v>4402</v>
      </c>
    </row>
    <row r="4405" spans="7:38" s="10" customFormat="1">
      <c r="G4405" s="18"/>
      <c r="H4405" s="18"/>
      <c r="I4405" s="18"/>
      <c r="J4405" s="18"/>
      <c r="L4405" s="13"/>
      <c r="M4405" s="13" t="s">
        <v>9966</v>
      </c>
      <c r="N4405" s="13" t="s">
        <v>9967</v>
      </c>
      <c r="O4405" s="13" t="s">
        <v>9966</v>
      </c>
      <c r="AC4405" s="22" t="s">
        <v>25917</v>
      </c>
      <c r="AD4405" s="24" t="s">
        <v>9960</v>
      </c>
      <c r="AE4405" s="24" t="s">
        <v>9961</v>
      </c>
      <c r="AF4405" s="24"/>
      <c r="AG4405" s="24" t="s">
        <v>21523</v>
      </c>
      <c r="AH4405" s="24" t="s">
        <v>4908</v>
      </c>
      <c r="AI4405" s="24" t="s">
        <v>4909</v>
      </c>
      <c r="AJ4405" s="24" t="s">
        <v>87</v>
      </c>
      <c r="AK4405" s="24" t="s">
        <v>88</v>
      </c>
      <c r="AL4405" s="22">
        <v>4403</v>
      </c>
    </row>
    <row r="4406" spans="7:38" s="10" customFormat="1">
      <c r="G4406" s="18"/>
      <c r="H4406" s="18"/>
      <c r="I4406" s="18"/>
      <c r="J4406" s="18"/>
      <c r="L4406" s="13"/>
      <c r="M4406" s="13" t="s">
        <v>9968</v>
      </c>
      <c r="N4406" s="13" t="s">
        <v>9969</v>
      </c>
      <c r="O4406" s="13" t="s">
        <v>9968</v>
      </c>
      <c r="AC4406" s="22" t="s">
        <v>25918</v>
      </c>
      <c r="AD4406" s="24" t="s">
        <v>9962</v>
      </c>
      <c r="AE4406" s="24" t="s">
        <v>9963</v>
      </c>
      <c r="AF4406" s="24"/>
      <c r="AG4406" s="24" t="s">
        <v>21523</v>
      </c>
      <c r="AH4406" s="24" t="s">
        <v>4908</v>
      </c>
      <c r="AI4406" s="24" t="s">
        <v>4909</v>
      </c>
      <c r="AJ4406" s="24" t="s">
        <v>87</v>
      </c>
      <c r="AK4406" s="24" t="s">
        <v>88</v>
      </c>
      <c r="AL4406" s="22">
        <v>4404</v>
      </c>
    </row>
    <row r="4407" spans="7:38" s="10" customFormat="1">
      <c r="G4407" s="18"/>
      <c r="H4407" s="18"/>
      <c r="I4407" s="18"/>
      <c r="J4407" s="18"/>
      <c r="L4407" s="13"/>
      <c r="M4407" s="13" t="s">
        <v>9970</v>
      </c>
      <c r="N4407" s="13" t="s">
        <v>9971</v>
      </c>
      <c r="O4407" s="13" t="s">
        <v>9970</v>
      </c>
      <c r="AC4407" s="22" t="s">
        <v>25919</v>
      </c>
      <c r="AD4407" s="24" t="s">
        <v>9964</v>
      </c>
      <c r="AE4407" s="24" t="s">
        <v>9965</v>
      </c>
      <c r="AF4407" s="24"/>
      <c r="AG4407" s="24" t="s">
        <v>21523</v>
      </c>
      <c r="AH4407" s="24" t="s">
        <v>4908</v>
      </c>
      <c r="AI4407" s="24" t="s">
        <v>4909</v>
      </c>
      <c r="AJ4407" s="24" t="s">
        <v>87</v>
      </c>
      <c r="AK4407" s="24" t="s">
        <v>88</v>
      </c>
      <c r="AL4407" s="22">
        <v>4405</v>
      </c>
    </row>
    <row r="4408" spans="7:38" s="10" customFormat="1">
      <c r="G4408" s="18"/>
      <c r="H4408" s="18"/>
      <c r="I4408" s="18"/>
      <c r="J4408" s="18"/>
      <c r="L4408" s="13"/>
      <c r="M4408" s="13" t="s">
        <v>9972</v>
      </c>
      <c r="N4408" s="13" t="s">
        <v>9973</v>
      </c>
      <c r="O4408" s="13" t="s">
        <v>9972</v>
      </c>
      <c r="AC4408" s="22" t="s">
        <v>25920</v>
      </c>
      <c r="AD4408" s="24" t="s">
        <v>9966</v>
      </c>
      <c r="AE4408" s="24" t="s">
        <v>9967</v>
      </c>
      <c r="AF4408" s="24"/>
      <c r="AG4408" s="24" t="s">
        <v>21523</v>
      </c>
      <c r="AH4408" s="24" t="s">
        <v>4908</v>
      </c>
      <c r="AI4408" s="24" t="s">
        <v>4909</v>
      </c>
      <c r="AJ4408" s="24" t="s">
        <v>87</v>
      </c>
      <c r="AK4408" s="24" t="s">
        <v>88</v>
      </c>
      <c r="AL4408" s="22">
        <v>4406</v>
      </c>
    </row>
    <row r="4409" spans="7:38" s="10" customFormat="1">
      <c r="G4409" s="18"/>
      <c r="H4409" s="18"/>
      <c r="I4409" s="18"/>
      <c r="J4409" s="18"/>
      <c r="L4409" s="13"/>
      <c r="M4409" s="13" t="s">
        <v>9974</v>
      </c>
      <c r="N4409" s="13" t="s">
        <v>9975</v>
      </c>
      <c r="O4409" s="13" t="s">
        <v>9974</v>
      </c>
      <c r="AC4409" s="22" t="s">
        <v>25921</v>
      </c>
      <c r="AD4409" s="24" t="s">
        <v>9968</v>
      </c>
      <c r="AE4409" s="24" t="s">
        <v>9969</v>
      </c>
      <c r="AF4409" s="24"/>
      <c r="AG4409" s="24" t="s">
        <v>21523</v>
      </c>
      <c r="AH4409" s="24" t="s">
        <v>4908</v>
      </c>
      <c r="AI4409" s="24" t="s">
        <v>4909</v>
      </c>
      <c r="AJ4409" s="24" t="s">
        <v>87</v>
      </c>
      <c r="AK4409" s="24" t="s">
        <v>88</v>
      </c>
      <c r="AL4409" s="22">
        <v>4407</v>
      </c>
    </row>
    <row r="4410" spans="7:38" s="10" customFormat="1">
      <c r="G4410" s="18"/>
      <c r="H4410" s="18"/>
      <c r="I4410" s="18"/>
      <c r="J4410" s="18"/>
      <c r="L4410" s="13"/>
      <c r="M4410" s="13" t="s">
        <v>9976</v>
      </c>
      <c r="N4410" s="13" t="s">
        <v>9977</v>
      </c>
      <c r="O4410" s="13" t="s">
        <v>9976</v>
      </c>
      <c r="AC4410" s="22" t="s">
        <v>25922</v>
      </c>
      <c r="AD4410" s="24" t="s">
        <v>9970</v>
      </c>
      <c r="AE4410" s="24" t="s">
        <v>9971</v>
      </c>
      <c r="AF4410" s="24"/>
      <c r="AG4410" s="24" t="s">
        <v>21523</v>
      </c>
      <c r="AH4410" s="24" t="s">
        <v>4908</v>
      </c>
      <c r="AI4410" s="24" t="s">
        <v>4909</v>
      </c>
      <c r="AJ4410" s="24" t="s">
        <v>87</v>
      </c>
      <c r="AK4410" s="24" t="s">
        <v>88</v>
      </c>
      <c r="AL4410" s="22">
        <v>4408</v>
      </c>
    </row>
    <row r="4411" spans="7:38" s="10" customFormat="1">
      <c r="G4411" s="18"/>
      <c r="H4411" s="18"/>
      <c r="I4411" s="18"/>
      <c r="J4411" s="18"/>
      <c r="L4411" s="13"/>
      <c r="M4411" s="13" t="s">
        <v>9978</v>
      </c>
      <c r="N4411" s="13" t="s">
        <v>9979</v>
      </c>
      <c r="O4411" s="13" t="s">
        <v>9978</v>
      </c>
      <c r="AC4411" s="22" t="s">
        <v>25923</v>
      </c>
      <c r="AD4411" s="24" t="s">
        <v>9972</v>
      </c>
      <c r="AE4411" s="24" t="s">
        <v>9973</v>
      </c>
      <c r="AF4411" s="24"/>
      <c r="AG4411" s="24" t="s">
        <v>21523</v>
      </c>
      <c r="AH4411" s="24" t="s">
        <v>4908</v>
      </c>
      <c r="AI4411" s="24" t="s">
        <v>4909</v>
      </c>
      <c r="AJ4411" s="24" t="s">
        <v>87</v>
      </c>
      <c r="AK4411" s="24" t="s">
        <v>88</v>
      </c>
      <c r="AL4411" s="22">
        <v>4409</v>
      </c>
    </row>
    <row r="4412" spans="7:38" s="10" customFormat="1">
      <c r="G4412" s="18"/>
      <c r="H4412" s="18"/>
      <c r="I4412" s="18"/>
      <c r="J4412" s="18"/>
      <c r="L4412" s="13"/>
      <c r="M4412" s="13" t="s">
        <v>9980</v>
      </c>
      <c r="N4412" s="13" t="s">
        <v>9981</v>
      </c>
      <c r="O4412" s="13" t="s">
        <v>9980</v>
      </c>
      <c r="AC4412" s="22" t="s">
        <v>25924</v>
      </c>
      <c r="AD4412" s="24" t="s">
        <v>9974</v>
      </c>
      <c r="AE4412" s="24" t="s">
        <v>9975</v>
      </c>
      <c r="AF4412" s="24"/>
      <c r="AG4412" s="24" t="s">
        <v>21523</v>
      </c>
      <c r="AH4412" s="24" t="s">
        <v>4908</v>
      </c>
      <c r="AI4412" s="24" t="s">
        <v>4909</v>
      </c>
      <c r="AJ4412" s="24" t="s">
        <v>87</v>
      </c>
      <c r="AK4412" s="24" t="s">
        <v>88</v>
      </c>
      <c r="AL4412" s="22">
        <v>4410</v>
      </c>
    </row>
    <row r="4413" spans="7:38" s="10" customFormat="1">
      <c r="G4413" s="18"/>
      <c r="H4413" s="18"/>
      <c r="I4413" s="18"/>
      <c r="J4413" s="18"/>
      <c r="L4413" s="13"/>
      <c r="M4413" s="13" t="s">
        <v>9982</v>
      </c>
      <c r="N4413" s="13" t="s">
        <v>9983</v>
      </c>
      <c r="O4413" s="13" t="s">
        <v>9982</v>
      </c>
      <c r="AC4413" s="22" t="s">
        <v>25925</v>
      </c>
      <c r="AD4413" s="24" t="s">
        <v>9976</v>
      </c>
      <c r="AE4413" s="24" t="s">
        <v>9977</v>
      </c>
      <c r="AF4413" s="24"/>
      <c r="AG4413" s="24" t="s">
        <v>21523</v>
      </c>
      <c r="AH4413" s="24" t="s">
        <v>4908</v>
      </c>
      <c r="AI4413" s="24" t="s">
        <v>4909</v>
      </c>
      <c r="AJ4413" s="24" t="s">
        <v>87</v>
      </c>
      <c r="AK4413" s="24" t="s">
        <v>88</v>
      </c>
      <c r="AL4413" s="22">
        <v>4411</v>
      </c>
    </row>
    <row r="4414" spans="7:38" s="10" customFormat="1">
      <c r="G4414" s="18"/>
      <c r="H4414" s="18"/>
      <c r="I4414" s="18"/>
      <c r="J4414" s="18"/>
      <c r="L4414" s="13"/>
      <c r="M4414" s="13" t="s">
        <v>9984</v>
      </c>
      <c r="N4414" s="13" t="s">
        <v>9985</v>
      </c>
      <c r="O4414" s="13" t="s">
        <v>9984</v>
      </c>
      <c r="AC4414" s="22" t="s">
        <v>25926</v>
      </c>
      <c r="AD4414" s="24" t="s">
        <v>9978</v>
      </c>
      <c r="AE4414" s="24" t="s">
        <v>9979</v>
      </c>
      <c r="AF4414" s="24"/>
      <c r="AG4414" s="24" t="s">
        <v>21523</v>
      </c>
      <c r="AH4414" s="24" t="s">
        <v>4908</v>
      </c>
      <c r="AI4414" s="24" t="s">
        <v>4909</v>
      </c>
      <c r="AJ4414" s="24" t="s">
        <v>87</v>
      </c>
      <c r="AK4414" s="24" t="s">
        <v>88</v>
      </c>
      <c r="AL4414" s="22">
        <v>4412</v>
      </c>
    </row>
    <row r="4415" spans="7:38" s="10" customFormat="1">
      <c r="G4415" s="18"/>
      <c r="H4415" s="18"/>
      <c r="I4415" s="18"/>
      <c r="J4415" s="18"/>
      <c r="L4415" s="13"/>
      <c r="M4415" s="13" t="s">
        <v>9986</v>
      </c>
      <c r="N4415" s="13" t="s">
        <v>9987</v>
      </c>
      <c r="O4415" s="13" t="s">
        <v>9986</v>
      </c>
      <c r="AC4415" s="22" t="s">
        <v>25927</v>
      </c>
      <c r="AD4415" s="24" t="s">
        <v>9980</v>
      </c>
      <c r="AE4415" s="24" t="s">
        <v>9981</v>
      </c>
      <c r="AF4415" s="24"/>
      <c r="AG4415" s="24" t="s">
        <v>21523</v>
      </c>
      <c r="AH4415" s="24" t="s">
        <v>4908</v>
      </c>
      <c r="AI4415" s="24" t="s">
        <v>4909</v>
      </c>
      <c r="AJ4415" s="24" t="s">
        <v>87</v>
      </c>
      <c r="AK4415" s="24" t="s">
        <v>88</v>
      </c>
      <c r="AL4415" s="22">
        <v>4413</v>
      </c>
    </row>
    <row r="4416" spans="7:38" s="10" customFormat="1">
      <c r="G4416" s="18"/>
      <c r="H4416" s="18"/>
      <c r="I4416" s="18"/>
      <c r="J4416" s="18"/>
      <c r="L4416" s="13"/>
      <c r="M4416" s="13" t="s">
        <v>9988</v>
      </c>
      <c r="N4416" s="13" t="s">
        <v>5382</v>
      </c>
      <c r="O4416" s="13" t="s">
        <v>9988</v>
      </c>
      <c r="AC4416" s="22" t="s">
        <v>25928</v>
      </c>
      <c r="AD4416" s="24" t="s">
        <v>9982</v>
      </c>
      <c r="AE4416" s="24" t="s">
        <v>9983</v>
      </c>
      <c r="AF4416" s="24"/>
      <c r="AG4416" s="24" t="s">
        <v>21523</v>
      </c>
      <c r="AH4416" s="24" t="s">
        <v>4908</v>
      </c>
      <c r="AI4416" s="24" t="s">
        <v>4909</v>
      </c>
      <c r="AJ4416" s="24" t="s">
        <v>87</v>
      </c>
      <c r="AK4416" s="24" t="s">
        <v>88</v>
      </c>
      <c r="AL4416" s="22">
        <v>4414</v>
      </c>
    </row>
    <row r="4417" spans="7:38" s="10" customFormat="1">
      <c r="G4417" s="18"/>
      <c r="H4417" s="18"/>
      <c r="I4417" s="18"/>
      <c r="J4417" s="18"/>
      <c r="L4417" s="13"/>
      <c r="M4417" s="13" t="s">
        <v>9989</v>
      </c>
      <c r="N4417" s="13" t="s">
        <v>2970</v>
      </c>
      <c r="O4417" s="13" t="s">
        <v>9989</v>
      </c>
      <c r="AC4417" s="22" t="s">
        <v>25929</v>
      </c>
      <c r="AD4417" s="24" t="s">
        <v>9984</v>
      </c>
      <c r="AE4417" s="24" t="s">
        <v>9985</v>
      </c>
      <c r="AF4417" s="24"/>
      <c r="AG4417" s="24" t="s">
        <v>21523</v>
      </c>
      <c r="AH4417" s="24" t="s">
        <v>4908</v>
      </c>
      <c r="AI4417" s="24" t="s">
        <v>4909</v>
      </c>
      <c r="AJ4417" s="24" t="s">
        <v>87</v>
      </c>
      <c r="AK4417" s="24" t="s">
        <v>88</v>
      </c>
      <c r="AL4417" s="22">
        <v>4415</v>
      </c>
    </row>
    <row r="4418" spans="7:38" s="10" customFormat="1">
      <c r="G4418" s="18"/>
      <c r="H4418" s="18"/>
      <c r="I4418" s="18"/>
      <c r="J4418" s="18"/>
      <c r="L4418" s="13"/>
      <c r="M4418" s="13" t="s">
        <v>9990</v>
      </c>
      <c r="N4418" s="13" t="s">
        <v>9991</v>
      </c>
      <c r="O4418" s="13" t="s">
        <v>9990</v>
      </c>
      <c r="AC4418" s="22" t="s">
        <v>25930</v>
      </c>
      <c r="AD4418" s="24" t="s">
        <v>9986</v>
      </c>
      <c r="AE4418" s="24" t="s">
        <v>9987</v>
      </c>
      <c r="AF4418" s="24"/>
      <c r="AG4418" s="24" t="s">
        <v>21523</v>
      </c>
      <c r="AH4418" s="24" t="s">
        <v>4908</v>
      </c>
      <c r="AI4418" s="24" t="s">
        <v>4909</v>
      </c>
      <c r="AJ4418" s="24" t="s">
        <v>87</v>
      </c>
      <c r="AK4418" s="24" t="s">
        <v>88</v>
      </c>
      <c r="AL4418" s="22">
        <v>4416</v>
      </c>
    </row>
    <row r="4419" spans="7:38" s="10" customFormat="1">
      <c r="G4419" s="18"/>
      <c r="H4419" s="18"/>
      <c r="I4419" s="18"/>
      <c r="J4419" s="18"/>
      <c r="L4419" s="13"/>
      <c r="M4419" s="13" t="s">
        <v>9992</v>
      </c>
      <c r="N4419" s="13" t="s">
        <v>2140</v>
      </c>
      <c r="O4419" s="13" t="s">
        <v>9992</v>
      </c>
      <c r="AC4419" s="22" t="s">
        <v>25931</v>
      </c>
      <c r="AD4419" s="24" t="s">
        <v>9988</v>
      </c>
      <c r="AE4419" s="24" t="s">
        <v>5382</v>
      </c>
      <c r="AF4419" s="24"/>
      <c r="AG4419" s="24" t="s">
        <v>21523</v>
      </c>
      <c r="AH4419" s="24" t="s">
        <v>4908</v>
      </c>
      <c r="AI4419" s="24" t="s">
        <v>4909</v>
      </c>
      <c r="AJ4419" s="24" t="s">
        <v>87</v>
      </c>
      <c r="AK4419" s="24" t="s">
        <v>88</v>
      </c>
      <c r="AL4419" s="22">
        <v>4417</v>
      </c>
    </row>
    <row r="4420" spans="7:38" s="10" customFormat="1">
      <c r="G4420" s="18"/>
      <c r="H4420" s="18"/>
      <c r="I4420" s="18"/>
      <c r="J4420" s="18"/>
      <c r="L4420" s="13"/>
      <c r="M4420" s="13" t="s">
        <v>9993</v>
      </c>
      <c r="N4420" s="13" t="s">
        <v>9994</v>
      </c>
      <c r="O4420" s="13" t="s">
        <v>9993</v>
      </c>
      <c r="AC4420" s="22" t="s">
        <v>25932</v>
      </c>
      <c r="AD4420" s="24" t="s">
        <v>9989</v>
      </c>
      <c r="AE4420" s="24" t="s">
        <v>2970</v>
      </c>
      <c r="AF4420" s="24"/>
      <c r="AG4420" s="24" t="s">
        <v>21523</v>
      </c>
      <c r="AH4420" s="24" t="s">
        <v>4908</v>
      </c>
      <c r="AI4420" s="24" t="s">
        <v>4909</v>
      </c>
      <c r="AJ4420" s="24" t="s">
        <v>87</v>
      </c>
      <c r="AK4420" s="24" t="s">
        <v>88</v>
      </c>
      <c r="AL4420" s="22">
        <v>4418</v>
      </c>
    </row>
    <row r="4421" spans="7:38" s="10" customFormat="1">
      <c r="G4421" s="18"/>
      <c r="H4421" s="18"/>
      <c r="I4421" s="18"/>
      <c r="J4421" s="18"/>
      <c r="L4421" s="13"/>
      <c r="M4421" s="13" t="s">
        <v>9995</v>
      </c>
      <c r="N4421" s="13" t="s">
        <v>9249</v>
      </c>
      <c r="O4421" s="13" t="s">
        <v>9995</v>
      </c>
      <c r="AC4421" s="22" t="s">
        <v>25933</v>
      </c>
      <c r="AD4421" s="24" t="s">
        <v>9990</v>
      </c>
      <c r="AE4421" s="24" t="s">
        <v>9991</v>
      </c>
      <c r="AF4421" s="24"/>
      <c r="AG4421" s="24" t="s">
        <v>21523</v>
      </c>
      <c r="AH4421" s="24" t="s">
        <v>4908</v>
      </c>
      <c r="AI4421" s="24" t="s">
        <v>4909</v>
      </c>
      <c r="AJ4421" s="24" t="s">
        <v>87</v>
      </c>
      <c r="AK4421" s="24" t="s">
        <v>88</v>
      </c>
      <c r="AL4421" s="22">
        <v>4419</v>
      </c>
    </row>
    <row r="4422" spans="7:38" s="10" customFormat="1">
      <c r="G4422" s="18"/>
      <c r="H4422" s="18"/>
      <c r="I4422" s="18"/>
      <c r="J4422" s="18"/>
      <c r="L4422" s="13"/>
      <c r="M4422" s="13" t="s">
        <v>9996</v>
      </c>
      <c r="N4422" s="13" t="s">
        <v>9997</v>
      </c>
      <c r="O4422" s="13" t="s">
        <v>9996</v>
      </c>
      <c r="AC4422" s="22" t="s">
        <v>25934</v>
      </c>
      <c r="AD4422" s="24" t="s">
        <v>9992</v>
      </c>
      <c r="AE4422" s="24" t="s">
        <v>2140</v>
      </c>
      <c r="AF4422" s="24"/>
      <c r="AG4422" s="24" t="s">
        <v>21523</v>
      </c>
      <c r="AH4422" s="24" t="s">
        <v>4908</v>
      </c>
      <c r="AI4422" s="24" t="s">
        <v>4909</v>
      </c>
      <c r="AJ4422" s="24" t="s">
        <v>87</v>
      </c>
      <c r="AK4422" s="24" t="s">
        <v>88</v>
      </c>
      <c r="AL4422" s="22">
        <v>4420</v>
      </c>
    </row>
    <row r="4423" spans="7:38" s="10" customFormat="1">
      <c r="G4423" s="18"/>
      <c r="H4423" s="18"/>
      <c r="I4423" s="18"/>
      <c r="J4423" s="18"/>
      <c r="L4423" s="13"/>
      <c r="M4423" s="13" t="s">
        <v>9998</v>
      </c>
      <c r="N4423" s="13" t="s">
        <v>9999</v>
      </c>
      <c r="O4423" s="13" t="s">
        <v>9998</v>
      </c>
      <c r="AC4423" s="22" t="s">
        <v>25935</v>
      </c>
      <c r="AD4423" s="24" t="s">
        <v>9993</v>
      </c>
      <c r="AE4423" s="24" t="s">
        <v>9994</v>
      </c>
      <c r="AF4423" s="24"/>
      <c r="AG4423" s="24" t="s">
        <v>21523</v>
      </c>
      <c r="AH4423" s="24" t="s">
        <v>4908</v>
      </c>
      <c r="AI4423" s="24" t="s">
        <v>4909</v>
      </c>
      <c r="AJ4423" s="24" t="s">
        <v>87</v>
      </c>
      <c r="AK4423" s="24" t="s">
        <v>88</v>
      </c>
      <c r="AL4423" s="22">
        <v>4421</v>
      </c>
    </row>
    <row r="4424" spans="7:38" s="10" customFormat="1">
      <c r="G4424" s="18"/>
      <c r="H4424" s="18"/>
      <c r="I4424" s="18"/>
      <c r="J4424" s="18"/>
      <c r="L4424" s="13"/>
      <c r="M4424" s="13" t="s">
        <v>10000</v>
      </c>
      <c r="N4424" s="13" t="s">
        <v>10001</v>
      </c>
      <c r="O4424" s="13" t="s">
        <v>10000</v>
      </c>
      <c r="AC4424" s="22" t="s">
        <v>25936</v>
      </c>
      <c r="AD4424" s="24" t="s">
        <v>9995</v>
      </c>
      <c r="AE4424" s="24" t="s">
        <v>9249</v>
      </c>
      <c r="AF4424" s="24"/>
      <c r="AG4424" s="24" t="s">
        <v>21523</v>
      </c>
      <c r="AH4424" s="24" t="s">
        <v>4908</v>
      </c>
      <c r="AI4424" s="24" t="s">
        <v>4909</v>
      </c>
      <c r="AJ4424" s="24" t="s">
        <v>87</v>
      </c>
      <c r="AK4424" s="24" t="s">
        <v>88</v>
      </c>
      <c r="AL4424" s="22">
        <v>4422</v>
      </c>
    </row>
    <row r="4425" spans="7:38" s="10" customFormat="1">
      <c r="G4425" s="18"/>
      <c r="H4425" s="18"/>
      <c r="I4425" s="18"/>
      <c r="J4425" s="18"/>
      <c r="L4425" s="13"/>
      <c r="M4425" s="13" t="s">
        <v>10002</v>
      </c>
      <c r="N4425" s="13" t="s">
        <v>10003</v>
      </c>
      <c r="O4425" s="13" t="s">
        <v>10002</v>
      </c>
      <c r="AC4425" s="22" t="s">
        <v>25937</v>
      </c>
      <c r="AD4425" s="24" t="s">
        <v>9996</v>
      </c>
      <c r="AE4425" s="24" t="s">
        <v>9997</v>
      </c>
      <c r="AF4425" s="24"/>
      <c r="AG4425" s="24" t="s">
        <v>21523</v>
      </c>
      <c r="AH4425" s="24" t="s">
        <v>4908</v>
      </c>
      <c r="AI4425" s="24" t="s">
        <v>4909</v>
      </c>
      <c r="AJ4425" s="24" t="s">
        <v>87</v>
      </c>
      <c r="AK4425" s="24" t="s">
        <v>88</v>
      </c>
      <c r="AL4425" s="22">
        <v>4423</v>
      </c>
    </row>
    <row r="4426" spans="7:38" s="10" customFormat="1">
      <c r="G4426" s="18"/>
      <c r="H4426" s="18"/>
      <c r="I4426" s="18"/>
      <c r="J4426" s="18"/>
      <c r="L4426" s="13"/>
      <c r="M4426" s="13" t="s">
        <v>10004</v>
      </c>
      <c r="N4426" s="13" t="s">
        <v>10005</v>
      </c>
      <c r="O4426" s="13" t="s">
        <v>10004</v>
      </c>
      <c r="AC4426" s="22" t="s">
        <v>25938</v>
      </c>
      <c r="AD4426" s="24" t="s">
        <v>9998</v>
      </c>
      <c r="AE4426" s="24" t="s">
        <v>9999</v>
      </c>
      <c r="AF4426" s="24"/>
      <c r="AG4426" s="24" t="s">
        <v>21523</v>
      </c>
      <c r="AH4426" s="24" t="s">
        <v>4908</v>
      </c>
      <c r="AI4426" s="24" t="s">
        <v>4909</v>
      </c>
      <c r="AJ4426" s="24" t="s">
        <v>87</v>
      </c>
      <c r="AK4426" s="24" t="s">
        <v>88</v>
      </c>
      <c r="AL4426" s="22">
        <v>4424</v>
      </c>
    </row>
    <row r="4427" spans="7:38" s="10" customFormat="1">
      <c r="G4427" s="18"/>
      <c r="H4427" s="18"/>
      <c r="I4427" s="18"/>
      <c r="J4427" s="18"/>
      <c r="L4427" s="13"/>
      <c r="M4427" s="13" t="s">
        <v>10006</v>
      </c>
      <c r="N4427" s="13" t="s">
        <v>10007</v>
      </c>
      <c r="O4427" s="13" t="s">
        <v>10006</v>
      </c>
      <c r="AC4427" s="22" t="s">
        <v>25939</v>
      </c>
      <c r="AD4427" s="24" t="s">
        <v>10000</v>
      </c>
      <c r="AE4427" s="24" t="s">
        <v>10001</v>
      </c>
      <c r="AF4427" s="24"/>
      <c r="AG4427" s="24" t="s">
        <v>21523</v>
      </c>
      <c r="AH4427" s="24" t="s">
        <v>4908</v>
      </c>
      <c r="AI4427" s="24" t="s">
        <v>4909</v>
      </c>
      <c r="AJ4427" s="24" t="s">
        <v>87</v>
      </c>
      <c r="AK4427" s="24" t="s">
        <v>88</v>
      </c>
      <c r="AL4427" s="22">
        <v>4425</v>
      </c>
    </row>
    <row r="4428" spans="7:38" s="10" customFormat="1">
      <c r="G4428" s="18"/>
      <c r="H4428" s="18"/>
      <c r="I4428" s="18"/>
      <c r="J4428" s="18"/>
      <c r="L4428" s="13"/>
      <c r="M4428" s="13" t="s">
        <v>10008</v>
      </c>
      <c r="N4428" s="13" t="s">
        <v>2968</v>
      </c>
      <c r="O4428" s="13" t="s">
        <v>10008</v>
      </c>
      <c r="AC4428" s="22" t="s">
        <v>25940</v>
      </c>
      <c r="AD4428" s="24" t="s">
        <v>10002</v>
      </c>
      <c r="AE4428" s="24" t="s">
        <v>10003</v>
      </c>
      <c r="AF4428" s="24"/>
      <c r="AG4428" s="24" t="s">
        <v>21523</v>
      </c>
      <c r="AH4428" s="24" t="s">
        <v>4908</v>
      </c>
      <c r="AI4428" s="24" t="s">
        <v>4909</v>
      </c>
      <c r="AJ4428" s="24" t="s">
        <v>87</v>
      </c>
      <c r="AK4428" s="24" t="s">
        <v>88</v>
      </c>
      <c r="AL4428" s="22">
        <v>4426</v>
      </c>
    </row>
    <row r="4429" spans="7:38" s="10" customFormat="1">
      <c r="G4429" s="18"/>
      <c r="H4429" s="18"/>
      <c r="I4429" s="18"/>
      <c r="J4429" s="18"/>
      <c r="L4429" s="13"/>
      <c r="M4429" s="13" t="s">
        <v>10009</v>
      </c>
      <c r="N4429" s="13" t="s">
        <v>164</v>
      </c>
      <c r="O4429" s="13" t="s">
        <v>10009</v>
      </c>
      <c r="AC4429" s="22" t="s">
        <v>25941</v>
      </c>
      <c r="AD4429" s="24" t="s">
        <v>10004</v>
      </c>
      <c r="AE4429" s="24" t="s">
        <v>10005</v>
      </c>
      <c r="AF4429" s="24"/>
      <c r="AG4429" s="24" t="s">
        <v>21523</v>
      </c>
      <c r="AH4429" s="24" t="s">
        <v>4908</v>
      </c>
      <c r="AI4429" s="24" t="s">
        <v>4909</v>
      </c>
      <c r="AJ4429" s="24" t="s">
        <v>87</v>
      </c>
      <c r="AK4429" s="24" t="s">
        <v>88</v>
      </c>
      <c r="AL4429" s="22">
        <v>4427</v>
      </c>
    </row>
    <row r="4430" spans="7:38" s="10" customFormat="1">
      <c r="G4430" s="18"/>
      <c r="H4430" s="18"/>
      <c r="I4430" s="18"/>
      <c r="J4430" s="18"/>
      <c r="L4430" s="13"/>
      <c r="M4430" s="13" t="s">
        <v>10010</v>
      </c>
      <c r="N4430" s="13" t="s">
        <v>10011</v>
      </c>
      <c r="O4430" s="13" t="s">
        <v>10010</v>
      </c>
      <c r="AC4430" s="22" t="s">
        <v>25942</v>
      </c>
      <c r="AD4430" s="24" t="s">
        <v>10006</v>
      </c>
      <c r="AE4430" s="24" t="s">
        <v>10007</v>
      </c>
      <c r="AF4430" s="24"/>
      <c r="AG4430" s="24" t="s">
        <v>21523</v>
      </c>
      <c r="AH4430" s="24" t="s">
        <v>4908</v>
      </c>
      <c r="AI4430" s="24" t="s">
        <v>4909</v>
      </c>
      <c r="AJ4430" s="24" t="s">
        <v>87</v>
      </c>
      <c r="AK4430" s="24" t="s">
        <v>88</v>
      </c>
      <c r="AL4430" s="22">
        <v>4428</v>
      </c>
    </row>
    <row r="4431" spans="7:38" s="10" customFormat="1">
      <c r="G4431" s="18"/>
      <c r="H4431" s="18"/>
      <c r="I4431" s="18"/>
      <c r="J4431" s="18"/>
      <c r="L4431" s="13"/>
      <c r="M4431" s="13" t="s">
        <v>10012</v>
      </c>
      <c r="N4431" s="13" t="s">
        <v>10013</v>
      </c>
      <c r="O4431" s="13" t="s">
        <v>10012</v>
      </c>
      <c r="AC4431" s="22" t="s">
        <v>25943</v>
      </c>
      <c r="AD4431" s="24" t="s">
        <v>10008</v>
      </c>
      <c r="AE4431" s="24" t="s">
        <v>2968</v>
      </c>
      <c r="AF4431" s="24"/>
      <c r="AG4431" s="24" t="s">
        <v>21523</v>
      </c>
      <c r="AH4431" s="24" t="s">
        <v>4908</v>
      </c>
      <c r="AI4431" s="24" t="s">
        <v>4909</v>
      </c>
      <c r="AJ4431" s="24" t="s">
        <v>87</v>
      </c>
      <c r="AK4431" s="24" t="s">
        <v>88</v>
      </c>
      <c r="AL4431" s="22">
        <v>4429</v>
      </c>
    </row>
    <row r="4432" spans="7:38" s="10" customFormat="1">
      <c r="G4432" s="18"/>
      <c r="H4432" s="18"/>
      <c r="I4432" s="18"/>
      <c r="J4432" s="18"/>
      <c r="L4432" s="13"/>
      <c r="M4432" s="13" t="s">
        <v>10014</v>
      </c>
      <c r="N4432" s="13" t="s">
        <v>10015</v>
      </c>
      <c r="O4432" s="13" t="s">
        <v>10014</v>
      </c>
      <c r="AC4432" s="22" t="s">
        <v>25944</v>
      </c>
      <c r="AD4432" s="24" t="s">
        <v>10009</v>
      </c>
      <c r="AE4432" s="24" t="s">
        <v>164</v>
      </c>
      <c r="AF4432" s="24"/>
      <c r="AG4432" s="24" t="s">
        <v>21523</v>
      </c>
      <c r="AH4432" s="24" t="s">
        <v>4908</v>
      </c>
      <c r="AI4432" s="24" t="s">
        <v>4909</v>
      </c>
      <c r="AJ4432" s="24" t="s">
        <v>87</v>
      </c>
      <c r="AK4432" s="24" t="s">
        <v>88</v>
      </c>
      <c r="AL4432" s="22">
        <v>4430</v>
      </c>
    </row>
    <row r="4433" spans="7:38" s="10" customFormat="1">
      <c r="G4433" s="18"/>
      <c r="H4433" s="18"/>
      <c r="I4433" s="18"/>
      <c r="J4433" s="18"/>
      <c r="L4433" s="13"/>
      <c r="M4433" s="13" t="s">
        <v>10016</v>
      </c>
      <c r="N4433" s="13" t="s">
        <v>9209</v>
      </c>
      <c r="O4433" s="13" t="s">
        <v>10016</v>
      </c>
      <c r="AC4433" s="22" t="s">
        <v>25945</v>
      </c>
      <c r="AD4433" s="24" t="s">
        <v>10010</v>
      </c>
      <c r="AE4433" s="24" t="s">
        <v>10011</v>
      </c>
      <c r="AF4433" s="24"/>
      <c r="AG4433" s="24" t="s">
        <v>21523</v>
      </c>
      <c r="AH4433" s="24" t="s">
        <v>4908</v>
      </c>
      <c r="AI4433" s="24" t="s">
        <v>4909</v>
      </c>
      <c r="AJ4433" s="24" t="s">
        <v>87</v>
      </c>
      <c r="AK4433" s="24" t="s">
        <v>88</v>
      </c>
      <c r="AL4433" s="22">
        <v>4431</v>
      </c>
    </row>
    <row r="4434" spans="7:38" s="10" customFormat="1">
      <c r="G4434" s="18"/>
      <c r="H4434" s="18"/>
      <c r="I4434" s="18"/>
      <c r="J4434" s="18"/>
      <c r="L4434" s="13"/>
      <c r="M4434" s="13" t="s">
        <v>10017</v>
      </c>
      <c r="N4434" s="13" t="s">
        <v>10018</v>
      </c>
      <c r="O4434" s="13" t="s">
        <v>10017</v>
      </c>
      <c r="AC4434" s="22" t="s">
        <v>25946</v>
      </c>
      <c r="AD4434" s="24" t="s">
        <v>10012</v>
      </c>
      <c r="AE4434" s="24" t="s">
        <v>10013</v>
      </c>
      <c r="AF4434" s="24"/>
      <c r="AG4434" s="24" t="s">
        <v>21523</v>
      </c>
      <c r="AH4434" s="24" t="s">
        <v>4908</v>
      </c>
      <c r="AI4434" s="24" t="s">
        <v>4909</v>
      </c>
      <c r="AJ4434" s="24" t="s">
        <v>87</v>
      </c>
      <c r="AK4434" s="24" t="s">
        <v>88</v>
      </c>
      <c r="AL4434" s="22">
        <v>4432</v>
      </c>
    </row>
    <row r="4435" spans="7:38" s="10" customFormat="1">
      <c r="G4435" s="18"/>
      <c r="H4435" s="18"/>
      <c r="I4435" s="18"/>
      <c r="J4435" s="18"/>
      <c r="L4435" s="13"/>
      <c r="M4435" s="13" t="s">
        <v>10019</v>
      </c>
      <c r="N4435" s="13" t="s">
        <v>10020</v>
      </c>
      <c r="O4435" s="13" t="s">
        <v>10019</v>
      </c>
      <c r="AC4435" s="22" t="s">
        <v>25947</v>
      </c>
      <c r="AD4435" s="24" t="s">
        <v>10014</v>
      </c>
      <c r="AE4435" s="24" t="s">
        <v>10015</v>
      </c>
      <c r="AF4435" s="24"/>
      <c r="AG4435" s="24" t="s">
        <v>21521</v>
      </c>
      <c r="AH4435" s="24" t="s">
        <v>4910</v>
      </c>
      <c r="AI4435" s="24" t="s">
        <v>4911</v>
      </c>
      <c r="AJ4435" s="24" t="s">
        <v>87</v>
      </c>
      <c r="AK4435" s="24" t="s">
        <v>88</v>
      </c>
      <c r="AL4435" s="22">
        <v>4433</v>
      </c>
    </row>
    <row r="4436" spans="7:38" s="10" customFormat="1">
      <c r="G4436" s="18"/>
      <c r="H4436" s="18"/>
      <c r="I4436" s="18"/>
      <c r="J4436" s="18"/>
      <c r="L4436" s="13"/>
      <c r="M4436" s="13" t="s">
        <v>10021</v>
      </c>
      <c r="N4436" s="13" t="s">
        <v>10022</v>
      </c>
      <c r="O4436" s="13" t="s">
        <v>10021</v>
      </c>
      <c r="AC4436" s="22" t="s">
        <v>25948</v>
      </c>
      <c r="AD4436" s="24" t="s">
        <v>10016</v>
      </c>
      <c r="AE4436" s="24" t="s">
        <v>9209</v>
      </c>
      <c r="AF4436" s="24"/>
      <c r="AG4436" s="24" t="s">
        <v>21523</v>
      </c>
      <c r="AH4436" s="24" t="s">
        <v>4910</v>
      </c>
      <c r="AI4436" s="24" t="s">
        <v>4911</v>
      </c>
      <c r="AJ4436" s="24" t="s">
        <v>87</v>
      </c>
      <c r="AK4436" s="24" t="s">
        <v>88</v>
      </c>
      <c r="AL4436" s="22">
        <v>4434</v>
      </c>
    </row>
    <row r="4437" spans="7:38" s="10" customFormat="1">
      <c r="G4437" s="18"/>
      <c r="H4437" s="18"/>
      <c r="I4437" s="18"/>
      <c r="J4437" s="18"/>
      <c r="L4437" s="13"/>
      <c r="M4437" s="13" t="s">
        <v>10023</v>
      </c>
      <c r="N4437" s="13" t="s">
        <v>9461</v>
      </c>
      <c r="O4437" s="13" t="s">
        <v>10023</v>
      </c>
      <c r="AC4437" s="22" t="s">
        <v>25949</v>
      </c>
      <c r="AD4437" s="24" t="s">
        <v>10017</v>
      </c>
      <c r="AE4437" s="24" t="s">
        <v>10018</v>
      </c>
      <c r="AF4437" s="24"/>
      <c r="AG4437" s="24" t="s">
        <v>21523</v>
      </c>
      <c r="AH4437" s="24" t="s">
        <v>4910</v>
      </c>
      <c r="AI4437" s="24" t="s">
        <v>4911</v>
      </c>
      <c r="AJ4437" s="24" t="s">
        <v>87</v>
      </c>
      <c r="AK4437" s="24" t="s">
        <v>88</v>
      </c>
      <c r="AL4437" s="22">
        <v>4435</v>
      </c>
    </row>
    <row r="4438" spans="7:38" s="10" customFormat="1">
      <c r="G4438" s="18"/>
      <c r="H4438" s="18"/>
      <c r="I4438" s="18"/>
      <c r="J4438" s="18"/>
      <c r="L4438" s="13"/>
      <c r="M4438" s="13" t="s">
        <v>10024</v>
      </c>
      <c r="N4438" s="13" t="s">
        <v>10025</v>
      </c>
      <c r="O4438" s="13" t="s">
        <v>10024</v>
      </c>
      <c r="AC4438" s="22" t="s">
        <v>25950</v>
      </c>
      <c r="AD4438" s="24" t="s">
        <v>10019</v>
      </c>
      <c r="AE4438" s="24" t="s">
        <v>10020</v>
      </c>
      <c r="AF4438" s="24"/>
      <c r="AG4438" s="24" t="s">
        <v>21523</v>
      </c>
      <c r="AH4438" s="24" t="s">
        <v>4910</v>
      </c>
      <c r="AI4438" s="24" t="s">
        <v>4911</v>
      </c>
      <c r="AJ4438" s="24" t="s">
        <v>87</v>
      </c>
      <c r="AK4438" s="24" t="s">
        <v>88</v>
      </c>
      <c r="AL4438" s="22">
        <v>4436</v>
      </c>
    </row>
    <row r="4439" spans="7:38" s="10" customFormat="1">
      <c r="G4439" s="18"/>
      <c r="H4439" s="18"/>
      <c r="I4439" s="18"/>
      <c r="J4439" s="18"/>
      <c r="L4439" s="13"/>
      <c r="M4439" s="13" t="s">
        <v>10026</v>
      </c>
      <c r="N4439" s="13" t="s">
        <v>10027</v>
      </c>
      <c r="O4439" s="13" t="s">
        <v>10026</v>
      </c>
      <c r="AC4439" s="22" t="s">
        <v>25951</v>
      </c>
      <c r="AD4439" s="24" t="s">
        <v>10021</v>
      </c>
      <c r="AE4439" s="24" t="s">
        <v>10022</v>
      </c>
      <c r="AF4439" s="24"/>
      <c r="AG4439" s="24" t="s">
        <v>21523</v>
      </c>
      <c r="AH4439" s="24" t="s">
        <v>4910</v>
      </c>
      <c r="AI4439" s="24" t="s">
        <v>4911</v>
      </c>
      <c r="AJ4439" s="24" t="s">
        <v>87</v>
      </c>
      <c r="AK4439" s="24" t="s">
        <v>88</v>
      </c>
      <c r="AL4439" s="22">
        <v>4437</v>
      </c>
    </row>
    <row r="4440" spans="7:38" s="10" customFormat="1">
      <c r="G4440" s="18"/>
      <c r="H4440" s="18"/>
      <c r="I4440" s="18"/>
      <c r="J4440" s="18"/>
      <c r="L4440" s="13"/>
      <c r="M4440" s="13" t="s">
        <v>10028</v>
      </c>
      <c r="N4440" s="13" t="s">
        <v>10029</v>
      </c>
      <c r="O4440" s="13" t="s">
        <v>10028</v>
      </c>
      <c r="AC4440" s="22" t="s">
        <v>25952</v>
      </c>
      <c r="AD4440" s="24" t="s">
        <v>10023</v>
      </c>
      <c r="AE4440" s="24" t="s">
        <v>9461</v>
      </c>
      <c r="AF4440" s="24"/>
      <c r="AG4440" s="24" t="s">
        <v>21523</v>
      </c>
      <c r="AH4440" s="24" t="s">
        <v>4910</v>
      </c>
      <c r="AI4440" s="24" t="s">
        <v>4911</v>
      </c>
      <c r="AJ4440" s="24" t="s">
        <v>87</v>
      </c>
      <c r="AK4440" s="24" t="s">
        <v>88</v>
      </c>
      <c r="AL4440" s="22">
        <v>4438</v>
      </c>
    </row>
    <row r="4441" spans="7:38" s="10" customFormat="1">
      <c r="G4441" s="18"/>
      <c r="H4441" s="18"/>
      <c r="I4441" s="18"/>
      <c r="J4441" s="18"/>
      <c r="L4441" s="13"/>
      <c r="M4441" s="13" t="s">
        <v>10030</v>
      </c>
      <c r="N4441" s="13" t="s">
        <v>10031</v>
      </c>
      <c r="O4441" s="13" t="s">
        <v>10030</v>
      </c>
      <c r="AC4441" s="22" t="s">
        <v>25953</v>
      </c>
      <c r="AD4441" s="24" t="s">
        <v>10024</v>
      </c>
      <c r="AE4441" s="24" t="s">
        <v>10025</v>
      </c>
      <c r="AF4441" s="24"/>
      <c r="AG4441" s="24" t="s">
        <v>21523</v>
      </c>
      <c r="AH4441" s="24" t="s">
        <v>4910</v>
      </c>
      <c r="AI4441" s="24" t="s">
        <v>4911</v>
      </c>
      <c r="AJ4441" s="24" t="s">
        <v>87</v>
      </c>
      <c r="AK4441" s="24" t="s">
        <v>88</v>
      </c>
      <c r="AL4441" s="22">
        <v>4439</v>
      </c>
    </row>
    <row r="4442" spans="7:38" s="10" customFormat="1">
      <c r="G4442" s="18"/>
      <c r="H4442" s="18"/>
      <c r="I4442" s="18"/>
      <c r="J4442" s="18"/>
      <c r="L4442" s="13"/>
      <c r="M4442" s="13" t="s">
        <v>10032</v>
      </c>
      <c r="N4442" s="13" t="s">
        <v>9631</v>
      </c>
      <c r="O4442" s="13" t="s">
        <v>10032</v>
      </c>
      <c r="AC4442" s="22" t="s">
        <v>25954</v>
      </c>
      <c r="AD4442" s="24" t="s">
        <v>10026</v>
      </c>
      <c r="AE4442" s="24" t="s">
        <v>10027</v>
      </c>
      <c r="AF4442" s="24"/>
      <c r="AG4442" s="24" t="s">
        <v>21523</v>
      </c>
      <c r="AH4442" s="24" t="s">
        <v>4910</v>
      </c>
      <c r="AI4442" s="24" t="s">
        <v>4911</v>
      </c>
      <c r="AJ4442" s="24" t="s">
        <v>87</v>
      </c>
      <c r="AK4442" s="24" t="s">
        <v>88</v>
      </c>
      <c r="AL4442" s="22">
        <v>4440</v>
      </c>
    </row>
    <row r="4443" spans="7:38" s="10" customFormat="1">
      <c r="G4443" s="18"/>
      <c r="H4443" s="18"/>
      <c r="I4443" s="18"/>
      <c r="J4443" s="18"/>
      <c r="L4443" s="13"/>
      <c r="M4443" s="13" t="s">
        <v>10033</v>
      </c>
      <c r="N4443" s="13" t="s">
        <v>1775</v>
      </c>
      <c r="O4443" s="13" t="s">
        <v>10033</v>
      </c>
      <c r="AC4443" s="22" t="s">
        <v>25955</v>
      </c>
      <c r="AD4443" s="24" t="s">
        <v>10028</v>
      </c>
      <c r="AE4443" s="24" t="s">
        <v>10029</v>
      </c>
      <c r="AF4443" s="24"/>
      <c r="AG4443" s="24" t="s">
        <v>21523</v>
      </c>
      <c r="AH4443" s="24" t="s">
        <v>4910</v>
      </c>
      <c r="AI4443" s="24" t="s">
        <v>4911</v>
      </c>
      <c r="AJ4443" s="24" t="s">
        <v>87</v>
      </c>
      <c r="AK4443" s="24" t="s">
        <v>88</v>
      </c>
      <c r="AL4443" s="22">
        <v>4441</v>
      </c>
    </row>
    <row r="4444" spans="7:38" s="10" customFormat="1">
      <c r="G4444" s="18"/>
      <c r="H4444" s="18"/>
      <c r="I4444" s="18"/>
      <c r="J4444" s="18"/>
      <c r="L4444" s="13"/>
      <c r="M4444" s="13" t="s">
        <v>10034</v>
      </c>
      <c r="N4444" s="13" t="s">
        <v>10035</v>
      </c>
      <c r="O4444" s="13" t="s">
        <v>10034</v>
      </c>
      <c r="AC4444" s="22" t="s">
        <v>25956</v>
      </c>
      <c r="AD4444" s="24" t="s">
        <v>10030</v>
      </c>
      <c r="AE4444" s="24" t="s">
        <v>10031</v>
      </c>
      <c r="AF4444" s="24"/>
      <c r="AG4444" s="24" t="s">
        <v>21523</v>
      </c>
      <c r="AH4444" s="24" t="s">
        <v>4910</v>
      </c>
      <c r="AI4444" s="24" t="s">
        <v>4911</v>
      </c>
      <c r="AJ4444" s="24" t="s">
        <v>87</v>
      </c>
      <c r="AK4444" s="24" t="s">
        <v>88</v>
      </c>
      <c r="AL4444" s="22">
        <v>4442</v>
      </c>
    </row>
    <row r="4445" spans="7:38" s="10" customFormat="1">
      <c r="G4445" s="18"/>
      <c r="H4445" s="18"/>
      <c r="I4445" s="18"/>
      <c r="J4445" s="18"/>
      <c r="L4445" s="13"/>
      <c r="M4445" s="13" t="s">
        <v>10036</v>
      </c>
      <c r="N4445" s="13" t="s">
        <v>675</v>
      </c>
      <c r="O4445" s="13" t="s">
        <v>10036</v>
      </c>
      <c r="AC4445" s="22" t="s">
        <v>25957</v>
      </c>
      <c r="AD4445" s="24" t="s">
        <v>10032</v>
      </c>
      <c r="AE4445" s="24" t="s">
        <v>9631</v>
      </c>
      <c r="AF4445" s="24"/>
      <c r="AG4445" s="24" t="s">
        <v>21523</v>
      </c>
      <c r="AH4445" s="24" t="s">
        <v>4910</v>
      </c>
      <c r="AI4445" s="24" t="s">
        <v>4911</v>
      </c>
      <c r="AJ4445" s="24" t="s">
        <v>87</v>
      </c>
      <c r="AK4445" s="24" t="s">
        <v>88</v>
      </c>
      <c r="AL4445" s="22">
        <v>4443</v>
      </c>
    </row>
    <row r="4446" spans="7:38" s="10" customFormat="1">
      <c r="G4446" s="18"/>
      <c r="H4446" s="18"/>
      <c r="I4446" s="18"/>
      <c r="J4446" s="18"/>
      <c r="L4446" s="13"/>
      <c r="M4446" s="13" t="s">
        <v>10037</v>
      </c>
      <c r="N4446" s="13" t="s">
        <v>9175</v>
      </c>
      <c r="O4446" s="13" t="s">
        <v>10037</v>
      </c>
      <c r="AC4446" s="22" t="s">
        <v>25958</v>
      </c>
      <c r="AD4446" s="24" t="s">
        <v>10033</v>
      </c>
      <c r="AE4446" s="24" t="s">
        <v>1775</v>
      </c>
      <c r="AF4446" s="24"/>
      <c r="AG4446" s="24" t="s">
        <v>21523</v>
      </c>
      <c r="AH4446" s="24" t="s">
        <v>4910</v>
      </c>
      <c r="AI4446" s="24" t="s">
        <v>4911</v>
      </c>
      <c r="AJ4446" s="24" t="s">
        <v>87</v>
      </c>
      <c r="AK4446" s="24" t="s">
        <v>88</v>
      </c>
      <c r="AL4446" s="22">
        <v>4444</v>
      </c>
    </row>
    <row r="4447" spans="7:38" s="10" customFormat="1">
      <c r="G4447" s="18"/>
      <c r="H4447" s="18"/>
      <c r="I4447" s="18"/>
      <c r="J4447" s="18"/>
      <c r="L4447" s="13"/>
      <c r="M4447" s="13" t="s">
        <v>10038</v>
      </c>
      <c r="N4447" s="13" t="s">
        <v>6166</v>
      </c>
      <c r="O4447" s="13" t="s">
        <v>10038</v>
      </c>
      <c r="AC4447" s="22" t="s">
        <v>25959</v>
      </c>
      <c r="AD4447" s="24" t="s">
        <v>10034</v>
      </c>
      <c r="AE4447" s="24" t="s">
        <v>10035</v>
      </c>
      <c r="AF4447" s="24"/>
      <c r="AG4447" s="24" t="s">
        <v>21523</v>
      </c>
      <c r="AH4447" s="24" t="s">
        <v>4910</v>
      </c>
      <c r="AI4447" s="24" t="s">
        <v>4911</v>
      </c>
      <c r="AJ4447" s="24" t="s">
        <v>87</v>
      </c>
      <c r="AK4447" s="24" t="s">
        <v>88</v>
      </c>
      <c r="AL4447" s="22">
        <v>4445</v>
      </c>
    </row>
    <row r="4448" spans="7:38" s="10" customFormat="1">
      <c r="G4448" s="18"/>
      <c r="H4448" s="18"/>
      <c r="I4448" s="18"/>
      <c r="J4448" s="18"/>
      <c r="L4448" s="13"/>
      <c r="M4448" s="13" t="s">
        <v>10039</v>
      </c>
      <c r="N4448" s="13" t="s">
        <v>10040</v>
      </c>
      <c r="O4448" s="13" t="s">
        <v>10039</v>
      </c>
      <c r="AC4448" s="22" t="s">
        <v>25960</v>
      </c>
      <c r="AD4448" s="24" t="s">
        <v>10036</v>
      </c>
      <c r="AE4448" s="24" t="s">
        <v>675</v>
      </c>
      <c r="AF4448" s="24"/>
      <c r="AG4448" s="24" t="s">
        <v>21523</v>
      </c>
      <c r="AH4448" s="24" t="s">
        <v>4910</v>
      </c>
      <c r="AI4448" s="24" t="s">
        <v>4911</v>
      </c>
      <c r="AJ4448" s="24" t="s">
        <v>87</v>
      </c>
      <c r="AK4448" s="24" t="s">
        <v>88</v>
      </c>
      <c r="AL4448" s="22">
        <v>4446</v>
      </c>
    </row>
    <row r="4449" spans="7:38" s="10" customFormat="1">
      <c r="G4449" s="18"/>
      <c r="H4449" s="18"/>
      <c r="I4449" s="18"/>
      <c r="J4449" s="18"/>
      <c r="L4449" s="13"/>
      <c r="M4449" s="13" t="s">
        <v>10041</v>
      </c>
      <c r="N4449" s="13" t="s">
        <v>10042</v>
      </c>
      <c r="O4449" s="13" t="s">
        <v>10041</v>
      </c>
      <c r="AC4449" s="22" t="s">
        <v>25961</v>
      </c>
      <c r="AD4449" s="24" t="s">
        <v>10037</v>
      </c>
      <c r="AE4449" s="24" t="s">
        <v>9175</v>
      </c>
      <c r="AF4449" s="24"/>
      <c r="AG4449" s="24" t="s">
        <v>21523</v>
      </c>
      <c r="AH4449" s="24" t="s">
        <v>4910</v>
      </c>
      <c r="AI4449" s="24" t="s">
        <v>4911</v>
      </c>
      <c r="AJ4449" s="24" t="s">
        <v>87</v>
      </c>
      <c r="AK4449" s="24" t="s">
        <v>88</v>
      </c>
      <c r="AL4449" s="22">
        <v>4447</v>
      </c>
    </row>
    <row r="4450" spans="7:38" s="10" customFormat="1">
      <c r="G4450" s="18"/>
      <c r="H4450" s="18"/>
      <c r="I4450" s="18"/>
      <c r="J4450" s="18"/>
      <c r="L4450" s="13"/>
      <c r="M4450" s="13" t="s">
        <v>10043</v>
      </c>
      <c r="N4450" s="13" t="s">
        <v>10044</v>
      </c>
      <c r="O4450" s="13" t="s">
        <v>10043</v>
      </c>
      <c r="AC4450" s="22" t="s">
        <v>25962</v>
      </c>
      <c r="AD4450" s="24" t="s">
        <v>10038</v>
      </c>
      <c r="AE4450" s="24" t="s">
        <v>6166</v>
      </c>
      <c r="AF4450" s="24"/>
      <c r="AG4450" s="24" t="s">
        <v>21523</v>
      </c>
      <c r="AH4450" s="24" t="s">
        <v>4910</v>
      </c>
      <c r="AI4450" s="24" t="s">
        <v>4911</v>
      </c>
      <c r="AJ4450" s="24" t="s">
        <v>87</v>
      </c>
      <c r="AK4450" s="24" t="s">
        <v>88</v>
      </c>
      <c r="AL4450" s="22">
        <v>4448</v>
      </c>
    </row>
    <row r="4451" spans="7:38" s="10" customFormat="1">
      <c r="G4451" s="18"/>
      <c r="H4451" s="18"/>
      <c r="I4451" s="18"/>
      <c r="J4451" s="18"/>
      <c r="L4451" s="13"/>
      <c r="M4451" s="13" t="s">
        <v>10045</v>
      </c>
      <c r="N4451" s="13" t="s">
        <v>10046</v>
      </c>
      <c r="O4451" s="13" t="s">
        <v>10045</v>
      </c>
      <c r="AC4451" s="22" t="s">
        <v>25963</v>
      </c>
      <c r="AD4451" s="24" t="s">
        <v>10039</v>
      </c>
      <c r="AE4451" s="24" t="s">
        <v>10040</v>
      </c>
      <c r="AF4451" s="24"/>
      <c r="AG4451" s="24" t="s">
        <v>21523</v>
      </c>
      <c r="AH4451" s="24" t="s">
        <v>4910</v>
      </c>
      <c r="AI4451" s="24" t="s">
        <v>4911</v>
      </c>
      <c r="AJ4451" s="24" t="s">
        <v>87</v>
      </c>
      <c r="AK4451" s="24" t="s">
        <v>88</v>
      </c>
      <c r="AL4451" s="22">
        <v>4449</v>
      </c>
    </row>
    <row r="4452" spans="7:38" s="10" customFormat="1">
      <c r="G4452" s="18"/>
      <c r="H4452" s="18"/>
      <c r="I4452" s="18"/>
      <c r="J4452" s="18"/>
      <c r="L4452" s="13"/>
      <c r="M4452" s="13" t="s">
        <v>10047</v>
      </c>
      <c r="N4452" s="13" t="s">
        <v>679</v>
      </c>
      <c r="O4452" s="13" t="s">
        <v>10047</v>
      </c>
      <c r="AC4452" s="22" t="s">
        <v>25964</v>
      </c>
      <c r="AD4452" s="24" t="s">
        <v>10041</v>
      </c>
      <c r="AE4452" s="24" t="s">
        <v>10042</v>
      </c>
      <c r="AF4452" s="24"/>
      <c r="AG4452" s="24" t="s">
        <v>21523</v>
      </c>
      <c r="AH4452" s="24" t="s">
        <v>4910</v>
      </c>
      <c r="AI4452" s="24" t="s">
        <v>4911</v>
      </c>
      <c r="AJ4452" s="24" t="s">
        <v>87</v>
      </c>
      <c r="AK4452" s="24" t="s">
        <v>88</v>
      </c>
      <c r="AL4452" s="22">
        <v>4450</v>
      </c>
    </row>
    <row r="4453" spans="7:38" s="10" customFormat="1">
      <c r="G4453" s="18"/>
      <c r="H4453" s="18"/>
      <c r="I4453" s="18"/>
      <c r="J4453" s="18"/>
      <c r="L4453" s="13"/>
      <c r="M4453" s="13" t="s">
        <v>10048</v>
      </c>
      <c r="N4453" s="13" t="s">
        <v>10049</v>
      </c>
      <c r="O4453" s="13" t="s">
        <v>10048</v>
      </c>
      <c r="AC4453" s="22" t="s">
        <v>25965</v>
      </c>
      <c r="AD4453" s="24" t="s">
        <v>10043</v>
      </c>
      <c r="AE4453" s="24" t="s">
        <v>10044</v>
      </c>
      <c r="AF4453" s="24"/>
      <c r="AG4453" s="24" t="s">
        <v>21523</v>
      </c>
      <c r="AH4453" s="24" t="s">
        <v>4910</v>
      </c>
      <c r="AI4453" s="24" t="s">
        <v>4911</v>
      </c>
      <c r="AJ4453" s="24" t="s">
        <v>87</v>
      </c>
      <c r="AK4453" s="24" t="s">
        <v>88</v>
      </c>
      <c r="AL4453" s="22">
        <v>4451</v>
      </c>
    </row>
    <row r="4454" spans="7:38" s="10" customFormat="1">
      <c r="G4454" s="18"/>
      <c r="H4454" s="18"/>
      <c r="I4454" s="18"/>
      <c r="J4454" s="18"/>
      <c r="L4454" s="13"/>
      <c r="M4454" s="13" t="s">
        <v>10050</v>
      </c>
      <c r="N4454" s="13" t="s">
        <v>4726</v>
      </c>
      <c r="O4454" s="13" t="s">
        <v>10050</v>
      </c>
      <c r="AC4454" s="22" t="s">
        <v>25966</v>
      </c>
      <c r="AD4454" s="24" t="s">
        <v>10045</v>
      </c>
      <c r="AE4454" s="24" t="s">
        <v>10046</v>
      </c>
      <c r="AF4454" s="24"/>
      <c r="AG4454" s="24" t="s">
        <v>21523</v>
      </c>
      <c r="AH4454" s="24" t="s">
        <v>4910</v>
      </c>
      <c r="AI4454" s="24" t="s">
        <v>4911</v>
      </c>
      <c r="AJ4454" s="24" t="s">
        <v>87</v>
      </c>
      <c r="AK4454" s="24" t="s">
        <v>88</v>
      </c>
      <c r="AL4454" s="22">
        <v>4452</v>
      </c>
    </row>
    <row r="4455" spans="7:38" s="10" customFormat="1">
      <c r="G4455" s="18"/>
      <c r="H4455" s="18"/>
      <c r="I4455" s="18"/>
      <c r="J4455" s="18"/>
      <c r="L4455" s="13"/>
      <c r="M4455" s="13" t="s">
        <v>10344</v>
      </c>
      <c r="N4455" s="13" t="s">
        <v>10345</v>
      </c>
      <c r="O4455" s="13" t="s">
        <v>10344</v>
      </c>
      <c r="AC4455" s="22" t="s">
        <v>25967</v>
      </c>
      <c r="AD4455" s="24" t="s">
        <v>10047</v>
      </c>
      <c r="AE4455" s="24" t="s">
        <v>679</v>
      </c>
      <c r="AF4455" s="24"/>
      <c r="AG4455" s="24" t="s">
        <v>21523</v>
      </c>
      <c r="AH4455" s="24" t="s">
        <v>4910</v>
      </c>
      <c r="AI4455" s="24" t="s">
        <v>4911</v>
      </c>
      <c r="AJ4455" s="24" t="s">
        <v>87</v>
      </c>
      <c r="AK4455" s="24" t="s">
        <v>88</v>
      </c>
      <c r="AL4455" s="22">
        <v>4453</v>
      </c>
    </row>
    <row r="4456" spans="7:38" s="10" customFormat="1">
      <c r="G4456" s="18"/>
      <c r="H4456" s="18"/>
      <c r="I4456" s="18"/>
      <c r="J4456" s="18"/>
      <c r="L4456" s="13"/>
      <c r="M4456" s="13" t="s">
        <v>10346</v>
      </c>
      <c r="N4456" s="13" t="s">
        <v>10347</v>
      </c>
      <c r="O4456" s="13" t="s">
        <v>10346</v>
      </c>
      <c r="AC4456" s="22" t="s">
        <v>25968</v>
      </c>
      <c r="AD4456" s="24" t="s">
        <v>10048</v>
      </c>
      <c r="AE4456" s="24" t="s">
        <v>10049</v>
      </c>
      <c r="AF4456" s="24"/>
      <c r="AG4456" s="24" t="s">
        <v>21523</v>
      </c>
      <c r="AH4456" s="24" t="s">
        <v>4910</v>
      </c>
      <c r="AI4456" s="24" t="s">
        <v>4911</v>
      </c>
      <c r="AJ4456" s="24" t="s">
        <v>87</v>
      </c>
      <c r="AK4456" s="24" t="s">
        <v>88</v>
      </c>
      <c r="AL4456" s="22">
        <v>4454</v>
      </c>
    </row>
    <row r="4457" spans="7:38" s="10" customFormat="1">
      <c r="G4457" s="18"/>
      <c r="H4457" s="18"/>
      <c r="I4457" s="18"/>
      <c r="J4457" s="18"/>
      <c r="L4457" s="13"/>
      <c r="M4457" s="13" t="s">
        <v>10348</v>
      </c>
      <c r="N4457" s="13" t="s">
        <v>10349</v>
      </c>
      <c r="O4457" s="13" t="s">
        <v>10348</v>
      </c>
      <c r="AC4457" s="22" t="s">
        <v>25969</v>
      </c>
      <c r="AD4457" s="24" t="s">
        <v>10050</v>
      </c>
      <c r="AE4457" s="24" t="s">
        <v>4726</v>
      </c>
      <c r="AF4457" s="24"/>
      <c r="AG4457" s="24" t="s">
        <v>21523</v>
      </c>
      <c r="AH4457" s="24" t="s">
        <v>4910</v>
      </c>
      <c r="AI4457" s="24" t="s">
        <v>4911</v>
      </c>
      <c r="AJ4457" s="24" t="s">
        <v>87</v>
      </c>
      <c r="AK4457" s="24" t="s">
        <v>88</v>
      </c>
      <c r="AL4457" s="22">
        <v>4455</v>
      </c>
    </row>
    <row r="4458" spans="7:38" s="10" customFormat="1">
      <c r="G4458" s="18"/>
      <c r="H4458" s="18"/>
      <c r="I4458" s="18"/>
      <c r="J4458" s="18"/>
      <c r="L4458" s="13"/>
      <c r="M4458" s="13" t="s">
        <v>10350</v>
      </c>
      <c r="N4458" s="13" t="s">
        <v>10351</v>
      </c>
      <c r="O4458" s="13" t="s">
        <v>10350</v>
      </c>
      <c r="AC4458" s="22" t="s">
        <v>25970</v>
      </c>
      <c r="AD4458" s="24" t="s">
        <v>10344</v>
      </c>
      <c r="AE4458" s="24" t="s">
        <v>10345</v>
      </c>
      <c r="AF4458" s="24"/>
      <c r="AG4458" s="24" t="s">
        <v>21523</v>
      </c>
      <c r="AH4458" s="24" t="s">
        <v>4910</v>
      </c>
      <c r="AI4458" s="24" t="s">
        <v>4911</v>
      </c>
      <c r="AJ4458" s="24" t="s">
        <v>87</v>
      </c>
      <c r="AK4458" s="24" t="s">
        <v>88</v>
      </c>
      <c r="AL4458" s="22">
        <v>4456</v>
      </c>
    </row>
    <row r="4459" spans="7:38" s="10" customFormat="1">
      <c r="G4459" s="18"/>
      <c r="H4459" s="18"/>
      <c r="I4459" s="18"/>
      <c r="J4459" s="18"/>
      <c r="L4459" s="13"/>
      <c r="M4459" s="13" t="s">
        <v>10352</v>
      </c>
      <c r="N4459" s="13" t="s">
        <v>10353</v>
      </c>
      <c r="O4459" s="13" t="s">
        <v>10352</v>
      </c>
      <c r="AC4459" s="22" t="s">
        <v>25971</v>
      </c>
      <c r="AD4459" s="24" t="s">
        <v>10346</v>
      </c>
      <c r="AE4459" s="24" t="s">
        <v>10347</v>
      </c>
      <c r="AF4459" s="24"/>
      <c r="AG4459" s="24" t="s">
        <v>21523</v>
      </c>
      <c r="AH4459" s="24" t="s">
        <v>4910</v>
      </c>
      <c r="AI4459" s="24" t="s">
        <v>4911</v>
      </c>
      <c r="AJ4459" s="24" t="s">
        <v>87</v>
      </c>
      <c r="AK4459" s="24" t="s">
        <v>88</v>
      </c>
      <c r="AL4459" s="22">
        <v>4457</v>
      </c>
    </row>
    <row r="4460" spans="7:38" s="10" customFormat="1">
      <c r="G4460" s="18"/>
      <c r="H4460" s="18"/>
      <c r="I4460" s="18"/>
      <c r="J4460" s="18"/>
      <c r="L4460" s="13"/>
      <c r="M4460" s="13" t="s">
        <v>10354</v>
      </c>
      <c r="N4460" s="13" t="s">
        <v>10355</v>
      </c>
      <c r="O4460" s="13" t="s">
        <v>10354</v>
      </c>
      <c r="AC4460" s="22" t="s">
        <v>25972</v>
      </c>
      <c r="AD4460" s="24" t="s">
        <v>10348</v>
      </c>
      <c r="AE4460" s="24" t="s">
        <v>10349</v>
      </c>
      <c r="AF4460" s="24"/>
      <c r="AG4460" s="24" t="s">
        <v>21523</v>
      </c>
      <c r="AH4460" s="24" t="s">
        <v>4910</v>
      </c>
      <c r="AI4460" s="24" t="s">
        <v>4911</v>
      </c>
      <c r="AJ4460" s="24" t="s">
        <v>87</v>
      </c>
      <c r="AK4460" s="24" t="s">
        <v>88</v>
      </c>
      <c r="AL4460" s="22">
        <v>4458</v>
      </c>
    </row>
    <row r="4461" spans="7:38" s="10" customFormat="1">
      <c r="G4461" s="18"/>
      <c r="H4461" s="18"/>
      <c r="I4461" s="18"/>
      <c r="J4461" s="18"/>
      <c r="L4461" s="13"/>
      <c r="M4461" s="13" t="s">
        <v>10356</v>
      </c>
      <c r="N4461" s="13" t="s">
        <v>10357</v>
      </c>
      <c r="O4461" s="13" t="s">
        <v>10356</v>
      </c>
      <c r="AC4461" s="22" t="s">
        <v>25973</v>
      </c>
      <c r="AD4461" s="24" t="s">
        <v>10350</v>
      </c>
      <c r="AE4461" s="24" t="s">
        <v>10351</v>
      </c>
      <c r="AF4461" s="24"/>
      <c r="AG4461" s="24" t="s">
        <v>21523</v>
      </c>
      <c r="AH4461" s="24" t="s">
        <v>4910</v>
      </c>
      <c r="AI4461" s="24" t="s">
        <v>4911</v>
      </c>
      <c r="AJ4461" s="24" t="s">
        <v>87</v>
      </c>
      <c r="AK4461" s="24" t="s">
        <v>88</v>
      </c>
      <c r="AL4461" s="22">
        <v>4459</v>
      </c>
    </row>
    <row r="4462" spans="7:38" s="10" customFormat="1">
      <c r="G4462" s="18"/>
      <c r="H4462" s="18"/>
      <c r="I4462" s="18"/>
      <c r="J4462" s="18"/>
      <c r="L4462" s="13"/>
      <c r="M4462" s="13" t="s">
        <v>10358</v>
      </c>
      <c r="N4462" s="13" t="s">
        <v>10359</v>
      </c>
      <c r="O4462" s="13" t="s">
        <v>10358</v>
      </c>
      <c r="AC4462" s="22" t="s">
        <v>25974</v>
      </c>
      <c r="AD4462" s="24" t="s">
        <v>10352</v>
      </c>
      <c r="AE4462" s="24" t="s">
        <v>10353</v>
      </c>
      <c r="AF4462" s="24"/>
      <c r="AG4462" s="24" t="s">
        <v>21523</v>
      </c>
      <c r="AH4462" s="24" t="s">
        <v>4910</v>
      </c>
      <c r="AI4462" s="24" t="s">
        <v>4911</v>
      </c>
      <c r="AJ4462" s="24" t="s">
        <v>87</v>
      </c>
      <c r="AK4462" s="24" t="s">
        <v>88</v>
      </c>
      <c r="AL4462" s="22">
        <v>4460</v>
      </c>
    </row>
    <row r="4463" spans="7:38" s="10" customFormat="1">
      <c r="G4463" s="18"/>
      <c r="H4463" s="18"/>
      <c r="I4463" s="18"/>
      <c r="J4463" s="18"/>
      <c r="L4463" s="13"/>
      <c r="M4463" s="13" t="s">
        <v>10360</v>
      </c>
      <c r="N4463" s="13" t="s">
        <v>4141</v>
      </c>
      <c r="O4463" s="13" t="s">
        <v>10360</v>
      </c>
      <c r="AC4463" s="22" t="s">
        <v>25975</v>
      </c>
      <c r="AD4463" s="24" t="s">
        <v>10354</v>
      </c>
      <c r="AE4463" s="24" t="s">
        <v>10355</v>
      </c>
      <c r="AF4463" s="24"/>
      <c r="AG4463" s="24" t="s">
        <v>21523</v>
      </c>
      <c r="AH4463" s="24" t="s">
        <v>4910</v>
      </c>
      <c r="AI4463" s="24" t="s">
        <v>4911</v>
      </c>
      <c r="AJ4463" s="24" t="s">
        <v>87</v>
      </c>
      <c r="AK4463" s="24" t="s">
        <v>88</v>
      </c>
      <c r="AL4463" s="22">
        <v>4461</v>
      </c>
    </row>
    <row r="4464" spans="7:38" s="10" customFormat="1">
      <c r="G4464" s="18"/>
      <c r="H4464" s="18"/>
      <c r="I4464" s="18"/>
      <c r="J4464" s="18"/>
      <c r="L4464" s="13"/>
      <c r="M4464" s="13" t="s">
        <v>10361</v>
      </c>
      <c r="N4464" s="13" t="s">
        <v>7254</v>
      </c>
      <c r="O4464" s="13" t="s">
        <v>10361</v>
      </c>
      <c r="AC4464" s="22" t="s">
        <v>25976</v>
      </c>
      <c r="AD4464" s="24" t="s">
        <v>10356</v>
      </c>
      <c r="AE4464" s="24" t="s">
        <v>10357</v>
      </c>
      <c r="AF4464" s="24"/>
      <c r="AG4464" s="24" t="s">
        <v>21523</v>
      </c>
      <c r="AH4464" s="24" t="s">
        <v>4910</v>
      </c>
      <c r="AI4464" s="24" t="s">
        <v>4911</v>
      </c>
      <c r="AJ4464" s="24" t="s">
        <v>87</v>
      </c>
      <c r="AK4464" s="24" t="s">
        <v>88</v>
      </c>
      <c r="AL4464" s="22">
        <v>4462</v>
      </c>
    </row>
    <row r="4465" spans="7:38" s="10" customFormat="1">
      <c r="G4465" s="18"/>
      <c r="H4465" s="18"/>
      <c r="I4465" s="18"/>
      <c r="J4465" s="18"/>
      <c r="L4465" s="13"/>
      <c r="M4465" s="13" t="s">
        <v>10362</v>
      </c>
      <c r="N4465" s="13" t="s">
        <v>10363</v>
      </c>
      <c r="O4465" s="13" t="s">
        <v>10362</v>
      </c>
      <c r="AC4465" s="22" t="s">
        <v>25977</v>
      </c>
      <c r="AD4465" s="24" t="s">
        <v>10358</v>
      </c>
      <c r="AE4465" s="24" t="s">
        <v>10359</v>
      </c>
      <c r="AF4465" s="24"/>
      <c r="AG4465" s="24" t="s">
        <v>21523</v>
      </c>
      <c r="AH4465" s="24" t="s">
        <v>4910</v>
      </c>
      <c r="AI4465" s="24" t="s">
        <v>4911</v>
      </c>
      <c r="AJ4465" s="24" t="s">
        <v>87</v>
      </c>
      <c r="AK4465" s="24" t="s">
        <v>88</v>
      </c>
      <c r="AL4465" s="22">
        <v>4463</v>
      </c>
    </row>
    <row r="4466" spans="7:38" s="10" customFormat="1">
      <c r="G4466" s="18"/>
      <c r="H4466" s="18"/>
      <c r="I4466" s="18"/>
      <c r="J4466" s="18"/>
      <c r="L4466" s="13"/>
      <c r="M4466" s="13" t="s">
        <v>10364</v>
      </c>
      <c r="N4466" s="13" t="s">
        <v>10365</v>
      </c>
      <c r="O4466" s="13" t="s">
        <v>10364</v>
      </c>
      <c r="AC4466" s="22" t="s">
        <v>25978</v>
      </c>
      <c r="AD4466" s="24" t="s">
        <v>10360</v>
      </c>
      <c r="AE4466" s="24" t="s">
        <v>4141</v>
      </c>
      <c r="AF4466" s="24"/>
      <c r="AG4466" s="24" t="s">
        <v>21523</v>
      </c>
      <c r="AH4466" s="24" t="s">
        <v>4910</v>
      </c>
      <c r="AI4466" s="24" t="s">
        <v>4911</v>
      </c>
      <c r="AJ4466" s="24" t="s">
        <v>87</v>
      </c>
      <c r="AK4466" s="24" t="s">
        <v>88</v>
      </c>
      <c r="AL4466" s="22">
        <v>4464</v>
      </c>
    </row>
    <row r="4467" spans="7:38" s="10" customFormat="1">
      <c r="G4467" s="18"/>
      <c r="H4467" s="18"/>
      <c r="I4467" s="18"/>
      <c r="J4467" s="18"/>
      <c r="L4467" s="13"/>
      <c r="M4467" s="13" t="s">
        <v>10366</v>
      </c>
      <c r="N4467" s="13" t="s">
        <v>10367</v>
      </c>
      <c r="O4467" s="13" t="s">
        <v>10366</v>
      </c>
      <c r="AC4467" s="22" t="s">
        <v>25979</v>
      </c>
      <c r="AD4467" s="24" t="s">
        <v>10361</v>
      </c>
      <c r="AE4467" s="24" t="s">
        <v>7254</v>
      </c>
      <c r="AF4467" s="24"/>
      <c r="AG4467" s="24" t="s">
        <v>21523</v>
      </c>
      <c r="AH4467" s="24" t="s">
        <v>4910</v>
      </c>
      <c r="AI4467" s="24" t="s">
        <v>4911</v>
      </c>
      <c r="AJ4467" s="24" t="s">
        <v>87</v>
      </c>
      <c r="AK4467" s="24" t="s">
        <v>88</v>
      </c>
      <c r="AL4467" s="22">
        <v>4465</v>
      </c>
    </row>
    <row r="4468" spans="7:38" s="10" customFormat="1">
      <c r="G4468" s="18"/>
      <c r="H4468" s="18"/>
      <c r="I4468" s="18"/>
      <c r="J4468" s="18"/>
      <c r="L4468" s="13"/>
      <c r="M4468" s="13" t="s">
        <v>10368</v>
      </c>
      <c r="N4468" s="13" t="s">
        <v>10369</v>
      </c>
      <c r="O4468" s="13" t="s">
        <v>10368</v>
      </c>
      <c r="AC4468" s="22" t="s">
        <v>25980</v>
      </c>
      <c r="AD4468" s="24" t="s">
        <v>10362</v>
      </c>
      <c r="AE4468" s="24" t="s">
        <v>10363</v>
      </c>
      <c r="AF4468" s="24"/>
      <c r="AG4468" s="24" t="s">
        <v>21523</v>
      </c>
      <c r="AH4468" s="24" t="s">
        <v>4910</v>
      </c>
      <c r="AI4468" s="24" t="s">
        <v>4911</v>
      </c>
      <c r="AJ4468" s="24" t="s">
        <v>87</v>
      </c>
      <c r="AK4468" s="24" t="s">
        <v>88</v>
      </c>
      <c r="AL4468" s="22">
        <v>4466</v>
      </c>
    </row>
    <row r="4469" spans="7:38" s="10" customFormat="1">
      <c r="G4469" s="18"/>
      <c r="H4469" s="18"/>
      <c r="I4469" s="18"/>
      <c r="J4469" s="18"/>
      <c r="L4469" s="13"/>
      <c r="M4469" s="13" t="s">
        <v>10370</v>
      </c>
      <c r="N4469" s="13" t="s">
        <v>6850</v>
      </c>
      <c r="O4469" s="13" t="s">
        <v>10370</v>
      </c>
      <c r="AC4469" s="22" t="s">
        <v>25981</v>
      </c>
      <c r="AD4469" s="24" t="s">
        <v>10364</v>
      </c>
      <c r="AE4469" s="24" t="s">
        <v>10365</v>
      </c>
      <c r="AF4469" s="24"/>
      <c r="AG4469" s="24" t="s">
        <v>21523</v>
      </c>
      <c r="AH4469" s="24" t="s">
        <v>4910</v>
      </c>
      <c r="AI4469" s="24" t="s">
        <v>4911</v>
      </c>
      <c r="AJ4469" s="24" t="s">
        <v>87</v>
      </c>
      <c r="AK4469" s="24" t="s">
        <v>88</v>
      </c>
      <c r="AL4469" s="22">
        <v>4467</v>
      </c>
    </row>
    <row r="4470" spans="7:38" s="10" customFormat="1">
      <c r="G4470" s="18"/>
      <c r="H4470" s="18"/>
      <c r="I4470" s="18"/>
      <c r="J4470" s="18"/>
      <c r="L4470" s="13"/>
      <c r="M4470" s="13" t="s">
        <v>8857</v>
      </c>
      <c r="N4470" s="13" t="s">
        <v>8858</v>
      </c>
      <c r="O4470" s="13" t="s">
        <v>8857</v>
      </c>
      <c r="AC4470" s="22" t="s">
        <v>25982</v>
      </c>
      <c r="AD4470" s="24" t="s">
        <v>10366</v>
      </c>
      <c r="AE4470" s="24" t="s">
        <v>10367</v>
      </c>
      <c r="AF4470" s="24"/>
      <c r="AG4470" s="24" t="s">
        <v>21521</v>
      </c>
      <c r="AH4470" s="24" t="s">
        <v>4912</v>
      </c>
      <c r="AI4470" s="24" t="s">
        <v>4913</v>
      </c>
      <c r="AJ4470" s="24" t="s">
        <v>87</v>
      </c>
      <c r="AK4470" s="24" t="s">
        <v>88</v>
      </c>
      <c r="AL4470" s="22">
        <v>4468</v>
      </c>
    </row>
    <row r="4471" spans="7:38" s="10" customFormat="1">
      <c r="G4471" s="18"/>
      <c r="H4471" s="18"/>
      <c r="I4471" s="18"/>
      <c r="J4471" s="18"/>
      <c r="L4471" s="13"/>
      <c r="M4471" s="13" t="s">
        <v>10371</v>
      </c>
      <c r="N4471" s="13" t="s">
        <v>1953</v>
      </c>
      <c r="O4471" s="13" t="s">
        <v>10371</v>
      </c>
      <c r="AC4471" s="22" t="s">
        <v>25983</v>
      </c>
      <c r="AD4471" s="24" t="s">
        <v>10368</v>
      </c>
      <c r="AE4471" s="24" t="s">
        <v>10369</v>
      </c>
      <c r="AF4471" s="24"/>
      <c r="AG4471" s="24" t="s">
        <v>21523</v>
      </c>
      <c r="AH4471" s="24" t="s">
        <v>4912</v>
      </c>
      <c r="AI4471" s="24" t="s">
        <v>4913</v>
      </c>
      <c r="AJ4471" s="24" t="s">
        <v>87</v>
      </c>
      <c r="AK4471" s="24" t="s">
        <v>88</v>
      </c>
      <c r="AL4471" s="22">
        <v>4469</v>
      </c>
    </row>
    <row r="4472" spans="7:38" s="10" customFormat="1">
      <c r="G4472" s="18"/>
      <c r="H4472" s="18"/>
      <c r="I4472" s="18"/>
      <c r="J4472" s="18"/>
      <c r="L4472" s="13"/>
      <c r="M4472" s="13" t="s">
        <v>10372</v>
      </c>
      <c r="N4472" s="13" t="s">
        <v>10373</v>
      </c>
      <c r="O4472" s="13" t="s">
        <v>10372</v>
      </c>
      <c r="AC4472" s="22" t="s">
        <v>25984</v>
      </c>
      <c r="AD4472" s="24" t="s">
        <v>10370</v>
      </c>
      <c r="AE4472" s="24" t="s">
        <v>6850</v>
      </c>
      <c r="AF4472" s="24"/>
      <c r="AG4472" s="24" t="s">
        <v>21523</v>
      </c>
      <c r="AH4472" s="24" t="s">
        <v>4912</v>
      </c>
      <c r="AI4472" s="24" t="s">
        <v>4913</v>
      </c>
      <c r="AJ4472" s="24" t="s">
        <v>87</v>
      </c>
      <c r="AK4472" s="24" t="s">
        <v>88</v>
      </c>
      <c r="AL4472" s="22">
        <v>4470</v>
      </c>
    </row>
    <row r="4473" spans="7:38" s="10" customFormat="1">
      <c r="G4473" s="18"/>
      <c r="H4473" s="18"/>
      <c r="I4473" s="18"/>
      <c r="J4473" s="18"/>
      <c r="L4473" s="13"/>
      <c r="M4473" s="13" t="s">
        <v>10374</v>
      </c>
      <c r="N4473" s="13" t="s">
        <v>911</v>
      </c>
      <c r="O4473" s="13" t="s">
        <v>10374</v>
      </c>
      <c r="AC4473" s="22" t="s">
        <v>25985</v>
      </c>
      <c r="AD4473" s="24" t="s">
        <v>10371</v>
      </c>
      <c r="AE4473" s="24" t="s">
        <v>1953</v>
      </c>
      <c r="AF4473" s="24"/>
      <c r="AG4473" s="24" t="s">
        <v>21523</v>
      </c>
      <c r="AH4473" s="24" t="s">
        <v>4912</v>
      </c>
      <c r="AI4473" s="24" t="s">
        <v>4913</v>
      </c>
      <c r="AJ4473" s="24" t="s">
        <v>87</v>
      </c>
      <c r="AK4473" s="24" t="s">
        <v>88</v>
      </c>
      <c r="AL4473" s="22">
        <v>4471</v>
      </c>
    </row>
    <row r="4474" spans="7:38" s="10" customFormat="1">
      <c r="G4474" s="18"/>
      <c r="H4474" s="18"/>
      <c r="I4474" s="18"/>
      <c r="J4474" s="18"/>
      <c r="L4474" s="13"/>
      <c r="M4474" s="13" t="s">
        <v>10375</v>
      </c>
      <c r="N4474" s="13" t="s">
        <v>10376</v>
      </c>
      <c r="O4474" s="13" t="s">
        <v>10375</v>
      </c>
      <c r="AC4474" s="22" t="s">
        <v>25986</v>
      </c>
      <c r="AD4474" s="24" t="s">
        <v>10372</v>
      </c>
      <c r="AE4474" s="24" t="s">
        <v>10373</v>
      </c>
      <c r="AF4474" s="24"/>
      <c r="AG4474" s="24" t="s">
        <v>21523</v>
      </c>
      <c r="AH4474" s="24" t="s">
        <v>4912</v>
      </c>
      <c r="AI4474" s="24" t="s">
        <v>4913</v>
      </c>
      <c r="AJ4474" s="24" t="s">
        <v>87</v>
      </c>
      <c r="AK4474" s="24" t="s">
        <v>88</v>
      </c>
      <c r="AL4474" s="22">
        <v>4472</v>
      </c>
    </row>
    <row r="4475" spans="7:38" s="10" customFormat="1">
      <c r="G4475" s="18"/>
      <c r="H4475" s="18"/>
      <c r="I4475" s="18"/>
      <c r="J4475" s="18"/>
      <c r="L4475" s="13"/>
      <c r="M4475" s="13" t="s">
        <v>10377</v>
      </c>
      <c r="N4475" s="13" t="s">
        <v>9455</v>
      </c>
      <c r="O4475" s="13" t="s">
        <v>10377</v>
      </c>
      <c r="AC4475" s="22" t="s">
        <v>25987</v>
      </c>
      <c r="AD4475" s="24" t="s">
        <v>10374</v>
      </c>
      <c r="AE4475" s="24" t="s">
        <v>911</v>
      </c>
      <c r="AF4475" s="24"/>
      <c r="AG4475" s="24" t="s">
        <v>21523</v>
      </c>
      <c r="AH4475" s="24" t="s">
        <v>4912</v>
      </c>
      <c r="AI4475" s="24" t="s">
        <v>4913</v>
      </c>
      <c r="AJ4475" s="24" t="s">
        <v>87</v>
      </c>
      <c r="AK4475" s="24" t="s">
        <v>88</v>
      </c>
      <c r="AL4475" s="22">
        <v>4473</v>
      </c>
    </row>
    <row r="4476" spans="7:38" s="10" customFormat="1">
      <c r="G4476" s="18"/>
      <c r="H4476" s="18"/>
      <c r="I4476" s="18"/>
      <c r="J4476" s="18"/>
      <c r="L4476" s="13"/>
      <c r="M4476" s="13" t="s">
        <v>10378</v>
      </c>
      <c r="N4476" s="13" t="s">
        <v>874</v>
      </c>
      <c r="O4476" s="13" t="s">
        <v>10378</v>
      </c>
      <c r="AC4476" s="22" t="s">
        <v>25988</v>
      </c>
      <c r="AD4476" s="24" t="s">
        <v>10375</v>
      </c>
      <c r="AE4476" s="24" t="s">
        <v>10376</v>
      </c>
      <c r="AF4476" s="24"/>
      <c r="AG4476" s="24" t="s">
        <v>21523</v>
      </c>
      <c r="AH4476" s="24" t="s">
        <v>4912</v>
      </c>
      <c r="AI4476" s="24" t="s">
        <v>4913</v>
      </c>
      <c r="AJ4476" s="24" t="s">
        <v>87</v>
      </c>
      <c r="AK4476" s="24" t="s">
        <v>88</v>
      </c>
      <c r="AL4476" s="22">
        <v>4474</v>
      </c>
    </row>
    <row r="4477" spans="7:38" s="10" customFormat="1">
      <c r="G4477" s="18"/>
      <c r="H4477" s="18"/>
      <c r="I4477" s="18"/>
      <c r="J4477" s="18"/>
      <c r="L4477" s="13"/>
      <c r="M4477" s="13" t="s">
        <v>10379</v>
      </c>
      <c r="N4477" s="13" t="s">
        <v>2136</v>
      </c>
      <c r="O4477" s="13" t="s">
        <v>10379</v>
      </c>
      <c r="AC4477" s="22" t="s">
        <v>25989</v>
      </c>
      <c r="AD4477" s="24" t="s">
        <v>10377</v>
      </c>
      <c r="AE4477" s="24" t="s">
        <v>9455</v>
      </c>
      <c r="AF4477" s="24"/>
      <c r="AG4477" s="24" t="s">
        <v>21523</v>
      </c>
      <c r="AH4477" s="24" t="s">
        <v>4912</v>
      </c>
      <c r="AI4477" s="24" t="s">
        <v>4913</v>
      </c>
      <c r="AJ4477" s="24" t="s">
        <v>87</v>
      </c>
      <c r="AK4477" s="24" t="s">
        <v>88</v>
      </c>
      <c r="AL4477" s="22">
        <v>4475</v>
      </c>
    </row>
    <row r="4478" spans="7:38" s="10" customFormat="1">
      <c r="G4478" s="18"/>
      <c r="H4478" s="18"/>
      <c r="I4478" s="18"/>
      <c r="J4478" s="18"/>
      <c r="L4478" s="13"/>
      <c r="M4478" s="13" t="s">
        <v>8859</v>
      </c>
      <c r="N4478" s="13" t="s">
        <v>8860</v>
      </c>
      <c r="O4478" s="13" t="s">
        <v>8859</v>
      </c>
      <c r="AC4478" s="22" t="s">
        <v>25990</v>
      </c>
      <c r="AD4478" s="24" t="s">
        <v>10378</v>
      </c>
      <c r="AE4478" s="24" t="s">
        <v>874</v>
      </c>
      <c r="AF4478" s="24"/>
      <c r="AG4478" s="24" t="s">
        <v>21523</v>
      </c>
      <c r="AH4478" s="24" t="s">
        <v>4912</v>
      </c>
      <c r="AI4478" s="24" t="s">
        <v>4913</v>
      </c>
      <c r="AJ4478" s="24" t="s">
        <v>87</v>
      </c>
      <c r="AK4478" s="24" t="s">
        <v>88</v>
      </c>
      <c r="AL4478" s="22">
        <v>4476</v>
      </c>
    </row>
    <row r="4479" spans="7:38" s="10" customFormat="1">
      <c r="G4479" s="18"/>
      <c r="H4479" s="18"/>
      <c r="I4479" s="18"/>
      <c r="J4479" s="18"/>
      <c r="L4479" s="13"/>
      <c r="M4479" s="13" t="s">
        <v>10380</v>
      </c>
      <c r="N4479" s="13" t="s">
        <v>9465</v>
      </c>
      <c r="O4479" s="13" t="s">
        <v>10380</v>
      </c>
      <c r="AC4479" s="22" t="s">
        <v>25991</v>
      </c>
      <c r="AD4479" s="24" t="s">
        <v>10379</v>
      </c>
      <c r="AE4479" s="24" t="s">
        <v>2136</v>
      </c>
      <c r="AF4479" s="24"/>
      <c r="AG4479" s="24" t="s">
        <v>21523</v>
      </c>
      <c r="AH4479" s="24" t="s">
        <v>4912</v>
      </c>
      <c r="AI4479" s="24" t="s">
        <v>4913</v>
      </c>
      <c r="AJ4479" s="24" t="s">
        <v>87</v>
      </c>
      <c r="AK4479" s="24" t="s">
        <v>88</v>
      </c>
      <c r="AL4479" s="22">
        <v>4477</v>
      </c>
    </row>
    <row r="4480" spans="7:38" s="10" customFormat="1">
      <c r="G4480" s="18"/>
      <c r="H4480" s="18"/>
      <c r="I4480" s="18"/>
      <c r="J4480" s="18"/>
      <c r="L4480" s="13"/>
      <c r="M4480" s="13" t="s">
        <v>10381</v>
      </c>
      <c r="N4480" s="13" t="s">
        <v>10382</v>
      </c>
      <c r="O4480" s="13" t="s">
        <v>10381</v>
      </c>
      <c r="AC4480" s="22" t="s">
        <v>25992</v>
      </c>
      <c r="AD4480" s="24" t="s">
        <v>10380</v>
      </c>
      <c r="AE4480" s="24" t="s">
        <v>9465</v>
      </c>
      <c r="AF4480" s="24"/>
      <c r="AG4480" s="24" t="s">
        <v>21523</v>
      </c>
      <c r="AH4480" s="24" t="s">
        <v>4912</v>
      </c>
      <c r="AI4480" s="24" t="s">
        <v>4913</v>
      </c>
      <c r="AJ4480" s="24" t="s">
        <v>87</v>
      </c>
      <c r="AK4480" s="24" t="s">
        <v>88</v>
      </c>
      <c r="AL4480" s="22">
        <v>4478</v>
      </c>
    </row>
    <row r="4481" spans="7:38" s="10" customFormat="1">
      <c r="G4481" s="18"/>
      <c r="H4481" s="18"/>
      <c r="I4481" s="18"/>
      <c r="J4481" s="18"/>
      <c r="L4481" s="13"/>
      <c r="M4481" s="13" t="s">
        <v>10383</v>
      </c>
      <c r="N4481" s="13" t="s">
        <v>10384</v>
      </c>
      <c r="O4481" s="13" t="s">
        <v>10383</v>
      </c>
      <c r="AC4481" s="22" t="s">
        <v>25993</v>
      </c>
      <c r="AD4481" s="24" t="s">
        <v>10381</v>
      </c>
      <c r="AE4481" s="24" t="s">
        <v>10382</v>
      </c>
      <c r="AF4481" s="24"/>
      <c r="AG4481" s="24" t="s">
        <v>21523</v>
      </c>
      <c r="AH4481" s="24" t="s">
        <v>4912</v>
      </c>
      <c r="AI4481" s="24" t="s">
        <v>4913</v>
      </c>
      <c r="AJ4481" s="24" t="s">
        <v>87</v>
      </c>
      <c r="AK4481" s="24" t="s">
        <v>88</v>
      </c>
      <c r="AL4481" s="22">
        <v>4479</v>
      </c>
    </row>
    <row r="4482" spans="7:38" s="10" customFormat="1">
      <c r="G4482" s="18"/>
      <c r="H4482" s="18"/>
      <c r="I4482" s="18"/>
      <c r="J4482" s="18"/>
      <c r="L4482" s="13"/>
      <c r="M4482" s="13" t="s">
        <v>10385</v>
      </c>
      <c r="N4482" s="13" t="s">
        <v>2954</v>
      </c>
      <c r="O4482" s="13" t="s">
        <v>10385</v>
      </c>
      <c r="AC4482" s="22" t="s">
        <v>25994</v>
      </c>
      <c r="AD4482" s="24" t="s">
        <v>10383</v>
      </c>
      <c r="AE4482" s="24" t="s">
        <v>10384</v>
      </c>
      <c r="AF4482" s="24"/>
      <c r="AG4482" s="24" t="s">
        <v>21523</v>
      </c>
      <c r="AH4482" s="24" t="s">
        <v>4912</v>
      </c>
      <c r="AI4482" s="24" t="s">
        <v>4913</v>
      </c>
      <c r="AJ4482" s="24" t="s">
        <v>87</v>
      </c>
      <c r="AK4482" s="24" t="s">
        <v>88</v>
      </c>
      <c r="AL4482" s="22">
        <v>4480</v>
      </c>
    </row>
    <row r="4483" spans="7:38" s="10" customFormat="1">
      <c r="G4483" s="18"/>
      <c r="H4483" s="18"/>
      <c r="I4483" s="18"/>
      <c r="J4483" s="18"/>
      <c r="L4483" s="13"/>
      <c r="M4483" s="13" t="s">
        <v>10386</v>
      </c>
      <c r="N4483" s="13" t="s">
        <v>3000</v>
      </c>
      <c r="O4483" s="13" t="s">
        <v>10386</v>
      </c>
      <c r="AC4483" s="22" t="s">
        <v>25995</v>
      </c>
      <c r="AD4483" s="24" t="s">
        <v>10385</v>
      </c>
      <c r="AE4483" s="24" t="s">
        <v>2954</v>
      </c>
      <c r="AF4483" s="24"/>
      <c r="AG4483" s="24" t="s">
        <v>21523</v>
      </c>
      <c r="AH4483" s="24" t="s">
        <v>4912</v>
      </c>
      <c r="AI4483" s="24" t="s">
        <v>4913</v>
      </c>
      <c r="AJ4483" s="24" t="s">
        <v>87</v>
      </c>
      <c r="AK4483" s="24" t="s">
        <v>88</v>
      </c>
      <c r="AL4483" s="22">
        <v>4481</v>
      </c>
    </row>
    <row r="4484" spans="7:38" s="10" customFormat="1">
      <c r="G4484" s="18"/>
      <c r="H4484" s="18"/>
      <c r="I4484" s="18"/>
      <c r="J4484" s="18"/>
      <c r="L4484" s="13"/>
      <c r="M4484" s="13" t="s">
        <v>10387</v>
      </c>
      <c r="N4484" s="13" t="s">
        <v>10388</v>
      </c>
      <c r="O4484" s="13" t="s">
        <v>10387</v>
      </c>
      <c r="AC4484" s="22" t="s">
        <v>25996</v>
      </c>
      <c r="AD4484" s="24" t="s">
        <v>10386</v>
      </c>
      <c r="AE4484" s="24" t="s">
        <v>3000</v>
      </c>
      <c r="AF4484" s="24"/>
      <c r="AG4484" s="24" t="s">
        <v>21523</v>
      </c>
      <c r="AH4484" s="24" t="s">
        <v>4912</v>
      </c>
      <c r="AI4484" s="24" t="s">
        <v>4913</v>
      </c>
      <c r="AJ4484" s="24" t="s">
        <v>87</v>
      </c>
      <c r="AK4484" s="24" t="s">
        <v>88</v>
      </c>
      <c r="AL4484" s="22">
        <v>4482</v>
      </c>
    </row>
    <row r="4485" spans="7:38" s="10" customFormat="1">
      <c r="G4485" s="18"/>
      <c r="H4485" s="18"/>
      <c r="I4485" s="18"/>
      <c r="J4485" s="18"/>
      <c r="L4485" s="13"/>
      <c r="M4485" s="13" t="s">
        <v>10389</v>
      </c>
      <c r="N4485" s="13" t="s">
        <v>10390</v>
      </c>
      <c r="O4485" s="13" t="s">
        <v>10389</v>
      </c>
      <c r="AC4485" s="22" t="s">
        <v>25997</v>
      </c>
      <c r="AD4485" s="24" t="s">
        <v>10387</v>
      </c>
      <c r="AE4485" s="24" t="s">
        <v>10388</v>
      </c>
      <c r="AF4485" s="24"/>
      <c r="AG4485" s="24" t="s">
        <v>21523</v>
      </c>
      <c r="AH4485" s="24" t="s">
        <v>4912</v>
      </c>
      <c r="AI4485" s="24" t="s">
        <v>4913</v>
      </c>
      <c r="AJ4485" s="24" t="s">
        <v>87</v>
      </c>
      <c r="AK4485" s="24" t="s">
        <v>88</v>
      </c>
      <c r="AL4485" s="22">
        <v>4483</v>
      </c>
    </row>
    <row r="4486" spans="7:38" s="10" customFormat="1">
      <c r="G4486" s="18"/>
      <c r="H4486" s="18"/>
      <c r="I4486" s="18"/>
      <c r="J4486" s="18"/>
      <c r="L4486" s="13"/>
      <c r="M4486" s="13" t="s">
        <v>10391</v>
      </c>
      <c r="N4486" s="13" t="s">
        <v>10392</v>
      </c>
      <c r="O4486" s="13" t="s">
        <v>10391</v>
      </c>
      <c r="AC4486" s="22" t="s">
        <v>25998</v>
      </c>
      <c r="AD4486" s="24" t="s">
        <v>10389</v>
      </c>
      <c r="AE4486" s="24" t="s">
        <v>10390</v>
      </c>
      <c r="AF4486" s="24"/>
      <c r="AG4486" s="24" t="s">
        <v>21523</v>
      </c>
      <c r="AH4486" s="24" t="s">
        <v>4912</v>
      </c>
      <c r="AI4486" s="24" t="s">
        <v>4913</v>
      </c>
      <c r="AJ4486" s="24" t="s">
        <v>87</v>
      </c>
      <c r="AK4486" s="24" t="s">
        <v>88</v>
      </c>
      <c r="AL4486" s="22">
        <v>4484</v>
      </c>
    </row>
    <row r="4487" spans="7:38" s="10" customFormat="1">
      <c r="G4487" s="18"/>
      <c r="H4487" s="18"/>
      <c r="I4487" s="18"/>
      <c r="J4487" s="18"/>
      <c r="L4487" s="13"/>
      <c r="M4487" s="13" t="s">
        <v>10393</v>
      </c>
      <c r="N4487" s="13" t="s">
        <v>166</v>
      </c>
      <c r="O4487" s="13" t="s">
        <v>10393</v>
      </c>
      <c r="AC4487" s="22" t="s">
        <v>25999</v>
      </c>
      <c r="AD4487" s="24" t="s">
        <v>10391</v>
      </c>
      <c r="AE4487" s="24" t="s">
        <v>10392</v>
      </c>
      <c r="AF4487" s="24"/>
      <c r="AG4487" s="24" t="s">
        <v>21523</v>
      </c>
      <c r="AH4487" s="24" t="s">
        <v>4912</v>
      </c>
      <c r="AI4487" s="24" t="s">
        <v>4913</v>
      </c>
      <c r="AJ4487" s="24" t="s">
        <v>87</v>
      </c>
      <c r="AK4487" s="24" t="s">
        <v>88</v>
      </c>
      <c r="AL4487" s="22">
        <v>4485</v>
      </c>
    </row>
    <row r="4488" spans="7:38" s="10" customFormat="1">
      <c r="G4488" s="18"/>
      <c r="H4488" s="18"/>
      <c r="I4488" s="18"/>
      <c r="J4488" s="18"/>
      <c r="L4488" s="13"/>
      <c r="M4488" s="13" t="s">
        <v>10394</v>
      </c>
      <c r="N4488" s="13" t="s">
        <v>470</v>
      </c>
      <c r="O4488" s="13" t="s">
        <v>10394</v>
      </c>
      <c r="AC4488" s="22" t="s">
        <v>26000</v>
      </c>
      <c r="AD4488" s="24" t="s">
        <v>10393</v>
      </c>
      <c r="AE4488" s="24" t="s">
        <v>166</v>
      </c>
      <c r="AF4488" s="24"/>
      <c r="AG4488" s="24" t="s">
        <v>21523</v>
      </c>
      <c r="AH4488" s="24" t="s">
        <v>4912</v>
      </c>
      <c r="AI4488" s="24" t="s">
        <v>4913</v>
      </c>
      <c r="AJ4488" s="24" t="s">
        <v>87</v>
      </c>
      <c r="AK4488" s="24" t="s">
        <v>88</v>
      </c>
      <c r="AL4488" s="22">
        <v>4486</v>
      </c>
    </row>
    <row r="4489" spans="7:38" s="10" customFormat="1">
      <c r="G4489" s="18"/>
      <c r="H4489" s="18"/>
      <c r="I4489" s="18"/>
      <c r="J4489" s="18"/>
      <c r="L4489" s="13"/>
      <c r="M4489" s="13" t="s">
        <v>10395</v>
      </c>
      <c r="N4489" s="13" t="s">
        <v>10396</v>
      </c>
      <c r="O4489" s="13" t="s">
        <v>10395</v>
      </c>
      <c r="AC4489" s="22" t="s">
        <v>26001</v>
      </c>
      <c r="AD4489" s="24" t="s">
        <v>10394</v>
      </c>
      <c r="AE4489" s="24" t="s">
        <v>470</v>
      </c>
      <c r="AF4489" s="24"/>
      <c r="AG4489" s="24" t="s">
        <v>21523</v>
      </c>
      <c r="AH4489" s="24" t="s">
        <v>4912</v>
      </c>
      <c r="AI4489" s="24" t="s">
        <v>4913</v>
      </c>
      <c r="AJ4489" s="24" t="s">
        <v>87</v>
      </c>
      <c r="AK4489" s="24" t="s">
        <v>88</v>
      </c>
      <c r="AL4489" s="22">
        <v>4487</v>
      </c>
    </row>
    <row r="4490" spans="7:38" s="10" customFormat="1">
      <c r="G4490" s="18"/>
      <c r="H4490" s="18"/>
      <c r="I4490" s="18"/>
      <c r="J4490" s="18"/>
      <c r="L4490" s="13"/>
      <c r="M4490" s="13" t="s">
        <v>10397</v>
      </c>
      <c r="N4490" s="13" t="s">
        <v>10398</v>
      </c>
      <c r="O4490" s="13" t="s">
        <v>10397</v>
      </c>
      <c r="AC4490" s="22" t="s">
        <v>26002</v>
      </c>
      <c r="AD4490" s="24" t="s">
        <v>10395</v>
      </c>
      <c r="AE4490" s="24" t="s">
        <v>10396</v>
      </c>
      <c r="AF4490" s="24"/>
      <c r="AG4490" s="24" t="s">
        <v>21523</v>
      </c>
      <c r="AH4490" s="24" t="s">
        <v>4912</v>
      </c>
      <c r="AI4490" s="24" t="s">
        <v>4913</v>
      </c>
      <c r="AJ4490" s="24" t="s">
        <v>87</v>
      </c>
      <c r="AK4490" s="24" t="s">
        <v>88</v>
      </c>
      <c r="AL4490" s="22">
        <v>4488</v>
      </c>
    </row>
    <row r="4491" spans="7:38" s="10" customFormat="1">
      <c r="G4491" s="18"/>
      <c r="H4491" s="18"/>
      <c r="I4491" s="18"/>
      <c r="J4491" s="18"/>
      <c r="L4491" s="13"/>
      <c r="M4491" s="13" t="s">
        <v>10399</v>
      </c>
      <c r="N4491" s="13" t="s">
        <v>10400</v>
      </c>
      <c r="O4491" s="13" t="s">
        <v>10399</v>
      </c>
      <c r="AC4491" s="22" t="s">
        <v>26003</v>
      </c>
      <c r="AD4491" s="24" t="s">
        <v>10397</v>
      </c>
      <c r="AE4491" s="24" t="s">
        <v>10398</v>
      </c>
      <c r="AF4491" s="24"/>
      <c r="AG4491" s="24" t="s">
        <v>21523</v>
      </c>
      <c r="AH4491" s="24" t="s">
        <v>4912</v>
      </c>
      <c r="AI4491" s="24" t="s">
        <v>4913</v>
      </c>
      <c r="AJ4491" s="24" t="s">
        <v>87</v>
      </c>
      <c r="AK4491" s="24" t="s">
        <v>88</v>
      </c>
      <c r="AL4491" s="22">
        <v>4489</v>
      </c>
    </row>
    <row r="4492" spans="7:38" s="10" customFormat="1">
      <c r="G4492" s="18"/>
      <c r="H4492" s="18"/>
      <c r="I4492" s="18"/>
      <c r="J4492" s="18"/>
      <c r="L4492" s="13"/>
      <c r="M4492" s="13" t="s">
        <v>10401</v>
      </c>
      <c r="N4492" s="13" t="s">
        <v>10402</v>
      </c>
      <c r="O4492" s="13" t="s">
        <v>10401</v>
      </c>
      <c r="AC4492" s="22" t="s">
        <v>26004</v>
      </c>
      <c r="AD4492" s="24" t="s">
        <v>10399</v>
      </c>
      <c r="AE4492" s="24" t="s">
        <v>10400</v>
      </c>
      <c r="AF4492" s="24"/>
      <c r="AG4492" s="24" t="s">
        <v>21523</v>
      </c>
      <c r="AH4492" s="24" t="s">
        <v>4912</v>
      </c>
      <c r="AI4492" s="24" t="s">
        <v>4913</v>
      </c>
      <c r="AJ4492" s="24" t="s">
        <v>87</v>
      </c>
      <c r="AK4492" s="24" t="s">
        <v>88</v>
      </c>
      <c r="AL4492" s="22">
        <v>4490</v>
      </c>
    </row>
    <row r="4493" spans="7:38" s="10" customFormat="1">
      <c r="G4493" s="18"/>
      <c r="H4493" s="18"/>
      <c r="I4493" s="18"/>
      <c r="J4493" s="18"/>
      <c r="L4493" s="13"/>
      <c r="M4493" s="13" t="s">
        <v>10403</v>
      </c>
      <c r="N4493" s="13" t="s">
        <v>10404</v>
      </c>
      <c r="O4493" s="13" t="s">
        <v>10403</v>
      </c>
      <c r="AC4493" s="22" t="s">
        <v>26005</v>
      </c>
      <c r="AD4493" s="24" t="s">
        <v>10401</v>
      </c>
      <c r="AE4493" s="24" t="s">
        <v>10402</v>
      </c>
      <c r="AF4493" s="24"/>
      <c r="AG4493" s="24" t="s">
        <v>21523</v>
      </c>
      <c r="AH4493" s="24" t="s">
        <v>4912</v>
      </c>
      <c r="AI4493" s="24" t="s">
        <v>4913</v>
      </c>
      <c r="AJ4493" s="24" t="s">
        <v>87</v>
      </c>
      <c r="AK4493" s="24" t="s">
        <v>88</v>
      </c>
      <c r="AL4493" s="22">
        <v>4491</v>
      </c>
    </row>
    <row r="4494" spans="7:38" s="10" customFormat="1">
      <c r="G4494" s="18"/>
      <c r="H4494" s="18"/>
      <c r="I4494" s="18"/>
      <c r="J4494" s="18"/>
      <c r="L4494" s="13"/>
      <c r="M4494" s="13" t="s">
        <v>10405</v>
      </c>
      <c r="N4494" s="13" t="s">
        <v>10406</v>
      </c>
      <c r="O4494" s="13" t="s">
        <v>10405</v>
      </c>
      <c r="AC4494" s="22" t="s">
        <v>26006</v>
      </c>
      <c r="AD4494" s="24" t="s">
        <v>10403</v>
      </c>
      <c r="AE4494" s="24" t="s">
        <v>10404</v>
      </c>
      <c r="AF4494" s="24"/>
      <c r="AG4494" s="24" t="s">
        <v>21523</v>
      </c>
      <c r="AH4494" s="24" t="s">
        <v>4912</v>
      </c>
      <c r="AI4494" s="24" t="s">
        <v>4913</v>
      </c>
      <c r="AJ4494" s="24" t="s">
        <v>87</v>
      </c>
      <c r="AK4494" s="24" t="s">
        <v>88</v>
      </c>
      <c r="AL4494" s="22">
        <v>4492</v>
      </c>
    </row>
    <row r="4495" spans="7:38" s="10" customFormat="1">
      <c r="G4495" s="18"/>
      <c r="H4495" s="18"/>
      <c r="I4495" s="18"/>
      <c r="J4495" s="18"/>
      <c r="L4495" s="13"/>
      <c r="M4495" s="13" t="s">
        <v>10407</v>
      </c>
      <c r="N4495" s="13" t="s">
        <v>10408</v>
      </c>
      <c r="O4495" s="13" t="s">
        <v>10407</v>
      </c>
      <c r="AC4495" s="22" t="s">
        <v>26007</v>
      </c>
      <c r="AD4495" s="24" t="s">
        <v>10405</v>
      </c>
      <c r="AE4495" s="24" t="s">
        <v>10406</v>
      </c>
      <c r="AF4495" s="24"/>
      <c r="AG4495" s="24" t="s">
        <v>21523</v>
      </c>
      <c r="AH4495" s="24" t="s">
        <v>4912</v>
      </c>
      <c r="AI4495" s="24" t="s">
        <v>4913</v>
      </c>
      <c r="AJ4495" s="24" t="s">
        <v>87</v>
      </c>
      <c r="AK4495" s="24" t="s">
        <v>88</v>
      </c>
      <c r="AL4495" s="22">
        <v>4493</v>
      </c>
    </row>
    <row r="4496" spans="7:38" s="10" customFormat="1">
      <c r="G4496" s="18"/>
      <c r="H4496" s="18"/>
      <c r="I4496" s="18"/>
      <c r="J4496" s="18"/>
      <c r="L4496" s="13"/>
      <c r="M4496" s="13" t="s">
        <v>10409</v>
      </c>
      <c r="N4496" s="13" t="s">
        <v>2650</v>
      </c>
      <c r="O4496" s="13" t="s">
        <v>10409</v>
      </c>
      <c r="AC4496" s="22" t="s">
        <v>26008</v>
      </c>
      <c r="AD4496" s="24" t="s">
        <v>10407</v>
      </c>
      <c r="AE4496" s="24" t="s">
        <v>10408</v>
      </c>
      <c r="AF4496" s="24"/>
      <c r="AG4496" s="24" t="s">
        <v>21523</v>
      </c>
      <c r="AH4496" s="24" t="s">
        <v>4912</v>
      </c>
      <c r="AI4496" s="24" t="s">
        <v>4913</v>
      </c>
      <c r="AJ4496" s="24" t="s">
        <v>87</v>
      </c>
      <c r="AK4496" s="24" t="s">
        <v>88</v>
      </c>
      <c r="AL4496" s="22">
        <v>4494</v>
      </c>
    </row>
    <row r="4497" spans="7:38" s="10" customFormat="1">
      <c r="G4497" s="18"/>
      <c r="H4497" s="18"/>
      <c r="I4497" s="18"/>
      <c r="J4497" s="18"/>
      <c r="L4497" s="13"/>
      <c r="M4497" s="13" t="s">
        <v>10410</v>
      </c>
      <c r="N4497" s="13" t="s">
        <v>915</v>
      </c>
      <c r="O4497" s="13" t="s">
        <v>10410</v>
      </c>
      <c r="AC4497" s="22" t="s">
        <v>26009</v>
      </c>
      <c r="AD4497" s="24" t="s">
        <v>10409</v>
      </c>
      <c r="AE4497" s="24" t="s">
        <v>2650</v>
      </c>
      <c r="AF4497" s="24"/>
      <c r="AG4497" s="24" t="s">
        <v>21523</v>
      </c>
      <c r="AH4497" s="24" t="s">
        <v>4912</v>
      </c>
      <c r="AI4497" s="24" t="s">
        <v>4913</v>
      </c>
      <c r="AJ4497" s="24" t="s">
        <v>87</v>
      </c>
      <c r="AK4497" s="24" t="s">
        <v>88</v>
      </c>
      <c r="AL4497" s="22">
        <v>4495</v>
      </c>
    </row>
    <row r="4498" spans="7:38" s="10" customFormat="1">
      <c r="G4498" s="18"/>
      <c r="H4498" s="18"/>
      <c r="I4498" s="18"/>
      <c r="J4498" s="18"/>
      <c r="L4498" s="13"/>
      <c r="M4498" s="13" t="s">
        <v>10411</v>
      </c>
      <c r="N4498" s="13" t="s">
        <v>10412</v>
      </c>
      <c r="O4498" s="13" t="s">
        <v>10411</v>
      </c>
      <c r="AC4498" s="22" t="s">
        <v>26010</v>
      </c>
      <c r="AD4498" s="24" t="s">
        <v>10410</v>
      </c>
      <c r="AE4498" s="24" t="s">
        <v>915</v>
      </c>
      <c r="AF4498" s="24"/>
      <c r="AG4498" s="24" t="s">
        <v>21523</v>
      </c>
      <c r="AH4498" s="24" t="s">
        <v>4912</v>
      </c>
      <c r="AI4498" s="24" t="s">
        <v>4913</v>
      </c>
      <c r="AJ4498" s="24" t="s">
        <v>87</v>
      </c>
      <c r="AK4498" s="24" t="s">
        <v>88</v>
      </c>
      <c r="AL4498" s="22">
        <v>4496</v>
      </c>
    </row>
    <row r="4499" spans="7:38" s="10" customFormat="1">
      <c r="G4499" s="18"/>
      <c r="H4499" s="18"/>
      <c r="I4499" s="18"/>
      <c r="J4499" s="18"/>
      <c r="L4499" s="13"/>
      <c r="M4499" s="13" t="s">
        <v>10413</v>
      </c>
      <c r="N4499" s="13" t="s">
        <v>7176</v>
      </c>
      <c r="O4499" s="13" t="s">
        <v>10413</v>
      </c>
      <c r="AC4499" s="22" t="s">
        <v>26011</v>
      </c>
      <c r="AD4499" s="24" t="s">
        <v>10411</v>
      </c>
      <c r="AE4499" s="24" t="s">
        <v>10412</v>
      </c>
      <c r="AF4499" s="24"/>
      <c r="AG4499" s="24" t="s">
        <v>21523</v>
      </c>
      <c r="AH4499" s="24" t="s">
        <v>4912</v>
      </c>
      <c r="AI4499" s="24" t="s">
        <v>4913</v>
      </c>
      <c r="AJ4499" s="24" t="s">
        <v>87</v>
      </c>
      <c r="AK4499" s="24" t="s">
        <v>88</v>
      </c>
      <c r="AL4499" s="22">
        <v>4497</v>
      </c>
    </row>
    <row r="4500" spans="7:38" s="10" customFormat="1">
      <c r="G4500" s="18"/>
      <c r="H4500" s="18"/>
      <c r="I4500" s="18"/>
      <c r="J4500" s="18"/>
      <c r="L4500" s="13"/>
      <c r="M4500" s="13" t="s">
        <v>10414</v>
      </c>
      <c r="N4500" s="13" t="s">
        <v>10415</v>
      </c>
      <c r="O4500" s="13" t="s">
        <v>10414</v>
      </c>
      <c r="AC4500" s="22" t="s">
        <v>26012</v>
      </c>
      <c r="AD4500" s="24" t="s">
        <v>10413</v>
      </c>
      <c r="AE4500" s="24" t="s">
        <v>7176</v>
      </c>
      <c r="AF4500" s="24"/>
      <c r="AG4500" s="24" t="s">
        <v>21523</v>
      </c>
      <c r="AH4500" s="24" t="s">
        <v>4912</v>
      </c>
      <c r="AI4500" s="24" t="s">
        <v>4913</v>
      </c>
      <c r="AJ4500" s="24" t="s">
        <v>87</v>
      </c>
      <c r="AK4500" s="24" t="s">
        <v>88</v>
      </c>
      <c r="AL4500" s="22">
        <v>4498</v>
      </c>
    </row>
    <row r="4501" spans="7:38" s="10" customFormat="1">
      <c r="G4501" s="18"/>
      <c r="H4501" s="18"/>
      <c r="I4501" s="18"/>
      <c r="J4501" s="18"/>
      <c r="L4501" s="13"/>
      <c r="M4501" s="13" t="s">
        <v>10416</v>
      </c>
      <c r="N4501" s="13" t="s">
        <v>1229</v>
      </c>
      <c r="O4501" s="13" t="s">
        <v>10416</v>
      </c>
      <c r="AC4501" s="22" t="s">
        <v>26013</v>
      </c>
      <c r="AD4501" s="24" t="s">
        <v>10414</v>
      </c>
      <c r="AE4501" s="24" t="s">
        <v>10415</v>
      </c>
      <c r="AF4501" s="24"/>
      <c r="AG4501" s="24" t="s">
        <v>21523</v>
      </c>
      <c r="AH4501" s="24" t="s">
        <v>4912</v>
      </c>
      <c r="AI4501" s="24" t="s">
        <v>4913</v>
      </c>
      <c r="AJ4501" s="24" t="s">
        <v>87</v>
      </c>
      <c r="AK4501" s="24" t="s">
        <v>88</v>
      </c>
      <c r="AL4501" s="22">
        <v>4499</v>
      </c>
    </row>
    <row r="4502" spans="7:38" s="10" customFormat="1">
      <c r="G4502" s="18"/>
      <c r="H4502" s="18"/>
      <c r="I4502" s="18"/>
      <c r="J4502" s="18"/>
      <c r="L4502" s="13"/>
      <c r="M4502" s="13" t="s">
        <v>10417</v>
      </c>
      <c r="N4502" s="13" t="s">
        <v>10418</v>
      </c>
      <c r="O4502" s="13" t="s">
        <v>10417</v>
      </c>
      <c r="AC4502" s="22" t="s">
        <v>26014</v>
      </c>
      <c r="AD4502" s="24" t="s">
        <v>10416</v>
      </c>
      <c r="AE4502" s="24" t="s">
        <v>1229</v>
      </c>
      <c r="AF4502" s="24"/>
      <c r="AG4502" s="24" t="s">
        <v>21523</v>
      </c>
      <c r="AH4502" s="24" t="s">
        <v>4912</v>
      </c>
      <c r="AI4502" s="24" t="s">
        <v>4913</v>
      </c>
      <c r="AJ4502" s="24" t="s">
        <v>87</v>
      </c>
      <c r="AK4502" s="24" t="s">
        <v>88</v>
      </c>
      <c r="AL4502" s="22">
        <v>4500</v>
      </c>
    </row>
    <row r="4503" spans="7:38" s="10" customFormat="1">
      <c r="G4503" s="18"/>
      <c r="H4503" s="18"/>
      <c r="I4503" s="18"/>
      <c r="J4503" s="18"/>
      <c r="L4503" s="13"/>
      <c r="M4503" s="13" t="s">
        <v>10419</v>
      </c>
      <c r="N4503" s="13" t="s">
        <v>667</v>
      </c>
      <c r="O4503" s="13" t="s">
        <v>10419</v>
      </c>
      <c r="AC4503" s="22" t="s">
        <v>26015</v>
      </c>
      <c r="AD4503" s="24" t="s">
        <v>10417</v>
      </c>
      <c r="AE4503" s="24" t="s">
        <v>10418</v>
      </c>
      <c r="AF4503" s="24"/>
      <c r="AG4503" s="24" t="s">
        <v>21523</v>
      </c>
      <c r="AH4503" s="24" t="s">
        <v>4912</v>
      </c>
      <c r="AI4503" s="24" t="s">
        <v>4913</v>
      </c>
      <c r="AJ4503" s="24" t="s">
        <v>87</v>
      </c>
      <c r="AK4503" s="24" t="s">
        <v>88</v>
      </c>
      <c r="AL4503" s="22">
        <v>4501</v>
      </c>
    </row>
    <row r="4504" spans="7:38" s="10" customFormat="1">
      <c r="G4504" s="18"/>
      <c r="H4504" s="18"/>
      <c r="I4504" s="18"/>
      <c r="J4504" s="18"/>
      <c r="L4504" s="13"/>
      <c r="M4504" s="13" t="s">
        <v>10420</v>
      </c>
      <c r="N4504" s="13" t="s">
        <v>9162</v>
      </c>
      <c r="O4504" s="13" t="s">
        <v>10420</v>
      </c>
      <c r="AC4504" s="22" t="s">
        <v>26016</v>
      </c>
      <c r="AD4504" s="24" t="s">
        <v>10419</v>
      </c>
      <c r="AE4504" s="24" t="s">
        <v>667</v>
      </c>
      <c r="AF4504" s="24"/>
      <c r="AG4504" s="24" t="s">
        <v>21523</v>
      </c>
      <c r="AH4504" s="24" t="s">
        <v>4912</v>
      </c>
      <c r="AI4504" s="24" t="s">
        <v>4913</v>
      </c>
      <c r="AJ4504" s="24" t="s">
        <v>87</v>
      </c>
      <c r="AK4504" s="24" t="s">
        <v>88</v>
      </c>
      <c r="AL4504" s="22">
        <v>4502</v>
      </c>
    </row>
    <row r="4505" spans="7:38" s="10" customFormat="1">
      <c r="G4505" s="18"/>
      <c r="H4505" s="18"/>
      <c r="I4505" s="18"/>
      <c r="J4505" s="18"/>
      <c r="L4505" s="13"/>
      <c r="M4505" s="13" t="s">
        <v>10421</v>
      </c>
      <c r="N4505" s="13" t="s">
        <v>8439</v>
      </c>
      <c r="O4505" s="13" t="s">
        <v>10421</v>
      </c>
      <c r="AC4505" s="22" t="s">
        <v>26017</v>
      </c>
      <c r="AD4505" s="24" t="s">
        <v>10420</v>
      </c>
      <c r="AE4505" s="24" t="s">
        <v>9162</v>
      </c>
      <c r="AF4505" s="24"/>
      <c r="AG4505" s="24" t="s">
        <v>21523</v>
      </c>
      <c r="AH4505" s="24" t="s">
        <v>4912</v>
      </c>
      <c r="AI4505" s="24" t="s">
        <v>4913</v>
      </c>
      <c r="AJ4505" s="24" t="s">
        <v>87</v>
      </c>
      <c r="AK4505" s="24" t="s">
        <v>88</v>
      </c>
      <c r="AL4505" s="22">
        <v>4503</v>
      </c>
    </row>
    <row r="4506" spans="7:38" s="10" customFormat="1">
      <c r="G4506" s="18"/>
      <c r="H4506" s="18"/>
      <c r="I4506" s="18"/>
      <c r="J4506" s="18"/>
      <c r="L4506" s="13"/>
      <c r="M4506" s="13" t="s">
        <v>10422</v>
      </c>
      <c r="N4506" s="13" t="s">
        <v>10423</v>
      </c>
      <c r="O4506" s="13" t="s">
        <v>10422</v>
      </c>
      <c r="AC4506" s="22" t="s">
        <v>26018</v>
      </c>
      <c r="AD4506" s="24" t="s">
        <v>10421</v>
      </c>
      <c r="AE4506" s="24" t="s">
        <v>8439</v>
      </c>
      <c r="AF4506" s="24"/>
      <c r="AG4506" s="24" t="s">
        <v>21523</v>
      </c>
      <c r="AH4506" s="24" t="s">
        <v>4912</v>
      </c>
      <c r="AI4506" s="24" t="s">
        <v>4913</v>
      </c>
      <c r="AJ4506" s="24" t="s">
        <v>87</v>
      </c>
      <c r="AK4506" s="24" t="s">
        <v>88</v>
      </c>
      <c r="AL4506" s="22">
        <v>4504</v>
      </c>
    </row>
    <row r="4507" spans="7:38" s="10" customFormat="1">
      <c r="G4507" s="18"/>
      <c r="H4507" s="18"/>
      <c r="I4507" s="18"/>
      <c r="J4507" s="18"/>
      <c r="L4507" s="13"/>
      <c r="M4507" s="13" t="s">
        <v>10424</v>
      </c>
      <c r="N4507" s="13" t="s">
        <v>10425</v>
      </c>
      <c r="O4507" s="13" t="s">
        <v>10424</v>
      </c>
      <c r="AC4507" s="22" t="s">
        <v>26019</v>
      </c>
      <c r="AD4507" s="24" t="s">
        <v>10422</v>
      </c>
      <c r="AE4507" s="24" t="s">
        <v>10423</v>
      </c>
      <c r="AF4507" s="24"/>
      <c r="AG4507" s="24" t="s">
        <v>21521</v>
      </c>
      <c r="AH4507" s="24" t="s">
        <v>4914</v>
      </c>
      <c r="AI4507" s="24" t="s">
        <v>4915</v>
      </c>
      <c r="AJ4507" s="24" t="s">
        <v>87</v>
      </c>
      <c r="AK4507" s="24" t="s">
        <v>88</v>
      </c>
      <c r="AL4507" s="22">
        <v>4505</v>
      </c>
    </row>
    <row r="4508" spans="7:38" s="10" customFormat="1">
      <c r="G4508" s="18"/>
      <c r="H4508" s="18"/>
      <c r="I4508" s="18"/>
      <c r="J4508" s="18"/>
      <c r="L4508" s="13"/>
      <c r="M4508" s="13" t="s">
        <v>10426</v>
      </c>
      <c r="N4508" s="13" t="s">
        <v>8471</v>
      </c>
      <c r="O4508" s="13" t="s">
        <v>10426</v>
      </c>
      <c r="AC4508" s="22" t="s">
        <v>26020</v>
      </c>
      <c r="AD4508" s="24" t="s">
        <v>10424</v>
      </c>
      <c r="AE4508" s="24" t="s">
        <v>10425</v>
      </c>
      <c r="AF4508" s="24"/>
      <c r="AG4508" s="24" t="s">
        <v>21523</v>
      </c>
      <c r="AH4508" s="24" t="s">
        <v>4914</v>
      </c>
      <c r="AI4508" s="24" t="s">
        <v>4915</v>
      </c>
      <c r="AJ4508" s="24" t="s">
        <v>87</v>
      </c>
      <c r="AK4508" s="24" t="s">
        <v>88</v>
      </c>
      <c r="AL4508" s="22">
        <v>4506</v>
      </c>
    </row>
    <row r="4509" spans="7:38" s="10" customFormat="1">
      <c r="G4509" s="18"/>
      <c r="H4509" s="18"/>
      <c r="I4509" s="18"/>
      <c r="J4509" s="18"/>
      <c r="L4509" s="13"/>
      <c r="M4509" s="13" t="s">
        <v>10427</v>
      </c>
      <c r="N4509" s="13" t="s">
        <v>6480</v>
      </c>
      <c r="O4509" s="13" t="s">
        <v>10427</v>
      </c>
      <c r="AC4509" s="22" t="s">
        <v>26021</v>
      </c>
      <c r="AD4509" s="24" t="s">
        <v>10426</v>
      </c>
      <c r="AE4509" s="24" t="s">
        <v>8471</v>
      </c>
      <c r="AF4509" s="24"/>
      <c r="AG4509" s="24" t="s">
        <v>21523</v>
      </c>
      <c r="AH4509" s="24" t="s">
        <v>4914</v>
      </c>
      <c r="AI4509" s="24" t="s">
        <v>4915</v>
      </c>
      <c r="AJ4509" s="24" t="s">
        <v>87</v>
      </c>
      <c r="AK4509" s="24" t="s">
        <v>88</v>
      </c>
      <c r="AL4509" s="22">
        <v>4507</v>
      </c>
    </row>
    <row r="4510" spans="7:38" s="10" customFormat="1">
      <c r="G4510" s="18"/>
      <c r="H4510" s="18"/>
      <c r="I4510" s="18"/>
      <c r="J4510" s="18"/>
      <c r="L4510" s="13"/>
      <c r="M4510" s="13" t="s">
        <v>10428</v>
      </c>
      <c r="N4510" s="13" t="s">
        <v>10429</v>
      </c>
      <c r="O4510" s="13" t="s">
        <v>10428</v>
      </c>
      <c r="AC4510" s="22" t="s">
        <v>26022</v>
      </c>
      <c r="AD4510" s="24" t="s">
        <v>10427</v>
      </c>
      <c r="AE4510" s="24" t="s">
        <v>6480</v>
      </c>
      <c r="AF4510" s="24"/>
      <c r="AG4510" s="24" t="s">
        <v>21523</v>
      </c>
      <c r="AH4510" s="24" t="s">
        <v>4914</v>
      </c>
      <c r="AI4510" s="24" t="s">
        <v>4915</v>
      </c>
      <c r="AJ4510" s="24" t="s">
        <v>87</v>
      </c>
      <c r="AK4510" s="24" t="s">
        <v>88</v>
      </c>
      <c r="AL4510" s="22">
        <v>4508</v>
      </c>
    </row>
    <row r="4511" spans="7:38" s="10" customFormat="1">
      <c r="G4511" s="18"/>
      <c r="H4511" s="18"/>
      <c r="I4511" s="18"/>
      <c r="J4511" s="18"/>
      <c r="L4511" s="13"/>
      <c r="M4511" s="13" t="s">
        <v>10430</v>
      </c>
      <c r="N4511" s="13" t="s">
        <v>7491</v>
      </c>
      <c r="O4511" s="13" t="s">
        <v>10430</v>
      </c>
      <c r="AC4511" s="22" t="s">
        <v>26023</v>
      </c>
      <c r="AD4511" s="24" t="s">
        <v>10428</v>
      </c>
      <c r="AE4511" s="24" t="s">
        <v>10429</v>
      </c>
      <c r="AF4511" s="24"/>
      <c r="AG4511" s="24" t="s">
        <v>21523</v>
      </c>
      <c r="AH4511" s="24" t="s">
        <v>4914</v>
      </c>
      <c r="AI4511" s="24" t="s">
        <v>4915</v>
      </c>
      <c r="AJ4511" s="24" t="s">
        <v>87</v>
      </c>
      <c r="AK4511" s="24" t="s">
        <v>88</v>
      </c>
      <c r="AL4511" s="22">
        <v>4509</v>
      </c>
    </row>
    <row r="4512" spans="7:38" s="10" customFormat="1">
      <c r="G4512" s="18"/>
      <c r="H4512" s="18"/>
      <c r="I4512" s="18"/>
      <c r="J4512" s="18"/>
      <c r="L4512" s="13"/>
      <c r="M4512" s="13" t="s">
        <v>10431</v>
      </c>
      <c r="N4512" s="13" t="s">
        <v>681</v>
      </c>
      <c r="O4512" s="13" t="s">
        <v>10431</v>
      </c>
      <c r="AC4512" s="22" t="s">
        <v>26024</v>
      </c>
      <c r="AD4512" s="24" t="s">
        <v>10430</v>
      </c>
      <c r="AE4512" s="24" t="s">
        <v>7491</v>
      </c>
      <c r="AF4512" s="24"/>
      <c r="AG4512" s="24" t="s">
        <v>21523</v>
      </c>
      <c r="AH4512" s="24" t="s">
        <v>4914</v>
      </c>
      <c r="AI4512" s="24" t="s">
        <v>4915</v>
      </c>
      <c r="AJ4512" s="24" t="s">
        <v>87</v>
      </c>
      <c r="AK4512" s="24" t="s">
        <v>88</v>
      </c>
      <c r="AL4512" s="22">
        <v>4510</v>
      </c>
    </row>
    <row r="4513" spans="7:38" s="10" customFormat="1">
      <c r="G4513" s="18"/>
      <c r="H4513" s="18"/>
      <c r="I4513" s="18"/>
      <c r="J4513" s="18"/>
      <c r="L4513" s="13"/>
      <c r="M4513" s="13" t="s">
        <v>10432</v>
      </c>
      <c r="N4513" s="13" t="s">
        <v>10433</v>
      </c>
      <c r="O4513" s="13" t="s">
        <v>10432</v>
      </c>
      <c r="AC4513" s="22" t="s">
        <v>26025</v>
      </c>
      <c r="AD4513" s="24" t="s">
        <v>10431</v>
      </c>
      <c r="AE4513" s="24" t="s">
        <v>681</v>
      </c>
      <c r="AF4513" s="24"/>
      <c r="AG4513" s="24" t="s">
        <v>21523</v>
      </c>
      <c r="AH4513" s="24" t="s">
        <v>4914</v>
      </c>
      <c r="AI4513" s="24" t="s">
        <v>4915</v>
      </c>
      <c r="AJ4513" s="24" t="s">
        <v>87</v>
      </c>
      <c r="AK4513" s="24" t="s">
        <v>88</v>
      </c>
      <c r="AL4513" s="22">
        <v>4511</v>
      </c>
    </row>
    <row r="4514" spans="7:38" s="10" customFormat="1">
      <c r="G4514" s="18"/>
      <c r="H4514" s="18"/>
      <c r="I4514" s="18"/>
      <c r="J4514" s="18"/>
      <c r="L4514" s="13"/>
      <c r="M4514" s="13" t="s">
        <v>10434</v>
      </c>
      <c r="N4514" s="13" t="s">
        <v>5887</v>
      </c>
      <c r="O4514" s="13" t="s">
        <v>10434</v>
      </c>
      <c r="AC4514" s="22" t="s">
        <v>26026</v>
      </c>
      <c r="AD4514" s="24" t="s">
        <v>10432</v>
      </c>
      <c r="AE4514" s="24" t="s">
        <v>10433</v>
      </c>
      <c r="AF4514" s="24"/>
      <c r="AG4514" s="24" t="s">
        <v>21523</v>
      </c>
      <c r="AH4514" s="24" t="s">
        <v>4914</v>
      </c>
      <c r="AI4514" s="24" t="s">
        <v>4915</v>
      </c>
      <c r="AJ4514" s="24" t="s">
        <v>87</v>
      </c>
      <c r="AK4514" s="24" t="s">
        <v>88</v>
      </c>
      <c r="AL4514" s="22">
        <v>4512</v>
      </c>
    </row>
    <row r="4515" spans="7:38" s="10" customFormat="1">
      <c r="G4515" s="18"/>
      <c r="H4515" s="18"/>
      <c r="I4515" s="18"/>
      <c r="J4515" s="18"/>
      <c r="L4515" s="13"/>
      <c r="M4515" s="13" t="s">
        <v>10435</v>
      </c>
      <c r="N4515" s="13" t="s">
        <v>4153</v>
      </c>
      <c r="O4515" s="13" t="s">
        <v>10435</v>
      </c>
      <c r="AC4515" s="22" t="s">
        <v>26027</v>
      </c>
      <c r="AD4515" s="24" t="s">
        <v>10434</v>
      </c>
      <c r="AE4515" s="24" t="s">
        <v>5887</v>
      </c>
      <c r="AF4515" s="24"/>
      <c r="AG4515" s="24" t="s">
        <v>21523</v>
      </c>
      <c r="AH4515" s="24" t="s">
        <v>4914</v>
      </c>
      <c r="AI4515" s="24" t="s">
        <v>4915</v>
      </c>
      <c r="AJ4515" s="24" t="s">
        <v>87</v>
      </c>
      <c r="AK4515" s="24" t="s">
        <v>88</v>
      </c>
      <c r="AL4515" s="22">
        <v>4513</v>
      </c>
    </row>
    <row r="4516" spans="7:38" s="10" customFormat="1">
      <c r="G4516" s="18"/>
      <c r="H4516" s="18"/>
      <c r="I4516" s="18"/>
      <c r="J4516" s="18"/>
      <c r="L4516" s="13"/>
      <c r="M4516" s="13" t="s">
        <v>10737</v>
      </c>
      <c r="N4516" s="13" t="s">
        <v>10738</v>
      </c>
      <c r="O4516" s="13" t="s">
        <v>10737</v>
      </c>
      <c r="AC4516" s="22" t="s">
        <v>26028</v>
      </c>
      <c r="AD4516" s="24" t="s">
        <v>10435</v>
      </c>
      <c r="AE4516" s="24" t="s">
        <v>4153</v>
      </c>
      <c r="AF4516" s="24"/>
      <c r="AG4516" s="24" t="s">
        <v>21523</v>
      </c>
      <c r="AH4516" s="24" t="s">
        <v>4914</v>
      </c>
      <c r="AI4516" s="24" t="s">
        <v>4915</v>
      </c>
      <c r="AJ4516" s="24" t="s">
        <v>87</v>
      </c>
      <c r="AK4516" s="24" t="s">
        <v>88</v>
      </c>
      <c r="AL4516" s="22">
        <v>4514</v>
      </c>
    </row>
    <row r="4517" spans="7:38" s="10" customFormat="1">
      <c r="G4517" s="18"/>
      <c r="H4517" s="18"/>
      <c r="I4517" s="18"/>
      <c r="J4517" s="18"/>
      <c r="L4517" s="13"/>
      <c r="M4517" s="13" t="s">
        <v>8861</v>
      </c>
      <c r="N4517" s="13" t="s">
        <v>8862</v>
      </c>
      <c r="O4517" s="13" t="s">
        <v>8861</v>
      </c>
      <c r="AC4517" s="22" t="s">
        <v>26029</v>
      </c>
      <c r="AD4517" s="24" t="s">
        <v>10737</v>
      </c>
      <c r="AE4517" s="24" t="s">
        <v>10738</v>
      </c>
      <c r="AF4517" s="24"/>
      <c r="AG4517" s="24" t="s">
        <v>21523</v>
      </c>
      <c r="AH4517" s="24" t="s">
        <v>4914</v>
      </c>
      <c r="AI4517" s="24" t="s">
        <v>4915</v>
      </c>
      <c r="AJ4517" s="24" t="s">
        <v>87</v>
      </c>
      <c r="AK4517" s="24" t="s">
        <v>88</v>
      </c>
      <c r="AL4517" s="22">
        <v>4515</v>
      </c>
    </row>
    <row r="4518" spans="7:38" s="10" customFormat="1">
      <c r="G4518" s="18"/>
      <c r="H4518" s="18"/>
      <c r="I4518" s="18"/>
      <c r="J4518" s="18"/>
      <c r="L4518" s="13"/>
      <c r="M4518" s="13" t="s">
        <v>10739</v>
      </c>
      <c r="N4518" s="13" t="s">
        <v>4256</v>
      </c>
      <c r="O4518" s="13" t="s">
        <v>10739</v>
      </c>
      <c r="AC4518" s="22" t="s">
        <v>26030</v>
      </c>
      <c r="AD4518" s="24" t="s">
        <v>10739</v>
      </c>
      <c r="AE4518" s="24" t="s">
        <v>4256</v>
      </c>
      <c r="AF4518" s="24"/>
      <c r="AG4518" s="24" t="s">
        <v>21523</v>
      </c>
      <c r="AH4518" s="24" t="s">
        <v>4914</v>
      </c>
      <c r="AI4518" s="24" t="s">
        <v>4915</v>
      </c>
      <c r="AJ4518" s="24" t="s">
        <v>87</v>
      </c>
      <c r="AK4518" s="24" t="s">
        <v>88</v>
      </c>
      <c r="AL4518" s="22">
        <v>4516</v>
      </c>
    </row>
    <row r="4519" spans="7:38" s="10" customFormat="1">
      <c r="G4519" s="18"/>
      <c r="H4519" s="18"/>
      <c r="I4519" s="18"/>
      <c r="J4519" s="18"/>
      <c r="L4519" s="13"/>
      <c r="M4519" s="13" t="s">
        <v>10740</v>
      </c>
      <c r="N4519" s="13" t="s">
        <v>10741</v>
      </c>
      <c r="O4519" s="13" t="s">
        <v>10740</v>
      </c>
      <c r="AC4519" s="22" t="s">
        <v>26031</v>
      </c>
      <c r="AD4519" s="24" t="s">
        <v>10740</v>
      </c>
      <c r="AE4519" s="24" t="s">
        <v>10741</v>
      </c>
      <c r="AF4519" s="24"/>
      <c r="AG4519" s="24" t="s">
        <v>21523</v>
      </c>
      <c r="AH4519" s="24" t="s">
        <v>4914</v>
      </c>
      <c r="AI4519" s="24" t="s">
        <v>4915</v>
      </c>
      <c r="AJ4519" s="24" t="s">
        <v>87</v>
      </c>
      <c r="AK4519" s="24" t="s">
        <v>88</v>
      </c>
      <c r="AL4519" s="22">
        <v>4517</v>
      </c>
    </row>
    <row r="4520" spans="7:38" s="10" customFormat="1">
      <c r="G4520" s="18"/>
      <c r="H4520" s="18"/>
      <c r="I4520" s="18"/>
      <c r="J4520" s="18"/>
      <c r="L4520" s="13"/>
      <c r="M4520" s="13" t="s">
        <v>10742</v>
      </c>
      <c r="N4520" s="13" t="s">
        <v>5414</v>
      </c>
      <c r="O4520" s="13" t="s">
        <v>10742</v>
      </c>
      <c r="AC4520" s="22" t="s">
        <v>26032</v>
      </c>
      <c r="AD4520" s="24" t="s">
        <v>10742</v>
      </c>
      <c r="AE4520" s="24" t="s">
        <v>5414</v>
      </c>
      <c r="AF4520" s="24"/>
      <c r="AG4520" s="24" t="s">
        <v>21523</v>
      </c>
      <c r="AH4520" s="24" t="s">
        <v>4914</v>
      </c>
      <c r="AI4520" s="24" t="s">
        <v>4915</v>
      </c>
      <c r="AJ4520" s="24" t="s">
        <v>87</v>
      </c>
      <c r="AK4520" s="24" t="s">
        <v>88</v>
      </c>
      <c r="AL4520" s="22">
        <v>4518</v>
      </c>
    </row>
    <row r="4521" spans="7:38" s="10" customFormat="1">
      <c r="G4521" s="18"/>
      <c r="H4521" s="18"/>
      <c r="I4521" s="18"/>
      <c r="J4521" s="18"/>
      <c r="L4521" s="13"/>
      <c r="M4521" s="13" t="s">
        <v>10743</v>
      </c>
      <c r="N4521" s="13" t="s">
        <v>6203</v>
      </c>
      <c r="O4521" s="13" t="s">
        <v>10743</v>
      </c>
      <c r="AC4521" s="22" t="s">
        <v>26033</v>
      </c>
      <c r="AD4521" s="24" t="s">
        <v>10743</v>
      </c>
      <c r="AE4521" s="24" t="s">
        <v>6203</v>
      </c>
      <c r="AF4521" s="24"/>
      <c r="AG4521" s="24" t="s">
        <v>21523</v>
      </c>
      <c r="AH4521" s="24" t="s">
        <v>4914</v>
      </c>
      <c r="AI4521" s="24" t="s">
        <v>4915</v>
      </c>
      <c r="AJ4521" s="24" t="s">
        <v>87</v>
      </c>
      <c r="AK4521" s="24" t="s">
        <v>88</v>
      </c>
      <c r="AL4521" s="22">
        <v>4519</v>
      </c>
    </row>
    <row r="4522" spans="7:38" s="10" customFormat="1">
      <c r="G4522" s="18"/>
      <c r="H4522" s="18"/>
      <c r="I4522" s="18"/>
      <c r="J4522" s="18"/>
      <c r="L4522" s="13"/>
      <c r="M4522" s="13" t="s">
        <v>10744</v>
      </c>
      <c r="N4522" s="13" t="s">
        <v>1520</v>
      </c>
      <c r="O4522" s="13" t="s">
        <v>10744</v>
      </c>
      <c r="AC4522" s="22" t="s">
        <v>26034</v>
      </c>
      <c r="AD4522" s="24" t="s">
        <v>10744</v>
      </c>
      <c r="AE4522" s="24" t="s">
        <v>1520</v>
      </c>
      <c r="AF4522" s="24"/>
      <c r="AG4522" s="24" t="s">
        <v>21523</v>
      </c>
      <c r="AH4522" s="24" t="s">
        <v>4914</v>
      </c>
      <c r="AI4522" s="24" t="s">
        <v>4915</v>
      </c>
      <c r="AJ4522" s="24" t="s">
        <v>87</v>
      </c>
      <c r="AK4522" s="24" t="s">
        <v>88</v>
      </c>
      <c r="AL4522" s="22">
        <v>4520</v>
      </c>
    </row>
    <row r="4523" spans="7:38" s="10" customFormat="1">
      <c r="G4523" s="18"/>
      <c r="H4523" s="18"/>
      <c r="I4523" s="18"/>
      <c r="J4523" s="18"/>
      <c r="L4523" s="13"/>
      <c r="M4523" s="13" t="s">
        <v>10745</v>
      </c>
      <c r="N4523" s="13" t="s">
        <v>10746</v>
      </c>
      <c r="O4523" s="13" t="s">
        <v>10745</v>
      </c>
      <c r="AC4523" s="22" t="s">
        <v>26035</v>
      </c>
      <c r="AD4523" s="24" t="s">
        <v>10745</v>
      </c>
      <c r="AE4523" s="24" t="s">
        <v>10746</v>
      </c>
      <c r="AF4523" s="24"/>
      <c r="AG4523" s="24" t="s">
        <v>21523</v>
      </c>
      <c r="AH4523" s="24" t="s">
        <v>4914</v>
      </c>
      <c r="AI4523" s="24" t="s">
        <v>4915</v>
      </c>
      <c r="AJ4523" s="24" t="s">
        <v>87</v>
      </c>
      <c r="AK4523" s="24" t="s">
        <v>88</v>
      </c>
      <c r="AL4523" s="22">
        <v>4521</v>
      </c>
    </row>
    <row r="4524" spans="7:38" s="10" customFormat="1">
      <c r="G4524" s="18"/>
      <c r="H4524" s="18"/>
      <c r="I4524" s="18"/>
      <c r="J4524" s="18"/>
      <c r="L4524" s="13"/>
      <c r="M4524" s="13" t="s">
        <v>10747</v>
      </c>
      <c r="N4524" s="13" t="s">
        <v>10748</v>
      </c>
      <c r="O4524" s="13" t="s">
        <v>10747</v>
      </c>
      <c r="AC4524" s="22" t="s">
        <v>26036</v>
      </c>
      <c r="AD4524" s="24" t="s">
        <v>10747</v>
      </c>
      <c r="AE4524" s="24" t="s">
        <v>10748</v>
      </c>
      <c r="AF4524" s="24"/>
      <c r="AG4524" s="24" t="s">
        <v>21523</v>
      </c>
      <c r="AH4524" s="24" t="s">
        <v>4914</v>
      </c>
      <c r="AI4524" s="24" t="s">
        <v>4915</v>
      </c>
      <c r="AJ4524" s="24" t="s">
        <v>87</v>
      </c>
      <c r="AK4524" s="24" t="s">
        <v>88</v>
      </c>
      <c r="AL4524" s="22">
        <v>4522</v>
      </c>
    </row>
    <row r="4525" spans="7:38" s="10" customFormat="1">
      <c r="G4525" s="18"/>
      <c r="H4525" s="18"/>
      <c r="I4525" s="18"/>
      <c r="J4525" s="18"/>
      <c r="L4525" s="13"/>
      <c r="M4525" s="13" t="s">
        <v>10749</v>
      </c>
      <c r="N4525" s="13" t="s">
        <v>10750</v>
      </c>
      <c r="O4525" s="13" t="s">
        <v>10749</v>
      </c>
      <c r="AC4525" s="22" t="s">
        <v>26037</v>
      </c>
      <c r="AD4525" s="24" t="s">
        <v>10749</v>
      </c>
      <c r="AE4525" s="24" t="s">
        <v>10750</v>
      </c>
      <c r="AF4525" s="24"/>
      <c r="AG4525" s="24" t="s">
        <v>21523</v>
      </c>
      <c r="AH4525" s="24" t="s">
        <v>4914</v>
      </c>
      <c r="AI4525" s="24" t="s">
        <v>4915</v>
      </c>
      <c r="AJ4525" s="24" t="s">
        <v>87</v>
      </c>
      <c r="AK4525" s="24" t="s">
        <v>88</v>
      </c>
      <c r="AL4525" s="22">
        <v>4523</v>
      </c>
    </row>
    <row r="4526" spans="7:38" s="10" customFormat="1">
      <c r="G4526" s="18"/>
      <c r="H4526" s="18"/>
      <c r="I4526" s="18"/>
      <c r="J4526" s="18"/>
      <c r="L4526" s="13"/>
      <c r="M4526" s="13" t="s">
        <v>10751</v>
      </c>
      <c r="N4526" s="13" t="s">
        <v>10752</v>
      </c>
      <c r="O4526" s="13" t="s">
        <v>10751</v>
      </c>
      <c r="AC4526" s="22" t="s">
        <v>26038</v>
      </c>
      <c r="AD4526" s="24" t="s">
        <v>10751</v>
      </c>
      <c r="AE4526" s="24" t="s">
        <v>10752</v>
      </c>
      <c r="AF4526" s="24"/>
      <c r="AG4526" s="24" t="s">
        <v>21523</v>
      </c>
      <c r="AH4526" s="24" t="s">
        <v>4914</v>
      </c>
      <c r="AI4526" s="24" t="s">
        <v>4915</v>
      </c>
      <c r="AJ4526" s="24" t="s">
        <v>87</v>
      </c>
      <c r="AK4526" s="24" t="s">
        <v>88</v>
      </c>
      <c r="AL4526" s="22">
        <v>4524</v>
      </c>
    </row>
    <row r="4527" spans="7:38" s="10" customFormat="1">
      <c r="G4527" s="18"/>
      <c r="H4527" s="18"/>
      <c r="I4527" s="18"/>
      <c r="J4527" s="18"/>
      <c r="L4527" s="13"/>
      <c r="M4527" s="13" t="s">
        <v>10753</v>
      </c>
      <c r="N4527" s="13" t="s">
        <v>10754</v>
      </c>
      <c r="O4527" s="13" t="s">
        <v>10753</v>
      </c>
      <c r="AC4527" s="22" t="s">
        <v>26039</v>
      </c>
      <c r="AD4527" s="24" t="s">
        <v>10753</v>
      </c>
      <c r="AE4527" s="24" t="s">
        <v>10754</v>
      </c>
      <c r="AF4527" s="24"/>
      <c r="AG4527" s="24" t="s">
        <v>21523</v>
      </c>
      <c r="AH4527" s="24" t="s">
        <v>4914</v>
      </c>
      <c r="AI4527" s="24" t="s">
        <v>4915</v>
      </c>
      <c r="AJ4527" s="24" t="s">
        <v>87</v>
      </c>
      <c r="AK4527" s="24" t="s">
        <v>88</v>
      </c>
      <c r="AL4527" s="22">
        <v>4525</v>
      </c>
    </row>
    <row r="4528" spans="7:38" s="10" customFormat="1">
      <c r="G4528" s="18"/>
      <c r="H4528" s="18"/>
      <c r="I4528" s="18"/>
      <c r="J4528" s="18"/>
      <c r="L4528" s="13"/>
      <c r="M4528" s="13" t="s">
        <v>10755</v>
      </c>
      <c r="N4528" s="13" t="s">
        <v>166</v>
      </c>
      <c r="O4528" s="13" t="s">
        <v>10755</v>
      </c>
      <c r="AC4528" s="22" t="s">
        <v>26040</v>
      </c>
      <c r="AD4528" s="24" t="s">
        <v>10755</v>
      </c>
      <c r="AE4528" s="24" t="s">
        <v>166</v>
      </c>
      <c r="AF4528" s="24"/>
      <c r="AG4528" s="24" t="s">
        <v>21523</v>
      </c>
      <c r="AH4528" s="24" t="s">
        <v>4914</v>
      </c>
      <c r="AI4528" s="24" t="s">
        <v>4915</v>
      </c>
      <c r="AJ4528" s="24" t="s">
        <v>87</v>
      </c>
      <c r="AK4528" s="24" t="s">
        <v>88</v>
      </c>
      <c r="AL4528" s="22">
        <v>4526</v>
      </c>
    </row>
    <row r="4529" spans="7:38" s="10" customFormat="1">
      <c r="G4529" s="18"/>
      <c r="H4529" s="18"/>
      <c r="I4529" s="18"/>
      <c r="J4529" s="18"/>
      <c r="L4529" s="13"/>
      <c r="M4529" s="13" t="s">
        <v>10756</v>
      </c>
      <c r="N4529" s="13" t="s">
        <v>9593</v>
      </c>
      <c r="O4529" s="13" t="s">
        <v>10756</v>
      </c>
      <c r="AC4529" s="22" t="s">
        <v>26041</v>
      </c>
      <c r="AD4529" s="24" t="s">
        <v>10756</v>
      </c>
      <c r="AE4529" s="24" t="s">
        <v>9593</v>
      </c>
      <c r="AF4529" s="24"/>
      <c r="AG4529" s="24" t="s">
        <v>21523</v>
      </c>
      <c r="AH4529" s="24" t="s">
        <v>4914</v>
      </c>
      <c r="AI4529" s="24" t="s">
        <v>4915</v>
      </c>
      <c r="AJ4529" s="24" t="s">
        <v>87</v>
      </c>
      <c r="AK4529" s="24" t="s">
        <v>88</v>
      </c>
      <c r="AL4529" s="22">
        <v>4527</v>
      </c>
    </row>
    <row r="4530" spans="7:38" s="10" customFormat="1">
      <c r="G4530" s="18"/>
      <c r="H4530" s="18"/>
      <c r="I4530" s="18"/>
      <c r="J4530" s="18"/>
      <c r="L4530" s="13"/>
      <c r="M4530" s="13" t="s">
        <v>10757</v>
      </c>
      <c r="N4530" s="13" t="s">
        <v>10758</v>
      </c>
      <c r="O4530" s="13" t="s">
        <v>10757</v>
      </c>
      <c r="AC4530" s="22" t="s">
        <v>26042</v>
      </c>
      <c r="AD4530" s="24" t="s">
        <v>10757</v>
      </c>
      <c r="AE4530" s="24" t="s">
        <v>10758</v>
      </c>
      <c r="AF4530" s="24"/>
      <c r="AG4530" s="24" t="s">
        <v>21523</v>
      </c>
      <c r="AH4530" s="24" t="s">
        <v>4914</v>
      </c>
      <c r="AI4530" s="24" t="s">
        <v>4915</v>
      </c>
      <c r="AJ4530" s="24" t="s">
        <v>87</v>
      </c>
      <c r="AK4530" s="24" t="s">
        <v>88</v>
      </c>
      <c r="AL4530" s="22">
        <v>4528</v>
      </c>
    </row>
    <row r="4531" spans="7:38" s="10" customFormat="1">
      <c r="G4531" s="18"/>
      <c r="H4531" s="18"/>
      <c r="I4531" s="18"/>
      <c r="J4531" s="18"/>
      <c r="L4531" s="13"/>
      <c r="M4531" s="13" t="s">
        <v>10759</v>
      </c>
      <c r="N4531" s="13" t="s">
        <v>10760</v>
      </c>
      <c r="O4531" s="13" t="s">
        <v>10759</v>
      </c>
      <c r="AC4531" s="22" t="s">
        <v>26043</v>
      </c>
      <c r="AD4531" s="24" t="s">
        <v>10759</v>
      </c>
      <c r="AE4531" s="24" t="s">
        <v>10760</v>
      </c>
      <c r="AF4531" s="24"/>
      <c r="AG4531" s="24" t="s">
        <v>21523</v>
      </c>
      <c r="AH4531" s="24" t="s">
        <v>4914</v>
      </c>
      <c r="AI4531" s="24" t="s">
        <v>4915</v>
      </c>
      <c r="AJ4531" s="24" t="s">
        <v>87</v>
      </c>
      <c r="AK4531" s="24" t="s">
        <v>88</v>
      </c>
      <c r="AL4531" s="22">
        <v>4529</v>
      </c>
    </row>
    <row r="4532" spans="7:38" s="10" customFormat="1">
      <c r="G4532" s="18"/>
      <c r="H4532" s="18"/>
      <c r="I4532" s="18"/>
      <c r="J4532" s="18"/>
      <c r="L4532" s="13"/>
      <c r="M4532" s="13" t="s">
        <v>10761</v>
      </c>
      <c r="N4532" s="13" t="s">
        <v>10762</v>
      </c>
      <c r="O4532" s="13" t="s">
        <v>10761</v>
      </c>
      <c r="AC4532" s="22" t="s">
        <v>26044</v>
      </c>
      <c r="AD4532" s="24" t="s">
        <v>10761</v>
      </c>
      <c r="AE4532" s="24" t="s">
        <v>10762</v>
      </c>
      <c r="AF4532" s="24"/>
      <c r="AG4532" s="24" t="s">
        <v>21523</v>
      </c>
      <c r="AH4532" s="24" t="s">
        <v>4914</v>
      </c>
      <c r="AI4532" s="24" t="s">
        <v>4915</v>
      </c>
      <c r="AJ4532" s="24" t="s">
        <v>87</v>
      </c>
      <c r="AK4532" s="24" t="s">
        <v>88</v>
      </c>
      <c r="AL4532" s="22">
        <v>4530</v>
      </c>
    </row>
    <row r="4533" spans="7:38" s="10" customFormat="1">
      <c r="G4533" s="18"/>
      <c r="H4533" s="18"/>
      <c r="I4533" s="18"/>
      <c r="J4533" s="18"/>
      <c r="L4533" s="13"/>
      <c r="M4533" s="13" t="s">
        <v>10763</v>
      </c>
      <c r="N4533" s="13" t="s">
        <v>10764</v>
      </c>
      <c r="O4533" s="13" t="s">
        <v>10763</v>
      </c>
      <c r="AC4533" s="22" t="s">
        <v>26045</v>
      </c>
      <c r="AD4533" s="24" t="s">
        <v>10763</v>
      </c>
      <c r="AE4533" s="24" t="s">
        <v>10764</v>
      </c>
      <c r="AF4533" s="24"/>
      <c r="AG4533" s="24" t="s">
        <v>21523</v>
      </c>
      <c r="AH4533" s="24" t="s">
        <v>4914</v>
      </c>
      <c r="AI4533" s="24" t="s">
        <v>4915</v>
      </c>
      <c r="AJ4533" s="24" t="s">
        <v>87</v>
      </c>
      <c r="AK4533" s="24" t="s">
        <v>88</v>
      </c>
      <c r="AL4533" s="22">
        <v>4531</v>
      </c>
    </row>
    <row r="4534" spans="7:38" s="10" customFormat="1">
      <c r="G4534" s="18"/>
      <c r="H4534" s="18"/>
      <c r="I4534" s="18"/>
      <c r="J4534" s="18"/>
      <c r="L4534" s="13"/>
      <c r="M4534" s="13" t="s">
        <v>10765</v>
      </c>
      <c r="N4534" s="13" t="s">
        <v>10766</v>
      </c>
      <c r="O4534" s="13" t="s">
        <v>10765</v>
      </c>
      <c r="AC4534" s="22" t="s">
        <v>26046</v>
      </c>
      <c r="AD4534" s="24" t="s">
        <v>10765</v>
      </c>
      <c r="AE4534" s="24" t="s">
        <v>10766</v>
      </c>
      <c r="AF4534" s="24"/>
      <c r="AG4534" s="24" t="s">
        <v>21523</v>
      </c>
      <c r="AH4534" s="24" t="s">
        <v>4914</v>
      </c>
      <c r="AI4534" s="24" t="s">
        <v>4915</v>
      </c>
      <c r="AJ4534" s="24" t="s">
        <v>87</v>
      </c>
      <c r="AK4534" s="24" t="s">
        <v>88</v>
      </c>
      <c r="AL4534" s="22">
        <v>4532</v>
      </c>
    </row>
    <row r="4535" spans="7:38" s="10" customFormat="1">
      <c r="G4535" s="18"/>
      <c r="H4535" s="18"/>
      <c r="I4535" s="18"/>
      <c r="J4535" s="18"/>
      <c r="L4535" s="13"/>
      <c r="M4535" s="13" t="s">
        <v>10767</v>
      </c>
      <c r="N4535" s="13" t="s">
        <v>10768</v>
      </c>
      <c r="O4535" s="13" t="s">
        <v>10767</v>
      </c>
      <c r="AC4535" s="22" t="s">
        <v>26047</v>
      </c>
      <c r="AD4535" s="24" t="s">
        <v>10767</v>
      </c>
      <c r="AE4535" s="24" t="s">
        <v>10768</v>
      </c>
      <c r="AF4535" s="24"/>
      <c r="AG4535" s="24" t="s">
        <v>21523</v>
      </c>
      <c r="AH4535" s="24" t="s">
        <v>4914</v>
      </c>
      <c r="AI4535" s="24" t="s">
        <v>4915</v>
      </c>
      <c r="AJ4535" s="24" t="s">
        <v>87</v>
      </c>
      <c r="AK4535" s="24" t="s">
        <v>88</v>
      </c>
      <c r="AL4535" s="22">
        <v>4533</v>
      </c>
    </row>
    <row r="4536" spans="7:38" s="10" customFormat="1">
      <c r="G4536" s="18"/>
      <c r="H4536" s="18"/>
      <c r="I4536" s="18"/>
      <c r="J4536" s="18"/>
      <c r="L4536" s="13"/>
      <c r="M4536" s="13" t="s">
        <v>10769</v>
      </c>
      <c r="N4536" s="13" t="s">
        <v>446</v>
      </c>
      <c r="O4536" s="13" t="s">
        <v>10769</v>
      </c>
      <c r="AC4536" s="22" t="s">
        <v>26048</v>
      </c>
      <c r="AD4536" s="24" t="s">
        <v>10769</v>
      </c>
      <c r="AE4536" s="24" t="s">
        <v>446</v>
      </c>
      <c r="AF4536" s="24"/>
      <c r="AG4536" s="24" t="s">
        <v>21523</v>
      </c>
      <c r="AH4536" s="24" t="s">
        <v>4914</v>
      </c>
      <c r="AI4536" s="24" t="s">
        <v>4915</v>
      </c>
      <c r="AJ4536" s="24" t="s">
        <v>87</v>
      </c>
      <c r="AK4536" s="24" t="s">
        <v>88</v>
      </c>
      <c r="AL4536" s="22">
        <v>4534</v>
      </c>
    </row>
    <row r="4537" spans="7:38" s="10" customFormat="1">
      <c r="G4537" s="18"/>
      <c r="H4537" s="18"/>
      <c r="I4537" s="18"/>
      <c r="J4537" s="18"/>
      <c r="L4537" s="13"/>
      <c r="M4537" s="13" t="s">
        <v>10770</v>
      </c>
      <c r="N4537" s="13" t="s">
        <v>1330</v>
      </c>
      <c r="O4537" s="13" t="s">
        <v>10770</v>
      </c>
      <c r="AC4537" s="22" t="s">
        <v>26049</v>
      </c>
      <c r="AD4537" s="24" t="s">
        <v>10770</v>
      </c>
      <c r="AE4537" s="24" t="s">
        <v>1330</v>
      </c>
      <c r="AF4537" s="24"/>
      <c r="AG4537" s="24" t="s">
        <v>21269</v>
      </c>
      <c r="AH4537" s="24" t="s">
        <v>4916</v>
      </c>
      <c r="AI4537" s="24" t="s">
        <v>4917</v>
      </c>
      <c r="AJ4537" s="24" t="s">
        <v>89</v>
      </c>
      <c r="AK4537" s="24" t="s">
        <v>90</v>
      </c>
      <c r="AL4537" s="22">
        <v>4535</v>
      </c>
    </row>
    <row r="4538" spans="7:38" s="10" customFormat="1">
      <c r="G4538" s="18"/>
      <c r="H4538" s="18"/>
      <c r="I4538" s="18"/>
      <c r="J4538" s="18"/>
      <c r="L4538" s="13"/>
      <c r="M4538" s="13" t="s">
        <v>10771</v>
      </c>
      <c r="N4538" s="13" t="s">
        <v>6340</v>
      </c>
      <c r="O4538" s="13" t="s">
        <v>10771</v>
      </c>
      <c r="AC4538" s="22" t="s">
        <v>26050</v>
      </c>
      <c r="AD4538" s="24" t="s">
        <v>10771</v>
      </c>
      <c r="AE4538" s="24" t="s">
        <v>6340</v>
      </c>
      <c r="AF4538" s="24"/>
      <c r="AG4538" s="24" t="s">
        <v>21269</v>
      </c>
      <c r="AH4538" s="24" t="s">
        <v>4916</v>
      </c>
      <c r="AI4538" s="24" t="s">
        <v>4917</v>
      </c>
      <c r="AJ4538" s="24" t="s">
        <v>89</v>
      </c>
      <c r="AK4538" s="24" t="s">
        <v>90</v>
      </c>
      <c r="AL4538" s="22">
        <v>4536</v>
      </c>
    </row>
    <row r="4539" spans="7:38" s="10" customFormat="1">
      <c r="G4539" s="18"/>
      <c r="H4539" s="18"/>
      <c r="I4539" s="18"/>
      <c r="J4539" s="18"/>
      <c r="L4539" s="13"/>
      <c r="M4539" s="13" t="s">
        <v>10772</v>
      </c>
      <c r="N4539" s="13" t="s">
        <v>8832</v>
      </c>
      <c r="O4539" s="13" t="s">
        <v>10772</v>
      </c>
      <c r="AC4539" s="22" t="s">
        <v>26051</v>
      </c>
      <c r="AD4539" s="24" t="s">
        <v>10772</v>
      </c>
      <c r="AE4539" s="24" t="s">
        <v>8832</v>
      </c>
      <c r="AF4539" s="24"/>
      <c r="AG4539" s="24" t="s">
        <v>21269</v>
      </c>
      <c r="AH4539" s="24" t="s">
        <v>4916</v>
      </c>
      <c r="AI4539" s="24" t="s">
        <v>4917</v>
      </c>
      <c r="AJ4539" s="24" t="s">
        <v>89</v>
      </c>
      <c r="AK4539" s="24" t="s">
        <v>90</v>
      </c>
      <c r="AL4539" s="22">
        <v>4537</v>
      </c>
    </row>
    <row r="4540" spans="7:38" s="10" customFormat="1">
      <c r="G4540" s="18"/>
      <c r="H4540" s="18"/>
      <c r="I4540" s="18"/>
      <c r="J4540" s="18"/>
      <c r="L4540" s="13"/>
      <c r="M4540" s="13" t="s">
        <v>10773</v>
      </c>
      <c r="N4540" s="13" t="s">
        <v>1338</v>
      </c>
      <c r="O4540" s="13" t="s">
        <v>10773</v>
      </c>
      <c r="AC4540" s="22" t="s">
        <v>26052</v>
      </c>
      <c r="AD4540" s="24" t="s">
        <v>10773</v>
      </c>
      <c r="AE4540" s="24" t="s">
        <v>1338</v>
      </c>
      <c r="AF4540" s="24"/>
      <c r="AG4540" s="24" t="s">
        <v>21269</v>
      </c>
      <c r="AH4540" s="24" t="s">
        <v>4916</v>
      </c>
      <c r="AI4540" s="24" t="s">
        <v>4917</v>
      </c>
      <c r="AJ4540" s="24" t="s">
        <v>89</v>
      </c>
      <c r="AK4540" s="24" t="s">
        <v>90</v>
      </c>
      <c r="AL4540" s="22">
        <v>4538</v>
      </c>
    </row>
    <row r="4541" spans="7:38" s="10" customFormat="1">
      <c r="G4541" s="18"/>
      <c r="H4541" s="18"/>
      <c r="I4541" s="18"/>
      <c r="J4541" s="18"/>
      <c r="L4541" s="13"/>
      <c r="M4541" s="13" t="s">
        <v>10774</v>
      </c>
      <c r="N4541" s="13" t="s">
        <v>10775</v>
      </c>
      <c r="O4541" s="13" t="s">
        <v>10774</v>
      </c>
      <c r="AC4541" s="22" t="s">
        <v>26053</v>
      </c>
      <c r="AD4541" s="24" t="s">
        <v>10774</v>
      </c>
      <c r="AE4541" s="24" t="s">
        <v>10775</v>
      </c>
      <c r="AF4541" s="24"/>
      <c r="AG4541" s="24" t="s">
        <v>21269</v>
      </c>
      <c r="AH4541" s="24" t="s">
        <v>4916</v>
      </c>
      <c r="AI4541" s="24" t="s">
        <v>4917</v>
      </c>
      <c r="AJ4541" s="24" t="s">
        <v>89</v>
      </c>
      <c r="AK4541" s="24" t="s">
        <v>90</v>
      </c>
      <c r="AL4541" s="22">
        <v>4539</v>
      </c>
    </row>
    <row r="4542" spans="7:38" s="10" customFormat="1">
      <c r="G4542" s="18"/>
      <c r="H4542" s="18"/>
      <c r="I4542" s="18"/>
      <c r="J4542" s="18"/>
      <c r="L4542" s="13"/>
      <c r="M4542" s="13" t="s">
        <v>10776</v>
      </c>
      <c r="N4542" s="13" t="s">
        <v>3232</v>
      </c>
      <c r="O4542" s="13" t="s">
        <v>10776</v>
      </c>
      <c r="AC4542" s="22" t="s">
        <v>26054</v>
      </c>
      <c r="AD4542" s="24" t="s">
        <v>10776</v>
      </c>
      <c r="AE4542" s="24" t="s">
        <v>3232</v>
      </c>
      <c r="AF4542" s="24"/>
      <c r="AG4542" s="24" t="s">
        <v>21269</v>
      </c>
      <c r="AH4542" s="24" t="s">
        <v>4916</v>
      </c>
      <c r="AI4542" s="24" t="s">
        <v>4917</v>
      </c>
      <c r="AJ4542" s="24" t="s">
        <v>89</v>
      </c>
      <c r="AK4542" s="24" t="s">
        <v>90</v>
      </c>
      <c r="AL4542" s="22">
        <v>4540</v>
      </c>
    </row>
    <row r="4543" spans="7:38" s="10" customFormat="1">
      <c r="G4543" s="18"/>
      <c r="H4543" s="18"/>
      <c r="I4543" s="18"/>
      <c r="J4543" s="18"/>
      <c r="L4543" s="13"/>
      <c r="M4543" s="13" t="s">
        <v>10777</v>
      </c>
      <c r="N4543" s="13" t="s">
        <v>10778</v>
      </c>
      <c r="O4543" s="13" t="s">
        <v>10777</v>
      </c>
      <c r="AC4543" s="22" t="s">
        <v>26055</v>
      </c>
      <c r="AD4543" s="24" t="s">
        <v>10777</v>
      </c>
      <c r="AE4543" s="24" t="s">
        <v>10778</v>
      </c>
      <c r="AF4543" s="24"/>
      <c r="AG4543" s="24" t="s">
        <v>21269</v>
      </c>
      <c r="AH4543" s="24" t="s">
        <v>4916</v>
      </c>
      <c r="AI4543" s="24" t="s">
        <v>4917</v>
      </c>
      <c r="AJ4543" s="24" t="s">
        <v>89</v>
      </c>
      <c r="AK4543" s="24" t="s">
        <v>90</v>
      </c>
      <c r="AL4543" s="22">
        <v>4541</v>
      </c>
    </row>
    <row r="4544" spans="7:38" s="10" customFormat="1">
      <c r="G4544" s="18"/>
      <c r="H4544" s="18"/>
      <c r="I4544" s="18"/>
      <c r="J4544" s="18"/>
      <c r="L4544" s="13"/>
      <c r="M4544" s="13" t="s">
        <v>10779</v>
      </c>
      <c r="N4544" s="13" t="s">
        <v>10780</v>
      </c>
      <c r="O4544" s="13" t="s">
        <v>10779</v>
      </c>
      <c r="AC4544" s="22" t="s">
        <v>26056</v>
      </c>
      <c r="AD4544" s="24" t="s">
        <v>10779</v>
      </c>
      <c r="AE4544" s="24" t="s">
        <v>10780</v>
      </c>
      <c r="AF4544" s="24"/>
      <c r="AG4544" s="24" t="s">
        <v>21523</v>
      </c>
      <c r="AH4544" s="24" t="s">
        <v>4916</v>
      </c>
      <c r="AI4544" s="24" t="s">
        <v>4917</v>
      </c>
      <c r="AJ4544" s="24" t="s">
        <v>89</v>
      </c>
      <c r="AK4544" s="24" t="s">
        <v>90</v>
      </c>
      <c r="AL4544" s="22">
        <v>4542</v>
      </c>
    </row>
    <row r="4545" spans="7:38" s="10" customFormat="1">
      <c r="G4545" s="18"/>
      <c r="H4545" s="18"/>
      <c r="I4545" s="18"/>
      <c r="J4545" s="18"/>
      <c r="L4545" s="13"/>
      <c r="M4545" s="13" t="s">
        <v>10781</v>
      </c>
      <c r="N4545" s="13" t="s">
        <v>10782</v>
      </c>
      <c r="O4545" s="13" t="s">
        <v>10781</v>
      </c>
      <c r="AC4545" s="22" t="s">
        <v>26057</v>
      </c>
      <c r="AD4545" s="24" t="s">
        <v>10781</v>
      </c>
      <c r="AE4545" s="24" t="s">
        <v>10782</v>
      </c>
      <c r="AF4545" s="24"/>
      <c r="AG4545" s="24" t="s">
        <v>21269</v>
      </c>
      <c r="AH4545" s="24" t="s">
        <v>4916</v>
      </c>
      <c r="AI4545" s="24" t="s">
        <v>4917</v>
      </c>
      <c r="AJ4545" s="24" t="s">
        <v>89</v>
      </c>
      <c r="AK4545" s="24" t="s">
        <v>90</v>
      </c>
      <c r="AL4545" s="22">
        <v>4543</v>
      </c>
    </row>
    <row r="4546" spans="7:38" s="10" customFormat="1">
      <c r="G4546" s="18"/>
      <c r="H4546" s="18"/>
      <c r="I4546" s="18"/>
      <c r="J4546" s="18"/>
      <c r="L4546" s="13"/>
      <c r="M4546" s="13" t="s">
        <v>10783</v>
      </c>
      <c r="N4546" s="13" t="s">
        <v>10784</v>
      </c>
      <c r="O4546" s="13" t="s">
        <v>10783</v>
      </c>
      <c r="AC4546" s="22" t="s">
        <v>26058</v>
      </c>
      <c r="AD4546" s="24" t="s">
        <v>10783</v>
      </c>
      <c r="AE4546" s="24" t="s">
        <v>10784</v>
      </c>
      <c r="AF4546" s="24"/>
      <c r="AG4546" s="24" t="s">
        <v>21523</v>
      </c>
      <c r="AH4546" s="24" t="s">
        <v>4916</v>
      </c>
      <c r="AI4546" s="24" t="s">
        <v>4917</v>
      </c>
      <c r="AJ4546" s="24" t="s">
        <v>89</v>
      </c>
      <c r="AK4546" s="24" t="s">
        <v>90</v>
      </c>
      <c r="AL4546" s="22">
        <v>4544</v>
      </c>
    </row>
    <row r="4547" spans="7:38" s="10" customFormat="1">
      <c r="G4547" s="18"/>
      <c r="H4547" s="18"/>
      <c r="I4547" s="18"/>
      <c r="J4547" s="18"/>
      <c r="L4547" s="13"/>
      <c r="M4547" s="13" t="s">
        <v>10785</v>
      </c>
      <c r="N4547" s="13" t="s">
        <v>10786</v>
      </c>
      <c r="O4547" s="13" t="s">
        <v>10785</v>
      </c>
      <c r="AC4547" s="22" t="s">
        <v>26059</v>
      </c>
      <c r="AD4547" s="24" t="s">
        <v>10785</v>
      </c>
      <c r="AE4547" s="24" t="s">
        <v>10786</v>
      </c>
      <c r="AF4547" s="24"/>
      <c r="AG4547" s="24" t="s">
        <v>21269</v>
      </c>
      <c r="AH4547" s="24" t="s">
        <v>4916</v>
      </c>
      <c r="AI4547" s="24" t="s">
        <v>4917</v>
      </c>
      <c r="AJ4547" s="24" t="s">
        <v>89</v>
      </c>
      <c r="AK4547" s="24" t="s">
        <v>90</v>
      </c>
      <c r="AL4547" s="22">
        <v>4545</v>
      </c>
    </row>
    <row r="4548" spans="7:38" s="10" customFormat="1">
      <c r="G4548" s="18"/>
      <c r="H4548" s="18"/>
      <c r="I4548" s="18"/>
      <c r="J4548" s="18"/>
      <c r="L4548" s="13"/>
      <c r="M4548" s="13" t="s">
        <v>10787</v>
      </c>
      <c r="N4548" s="13" t="s">
        <v>10788</v>
      </c>
      <c r="O4548" s="13" t="s">
        <v>10787</v>
      </c>
      <c r="AC4548" s="22" t="s">
        <v>26060</v>
      </c>
      <c r="AD4548" s="24" t="s">
        <v>10787</v>
      </c>
      <c r="AE4548" s="24" t="s">
        <v>10788</v>
      </c>
      <c r="AF4548" s="24"/>
      <c r="AG4548" s="24" t="s">
        <v>21269</v>
      </c>
      <c r="AH4548" s="24" t="s">
        <v>4916</v>
      </c>
      <c r="AI4548" s="24" t="s">
        <v>4917</v>
      </c>
      <c r="AJ4548" s="24" t="s">
        <v>89</v>
      </c>
      <c r="AK4548" s="24" t="s">
        <v>90</v>
      </c>
      <c r="AL4548" s="22">
        <v>4546</v>
      </c>
    </row>
    <row r="4549" spans="7:38" s="10" customFormat="1">
      <c r="G4549" s="18"/>
      <c r="H4549" s="18"/>
      <c r="I4549" s="18"/>
      <c r="J4549" s="18"/>
      <c r="L4549" s="13"/>
      <c r="M4549" s="13" t="s">
        <v>10806</v>
      </c>
      <c r="N4549" s="13" t="s">
        <v>1689</v>
      </c>
      <c r="O4549" s="13" t="s">
        <v>10806</v>
      </c>
      <c r="AC4549" s="22" t="s">
        <v>26061</v>
      </c>
      <c r="AD4549" s="24" t="s">
        <v>10789</v>
      </c>
      <c r="AE4549" s="24" t="s">
        <v>10790</v>
      </c>
      <c r="AF4549" s="24"/>
      <c r="AG4549" s="24" t="s">
        <v>21523</v>
      </c>
      <c r="AH4549" s="24" t="s">
        <v>4916</v>
      </c>
      <c r="AI4549" s="24" t="s">
        <v>4917</v>
      </c>
      <c r="AJ4549" s="24" t="s">
        <v>89</v>
      </c>
      <c r="AK4549" s="24" t="s">
        <v>90</v>
      </c>
      <c r="AL4549" s="22">
        <v>4547</v>
      </c>
    </row>
    <row r="4550" spans="7:38" s="10" customFormat="1">
      <c r="G4550" s="18"/>
      <c r="H4550" s="18"/>
      <c r="I4550" s="18"/>
      <c r="J4550" s="18"/>
      <c r="L4550" s="13"/>
      <c r="M4550" s="13" t="s">
        <v>10807</v>
      </c>
      <c r="N4550" s="13" t="s">
        <v>10808</v>
      </c>
      <c r="O4550" s="13" t="s">
        <v>10807</v>
      </c>
      <c r="AC4550" s="22" t="s">
        <v>26062</v>
      </c>
      <c r="AD4550" s="24" t="s">
        <v>10791</v>
      </c>
      <c r="AE4550" s="24" t="s">
        <v>10792</v>
      </c>
      <c r="AF4550" s="24"/>
      <c r="AG4550" s="24" t="s">
        <v>21523</v>
      </c>
      <c r="AH4550" s="24" t="s">
        <v>4916</v>
      </c>
      <c r="AI4550" s="24" t="s">
        <v>4917</v>
      </c>
      <c r="AJ4550" s="24" t="s">
        <v>89</v>
      </c>
      <c r="AK4550" s="24" t="s">
        <v>90</v>
      </c>
      <c r="AL4550" s="22">
        <v>4548</v>
      </c>
    </row>
    <row r="4551" spans="7:38" s="10" customFormat="1">
      <c r="G4551" s="18"/>
      <c r="H4551" s="18"/>
      <c r="I4551" s="18"/>
      <c r="J4551" s="18"/>
      <c r="L4551" s="13"/>
      <c r="M4551" s="13" t="s">
        <v>10809</v>
      </c>
      <c r="N4551" s="13" t="s">
        <v>10810</v>
      </c>
      <c r="O4551" s="13" t="s">
        <v>10809</v>
      </c>
      <c r="AC4551" s="22" t="s">
        <v>26063</v>
      </c>
      <c r="AD4551" s="24" t="s">
        <v>10793</v>
      </c>
      <c r="AE4551" s="24" t="s">
        <v>10794</v>
      </c>
      <c r="AF4551" s="24"/>
      <c r="AG4551" s="24" t="s">
        <v>21523</v>
      </c>
      <c r="AH4551" s="24" t="s">
        <v>4916</v>
      </c>
      <c r="AI4551" s="24" t="s">
        <v>4917</v>
      </c>
      <c r="AJ4551" s="24" t="s">
        <v>89</v>
      </c>
      <c r="AK4551" s="24" t="s">
        <v>90</v>
      </c>
      <c r="AL4551" s="22">
        <v>4549</v>
      </c>
    </row>
    <row r="4552" spans="7:38" s="10" customFormat="1">
      <c r="G4552" s="18"/>
      <c r="H4552" s="18"/>
      <c r="I4552" s="18"/>
      <c r="J4552" s="18"/>
      <c r="L4552" s="13"/>
      <c r="M4552" s="13" t="s">
        <v>10811</v>
      </c>
      <c r="N4552" s="13" t="s">
        <v>10812</v>
      </c>
      <c r="O4552" s="13" t="s">
        <v>10811</v>
      </c>
      <c r="AC4552" s="22" t="s">
        <v>26064</v>
      </c>
      <c r="AD4552" s="24" t="s">
        <v>10795</v>
      </c>
      <c r="AE4552" s="24" t="s">
        <v>647</v>
      </c>
      <c r="AF4552" s="24"/>
      <c r="AG4552" s="24" t="s">
        <v>21523</v>
      </c>
      <c r="AH4552" s="24" t="s">
        <v>4916</v>
      </c>
      <c r="AI4552" s="24" t="s">
        <v>4917</v>
      </c>
      <c r="AJ4552" s="24" t="s">
        <v>89</v>
      </c>
      <c r="AK4552" s="24" t="s">
        <v>90</v>
      </c>
      <c r="AL4552" s="22">
        <v>4550</v>
      </c>
    </row>
    <row r="4553" spans="7:38" s="10" customFormat="1">
      <c r="G4553" s="18"/>
      <c r="H4553" s="18"/>
      <c r="I4553" s="18"/>
      <c r="J4553" s="18"/>
      <c r="L4553" s="13"/>
      <c r="M4553" s="13" t="s">
        <v>10813</v>
      </c>
      <c r="N4553" s="13" t="s">
        <v>10814</v>
      </c>
      <c r="O4553" s="13" t="s">
        <v>10813</v>
      </c>
      <c r="AC4553" s="22" t="s">
        <v>26065</v>
      </c>
      <c r="AD4553" s="24" t="s">
        <v>10796</v>
      </c>
      <c r="AE4553" s="24" t="s">
        <v>10797</v>
      </c>
      <c r="AF4553" s="24"/>
      <c r="AG4553" s="24" t="s">
        <v>21523</v>
      </c>
      <c r="AH4553" s="24" t="s">
        <v>4916</v>
      </c>
      <c r="AI4553" s="24" t="s">
        <v>4917</v>
      </c>
      <c r="AJ4553" s="24" t="s">
        <v>89</v>
      </c>
      <c r="AK4553" s="24" t="s">
        <v>90</v>
      </c>
      <c r="AL4553" s="22">
        <v>4551</v>
      </c>
    </row>
    <row r="4554" spans="7:38" s="10" customFormat="1">
      <c r="G4554" s="18"/>
      <c r="H4554" s="18"/>
      <c r="I4554" s="18"/>
      <c r="J4554" s="18"/>
      <c r="L4554" s="13"/>
      <c r="M4554" s="13" t="s">
        <v>10815</v>
      </c>
      <c r="N4554" s="13" t="s">
        <v>10816</v>
      </c>
      <c r="O4554" s="13" t="s">
        <v>10815</v>
      </c>
      <c r="AC4554" s="22" t="s">
        <v>26066</v>
      </c>
      <c r="AD4554" s="24" t="s">
        <v>10798</v>
      </c>
      <c r="AE4554" s="24" t="s">
        <v>10799</v>
      </c>
      <c r="AF4554" s="24"/>
      <c r="AG4554" s="24" t="s">
        <v>21523</v>
      </c>
      <c r="AH4554" s="24" t="s">
        <v>4916</v>
      </c>
      <c r="AI4554" s="24" t="s">
        <v>4917</v>
      </c>
      <c r="AJ4554" s="24" t="s">
        <v>89</v>
      </c>
      <c r="AK4554" s="24" t="s">
        <v>90</v>
      </c>
      <c r="AL4554" s="22">
        <v>4552</v>
      </c>
    </row>
    <row r="4555" spans="7:38" s="10" customFormat="1">
      <c r="G4555" s="18"/>
      <c r="H4555" s="18"/>
      <c r="I4555" s="18"/>
      <c r="J4555" s="18"/>
      <c r="L4555" s="13"/>
      <c r="M4555" s="13" t="s">
        <v>10817</v>
      </c>
      <c r="N4555" s="13" t="s">
        <v>10818</v>
      </c>
      <c r="O4555" s="13" t="s">
        <v>10817</v>
      </c>
      <c r="AC4555" s="22" t="s">
        <v>26067</v>
      </c>
      <c r="AD4555" s="24" t="s">
        <v>10800</v>
      </c>
      <c r="AE4555" s="24" t="s">
        <v>10801</v>
      </c>
      <c r="AF4555" s="24"/>
      <c r="AG4555" s="24" t="s">
        <v>21269</v>
      </c>
      <c r="AH4555" s="24" t="s">
        <v>4916</v>
      </c>
      <c r="AI4555" s="24" t="s">
        <v>4917</v>
      </c>
      <c r="AJ4555" s="24" t="s">
        <v>89</v>
      </c>
      <c r="AK4555" s="24" t="s">
        <v>90</v>
      </c>
      <c r="AL4555" s="22">
        <v>4553</v>
      </c>
    </row>
    <row r="4556" spans="7:38" s="10" customFormat="1">
      <c r="G4556" s="18"/>
      <c r="H4556" s="18"/>
      <c r="I4556" s="18"/>
      <c r="J4556" s="18"/>
      <c r="L4556" s="13"/>
      <c r="M4556" s="13" t="s">
        <v>10819</v>
      </c>
      <c r="N4556" s="13" t="s">
        <v>10820</v>
      </c>
      <c r="O4556" s="13" t="s">
        <v>10819</v>
      </c>
      <c r="AC4556" s="22" t="s">
        <v>26068</v>
      </c>
      <c r="AD4556" s="24" t="s">
        <v>10802</v>
      </c>
      <c r="AE4556" s="24" t="s">
        <v>10803</v>
      </c>
      <c r="AF4556" s="24"/>
      <c r="AG4556" s="24" t="s">
        <v>21523</v>
      </c>
      <c r="AH4556" s="24" t="s">
        <v>4916</v>
      </c>
      <c r="AI4556" s="24" t="s">
        <v>4917</v>
      </c>
      <c r="AJ4556" s="24" t="s">
        <v>89</v>
      </c>
      <c r="AK4556" s="24" t="s">
        <v>90</v>
      </c>
      <c r="AL4556" s="22">
        <v>4554</v>
      </c>
    </row>
    <row r="4557" spans="7:38" s="10" customFormat="1">
      <c r="G4557" s="18"/>
      <c r="H4557" s="18"/>
      <c r="I4557" s="18"/>
      <c r="J4557" s="18"/>
      <c r="L4557" s="13"/>
      <c r="M4557" s="13" t="s">
        <v>10821</v>
      </c>
      <c r="N4557" s="13" t="s">
        <v>10822</v>
      </c>
      <c r="O4557" s="13" t="s">
        <v>10821</v>
      </c>
      <c r="AC4557" s="22" t="s">
        <v>26069</v>
      </c>
      <c r="AD4557" s="24" t="s">
        <v>10804</v>
      </c>
      <c r="AE4557" s="24" t="s">
        <v>10805</v>
      </c>
      <c r="AF4557" s="24"/>
      <c r="AG4557" s="24" t="s">
        <v>21523</v>
      </c>
      <c r="AH4557" s="24" t="s">
        <v>4916</v>
      </c>
      <c r="AI4557" s="24" t="s">
        <v>4917</v>
      </c>
      <c r="AJ4557" s="24" t="s">
        <v>89</v>
      </c>
      <c r="AK4557" s="24" t="s">
        <v>90</v>
      </c>
      <c r="AL4557" s="22">
        <v>4555</v>
      </c>
    </row>
    <row r="4558" spans="7:38" s="10" customFormat="1">
      <c r="G4558" s="18"/>
      <c r="H4558" s="18"/>
      <c r="I4558" s="18"/>
      <c r="J4558" s="18"/>
      <c r="L4558" s="13"/>
      <c r="M4558" s="13" t="s">
        <v>10823</v>
      </c>
      <c r="N4558" s="13" t="s">
        <v>10824</v>
      </c>
      <c r="O4558" s="13" t="s">
        <v>10823</v>
      </c>
      <c r="AC4558" s="22" t="s">
        <v>26070</v>
      </c>
      <c r="AD4558" s="24" t="s">
        <v>10806</v>
      </c>
      <c r="AE4558" s="24" t="s">
        <v>1689</v>
      </c>
      <c r="AF4558" s="24"/>
      <c r="AG4558" s="24" t="s">
        <v>21521</v>
      </c>
      <c r="AH4558" s="24" t="s">
        <v>4918</v>
      </c>
      <c r="AI4558" s="24" t="s">
        <v>4919</v>
      </c>
      <c r="AJ4558" s="24" t="s">
        <v>89</v>
      </c>
      <c r="AK4558" s="24" t="s">
        <v>90</v>
      </c>
      <c r="AL4558" s="22">
        <v>4556</v>
      </c>
    </row>
    <row r="4559" spans="7:38" s="10" customFormat="1">
      <c r="G4559" s="18"/>
      <c r="H4559" s="18"/>
      <c r="I4559" s="18"/>
      <c r="J4559" s="18"/>
      <c r="L4559" s="13"/>
      <c r="M4559" s="13" t="s">
        <v>10825</v>
      </c>
      <c r="N4559" s="13" t="s">
        <v>10826</v>
      </c>
      <c r="O4559" s="13" t="s">
        <v>10825</v>
      </c>
      <c r="AC4559" s="22" t="s">
        <v>26071</v>
      </c>
      <c r="AD4559" s="24" t="s">
        <v>10807</v>
      </c>
      <c r="AE4559" s="24" t="s">
        <v>10808</v>
      </c>
      <c r="AF4559" s="24"/>
      <c r="AG4559" s="24" t="s">
        <v>21521</v>
      </c>
      <c r="AH4559" s="24" t="s">
        <v>4918</v>
      </c>
      <c r="AI4559" s="24" t="s">
        <v>4919</v>
      </c>
      <c r="AJ4559" s="24" t="s">
        <v>89</v>
      </c>
      <c r="AK4559" s="24" t="s">
        <v>90</v>
      </c>
      <c r="AL4559" s="22">
        <v>4557</v>
      </c>
    </row>
    <row r="4560" spans="7:38" s="10" customFormat="1">
      <c r="G4560" s="18"/>
      <c r="H4560" s="18"/>
      <c r="I4560" s="18"/>
      <c r="J4560" s="18"/>
      <c r="L4560" s="13"/>
      <c r="M4560" s="13" t="s">
        <v>10827</v>
      </c>
      <c r="N4560" s="13" t="s">
        <v>10828</v>
      </c>
      <c r="O4560" s="13" t="s">
        <v>10827</v>
      </c>
      <c r="AC4560" s="22" t="s">
        <v>26072</v>
      </c>
      <c r="AD4560" s="24" t="s">
        <v>10809</v>
      </c>
      <c r="AE4560" s="24" t="s">
        <v>10810</v>
      </c>
      <c r="AF4560" s="24"/>
      <c r="AG4560" s="24" t="s">
        <v>21523</v>
      </c>
      <c r="AH4560" s="24" t="s">
        <v>4918</v>
      </c>
      <c r="AI4560" s="24" t="s">
        <v>4919</v>
      </c>
      <c r="AJ4560" s="24" t="s">
        <v>89</v>
      </c>
      <c r="AK4560" s="24" t="s">
        <v>90</v>
      </c>
      <c r="AL4560" s="22">
        <v>4558</v>
      </c>
    </row>
    <row r="4561" spans="7:38" s="10" customFormat="1">
      <c r="G4561" s="18"/>
      <c r="H4561" s="18"/>
      <c r="I4561" s="18"/>
      <c r="J4561" s="18"/>
      <c r="L4561" s="13"/>
      <c r="M4561" s="13" t="s">
        <v>10829</v>
      </c>
      <c r="N4561" s="13" t="s">
        <v>10830</v>
      </c>
      <c r="O4561" s="13" t="s">
        <v>10829</v>
      </c>
      <c r="AC4561" s="22" t="s">
        <v>26073</v>
      </c>
      <c r="AD4561" s="24" t="s">
        <v>10811</v>
      </c>
      <c r="AE4561" s="24" t="s">
        <v>10812</v>
      </c>
      <c r="AF4561" s="24"/>
      <c r="AG4561" s="24" t="s">
        <v>21523</v>
      </c>
      <c r="AH4561" s="24" t="s">
        <v>4918</v>
      </c>
      <c r="AI4561" s="24" t="s">
        <v>4919</v>
      </c>
      <c r="AJ4561" s="24" t="s">
        <v>89</v>
      </c>
      <c r="AK4561" s="24" t="s">
        <v>90</v>
      </c>
      <c r="AL4561" s="22">
        <v>4559</v>
      </c>
    </row>
    <row r="4562" spans="7:38" s="10" customFormat="1">
      <c r="G4562" s="18"/>
      <c r="H4562" s="18"/>
      <c r="I4562" s="18"/>
      <c r="J4562" s="18"/>
      <c r="L4562" s="13"/>
      <c r="M4562" s="13" t="s">
        <v>10831</v>
      </c>
      <c r="N4562" s="13" t="s">
        <v>10832</v>
      </c>
      <c r="O4562" s="13" t="s">
        <v>10831</v>
      </c>
      <c r="AC4562" s="22" t="s">
        <v>26074</v>
      </c>
      <c r="AD4562" s="24" t="s">
        <v>10813</v>
      </c>
      <c r="AE4562" s="24" t="s">
        <v>10814</v>
      </c>
      <c r="AF4562" s="24"/>
      <c r="AG4562" s="24" t="s">
        <v>21523</v>
      </c>
      <c r="AH4562" s="24" t="s">
        <v>4918</v>
      </c>
      <c r="AI4562" s="24" t="s">
        <v>4919</v>
      </c>
      <c r="AJ4562" s="24" t="s">
        <v>89</v>
      </c>
      <c r="AK4562" s="24" t="s">
        <v>90</v>
      </c>
      <c r="AL4562" s="22">
        <v>4560</v>
      </c>
    </row>
    <row r="4563" spans="7:38" s="10" customFormat="1">
      <c r="G4563" s="18"/>
      <c r="H4563" s="18"/>
      <c r="I4563" s="18"/>
      <c r="J4563" s="18"/>
      <c r="L4563" s="13"/>
      <c r="M4563" s="13" t="s">
        <v>10833</v>
      </c>
      <c r="N4563" s="13" t="s">
        <v>10834</v>
      </c>
      <c r="O4563" s="13" t="s">
        <v>10833</v>
      </c>
      <c r="AC4563" s="22" t="s">
        <v>26075</v>
      </c>
      <c r="AD4563" s="24" t="s">
        <v>10815</v>
      </c>
      <c r="AE4563" s="24" t="s">
        <v>10816</v>
      </c>
      <c r="AF4563" s="24"/>
      <c r="AG4563" s="24" t="s">
        <v>21523</v>
      </c>
      <c r="AH4563" s="24" t="s">
        <v>4918</v>
      </c>
      <c r="AI4563" s="24" t="s">
        <v>4919</v>
      </c>
      <c r="AJ4563" s="24" t="s">
        <v>89</v>
      </c>
      <c r="AK4563" s="24" t="s">
        <v>90</v>
      </c>
      <c r="AL4563" s="22">
        <v>4561</v>
      </c>
    </row>
    <row r="4564" spans="7:38" s="10" customFormat="1">
      <c r="G4564" s="18"/>
      <c r="H4564" s="18"/>
      <c r="I4564" s="18"/>
      <c r="J4564" s="18"/>
      <c r="L4564" s="13"/>
      <c r="M4564" s="13" t="s">
        <v>10789</v>
      </c>
      <c r="N4564" s="13" t="s">
        <v>10790</v>
      </c>
      <c r="O4564" s="13" t="s">
        <v>10789</v>
      </c>
      <c r="AC4564" s="22" t="s">
        <v>26076</v>
      </c>
      <c r="AD4564" s="24" t="s">
        <v>10817</v>
      </c>
      <c r="AE4564" s="24" t="s">
        <v>10818</v>
      </c>
      <c r="AF4564" s="24"/>
      <c r="AG4564" s="24" t="s">
        <v>21523</v>
      </c>
      <c r="AH4564" s="24" t="s">
        <v>4918</v>
      </c>
      <c r="AI4564" s="24" t="s">
        <v>4919</v>
      </c>
      <c r="AJ4564" s="24" t="s">
        <v>89</v>
      </c>
      <c r="AK4564" s="24" t="s">
        <v>90</v>
      </c>
      <c r="AL4564" s="22">
        <v>4562</v>
      </c>
    </row>
    <row r="4565" spans="7:38" s="10" customFormat="1">
      <c r="G4565" s="18"/>
      <c r="H4565" s="18"/>
      <c r="I4565" s="18"/>
      <c r="J4565" s="18"/>
      <c r="L4565" s="13"/>
      <c r="M4565" s="13" t="s">
        <v>10835</v>
      </c>
      <c r="N4565" s="13" t="s">
        <v>10836</v>
      </c>
      <c r="O4565" s="13" t="s">
        <v>10835</v>
      </c>
      <c r="AC4565" s="22" t="s">
        <v>26077</v>
      </c>
      <c r="AD4565" s="24" t="s">
        <v>10819</v>
      </c>
      <c r="AE4565" s="24" t="s">
        <v>10820</v>
      </c>
      <c r="AF4565" s="24"/>
      <c r="AG4565" s="24" t="s">
        <v>21523</v>
      </c>
      <c r="AH4565" s="24" t="s">
        <v>4918</v>
      </c>
      <c r="AI4565" s="24" t="s">
        <v>4919</v>
      </c>
      <c r="AJ4565" s="24" t="s">
        <v>89</v>
      </c>
      <c r="AK4565" s="24" t="s">
        <v>90</v>
      </c>
      <c r="AL4565" s="22">
        <v>4563</v>
      </c>
    </row>
    <row r="4566" spans="7:38" s="10" customFormat="1">
      <c r="G4566" s="18"/>
      <c r="H4566" s="18"/>
      <c r="I4566" s="18"/>
      <c r="J4566" s="18"/>
      <c r="L4566" s="13"/>
      <c r="M4566" s="13" t="s">
        <v>10791</v>
      </c>
      <c r="N4566" s="13" t="s">
        <v>10792</v>
      </c>
      <c r="O4566" s="13" t="s">
        <v>10791</v>
      </c>
      <c r="AC4566" s="22" t="s">
        <v>26078</v>
      </c>
      <c r="AD4566" s="24" t="s">
        <v>10821</v>
      </c>
      <c r="AE4566" s="24" t="s">
        <v>10822</v>
      </c>
      <c r="AF4566" s="24"/>
      <c r="AG4566" s="24" t="s">
        <v>21523</v>
      </c>
      <c r="AH4566" s="24" t="s">
        <v>4918</v>
      </c>
      <c r="AI4566" s="24" t="s">
        <v>4919</v>
      </c>
      <c r="AJ4566" s="24" t="s">
        <v>89</v>
      </c>
      <c r="AK4566" s="24" t="s">
        <v>90</v>
      </c>
      <c r="AL4566" s="22">
        <v>4564</v>
      </c>
    </row>
    <row r="4567" spans="7:38" s="10" customFormat="1">
      <c r="G4567" s="18"/>
      <c r="H4567" s="18"/>
      <c r="I4567" s="18"/>
      <c r="J4567" s="18"/>
      <c r="L4567" s="13"/>
      <c r="M4567" s="13" t="s">
        <v>11133</v>
      </c>
      <c r="N4567" s="13" t="s">
        <v>5051</v>
      </c>
      <c r="O4567" s="13" t="s">
        <v>11133</v>
      </c>
      <c r="AC4567" s="22" t="s">
        <v>26079</v>
      </c>
      <c r="AD4567" s="24" t="s">
        <v>10823</v>
      </c>
      <c r="AE4567" s="24" t="s">
        <v>10824</v>
      </c>
      <c r="AF4567" s="24"/>
      <c r="AG4567" s="24" t="s">
        <v>21523</v>
      </c>
      <c r="AH4567" s="24" t="s">
        <v>4918</v>
      </c>
      <c r="AI4567" s="24" t="s">
        <v>4919</v>
      </c>
      <c r="AJ4567" s="24" t="s">
        <v>89</v>
      </c>
      <c r="AK4567" s="24" t="s">
        <v>90</v>
      </c>
      <c r="AL4567" s="22">
        <v>4565</v>
      </c>
    </row>
    <row r="4568" spans="7:38" s="10" customFormat="1">
      <c r="G4568" s="18"/>
      <c r="H4568" s="18"/>
      <c r="I4568" s="18"/>
      <c r="J4568" s="18"/>
      <c r="L4568" s="13"/>
      <c r="M4568" s="13" t="s">
        <v>11134</v>
      </c>
      <c r="N4568" s="13" t="s">
        <v>208</v>
      </c>
      <c r="O4568" s="13" t="s">
        <v>11134</v>
      </c>
      <c r="AC4568" s="22" t="s">
        <v>26080</v>
      </c>
      <c r="AD4568" s="24" t="s">
        <v>10825</v>
      </c>
      <c r="AE4568" s="24" t="s">
        <v>10826</v>
      </c>
      <c r="AF4568" s="24"/>
      <c r="AG4568" s="24" t="s">
        <v>21523</v>
      </c>
      <c r="AH4568" s="24" t="s">
        <v>4918</v>
      </c>
      <c r="AI4568" s="24" t="s">
        <v>4919</v>
      </c>
      <c r="AJ4568" s="24" t="s">
        <v>89</v>
      </c>
      <c r="AK4568" s="24" t="s">
        <v>90</v>
      </c>
      <c r="AL4568" s="22">
        <v>4566</v>
      </c>
    </row>
    <row r="4569" spans="7:38" s="10" customFormat="1">
      <c r="G4569" s="18"/>
      <c r="H4569" s="18"/>
      <c r="I4569" s="18"/>
      <c r="J4569" s="18"/>
      <c r="L4569" s="13"/>
      <c r="M4569" s="13" t="s">
        <v>10793</v>
      </c>
      <c r="N4569" s="13" t="s">
        <v>10794</v>
      </c>
      <c r="O4569" s="13" t="s">
        <v>10793</v>
      </c>
      <c r="AC4569" s="22" t="s">
        <v>26081</v>
      </c>
      <c r="AD4569" s="24" t="s">
        <v>10827</v>
      </c>
      <c r="AE4569" s="24" t="s">
        <v>10828</v>
      </c>
      <c r="AF4569" s="24"/>
      <c r="AG4569" s="24" t="s">
        <v>21523</v>
      </c>
      <c r="AH4569" s="24" t="s">
        <v>4918</v>
      </c>
      <c r="AI4569" s="24" t="s">
        <v>4919</v>
      </c>
      <c r="AJ4569" s="24" t="s">
        <v>89</v>
      </c>
      <c r="AK4569" s="24" t="s">
        <v>90</v>
      </c>
      <c r="AL4569" s="22">
        <v>4567</v>
      </c>
    </row>
    <row r="4570" spans="7:38" s="10" customFormat="1">
      <c r="G4570" s="18"/>
      <c r="H4570" s="18"/>
      <c r="I4570" s="18"/>
      <c r="J4570" s="18"/>
      <c r="L4570" s="13"/>
      <c r="M4570" s="13" t="s">
        <v>11135</v>
      </c>
      <c r="N4570" s="13" t="s">
        <v>11136</v>
      </c>
      <c r="O4570" s="13" t="s">
        <v>11135</v>
      </c>
      <c r="AC4570" s="22" t="s">
        <v>26082</v>
      </c>
      <c r="AD4570" s="24" t="s">
        <v>10829</v>
      </c>
      <c r="AE4570" s="24" t="s">
        <v>10830</v>
      </c>
      <c r="AF4570" s="24"/>
      <c r="AG4570" s="24" t="s">
        <v>21523</v>
      </c>
      <c r="AH4570" s="24" t="s">
        <v>4918</v>
      </c>
      <c r="AI4570" s="24" t="s">
        <v>4919</v>
      </c>
      <c r="AJ4570" s="24" t="s">
        <v>89</v>
      </c>
      <c r="AK4570" s="24" t="s">
        <v>90</v>
      </c>
      <c r="AL4570" s="22">
        <v>4568</v>
      </c>
    </row>
    <row r="4571" spans="7:38" s="10" customFormat="1">
      <c r="G4571" s="18"/>
      <c r="H4571" s="18"/>
      <c r="I4571" s="18"/>
      <c r="J4571" s="18"/>
      <c r="L4571" s="13"/>
      <c r="M4571" s="13" t="s">
        <v>11137</v>
      </c>
      <c r="N4571" s="13" t="s">
        <v>11138</v>
      </c>
      <c r="O4571" s="13" t="s">
        <v>11137</v>
      </c>
      <c r="AC4571" s="22" t="s">
        <v>26083</v>
      </c>
      <c r="AD4571" s="24" t="s">
        <v>10831</v>
      </c>
      <c r="AE4571" s="24" t="s">
        <v>10832</v>
      </c>
      <c r="AF4571" s="24"/>
      <c r="AG4571" s="24" t="s">
        <v>21523</v>
      </c>
      <c r="AH4571" s="24" t="s">
        <v>4918</v>
      </c>
      <c r="AI4571" s="24" t="s">
        <v>4919</v>
      </c>
      <c r="AJ4571" s="24" t="s">
        <v>89</v>
      </c>
      <c r="AK4571" s="24" t="s">
        <v>90</v>
      </c>
      <c r="AL4571" s="22">
        <v>4569</v>
      </c>
    </row>
    <row r="4572" spans="7:38" s="10" customFormat="1">
      <c r="G4572" s="18"/>
      <c r="H4572" s="18"/>
      <c r="I4572" s="18"/>
      <c r="J4572" s="18"/>
      <c r="L4572" s="13"/>
      <c r="M4572" s="13" t="s">
        <v>11139</v>
      </c>
      <c r="N4572" s="13" t="s">
        <v>11140</v>
      </c>
      <c r="O4572" s="13" t="s">
        <v>11139</v>
      </c>
      <c r="AC4572" s="22" t="s">
        <v>26084</v>
      </c>
      <c r="AD4572" s="24" t="s">
        <v>10833</v>
      </c>
      <c r="AE4572" s="24" t="s">
        <v>10834</v>
      </c>
      <c r="AF4572" s="24"/>
      <c r="AG4572" s="24" t="s">
        <v>21523</v>
      </c>
      <c r="AH4572" s="24" t="s">
        <v>4918</v>
      </c>
      <c r="AI4572" s="24" t="s">
        <v>4919</v>
      </c>
      <c r="AJ4572" s="24" t="s">
        <v>89</v>
      </c>
      <c r="AK4572" s="24" t="s">
        <v>90</v>
      </c>
      <c r="AL4572" s="22">
        <v>4570</v>
      </c>
    </row>
    <row r="4573" spans="7:38" s="10" customFormat="1">
      <c r="G4573" s="18"/>
      <c r="H4573" s="18"/>
      <c r="I4573" s="18"/>
      <c r="J4573" s="18"/>
      <c r="L4573" s="13"/>
      <c r="M4573" s="13" t="s">
        <v>11141</v>
      </c>
      <c r="N4573" s="13" t="s">
        <v>11142</v>
      </c>
      <c r="O4573" s="13" t="s">
        <v>11141</v>
      </c>
      <c r="AC4573" s="22" t="s">
        <v>26085</v>
      </c>
      <c r="AD4573" s="24" t="s">
        <v>10835</v>
      </c>
      <c r="AE4573" s="24" t="s">
        <v>10836</v>
      </c>
      <c r="AF4573" s="24"/>
      <c r="AG4573" s="24" t="s">
        <v>21523</v>
      </c>
      <c r="AH4573" s="24" t="s">
        <v>4918</v>
      </c>
      <c r="AI4573" s="24" t="s">
        <v>4919</v>
      </c>
      <c r="AJ4573" s="24" t="s">
        <v>89</v>
      </c>
      <c r="AK4573" s="24" t="s">
        <v>90</v>
      </c>
      <c r="AL4573" s="22">
        <v>4571</v>
      </c>
    </row>
    <row r="4574" spans="7:38" s="10" customFormat="1">
      <c r="G4574" s="18"/>
      <c r="H4574" s="18"/>
      <c r="I4574" s="18"/>
      <c r="J4574" s="18"/>
      <c r="L4574" s="13"/>
      <c r="M4574" s="13" t="s">
        <v>11143</v>
      </c>
      <c r="N4574" s="13" t="s">
        <v>11144</v>
      </c>
      <c r="O4574" s="13" t="s">
        <v>11143</v>
      </c>
      <c r="AC4574" s="22" t="s">
        <v>26086</v>
      </c>
      <c r="AD4574" s="24" t="s">
        <v>11133</v>
      </c>
      <c r="AE4574" s="24" t="s">
        <v>5051</v>
      </c>
      <c r="AF4574" s="24"/>
      <c r="AG4574" s="24" t="s">
        <v>21523</v>
      </c>
      <c r="AH4574" s="24" t="s">
        <v>4918</v>
      </c>
      <c r="AI4574" s="24" t="s">
        <v>4919</v>
      </c>
      <c r="AJ4574" s="24" t="s">
        <v>89</v>
      </c>
      <c r="AK4574" s="24" t="s">
        <v>90</v>
      </c>
      <c r="AL4574" s="22">
        <v>4572</v>
      </c>
    </row>
    <row r="4575" spans="7:38" s="10" customFormat="1">
      <c r="G4575" s="18"/>
      <c r="H4575" s="18"/>
      <c r="I4575" s="18"/>
      <c r="J4575" s="18"/>
      <c r="L4575" s="13"/>
      <c r="M4575" s="13" t="s">
        <v>11145</v>
      </c>
      <c r="N4575" s="13" t="s">
        <v>11146</v>
      </c>
      <c r="O4575" s="13" t="s">
        <v>11145</v>
      </c>
      <c r="AC4575" s="22" t="s">
        <v>26087</v>
      </c>
      <c r="AD4575" s="24" t="s">
        <v>11134</v>
      </c>
      <c r="AE4575" s="24" t="s">
        <v>208</v>
      </c>
      <c r="AF4575" s="24"/>
      <c r="AG4575" s="24" t="s">
        <v>21523</v>
      </c>
      <c r="AH4575" s="24" t="s">
        <v>4918</v>
      </c>
      <c r="AI4575" s="24" t="s">
        <v>4919</v>
      </c>
      <c r="AJ4575" s="24" t="s">
        <v>89</v>
      </c>
      <c r="AK4575" s="24" t="s">
        <v>90</v>
      </c>
      <c r="AL4575" s="22">
        <v>4573</v>
      </c>
    </row>
    <row r="4576" spans="7:38" s="10" customFormat="1">
      <c r="G4576" s="18"/>
      <c r="H4576" s="18"/>
      <c r="I4576" s="18"/>
      <c r="J4576" s="18"/>
      <c r="L4576" s="13"/>
      <c r="M4576" s="13" t="s">
        <v>11147</v>
      </c>
      <c r="N4576" s="13" t="s">
        <v>8496</v>
      </c>
      <c r="O4576" s="13" t="s">
        <v>11147</v>
      </c>
      <c r="AC4576" s="22" t="s">
        <v>26088</v>
      </c>
      <c r="AD4576" s="24" t="s">
        <v>11135</v>
      </c>
      <c r="AE4576" s="24" t="s">
        <v>11136</v>
      </c>
      <c r="AF4576" s="24"/>
      <c r="AG4576" s="24" t="s">
        <v>21521</v>
      </c>
      <c r="AH4576" s="24" t="s">
        <v>4920</v>
      </c>
      <c r="AI4576" s="24" t="s">
        <v>4921</v>
      </c>
      <c r="AJ4576" s="24" t="s">
        <v>89</v>
      </c>
      <c r="AK4576" s="24" t="s">
        <v>90</v>
      </c>
      <c r="AL4576" s="22">
        <v>4574</v>
      </c>
    </row>
    <row r="4577" spans="7:38" s="10" customFormat="1">
      <c r="G4577" s="18"/>
      <c r="H4577" s="18"/>
      <c r="I4577" s="18"/>
      <c r="J4577" s="18"/>
      <c r="L4577" s="13"/>
      <c r="M4577" s="13" t="s">
        <v>11148</v>
      </c>
      <c r="N4577" s="13" t="s">
        <v>11149</v>
      </c>
      <c r="O4577" s="13" t="s">
        <v>11148</v>
      </c>
      <c r="AC4577" s="22" t="s">
        <v>26089</v>
      </c>
      <c r="AD4577" s="24" t="s">
        <v>11137</v>
      </c>
      <c r="AE4577" s="24" t="s">
        <v>11138</v>
      </c>
      <c r="AF4577" s="24"/>
      <c r="AG4577" s="24" t="s">
        <v>21523</v>
      </c>
      <c r="AH4577" s="24" t="s">
        <v>4920</v>
      </c>
      <c r="AI4577" s="24" t="s">
        <v>4921</v>
      </c>
      <c r="AJ4577" s="24" t="s">
        <v>89</v>
      </c>
      <c r="AK4577" s="24" t="s">
        <v>90</v>
      </c>
      <c r="AL4577" s="22">
        <v>4575</v>
      </c>
    </row>
    <row r="4578" spans="7:38" s="10" customFormat="1">
      <c r="G4578" s="18"/>
      <c r="H4578" s="18"/>
      <c r="I4578" s="18"/>
      <c r="J4578" s="18"/>
      <c r="L4578" s="13"/>
      <c r="M4578" s="13" t="s">
        <v>11150</v>
      </c>
      <c r="N4578" s="13" t="s">
        <v>11151</v>
      </c>
      <c r="O4578" s="13" t="s">
        <v>11150</v>
      </c>
      <c r="AC4578" s="22" t="s">
        <v>26090</v>
      </c>
      <c r="AD4578" s="24" t="s">
        <v>11139</v>
      </c>
      <c r="AE4578" s="24" t="s">
        <v>11140</v>
      </c>
      <c r="AF4578" s="24"/>
      <c r="AG4578" s="24" t="s">
        <v>21523</v>
      </c>
      <c r="AH4578" s="24" t="s">
        <v>4920</v>
      </c>
      <c r="AI4578" s="24" t="s">
        <v>4921</v>
      </c>
      <c r="AJ4578" s="24" t="s">
        <v>89</v>
      </c>
      <c r="AK4578" s="24" t="s">
        <v>90</v>
      </c>
      <c r="AL4578" s="22">
        <v>4576</v>
      </c>
    </row>
    <row r="4579" spans="7:38" s="10" customFormat="1">
      <c r="G4579" s="18"/>
      <c r="H4579" s="18"/>
      <c r="I4579" s="18"/>
      <c r="J4579" s="18"/>
      <c r="L4579" s="13"/>
      <c r="M4579" s="13" t="s">
        <v>11152</v>
      </c>
      <c r="N4579" s="13" t="s">
        <v>1476</v>
      </c>
      <c r="O4579" s="13" t="s">
        <v>11152</v>
      </c>
      <c r="AC4579" s="22" t="s">
        <v>26091</v>
      </c>
      <c r="AD4579" s="24" t="s">
        <v>11141</v>
      </c>
      <c r="AE4579" s="24" t="s">
        <v>11142</v>
      </c>
      <c r="AF4579" s="24"/>
      <c r="AG4579" s="24" t="s">
        <v>21523</v>
      </c>
      <c r="AH4579" s="24" t="s">
        <v>4920</v>
      </c>
      <c r="AI4579" s="24" t="s">
        <v>4921</v>
      </c>
      <c r="AJ4579" s="24" t="s">
        <v>89</v>
      </c>
      <c r="AK4579" s="24" t="s">
        <v>90</v>
      </c>
      <c r="AL4579" s="22">
        <v>4577</v>
      </c>
    </row>
    <row r="4580" spans="7:38" s="10" customFormat="1">
      <c r="G4580" s="18"/>
      <c r="H4580" s="18"/>
      <c r="I4580" s="18"/>
      <c r="J4580" s="18"/>
      <c r="L4580" s="13"/>
      <c r="M4580" s="13" t="s">
        <v>11153</v>
      </c>
      <c r="N4580" s="13" t="s">
        <v>8802</v>
      </c>
      <c r="O4580" s="13" t="s">
        <v>11153</v>
      </c>
      <c r="AC4580" s="22" t="s">
        <v>26092</v>
      </c>
      <c r="AD4580" s="24" t="s">
        <v>11143</v>
      </c>
      <c r="AE4580" s="24" t="s">
        <v>11144</v>
      </c>
      <c r="AF4580" s="24"/>
      <c r="AG4580" s="24" t="s">
        <v>21523</v>
      </c>
      <c r="AH4580" s="24" t="s">
        <v>4920</v>
      </c>
      <c r="AI4580" s="24" t="s">
        <v>4921</v>
      </c>
      <c r="AJ4580" s="24" t="s">
        <v>89</v>
      </c>
      <c r="AK4580" s="24" t="s">
        <v>90</v>
      </c>
      <c r="AL4580" s="22">
        <v>4578</v>
      </c>
    </row>
    <row r="4581" spans="7:38" s="10" customFormat="1">
      <c r="G4581" s="18"/>
      <c r="H4581" s="18"/>
      <c r="I4581" s="18"/>
      <c r="J4581" s="18"/>
      <c r="L4581" s="13"/>
      <c r="M4581" s="13" t="s">
        <v>11154</v>
      </c>
      <c r="N4581" s="13" t="s">
        <v>11155</v>
      </c>
      <c r="O4581" s="13" t="s">
        <v>11154</v>
      </c>
      <c r="AC4581" s="22" t="s">
        <v>26093</v>
      </c>
      <c r="AD4581" s="24" t="s">
        <v>11145</v>
      </c>
      <c r="AE4581" s="24" t="s">
        <v>11146</v>
      </c>
      <c r="AF4581" s="24"/>
      <c r="AG4581" s="24" t="s">
        <v>21523</v>
      </c>
      <c r="AH4581" s="24" t="s">
        <v>4920</v>
      </c>
      <c r="AI4581" s="24" t="s">
        <v>4921</v>
      </c>
      <c r="AJ4581" s="24" t="s">
        <v>89</v>
      </c>
      <c r="AK4581" s="24" t="s">
        <v>90</v>
      </c>
      <c r="AL4581" s="22">
        <v>4579</v>
      </c>
    </row>
    <row r="4582" spans="7:38" s="10" customFormat="1">
      <c r="G4582" s="18"/>
      <c r="H4582" s="18"/>
      <c r="I4582" s="18"/>
      <c r="J4582" s="18"/>
      <c r="L4582" s="13"/>
      <c r="M4582" s="13" t="s">
        <v>11156</v>
      </c>
      <c r="N4582" s="13" t="s">
        <v>11157</v>
      </c>
      <c r="O4582" s="13" t="s">
        <v>11156</v>
      </c>
      <c r="AC4582" s="22" t="s">
        <v>26094</v>
      </c>
      <c r="AD4582" s="24" t="s">
        <v>11147</v>
      </c>
      <c r="AE4582" s="24" t="s">
        <v>8496</v>
      </c>
      <c r="AF4582" s="24"/>
      <c r="AG4582" s="24" t="s">
        <v>21523</v>
      </c>
      <c r="AH4582" s="24" t="s">
        <v>4920</v>
      </c>
      <c r="AI4582" s="24" t="s">
        <v>4921</v>
      </c>
      <c r="AJ4582" s="24" t="s">
        <v>89</v>
      </c>
      <c r="AK4582" s="24" t="s">
        <v>90</v>
      </c>
      <c r="AL4582" s="22">
        <v>4580</v>
      </c>
    </row>
    <row r="4583" spans="7:38" s="10" customFormat="1">
      <c r="G4583" s="18"/>
      <c r="H4583" s="18"/>
      <c r="I4583" s="18"/>
      <c r="J4583" s="18"/>
      <c r="L4583" s="13"/>
      <c r="M4583" s="13" t="s">
        <v>11158</v>
      </c>
      <c r="N4583" s="13" t="s">
        <v>1547</v>
      </c>
      <c r="O4583" s="13" t="s">
        <v>11158</v>
      </c>
      <c r="AC4583" s="22" t="s">
        <v>26095</v>
      </c>
      <c r="AD4583" s="24" t="s">
        <v>11148</v>
      </c>
      <c r="AE4583" s="24" t="s">
        <v>11149</v>
      </c>
      <c r="AF4583" s="24"/>
      <c r="AG4583" s="24" t="s">
        <v>21523</v>
      </c>
      <c r="AH4583" s="24" t="s">
        <v>4920</v>
      </c>
      <c r="AI4583" s="24" t="s">
        <v>4921</v>
      </c>
      <c r="AJ4583" s="24" t="s">
        <v>89</v>
      </c>
      <c r="AK4583" s="24" t="s">
        <v>90</v>
      </c>
      <c r="AL4583" s="22">
        <v>4581</v>
      </c>
    </row>
    <row r="4584" spans="7:38" s="10" customFormat="1">
      <c r="G4584" s="18"/>
      <c r="H4584" s="18"/>
      <c r="I4584" s="18"/>
      <c r="J4584" s="18"/>
      <c r="L4584" s="13"/>
      <c r="M4584" s="13" t="s">
        <v>10795</v>
      </c>
      <c r="N4584" s="13" t="s">
        <v>647</v>
      </c>
      <c r="O4584" s="13" t="s">
        <v>10795</v>
      </c>
      <c r="AC4584" s="22" t="s">
        <v>26096</v>
      </c>
      <c r="AD4584" s="24" t="s">
        <v>11150</v>
      </c>
      <c r="AE4584" s="24" t="s">
        <v>11151</v>
      </c>
      <c r="AF4584" s="24"/>
      <c r="AG4584" s="24" t="s">
        <v>21523</v>
      </c>
      <c r="AH4584" s="24" t="s">
        <v>4920</v>
      </c>
      <c r="AI4584" s="24" t="s">
        <v>4921</v>
      </c>
      <c r="AJ4584" s="24" t="s">
        <v>89</v>
      </c>
      <c r="AK4584" s="24" t="s">
        <v>90</v>
      </c>
      <c r="AL4584" s="22">
        <v>4582</v>
      </c>
    </row>
    <row r="4585" spans="7:38" s="10" customFormat="1">
      <c r="G4585" s="18"/>
      <c r="H4585" s="18"/>
      <c r="I4585" s="18"/>
      <c r="J4585" s="18"/>
      <c r="L4585" s="13"/>
      <c r="M4585" s="13" t="s">
        <v>11159</v>
      </c>
      <c r="N4585" s="13" t="s">
        <v>11160</v>
      </c>
      <c r="O4585" s="13" t="s">
        <v>11159</v>
      </c>
      <c r="AC4585" s="22" t="s">
        <v>26097</v>
      </c>
      <c r="AD4585" s="24" t="s">
        <v>11152</v>
      </c>
      <c r="AE4585" s="24" t="s">
        <v>1476</v>
      </c>
      <c r="AF4585" s="24"/>
      <c r="AG4585" s="24" t="s">
        <v>21523</v>
      </c>
      <c r="AH4585" s="24" t="s">
        <v>4920</v>
      </c>
      <c r="AI4585" s="24" t="s">
        <v>4921</v>
      </c>
      <c r="AJ4585" s="24" t="s">
        <v>89</v>
      </c>
      <c r="AK4585" s="24" t="s">
        <v>90</v>
      </c>
      <c r="AL4585" s="22">
        <v>4583</v>
      </c>
    </row>
    <row r="4586" spans="7:38" s="10" customFormat="1">
      <c r="G4586" s="18"/>
      <c r="H4586" s="18"/>
      <c r="I4586" s="18"/>
      <c r="J4586" s="18"/>
      <c r="L4586" s="13"/>
      <c r="M4586" s="13" t="s">
        <v>11161</v>
      </c>
      <c r="N4586" s="13" t="s">
        <v>250</v>
      </c>
      <c r="O4586" s="13" t="s">
        <v>11161</v>
      </c>
      <c r="AC4586" s="22" t="s">
        <v>26098</v>
      </c>
      <c r="AD4586" s="24" t="s">
        <v>11153</v>
      </c>
      <c r="AE4586" s="24" t="s">
        <v>8802</v>
      </c>
      <c r="AF4586" s="24"/>
      <c r="AG4586" s="24" t="s">
        <v>21523</v>
      </c>
      <c r="AH4586" s="24" t="s">
        <v>4920</v>
      </c>
      <c r="AI4586" s="24" t="s">
        <v>4921</v>
      </c>
      <c r="AJ4586" s="24" t="s">
        <v>89</v>
      </c>
      <c r="AK4586" s="24" t="s">
        <v>90</v>
      </c>
      <c r="AL4586" s="22">
        <v>4584</v>
      </c>
    </row>
    <row r="4587" spans="7:38" s="10" customFormat="1">
      <c r="G4587" s="18"/>
      <c r="H4587" s="18"/>
      <c r="I4587" s="18"/>
      <c r="J4587" s="18"/>
      <c r="L4587" s="13"/>
      <c r="M4587" s="13" t="s">
        <v>11162</v>
      </c>
      <c r="N4587" s="13" t="s">
        <v>11163</v>
      </c>
      <c r="O4587" s="13" t="s">
        <v>11162</v>
      </c>
      <c r="AC4587" s="22" t="s">
        <v>26099</v>
      </c>
      <c r="AD4587" s="24" t="s">
        <v>11154</v>
      </c>
      <c r="AE4587" s="24" t="s">
        <v>11155</v>
      </c>
      <c r="AF4587" s="24"/>
      <c r="AG4587" s="24" t="s">
        <v>21523</v>
      </c>
      <c r="AH4587" s="24" t="s">
        <v>4920</v>
      </c>
      <c r="AI4587" s="24" t="s">
        <v>4921</v>
      </c>
      <c r="AJ4587" s="24" t="s">
        <v>89</v>
      </c>
      <c r="AK4587" s="24" t="s">
        <v>90</v>
      </c>
      <c r="AL4587" s="22">
        <v>4585</v>
      </c>
    </row>
    <row r="4588" spans="7:38" s="10" customFormat="1">
      <c r="G4588" s="18"/>
      <c r="H4588" s="18"/>
      <c r="I4588" s="18"/>
      <c r="J4588" s="18"/>
      <c r="L4588" s="13"/>
      <c r="M4588" s="13" t="s">
        <v>11164</v>
      </c>
      <c r="N4588" s="13" t="s">
        <v>7211</v>
      </c>
      <c r="O4588" s="13" t="s">
        <v>11164</v>
      </c>
      <c r="AC4588" s="22" t="s">
        <v>26100</v>
      </c>
      <c r="AD4588" s="24" t="s">
        <v>11156</v>
      </c>
      <c r="AE4588" s="24" t="s">
        <v>11157</v>
      </c>
      <c r="AF4588" s="24"/>
      <c r="AG4588" s="24" t="s">
        <v>21523</v>
      </c>
      <c r="AH4588" s="24" t="s">
        <v>4920</v>
      </c>
      <c r="AI4588" s="24" t="s">
        <v>4921</v>
      </c>
      <c r="AJ4588" s="24" t="s">
        <v>89</v>
      </c>
      <c r="AK4588" s="24" t="s">
        <v>90</v>
      </c>
      <c r="AL4588" s="22">
        <v>4586</v>
      </c>
    </row>
    <row r="4589" spans="7:38" s="10" customFormat="1">
      <c r="G4589" s="18"/>
      <c r="H4589" s="18"/>
      <c r="I4589" s="18"/>
      <c r="J4589" s="18"/>
      <c r="L4589" s="13"/>
      <c r="M4589" s="13" t="s">
        <v>11165</v>
      </c>
      <c r="N4589" s="13" t="s">
        <v>11166</v>
      </c>
      <c r="O4589" s="13" t="s">
        <v>11165</v>
      </c>
      <c r="AC4589" s="22" t="s">
        <v>26101</v>
      </c>
      <c r="AD4589" s="24" t="s">
        <v>11158</v>
      </c>
      <c r="AE4589" s="24" t="s">
        <v>1547</v>
      </c>
      <c r="AF4589" s="24"/>
      <c r="AG4589" s="24" t="s">
        <v>21523</v>
      </c>
      <c r="AH4589" s="24" t="s">
        <v>4920</v>
      </c>
      <c r="AI4589" s="24" t="s">
        <v>4921</v>
      </c>
      <c r="AJ4589" s="24" t="s">
        <v>89</v>
      </c>
      <c r="AK4589" s="24" t="s">
        <v>90</v>
      </c>
      <c r="AL4589" s="22">
        <v>4587</v>
      </c>
    </row>
    <row r="4590" spans="7:38" s="10" customFormat="1">
      <c r="G4590" s="18"/>
      <c r="H4590" s="18"/>
      <c r="I4590" s="18"/>
      <c r="J4590" s="18"/>
      <c r="L4590" s="13"/>
      <c r="M4590" s="13" t="s">
        <v>10796</v>
      </c>
      <c r="N4590" s="13" t="s">
        <v>10797</v>
      </c>
      <c r="O4590" s="13" t="s">
        <v>10796</v>
      </c>
      <c r="AC4590" s="22" t="s">
        <v>26102</v>
      </c>
      <c r="AD4590" s="24" t="s">
        <v>11159</v>
      </c>
      <c r="AE4590" s="24" t="s">
        <v>11160</v>
      </c>
      <c r="AF4590" s="24"/>
      <c r="AG4590" s="24" t="s">
        <v>21521</v>
      </c>
      <c r="AH4590" s="24" t="s">
        <v>4920</v>
      </c>
      <c r="AI4590" s="24" t="s">
        <v>4921</v>
      </c>
      <c r="AJ4590" s="24" t="s">
        <v>89</v>
      </c>
      <c r="AK4590" s="24" t="s">
        <v>90</v>
      </c>
      <c r="AL4590" s="22">
        <v>4588</v>
      </c>
    </row>
    <row r="4591" spans="7:38" s="10" customFormat="1">
      <c r="G4591" s="18"/>
      <c r="H4591" s="18"/>
      <c r="I4591" s="18"/>
      <c r="J4591" s="18"/>
      <c r="L4591" s="13"/>
      <c r="M4591" s="13" t="s">
        <v>10798</v>
      </c>
      <c r="N4591" s="13" t="s">
        <v>10799</v>
      </c>
      <c r="O4591" s="13" t="s">
        <v>10798</v>
      </c>
      <c r="AC4591" s="22" t="s">
        <v>26103</v>
      </c>
      <c r="AD4591" s="24" t="s">
        <v>11161</v>
      </c>
      <c r="AE4591" s="24" t="s">
        <v>250</v>
      </c>
      <c r="AF4591" s="24"/>
      <c r="AG4591" s="24" t="s">
        <v>21523</v>
      </c>
      <c r="AH4591" s="24" t="s">
        <v>4920</v>
      </c>
      <c r="AI4591" s="24" t="s">
        <v>4921</v>
      </c>
      <c r="AJ4591" s="24" t="s">
        <v>89</v>
      </c>
      <c r="AK4591" s="24" t="s">
        <v>90</v>
      </c>
      <c r="AL4591" s="22">
        <v>4589</v>
      </c>
    </row>
    <row r="4592" spans="7:38" s="10" customFormat="1">
      <c r="G4592" s="18"/>
      <c r="H4592" s="18"/>
      <c r="I4592" s="18"/>
      <c r="J4592" s="18"/>
      <c r="L4592" s="13"/>
      <c r="M4592" s="13" t="s">
        <v>11167</v>
      </c>
      <c r="N4592" s="13" t="s">
        <v>11168</v>
      </c>
      <c r="O4592" s="13" t="s">
        <v>11167</v>
      </c>
      <c r="AC4592" s="22" t="s">
        <v>26104</v>
      </c>
      <c r="AD4592" s="24" t="s">
        <v>11162</v>
      </c>
      <c r="AE4592" s="24" t="s">
        <v>11163</v>
      </c>
      <c r="AF4592" s="24"/>
      <c r="AG4592" s="24" t="s">
        <v>21523</v>
      </c>
      <c r="AH4592" s="24" t="s">
        <v>4920</v>
      </c>
      <c r="AI4592" s="24" t="s">
        <v>4921</v>
      </c>
      <c r="AJ4592" s="24" t="s">
        <v>89</v>
      </c>
      <c r="AK4592" s="24" t="s">
        <v>90</v>
      </c>
      <c r="AL4592" s="22">
        <v>4590</v>
      </c>
    </row>
    <row r="4593" spans="7:38" s="10" customFormat="1">
      <c r="G4593" s="18"/>
      <c r="H4593" s="18"/>
      <c r="I4593" s="18"/>
      <c r="J4593" s="18"/>
      <c r="L4593" s="13"/>
      <c r="M4593" s="13" t="s">
        <v>11169</v>
      </c>
      <c r="N4593" s="13" t="s">
        <v>7583</v>
      </c>
      <c r="O4593" s="13" t="s">
        <v>11169</v>
      </c>
      <c r="AC4593" s="22" t="s">
        <v>26105</v>
      </c>
      <c r="AD4593" s="24" t="s">
        <v>11164</v>
      </c>
      <c r="AE4593" s="24" t="s">
        <v>7211</v>
      </c>
      <c r="AF4593" s="24"/>
      <c r="AG4593" s="24" t="s">
        <v>21523</v>
      </c>
      <c r="AH4593" s="24" t="s">
        <v>4920</v>
      </c>
      <c r="AI4593" s="24" t="s">
        <v>4921</v>
      </c>
      <c r="AJ4593" s="24" t="s">
        <v>89</v>
      </c>
      <c r="AK4593" s="24" t="s">
        <v>90</v>
      </c>
      <c r="AL4593" s="22">
        <v>4591</v>
      </c>
    </row>
    <row r="4594" spans="7:38" s="10" customFormat="1">
      <c r="G4594" s="18"/>
      <c r="H4594" s="18"/>
      <c r="I4594" s="18"/>
      <c r="J4594" s="18"/>
      <c r="L4594" s="13"/>
      <c r="M4594" s="13" t="s">
        <v>11170</v>
      </c>
      <c r="N4594" s="13" t="s">
        <v>11171</v>
      </c>
      <c r="O4594" s="13" t="s">
        <v>11170</v>
      </c>
      <c r="AC4594" s="22" t="s">
        <v>26106</v>
      </c>
      <c r="AD4594" s="24" t="s">
        <v>11165</v>
      </c>
      <c r="AE4594" s="24" t="s">
        <v>11166</v>
      </c>
      <c r="AF4594" s="24"/>
      <c r="AG4594" s="24" t="s">
        <v>21521</v>
      </c>
      <c r="AH4594" s="24" t="s">
        <v>4922</v>
      </c>
      <c r="AI4594" s="24" t="s">
        <v>4923</v>
      </c>
      <c r="AJ4594" s="24" t="s">
        <v>89</v>
      </c>
      <c r="AK4594" s="24" t="s">
        <v>90</v>
      </c>
      <c r="AL4594" s="22">
        <v>4592</v>
      </c>
    </row>
    <row r="4595" spans="7:38" s="10" customFormat="1">
      <c r="G4595" s="18"/>
      <c r="H4595" s="18"/>
      <c r="I4595" s="18"/>
      <c r="J4595" s="18"/>
      <c r="L4595" s="13"/>
      <c r="M4595" s="13" t="s">
        <v>10800</v>
      </c>
      <c r="N4595" s="13" t="s">
        <v>10801</v>
      </c>
      <c r="O4595" s="13" t="s">
        <v>10800</v>
      </c>
      <c r="AC4595" s="22" t="s">
        <v>26107</v>
      </c>
      <c r="AD4595" s="24" t="s">
        <v>11167</v>
      </c>
      <c r="AE4595" s="24" t="s">
        <v>11168</v>
      </c>
      <c r="AF4595" s="24"/>
      <c r="AG4595" s="24" t="s">
        <v>21523</v>
      </c>
      <c r="AH4595" s="24" t="s">
        <v>4922</v>
      </c>
      <c r="AI4595" s="24" t="s">
        <v>4923</v>
      </c>
      <c r="AJ4595" s="24" t="s">
        <v>89</v>
      </c>
      <c r="AK4595" s="24" t="s">
        <v>90</v>
      </c>
      <c r="AL4595" s="22">
        <v>4593</v>
      </c>
    </row>
    <row r="4596" spans="7:38" s="10" customFormat="1">
      <c r="G4596" s="18"/>
      <c r="H4596" s="18"/>
      <c r="I4596" s="18"/>
      <c r="J4596" s="18"/>
      <c r="L4596" s="13"/>
      <c r="M4596" s="13" t="s">
        <v>11172</v>
      </c>
      <c r="N4596" s="13" t="s">
        <v>416</v>
      </c>
      <c r="O4596" s="13" t="s">
        <v>11172</v>
      </c>
      <c r="AC4596" s="22" t="s">
        <v>26108</v>
      </c>
      <c r="AD4596" s="24" t="s">
        <v>11169</v>
      </c>
      <c r="AE4596" s="24" t="s">
        <v>7583</v>
      </c>
      <c r="AF4596" s="24"/>
      <c r="AG4596" s="24" t="s">
        <v>21523</v>
      </c>
      <c r="AH4596" s="24" t="s">
        <v>4922</v>
      </c>
      <c r="AI4596" s="24" t="s">
        <v>4923</v>
      </c>
      <c r="AJ4596" s="24" t="s">
        <v>89</v>
      </c>
      <c r="AK4596" s="24" t="s">
        <v>90</v>
      </c>
      <c r="AL4596" s="22">
        <v>4594</v>
      </c>
    </row>
    <row r="4597" spans="7:38" s="10" customFormat="1">
      <c r="G4597" s="18"/>
      <c r="H4597" s="18"/>
      <c r="I4597" s="18"/>
      <c r="J4597" s="18"/>
      <c r="L4597" s="13"/>
      <c r="M4597" s="13" t="s">
        <v>11173</v>
      </c>
      <c r="N4597" s="13" t="s">
        <v>11174</v>
      </c>
      <c r="O4597" s="13" t="s">
        <v>11173</v>
      </c>
      <c r="AC4597" s="22" t="s">
        <v>26109</v>
      </c>
      <c r="AD4597" s="24" t="s">
        <v>11170</v>
      </c>
      <c r="AE4597" s="24" t="s">
        <v>11171</v>
      </c>
      <c r="AF4597" s="24"/>
      <c r="AG4597" s="24" t="s">
        <v>21523</v>
      </c>
      <c r="AH4597" s="24" t="s">
        <v>4922</v>
      </c>
      <c r="AI4597" s="24" t="s">
        <v>4923</v>
      </c>
      <c r="AJ4597" s="24" t="s">
        <v>89</v>
      </c>
      <c r="AK4597" s="24" t="s">
        <v>90</v>
      </c>
      <c r="AL4597" s="22">
        <v>4595</v>
      </c>
    </row>
    <row r="4598" spans="7:38" s="10" customFormat="1">
      <c r="G4598" s="18"/>
      <c r="H4598" s="18"/>
      <c r="I4598" s="18"/>
      <c r="J4598" s="18"/>
      <c r="L4598" s="13"/>
      <c r="M4598" s="13" t="s">
        <v>11175</v>
      </c>
      <c r="N4598" s="13" t="s">
        <v>2157</v>
      </c>
      <c r="O4598" s="13" t="s">
        <v>11175</v>
      </c>
      <c r="AC4598" s="22" t="s">
        <v>26110</v>
      </c>
      <c r="AD4598" s="24" t="s">
        <v>11172</v>
      </c>
      <c r="AE4598" s="24" t="s">
        <v>416</v>
      </c>
      <c r="AF4598" s="24"/>
      <c r="AG4598" s="24" t="s">
        <v>21523</v>
      </c>
      <c r="AH4598" s="24" t="s">
        <v>4922</v>
      </c>
      <c r="AI4598" s="24" t="s">
        <v>4923</v>
      </c>
      <c r="AJ4598" s="24" t="s">
        <v>89</v>
      </c>
      <c r="AK4598" s="24" t="s">
        <v>90</v>
      </c>
      <c r="AL4598" s="22">
        <v>4596</v>
      </c>
    </row>
    <row r="4599" spans="7:38" s="10" customFormat="1">
      <c r="G4599" s="18"/>
      <c r="H4599" s="18"/>
      <c r="I4599" s="18"/>
      <c r="J4599" s="18"/>
      <c r="L4599" s="13"/>
      <c r="M4599" s="13" t="s">
        <v>11176</v>
      </c>
      <c r="N4599" s="13" t="s">
        <v>7814</v>
      </c>
      <c r="O4599" s="13" t="s">
        <v>11176</v>
      </c>
      <c r="AC4599" s="22" t="s">
        <v>26111</v>
      </c>
      <c r="AD4599" s="24" t="s">
        <v>11173</v>
      </c>
      <c r="AE4599" s="24" t="s">
        <v>11174</v>
      </c>
      <c r="AF4599" s="24"/>
      <c r="AG4599" s="24" t="s">
        <v>21523</v>
      </c>
      <c r="AH4599" s="24" t="s">
        <v>4922</v>
      </c>
      <c r="AI4599" s="24" t="s">
        <v>4923</v>
      </c>
      <c r="AJ4599" s="24" t="s">
        <v>89</v>
      </c>
      <c r="AK4599" s="24" t="s">
        <v>90</v>
      </c>
      <c r="AL4599" s="22">
        <v>4597</v>
      </c>
    </row>
    <row r="4600" spans="7:38" s="10" customFormat="1">
      <c r="G4600" s="18"/>
      <c r="H4600" s="18"/>
      <c r="I4600" s="18"/>
      <c r="J4600" s="18"/>
      <c r="L4600" s="13"/>
      <c r="M4600" s="13" t="s">
        <v>11177</v>
      </c>
      <c r="N4600" s="13" t="s">
        <v>11178</v>
      </c>
      <c r="O4600" s="13" t="s">
        <v>11177</v>
      </c>
      <c r="AC4600" s="22" t="s">
        <v>26112</v>
      </c>
      <c r="AD4600" s="24" t="s">
        <v>11175</v>
      </c>
      <c r="AE4600" s="24" t="s">
        <v>2157</v>
      </c>
      <c r="AF4600" s="24"/>
      <c r="AG4600" s="24" t="s">
        <v>21523</v>
      </c>
      <c r="AH4600" s="24" t="s">
        <v>4922</v>
      </c>
      <c r="AI4600" s="24" t="s">
        <v>4923</v>
      </c>
      <c r="AJ4600" s="24" t="s">
        <v>89</v>
      </c>
      <c r="AK4600" s="24" t="s">
        <v>90</v>
      </c>
      <c r="AL4600" s="22">
        <v>4598</v>
      </c>
    </row>
    <row r="4601" spans="7:38" s="10" customFormat="1">
      <c r="G4601" s="18"/>
      <c r="H4601" s="18"/>
      <c r="I4601" s="18"/>
      <c r="J4601" s="18"/>
      <c r="L4601" s="13"/>
      <c r="M4601" s="13" t="s">
        <v>11179</v>
      </c>
      <c r="N4601" s="13" t="s">
        <v>10382</v>
      </c>
      <c r="O4601" s="13" t="s">
        <v>11179</v>
      </c>
      <c r="AC4601" s="22" t="s">
        <v>26113</v>
      </c>
      <c r="AD4601" s="24" t="s">
        <v>11176</v>
      </c>
      <c r="AE4601" s="24" t="s">
        <v>7814</v>
      </c>
      <c r="AF4601" s="24"/>
      <c r="AG4601" s="24" t="s">
        <v>21523</v>
      </c>
      <c r="AH4601" s="24" t="s">
        <v>4922</v>
      </c>
      <c r="AI4601" s="24" t="s">
        <v>4923</v>
      </c>
      <c r="AJ4601" s="24" t="s">
        <v>89</v>
      </c>
      <c r="AK4601" s="24" t="s">
        <v>90</v>
      </c>
      <c r="AL4601" s="22">
        <v>4599</v>
      </c>
    </row>
    <row r="4602" spans="7:38" s="10" customFormat="1">
      <c r="G4602" s="18"/>
      <c r="H4602" s="18"/>
      <c r="I4602" s="18"/>
      <c r="J4602" s="18"/>
      <c r="L4602" s="13"/>
      <c r="M4602" s="13" t="s">
        <v>11180</v>
      </c>
      <c r="N4602" s="13" t="s">
        <v>11181</v>
      </c>
      <c r="O4602" s="13" t="s">
        <v>11180</v>
      </c>
      <c r="AC4602" s="22" t="s">
        <v>26114</v>
      </c>
      <c r="AD4602" s="24" t="s">
        <v>11177</v>
      </c>
      <c r="AE4602" s="24" t="s">
        <v>11178</v>
      </c>
      <c r="AF4602" s="24"/>
      <c r="AG4602" s="24" t="s">
        <v>21523</v>
      </c>
      <c r="AH4602" s="24" t="s">
        <v>4922</v>
      </c>
      <c r="AI4602" s="24" t="s">
        <v>4923</v>
      </c>
      <c r="AJ4602" s="24" t="s">
        <v>89</v>
      </c>
      <c r="AK4602" s="24" t="s">
        <v>90</v>
      </c>
      <c r="AL4602" s="22">
        <v>4600</v>
      </c>
    </row>
    <row r="4603" spans="7:38" s="10" customFormat="1">
      <c r="G4603" s="18"/>
      <c r="H4603" s="18"/>
      <c r="I4603" s="18"/>
      <c r="J4603" s="18"/>
      <c r="L4603" s="13"/>
      <c r="M4603" s="13" t="s">
        <v>11182</v>
      </c>
      <c r="N4603" s="13" t="s">
        <v>11183</v>
      </c>
      <c r="O4603" s="13" t="s">
        <v>11182</v>
      </c>
      <c r="AC4603" s="22" t="s">
        <v>26115</v>
      </c>
      <c r="AD4603" s="24" t="s">
        <v>11179</v>
      </c>
      <c r="AE4603" s="24" t="s">
        <v>10382</v>
      </c>
      <c r="AF4603" s="24"/>
      <c r="AG4603" s="24" t="s">
        <v>21523</v>
      </c>
      <c r="AH4603" s="24" t="s">
        <v>4922</v>
      </c>
      <c r="AI4603" s="24" t="s">
        <v>4923</v>
      </c>
      <c r="AJ4603" s="24" t="s">
        <v>89</v>
      </c>
      <c r="AK4603" s="24" t="s">
        <v>90</v>
      </c>
      <c r="AL4603" s="22">
        <v>4601</v>
      </c>
    </row>
    <row r="4604" spans="7:38" s="10" customFormat="1">
      <c r="G4604" s="18"/>
      <c r="H4604" s="18"/>
      <c r="I4604" s="18"/>
      <c r="J4604" s="18"/>
      <c r="L4604" s="13"/>
      <c r="M4604" s="13" t="s">
        <v>11184</v>
      </c>
      <c r="N4604" s="13" t="s">
        <v>7829</v>
      </c>
      <c r="O4604" s="13" t="s">
        <v>11184</v>
      </c>
      <c r="AC4604" s="22" t="s">
        <v>26116</v>
      </c>
      <c r="AD4604" s="24" t="s">
        <v>11180</v>
      </c>
      <c r="AE4604" s="24" t="s">
        <v>11181</v>
      </c>
      <c r="AF4604" s="24"/>
      <c r="AG4604" s="24" t="s">
        <v>21523</v>
      </c>
      <c r="AH4604" s="24" t="s">
        <v>4922</v>
      </c>
      <c r="AI4604" s="24" t="s">
        <v>4923</v>
      </c>
      <c r="AJ4604" s="24" t="s">
        <v>89</v>
      </c>
      <c r="AK4604" s="24" t="s">
        <v>90</v>
      </c>
      <c r="AL4604" s="22">
        <v>4602</v>
      </c>
    </row>
    <row r="4605" spans="7:38" s="10" customFormat="1">
      <c r="G4605" s="18"/>
      <c r="H4605" s="18"/>
      <c r="I4605" s="18"/>
      <c r="J4605" s="18"/>
      <c r="L4605" s="13"/>
      <c r="M4605" s="13" t="s">
        <v>11185</v>
      </c>
      <c r="N4605" s="13" t="s">
        <v>11186</v>
      </c>
      <c r="O4605" s="13" t="s">
        <v>11185</v>
      </c>
      <c r="AC4605" s="22" t="s">
        <v>26117</v>
      </c>
      <c r="AD4605" s="24" t="s">
        <v>11182</v>
      </c>
      <c r="AE4605" s="24" t="s">
        <v>11183</v>
      </c>
      <c r="AF4605" s="24"/>
      <c r="AG4605" s="24" t="s">
        <v>21523</v>
      </c>
      <c r="AH4605" s="24" t="s">
        <v>4922</v>
      </c>
      <c r="AI4605" s="24" t="s">
        <v>4923</v>
      </c>
      <c r="AJ4605" s="24" t="s">
        <v>89</v>
      </c>
      <c r="AK4605" s="24" t="s">
        <v>90</v>
      </c>
      <c r="AL4605" s="22">
        <v>4603</v>
      </c>
    </row>
    <row r="4606" spans="7:38" s="10" customFormat="1">
      <c r="G4606" s="18"/>
      <c r="H4606" s="18"/>
      <c r="I4606" s="18"/>
      <c r="J4606" s="18"/>
      <c r="L4606" s="13"/>
      <c r="M4606" s="13" t="s">
        <v>11187</v>
      </c>
      <c r="N4606" s="13" t="s">
        <v>11188</v>
      </c>
      <c r="O4606" s="13" t="s">
        <v>11187</v>
      </c>
      <c r="AC4606" s="22" t="s">
        <v>26118</v>
      </c>
      <c r="AD4606" s="24" t="s">
        <v>11184</v>
      </c>
      <c r="AE4606" s="24" t="s">
        <v>7829</v>
      </c>
      <c r="AF4606" s="24"/>
      <c r="AG4606" s="24" t="s">
        <v>21523</v>
      </c>
      <c r="AH4606" s="24" t="s">
        <v>4922</v>
      </c>
      <c r="AI4606" s="24" t="s">
        <v>4923</v>
      </c>
      <c r="AJ4606" s="24" t="s">
        <v>89</v>
      </c>
      <c r="AK4606" s="24" t="s">
        <v>90</v>
      </c>
      <c r="AL4606" s="22">
        <v>4604</v>
      </c>
    </row>
    <row r="4607" spans="7:38" s="10" customFormat="1">
      <c r="G4607" s="18"/>
      <c r="H4607" s="18"/>
      <c r="I4607" s="18"/>
      <c r="J4607" s="18"/>
      <c r="L4607" s="13"/>
      <c r="M4607" s="13" t="s">
        <v>11189</v>
      </c>
      <c r="N4607" s="13" t="s">
        <v>11190</v>
      </c>
      <c r="O4607" s="13" t="s">
        <v>11189</v>
      </c>
      <c r="AC4607" s="22" t="s">
        <v>26119</v>
      </c>
      <c r="AD4607" s="24" t="s">
        <v>11185</v>
      </c>
      <c r="AE4607" s="24" t="s">
        <v>11186</v>
      </c>
      <c r="AF4607" s="24"/>
      <c r="AG4607" s="24" t="s">
        <v>21523</v>
      </c>
      <c r="AH4607" s="24" t="s">
        <v>4922</v>
      </c>
      <c r="AI4607" s="24" t="s">
        <v>4923</v>
      </c>
      <c r="AJ4607" s="24" t="s">
        <v>89</v>
      </c>
      <c r="AK4607" s="24" t="s">
        <v>90</v>
      </c>
      <c r="AL4607" s="22">
        <v>4605</v>
      </c>
    </row>
    <row r="4608" spans="7:38" s="10" customFormat="1">
      <c r="G4608" s="18"/>
      <c r="H4608" s="18"/>
      <c r="I4608" s="18"/>
      <c r="J4608" s="18"/>
      <c r="L4608" s="13"/>
      <c r="M4608" s="13" t="s">
        <v>11191</v>
      </c>
      <c r="N4608" s="13" t="s">
        <v>11192</v>
      </c>
      <c r="O4608" s="13" t="s">
        <v>11191</v>
      </c>
      <c r="AC4608" s="22" t="s">
        <v>26120</v>
      </c>
      <c r="AD4608" s="24" t="s">
        <v>11187</v>
      </c>
      <c r="AE4608" s="24" t="s">
        <v>11188</v>
      </c>
      <c r="AF4608" s="24"/>
      <c r="AG4608" s="24" t="s">
        <v>21523</v>
      </c>
      <c r="AH4608" s="24" t="s">
        <v>4922</v>
      </c>
      <c r="AI4608" s="24" t="s">
        <v>4923</v>
      </c>
      <c r="AJ4608" s="24" t="s">
        <v>89</v>
      </c>
      <c r="AK4608" s="24" t="s">
        <v>90</v>
      </c>
      <c r="AL4608" s="22">
        <v>4606</v>
      </c>
    </row>
    <row r="4609" spans="7:38" s="10" customFormat="1">
      <c r="G4609" s="18"/>
      <c r="H4609" s="18"/>
      <c r="I4609" s="18"/>
      <c r="J4609" s="18"/>
      <c r="L4609" s="13"/>
      <c r="M4609" s="13" t="s">
        <v>11193</v>
      </c>
      <c r="N4609" s="13" t="s">
        <v>11194</v>
      </c>
      <c r="O4609" s="13" t="s">
        <v>11193</v>
      </c>
      <c r="AC4609" s="22" t="s">
        <v>26121</v>
      </c>
      <c r="AD4609" s="24" t="s">
        <v>11189</v>
      </c>
      <c r="AE4609" s="24" t="s">
        <v>11190</v>
      </c>
      <c r="AF4609" s="24"/>
      <c r="AG4609" s="24" t="s">
        <v>21523</v>
      </c>
      <c r="AH4609" s="24" t="s">
        <v>4922</v>
      </c>
      <c r="AI4609" s="24" t="s">
        <v>4923</v>
      </c>
      <c r="AJ4609" s="24" t="s">
        <v>89</v>
      </c>
      <c r="AK4609" s="24" t="s">
        <v>90</v>
      </c>
      <c r="AL4609" s="22">
        <v>4607</v>
      </c>
    </row>
    <row r="4610" spans="7:38" s="10" customFormat="1">
      <c r="G4610" s="18"/>
      <c r="H4610" s="18"/>
      <c r="I4610" s="18"/>
      <c r="J4610" s="18"/>
      <c r="L4610" s="13"/>
      <c r="M4610" s="13" t="s">
        <v>11195</v>
      </c>
      <c r="N4610" s="13" t="s">
        <v>11196</v>
      </c>
      <c r="O4610" s="13" t="s">
        <v>11195</v>
      </c>
      <c r="AC4610" s="22" t="s">
        <v>26122</v>
      </c>
      <c r="AD4610" s="24" t="s">
        <v>11191</v>
      </c>
      <c r="AE4610" s="24" t="s">
        <v>11192</v>
      </c>
      <c r="AF4610" s="24"/>
      <c r="AG4610" s="24" t="s">
        <v>21523</v>
      </c>
      <c r="AH4610" s="24" t="s">
        <v>4922</v>
      </c>
      <c r="AI4610" s="24" t="s">
        <v>4923</v>
      </c>
      <c r="AJ4610" s="24" t="s">
        <v>89</v>
      </c>
      <c r="AK4610" s="24" t="s">
        <v>90</v>
      </c>
      <c r="AL4610" s="22">
        <v>4608</v>
      </c>
    </row>
    <row r="4611" spans="7:38" s="10" customFormat="1">
      <c r="G4611" s="18"/>
      <c r="H4611" s="18"/>
      <c r="I4611" s="18"/>
      <c r="J4611" s="18"/>
      <c r="L4611" s="13"/>
      <c r="M4611" s="13" t="s">
        <v>10802</v>
      </c>
      <c r="N4611" s="13" t="s">
        <v>10803</v>
      </c>
      <c r="O4611" s="13" t="s">
        <v>10802</v>
      </c>
      <c r="AC4611" s="22" t="s">
        <v>26123</v>
      </c>
      <c r="AD4611" s="24" t="s">
        <v>11193</v>
      </c>
      <c r="AE4611" s="24" t="s">
        <v>11194</v>
      </c>
      <c r="AF4611" s="24"/>
      <c r="AG4611" s="24" t="s">
        <v>21521</v>
      </c>
      <c r="AH4611" s="24" t="s">
        <v>4924</v>
      </c>
      <c r="AI4611" s="24" t="s">
        <v>4925</v>
      </c>
      <c r="AJ4611" s="24" t="s">
        <v>89</v>
      </c>
      <c r="AK4611" s="24" t="s">
        <v>90</v>
      </c>
      <c r="AL4611" s="22">
        <v>4609</v>
      </c>
    </row>
    <row r="4612" spans="7:38" s="10" customFormat="1">
      <c r="G4612" s="18"/>
      <c r="H4612" s="18"/>
      <c r="I4612" s="18"/>
      <c r="J4612" s="18"/>
      <c r="L4612" s="13"/>
      <c r="M4612" s="13" t="s">
        <v>11197</v>
      </c>
      <c r="N4612" s="13" t="s">
        <v>11198</v>
      </c>
      <c r="O4612" s="13" t="s">
        <v>11197</v>
      </c>
      <c r="AC4612" s="22" t="s">
        <v>26124</v>
      </c>
      <c r="AD4612" s="24" t="s">
        <v>11195</v>
      </c>
      <c r="AE4612" s="24" t="s">
        <v>11196</v>
      </c>
      <c r="AF4612" s="24"/>
      <c r="AG4612" s="24" t="s">
        <v>21523</v>
      </c>
      <c r="AH4612" s="24" t="s">
        <v>4924</v>
      </c>
      <c r="AI4612" s="24" t="s">
        <v>4925</v>
      </c>
      <c r="AJ4612" s="24" t="s">
        <v>89</v>
      </c>
      <c r="AK4612" s="24" t="s">
        <v>90</v>
      </c>
      <c r="AL4612" s="22">
        <v>4610</v>
      </c>
    </row>
    <row r="4613" spans="7:38" s="10" customFormat="1">
      <c r="G4613" s="18"/>
      <c r="H4613" s="18"/>
      <c r="I4613" s="18"/>
      <c r="J4613" s="18"/>
      <c r="L4613" s="13"/>
      <c r="M4613" s="13" t="s">
        <v>10804</v>
      </c>
      <c r="N4613" s="13" t="s">
        <v>10805</v>
      </c>
      <c r="O4613" s="13" t="s">
        <v>10804</v>
      </c>
      <c r="AC4613" s="22" t="s">
        <v>26125</v>
      </c>
      <c r="AD4613" s="24" t="s">
        <v>11197</v>
      </c>
      <c r="AE4613" s="24" t="s">
        <v>11198</v>
      </c>
      <c r="AF4613" s="24"/>
      <c r="AG4613" s="24" t="s">
        <v>21523</v>
      </c>
      <c r="AH4613" s="24" t="s">
        <v>4924</v>
      </c>
      <c r="AI4613" s="24" t="s">
        <v>4925</v>
      </c>
      <c r="AJ4613" s="24" t="s">
        <v>89</v>
      </c>
      <c r="AK4613" s="24" t="s">
        <v>90</v>
      </c>
      <c r="AL4613" s="22">
        <v>4611</v>
      </c>
    </row>
    <row r="4614" spans="7:38" s="10" customFormat="1">
      <c r="G4614" s="18"/>
      <c r="H4614" s="18"/>
      <c r="I4614" s="18"/>
      <c r="J4614" s="18"/>
      <c r="L4614" s="13"/>
      <c r="M4614" s="13" t="s">
        <v>11199</v>
      </c>
      <c r="N4614" s="13" t="s">
        <v>11200</v>
      </c>
      <c r="O4614" s="13" t="s">
        <v>11199</v>
      </c>
      <c r="AC4614" s="22" t="s">
        <v>26126</v>
      </c>
      <c r="AD4614" s="24" t="s">
        <v>11199</v>
      </c>
      <c r="AE4614" s="24" t="s">
        <v>11200</v>
      </c>
      <c r="AF4614" s="24"/>
      <c r="AG4614" s="24" t="s">
        <v>21523</v>
      </c>
      <c r="AH4614" s="24" t="s">
        <v>4924</v>
      </c>
      <c r="AI4614" s="24" t="s">
        <v>4925</v>
      </c>
      <c r="AJ4614" s="24" t="s">
        <v>89</v>
      </c>
      <c r="AK4614" s="24" t="s">
        <v>90</v>
      </c>
      <c r="AL4614" s="22">
        <v>4612</v>
      </c>
    </row>
    <row r="4615" spans="7:38" s="10" customFormat="1">
      <c r="G4615" s="18"/>
      <c r="H4615" s="18"/>
      <c r="I4615" s="18"/>
      <c r="J4615" s="18"/>
      <c r="L4615" s="13"/>
      <c r="M4615" s="13" t="s">
        <v>11201</v>
      </c>
      <c r="N4615" s="13" t="s">
        <v>11202</v>
      </c>
      <c r="O4615" s="13" t="s">
        <v>11201</v>
      </c>
      <c r="AC4615" s="22" t="s">
        <v>26127</v>
      </c>
      <c r="AD4615" s="24" t="s">
        <v>11201</v>
      </c>
      <c r="AE4615" s="24" t="s">
        <v>11202</v>
      </c>
      <c r="AF4615" s="24"/>
      <c r="AG4615" s="24" t="s">
        <v>21523</v>
      </c>
      <c r="AH4615" s="24" t="s">
        <v>4924</v>
      </c>
      <c r="AI4615" s="24" t="s">
        <v>4925</v>
      </c>
      <c r="AJ4615" s="24" t="s">
        <v>89</v>
      </c>
      <c r="AK4615" s="24" t="s">
        <v>90</v>
      </c>
      <c r="AL4615" s="22">
        <v>4613</v>
      </c>
    </row>
    <row r="4616" spans="7:38" s="10" customFormat="1">
      <c r="G4616" s="18"/>
      <c r="H4616" s="18"/>
      <c r="I4616" s="18"/>
      <c r="J4616" s="18"/>
      <c r="L4616" s="13"/>
      <c r="M4616" s="13" t="s">
        <v>11203</v>
      </c>
      <c r="N4616" s="13" t="s">
        <v>11204</v>
      </c>
      <c r="O4616" s="13" t="s">
        <v>11203</v>
      </c>
      <c r="AC4616" s="22" t="s">
        <v>26128</v>
      </c>
      <c r="AD4616" s="24" t="s">
        <v>11203</v>
      </c>
      <c r="AE4616" s="24" t="s">
        <v>11204</v>
      </c>
      <c r="AF4616" s="24"/>
      <c r="AG4616" s="24" t="s">
        <v>21523</v>
      </c>
      <c r="AH4616" s="24" t="s">
        <v>4924</v>
      </c>
      <c r="AI4616" s="24" t="s">
        <v>4925</v>
      </c>
      <c r="AJ4616" s="24" t="s">
        <v>89</v>
      </c>
      <c r="AK4616" s="24" t="s">
        <v>90</v>
      </c>
      <c r="AL4616" s="22">
        <v>4614</v>
      </c>
    </row>
    <row r="4617" spans="7:38" s="10" customFormat="1">
      <c r="G4617" s="18"/>
      <c r="H4617" s="18"/>
      <c r="I4617" s="18"/>
      <c r="J4617" s="18"/>
      <c r="L4617" s="13"/>
      <c r="M4617" s="13" t="s">
        <v>11205</v>
      </c>
      <c r="N4617" s="13" t="s">
        <v>11206</v>
      </c>
      <c r="O4617" s="13" t="s">
        <v>11205</v>
      </c>
      <c r="AC4617" s="22" t="s">
        <v>26129</v>
      </c>
      <c r="AD4617" s="24" t="s">
        <v>11205</v>
      </c>
      <c r="AE4617" s="24" t="s">
        <v>11206</v>
      </c>
      <c r="AF4617" s="24"/>
      <c r="AG4617" s="24" t="s">
        <v>21523</v>
      </c>
      <c r="AH4617" s="24" t="s">
        <v>4924</v>
      </c>
      <c r="AI4617" s="24" t="s">
        <v>4925</v>
      </c>
      <c r="AJ4617" s="24" t="s">
        <v>89</v>
      </c>
      <c r="AK4617" s="24" t="s">
        <v>90</v>
      </c>
      <c r="AL4617" s="22">
        <v>4615</v>
      </c>
    </row>
    <row r="4618" spans="7:38" s="10" customFormat="1">
      <c r="G4618" s="18"/>
      <c r="H4618" s="18"/>
      <c r="I4618" s="18"/>
      <c r="J4618" s="18"/>
      <c r="L4618" s="13"/>
      <c r="M4618" s="13" t="s">
        <v>11207</v>
      </c>
      <c r="N4618" s="13" t="s">
        <v>9175</v>
      </c>
      <c r="O4618" s="13" t="s">
        <v>11207</v>
      </c>
      <c r="AC4618" s="22" t="s">
        <v>26130</v>
      </c>
      <c r="AD4618" s="24" t="s">
        <v>11207</v>
      </c>
      <c r="AE4618" s="24" t="s">
        <v>9175</v>
      </c>
      <c r="AF4618" s="24"/>
      <c r="AG4618" s="24" t="s">
        <v>21523</v>
      </c>
      <c r="AH4618" s="24" t="s">
        <v>4924</v>
      </c>
      <c r="AI4618" s="24" t="s">
        <v>4925</v>
      </c>
      <c r="AJ4618" s="24" t="s">
        <v>89</v>
      </c>
      <c r="AK4618" s="24" t="s">
        <v>90</v>
      </c>
      <c r="AL4618" s="22">
        <v>4616</v>
      </c>
    </row>
    <row r="4619" spans="7:38" s="10" customFormat="1">
      <c r="G4619" s="18"/>
      <c r="H4619" s="18"/>
      <c r="I4619" s="18"/>
      <c r="J4619" s="18"/>
      <c r="L4619" s="13"/>
      <c r="M4619" s="13" t="s">
        <v>11208</v>
      </c>
      <c r="N4619" s="13" t="s">
        <v>11209</v>
      </c>
      <c r="O4619" s="13" t="s">
        <v>11208</v>
      </c>
      <c r="AC4619" s="22" t="s">
        <v>26131</v>
      </c>
      <c r="AD4619" s="24" t="s">
        <v>11208</v>
      </c>
      <c r="AE4619" s="24" t="s">
        <v>11209</v>
      </c>
      <c r="AF4619" s="24"/>
      <c r="AG4619" s="24" t="s">
        <v>21523</v>
      </c>
      <c r="AH4619" s="24" t="s">
        <v>4924</v>
      </c>
      <c r="AI4619" s="24" t="s">
        <v>4925</v>
      </c>
      <c r="AJ4619" s="24" t="s">
        <v>89</v>
      </c>
      <c r="AK4619" s="24" t="s">
        <v>90</v>
      </c>
      <c r="AL4619" s="22">
        <v>4617</v>
      </c>
    </row>
    <row r="4620" spans="7:38" s="10" customFormat="1">
      <c r="G4620" s="18"/>
      <c r="H4620" s="18"/>
      <c r="I4620" s="18"/>
      <c r="J4620" s="18"/>
      <c r="L4620" s="13"/>
      <c r="M4620" s="13" t="s">
        <v>11210</v>
      </c>
      <c r="N4620" s="13" t="s">
        <v>11211</v>
      </c>
      <c r="O4620" s="13" t="s">
        <v>11210</v>
      </c>
      <c r="AC4620" s="22" t="s">
        <v>26132</v>
      </c>
      <c r="AD4620" s="24" t="s">
        <v>11210</v>
      </c>
      <c r="AE4620" s="24" t="s">
        <v>11211</v>
      </c>
      <c r="AF4620" s="24"/>
      <c r="AG4620" s="24" t="s">
        <v>21523</v>
      </c>
      <c r="AH4620" s="24" t="s">
        <v>4924</v>
      </c>
      <c r="AI4620" s="24" t="s">
        <v>4925</v>
      </c>
      <c r="AJ4620" s="24" t="s">
        <v>89</v>
      </c>
      <c r="AK4620" s="24" t="s">
        <v>90</v>
      </c>
      <c r="AL4620" s="22">
        <v>4618</v>
      </c>
    </row>
    <row r="4621" spans="7:38" s="10" customFormat="1">
      <c r="G4621" s="18"/>
      <c r="H4621" s="18"/>
      <c r="I4621" s="18"/>
      <c r="J4621" s="18"/>
      <c r="L4621" s="13"/>
      <c r="M4621" s="13" t="s">
        <v>11212</v>
      </c>
      <c r="N4621" s="13" t="s">
        <v>1303</v>
      </c>
      <c r="O4621" s="13" t="s">
        <v>11212</v>
      </c>
      <c r="AC4621" s="22" t="s">
        <v>26133</v>
      </c>
      <c r="AD4621" s="24" t="s">
        <v>11212</v>
      </c>
      <c r="AE4621" s="24" t="s">
        <v>1303</v>
      </c>
      <c r="AF4621" s="24"/>
      <c r="AG4621" s="24" t="s">
        <v>21523</v>
      </c>
      <c r="AH4621" s="24" t="s">
        <v>4924</v>
      </c>
      <c r="AI4621" s="24" t="s">
        <v>4925</v>
      </c>
      <c r="AJ4621" s="24" t="s">
        <v>89</v>
      </c>
      <c r="AK4621" s="24" t="s">
        <v>90</v>
      </c>
      <c r="AL4621" s="22">
        <v>4619</v>
      </c>
    </row>
    <row r="4622" spans="7:38" s="10" customFormat="1">
      <c r="G4622" s="18"/>
      <c r="H4622" s="18"/>
      <c r="I4622" s="18"/>
      <c r="J4622" s="18"/>
      <c r="L4622" s="13"/>
      <c r="M4622" s="13" t="s">
        <v>11213</v>
      </c>
      <c r="N4622" s="13" t="s">
        <v>11214</v>
      </c>
      <c r="O4622" s="13" t="s">
        <v>11213</v>
      </c>
      <c r="AC4622" s="22" t="s">
        <v>26134</v>
      </c>
      <c r="AD4622" s="24" t="s">
        <v>11213</v>
      </c>
      <c r="AE4622" s="24" t="s">
        <v>11214</v>
      </c>
      <c r="AF4622" s="24"/>
      <c r="AG4622" s="24" t="s">
        <v>21523</v>
      </c>
      <c r="AH4622" s="24" t="s">
        <v>4924</v>
      </c>
      <c r="AI4622" s="24" t="s">
        <v>4925</v>
      </c>
      <c r="AJ4622" s="24" t="s">
        <v>89</v>
      </c>
      <c r="AK4622" s="24" t="s">
        <v>90</v>
      </c>
      <c r="AL4622" s="22">
        <v>4620</v>
      </c>
    </row>
    <row r="4623" spans="7:38" s="10" customFormat="1">
      <c r="G4623" s="18"/>
      <c r="H4623" s="18"/>
      <c r="I4623" s="18"/>
      <c r="J4623" s="18"/>
      <c r="L4623" s="13"/>
      <c r="M4623" s="13" t="s">
        <v>11215</v>
      </c>
      <c r="N4623" s="13" t="s">
        <v>11216</v>
      </c>
      <c r="O4623" s="13" t="s">
        <v>11215</v>
      </c>
      <c r="AC4623" s="22" t="s">
        <v>26135</v>
      </c>
      <c r="AD4623" s="24" t="s">
        <v>11215</v>
      </c>
      <c r="AE4623" s="24" t="s">
        <v>11216</v>
      </c>
      <c r="AF4623" s="24"/>
      <c r="AG4623" s="24" t="s">
        <v>21523</v>
      </c>
      <c r="AH4623" s="24" t="s">
        <v>4924</v>
      </c>
      <c r="AI4623" s="24" t="s">
        <v>4925</v>
      </c>
      <c r="AJ4623" s="24" t="s">
        <v>89</v>
      </c>
      <c r="AK4623" s="24" t="s">
        <v>90</v>
      </c>
      <c r="AL4623" s="22">
        <v>4621</v>
      </c>
    </row>
    <row r="4624" spans="7:38" s="10" customFormat="1">
      <c r="G4624" s="18"/>
      <c r="H4624" s="18"/>
      <c r="I4624" s="18"/>
      <c r="J4624" s="18"/>
      <c r="L4624" s="13"/>
      <c r="M4624" s="13" t="s">
        <v>11217</v>
      </c>
      <c r="N4624" s="13" t="s">
        <v>1112</v>
      </c>
      <c r="O4624" s="13" t="s">
        <v>11217</v>
      </c>
      <c r="AC4624" s="22" t="s">
        <v>26136</v>
      </c>
      <c r="AD4624" s="24" t="s">
        <v>11217</v>
      </c>
      <c r="AE4624" s="24" t="s">
        <v>1112</v>
      </c>
      <c r="AF4624" s="24"/>
      <c r="AG4624" s="24" t="s">
        <v>21523</v>
      </c>
      <c r="AH4624" s="24" t="s">
        <v>4924</v>
      </c>
      <c r="AI4624" s="24" t="s">
        <v>4925</v>
      </c>
      <c r="AJ4624" s="24" t="s">
        <v>89</v>
      </c>
      <c r="AK4624" s="24" t="s">
        <v>90</v>
      </c>
      <c r="AL4624" s="22">
        <v>4622</v>
      </c>
    </row>
    <row r="4625" spans="7:38" s="10" customFormat="1">
      <c r="G4625" s="18"/>
      <c r="H4625" s="18"/>
      <c r="I4625" s="18"/>
      <c r="J4625" s="18"/>
      <c r="L4625" s="13"/>
      <c r="M4625" s="13" t="s">
        <v>11218</v>
      </c>
      <c r="N4625" s="13" t="s">
        <v>11219</v>
      </c>
      <c r="O4625" s="13" t="s">
        <v>11218</v>
      </c>
      <c r="AC4625" s="22" t="s">
        <v>26137</v>
      </c>
      <c r="AD4625" s="24" t="s">
        <v>11218</v>
      </c>
      <c r="AE4625" s="24" t="s">
        <v>11219</v>
      </c>
      <c r="AF4625" s="24"/>
      <c r="AG4625" s="24" t="s">
        <v>21523</v>
      </c>
      <c r="AH4625" s="24" t="s">
        <v>4924</v>
      </c>
      <c r="AI4625" s="24" t="s">
        <v>4925</v>
      </c>
      <c r="AJ4625" s="24" t="s">
        <v>89</v>
      </c>
      <c r="AK4625" s="24" t="s">
        <v>90</v>
      </c>
      <c r="AL4625" s="22">
        <v>4623</v>
      </c>
    </row>
    <row r="4626" spans="7:38" s="10" customFormat="1">
      <c r="G4626" s="18"/>
      <c r="H4626" s="18"/>
      <c r="I4626" s="18"/>
      <c r="J4626" s="18"/>
      <c r="L4626" s="13"/>
      <c r="M4626" s="13" t="s">
        <v>11220</v>
      </c>
      <c r="N4626" s="13" t="s">
        <v>11221</v>
      </c>
      <c r="O4626" s="13" t="s">
        <v>11220</v>
      </c>
      <c r="AC4626" s="22" t="s">
        <v>26138</v>
      </c>
      <c r="AD4626" s="24" t="s">
        <v>11220</v>
      </c>
      <c r="AE4626" s="24" t="s">
        <v>11221</v>
      </c>
      <c r="AF4626" s="24"/>
      <c r="AG4626" s="24" t="s">
        <v>21523</v>
      </c>
      <c r="AH4626" s="24" t="s">
        <v>4924</v>
      </c>
      <c r="AI4626" s="24" t="s">
        <v>4925</v>
      </c>
      <c r="AJ4626" s="24" t="s">
        <v>89</v>
      </c>
      <c r="AK4626" s="24" t="s">
        <v>90</v>
      </c>
      <c r="AL4626" s="22">
        <v>4624</v>
      </c>
    </row>
    <row r="4627" spans="7:38" s="10" customFormat="1">
      <c r="G4627" s="18"/>
      <c r="H4627" s="18"/>
      <c r="I4627" s="18"/>
      <c r="J4627" s="18"/>
      <c r="L4627" s="13"/>
      <c r="M4627" s="13" t="s">
        <v>11222</v>
      </c>
      <c r="N4627" s="13" t="s">
        <v>11223</v>
      </c>
      <c r="O4627" s="13" t="s">
        <v>11222</v>
      </c>
      <c r="AC4627" s="22" t="s">
        <v>26139</v>
      </c>
      <c r="AD4627" s="24" t="s">
        <v>11222</v>
      </c>
      <c r="AE4627" s="24" t="s">
        <v>11223</v>
      </c>
      <c r="AF4627" s="24"/>
      <c r="AG4627" s="24" t="s">
        <v>21523</v>
      </c>
      <c r="AH4627" s="24" t="s">
        <v>4924</v>
      </c>
      <c r="AI4627" s="24" t="s">
        <v>4925</v>
      </c>
      <c r="AJ4627" s="24" t="s">
        <v>89</v>
      </c>
      <c r="AK4627" s="24" t="s">
        <v>90</v>
      </c>
      <c r="AL4627" s="22">
        <v>4625</v>
      </c>
    </row>
    <row r="4628" spans="7:38" s="10" customFormat="1">
      <c r="G4628" s="18"/>
      <c r="H4628" s="18"/>
      <c r="I4628" s="18"/>
      <c r="J4628" s="18"/>
      <c r="L4628" s="13"/>
      <c r="M4628" s="13" t="s">
        <v>11224</v>
      </c>
      <c r="N4628" s="13" t="s">
        <v>11225</v>
      </c>
      <c r="O4628" s="13" t="s">
        <v>11224</v>
      </c>
      <c r="AC4628" s="22" t="s">
        <v>26140</v>
      </c>
      <c r="AD4628" s="24" t="s">
        <v>11224</v>
      </c>
      <c r="AE4628" s="24" t="s">
        <v>11225</v>
      </c>
      <c r="AF4628" s="24"/>
      <c r="AG4628" s="24" t="s">
        <v>21523</v>
      </c>
      <c r="AH4628" s="24" t="s">
        <v>4924</v>
      </c>
      <c r="AI4628" s="24" t="s">
        <v>4925</v>
      </c>
      <c r="AJ4628" s="24" t="s">
        <v>89</v>
      </c>
      <c r="AK4628" s="24" t="s">
        <v>90</v>
      </c>
      <c r="AL4628" s="22">
        <v>4626</v>
      </c>
    </row>
    <row r="4629" spans="7:38" s="10" customFormat="1">
      <c r="G4629" s="18"/>
      <c r="H4629" s="18"/>
      <c r="I4629" s="18"/>
      <c r="J4629" s="18"/>
      <c r="L4629" s="13"/>
      <c r="M4629" s="13" t="s">
        <v>11226</v>
      </c>
      <c r="N4629" s="13" t="s">
        <v>11227</v>
      </c>
      <c r="O4629" s="13" t="s">
        <v>11226</v>
      </c>
      <c r="AC4629" s="22" t="s">
        <v>26141</v>
      </c>
      <c r="AD4629" s="24" t="s">
        <v>11226</v>
      </c>
      <c r="AE4629" s="24" t="s">
        <v>11227</v>
      </c>
      <c r="AF4629" s="24"/>
      <c r="AG4629" s="24" t="s">
        <v>21523</v>
      </c>
      <c r="AH4629" s="24" t="s">
        <v>4924</v>
      </c>
      <c r="AI4629" s="24" t="s">
        <v>4925</v>
      </c>
      <c r="AJ4629" s="24" t="s">
        <v>89</v>
      </c>
      <c r="AK4629" s="24" t="s">
        <v>90</v>
      </c>
      <c r="AL4629" s="22">
        <v>4627</v>
      </c>
    </row>
    <row r="4630" spans="7:38" s="10" customFormat="1">
      <c r="G4630" s="18"/>
      <c r="H4630" s="18"/>
      <c r="I4630" s="18"/>
      <c r="J4630" s="18"/>
      <c r="L4630" s="13"/>
      <c r="M4630" s="13" t="s">
        <v>11228</v>
      </c>
      <c r="N4630" s="13" t="s">
        <v>11229</v>
      </c>
      <c r="O4630" s="13" t="s">
        <v>11228</v>
      </c>
      <c r="AC4630" s="22" t="s">
        <v>26142</v>
      </c>
      <c r="AD4630" s="24" t="s">
        <v>11228</v>
      </c>
      <c r="AE4630" s="24" t="s">
        <v>11229</v>
      </c>
      <c r="AF4630" s="24"/>
      <c r="AG4630" s="24" t="s">
        <v>21521</v>
      </c>
      <c r="AH4630" s="24" t="s">
        <v>4926</v>
      </c>
      <c r="AI4630" s="24" t="s">
        <v>4927</v>
      </c>
      <c r="AJ4630" s="24" t="s">
        <v>89</v>
      </c>
      <c r="AK4630" s="24" t="s">
        <v>90</v>
      </c>
      <c r="AL4630" s="22">
        <v>4628</v>
      </c>
    </row>
    <row r="4631" spans="7:38" s="10" customFormat="1">
      <c r="G4631" s="18"/>
      <c r="H4631" s="18"/>
      <c r="I4631" s="18"/>
      <c r="J4631" s="18"/>
      <c r="L4631" s="13"/>
      <c r="M4631" s="13" t="s">
        <v>11230</v>
      </c>
      <c r="N4631" s="13" t="s">
        <v>8781</v>
      </c>
      <c r="O4631" s="13" t="s">
        <v>11230</v>
      </c>
      <c r="AC4631" s="22" t="s">
        <v>26143</v>
      </c>
      <c r="AD4631" s="24" t="s">
        <v>11230</v>
      </c>
      <c r="AE4631" s="24" t="s">
        <v>8781</v>
      </c>
      <c r="AF4631" s="24"/>
      <c r="AG4631" s="24" t="s">
        <v>21523</v>
      </c>
      <c r="AH4631" s="24" t="s">
        <v>4926</v>
      </c>
      <c r="AI4631" s="24" t="s">
        <v>4927</v>
      </c>
      <c r="AJ4631" s="24" t="s">
        <v>89</v>
      </c>
      <c r="AK4631" s="24" t="s">
        <v>90</v>
      </c>
      <c r="AL4631" s="22">
        <v>4629</v>
      </c>
    </row>
    <row r="4632" spans="7:38" s="10" customFormat="1">
      <c r="G4632" s="18"/>
      <c r="H4632" s="18"/>
      <c r="I4632" s="18"/>
      <c r="J4632" s="18"/>
      <c r="L4632" s="13"/>
      <c r="M4632" s="13" t="s">
        <v>11231</v>
      </c>
      <c r="N4632" s="13" t="s">
        <v>11232</v>
      </c>
      <c r="O4632" s="13" t="s">
        <v>11231</v>
      </c>
      <c r="AC4632" s="22" t="s">
        <v>26144</v>
      </c>
      <c r="AD4632" s="24" t="s">
        <v>11231</v>
      </c>
      <c r="AE4632" s="24" t="s">
        <v>11232</v>
      </c>
      <c r="AF4632" s="24"/>
      <c r="AG4632" s="24" t="s">
        <v>21523</v>
      </c>
      <c r="AH4632" s="24" t="s">
        <v>4926</v>
      </c>
      <c r="AI4632" s="24" t="s">
        <v>4927</v>
      </c>
      <c r="AJ4632" s="24" t="s">
        <v>89</v>
      </c>
      <c r="AK4632" s="24" t="s">
        <v>90</v>
      </c>
      <c r="AL4632" s="22">
        <v>4630</v>
      </c>
    </row>
    <row r="4633" spans="7:38" s="10" customFormat="1">
      <c r="G4633" s="18"/>
      <c r="H4633" s="18"/>
      <c r="I4633" s="18"/>
      <c r="J4633" s="18"/>
      <c r="L4633" s="13"/>
      <c r="M4633" s="13" t="s">
        <v>11516</v>
      </c>
      <c r="N4633" s="13" t="s">
        <v>11517</v>
      </c>
      <c r="O4633" s="13" t="s">
        <v>11516</v>
      </c>
      <c r="AC4633" s="22" t="s">
        <v>26145</v>
      </c>
      <c r="AD4633" s="24" t="s">
        <v>11516</v>
      </c>
      <c r="AE4633" s="24" t="s">
        <v>11517</v>
      </c>
      <c r="AF4633" s="24"/>
      <c r="AG4633" s="24" t="s">
        <v>21523</v>
      </c>
      <c r="AH4633" s="24" t="s">
        <v>4926</v>
      </c>
      <c r="AI4633" s="24" t="s">
        <v>4927</v>
      </c>
      <c r="AJ4633" s="24" t="s">
        <v>89</v>
      </c>
      <c r="AK4633" s="24" t="s">
        <v>90</v>
      </c>
      <c r="AL4633" s="22">
        <v>4631</v>
      </c>
    </row>
    <row r="4634" spans="7:38" s="10" customFormat="1">
      <c r="G4634" s="18"/>
      <c r="H4634" s="18"/>
      <c r="I4634" s="18"/>
      <c r="J4634" s="18"/>
      <c r="L4634" s="13"/>
      <c r="M4634" s="13" t="s">
        <v>11518</v>
      </c>
      <c r="N4634" s="13" t="s">
        <v>11519</v>
      </c>
      <c r="O4634" s="13" t="s">
        <v>11518</v>
      </c>
      <c r="AC4634" s="22" t="s">
        <v>26146</v>
      </c>
      <c r="AD4634" s="24" t="s">
        <v>11518</v>
      </c>
      <c r="AE4634" s="24" t="s">
        <v>11519</v>
      </c>
      <c r="AF4634" s="24"/>
      <c r="AG4634" s="24" t="s">
        <v>21523</v>
      </c>
      <c r="AH4634" s="24" t="s">
        <v>4926</v>
      </c>
      <c r="AI4634" s="24" t="s">
        <v>4927</v>
      </c>
      <c r="AJ4634" s="24" t="s">
        <v>89</v>
      </c>
      <c r="AK4634" s="24" t="s">
        <v>90</v>
      </c>
      <c r="AL4634" s="22">
        <v>4632</v>
      </c>
    </row>
    <row r="4635" spans="7:38" s="10" customFormat="1">
      <c r="G4635" s="18"/>
      <c r="H4635" s="18"/>
      <c r="I4635" s="18"/>
      <c r="J4635" s="18"/>
      <c r="L4635" s="13"/>
      <c r="M4635" s="13" t="s">
        <v>11520</v>
      </c>
      <c r="N4635" s="13" t="s">
        <v>11521</v>
      </c>
      <c r="O4635" s="13" t="s">
        <v>11520</v>
      </c>
      <c r="AC4635" s="22" t="s">
        <v>26147</v>
      </c>
      <c r="AD4635" s="24" t="s">
        <v>11520</v>
      </c>
      <c r="AE4635" s="24" t="s">
        <v>11521</v>
      </c>
      <c r="AF4635" s="24"/>
      <c r="AG4635" s="24" t="s">
        <v>21523</v>
      </c>
      <c r="AH4635" s="24" t="s">
        <v>4926</v>
      </c>
      <c r="AI4635" s="24" t="s">
        <v>4927</v>
      </c>
      <c r="AJ4635" s="24" t="s">
        <v>89</v>
      </c>
      <c r="AK4635" s="24" t="s">
        <v>90</v>
      </c>
      <c r="AL4635" s="22">
        <v>4633</v>
      </c>
    </row>
    <row r="4636" spans="7:38" s="10" customFormat="1">
      <c r="G4636" s="18"/>
      <c r="H4636" s="18"/>
      <c r="I4636" s="18"/>
      <c r="J4636" s="18"/>
      <c r="L4636" s="13"/>
      <c r="M4636" s="13" t="s">
        <v>11522</v>
      </c>
      <c r="N4636" s="13" t="s">
        <v>11523</v>
      </c>
      <c r="O4636" s="13" t="s">
        <v>11522</v>
      </c>
      <c r="AC4636" s="22" t="s">
        <v>26148</v>
      </c>
      <c r="AD4636" s="24" t="s">
        <v>11522</v>
      </c>
      <c r="AE4636" s="24" t="s">
        <v>11523</v>
      </c>
      <c r="AF4636" s="24"/>
      <c r="AG4636" s="24" t="s">
        <v>21523</v>
      </c>
      <c r="AH4636" s="24" t="s">
        <v>4926</v>
      </c>
      <c r="AI4636" s="24" t="s">
        <v>4927</v>
      </c>
      <c r="AJ4636" s="24" t="s">
        <v>89</v>
      </c>
      <c r="AK4636" s="24" t="s">
        <v>90</v>
      </c>
      <c r="AL4636" s="22">
        <v>4634</v>
      </c>
    </row>
    <row r="4637" spans="7:38" s="10" customFormat="1">
      <c r="G4637" s="18"/>
      <c r="H4637" s="18"/>
      <c r="I4637" s="18"/>
      <c r="J4637" s="18"/>
      <c r="L4637" s="13"/>
      <c r="M4637" s="13" t="s">
        <v>11524</v>
      </c>
      <c r="N4637" s="13" t="s">
        <v>11525</v>
      </c>
      <c r="O4637" s="13" t="s">
        <v>11524</v>
      </c>
      <c r="AC4637" s="22" t="s">
        <v>26149</v>
      </c>
      <c r="AD4637" s="24" t="s">
        <v>11524</v>
      </c>
      <c r="AE4637" s="24" t="s">
        <v>11525</v>
      </c>
      <c r="AF4637" s="24"/>
      <c r="AG4637" s="24" t="s">
        <v>21523</v>
      </c>
      <c r="AH4637" s="24" t="s">
        <v>4926</v>
      </c>
      <c r="AI4637" s="24" t="s">
        <v>4927</v>
      </c>
      <c r="AJ4637" s="24" t="s">
        <v>89</v>
      </c>
      <c r="AK4637" s="24" t="s">
        <v>90</v>
      </c>
      <c r="AL4637" s="22">
        <v>4635</v>
      </c>
    </row>
    <row r="4638" spans="7:38" s="10" customFormat="1">
      <c r="G4638" s="18"/>
      <c r="H4638" s="18"/>
      <c r="I4638" s="18"/>
      <c r="J4638" s="18"/>
      <c r="L4638" s="13"/>
      <c r="M4638" s="13" t="s">
        <v>11526</v>
      </c>
      <c r="N4638" s="13" t="s">
        <v>6136</v>
      </c>
      <c r="O4638" s="13" t="s">
        <v>11526</v>
      </c>
      <c r="AC4638" s="22" t="s">
        <v>26150</v>
      </c>
      <c r="AD4638" s="24" t="s">
        <v>11526</v>
      </c>
      <c r="AE4638" s="24" t="s">
        <v>6136</v>
      </c>
      <c r="AF4638" s="24"/>
      <c r="AG4638" s="24" t="s">
        <v>21523</v>
      </c>
      <c r="AH4638" s="24" t="s">
        <v>4926</v>
      </c>
      <c r="AI4638" s="24" t="s">
        <v>4927</v>
      </c>
      <c r="AJ4638" s="24" t="s">
        <v>89</v>
      </c>
      <c r="AK4638" s="24" t="s">
        <v>90</v>
      </c>
      <c r="AL4638" s="22">
        <v>4636</v>
      </c>
    </row>
    <row r="4639" spans="7:38" s="10" customFormat="1">
      <c r="G4639" s="18"/>
      <c r="H4639" s="18"/>
      <c r="I4639" s="18"/>
      <c r="J4639" s="18"/>
      <c r="L4639" s="13"/>
      <c r="M4639" s="13" t="s">
        <v>11527</v>
      </c>
      <c r="N4639" s="13" t="s">
        <v>11528</v>
      </c>
      <c r="O4639" s="13" t="s">
        <v>11527</v>
      </c>
      <c r="AC4639" s="22" t="s">
        <v>26151</v>
      </c>
      <c r="AD4639" s="24" t="s">
        <v>11527</v>
      </c>
      <c r="AE4639" s="24" t="s">
        <v>11528</v>
      </c>
      <c r="AF4639" s="24"/>
      <c r="AG4639" s="24" t="s">
        <v>21523</v>
      </c>
      <c r="AH4639" s="24" t="s">
        <v>4926</v>
      </c>
      <c r="AI4639" s="24" t="s">
        <v>4927</v>
      </c>
      <c r="AJ4639" s="24" t="s">
        <v>89</v>
      </c>
      <c r="AK4639" s="24" t="s">
        <v>90</v>
      </c>
      <c r="AL4639" s="22">
        <v>4637</v>
      </c>
    </row>
    <row r="4640" spans="7:38" s="10" customFormat="1">
      <c r="G4640" s="18"/>
      <c r="H4640" s="18"/>
      <c r="I4640" s="18"/>
      <c r="J4640" s="18"/>
      <c r="L4640" s="13"/>
      <c r="M4640" s="13" t="s">
        <v>11529</v>
      </c>
      <c r="N4640" s="13" t="s">
        <v>9541</v>
      </c>
      <c r="O4640" s="13" t="s">
        <v>11529</v>
      </c>
      <c r="AC4640" s="22" t="s">
        <v>26152</v>
      </c>
      <c r="AD4640" s="24" t="s">
        <v>11529</v>
      </c>
      <c r="AE4640" s="24" t="s">
        <v>9541</v>
      </c>
      <c r="AF4640" s="24"/>
      <c r="AG4640" s="24" t="s">
        <v>21523</v>
      </c>
      <c r="AH4640" s="24" t="s">
        <v>4926</v>
      </c>
      <c r="AI4640" s="24" t="s">
        <v>4927</v>
      </c>
      <c r="AJ4640" s="24" t="s">
        <v>89</v>
      </c>
      <c r="AK4640" s="24" t="s">
        <v>90</v>
      </c>
      <c r="AL4640" s="22">
        <v>4638</v>
      </c>
    </row>
    <row r="4641" spans="7:38" s="10" customFormat="1">
      <c r="G4641" s="18"/>
      <c r="H4641" s="18"/>
      <c r="I4641" s="18"/>
      <c r="J4641" s="18"/>
      <c r="L4641" s="13"/>
      <c r="M4641" s="13" t="s">
        <v>11530</v>
      </c>
      <c r="N4641" s="13" t="s">
        <v>11531</v>
      </c>
      <c r="O4641" s="13" t="s">
        <v>11530</v>
      </c>
      <c r="AC4641" s="22" t="s">
        <v>26153</v>
      </c>
      <c r="AD4641" s="24" t="s">
        <v>11530</v>
      </c>
      <c r="AE4641" s="24" t="s">
        <v>11531</v>
      </c>
      <c r="AF4641" s="24"/>
      <c r="AG4641" s="24" t="s">
        <v>21523</v>
      </c>
      <c r="AH4641" s="24" t="s">
        <v>4926</v>
      </c>
      <c r="AI4641" s="24" t="s">
        <v>4927</v>
      </c>
      <c r="AJ4641" s="24" t="s">
        <v>89</v>
      </c>
      <c r="AK4641" s="24" t="s">
        <v>90</v>
      </c>
      <c r="AL4641" s="22">
        <v>4639</v>
      </c>
    </row>
    <row r="4642" spans="7:38" s="10" customFormat="1">
      <c r="G4642" s="18"/>
      <c r="H4642" s="18"/>
      <c r="I4642" s="18"/>
      <c r="J4642" s="18"/>
      <c r="L4642" s="13"/>
      <c r="M4642" s="13" t="s">
        <v>11532</v>
      </c>
      <c r="N4642" s="13" t="s">
        <v>11533</v>
      </c>
      <c r="O4642" s="13" t="s">
        <v>11532</v>
      </c>
      <c r="AC4642" s="22" t="s">
        <v>26154</v>
      </c>
      <c r="AD4642" s="24" t="s">
        <v>11532</v>
      </c>
      <c r="AE4642" s="24" t="s">
        <v>11533</v>
      </c>
      <c r="AF4642" s="24"/>
      <c r="AG4642" s="24" t="s">
        <v>21523</v>
      </c>
      <c r="AH4642" s="24" t="s">
        <v>4926</v>
      </c>
      <c r="AI4642" s="24" t="s">
        <v>4927</v>
      </c>
      <c r="AJ4642" s="24" t="s">
        <v>89</v>
      </c>
      <c r="AK4642" s="24" t="s">
        <v>90</v>
      </c>
      <c r="AL4642" s="22">
        <v>4640</v>
      </c>
    </row>
    <row r="4643" spans="7:38" s="10" customFormat="1">
      <c r="G4643" s="18"/>
      <c r="H4643" s="18"/>
      <c r="I4643" s="18"/>
      <c r="J4643" s="18"/>
      <c r="L4643" s="13"/>
      <c r="M4643" s="13" t="s">
        <v>11534</v>
      </c>
      <c r="N4643" s="13" t="s">
        <v>11535</v>
      </c>
      <c r="O4643" s="13" t="s">
        <v>11534</v>
      </c>
      <c r="AC4643" s="22" t="s">
        <v>26155</v>
      </c>
      <c r="AD4643" s="24" t="s">
        <v>11534</v>
      </c>
      <c r="AE4643" s="24" t="s">
        <v>11535</v>
      </c>
      <c r="AF4643" s="24"/>
      <c r="AG4643" s="24" t="s">
        <v>21523</v>
      </c>
      <c r="AH4643" s="24" t="s">
        <v>4926</v>
      </c>
      <c r="AI4643" s="24" t="s">
        <v>4927</v>
      </c>
      <c r="AJ4643" s="24" t="s">
        <v>89</v>
      </c>
      <c r="AK4643" s="24" t="s">
        <v>90</v>
      </c>
      <c r="AL4643" s="22">
        <v>4641</v>
      </c>
    </row>
    <row r="4644" spans="7:38" s="10" customFormat="1">
      <c r="G4644" s="18"/>
      <c r="H4644" s="18"/>
      <c r="I4644" s="18"/>
      <c r="J4644" s="18"/>
      <c r="L4644" s="13"/>
      <c r="M4644" s="13" t="s">
        <v>11536</v>
      </c>
      <c r="N4644" s="13" t="s">
        <v>11537</v>
      </c>
      <c r="O4644" s="13" t="s">
        <v>11536</v>
      </c>
      <c r="AC4644" s="22" t="s">
        <v>26156</v>
      </c>
      <c r="AD4644" s="24" t="s">
        <v>11536</v>
      </c>
      <c r="AE4644" s="24" t="s">
        <v>11537</v>
      </c>
      <c r="AF4644" s="24"/>
      <c r="AG4644" s="24" t="s">
        <v>21523</v>
      </c>
      <c r="AH4644" s="24" t="s">
        <v>4926</v>
      </c>
      <c r="AI4644" s="24" t="s">
        <v>4927</v>
      </c>
      <c r="AJ4644" s="24" t="s">
        <v>89</v>
      </c>
      <c r="AK4644" s="24" t="s">
        <v>90</v>
      </c>
      <c r="AL4644" s="22">
        <v>4642</v>
      </c>
    </row>
    <row r="4645" spans="7:38" s="10" customFormat="1">
      <c r="G4645" s="18"/>
      <c r="H4645" s="18"/>
      <c r="I4645" s="18"/>
      <c r="J4645" s="18"/>
      <c r="L4645" s="13"/>
      <c r="M4645" s="13" t="s">
        <v>11538</v>
      </c>
      <c r="N4645" s="13" t="s">
        <v>11539</v>
      </c>
      <c r="O4645" s="13" t="s">
        <v>11538</v>
      </c>
      <c r="AC4645" s="22" t="s">
        <v>26157</v>
      </c>
      <c r="AD4645" s="24" t="s">
        <v>11538</v>
      </c>
      <c r="AE4645" s="24" t="s">
        <v>11539</v>
      </c>
      <c r="AF4645" s="24"/>
      <c r="AG4645" s="24" t="s">
        <v>21523</v>
      </c>
      <c r="AH4645" s="24" t="s">
        <v>4926</v>
      </c>
      <c r="AI4645" s="24" t="s">
        <v>4927</v>
      </c>
      <c r="AJ4645" s="24" t="s">
        <v>89</v>
      </c>
      <c r="AK4645" s="24" t="s">
        <v>90</v>
      </c>
      <c r="AL4645" s="22">
        <v>4643</v>
      </c>
    </row>
    <row r="4646" spans="7:38" s="10" customFormat="1">
      <c r="G4646" s="18"/>
      <c r="H4646" s="18"/>
      <c r="I4646" s="18"/>
      <c r="J4646" s="18"/>
      <c r="L4646" s="13"/>
      <c r="M4646" s="13" t="s">
        <v>11540</v>
      </c>
      <c r="N4646" s="13" t="s">
        <v>1522</v>
      </c>
      <c r="O4646" s="13" t="s">
        <v>11540</v>
      </c>
      <c r="AC4646" s="22" t="s">
        <v>26158</v>
      </c>
      <c r="AD4646" s="24" t="s">
        <v>11540</v>
      </c>
      <c r="AE4646" s="24" t="s">
        <v>1522</v>
      </c>
      <c r="AF4646" s="24"/>
      <c r="AG4646" s="24" t="s">
        <v>21523</v>
      </c>
      <c r="AH4646" s="24" t="s">
        <v>4926</v>
      </c>
      <c r="AI4646" s="24" t="s">
        <v>4927</v>
      </c>
      <c r="AJ4646" s="24" t="s">
        <v>89</v>
      </c>
      <c r="AK4646" s="24" t="s">
        <v>90</v>
      </c>
      <c r="AL4646" s="22">
        <v>4644</v>
      </c>
    </row>
    <row r="4647" spans="7:38" s="10" customFormat="1">
      <c r="G4647" s="18"/>
      <c r="H4647" s="18"/>
      <c r="I4647" s="18"/>
      <c r="J4647" s="18"/>
      <c r="L4647" s="13"/>
      <c r="M4647" s="13" t="s">
        <v>11541</v>
      </c>
      <c r="N4647" s="13" t="s">
        <v>11542</v>
      </c>
      <c r="O4647" s="13" t="s">
        <v>11541</v>
      </c>
      <c r="AC4647" s="22" t="s">
        <v>26159</v>
      </c>
      <c r="AD4647" s="24" t="s">
        <v>11541</v>
      </c>
      <c r="AE4647" s="24" t="s">
        <v>11542</v>
      </c>
      <c r="AF4647" s="24"/>
      <c r="AG4647" s="24" t="s">
        <v>21523</v>
      </c>
      <c r="AH4647" s="24" t="s">
        <v>4926</v>
      </c>
      <c r="AI4647" s="24" t="s">
        <v>4927</v>
      </c>
      <c r="AJ4647" s="24" t="s">
        <v>89</v>
      </c>
      <c r="AK4647" s="24" t="s">
        <v>90</v>
      </c>
      <c r="AL4647" s="22">
        <v>4645</v>
      </c>
    </row>
    <row r="4648" spans="7:38" s="10" customFormat="1">
      <c r="G4648" s="18"/>
      <c r="H4648" s="18"/>
      <c r="I4648" s="18"/>
      <c r="J4648" s="18"/>
      <c r="L4648" s="13"/>
      <c r="M4648" s="13" t="s">
        <v>11543</v>
      </c>
      <c r="N4648" s="13" t="s">
        <v>11544</v>
      </c>
      <c r="O4648" s="13" t="s">
        <v>11543</v>
      </c>
      <c r="AC4648" s="22" t="s">
        <v>26160</v>
      </c>
      <c r="AD4648" s="24" t="s">
        <v>11543</v>
      </c>
      <c r="AE4648" s="24" t="s">
        <v>11544</v>
      </c>
      <c r="AF4648" s="24"/>
      <c r="AG4648" s="24" t="s">
        <v>21523</v>
      </c>
      <c r="AH4648" s="24" t="s">
        <v>4926</v>
      </c>
      <c r="AI4648" s="24" t="s">
        <v>4927</v>
      </c>
      <c r="AJ4648" s="24" t="s">
        <v>89</v>
      </c>
      <c r="AK4648" s="24" t="s">
        <v>90</v>
      </c>
      <c r="AL4648" s="22">
        <v>4646</v>
      </c>
    </row>
    <row r="4649" spans="7:38" s="10" customFormat="1">
      <c r="G4649" s="18"/>
      <c r="H4649" s="18"/>
      <c r="I4649" s="18"/>
      <c r="J4649" s="18"/>
      <c r="L4649" s="13"/>
      <c r="M4649" s="13" t="s">
        <v>11545</v>
      </c>
      <c r="N4649" s="13" t="s">
        <v>11546</v>
      </c>
      <c r="O4649" s="13" t="s">
        <v>11545</v>
      </c>
      <c r="AC4649" s="22" t="s">
        <v>26161</v>
      </c>
      <c r="AD4649" s="24" t="s">
        <v>11545</v>
      </c>
      <c r="AE4649" s="24" t="s">
        <v>11546</v>
      </c>
      <c r="AF4649" s="24"/>
      <c r="AG4649" s="24" t="s">
        <v>21523</v>
      </c>
      <c r="AH4649" s="24" t="s">
        <v>4926</v>
      </c>
      <c r="AI4649" s="24" t="s">
        <v>4927</v>
      </c>
      <c r="AJ4649" s="24" t="s">
        <v>89</v>
      </c>
      <c r="AK4649" s="24" t="s">
        <v>90</v>
      </c>
      <c r="AL4649" s="22">
        <v>4647</v>
      </c>
    </row>
    <row r="4650" spans="7:38" s="10" customFormat="1">
      <c r="G4650" s="18"/>
      <c r="H4650" s="18"/>
      <c r="I4650" s="18"/>
      <c r="J4650" s="18"/>
      <c r="L4650" s="13"/>
      <c r="M4650" s="13" t="s">
        <v>11547</v>
      </c>
      <c r="N4650" s="13" t="s">
        <v>11548</v>
      </c>
      <c r="O4650" s="13" t="s">
        <v>11547</v>
      </c>
      <c r="AC4650" s="22" t="s">
        <v>26162</v>
      </c>
      <c r="AD4650" s="24" t="s">
        <v>11547</v>
      </c>
      <c r="AE4650" s="24" t="s">
        <v>11548</v>
      </c>
      <c r="AF4650" s="24"/>
      <c r="AG4650" s="24" t="s">
        <v>21523</v>
      </c>
      <c r="AH4650" s="24" t="s">
        <v>4926</v>
      </c>
      <c r="AI4650" s="24" t="s">
        <v>4927</v>
      </c>
      <c r="AJ4650" s="24" t="s">
        <v>89</v>
      </c>
      <c r="AK4650" s="24" t="s">
        <v>90</v>
      </c>
      <c r="AL4650" s="22">
        <v>4648</v>
      </c>
    </row>
    <row r="4651" spans="7:38" s="10" customFormat="1">
      <c r="G4651" s="18"/>
      <c r="H4651" s="18"/>
      <c r="I4651" s="18"/>
      <c r="J4651" s="18"/>
      <c r="L4651" s="13"/>
      <c r="M4651" s="13" t="s">
        <v>11549</v>
      </c>
      <c r="N4651" s="13" t="s">
        <v>4955</v>
      </c>
      <c r="O4651" s="13" t="s">
        <v>11549</v>
      </c>
      <c r="AC4651" s="22" t="s">
        <v>26163</v>
      </c>
      <c r="AD4651" s="24" t="s">
        <v>11549</v>
      </c>
      <c r="AE4651" s="24" t="s">
        <v>4955</v>
      </c>
      <c r="AF4651" s="24"/>
      <c r="AG4651" s="24" t="s">
        <v>21523</v>
      </c>
      <c r="AH4651" s="24" t="s">
        <v>4926</v>
      </c>
      <c r="AI4651" s="24" t="s">
        <v>4927</v>
      </c>
      <c r="AJ4651" s="24" t="s">
        <v>89</v>
      </c>
      <c r="AK4651" s="24" t="s">
        <v>90</v>
      </c>
      <c r="AL4651" s="22">
        <v>4649</v>
      </c>
    </row>
    <row r="4652" spans="7:38" s="10" customFormat="1">
      <c r="G4652" s="18"/>
      <c r="H4652" s="18"/>
      <c r="I4652" s="18"/>
      <c r="J4652" s="18"/>
      <c r="L4652" s="13"/>
      <c r="M4652" s="13" t="s">
        <v>11550</v>
      </c>
      <c r="N4652" s="13" t="s">
        <v>11551</v>
      </c>
      <c r="O4652" s="13" t="s">
        <v>11550</v>
      </c>
      <c r="AC4652" s="22" t="s">
        <v>26164</v>
      </c>
      <c r="AD4652" s="24" t="s">
        <v>11550</v>
      </c>
      <c r="AE4652" s="24" t="s">
        <v>11551</v>
      </c>
      <c r="AF4652" s="24"/>
      <c r="AG4652" s="24" t="s">
        <v>21523</v>
      </c>
      <c r="AH4652" s="24" t="s">
        <v>4926</v>
      </c>
      <c r="AI4652" s="24" t="s">
        <v>4927</v>
      </c>
      <c r="AJ4652" s="24" t="s">
        <v>89</v>
      </c>
      <c r="AK4652" s="24" t="s">
        <v>90</v>
      </c>
      <c r="AL4652" s="22">
        <v>4650</v>
      </c>
    </row>
    <row r="4653" spans="7:38" s="10" customFormat="1">
      <c r="G4653" s="18"/>
      <c r="H4653" s="18"/>
      <c r="I4653" s="18"/>
      <c r="J4653" s="18"/>
      <c r="L4653" s="13"/>
      <c r="M4653" s="13" t="s">
        <v>11552</v>
      </c>
      <c r="N4653" s="13" t="s">
        <v>11553</v>
      </c>
      <c r="O4653" s="13" t="s">
        <v>11552</v>
      </c>
      <c r="AC4653" s="22" t="s">
        <v>26165</v>
      </c>
      <c r="AD4653" s="24" t="s">
        <v>11552</v>
      </c>
      <c r="AE4653" s="24" t="s">
        <v>11553</v>
      </c>
      <c r="AF4653" s="24"/>
      <c r="AG4653" s="24" t="s">
        <v>21269</v>
      </c>
      <c r="AH4653" s="24" t="s">
        <v>4928</v>
      </c>
      <c r="AI4653" s="24" t="s">
        <v>4929</v>
      </c>
      <c r="AJ4653" s="24" t="s">
        <v>94</v>
      </c>
      <c r="AK4653" s="24" t="s">
        <v>95</v>
      </c>
      <c r="AL4653" s="22">
        <v>4651</v>
      </c>
    </row>
    <row r="4654" spans="7:38" s="10" customFormat="1">
      <c r="G4654" s="18"/>
      <c r="H4654" s="18"/>
      <c r="I4654" s="18"/>
      <c r="J4654" s="18"/>
      <c r="L4654" s="13"/>
      <c r="M4654" s="13" t="s">
        <v>11554</v>
      </c>
      <c r="N4654" s="13" t="s">
        <v>11555</v>
      </c>
      <c r="O4654" s="13" t="s">
        <v>11554</v>
      </c>
      <c r="AC4654" s="22" t="s">
        <v>26166</v>
      </c>
      <c r="AD4654" s="24" t="s">
        <v>11554</v>
      </c>
      <c r="AE4654" s="24" t="s">
        <v>11555</v>
      </c>
      <c r="AF4654" s="24"/>
      <c r="AG4654" s="24" t="s">
        <v>21269</v>
      </c>
      <c r="AH4654" s="24" t="s">
        <v>4928</v>
      </c>
      <c r="AI4654" s="24" t="s">
        <v>4929</v>
      </c>
      <c r="AJ4654" s="24" t="s">
        <v>94</v>
      </c>
      <c r="AK4654" s="24" t="s">
        <v>95</v>
      </c>
      <c r="AL4654" s="22">
        <v>4652</v>
      </c>
    </row>
    <row r="4655" spans="7:38" s="10" customFormat="1">
      <c r="G4655" s="18"/>
      <c r="H4655" s="18"/>
      <c r="I4655" s="18"/>
      <c r="J4655" s="18"/>
      <c r="L4655" s="13"/>
      <c r="M4655" s="13" t="s">
        <v>11556</v>
      </c>
      <c r="N4655" s="13" t="s">
        <v>11557</v>
      </c>
      <c r="O4655" s="13" t="s">
        <v>11556</v>
      </c>
      <c r="AC4655" s="22" t="s">
        <v>26167</v>
      </c>
      <c r="AD4655" s="24" t="s">
        <v>11556</v>
      </c>
      <c r="AE4655" s="24" t="s">
        <v>11557</v>
      </c>
      <c r="AF4655" s="24"/>
      <c r="AG4655" s="24" t="s">
        <v>21269</v>
      </c>
      <c r="AH4655" s="24" t="s">
        <v>4928</v>
      </c>
      <c r="AI4655" s="24" t="s">
        <v>4929</v>
      </c>
      <c r="AJ4655" s="24" t="s">
        <v>94</v>
      </c>
      <c r="AK4655" s="24" t="s">
        <v>95</v>
      </c>
      <c r="AL4655" s="22">
        <v>4653</v>
      </c>
    </row>
    <row r="4656" spans="7:38" s="10" customFormat="1">
      <c r="G4656" s="18"/>
      <c r="H4656" s="18"/>
      <c r="I4656" s="18"/>
      <c r="J4656" s="18"/>
      <c r="L4656" s="13"/>
      <c r="M4656" s="13" t="s">
        <v>11558</v>
      </c>
      <c r="N4656" s="13" t="s">
        <v>11559</v>
      </c>
      <c r="O4656" s="13" t="s">
        <v>11558</v>
      </c>
      <c r="AC4656" s="22" t="s">
        <v>26168</v>
      </c>
      <c r="AD4656" s="24" t="s">
        <v>11558</v>
      </c>
      <c r="AE4656" s="24" t="s">
        <v>11559</v>
      </c>
      <c r="AF4656" s="24"/>
      <c r="AG4656" s="24" t="s">
        <v>21269</v>
      </c>
      <c r="AH4656" s="24" t="s">
        <v>4928</v>
      </c>
      <c r="AI4656" s="24" t="s">
        <v>4929</v>
      </c>
      <c r="AJ4656" s="24" t="s">
        <v>94</v>
      </c>
      <c r="AK4656" s="24" t="s">
        <v>95</v>
      </c>
      <c r="AL4656" s="22">
        <v>4654</v>
      </c>
    </row>
    <row r="4657" spans="7:38" s="10" customFormat="1">
      <c r="G4657" s="18"/>
      <c r="H4657" s="18"/>
      <c r="I4657" s="18"/>
      <c r="J4657" s="18"/>
      <c r="L4657" s="13"/>
      <c r="M4657" s="13" t="s">
        <v>11560</v>
      </c>
      <c r="N4657" s="13" t="s">
        <v>1330</v>
      </c>
      <c r="O4657" s="13" t="s">
        <v>11560</v>
      </c>
      <c r="AC4657" s="22" t="s">
        <v>26169</v>
      </c>
      <c r="AD4657" s="24" t="s">
        <v>11560</v>
      </c>
      <c r="AE4657" s="24" t="s">
        <v>1330</v>
      </c>
      <c r="AF4657" s="24"/>
      <c r="AG4657" s="24" t="s">
        <v>21269</v>
      </c>
      <c r="AH4657" s="24" t="s">
        <v>4928</v>
      </c>
      <c r="AI4657" s="24" t="s">
        <v>4929</v>
      </c>
      <c r="AJ4657" s="24" t="s">
        <v>94</v>
      </c>
      <c r="AK4657" s="24" t="s">
        <v>95</v>
      </c>
      <c r="AL4657" s="22">
        <v>4655</v>
      </c>
    </row>
    <row r="4658" spans="7:38" s="10" customFormat="1">
      <c r="G4658" s="18"/>
      <c r="H4658" s="18"/>
      <c r="I4658" s="18"/>
      <c r="J4658" s="18"/>
      <c r="L4658" s="13"/>
      <c r="M4658" s="13" t="s">
        <v>11561</v>
      </c>
      <c r="N4658" s="13" t="s">
        <v>11562</v>
      </c>
      <c r="O4658" s="13" t="s">
        <v>11561</v>
      </c>
      <c r="AC4658" s="22" t="s">
        <v>26170</v>
      </c>
      <c r="AD4658" s="24" t="s">
        <v>11561</v>
      </c>
      <c r="AE4658" s="24" t="s">
        <v>11562</v>
      </c>
      <c r="AF4658" s="24"/>
      <c r="AG4658" s="24" t="s">
        <v>21269</v>
      </c>
      <c r="AH4658" s="24" t="s">
        <v>4928</v>
      </c>
      <c r="AI4658" s="24" t="s">
        <v>4929</v>
      </c>
      <c r="AJ4658" s="24" t="s">
        <v>94</v>
      </c>
      <c r="AK4658" s="24" t="s">
        <v>95</v>
      </c>
      <c r="AL4658" s="22">
        <v>4656</v>
      </c>
    </row>
    <row r="4659" spans="7:38" s="10" customFormat="1">
      <c r="G4659" s="18"/>
      <c r="H4659" s="18"/>
      <c r="I4659" s="18"/>
      <c r="J4659" s="18"/>
      <c r="L4659" s="13"/>
      <c r="M4659" s="13" t="s">
        <v>11563</v>
      </c>
      <c r="N4659" s="13" t="s">
        <v>3670</v>
      </c>
      <c r="O4659" s="13" t="s">
        <v>11563</v>
      </c>
      <c r="AC4659" s="22" t="s">
        <v>26171</v>
      </c>
      <c r="AD4659" s="24" t="s">
        <v>11563</v>
      </c>
      <c r="AE4659" s="24" t="s">
        <v>3670</v>
      </c>
      <c r="AF4659" s="24"/>
      <c r="AG4659" s="24" t="s">
        <v>21269</v>
      </c>
      <c r="AH4659" s="24" t="s">
        <v>4928</v>
      </c>
      <c r="AI4659" s="24" t="s">
        <v>4929</v>
      </c>
      <c r="AJ4659" s="24" t="s">
        <v>94</v>
      </c>
      <c r="AK4659" s="24" t="s">
        <v>95</v>
      </c>
      <c r="AL4659" s="22">
        <v>4657</v>
      </c>
    </row>
    <row r="4660" spans="7:38" s="10" customFormat="1">
      <c r="G4660" s="18"/>
      <c r="H4660" s="18"/>
      <c r="I4660" s="18"/>
      <c r="J4660" s="18"/>
      <c r="L4660" s="13"/>
      <c r="M4660" s="13" t="s">
        <v>11564</v>
      </c>
      <c r="N4660" s="13" t="s">
        <v>11565</v>
      </c>
      <c r="O4660" s="13" t="s">
        <v>11564</v>
      </c>
      <c r="AC4660" s="22" t="s">
        <v>26172</v>
      </c>
      <c r="AD4660" s="24" t="s">
        <v>11564</v>
      </c>
      <c r="AE4660" s="24" t="s">
        <v>11565</v>
      </c>
      <c r="AF4660" s="24"/>
      <c r="AG4660" s="24" t="s">
        <v>21269</v>
      </c>
      <c r="AH4660" s="24" t="s">
        <v>4928</v>
      </c>
      <c r="AI4660" s="24" t="s">
        <v>4929</v>
      </c>
      <c r="AJ4660" s="24" t="s">
        <v>94</v>
      </c>
      <c r="AK4660" s="24" t="s">
        <v>95</v>
      </c>
      <c r="AL4660" s="22">
        <v>4658</v>
      </c>
    </row>
    <row r="4661" spans="7:38" s="10" customFormat="1">
      <c r="G4661" s="18"/>
      <c r="H4661" s="18"/>
      <c r="I4661" s="18"/>
      <c r="J4661" s="18"/>
      <c r="L4661" s="13"/>
      <c r="M4661" s="13" t="s">
        <v>11566</v>
      </c>
      <c r="N4661" s="13" t="s">
        <v>7793</v>
      </c>
      <c r="O4661" s="13" t="s">
        <v>11566</v>
      </c>
      <c r="AC4661" s="22" t="s">
        <v>26173</v>
      </c>
      <c r="AD4661" s="24" t="s">
        <v>11566</v>
      </c>
      <c r="AE4661" s="24" t="s">
        <v>7793</v>
      </c>
      <c r="AF4661" s="24"/>
      <c r="AG4661" s="24" t="s">
        <v>21269</v>
      </c>
      <c r="AH4661" s="24" t="s">
        <v>4928</v>
      </c>
      <c r="AI4661" s="24" t="s">
        <v>4929</v>
      </c>
      <c r="AJ4661" s="24" t="s">
        <v>94</v>
      </c>
      <c r="AK4661" s="24" t="s">
        <v>95</v>
      </c>
      <c r="AL4661" s="22">
        <v>4659</v>
      </c>
    </row>
    <row r="4662" spans="7:38" s="10" customFormat="1">
      <c r="G4662" s="18"/>
      <c r="H4662" s="18"/>
      <c r="I4662" s="18"/>
      <c r="J4662" s="18"/>
      <c r="L4662" s="13"/>
      <c r="M4662" s="13" t="s">
        <v>11567</v>
      </c>
      <c r="N4662" s="13" t="s">
        <v>1966</v>
      </c>
      <c r="O4662" s="13" t="s">
        <v>11567</v>
      </c>
      <c r="AC4662" s="22" t="s">
        <v>26174</v>
      </c>
      <c r="AD4662" s="24" t="s">
        <v>11567</v>
      </c>
      <c r="AE4662" s="24" t="s">
        <v>1966</v>
      </c>
      <c r="AF4662" s="24"/>
      <c r="AG4662" s="24" t="s">
        <v>21269</v>
      </c>
      <c r="AH4662" s="24" t="s">
        <v>4928</v>
      </c>
      <c r="AI4662" s="24" t="s">
        <v>4929</v>
      </c>
      <c r="AJ4662" s="24" t="s">
        <v>94</v>
      </c>
      <c r="AK4662" s="24" t="s">
        <v>95</v>
      </c>
      <c r="AL4662" s="22">
        <v>4660</v>
      </c>
    </row>
    <row r="4663" spans="7:38" s="10" customFormat="1">
      <c r="G4663" s="18"/>
      <c r="H4663" s="18"/>
      <c r="I4663" s="18"/>
      <c r="J4663" s="18"/>
      <c r="L4663" s="13"/>
      <c r="M4663" s="13" t="s">
        <v>11568</v>
      </c>
      <c r="N4663" s="13" t="s">
        <v>5018</v>
      </c>
      <c r="O4663" s="13" t="s">
        <v>11568</v>
      </c>
      <c r="AC4663" s="22" t="s">
        <v>26175</v>
      </c>
      <c r="AD4663" s="24" t="s">
        <v>11568</v>
      </c>
      <c r="AE4663" s="24" t="s">
        <v>5018</v>
      </c>
      <c r="AF4663" s="24"/>
      <c r="AG4663" s="24" t="s">
        <v>21269</v>
      </c>
      <c r="AH4663" s="24" t="s">
        <v>4928</v>
      </c>
      <c r="AI4663" s="24" t="s">
        <v>4929</v>
      </c>
      <c r="AJ4663" s="24" t="s">
        <v>94</v>
      </c>
      <c r="AK4663" s="24" t="s">
        <v>95</v>
      </c>
      <c r="AL4663" s="22">
        <v>4661</v>
      </c>
    </row>
    <row r="4664" spans="7:38" s="10" customFormat="1">
      <c r="G4664" s="18"/>
      <c r="H4664" s="18"/>
      <c r="I4664" s="18"/>
      <c r="J4664" s="18"/>
      <c r="L4664" s="13"/>
      <c r="M4664" s="13" t="s">
        <v>11569</v>
      </c>
      <c r="N4664" s="13" t="s">
        <v>3232</v>
      </c>
      <c r="O4664" s="13" t="s">
        <v>11569</v>
      </c>
      <c r="AC4664" s="22" t="s">
        <v>26176</v>
      </c>
      <c r="AD4664" s="24" t="s">
        <v>11569</v>
      </c>
      <c r="AE4664" s="24" t="s">
        <v>3232</v>
      </c>
      <c r="AF4664" s="24"/>
      <c r="AG4664" s="24" t="s">
        <v>21269</v>
      </c>
      <c r="AH4664" s="24" t="s">
        <v>4928</v>
      </c>
      <c r="AI4664" s="24" t="s">
        <v>4929</v>
      </c>
      <c r="AJ4664" s="24" t="s">
        <v>94</v>
      </c>
      <c r="AK4664" s="24" t="s">
        <v>95</v>
      </c>
      <c r="AL4664" s="22">
        <v>4662</v>
      </c>
    </row>
    <row r="4665" spans="7:38" s="10" customFormat="1">
      <c r="G4665" s="18"/>
      <c r="H4665" s="18"/>
      <c r="I4665" s="18"/>
      <c r="J4665" s="18"/>
      <c r="L4665" s="13"/>
      <c r="M4665" s="13" t="s">
        <v>11570</v>
      </c>
      <c r="N4665" s="13" t="s">
        <v>11571</v>
      </c>
      <c r="O4665" s="13" t="s">
        <v>11570</v>
      </c>
      <c r="AC4665" s="22" t="s">
        <v>26177</v>
      </c>
      <c r="AD4665" s="24" t="s">
        <v>11570</v>
      </c>
      <c r="AE4665" s="24" t="s">
        <v>11571</v>
      </c>
      <c r="AF4665" s="24"/>
      <c r="AG4665" s="24" t="s">
        <v>21269</v>
      </c>
      <c r="AH4665" s="24" t="s">
        <v>4928</v>
      </c>
      <c r="AI4665" s="24" t="s">
        <v>4929</v>
      </c>
      <c r="AJ4665" s="24" t="s">
        <v>94</v>
      </c>
      <c r="AK4665" s="24" t="s">
        <v>95</v>
      </c>
      <c r="AL4665" s="22">
        <v>4663</v>
      </c>
    </row>
    <row r="4666" spans="7:38" s="10" customFormat="1">
      <c r="G4666" s="18"/>
      <c r="H4666" s="18"/>
      <c r="I4666" s="18"/>
      <c r="J4666" s="18"/>
      <c r="L4666" s="13"/>
      <c r="M4666" s="13" t="s">
        <v>11572</v>
      </c>
      <c r="N4666" s="13" t="s">
        <v>11573</v>
      </c>
      <c r="O4666" s="13" t="s">
        <v>11572</v>
      </c>
      <c r="AC4666" s="22" t="s">
        <v>26178</v>
      </c>
      <c r="AD4666" s="24" t="s">
        <v>11572</v>
      </c>
      <c r="AE4666" s="24" t="s">
        <v>11573</v>
      </c>
      <c r="AF4666" s="24"/>
      <c r="AG4666" s="24" t="s">
        <v>21269</v>
      </c>
      <c r="AH4666" s="24" t="s">
        <v>4928</v>
      </c>
      <c r="AI4666" s="24" t="s">
        <v>4929</v>
      </c>
      <c r="AJ4666" s="24" t="s">
        <v>94</v>
      </c>
      <c r="AK4666" s="24" t="s">
        <v>95</v>
      </c>
      <c r="AL4666" s="22">
        <v>4664</v>
      </c>
    </row>
    <row r="4667" spans="7:38" s="10" customFormat="1">
      <c r="G4667" s="18"/>
      <c r="H4667" s="18"/>
      <c r="I4667" s="18"/>
      <c r="J4667" s="18"/>
      <c r="L4667" s="13"/>
      <c r="M4667" s="13" t="s">
        <v>11574</v>
      </c>
      <c r="N4667" s="13" t="s">
        <v>3300</v>
      </c>
      <c r="O4667" s="13" t="s">
        <v>11574</v>
      </c>
      <c r="AC4667" s="22" t="s">
        <v>26179</v>
      </c>
      <c r="AD4667" s="24" t="s">
        <v>11574</v>
      </c>
      <c r="AE4667" s="24" t="s">
        <v>3300</v>
      </c>
      <c r="AF4667" s="24"/>
      <c r="AG4667" s="24" t="s">
        <v>21269</v>
      </c>
      <c r="AH4667" s="24" t="s">
        <v>4928</v>
      </c>
      <c r="AI4667" s="24" t="s">
        <v>4929</v>
      </c>
      <c r="AJ4667" s="24" t="s">
        <v>94</v>
      </c>
      <c r="AK4667" s="24" t="s">
        <v>95</v>
      </c>
      <c r="AL4667" s="22">
        <v>4665</v>
      </c>
    </row>
    <row r="4668" spans="7:38" s="10" customFormat="1">
      <c r="G4668" s="18"/>
      <c r="H4668" s="18"/>
      <c r="I4668" s="18"/>
      <c r="J4668" s="18"/>
      <c r="L4668" s="13"/>
      <c r="M4668" s="13" t="s">
        <v>11575</v>
      </c>
      <c r="N4668" s="13" t="s">
        <v>11576</v>
      </c>
      <c r="O4668" s="13" t="s">
        <v>11575</v>
      </c>
      <c r="AC4668" s="22" t="s">
        <v>26180</v>
      </c>
      <c r="AD4668" s="24" t="s">
        <v>11575</v>
      </c>
      <c r="AE4668" s="24" t="s">
        <v>11576</v>
      </c>
      <c r="AF4668" s="24"/>
      <c r="AG4668" s="24" t="s">
        <v>21269</v>
      </c>
      <c r="AH4668" s="24" t="s">
        <v>4928</v>
      </c>
      <c r="AI4668" s="24" t="s">
        <v>4929</v>
      </c>
      <c r="AJ4668" s="24" t="s">
        <v>94</v>
      </c>
      <c r="AK4668" s="24" t="s">
        <v>95</v>
      </c>
      <c r="AL4668" s="22">
        <v>4666</v>
      </c>
    </row>
    <row r="4669" spans="7:38" s="10" customFormat="1">
      <c r="G4669" s="18"/>
      <c r="H4669" s="18"/>
      <c r="I4669" s="18"/>
      <c r="J4669" s="18"/>
      <c r="L4669" s="13"/>
      <c r="M4669" s="13" t="s">
        <v>11577</v>
      </c>
      <c r="N4669" s="13" t="s">
        <v>545</v>
      </c>
      <c r="O4669" s="13" t="s">
        <v>11577</v>
      </c>
      <c r="AC4669" s="22" t="s">
        <v>26181</v>
      </c>
      <c r="AD4669" s="24" t="s">
        <v>11577</v>
      </c>
      <c r="AE4669" s="24" t="s">
        <v>545</v>
      </c>
      <c r="AF4669" s="24"/>
      <c r="AG4669" s="24" t="s">
        <v>21269</v>
      </c>
      <c r="AH4669" s="24" t="s">
        <v>4928</v>
      </c>
      <c r="AI4669" s="24" t="s">
        <v>4929</v>
      </c>
      <c r="AJ4669" s="24" t="s">
        <v>94</v>
      </c>
      <c r="AK4669" s="24" t="s">
        <v>95</v>
      </c>
      <c r="AL4669" s="22">
        <v>4667</v>
      </c>
    </row>
    <row r="4670" spans="7:38" s="10" customFormat="1">
      <c r="G4670" s="18"/>
      <c r="H4670" s="18"/>
      <c r="I4670" s="18"/>
      <c r="J4670" s="18"/>
      <c r="L4670" s="13"/>
      <c r="M4670" s="13" t="s">
        <v>11578</v>
      </c>
      <c r="N4670" s="13" t="s">
        <v>11579</v>
      </c>
      <c r="O4670" s="13" t="s">
        <v>11578</v>
      </c>
      <c r="AC4670" s="22" t="s">
        <v>26182</v>
      </c>
      <c r="AD4670" s="24" t="s">
        <v>11578</v>
      </c>
      <c r="AE4670" s="24" t="s">
        <v>11579</v>
      </c>
      <c r="AF4670" s="24"/>
      <c r="AG4670" s="24" t="s">
        <v>21269</v>
      </c>
      <c r="AH4670" s="24" t="s">
        <v>4928</v>
      </c>
      <c r="AI4670" s="24" t="s">
        <v>4929</v>
      </c>
      <c r="AJ4670" s="24" t="s">
        <v>94</v>
      </c>
      <c r="AK4670" s="24" t="s">
        <v>95</v>
      </c>
      <c r="AL4670" s="22">
        <v>4668</v>
      </c>
    </row>
    <row r="4671" spans="7:38" s="10" customFormat="1">
      <c r="G4671" s="18"/>
      <c r="H4671" s="18"/>
      <c r="I4671" s="18"/>
      <c r="J4671" s="18"/>
      <c r="L4671" s="13"/>
      <c r="M4671" s="13" t="s">
        <v>11580</v>
      </c>
      <c r="N4671" s="13" t="s">
        <v>11581</v>
      </c>
      <c r="O4671" s="13" t="s">
        <v>11580</v>
      </c>
      <c r="AC4671" s="22" t="s">
        <v>26183</v>
      </c>
      <c r="AD4671" s="24" t="s">
        <v>11580</v>
      </c>
      <c r="AE4671" s="24" t="s">
        <v>11581</v>
      </c>
      <c r="AF4671" s="24"/>
      <c r="AG4671" s="24" t="s">
        <v>21269</v>
      </c>
      <c r="AH4671" s="24" t="s">
        <v>4928</v>
      </c>
      <c r="AI4671" s="24" t="s">
        <v>4929</v>
      </c>
      <c r="AJ4671" s="24" t="s">
        <v>94</v>
      </c>
      <c r="AK4671" s="24" t="s">
        <v>95</v>
      </c>
      <c r="AL4671" s="22">
        <v>4669</v>
      </c>
    </row>
    <row r="4672" spans="7:38" s="10" customFormat="1">
      <c r="G4672" s="18"/>
      <c r="H4672" s="18"/>
      <c r="I4672" s="18"/>
      <c r="J4672" s="18"/>
      <c r="L4672" s="13"/>
      <c r="M4672" s="13" t="s">
        <v>11582</v>
      </c>
      <c r="N4672" s="13" t="s">
        <v>3226</v>
      </c>
      <c r="O4672" s="13" t="s">
        <v>11582</v>
      </c>
      <c r="AC4672" s="22" t="s">
        <v>26184</v>
      </c>
      <c r="AD4672" s="24" t="s">
        <v>11582</v>
      </c>
      <c r="AE4672" s="24" t="s">
        <v>3226</v>
      </c>
      <c r="AF4672" s="24"/>
      <c r="AG4672" s="24" t="s">
        <v>21269</v>
      </c>
      <c r="AH4672" s="24" t="s">
        <v>4928</v>
      </c>
      <c r="AI4672" s="24" t="s">
        <v>4929</v>
      </c>
      <c r="AJ4672" s="24" t="s">
        <v>94</v>
      </c>
      <c r="AK4672" s="24" t="s">
        <v>95</v>
      </c>
      <c r="AL4672" s="22">
        <v>4670</v>
      </c>
    </row>
    <row r="4673" spans="7:38" s="10" customFormat="1">
      <c r="G4673" s="18"/>
      <c r="H4673" s="18"/>
      <c r="I4673" s="18"/>
      <c r="J4673" s="18"/>
      <c r="L4673" s="13"/>
      <c r="M4673" s="13" t="s">
        <v>11583</v>
      </c>
      <c r="N4673" s="13" t="s">
        <v>11584</v>
      </c>
      <c r="O4673" s="13" t="s">
        <v>11583</v>
      </c>
      <c r="AC4673" s="22" t="s">
        <v>26185</v>
      </c>
      <c r="AD4673" s="24" t="s">
        <v>11583</v>
      </c>
      <c r="AE4673" s="24" t="s">
        <v>11584</v>
      </c>
      <c r="AF4673" s="24"/>
      <c r="AG4673" s="24" t="s">
        <v>21523</v>
      </c>
      <c r="AH4673" s="24" t="s">
        <v>4928</v>
      </c>
      <c r="AI4673" s="24" t="s">
        <v>4929</v>
      </c>
      <c r="AJ4673" s="24" t="s">
        <v>94</v>
      </c>
      <c r="AK4673" s="24" t="s">
        <v>95</v>
      </c>
      <c r="AL4673" s="22">
        <v>4671</v>
      </c>
    </row>
    <row r="4674" spans="7:38" s="10" customFormat="1">
      <c r="G4674" s="18"/>
      <c r="H4674" s="18"/>
      <c r="I4674" s="18"/>
      <c r="J4674" s="18"/>
      <c r="L4674" s="13"/>
      <c r="M4674" s="13" t="s">
        <v>11585</v>
      </c>
      <c r="N4674" s="13" t="s">
        <v>685</v>
      </c>
      <c r="O4674" s="13" t="s">
        <v>11585</v>
      </c>
      <c r="AC4674" s="22" t="s">
        <v>26186</v>
      </c>
      <c r="AD4674" s="24" t="s">
        <v>11585</v>
      </c>
      <c r="AE4674" s="24" t="s">
        <v>685</v>
      </c>
      <c r="AF4674" s="24"/>
      <c r="AG4674" s="24" t="s">
        <v>21523</v>
      </c>
      <c r="AH4674" s="24" t="s">
        <v>4928</v>
      </c>
      <c r="AI4674" s="24" t="s">
        <v>4929</v>
      </c>
      <c r="AJ4674" s="24" t="s">
        <v>94</v>
      </c>
      <c r="AK4674" s="24" t="s">
        <v>95</v>
      </c>
      <c r="AL4674" s="22">
        <v>4672</v>
      </c>
    </row>
    <row r="4675" spans="7:38" s="10" customFormat="1">
      <c r="G4675" s="18"/>
      <c r="H4675" s="18"/>
      <c r="I4675" s="18"/>
      <c r="J4675" s="18"/>
      <c r="L4675" s="13"/>
      <c r="M4675" s="13" t="s">
        <v>11586</v>
      </c>
      <c r="N4675" s="13" t="s">
        <v>11587</v>
      </c>
      <c r="O4675" s="13" t="s">
        <v>11586</v>
      </c>
      <c r="AC4675" s="22" t="s">
        <v>26187</v>
      </c>
      <c r="AD4675" s="24" t="s">
        <v>11586</v>
      </c>
      <c r="AE4675" s="24" t="s">
        <v>11587</v>
      </c>
      <c r="AF4675" s="24"/>
      <c r="AG4675" s="24" t="s">
        <v>21523</v>
      </c>
      <c r="AH4675" s="24" t="s">
        <v>4928</v>
      </c>
      <c r="AI4675" s="24" t="s">
        <v>4929</v>
      </c>
      <c r="AJ4675" s="24" t="s">
        <v>94</v>
      </c>
      <c r="AK4675" s="24" t="s">
        <v>95</v>
      </c>
      <c r="AL4675" s="22">
        <v>4673</v>
      </c>
    </row>
    <row r="4676" spans="7:38" s="10" customFormat="1">
      <c r="G4676" s="18"/>
      <c r="H4676" s="18"/>
      <c r="I4676" s="18"/>
      <c r="J4676" s="18"/>
      <c r="L4676" s="13"/>
      <c r="M4676" s="13" t="s">
        <v>11588</v>
      </c>
      <c r="N4676" s="13" t="s">
        <v>11589</v>
      </c>
      <c r="O4676" s="13" t="s">
        <v>11588</v>
      </c>
      <c r="AC4676" s="22" t="s">
        <v>26188</v>
      </c>
      <c r="AD4676" s="24" t="s">
        <v>11588</v>
      </c>
      <c r="AE4676" s="24" t="s">
        <v>11589</v>
      </c>
      <c r="AF4676" s="24"/>
      <c r="AG4676" s="24" t="s">
        <v>21523</v>
      </c>
      <c r="AH4676" s="24" t="s">
        <v>4928</v>
      </c>
      <c r="AI4676" s="24" t="s">
        <v>4929</v>
      </c>
      <c r="AJ4676" s="24" t="s">
        <v>94</v>
      </c>
      <c r="AK4676" s="24" t="s">
        <v>95</v>
      </c>
      <c r="AL4676" s="22">
        <v>4674</v>
      </c>
    </row>
    <row r="4677" spans="7:38" s="10" customFormat="1">
      <c r="G4677" s="18"/>
      <c r="H4677" s="18"/>
      <c r="I4677" s="18"/>
      <c r="J4677" s="18"/>
      <c r="L4677" s="13"/>
      <c r="M4677" s="13" t="s">
        <v>11590</v>
      </c>
      <c r="N4677" s="13" t="s">
        <v>11591</v>
      </c>
      <c r="O4677" s="13" t="s">
        <v>11590</v>
      </c>
      <c r="AC4677" s="22" t="s">
        <v>26189</v>
      </c>
      <c r="AD4677" s="24" t="s">
        <v>11590</v>
      </c>
      <c r="AE4677" s="24" t="s">
        <v>11591</v>
      </c>
      <c r="AF4677" s="24"/>
      <c r="AG4677" s="24" t="s">
        <v>21523</v>
      </c>
      <c r="AH4677" s="24" t="s">
        <v>4928</v>
      </c>
      <c r="AI4677" s="24" t="s">
        <v>4929</v>
      </c>
      <c r="AJ4677" s="24" t="s">
        <v>94</v>
      </c>
      <c r="AK4677" s="24" t="s">
        <v>95</v>
      </c>
      <c r="AL4677" s="22">
        <v>4675</v>
      </c>
    </row>
    <row r="4678" spans="7:38" s="10" customFormat="1">
      <c r="G4678" s="18"/>
      <c r="H4678" s="18"/>
      <c r="I4678" s="18"/>
      <c r="J4678" s="18"/>
      <c r="L4678" s="13"/>
      <c r="M4678" s="13" t="s">
        <v>11592</v>
      </c>
      <c r="N4678" s="13" t="s">
        <v>11593</v>
      </c>
      <c r="O4678" s="13" t="s">
        <v>11592</v>
      </c>
      <c r="AC4678" s="22" t="s">
        <v>26190</v>
      </c>
      <c r="AD4678" s="24" t="s">
        <v>11592</v>
      </c>
      <c r="AE4678" s="24" t="s">
        <v>11593</v>
      </c>
      <c r="AF4678" s="24"/>
      <c r="AG4678" s="24" t="s">
        <v>21521</v>
      </c>
      <c r="AH4678" s="24" t="s">
        <v>4930</v>
      </c>
      <c r="AI4678" s="24" t="s">
        <v>4931</v>
      </c>
      <c r="AJ4678" s="24" t="s">
        <v>94</v>
      </c>
      <c r="AK4678" s="24" t="s">
        <v>95</v>
      </c>
      <c r="AL4678" s="22">
        <v>4676</v>
      </c>
    </row>
    <row r="4679" spans="7:38" s="10" customFormat="1">
      <c r="G4679" s="18"/>
      <c r="H4679" s="18"/>
      <c r="I4679" s="18"/>
      <c r="J4679" s="18"/>
      <c r="L4679" s="13"/>
      <c r="M4679" s="13" t="s">
        <v>11594</v>
      </c>
      <c r="N4679" s="13" t="s">
        <v>11595</v>
      </c>
      <c r="O4679" s="13" t="s">
        <v>11594</v>
      </c>
      <c r="AC4679" s="22" t="s">
        <v>26191</v>
      </c>
      <c r="AD4679" s="24" t="s">
        <v>11594</v>
      </c>
      <c r="AE4679" s="24" t="s">
        <v>11595</v>
      </c>
      <c r="AF4679" s="24"/>
      <c r="AG4679" s="24" t="s">
        <v>21523</v>
      </c>
      <c r="AH4679" s="24" t="s">
        <v>4930</v>
      </c>
      <c r="AI4679" s="24" t="s">
        <v>4931</v>
      </c>
      <c r="AJ4679" s="24" t="s">
        <v>94</v>
      </c>
      <c r="AK4679" s="24" t="s">
        <v>95</v>
      </c>
      <c r="AL4679" s="22">
        <v>4677</v>
      </c>
    </row>
    <row r="4680" spans="7:38" s="10" customFormat="1">
      <c r="G4680" s="18"/>
      <c r="H4680" s="18"/>
      <c r="I4680" s="18"/>
      <c r="J4680" s="18"/>
      <c r="L4680" s="13"/>
      <c r="M4680" s="13" t="s">
        <v>11596</v>
      </c>
      <c r="N4680" s="13" t="s">
        <v>11597</v>
      </c>
      <c r="O4680" s="13" t="s">
        <v>11596</v>
      </c>
      <c r="AC4680" s="22" t="s">
        <v>26192</v>
      </c>
      <c r="AD4680" s="24" t="s">
        <v>11596</v>
      </c>
      <c r="AE4680" s="24" t="s">
        <v>11597</v>
      </c>
      <c r="AF4680" s="24"/>
      <c r="AG4680" s="24" t="s">
        <v>21523</v>
      </c>
      <c r="AH4680" s="24" t="s">
        <v>4930</v>
      </c>
      <c r="AI4680" s="24" t="s">
        <v>4931</v>
      </c>
      <c r="AJ4680" s="24" t="s">
        <v>94</v>
      </c>
      <c r="AK4680" s="24" t="s">
        <v>95</v>
      </c>
      <c r="AL4680" s="22">
        <v>4678</v>
      </c>
    </row>
    <row r="4681" spans="7:38" s="10" customFormat="1">
      <c r="G4681" s="18"/>
      <c r="H4681" s="18"/>
      <c r="I4681" s="18"/>
      <c r="J4681" s="18"/>
      <c r="L4681" s="13"/>
      <c r="M4681" s="13" t="s">
        <v>11598</v>
      </c>
      <c r="N4681" s="13" t="s">
        <v>11599</v>
      </c>
      <c r="O4681" s="13" t="s">
        <v>11598</v>
      </c>
      <c r="AC4681" s="22" t="s">
        <v>26193</v>
      </c>
      <c r="AD4681" s="24" t="s">
        <v>11598</v>
      </c>
      <c r="AE4681" s="24" t="s">
        <v>11599</v>
      </c>
      <c r="AF4681" s="24"/>
      <c r="AG4681" s="24" t="s">
        <v>21523</v>
      </c>
      <c r="AH4681" s="24" t="s">
        <v>4930</v>
      </c>
      <c r="AI4681" s="24" t="s">
        <v>4931</v>
      </c>
      <c r="AJ4681" s="24" t="s">
        <v>94</v>
      </c>
      <c r="AK4681" s="24" t="s">
        <v>95</v>
      </c>
      <c r="AL4681" s="22">
        <v>4679</v>
      </c>
    </row>
    <row r="4682" spans="7:38" s="10" customFormat="1">
      <c r="G4682" s="18"/>
      <c r="H4682" s="18"/>
      <c r="I4682" s="18"/>
      <c r="J4682" s="18"/>
      <c r="L4682" s="13"/>
      <c r="M4682" s="13" t="s">
        <v>11600</v>
      </c>
      <c r="N4682" s="13" t="s">
        <v>11601</v>
      </c>
      <c r="O4682" s="13" t="s">
        <v>11600</v>
      </c>
      <c r="AC4682" s="22" t="s">
        <v>26194</v>
      </c>
      <c r="AD4682" s="24" t="s">
        <v>11600</v>
      </c>
      <c r="AE4682" s="24" t="s">
        <v>11601</v>
      </c>
      <c r="AF4682" s="24"/>
      <c r="AG4682" s="24" t="s">
        <v>21523</v>
      </c>
      <c r="AH4682" s="24" t="s">
        <v>4930</v>
      </c>
      <c r="AI4682" s="24" t="s">
        <v>4931</v>
      </c>
      <c r="AJ4682" s="24" t="s">
        <v>94</v>
      </c>
      <c r="AK4682" s="24" t="s">
        <v>95</v>
      </c>
      <c r="AL4682" s="22">
        <v>4680</v>
      </c>
    </row>
    <row r="4683" spans="7:38" s="10" customFormat="1">
      <c r="G4683" s="18"/>
      <c r="H4683" s="18"/>
      <c r="I4683" s="18"/>
      <c r="J4683" s="18"/>
      <c r="L4683" s="13"/>
      <c r="M4683" s="13" t="s">
        <v>11602</v>
      </c>
      <c r="N4683" s="13" t="s">
        <v>8899</v>
      </c>
      <c r="O4683" s="13" t="s">
        <v>11602</v>
      </c>
      <c r="AC4683" s="22" t="s">
        <v>26195</v>
      </c>
      <c r="AD4683" s="24" t="s">
        <v>11602</v>
      </c>
      <c r="AE4683" s="24" t="s">
        <v>8899</v>
      </c>
      <c r="AF4683" s="24"/>
      <c r="AG4683" s="24" t="s">
        <v>21523</v>
      </c>
      <c r="AH4683" s="24" t="s">
        <v>4930</v>
      </c>
      <c r="AI4683" s="24" t="s">
        <v>4931</v>
      </c>
      <c r="AJ4683" s="24" t="s">
        <v>94</v>
      </c>
      <c r="AK4683" s="24" t="s">
        <v>95</v>
      </c>
      <c r="AL4683" s="22">
        <v>4681</v>
      </c>
    </row>
    <row r="4684" spans="7:38" s="10" customFormat="1">
      <c r="G4684" s="18"/>
      <c r="H4684" s="18"/>
      <c r="I4684" s="18"/>
      <c r="J4684" s="18"/>
      <c r="L4684" s="13"/>
      <c r="M4684" s="13" t="s">
        <v>11603</v>
      </c>
      <c r="N4684" s="13" t="s">
        <v>11604</v>
      </c>
      <c r="O4684" s="13" t="s">
        <v>11603</v>
      </c>
      <c r="AC4684" s="22" t="s">
        <v>26196</v>
      </c>
      <c r="AD4684" s="24" t="s">
        <v>11603</v>
      </c>
      <c r="AE4684" s="24" t="s">
        <v>11604</v>
      </c>
      <c r="AF4684" s="24"/>
      <c r="AG4684" s="24" t="s">
        <v>21523</v>
      </c>
      <c r="AH4684" s="24" t="s">
        <v>4930</v>
      </c>
      <c r="AI4684" s="24" t="s">
        <v>4931</v>
      </c>
      <c r="AJ4684" s="24" t="s">
        <v>94</v>
      </c>
      <c r="AK4684" s="24" t="s">
        <v>95</v>
      </c>
      <c r="AL4684" s="22">
        <v>4682</v>
      </c>
    </row>
    <row r="4685" spans="7:38" s="10" customFormat="1">
      <c r="G4685" s="18"/>
      <c r="H4685" s="18"/>
      <c r="I4685" s="18"/>
      <c r="J4685" s="18"/>
      <c r="L4685" s="13"/>
      <c r="M4685" s="13" t="s">
        <v>11605</v>
      </c>
      <c r="N4685" s="13" t="s">
        <v>466</v>
      </c>
      <c r="O4685" s="13" t="s">
        <v>11605</v>
      </c>
      <c r="AC4685" s="22" t="s">
        <v>26197</v>
      </c>
      <c r="AD4685" s="24" t="s">
        <v>11605</v>
      </c>
      <c r="AE4685" s="24" t="s">
        <v>466</v>
      </c>
      <c r="AF4685" s="24"/>
      <c r="AG4685" s="24" t="s">
        <v>21523</v>
      </c>
      <c r="AH4685" s="24" t="s">
        <v>4930</v>
      </c>
      <c r="AI4685" s="24" t="s">
        <v>4931</v>
      </c>
      <c r="AJ4685" s="24" t="s">
        <v>94</v>
      </c>
      <c r="AK4685" s="24" t="s">
        <v>95</v>
      </c>
      <c r="AL4685" s="22">
        <v>4683</v>
      </c>
    </row>
    <row r="4686" spans="7:38" s="10" customFormat="1">
      <c r="G4686" s="18"/>
      <c r="H4686" s="18"/>
      <c r="I4686" s="18"/>
      <c r="J4686" s="18"/>
      <c r="L4686" s="13"/>
      <c r="M4686" s="13" t="s">
        <v>11606</v>
      </c>
      <c r="N4686" s="13" t="s">
        <v>8729</v>
      </c>
      <c r="O4686" s="13" t="s">
        <v>11606</v>
      </c>
      <c r="AC4686" s="22" t="s">
        <v>26198</v>
      </c>
      <c r="AD4686" s="24" t="s">
        <v>11606</v>
      </c>
      <c r="AE4686" s="24" t="s">
        <v>8729</v>
      </c>
      <c r="AF4686" s="24"/>
      <c r="AG4686" s="24" t="s">
        <v>21523</v>
      </c>
      <c r="AH4686" s="24" t="s">
        <v>4930</v>
      </c>
      <c r="AI4686" s="24" t="s">
        <v>4931</v>
      </c>
      <c r="AJ4686" s="24" t="s">
        <v>94</v>
      </c>
      <c r="AK4686" s="24" t="s">
        <v>95</v>
      </c>
      <c r="AL4686" s="22">
        <v>4684</v>
      </c>
    </row>
    <row r="4687" spans="7:38" s="10" customFormat="1">
      <c r="G4687" s="18"/>
      <c r="H4687" s="18"/>
      <c r="I4687" s="18"/>
      <c r="J4687" s="18"/>
      <c r="L4687" s="13"/>
      <c r="M4687" s="13" t="s">
        <v>11607</v>
      </c>
      <c r="N4687" s="13" t="s">
        <v>11608</v>
      </c>
      <c r="O4687" s="13" t="s">
        <v>11607</v>
      </c>
      <c r="AC4687" s="22" t="s">
        <v>26199</v>
      </c>
      <c r="AD4687" s="24" t="s">
        <v>11607</v>
      </c>
      <c r="AE4687" s="24" t="s">
        <v>11608</v>
      </c>
      <c r="AF4687" s="24"/>
      <c r="AG4687" s="24" t="s">
        <v>21523</v>
      </c>
      <c r="AH4687" s="24" t="s">
        <v>4930</v>
      </c>
      <c r="AI4687" s="24" t="s">
        <v>4931</v>
      </c>
      <c r="AJ4687" s="24" t="s">
        <v>94</v>
      </c>
      <c r="AK4687" s="24" t="s">
        <v>95</v>
      </c>
      <c r="AL4687" s="22">
        <v>4685</v>
      </c>
    </row>
    <row r="4688" spans="7:38" s="10" customFormat="1">
      <c r="G4688" s="18"/>
      <c r="H4688" s="18"/>
      <c r="I4688" s="18"/>
      <c r="J4688" s="18"/>
      <c r="L4688" s="13"/>
      <c r="M4688" s="13" t="s">
        <v>11609</v>
      </c>
      <c r="N4688" s="13" t="s">
        <v>1299</v>
      </c>
      <c r="O4688" s="13" t="s">
        <v>11609</v>
      </c>
      <c r="AC4688" s="22" t="s">
        <v>26200</v>
      </c>
      <c r="AD4688" s="24" t="s">
        <v>11609</v>
      </c>
      <c r="AE4688" s="24" t="s">
        <v>1299</v>
      </c>
      <c r="AF4688" s="24"/>
      <c r="AG4688" s="24" t="s">
        <v>21523</v>
      </c>
      <c r="AH4688" s="24" t="s">
        <v>4930</v>
      </c>
      <c r="AI4688" s="24" t="s">
        <v>4931</v>
      </c>
      <c r="AJ4688" s="24" t="s">
        <v>94</v>
      </c>
      <c r="AK4688" s="24" t="s">
        <v>95</v>
      </c>
      <c r="AL4688" s="22">
        <v>4686</v>
      </c>
    </row>
    <row r="4689" spans="7:38" s="10" customFormat="1">
      <c r="G4689" s="18"/>
      <c r="H4689" s="18"/>
      <c r="I4689" s="18"/>
      <c r="J4689" s="18"/>
      <c r="L4689" s="13"/>
      <c r="M4689" s="13" t="s">
        <v>11888</v>
      </c>
      <c r="N4689" s="13" t="s">
        <v>11889</v>
      </c>
      <c r="O4689" s="13" t="s">
        <v>11888</v>
      </c>
      <c r="AC4689" s="22" t="s">
        <v>26201</v>
      </c>
      <c r="AD4689" s="24" t="s">
        <v>11888</v>
      </c>
      <c r="AE4689" s="24" t="s">
        <v>11889</v>
      </c>
      <c r="AF4689" s="24"/>
      <c r="AG4689" s="24" t="s">
        <v>21521</v>
      </c>
      <c r="AH4689" s="24" t="s">
        <v>4932</v>
      </c>
      <c r="AI4689" s="24" t="s">
        <v>4933</v>
      </c>
      <c r="AJ4689" s="24" t="s">
        <v>94</v>
      </c>
      <c r="AK4689" s="24" t="s">
        <v>95</v>
      </c>
      <c r="AL4689" s="22">
        <v>4687</v>
      </c>
    </row>
    <row r="4690" spans="7:38" s="10" customFormat="1">
      <c r="G4690" s="18"/>
      <c r="H4690" s="18"/>
      <c r="I4690" s="18"/>
      <c r="J4690" s="18"/>
      <c r="L4690" s="13"/>
      <c r="M4690" s="13" t="s">
        <v>11890</v>
      </c>
      <c r="N4690" s="13" t="s">
        <v>11891</v>
      </c>
      <c r="O4690" s="13" t="s">
        <v>11890</v>
      </c>
      <c r="AC4690" s="22" t="s">
        <v>26202</v>
      </c>
      <c r="AD4690" s="24" t="s">
        <v>11890</v>
      </c>
      <c r="AE4690" s="24" t="s">
        <v>11891</v>
      </c>
      <c r="AF4690" s="24"/>
      <c r="AG4690" s="24" t="s">
        <v>21523</v>
      </c>
      <c r="AH4690" s="24" t="s">
        <v>4932</v>
      </c>
      <c r="AI4690" s="24" t="s">
        <v>4933</v>
      </c>
      <c r="AJ4690" s="24" t="s">
        <v>94</v>
      </c>
      <c r="AK4690" s="24" t="s">
        <v>95</v>
      </c>
      <c r="AL4690" s="22">
        <v>4688</v>
      </c>
    </row>
    <row r="4691" spans="7:38" s="10" customFormat="1">
      <c r="G4691" s="18"/>
      <c r="H4691" s="18"/>
      <c r="I4691" s="18"/>
      <c r="J4691" s="18"/>
      <c r="L4691" s="13"/>
      <c r="M4691" s="13" t="s">
        <v>11892</v>
      </c>
      <c r="N4691" s="13" t="s">
        <v>11893</v>
      </c>
      <c r="O4691" s="13" t="s">
        <v>11892</v>
      </c>
      <c r="AC4691" s="22" t="s">
        <v>26203</v>
      </c>
      <c r="AD4691" s="24" t="s">
        <v>11892</v>
      </c>
      <c r="AE4691" s="24" t="s">
        <v>11893</v>
      </c>
      <c r="AF4691" s="24"/>
      <c r="AG4691" s="24" t="s">
        <v>21523</v>
      </c>
      <c r="AH4691" s="24" t="s">
        <v>4932</v>
      </c>
      <c r="AI4691" s="24" t="s">
        <v>4933</v>
      </c>
      <c r="AJ4691" s="24" t="s">
        <v>94</v>
      </c>
      <c r="AK4691" s="24" t="s">
        <v>95</v>
      </c>
      <c r="AL4691" s="22">
        <v>4689</v>
      </c>
    </row>
    <row r="4692" spans="7:38" s="10" customFormat="1">
      <c r="G4692" s="18"/>
      <c r="H4692" s="18"/>
      <c r="I4692" s="18"/>
      <c r="J4692" s="18"/>
      <c r="L4692" s="13"/>
      <c r="M4692" s="13" t="s">
        <v>11894</v>
      </c>
      <c r="N4692" s="13" t="s">
        <v>8629</v>
      </c>
      <c r="O4692" s="13" t="s">
        <v>11894</v>
      </c>
      <c r="AC4692" s="22" t="s">
        <v>26204</v>
      </c>
      <c r="AD4692" s="24" t="s">
        <v>11894</v>
      </c>
      <c r="AE4692" s="24" t="s">
        <v>8629</v>
      </c>
      <c r="AF4692" s="24"/>
      <c r="AG4692" s="24" t="s">
        <v>21523</v>
      </c>
      <c r="AH4692" s="24" t="s">
        <v>4932</v>
      </c>
      <c r="AI4692" s="24" t="s">
        <v>4933</v>
      </c>
      <c r="AJ4692" s="24" t="s">
        <v>94</v>
      </c>
      <c r="AK4692" s="24" t="s">
        <v>95</v>
      </c>
      <c r="AL4692" s="22">
        <v>4690</v>
      </c>
    </row>
    <row r="4693" spans="7:38" s="10" customFormat="1">
      <c r="G4693" s="18"/>
      <c r="H4693" s="18"/>
      <c r="I4693" s="18"/>
      <c r="J4693" s="18"/>
      <c r="L4693" s="13"/>
      <c r="M4693" s="13" t="s">
        <v>11895</v>
      </c>
      <c r="N4693" s="13" t="s">
        <v>11896</v>
      </c>
      <c r="O4693" s="13" t="s">
        <v>11895</v>
      </c>
      <c r="AC4693" s="22" t="s">
        <v>26205</v>
      </c>
      <c r="AD4693" s="24" t="s">
        <v>11895</v>
      </c>
      <c r="AE4693" s="24" t="s">
        <v>11896</v>
      </c>
      <c r="AF4693" s="24"/>
      <c r="AG4693" s="24" t="s">
        <v>21523</v>
      </c>
      <c r="AH4693" s="24" t="s">
        <v>4932</v>
      </c>
      <c r="AI4693" s="24" t="s">
        <v>4933</v>
      </c>
      <c r="AJ4693" s="24" t="s">
        <v>94</v>
      </c>
      <c r="AK4693" s="24" t="s">
        <v>95</v>
      </c>
      <c r="AL4693" s="22">
        <v>4691</v>
      </c>
    </row>
    <row r="4694" spans="7:38" s="10" customFormat="1">
      <c r="G4694" s="18"/>
      <c r="H4694" s="18"/>
      <c r="I4694" s="18"/>
      <c r="J4694" s="18"/>
      <c r="L4694" s="13"/>
      <c r="M4694" s="13" t="s">
        <v>11897</v>
      </c>
      <c r="N4694" s="13" t="s">
        <v>7547</v>
      </c>
      <c r="O4694" s="13" t="s">
        <v>11897</v>
      </c>
      <c r="AC4694" s="22" t="s">
        <v>26206</v>
      </c>
      <c r="AD4694" s="24" t="s">
        <v>11897</v>
      </c>
      <c r="AE4694" s="24" t="s">
        <v>7547</v>
      </c>
      <c r="AF4694" s="24"/>
      <c r="AG4694" s="24" t="s">
        <v>21523</v>
      </c>
      <c r="AH4694" s="24" t="s">
        <v>4932</v>
      </c>
      <c r="AI4694" s="24" t="s">
        <v>4933</v>
      </c>
      <c r="AJ4694" s="24" t="s">
        <v>94</v>
      </c>
      <c r="AK4694" s="24" t="s">
        <v>95</v>
      </c>
      <c r="AL4694" s="22">
        <v>4692</v>
      </c>
    </row>
    <row r="4695" spans="7:38" s="10" customFormat="1">
      <c r="G4695" s="18"/>
      <c r="H4695" s="18"/>
      <c r="I4695" s="18"/>
      <c r="J4695" s="18"/>
      <c r="L4695" s="13"/>
      <c r="M4695" s="13" t="s">
        <v>11898</v>
      </c>
      <c r="N4695" s="13" t="s">
        <v>258</v>
      </c>
      <c r="O4695" s="13" t="s">
        <v>11898</v>
      </c>
      <c r="AC4695" s="22" t="s">
        <v>26207</v>
      </c>
      <c r="AD4695" s="24" t="s">
        <v>11898</v>
      </c>
      <c r="AE4695" s="24" t="s">
        <v>258</v>
      </c>
      <c r="AF4695" s="24"/>
      <c r="AG4695" s="24" t="s">
        <v>21523</v>
      </c>
      <c r="AH4695" s="24" t="s">
        <v>4932</v>
      </c>
      <c r="AI4695" s="24" t="s">
        <v>4933</v>
      </c>
      <c r="AJ4695" s="24" t="s">
        <v>94</v>
      </c>
      <c r="AK4695" s="24" t="s">
        <v>95</v>
      </c>
      <c r="AL4695" s="22">
        <v>4693</v>
      </c>
    </row>
    <row r="4696" spans="7:38" s="10" customFormat="1">
      <c r="G4696" s="18"/>
      <c r="H4696" s="18"/>
      <c r="I4696" s="18"/>
      <c r="J4696" s="18"/>
      <c r="L4696" s="13"/>
      <c r="M4696" s="13" t="s">
        <v>11899</v>
      </c>
      <c r="N4696" s="13" t="s">
        <v>5877</v>
      </c>
      <c r="O4696" s="13" t="s">
        <v>11899</v>
      </c>
      <c r="AC4696" s="22" t="s">
        <v>26208</v>
      </c>
      <c r="AD4696" s="24" t="s">
        <v>11899</v>
      </c>
      <c r="AE4696" s="24" t="s">
        <v>5877</v>
      </c>
      <c r="AF4696" s="24"/>
      <c r="AG4696" s="24" t="s">
        <v>21523</v>
      </c>
      <c r="AH4696" s="24" t="s">
        <v>4932</v>
      </c>
      <c r="AI4696" s="24" t="s">
        <v>4933</v>
      </c>
      <c r="AJ4696" s="24" t="s">
        <v>94</v>
      </c>
      <c r="AK4696" s="24" t="s">
        <v>95</v>
      </c>
      <c r="AL4696" s="22">
        <v>4694</v>
      </c>
    </row>
    <row r="4697" spans="7:38" s="10" customFormat="1">
      <c r="G4697" s="18"/>
      <c r="H4697" s="18"/>
      <c r="I4697" s="18"/>
      <c r="J4697" s="18"/>
      <c r="L4697" s="13"/>
      <c r="M4697" s="13" t="s">
        <v>11900</v>
      </c>
      <c r="N4697" s="13" t="s">
        <v>198</v>
      </c>
      <c r="O4697" s="13" t="s">
        <v>11900</v>
      </c>
      <c r="AC4697" s="22" t="s">
        <v>26209</v>
      </c>
      <c r="AD4697" s="24" t="s">
        <v>11900</v>
      </c>
      <c r="AE4697" s="24" t="s">
        <v>198</v>
      </c>
      <c r="AF4697" s="24"/>
      <c r="AG4697" s="24" t="s">
        <v>21523</v>
      </c>
      <c r="AH4697" s="24" t="s">
        <v>4932</v>
      </c>
      <c r="AI4697" s="24" t="s">
        <v>4933</v>
      </c>
      <c r="AJ4697" s="24" t="s">
        <v>94</v>
      </c>
      <c r="AK4697" s="24" t="s">
        <v>95</v>
      </c>
      <c r="AL4697" s="22">
        <v>4695</v>
      </c>
    </row>
    <row r="4698" spans="7:38" s="10" customFormat="1">
      <c r="G4698" s="18"/>
      <c r="H4698" s="18"/>
      <c r="I4698" s="18"/>
      <c r="J4698" s="18"/>
      <c r="L4698" s="13"/>
      <c r="M4698" s="13" t="s">
        <v>11901</v>
      </c>
      <c r="N4698" s="13" t="s">
        <v>915</v>
      </c>
      <c r="O4698" s="13" t="s">
        <v>11901</v>
      </c>
      <c r="AC4698" s="22" t="s">
        <v>26210</v>
      </c>
      <c r="AD4698" s="24" t="s">
        <v>11901</v>
      </c>
      <c r="AE4698" s="24" t="s">
        <v>915</v>
      </c>
      <c r="AF4698" s="24"/>
      <c r="AG4698" s="24" t="s">
        <v>21523</v>
      </c>
      <c r="AH4698" s="24" t="s">
        <v>4932</v>
      </c>
      <c r="AI4698" s="24" t="s">
        <v>4933</v>
      </c>
      <c r="AJ4698" s="24" t="s">
        <v>94</v>
      </c>
      <c r="AK4698" s="24" t="s">
        <v>95</v>
      </c>
      <c r="AL4698" s="22">
        <v>4696</v>
      </c>
    </row>
    <row r="4699" spans="7:38" s="10" customFormat="1">
      <c r="G4699" s="18"/>
      <c r="H4699" s="18"/>
      <c r="I4699" s="18"/>
      <c r="J4699" s="18"/>
      <c r="L4699" s="13"/>
      <c r="M4699" s="13" t="s">
        <v>11902</v>
      </c>
      <c r="N4699" s="13" t="s">
        <v>1229</v>
      </c>
      <c r="O4699" s="13" t="s">
        <v>11902</v>
      </c>
      <c r="AC4699" s="22" t="s">
        <v>26211</v>
      </c>
      <c r="AD4699" s="24" t="s">
        <v>11902</v>
      </c>
      <c r="AE4699" s="24" t="s">
        <v>1229</v>
      </c>
      <c r="AF4699" s="24"/>
      <c r="AG4699" s="24" t="s">
        <v>21523</v>
      </c>
      <c r="AH4699" s="24" t="s">
        <v>4932</v>
      </c>
      <c r="AI4699" s="24" t="s">
        <v>4933</v>
      </c>
      <c r="AJ4699" s="24" t="s">
        <v>94</v>
      </c>
      <c r="AK4699" s="24" t="s">
        <v>95</v>
      </c>
      <c r="AL4699" s="22">
        <v>4697</v>
      </c>
    </row>
    <row r="4700" spans="7:38" s="10" customFormat="1">
      <c r="G4700" s="18"/>
      <c r="H4700" s="18"/>
      <c r="I4700" s="18"/>
      <c r="J4700" s="18"/>
      <c r="L4700" s="13"/>
      <c r="M4700" s="13" t="s">
        <v>11903</v>
      </c>
      <c r="N4700" s="13" t="s">
        <v>11904</v>
      </c>
      <c r="O4700" s="13" t="s">
        <v>11903</v>
      </c>
      <c r="AC4700" s="22" t="s">
        <v>26212</v>
      </c>
      <c r="AD4700" s="24" t="s">
        <v>11903</v>
      </c>
      <c r="AE4700" s="24" t="s">
        <v>11904</v>
      </c>
      <c r="AF4700" s="24"/>
      <c r="AG4700" s="24" t="s">
        <v>21523</v>
      </c>
      <c r="AH4700" s="24" t="s">
        <v>4932</v>
      </c>
      <c r="AI4700" s="24" t="s">
        <v>4933</v>
      </c>
      <c r="AJ4700" s="24" t="s">
        <v>94</v>
      </c>
      <c r="AK4700" s="24" t="s">
        <v>95</v>
      </c>
      <c r="AL4700" s="22">
        <v>4698</v>
      </c>
    </row>
    <row r="4701" spans="7:38" s="10" customFormat="1">
      <c r="G4701" s="18"/>
      <c r="H4701" s="18"/>
      <c r="I4701" s="18"/>
      <c r="J4701" s="18"/>
      <c r="L4701" s="13"/>
      <c r="M4701" s="13" t="s">
        <v>11905</v>
      </c>
      <c r="N4701" s="13" t="s">
        <v>11906</v>
      </c>
      <c r="O4701" s="13" t="s">
        <v>11905</v>
      </c>
      <c r="AC4701" s="22" t="s">
        <v>26213</v>
      </c>
      <c r="AD4701" s="24" t="s">
        <v>11905</v>
      </c>
      <c r="AE4701" s="24" t="s">
        <v>11906</v>
      </c>
      <c r="AF4701" s="24"/>
      <c r="AG4701" s="24" t="s">
        <v>21523</v>
      </c>
      <c r="AH4701" s="24" t="s">
        <v>4932</v>
      </c>
      <c r="AI4701" s="24" t="s">
        <v>4933</v>
      </c>
      <c r="AJ4701" s="24" t="s">
        <v>94</v>
      </c>
      <c r="AK4701" s="24" t="s">
        <v>95</v>
      </c>
      <c r="AL4701" s="22">
        <v>4699</v>
      </c>
    </row>
    <row r="4702" spans="7:38" s="10" customFormat="1">
      <c r="G4702" s="18"/>
      <c r="H4702" s="18"/>
      <c r="I4702" s="18"/>
      <c r="J4702" s="18"/>
      <c r="L4702" s="13"/>
      <c r="M4702" s="13" t="s">
        <v>11907</v>
      </c>
      <c r="N4702" s="13" t="s">
        <v>11908</v>
      </c>
      <c r="O4702" s="13" t="s">
        <v>11907</v>
      </c>
      <c r="AC4702" s="22" t="s">
        <v>26214</v>
      </c>
      <c r="AD4702" s="24" t="s">
        <v>11907</v>
      </c>
      <c r="AE4702" s="24" t="s">
        <v>11908</v>
      </c>
      <c r="AF4702" s="24"/>
      <c r="AG4702" s="24" t="s">
        <v>21523</v>
      </c>
      <c r="AH4702" s="24" t="s">
        <v>4932</v>
      </c>
      <c r="AI4702" s="24" t="s">
        <v>4933</v>
      </c>
      <c r="AJ4702" s="24" t="s">
        <v>94</v>
      </c>
      <c r="AK4702" s="24" t="s">
        <v>95</v>
      </c>
      <c r="AL4702" s="22">
        <v>4700</v>
      </c>
    </row>
    <row r="4703" spans="7:38" s="10" customFormat="1">
      <c r="G4703" s="18"/>
      <c r="H4703" s="18"/>
      <c r="I4703" s="18"/>
      <c r="J4703" s="18"/>
      <c r="L4703" s="13"/>
      <c r="M4703" s="13" t="s">
        <v>11909</v>
      </c>
      <c r="N4703" s="13" t="s">
        <v>2389</v>
      </c>
      <c r="O4703" s="13" t="s">
        <v>11909</v>
      </c>
      <c r="AC4703" s="22" t="s">
        <v>26215</v>
      </c>
      <c r="AD4703" s="24" t="s">
        <v>11909</v>
      </c>
      <c r="AE4703" s="24" t="s">
        <v>2389</v>
      </c>
      <c r="AF4703" s="24"/>
      <c r="AG4703" s="24" t="s">
        <v>21523</v>
      </c>
      <c r="AH4703" s="24" t="s">
        <v>4932</v>
      </c>
      <c r="AI4703" s="24" t="s">
        <v>4933</v>
      </c>
      <c r="AJ4703" s="24" t="s">
        <v>94</v>
      </c>
      <c r="AK4703" s="24" t="s">
        <v>95</v>
      </c>
      <c r="AL4703" s="22">
        <v>4701</v>
      </c>
    </row>
    <row r="4704" spans="7:38" s="10" customFormat="1">
      <c r="G4704" s="18"/>
      <c r="H4704" s="18"/>
      <c r="I4704" s="18"/>
      <c r="J4704" s="18"/>
      <c r="L4704" s="13"/>
      <c r="M4704" s="13" t="s">
        <v>11910</v>
      </c>
      <c r="N4704" s="13" t="s">
        <v>905</v>
      </c>
      <c r="O4704" s="13" t="s">
        <v>11910</v>
      </c>
      <c r="AC4704" s="22" t="s">
        <v>26216</v>
      </c>
      <c r="AD4704" s="24" t="s">
        <v>11910</v>
      </c>
      <c r="AE4704" s="24" t="s">
        <v>905</v>
      </c>
      <c r="AF4704" s="24"/>
      <c r="AG4704" s="24" t="s">
        <v>21523</v>
      </c>
      <c r="AH4704" s="24" t="s">
        <v>4932</v>
      </c>
      <c r="AI4704" s="24" t="s">
        <v>4933</v>
      </c>
      <c r="AJ4704" s="24" t="s">
        <v>94</v>
      </c>
      <c r="AK4704" s="24" t="s">
        <v>95</v>
      </c>
      <c r="AL4704" s="22">
        <v>4702</v>
      </c>
    </row>
    <row r="4705" spans="7:38" s="10" customFormat="1">
      <c r="G4705" s="18"/>
      <c r="H4705" s="18"/>
      <c r="I4705" s="18"/>
      <c r="J4705" s="18"/>
      <c r="L4705" s="13"/>
      <c r="M4705" s="13" t="s">
        <v>11911</v>
      </c>
      <c r="N4705" s="13" t="s">
        <v>8583</v>
      </c>
      <c r="O4705" s="13" t="s">
        <v>11911</v>
      </c>
      <c r="AC4705" s="22" t="s">
        <v>26217</v>
      </c>
      <c r="AD4705" s="24" t="s">
        <v>11911</v>
      </c>
      <c r="AE4705" s="24" t="s">
        <v>8583</v>
      </c>
      <c r="AF4705" s="24"/>
      <c r="AG4705" s="24" t="s">
        <v>21523</v>
      </c>
      <c r="AH4705" s="24" t="s">
        <v>4932</v>
      </c>
      <c r="AI4705" s="24" t="s">
        <v>4933</v>
      </c>
      <c r="AJ4705" s="24" t="s">
        <v>94</v>
      </c>
      <c r="AK4705" s="24" t="s">
        <v>95</v>
      </c>
      <c r="AL4705" s="22">
        <v>4703</v>
      </c>
    </row>
    <row r="4706" spans="7:38" s="10" customFormat="1">
      <c r="G4706" s="18"/>
      <c r="H4706" s="18"/>
      <c r="I4706" s="18"/>
      <c r="J4706" s="18"/>
      <c r="L4706" s="13"/>
      <c r="M4706" s="13" t="s">
        <v>11912</v>
      </c>
      <c r="N4706" s="13" t="s">
        <v>11913</v>
      </c>
      <c r="O4706" s="13" t="s">
        <v>11912</v>
      </c>
      <c r="AC4706" s="22" t="s">
        <v>26218</v>
      </c>
      <c r="AD4706" s="24" t="s">
        <v>11912</v>
      </c>
      <c r="AE4706" s="24" t="s">
        <v>11913</v>
      </c>
      <c r="AF4706" s="24"/>
      <c r="AG4706" s="24" t="s">
        <v>21523</v>
      </c>
      <c r="AH4706" s="24" t="s">
        <v>4932</v>
      </c>
      <c r="AI4706" s="24" t="s">
        <v>4933</v>
      </c>
      <c r="AJ4706" s="24" t="s">
        <v>94</v>
      </c>
      <c r="AK4706" s="24" t="s">
        <v>95</v>
      </c>
      <c r="AL4706" s="22">
        <v>4704</v>
      </c>
    </row>
    <row r="4707" spans="7:38" s="10" customFormat="1">
      <c r="G4707" s="18"/>
      <c r="H4707" s="18"/>
      <c r="I4707" s="18"/>
      <c r="J4707" s="18"/>
      <c r="L4707" s="13"/>
      <c r="M4707" s="13" t="s">
        <v>11914</v>
      </c>
      <c r="N4707" s="13" t="s">
        <v>11915</v>
      </c>
      <c r="O4707" s="13" t="s">
        <v>11914</v>
      </c>
      <c r="AC4707" s="22" t="s">
        <v>26219</v>
      </c>
      <c r="AD4707" s="24" t="s">
        <v>11914</v>
      </c>
      <c r="AE4707" s="24" t="s">
        <v>11915</v>
      </c>
      <c r="AF4707" s="24"/>
      <c r="AG4707" s="24" t="s">
        <v>21521</v>
      </c>
      <c r="AH4707" s="24" t="s">
        <v>4934</v>
      </c>
      <c r="AI4707" s="24" t="s">
        <v>4935</v>
      </c>
      <c r="AJ4707" s="24" t="s">
        <v>94</v>
      </c>
      <c r="AK4707" s="24" t="s">
        <v>95</v>
      </c>
      <c r="AL4707" s="22">
        <v>4705</v>
      </c>
    </row>
    <row r="4708" spans="7:38" s="10" customFormat="1">
      <c r="G4708" s="18"/>
      <c r="H4708" s="18"/>
      <c r="I4708" s="18"/>
      <c r="J4708" s="18"/>
      <c r="L4708" s="13"/>
      <c r="M4708" s="13" t="s">
        <v>11916</v>
      </c>
      <c r="N4708" s="13" t="s">
        <v>5893</v>
      </c>
      <c r="O4708" s="13" t="s">
        <v>11916</v>
      </c>
      <c r="AC4708" s="22" t="s">
        <v>26220</v>
      </c>
      <c r="AD4708" s="24" t="s">
        <v>11916</v>
      </c>
      <c r="AE4708" s="24" t="s">
        <v>5893</v>
      </c>
      <c r="AF4708" s="24"/>
      <c r="AG4708" s="24" t="s">
        <v>21523</v>
      </c>
      <c r="AH4708" s="24" t="s">
        <v>4934</v>
      </c>
      <c r="AI4708" s="24" t="s">
        <v>4935</v>
      </c>
      <c r="AJ4708" s="24" t="s">
        <v>94</v>
      </c>
      <c r="AK4708" s="24" t="s">
        <v>95</v>
      </c>
      <c r="AL4708" s="22">
        <v>4706</v>
      </c>
    </row>
    <row r="4709" spans="7:38" s="10" customFormat="1">
      <c r="G4709" s="18"/>
      <c r="H4709" s="18"/>
      <c r="I4709" s="18"/>
      <c r="J4709" s="18"/>
      <c r="L4709" s="13"/>
      <c r="M4709" s="13" t="s">
        <v>11917</v>
      </c>
      <c r="N4709" s="13" t="s">
        <v>2905</v>
      </c>
      <c r="O4709" s="13" t="s">
        <v>11917</v>
      </c>
      <c r="AC4709" s="22" t="s">
        <v>26221</v>
      </c>
      <c r="AD4709" s="24" t="s">
        <v>11917</v>
      </c>
      <c r="AE4709" s="24" t="s">
        <v>2905</v>
      </c>
      <c r="AF4709" s="24"/>
      <c r="AG4709" s="24" t="s">
        <v>21523</v>
      </c>
      <c r="AH4709" s="24" t="s">
        <v>4934</v>
      </c>
      <c r="AI4709" s="24" t="s">
        <v>4935</v>
      </c>
      <c r="AJ4709" s="24" t="s">
        <v>94</v>
      </c>
      <c r="AK4709" s="24" t="s">
        <v>95</v>
      </c>
      <c r="AL4709" s="22">
        <v>4707</v>
      </c>
    </row>
    <row r="4710" spans="7:38" s="10" customFormat="1">
      <c r="G4710" s="18"/>
      <c r="H4710" s="18"/>
      <c r="I4710" s="18"/>
      <c r="J4710" s="18"/>
      <c r="L4710" s="13"/>
      <c r="M4710" s="13" t="s">
        <v>11918</v>
      </c>
      <c r="N4710" s="13" t="s">
        <v>11919</v>
      </c>
      <c r="O4710" s="13" t="s">
        <v>11918</v>
      </c>
      <c r="AC4710" s="22" t="s">
        <v>26222</v>
      </c>
      <c r="AD4710" s="24" t="s">
        <v>11918</v>
      </c>
      <c r="AE4710" s="24" t="s">
        <v>11919</v>
      </c>
      <c r="AF4710" s="24"/>
      <c r="AG4710" s="24" t="s">
        <v>21523</v>
      </c>
      <c r="AH4710" s="24" t="s">
        <v>4934</v>
      </c>
      <c r="AI4710" s="24" t="s">
        <v>4935</v>
      </c>
      <c r="AJ4710" s="24" t="s">
        <v>94</v>
      </c>
      <c r="AK4710" s="24" t="s">
        <v>95</v>
      </c>
      <c r="AL4710" s="22">
        <v>4708</v>
      </c>
    </row>
    <row r="4711" spans="7:38" s="10" customFormat="1">
      <c r="G4711" s="18"/>
      <c r="H4711" s="18"/>
      <c r="I4711" s="18"/>
      <c r="J4711" s="18"/>
      <c r="L4711" s="13"/>
      <c r="M4711" s="13" t="s">
        <v>11920</v>
      </c>
      <c r="N4711" s="13" t="s">
        <v>11921</v>
      </c>
      <c r="O4711" s="13" t="s">
        <v>11920</v>
      </c>
      <c r="AC4711" s="22" t="s">
        <v>26223</v>
      </c>
      <c r="AD4711" s="24" t="s">
        <v>11920</v>
      </c>
      <c r="AE4711" s="24" t="s">
        <v>11921</v>
      </c>
      <c r="AF4711" s="24"/>
      <c r="AG4711" s="24" t="s">
        <v>21523</v>
      </c>
      <c r="AH4711" s="24" t="s">
        <v>4934</v>
      </c>
      <c r="AI4711" s="24" t="s">
        <v>4935</v>
      </c>
      <c r="AJ4711" s="24" t="s">
        <v>94</v>
      </c>
      <c r="AK4711" s="24" t="s">
        <v>95</v>
      </c>
      <c r="AL4711" s="22">
        <v>4709</v>
      </c>
    </row>
    <row r="4712" spans="7:38" s="10" customFormat="1">
      <c r="G4712" s="18"/>
      <c r="H4712" s="18"/>
      <c r="I4712" s="18"/>
      <c r="J4712" s="18"/>
      <c r="L4712" s="13"/>
      <c r="M4712" s="13" t="s">
        <v>11922</v>
      </c>
      <c r="N4712" s="13" t="s">
        <v>9677</v>
      </c>
      <c r="O4712" s="13" t="s">
        <v>11922</v>
      </c>
      <c r="AC4712" s="22" t="s">
        <v>26224</v>
      </c>
      <c r="AD4712" s="24" t="s">
        <v>11922</v>
      </c>
      <c r="AE4712" s="24" t="s">
        <v>9677</v>
      </c>
      <c r="AF4712" s="24"/>
      <c r="AG4712" s="24" t="s">
        <v>21523</v>
      </c>
      <c r="AH4712" s="24" t="s">
        <v>4934</v>
      </c>
      <c r="AI4712" s="24" t="s">
        <v>4935</v>
      </c>
      <c r="AJ4712" s="24" t="s">
        <v>94</v>
      </c>
      <c r="AK4712" s="24" t="s">
        <v>95</v>
      </c>
      <c r="AL4712" s="22">
        <v>4710</v>
      </c>
    </row>
    <row r="4713" spans="7:38" s="10" customFormat="1">
      <c r="G4713" s="18"/>
      <c r="H4713" s="18"/>
      <c r="I4713" s="18"/>
      <c r="J4713" s="18"/>
      <c r="L4713" s="13"/>
      <c r="M4713" s="13" t="s">
        <v>11923</v>
      </c>
      <c r="N4713" s="13" t="s">
        <v>11924</v>
      </c>
      <c r="O4713" s="13" t="s">
        <v>11923</v>
      </c>
      <c r="AC4713" s="22" t="s">
        <v>26225</v>
      </c>
      <c r="AD4713" s="24" t="s">
        <v>11923</v>
      </c>
      <c r="AE4713" s="24" t="s">
        <v>11924</v>
      </c>
      <c r="AF4713" s="24"/>
      <c r="AG4713" s="24" t="s">
        <v>21523</v>
      </c>
      <c r="AH4713" s="24" t="s">
        <v>4934</v>
      </c>
      <c r="AI4713" s="24" t="s">
        <v>4935</v>
      </c>
      <c r="AJ4713" s="24" t="s">
        <v>94</v>
      </c>
      <c r="AK4713" s="24" t="s">
        <v>95</v>
      </c>
      <c r="AL4713" s="22">
        <v>4711</v>
      </c>
    </row>
    <row r="4714" spans="7:38" s="10" customFormat="1">
      <c r="G4714" s="18"/>
      <c r="H4714" s="18"/>
      <c r="I4714" s="18"/>
      <c r="J4714" s="18"/>
      <c r="L4714" s="13"/>
      <c r="M4714" s="13" t="s">
        <v>11925</v>
      </c>
      <c r="N4714" s="13" t="s">
        <v>11926</v>
      </c>
      <c r="O4714" s="13" t="s">
        <v>11925</v>
      </c>
      <c r="AC4714" s="22" t="s">
        <v>26226</v>
      </c>
      <c r="AD4714" s="24" t="s">
        <v>11925</v>
      </c>
      <c r="AE4714" s="24" t="s">
        <v>11926</v>
      </c>
      <c r="AF4714" s="24"/>
      <c r="AG4714" s="24" t="s">
        <v>21523</v>
      </c>
      <c r="AH4714" s="24" t="s">
        <v>4934</v>
      </c>
      <c r="AI4714" s="24" t="s">
        <v>4935</v>
      </c>
      <c r="AJ4714" s="24" t="s">
        <v>94</v>
      </c>
      <c r="AK4714" s="24" t="s">
        <v>95</v>
      </c>
      <c r="AL4714" s="22">
        <v>4712</v>
      </c>
    </row>
    <row r="4715" spans="7:38" s="10" customFormat="1">
      <c r="G4715" s="18"/>
      <c r="H4715" s="18"/>
      <c r="I4715" s="18"/>
      <c r="J4715" s="18"/>
      <c r="L4715" s="13"/>
      <c r="M4715" s="13" t="s">
        <v>11927</v>
      </c>
      <c r="N4715" s="13" t="s">
        <v>9472</v>
      </c>
      <c r="O4715" s="13" t="s">
        <v>11927</v>
      </c>
      <c r="AC4715" s="22" t="s">
        <v>26227</v>
      </c>
      <c r="AD4715" s="24" t="s">
        <v>11927</v>
      </c>
      <c r="AE4715" s="24" t="s">
        <v>9472</v>
      </c>
      <c r="AF4715" s="24"/>
      <c r="AG4715" s="24" t="s">
        <v>21523</v>
      </c>
      <c r="AH4715" s="24" t="s">
        <v>4934</v>
      </c>
      <c r="AI4715" s="24" t="s">
        <v>4935</v>
      </c>
      <c r="AJ4715" s="24" t="s">
        <v>94</v>
      </c>
      <c r="AK4715" s="24" t="s">
        <v>95</v>
      </c>
      <c r="AL4715" s="22">
        <v>4713</v>
      </c>
    </row>
    <row r="4716" spans="7:38" s="10" customFormat="1">
      <c r="G4716" s="18"/>
      <c r="H4716" s="18"/>
      <c r="I4716" s="18"/>
      <c r="J4716" s="18"/>
      <c r="L4716" s="13"/>
      <c r="M4716" s="13" t="s">
        <v>11928</v>
      </c>
      <c r="N4716" s="13" t="s">
        <v>11929</v>
      </c>
      <c r="O4716" s="13" t="s">
        <v>11928</v>
      </c>
      <c r="AC4716" s="22" t="s">
        <v>26228</v>
      </c>
      <c r="AD4716" s="24" t="s">
        <v>11928</v>
      </c>
      <c r="AE4716" s="24" t="s">
        <v>11929</v>
      </c>
      <c r="AF4716" s="24"/>
      <c r="AG4716" s="24" t="s">
        <v>21523</v>
      </c>
      <c r="AH4716" s="24" t="s">
        <v>4934</v>
      </c>
      <c r="AI4716" s="24" t="s">
        <v>4935</v>
      </c>
      <c r="AJ4716" s="24" t="s">
        <v>94</v>
      </c>
      <c r="AK4716" s="24" t="s">
        <v>95</v>
      </c>
      <c r="AL4716" s="22">
        <v>4714</v>
      </c>
    </row>
    <row r="4717" spans="7:38" s="10" customFormat="1">
      <c r="G4717" s="18"/>
      <c r="H4717" s="18"/>
      <c r="I4717" s="18"/>
      <c r="J4717" s="18"/>
      <c r="L4717" s="13"/>
      <c r="M4717" s="13" t="s">
        <v>11930</v>
      </c>
      <c r="N4717" s="13" t="s">
        <v>5895</v>
      </c>
      <c r="O4717" s="13" t="s">
        <v>11930</v>
      </c>
      <c r="AC4717" s="22" t="s">
        <v>26229</v>
      </c>
      <c r="AD4717" s="24" t="s">
        <v>11930</v>
      </c>
      <c r="AE4717" s="24" t="s">
        <v>5895</v>
      </c>
      <c r="AF4717" s="24"/>
      <c r="AG4717" s="24" t="s">
        <v>21523</v>
      </c>
      <c r="AH4717" s="24" t="s">
        <v>4934</v>
      </c>
      <c r="AI4717" s="24" t="s">
        <v>4935</v>
      </c>
      <c r="AJ4717" s="24" t="s">
        <v>94</v>
      </c>
      <c r="AK4717" s="24" t="s">
        <v>95</v>
      </c>
      <c r="AL4717" s="22">
        <v>4715</v>
      </c>
    </row>
    <row r="4718" spans="7:38" s="10" customFormat="1">
      <c r="G4718" s="18"/>
      <c r="H4718" s="18"/>
      <c r="I4718" s="18"/>
      <c r="J4718" s="18"/>
      <c r="L4718" s="13"/>
      <c r="M4718" s="13" t="s">
        <v>11931</v>
      </c>
      <c r="N4718" s="13" t="s">
        <v>1531</v>
      </c>
      <c r="O4718" s="13" t="s">
        <v>11931</v>
      </c>
      <c r="AC4718" s="22" t="s">
        <v>26230</v>
      </c>
      <c r="AD4718" s="24" t="s">
        <v>11931</v>
      </c>
      <c r="AE4718" s="24" t="s">
        <v>1531</v>
      </c>
      <c r="AF4718" s="24"/>
      <c r="AG4718" s="24" t="s">
        <v>21523</v>
      </c>
      <c r="AH4718" s="24" t="s">
        <v>4934</v>
      </c>
      <c r="AI4718" s="24" t="s">
        <v>4935</v>
      </c>
      <c r="AJ4718" s="24" t="s">
        <v>94</v>
      </c>
      <c r="AK4718" s="24" t="s">
        <v>95</v>
      </c>
      <c r="AL4718" s="22">
        <v>4716</v>
      </c>
    </row>
    <row r="4719" spans="7:38" s="10" customFormat="1">
      <c r="G4719" s="18"/>
      <c r="H4719" s="18"/>
      <c r="I4719" s="18"/>
      <c r="J4719" s="18"/>
      <c r="L4719" s="13"/>
      <c r="M4719" s="13" t="s">
        <v>11932</v>
      </c>
      <c r="N4719" s="13" t="s">
        <v>4577</v>
      </c>
      <c r="O4719" s="13" t="s">
        <v>11932</v>
      </c>
      <c r="AC4719" s="22" t="s">
        <v>26231</v>
      </c>
      <c r="AD4719" s="24" t="s">
        <v>11932</v>
      </c>
      <c r="AE4719" s="24" t="s">
        <v>4577</v>
      </c>
      <c r="AF4719" s="24"/>
      <c r="AG4719" s="24" t="s">
        <v>21523</v>
      </c>
      <c r="AH4719" s="24" t="s">
        <v>4934</v>
      </c>
      <c r="AI4719" s="24" t="s">
        <v>4935</v>
      </c>
      <c r="AJ4719" s="24" t="s">
        <v>94</v>
      </c>
      <c r="AK4719" s="24" t="s">
        <v>95</v>
      </c>
      <c r="AL4719" s="22">
        <v>4717</v>
      </c>
    </row>
    <row r="4720" spans="7:38" s="10" customFormat="1">
      <c r="G4720" s="18"/>
      <c r="H4720" s="18"/>
      <c r="I4720" s="18"/>
      <c r="J4720" s="18"/>
      <c r="L4720" s="13"/>
      <c r="M4720" s="13" t="s">
        <v>11933</v>
      </c>
      <c r="N4720" s="13" t="s">
        <v>9126</v>
      </c>
      <c r="O4720" s="13" t="s">
        <v>11933</v>
      </c>
      <c r="AC4720" s="22" t="s">
        <v>26232</v>
      </c>
      <c r="AD4720" s="24" t="s">
        <v>11933</v>
      </c>
      <c r="AE4720" s="24" t="s">
        <v>9126</v>
      </c>
      <c r="AF4720" s="24"/>
      <c r="AG4720" s="24" t="s">
        <v>21523</v>
      </c>
      <c r="AH4720" s="24" t="s">
        <v>4934</v>
      </c>
      <c r="AI4720" s="24" t="s">
        <v>4935</v>
      </c>
      <c r="AJ4720" s="24" t="s">
        <v>94</v>
      </c>
      <c r="AK4720" s="24" t="s">
        <v>95</v>
      </c>
      <c r="AL4720" s="22">
        <v>4718</v>
      </c>
    </row>
    <row r="4721" spans="7:38" s="10" customFormat="1">
      <c r="G4721" s="18"/>
      <c r="H4721" s="18"/>
      <c r="I4721" s="18"/>
      <c r="J4721" s="18"/>
      <c r="L4721" s="13"/>
      <c r="M4721" s="13" t="s">
        <v>11934</v>
      </c>
      <c r="N4721" s="13" t="s">
        <v>11935</v>
      </c>
      <c r="O4721" s="13" t="s">
        <v>11934</v>
      </c>
      <c r="AC4721" s="22" t="s">
        <v>26233</v>
      </c>
      <c r="AD4721" s="24" t="s">
        <v>11934</v>
      </c>
      <c r="AE4721" s="24" t="s">
        <v>11935</v>
      </c>
      <c r="AF4721" s="24"/>
      <c r="AG4721" s="24" t="s">
        <v>21523</v>
      </c>
      <c r="AH4721" s="24" t="s">
        <v>4934</v>
      </c>
      <c r="AI4721" s="24" t="s">
        <v>4935</v>
      </c>
      <c r="AJ4721" s="24" t="s">
        <v>94</v>
      </c>
      <c r="AK4721" s="24" t="s">
        <v>95</v>
      </c>
      <c r="AL4721" s="22">
        <v>4719</v>
      </c>
    </row>
    <row r="4722" spans="7:38" s="10" customFormat="1">
      <c r="G4722" s="18"/>
      <c r="H4722" s="18"/>
      <c r="I4722" s="18"/>
      <c r="J4722" s="18"/>
      <c r="L4722" s="13"/>
      <c r="M4722" s="13" t="s">
        <v>11936</v>
      </c>
      <c r="N4722" s="13" t="s">
        <v>4763</v>
      </c>
      <c r="O4722" s="13" t="s">
        <v>11936</v>
      </c>
      <c r="AC4722" s="22" t="s">
        <v>26234</v>
      </c>
      <c r="AD4722" s="24" t="s">
        <v>11936</v>
      </c>
      <c r="AE4722" s="24" t="s">
        <v>4763</v>
      </c>
      <c r="AF4722" s="24"/>
      <c r="AG4722" s="24" t="s">
        <v>21523</v>
      </c>
      <c r="AH4722" s="24" t="s">
        <v>4934</v>
      </c>
      <c r="AI4722" s="24" t="s">
        <v>4935</v>
      </c>
      <c r="AJ4722" s="24" t="s">
        <v>94</v>
      </c>
      <c r="AK4722" s="24" t="s">
        <v>95</v>
      </c>
      <c r="AL4722" s="22">
        <v>4720</v>
      </c>
    </row>
    <row r="4723" spans="7:38" s="10" customFormat="1">
      <c r="G4723" s="18"/>
      <c r="H4723" s="18"/>
      <c r="I4723" s="18"/>
      <c r="J4723" s="18"/>
      <c r="L4723" s="13"/>
      <c r="M4723" s="13" t="s">
        <v>11937</v>
      </c>
      <c r="N4723" s="13" t="s">
        <v>11938</v>
      </c>
      <c r="O4723" s="13" t="s">
        <v>11937</v>
      </c>
      <c r="AC4723" s="22" t="s">
        <v>26235</v>
      </c>
      <c r="AD4723" s="24" t="s">
        <v>11937</v>
      </c>
      <c r="AE4723" s="24" t="s">
        <v>11938</v>
      </c>
      <c r="AF4723" s="24"/>
      <c r="AG4723" s="24" t="s">
        <v>21523</v>
      </c>
      <c r="AH4723" s="24" t="s">
        <v>4934</v>
      </c>
      <c r="AI4723" s="24" t="s">
        <v>4935</v>
      </c>
      <c r="AJ4723" s="24" t="s">
        <v>94</v>
      </c>
      <c r="AK4723" s="24" t="s">
        <v>95</v>
      </c>
      <c r="AL4723" s="22">
        <v>4721</v>
      </c>
    </row>
    <row r="4724" spans="7:38" s="10" customFormat="1">
      <c r="G4724" s="18"/>
      <c r="H4724" s="18"/>
      <c r="I4724" s="18"/>
      <c r="J4724" s="18"/>
      <c r="L4724" s="13"/>
      <c r="M4724" s="13" t="s">
        <v>11939</v>
      </c>
      <c r="N4724" s="13" t="s">
        <v>2196</v>
      </c>
      <c r="O4724" s="13" t="s">
        <v>11939</v>
      </c>
      <c r="AC4724" s="22" t="s">
        <v>26236</v>
      </c>
      <c r="AD4724" s="24" t="s">
        <v>11939</v>
      </c>
      <c r="AE4724" s="24" t="s">
        <v>2196</v>
      </c>
      <c r="AF4724" s="24"/>
      <c r="AG4724" s="24" t="s">
        <v>21523</v>
      </c>
      <c r="AH4724" s="24" t="s">
        <v>4934</v>
      </c>
      <c r="AI4724" s="24" t="s">
        <v>4935</v>
      </c>
      <c r="AJ4724" s="24" t="s">
        <v>94</v>
      </c>
      <c r="AK4724" s="24" t="s">
        <v>95</v>
      </c>
      <c r="AL4724" s="22">
        <v>4722</v>
      </c>
    </row>
    <row r="4725" spans="7:38" s="10" customFormat="1">
      <c r="G4725" s="18"/>
      <c r="H4725" s="18"/>
      <c r="I4725" s="18"/>
      <c r="J4725" s="18"/>
      <c r="L4725" s="13"/>
      <c r="M4725" s="13" t="s">
        <v>11940</v>
      </c>
      <c r="N4725" s="13" t="s">
        <v>1132</v>
      </c>
      <c r="O4725" s="13" t="s">
        <v>11940</v>
      </c>
      <c r="AC4725" s="22" t="s">
        <v>26237</v>
      </c>
      <c r="AD4725" s="24" t="s">
        <v>11940</v>
      </c>
      <c r="AE4725" s="24" t="s">
        <v>1132</v>
      </c>
      <c r="AF4725" s="24"/>
      <c r="AG4725" s="24" t="s">
        <v>21523</v>
      </c>
      <c r="AH4725" s="24" t="s">
        <v>4934</v>
      </c>
      <c r="AI4725" s="24" t="s">
        <v>4935</v>
      </c>
      <c r="AJ4725" s="24" t="s">
        <v>94</v>
      </c>
      <c r="AK4725" s="24" t="s">
        <v>95</v>
      </c>
      <c r="AL4725" s="22">
        <v>4723</v>
      </c>
    </row>
    <row r="4726" spans="7:38" s="10" customFormat="1">
      <c r="G4726" s="18"/>
      <c r="H4726" s="18"/>
      <c r="I4726" s="18"/>
      <c r="J4726" s="18"/>
      <c r="L4726" s="13"/>
      <c r="M4726" s="13" t="s">
        <v>11941</v>
      </c>
      <c r="N4726" s="13" t="s">
        <v>8386</v>
      </c>
      <c r="O4726" s="13" t="s">
        <v>11941</v>
      </c>
      <c r="AC4726" s="22" t="s">
        <v>26238</v>
      </c>
      <c r="AD4726" s="24" t="s">
        <v>11941</v>
      </c>
      <c r="AE4726" s="24" t="s">
        <v>8386</v>
      </c>
      <c r="AF4726" s="24"/>
      <c r="AG4726" s="24" t="s">
        <v>21523</v>
      </c>
      <c r="AH4726" s="24" t="s">
        <v>4934</v>
      </c>
      <c r="AI4726" s="24" t="s">
        <v>4935</v>
      </c>
      <c r="AJ4726" s="24" t="s">
        <v>94</v>
      </c>
      <c r="AK4726" s="24" t="s">
        <v>95</v>
      </c>
      <c r="AL4726" s="22">
        <v>4724</v>
      </c>
    </row>
    <row r="4727" spans="7:38" s="10" customFormat="1">
      <c r="G4727" s="18"/>
      <c r="H4727" s="18"/>
      <c r="I4727" s="18"/>
      <c r="J4727" s="18"/>
      <c r="L4727" s="13"/>
      <c r="M4727" s="13" t="s">
        <v>11942</v>
      </c>
      <c r="N4727" s="13" t="s">
        <v>11943</v>
      </c>
      <c r="O4727" s="13" t="s">
        <v>11942</v>
      </c>
      <c r="AC4727" s="22" t="s">
        <v>26239</v>
      </c>
      <c r="AD4727" s="24" t="s">
        <v>11942</v>
      </c>
      <c r="AE4727" s="24" t="s">
        <v>11943</v>
      </c>
      <c r="AF4727" s="24"/>
      <c r="AG4727" s="24" t="s">
        <v>21523</v>
      </c>
      <c r="AH4727" s="24" t="s">
        <v>4934</v>
      </c>
      <c r="AI4727" s="24" t="s">
        <v>4935</v>
      </c>
      <c r="AJ4727" s="24" t="s">
        <v>94</v>
      </c>
      <c r="AK4727" s="24" t="s">
        <v>95</v>
      </c>
      <c r="AL4727" s="22">
        <v>4725</v>
      </c>
    </row>
    <row r="4728" spans="7:38" s="10" customFormat="1">
      <c r="G4728" s="18"/>
      <c r="H4728" s="18"/>
      <c r="I4728" s="18"/>
      <c r="J4728" s="18"/>
      <c r="L4728" s="13"/>
      <c r="M4728" s="13" t="s">
        <v>11944</v>
      </c>
      <c r="N4728" s="13" t="s">
        <v>230</v>
      </c>
      <c r="O4728" s="13" t="s">
        <v>11944</v>
      </c>
      <c r="AC4728" s="22" t="s">
        <v>26240</v>
      </c>
      <c r="AD4728" s="24" t="s">
        <v>11944</v>
      </c>
      <c r="AE4728" s="24" t="s">
        <v>230</v>
      </c>
      <c r="AF4728" s="24"/>
      <c r="AG4728" s="24" t="s">
        <v>21523</v>
      </c>
      <c r="AH4728" s="24" t="s">
        <v>4934</v>
      </c>
      <c r="AI4728" s="24" t="s">
        <v>4935</v>
      </c>
      <c r="AJ4728" s="24" t="s">
        <v>94</v>
      </c>
      <c r="AK4728" s="24" t="s">
        <v>95</v>
      </c>
      <c r="AL4728" s="22">
        <v>4726</v>
      </c>
    </row>
    <row r="4729" spans="7:38" s="10" customFormat="1">
      <c r="G4729" s="18"/>
      <c r="H4729" s="18"/>
      <c r="I4729" s="18"/>
      <c r="J4729" s="18"/>
      <c r="L4729" s="13"/>
      <c r="M4729" s="13" t="s">
        <v>11945</v>
      </c>
      <c r="N4729" s="13" t="s">
        <v>11946</v>
      </c>
      <c r="O4729" s="13" t="s">
        <v>11945</v>
      </c>
      <c r="AC4729" s="22" t="s">
        <v>26241</v>
      </c>
      <c r="AD4729" s="24" t="s">
        <v>11945</v>
      </c>
      <c r="AE4729" s="24" t="s">
        <v>11946</v>
      </c>
      <c r="AF4729" s="24"/>
      <c r="AG4729" s="24" t="s">
        <v>21523</v>
      </c>
      <c r="AH4729" s="24" t="s">
        <v>4934</v>
      </c>
      <c r="AI4729" s="24" t="s">
        <v>4935</v>
      </c>
      <c r="AJ4729" s="24" t="s">
        <v>94</v>
      </c>
      <c r="AK4729" s="24" t="s">
        <v>95</v>
      </c>
      <c r="AL4729" s="22">
        <v>4727</v>
      </c>
    </row>
    <row r="4730" spans="7:38" s="10" customFormat="1">
      <c r="G4730" s="18"/>
      <c r="H4730" s="18"/>
      <c r="I4730" s="18"/>
      <c r="J4730" s="18"/>
      <c r="L4730" s="13"/>
      <c r="M4730" s="13" t="s">
        <v>11947</v>
      </c>
      <c r="N4730" s="13" t="s">
        <v>5217</v>
      </c>
      <c r="O4730" s="13" t="s">
        <v>11947</v>
      </c>
      <c r="AC4730" s="22" t="s">
        <v>26242</v>
      </c>
      <c r="AD4730" s="24" t="s">
        <v>11947</v>
      </c>
      <c r="AE4730" s="24" t="s">
        <v>5217</v>
      </c>
      <c r="AF4730" s="24"/>
      <c r="AG4730" s="24" t="s">
        <v>21523</v>
      </c>
      <c r="AH4730" s="24" t="s">
        <v>4934</v>
      </c>
      <c r="AI4730" s="24" t="s">
        <v>4935</v>
      </c>
      <c r="AJ4730" s="24" t="s">
        <v>94</v>
      </c>
      <c r="AK4730" s="24" t="s">
        <v>95</v>
      </c>
      <c r="AL4730" s="22">
        <v>4728</v>
      </c>
    </row>
    <row r="4731" spans="7:38" s="10" customFormat="1">
      <c r="G4731" s="18"/>
      <c r="H4731" s="18"/>
      <c r="I4731" s="18"/>
      <c r="J4731" s="18"/>
      <c r="L4731" s="13"/>
      <c r="M4731" s="13" t="s">
        <v>11948</v>
      </c>
      <c r="N4731" s="13" t="s">
        <v>9434</v>
      </c>
      <c r="O4731" s="13" t="s">
        <v>11948</v>
      </c>
      <c r="AC4731" s="22" t="s">
        <v>26243</v>
      </c>
      <c r="AD4731" s="24" t="s">
        <v>11948</v>
      </c>
      <c r="AE4731" s="24" t="s">
        <v>9434</v>
      </c>
      <c r="AF4731" s="24"/>
      <c r="AG4731" s="24" t="s">
        <v>21523</v>
      </c>
      <c r="AH4731" s="24" t="s">
        <v>4934</v>
      </c>
      <c r="AI4731" s="24" t="s">
        <v>4935</v>
      </c>
      <c r="AJ4731" s="24" t="s">
        <v>94</v>
      </c>
      <c r="AK4731" s="24" t="s">
        <v>95</v>
      </c>
      <c r="AL4731" s="22">
        <v>4729</v>
      </c>
    </row>
    <row r="4732" spans="7:38" s="10" customFormat="1">
      <c r="G4732" s="18"/>
      <c r="H4732" s="18"/>
      <c r="I4732" s="18"/>
      <c r="J4732" s="18"/>
      <c r="L4732" s="13"/>
      <c r="M4732" s="13" t="s">
        <v>11949</v>
      </c>
      <c r="N4732" s="13" t="s">
        <v>2202</v>
      </c>
      <c r="O4732" s="13" t="s">
        <v>11949</v>
      </c>
      <c r="AC4732" s="22" t="s">
        <v>26244</v>
      </c>
      <c r="AD4732" s="24" t="s">
        <v>11949</v>
      </c>
      <c r="AE4732" s="24" t="s">
        <v>2202</v>
      </c>
      <c r="AF4732" s="24"/>
      <c r="AG4732" s="24" t="s">
        <v>21523</v>
      </c>
      <c r="AH4732" s="24" t="s">
        <v>4934</v>
      </c>
      <c r="AI4732" s="24" t="s">
        <v>4935</v>
      </c>
      <c r="AJ4732" s="24" t="s">
        <v>94</v>
      </c>
      <c r="AK4732" s="24" t="s">
        <v>95</v>
      </c>
      <c r="AL4732" s="22">
        <v>4730</v>
      </c>
    </row>
    <row r="4733" spans="7:38" s="10" customFormat="1">
      <c r="G4733" s="18"/>
      <c r="H4733" s="18"/>
      <c r="I4733" s="18"/>
      <c r="J4733" s="18"/>
      <c r="L4733" s="13"/>
      <c r="M4733" s="13" t="s">
        <v>11950</v>
      </c>
      <c r="N4733" s="13" t="s">
        <v>7743</v>
      </c>
      <c r="O4733" s="13" t="s">
        <v>11950</v>
      </c>
      <c r="AC4733" s="22" t="s">
        <v>26245</v>
      </c>
      <c r="AD4733" s="24" t="s">
        <v>11950</v>
      </c>
      <c r="AE4733" s="24" t="s">
        <v>7743</v>
      </c>
      <c r="AF4733" s="24"/>
      <c r="AG4733" s="24" t="s">
        <v>21523</v>
      </c>
      <c r="AH4733" s="24" t="s">
        <v>4934</v>
      </c>
      <c r="AI4733" s="24" t="s">
        <v>4935</v>
      </c>
      <c r="AJ4733" s="24" t="s">
        <v>94</v>
      </c>
      <c r="AK4733" s="24" t="s">
        <v>95</v>
      </c>
      <c r="AL4733" s="22">
        <v>4731</v>
      </c>
    </row>
    <row r="4734" spans="7:38" s="10" customFormat="1">
      <c r="G4734" s="18"/>
      <c r="H4734" s="18"/>
      <c r="I4734" s="18"/>
      <c r="J4734" s="18"/>
      <c r="L4734" s="13"/>
      <c r="M4734" s="13" t="s">
        <v>11951</v>
      </c>
      <c r="N4734" s="13" t="s">
        <v>11952</v>
      </c>
      <c r="O4734" s="13" t="s">
        <v>11951</v>
      </c>
      <c r="AC4734" s="22" t="s">
        <v>26246</v>
      </c>
      <c r="AD4734" s="24" t="s">
        <v>11951</v>
      </c>
      <c r="AE4734" s="24" t="s">
        <v>11952</v>
      </c>
      <c r="AF4734" s="24"/>
      <c r="AG4734" s="24" t="s">
        <v>21523</v>
      </c>
      <c r="AH4734" s="24" t="s">
        <v>4934</v>
      </c>
      <c r="AI4734" s="24" t="s">
        <v>4935</v>
      </c>
      <c r="AJ4734" s="24" t="s">
        <v>94</v>
      </c>
      <c r="AK4734" s="24" t="s">
        <v>95</v>
      </c>
      <c r="AL4734" s="22">
        <v>4732</v>
      </c>
    </row>
    <row r="4735" spans="7:38" s="10" customFormat="1">
      <c r="G4735" s="18"/>
      <c r="H4735" s="18"/>
      <c r="I4735" s="18"/>
      <c r="J4735" s="18"/>
      <c r="L4735" s="13"/>
      <c r="M4735" s="13" t="s">
        <v>11953</v>
      </c>
      <c r="N4735" s="13" t="s">
        <v>7783</v>
      </c>
      <c r="O4735" s="13" t="s">
        <v>11953</v>
      </c>
      <c r="AC4735" s="22" t="s">
        <v>26247</v>
      </c>
      <c r="AD4735" s="24" t="s">
        <v>11953</v>
      </c>
      <c r="AE4735" s="24" t="s">
        <v>7783</v>
      </c>
      <c r="AF4735" s="24"/>
      <c r="AG4735" s="24" t="s">
        <v>21523</v>
      </c>
      <c r="AH4735" s="24" t="s">
        <v>4934</v>
      </c>
      <c r="AI4735" s="24" t="s">
        <v>4935</v>
      </c>
      <c r="AJ4735" s="24" t="s">
        <v>94</v>
      </c>
      <c r="AK4735" s="24" t="s">
        <v>95</v>
      </c>
      <c r="AL4735" s="22">
        <v>4733</v>
      </c>
    </row>
    <row r="4736" spans="7:38" s="10" customFormat="1">
      <c r="G4736" s="18"/>
      <c r="H4736" s="18"/>
      <c r="I4736" s="18"/>
      <c r="J4736" s="18"/>
      <c r="L4736" s="13"/>
      <c r="M4736" s="13" t="s">
        <v>11954</v>
      </c>
      <c r="N4736" s="13" t="s">
        <v>11955</v>
      </c>
      <c r="O4736" s="13" t="s">
        <v>11954</v>
      </c>
      <c r="AC4736" s="22" t="s">
        <v>26248</v>
      </c>
      <c r="AD4736" s="24" t="s">
        <v>11954</v>
      </c>
      <c r="AE4736" s="24" t="s">
        <v>11955</v>
      </c>
      <c r="AF4736" s="24"/>
      <c r="AG4736" s="24" t="s">
        <v>21523</v>
      </c>
      <c r="AH4736" s="24" t="s">
        <v>4934</v>
      </c>
      <c r="AI4736" s="24" t="s">
        <v>4935</v>
      </c>
      <c r="AJ4736" s="24" t="s">
        <v>94</v>
      </c>
      <c r="AK4736" s="24" t="s">
        <v>95</v>
      </c>
      <c r="AL4736" s="22">
        <v>4734</v>
      </c>
    </row>
    <row r="4737" spans="7:38" s="10" customFormat="1">
      <c r="G4737" s="18"/>
      <c r="H4737" s="18"/>
      <c r="I4737" s="18"/>
      <c r="J4737" s="18"/>
      <c r="L4737" s="13"/>
      <c r="M4737" s="13" t="s">
        <v>11956</v>
      </c>
      <c r="N4737" s="13" t="s">
        <v>7778</v>
      </c>
      <c r="O4737" s="13" t="s">
        <v>11956</v>
      </c>
      <c r="AC4737" s="22" t="s">
        <v>26249</v>
      </c>
      <c r="AD4737" s="24" t="s">
        <v>11956</v>
      </c>
      <c r="AE4737" s="24" t="s">
        <v>7778</v>
      </c>
      <c r="AF4737" s="24"/>
      <c r="AG4737" s="24" t="s">
        <v>21523</v>
      </c>
      <c r="AH4737" s="24" t="s">
        <v>4934</v>
      </c>
      <c r="AI4737" s="24" t="s">
        <v>4935</v>
      </c>
      <c r="AJ4737" s="24" t="s">
        <v>94</v>
      </c>
      <c r="AK4737" s="24" t="s">
        <v>95</v>
      </c>
      <c r="AL4737" s="22">
        <v>4735</v>
      </c>
    </row>
    <row r="4738" spans="7:38" s="10" customFormat="1">
      <c r="G4738" s="18"/>
      <c r="H4738" s="18"/>
      <c r="I4738" s="18"/>
      <c r="J4738" s="18"/>
      <c r="L4738" s="13"/>
      <c r="M4738" s="13" t="s">
        <v>11957</v>
      </c>
      <c r="N4738" s="13" t="s">
        <v>1922</v>
      </c>
      <c r="O4738" s="13" t="s">
        <v>11957</v>
      </c>
      <c r="AC4738" s="22" t="s">
        <v>26250</v>
      </c>
      <c r="AD4738" s="24" t="s">
        <v>11957</v>
      </c>
      <c r="AE4738" s="24" t="s">
        <v>1922</v>
      </c>
      <c r="AF4738" s="24"/>
      <c r="AG4738" s="24" t="s">
        <v>21523</v>
      </c>
      <c r="AH4738" s="24" t="s">
        <v>4934</v>
      </c>
      <c r="AI4738" s="24" t="s">
        <v>4935</v>
      </c>
      <c r="AJ4738" s="24" t="s">
        <v>94</v>
      </c>
      <c r="AK4738" s="24" t="s">
        <v>95</v>
      </c>
      <c r="AL4738" s="22">
        <v>4736</v>
      </c>
    </row>
    <row r="4739" spans="7:38" s="10" customFormat="1">
      <c r="G4739" s="18"/>
      <c r="H4739" s="18"/>
      <c r="I4739" s="18"/>
      <c r="J4739" s="18"/>
      <c r="L4739" s="13"/>
      <c r="M4739" s="13" t="s">
        <v>11958</v>
      </c>
      <c r="N4739" s="13" t="s">
        <v>11959</v>
      </c>
      <c r="O4739" s="13" t="s">
        <v>11958</v>
      </c>
      <c r="AC4739" s="22" t="s">
        <v>26251</v>
      </c>
      <c r="AD4739" s="24" t="s">
        <v>11958</v>
      </c>
      <c r="AE4739" s="24" t="s">
        <v>11959</v>
      </c>
      <c r="AF4739" s="24"/>
      <c r="AG4739" s="24" t="s">
        <v>21521</v>
      </c>
      <c r="AH4739" s="24" t="s">
        <v>4936</v>
      </c>
      <c r="AI4739" s="24" t="s">
        <v>4937</v>
      </c>
      <c r="AJ4739" s="24" t="s">
        <v>94</v>
      </c>
      <c r="AK4739" s="24" t="s">
        <v>95</v>
      </c>
      <c r="AL4739" s="22">
        <v>4737</v>
      </c>
    </row>
    <row r="4740" spans="7:38" s="10" customFormat="1">
      <c r="G4740" s="18"/>
      <c r="H4740" s="18"/>
      <c r="I4740" s="18"/>
      <c r="J4740" s="18"/>
      <c r="L4740" s="13"/>
      <c r="M4740" s="13" t="s">
        <v>11960</v>
      </c>
      <c r="N4740" s="13" t="s">
        <v>11961</v>
      </c>
      <c r="O4740" s="13" t="s">
        <v>11960</v>
      </c>
      <c r="AC4740" s="22" t="s">
        <v>26252</v>
      </c>
      <c r="AD4740" s="24" t="s">
        <v>11960</v>
      </c>
      <c r="AE4740" s="24" t="s">
        <v>11961</v>
      </c>
      <c r="AF4740" s="24"/>
      <c r="AG4740" s="24" t="s">
        <v>21521</v>
      </c>
      <c r="AH4740" s="24" t="s">
        <v>4936</v>
      </c>
      <c r="AI4740" s="24" t="s">
        <v>4937</v>
      </c>
      <c r="AJ4740" s="24" t="s">
        <v>94</v>
      </c>
      <c r="AK4740" s="24" t="s">
        <v>95</v>
      </c>
      <c r="AL4740" s="22">
        <v>4738</v>
      </c>
    </row>
    <row r="4741" spans="7:38" s="10" customFormat="1">
      <c r="G4741" s="18"/>
      <c r="H4741" s="18"/>
      <c r="I4741" s="18"/>
      <c r="J4741" s="18"/>
      <c r="L4741" s="13"/>
      <c r="M4741" s="13" t="s">
        <v>11962</v>
      </c>
      <c r="N4741" s="13" t="s">
        <v>7012</v>
      </c>
      <c r="O4741" s="13" t="s">
        <v>11962</v>
      </c>
      <c r="AC4741" s="22" t="s">
        <v>26253</v>
      </c>
      <c r="AD4741" s="24" t="s">
        <v>11962</v>
      </c>
      <c r="AE4741" s="24" t="s">
        <v>7012</v>
      </c>
      <c r="AF4741" s="24"/>
      <c r="AG4741" s="24" t="s">
        <v>21523</v>
      </c>
      <c r="AH4741" s="24" t="s">
        <v>4936</v>
      </c>
      <c r="AI4741" s="24" t="s">
        <v>4937</v>
      </c>
      <c r="AJ4741" s="24" t="s">
        <v>94</v>
      </c>
      <c r="AK4741" s="24" t="s">
        <v>95</v>
      </c>
      <c r="AL4741" s="22">
        <v>4739</v>
      </c>
    </row>
    <row r="4742" spans="7:38" s="10" customFormat="1">
      <c r="G4742" s="18"/>
      <c r="H4742" s="18"/>
      <c r="I4742" s="18"/>
      <c r="J4742" s="18"/>
      <c r="L4742" s="13"/>
      <c r="M4742" s="13" t="s">
        <v>11963</v>
      </c>
      <c r="N4742" s="13" t="s">
        <v>6231</v>
      </c>
      <c r="O4742" s="13" t="s">
        <v>11963</v>
      </c>
      <c r="AC4742" s="22" t="s">
        <v>26254</v>
      </c>
      <c r="AD4742" s="24" t="s">
        <v>11963</v>
      </c>
      <c r="AE4742" s="24" t="s">
        <v>6231</v>
      </c>
      <c r="AF4742" s="24"/>
      <c r="AG4742" s="24" t="s">
        <v>21523</v>
      </c>
      <c r="AH4742" s="24" t="s">
        <v>4936</v>
      </c>
      <c r="AI4742" s="24" t="s">
        <v>4937</v>
      </c>
      <c r="AJ4742" s="24" t="s">
        <v>94</v>
      </c>
      <c r="AK4742" s="24" t="s">
        <v>95</v>
      </c>
      <c r="AL4742" s="22">
        <v>4740</v>
      </c>
    </row>
    <row r="4743" spans="7:38" s="10" customFormat="1">
      <c r="G4743" s="18"/>
      <c r="H4743" s="18"/>
      <c r="I4743" s="18"/>
      <c r="J4743" s="18"/>
      <c r="L4743" s="13"/>
      <c r="M4743" s="13" t="s">
        <v>11964</v>
      </c>
      <c r="N4743" s="13" t="s">
        <v>6223</v>
      </c>
      <c r="O4743" s="13" t="s">
        <v>11964</v>
      </c>
      <c r="AC4743" s="22" t="s">
        <v>26255</v>
      </c>
      <c r="AD4743" s="24" t="s">
        <v>11964</v>
      </c>
      <c r="AE4743" s="24" t="s">
        <v>6223</v>
      </c>
      <c r="AF4743" s="24"/>
      <c r="AG4743" s="24" t="s">
        <v>21523</v>
      </c>
      <c r="AH4743" s="24" t="s">
        <v>4936</v>
      </c>
      <c r="AI4743" s="24" t="s">
        <v>4937</v>
      </c>
      <c r="AJ4743" s="24" t="s">
        <v>94</v>
      </c>
      <c r="AK4743" s="24" t="s">
        <v>95</v>
      </c>
      <c r="AL4743" s="22">
        <v>4741</v>
      </c>
    </row>
    <row r="4744" spans="7:38" s="10" customFormat="1">
      <c r="G4744" s="18"/>
      <c r="H4744" s="18"/>
      <c r="I4744" s="18"/>
      <c r="J4744" s="18"/>
      <c r="L4744" s="13"/>
      <c r="M4744" s="13" t="s">
        <v>11965</v>
      </c>
      <c r="N4744" s="13" t="s">
        <v>7016</v>
      </c>
      <c r="O4744" s="13" t="s">
        <v>11965</v>
      </c>
      <c r="AC4744" s="22" t="s">
        <v>26256</v>
      </c>
      <c r="AD4744" s="24" t="s">
        <v>11965</v>
      </c>
      <c r="AE4744" s="24" t="s">
        <v>7016</v>
      </c>
      <c r="AF4744" s="24"/>
      <c r="AG4744" s="24" t="s">
        <v>21523</v>
      </c>
      <c r="AH4744" s="24" t="s">
        <v>4936</v>
      </c>
      <c r="AI4744" s="24" t="s">
        <v>4937</v>
      </c>
      <c r="AJ4744" s="24" t="s">
        <v>94</v>
      </c>
      <c r="AK4744" s="24" t="s">
        <v>95</v>
      </c>
      <c r="AL4744" s="22">
        <v>4742</v>
      </c>
    </row>
    <row r="4745" spans="7:38" s="10" customFormat="1">
      <c r="G4745" s="18"/>
      <c r="H4745" s="18"/>
      <c r="I4745" s="18"/>
      <c r="J4745" s="18"/>
      <c r="L4745" s="13"/>
      <c r="M4745" s="13" t="s">
        <v>11966</v>
      </c>
      <c r="N4745" s="13" t="s">
        <v>11967</v>
      </c>
      <c r="O4745" s="13" t="s">
        <v>11966</v>
      </c>
      <c r="AC4745" s="22" t="s">
        <v>26257</v>
      </c>
      <c r="AD4745" s="24" t="s">
        <v>11966</v>
      </c>
      <c r="AE4745" s="24" t="s">
        <v>11967</v>
      </c>
      <c r="AF4745" s="24"/>
      <c r="AG4745" s="24" t="s">
        <v>21523</v>
      </c>
      <c r="AH4745" s="24" t="s">
        <v>4936</v>
      </c>
      <c r="AI4745" s="24" t="s">
        <v>4937</v>
      </c>
      <c r="AJ4745" s="24" t="s">
        <v>94</v>
      </c>
      <c r="AK4745" s="24" t="s">
        <v>95</v>
      </c>
      <c r="AL4745" s="22">
        <v>4743</v>
      </c>
    </row>
    <row r="4746" spans="7:38" s="10" customFormat="1">
      <c r="G4746" s="18"/>
      <c r="H4746" s="18"/>
      <c r="I4746" s="18"/>
      <c r="J4746" s="18"/>
      <c r="L4746" s="13"/>
      <c r="M4746" s="13" t="s">
        <v>11968</v>
      </c>
      <c r="N4746" s="13" t="s">
        <v>11969</v>
      </c>
      <c r="O4746" s="13" t="s">
        <v>11968</v>
      </c>
      <c r="AC4746" s="22" t="s">
        <v>26258</v>
      </c>
      <c r="AD4746" s="24" t="s">
        <v>11968</v>
      </c>
      <c r="AE4746" s="24" t="s">
        <v>11969</v>
      </c>
      <c r="AF4746" s="24"/>
      <c r="AG4746" s="24" t="s">
        <v>21523</v>
      </c>
      <c r="AH4746" s="24" t="s">
        <v>4936</v>
      </c>
      <c r="AI4746" s="24" t="s">
        <v>4937</v>
      </c>
      <c r="AJ4746" s="24" t="s">
        <v>94</v>
      </c>
      <c r="AK4746" s="24" t="s">
        <v>95</v>
      </c>
      <c r="AL4746" s="22">
        <v>4744</v>
      </c>
    </row>
    <row r="4747" spans="7:38" s="10" customFormat="1">
      <c r="G4747" s="18"/>
      <c r="H4747" s="18"/>
      <c r="I4747" s="18"/>
      <c r="J4747" s="18"/>
      <c r="L4747" s="13"/>
      <c r="M4747" s="13" t="s">
        <v>12241</v>
      </c>
      <c r="N4747" s="13" t="s">
        <v>6233</v>
      </c>
      <c r="O4747" s="13" t="s">
        <v>12241</v>
      </c>
      <c r="AC4747" s="22" t="s">
        <v>26259</v>
      </c>
      <c r="AD4747" s="24" t="s">
        <v>12241</v>
      </c>
      <c r="AE4747" s="24" t="s">
        <v>6233</v>
      </c>
      <c r="AF4747" s="24"/>
      <c r="AG4747" s="24" t="s">
        <v>21523</v>
      </c>
      <c r="AH4747" s="24" t="s">
        <v>4936</v>
      </c>
      <c r="AI4747" s="24" t="s">
        <v>4937</v>
      </c>
      <c r="AJ4747" s="24" t="s">
        <v>94</v>
      </c>
      <c r="AK4747" s="24" t="s">
        <v>95</v>
      </c>
      <c r="AL4747" s="22">
        <v>4745</v>
      </c>
    </row>
    <row r="4748" spans="7:38" s="10" customFormat="1">
      <c r="G4748" s="18"/>
      <c r="H4748" s="18"/>
      <c r="I4748" s="18"/>
      <c r="J4748" s="18"/>
      <c r="L4748" s="13"/>
      <c r="M4748" s="13" t="s">
        <v>12242</v>
      </c>
      <c r="N4748" s="13" t="s">
        <v>6041</v>
      </c>
      <c r="O4748" s="13" t="s">
        <v>12242</v>
      </c>
      <c r="AC4748" s="22" t="s">
        <v>26260</v>
      </c>
      <c r="AD4748" s="24" t="s">
        <v>12242</v>
      </c>
      <c r="AE4748" s="24" t="s">
        <v>6041</v>
      </c>
      <c r="AF4748" s="24"/>
      <c r="AG4748" s="24" t="s">
        <v>21523</v>
      </c>
      <c r="AH4748" s="24" t="s">
        <v>4936</v>
      </c>
      <c r="AI4748" s="24" t="s">
        <v>4937</v>
      </c>
      <c r="AJ4748" s="24" t="s">
        <v>94</v>
      </c>
      <c r="AK4748" s="24" t="s">
        <v>95</v>
      </c>
      <c r="AL4748" s="22">
        <v>4746</v>
      </c>
    </row>
    <row r="4749" spans="7:38" s="10" customFormat="1">
      <c r="G4749" s="18"/>
      <c r="H4749" s="18"/>
      <c r="I4749" s="18"/>
      <c r="J4749" s="18"/>
      <c r="L4749" s="13"/>
      <c r="M4749" s="13" t="s">
        <v>12243</v>
      </c>
      <c r="N4749" s="13" t="s">
        <v>6213</v>
      </c>
      <c r="O4749" s="13" t="s">
        <v>12243</v>
      </c>
      <c r="AC4749" s="22" t="s">
        <v>26261</v>
      </c>
      <c r="AD4749" s="24" t="s">
        <v>12243</v>
      </c>
      <c r="AE4749" s="24" t="s">
        <v>6213</v>
      </c>
      <c r="AF4749" s="24"/>
      <c r="AG4749" s="24" t="s">
        <v>21523</v>
      </c>
      <c r="AH4749" s="24" t="s">
        <v>4936</v>
      </c>
      <c r="AI4749" s="24" t="s">
        <v>4937</v>
      </c>
      <c r="AJ4749" s="24" t="s">
        <v>94</v>
      </c>
      <c r="AK4749" s="24" t="s">
        <v>95</v>
      </c>
      <c r="AL4749" s="22">
        <v>4747</v>
      </c>
    </row>
    <row r="4750" spans="7:38" s="10" customFormat="1">
      <c r="G4750" s="18"/>
      <c r="H4750" s="18"/>
      <c r="I4750" s="18"/>
      <c r="J4750" s="18"/>
      <c r="L4750" s="13"/>
      <c r="M4750" s="13" t="s">
        <v>12244</v>
      </c>
      <c r="N4750" s="13" t="s">
        <v>6229</v>
      </c>
      <c r="O4750" s="13" t="s">
        <v>12244</v>
      </c>
      <c r="AC4750" s="22" t="s">
        <v>26262</v>
      </c>
      <c r="AD4750" s="24" t="s">
        <v>12244</v>
      </c>
      <c r="AE4750" s="24" t="s">
        <v>6229</v>
      </c>
      <c r="AF4750" s="24"/>
      <c r="AG4750" s="24" t="s">
        <v>21523</v>
      </c>
      <c r="AH4750" s="24" t="s">
        <v>4936</v>
      </c>
      <c r="AI4750" s="24" t="s">
        <v>4937</v>
      </c>
      <c r="AJ4750" s="24" t="s">
        <v>94</v>
      </c>
      <c r="AK4750" s="24" t="s">
        <v>95</v>
      </c>
      <c r="AL4750" s="22">
        <v>4748</v>
      </c>
    </row>
    <row r="4751" spans="7:38" s="10" customFormat="1">
      <c r="G4751" s="18"/>
      <c r="H4751" s="18"/>
      <c r="I4751" s="18"/>
      <c r="J4751" s="18"/>
      <c r="L4751" s="13"/>
      <c r="M4751" s="13" t="s">
        <v>12245</v>
      </c>
      <c r="N4751" s="13" t="s">
        <v>12246</v>
      </c>
      <c r="O4751" s="13" t="s">
        <v>12245</v>
      </c>
      <c r="AC4751" s="22" t="s">
        <v>26263</v>
      </c>
      <c r="AD4751" s="24" t="s">
        <v>12245</v>
      </c>
      <c r="AE4751" s="24" t="s">
        <v>12246</v>
      </c>
      <c r="AF4751" s="24"/>
      <c r="AG4751" s="24" t="s">
        <v>21523</v>
      </c>
      <c r="AH4751" s="24" t="s">
        <v>4936</v>
      </c>
      <c r="AI4751" s="24" t="s">
        <v>4937</v>
      </c>
      <c r="AJ4751" s="24" t="s">
        <v>94</v>
      </c>
      <c r="AK4751" s="24" t="s">
        <v>95</v>
      </c>
      <c r="AL4751" s="22">
        <v>4749</v>
      </c>
    </row>
    <row r="4752" spans="7:38" s="10" customFormat="1">
      <c r="G4752" s="18"/>
      <c r="H4752" s="18"/>
      <c r="I4752" s="18"/>
      <c r="J4752" s="18"/>
      <c r="L4752" s="13"/>
      <c r="M4752" s="13" t="s">
        <v>12247</v>
      </c>
      <c r="N4752" s="13" t="s">
        <v>6225</v>
      </c>
      <c r="O4752" s="13" t="s">
        <v>12247</v>
      </c>
      <c r="AC4752" s="22" t="s">
        <v>26264</v>
      </c>
      <c r="AD4752" s="24" t="s">
        <v>12247</v>
      </c>
      <c r="AE4752" s="24" t="s">
        <v>6225</v>
      </c>
      <c r="AF4752" s="24"/>
      <c r="AG4752" s="24" t="s">
        <v>21523</v>
      </c>
      <c r="AH4752" s="24" t="s">
        <v>4936</v>
      </c>
      <c r="AI4752" s="24" t="s">
        <v>4937</v>
      </c>
      <c r="AJ4752" s="24" t="s">
        <v>94</v>
      </c>
      <c r="AK4752" s="24" t="s">
        <v>95</v>
      </c>
      <c r="AL4752" s="22">
        <v>4750</v>
      </c>
    </row>
    <row r="4753" spans="7:38" s="10" customFormat="1">
      <c r="G4753" s="18"/>
      <c r="H4753" s="18"/>
      <c r="I4753" s="18"/>
      <c r="J4753" s="18"/>
      <c r="L4753" s="13"/>
      <c r="M4753" s="13" t="s">
        <v>12248</v>
      </c>
      <c r="N4753" s="13" t="s">
        <v>6219</v>
      </c>
      <c r="O4753" s="13" t="s">
        <v>12248</v>
      </c>
      <c r="AC4753" s="22" t="s">
        <v>26265</v>
      </c>
      <c r="AD4753" s="24" t="s">
        <v>12248</v>
      </c>
      <c r="AE4753" s="24" t="s">
        <v>6219</v>
      </c>
      <c r="AF4753" s="24"/>
      <c r="AG4753" s="24" t="s">
        <v>21523</v>
      </c>
      <c r="AH4753" s="24" t="s">
        <v>4936</v>
      </c>
      <c r="AI4753" s="24" t="s">
        <v>4937</v>
      </c>
      <c r="AJ4753" s="24" t="s">
        <v>94</v>
      </c>
      <c r="AK4753" s="24" t="s">
        <v>95</v>
      </c>
      <c r="AL4753" s="22">
        <v>4751</v>
      </c>
    </row>
    <row r="4754" spans="7:38" s="10" customFormat="1">
      <c r="G4754" s="18"/>
      <c r="H4754" s="18"/>
      <c r="I4754" s="18"/>
      <c r="J4754" s="18"/>
      <c r="L4754" s="13"/>
      <c r="M4754" s="13" t="s">
        <v>12249</v>
      </c>
      <c r="N4754" s="13" t="s">
        <v>12250</v>
      </c>
      <c r="O4754" s="13" t="s">
        <v>12249</v>
      </c>
      <c r="AC4754" s="22" t="s">
        <v>26266</v>
      </c>
      <c r="AD4754" s="24" t="s">
        <v>12249</v>
      </c>
      <c r="AE4754" s="24" t="s">
        <v>12250</v>
      </c>
      <c r="AF4754" s="24"/>
      <c r="AG4754" s="24" t="s">
        <v>21521</v>
      </c>
      <c r="AH4754" s="24" t="s">
        <v>4936</v>
      </c>
      <c r="AI4754" s="24" t="s">
        <v>4937</v>
      </c>
      <c r="AJ4754" s="24" t="s">
        <v>94</v>
      </c>
      <c r="AK4754" s="24" t="s">
        <v>95</v>
      </c>
      <c r="AL4754" s="22">
        <v>4752</v>
      </c>
    </row>
    <row r="4755" spans="7:38" s="10" customFormat="1">
      <c r="G4755" s="18"/>
      <c r="H4755" s="18"/>
      <c r="I4755" s="18"/>
      <c r="J4755" s="18"/>
      <c r="L4755" s="13"/>
      <c r="M4755" s="13" t="s">
        <v>12251</v>
      </c>
      <c r="N4755" s="13" t="s">
        <v>6558</v>
      </c>
      <c r="O4755" s="13" t="s">
        <v>12251</v>
      </c>
      <c r="AC4755" s="22" t="s">
        <v>26267</v>
      </c>
      <c r="AD4755" s="24" t="s">
        <v>12251</v>
      </c>
      <c r="AE4755" s="24" t="s">
        <v>6558</v>
      </c>
      <c r="AF4755" s="24"/>
      <c r="AG4755" s="24" t="s">
        <v>21523</v>
      </c>
      <c r="AH4755" s="24" t="s">
        <v>4936</v>
      </c>
      <c r="AI4755" s="24" t="s">
        <v>4937</v>
      </c>
      <c r="AJ4755" s="24" t="s">
        <v>94</v>
      </c>
      <c r="AK4755" s="24" t="s">
        <v>95</v>
      </c>
      <c r="AL4755" s="22">
        <v>4753</v>
      </c>
    </row>
    <row r="4756" spans="7:38" s="10" customFormat="1">
      <c r="G4756" s="18"/>
      <c r="H4756" s="18"/>
      <c r="I4756" s="18"/>
      <c r="J4756" s="18"/>
      <c r="L4756" s="13"/>
      <c r="M4756" s="13" t="s">
        <v>12252</v>
      </c>
      <c r="N4756" s="13" t="s">
        <v>12253</v>
      </c>
      <c r="O4756" s="13" t="s">
        <v>12252</v>
      </c>
      <c r="AC4756" s="22" t="s">
        <v>26268</v>
      </c>
      <c r="AD4756" s="24" t="s">
        <v>12252</v>
      </c>
      <c r="AE4756" s="24" t="s">
        <v>12253</v>
      </c>
      <c r="AF4756" s="24"/>
      <c r="AG4756" s="24" t="s">
        <v>21523</v>
      </c>
      <c r="AH4756" s="24" t="s">
        <v>4936</v>
      </c>
      <c r="AI4756" s="24" t="s">
        <v>4937</v>
      </c>
      <c r="AJ4756" s="24" t="s">
        <v>94</v>
      </c>
      <c r="AK4756" s="24" t="s">
        <v>95</v>
      </c>
      <c r="AL4756" s="22">
        <v>4754</v>
      </c>
    </row>
    <row r="4757" spans="7:38" s="10" customFormat="1">
      <c r="G4757" s="18"/>
      <c r="H4757" s="18"/>
      <c r="I4757" s="18"/>
      <c r="J4757" s="18"/>
      <c r="L4757" s="13"/>
      <c r="M4757" s="13" t="s">
        <v>12254</v>
      </c>
      <c r="N4757" s="13" t="s">
        <v>6215</v>
      </c>
      <c r="O4757" s="13" t="s">
        <v>12254</v>
      </c>
      <c r="AC4757" s="22" t="s">
        <v>26269</v>
      </c>
      <c r="AD4757" s="24" t="s">
        <v>12254</v>
      </c>
      <c r="AE4757" s="24" t="s">
        <v>6215</v>
      </c>
      <c r="AF4757" s="24"/>
      <c r="AG4757" s="24" t="s">
        <v>21523</v>
      </c>
      <c r="AH4757" s="24" t="s">
        <v>4936</v>
      </c>
      <c r="AI4757" s="24" t="s">
        <v>4937</v>
      </c>
      <c r="AJ4757" s="24" t="s">
        <v>94</v>
      </c>
      <c r="AK4757" s="24" t="s">
        <v>95</v>
      </c>
      <c r="AL4757" s="22">
        <v>4755</v>
      </c>
    </row>
    <row r="4758" spans="7:38" s="10" customFormat="1">
      <c r="G4758" s="18"/>
      <c r="H4758" s="18"/>
      <c r="I4758" s="18"/>
      <c r="J4758" s="18"/>
      <c r="L4758" s="13"/>
      <c r="M4758" s="13" t="s">
        <v>12255</v>
      </c>
      <c r="N4758" s="13" t="s">
        <v>12256</v>
      </c>
      <c r="O4758" s="13" t="s">
        <v>12255</v>
      </c>
      <c r="AC4758" s="22" t="s">
        <v>26270</v>
      </c>
      <c r="AD4758" s="24" t="s">
        <v>12255</v>
      </c>
      <c r="AE4758" s="24" t="s">
        <v>12256</v>
      </c>
      <c r="AF4758" s="24"/>
      <c r="AG4758" s="24" t="s">
        <v>21523</v>
      </c>
      <c r="AH4758" s="24" t="s">
        <v>4936</v>
      </c>
      <c r="AI4758" s="24" t="s">
        <v>4937</v>
      </c>
      <c r="AJ4758" s="24" t="s">
        <v>94</v>
      </c>
      <c r="AK4758" s="24" t="s">
        <v>95</v>
      </c>
      <c r="AL4758" s="22">
        <v>4756</v>
      </c>
    </row>
    <row r="4759" spans="7:38" s="10" customFormat="1">
      <c r="G4759" s="18"/>
      <c r="H4759" s="18"/>
      <c r="I4759" s="18"/>
      <c r="J4759" s="18"/>
      <c r="L4759" s="13"/>
      <c r="M4759" s="13" t="s">
        <v>12257</v>
      </c>
      <c r="N4759" s="13" t="s">
        <v>6560</v>
      </c>
      <c r="O4759" s="13" t="s">
        <v>12257</v>
      </c>
      <c r="AC4759" s="22" t="s">
        <v>26271</v>
      </c>
      <c r="AD4759" s="24" t="s">
        <v>12257</v>
      </c>
      <c r="AE4759" s="24" t="s">
        <v>6560</v>
      </c>
      <c r="AF4759" s="24"/>
      <c r="AG4759" s="24" t="s">
        <v>21523</v>
      </c>
      <c r="AH4759" s="24" t="s">
        <v>4936</v>
      </c>
      <c r="AI4759" s="24" t="s">
        <v>4937</v>
      </c>
      <c r="AJ4759" s="24" t="s">
        <v>94</v>
      </c>
      <c r="AK4759" s="24" t="s">
        <v>95</v>
      </c>
      <c r="AL4759" s="22">
        <v>4757</v>
      </c>
    </row>
    <row r="4760" spans="7:38" s="10" customFormat="1">
      <c r="G4760" s="18"/>
      <c r="H4760" s="18"/>
      <c r="I4760" s="18"/>
      <c r="J4760" s="18"/>
      <c r="L4760" s="13"/>
      <c r="M4760" s="13" t="s">
        <v>12258</v>
      </c>
      <c r="N4760" s="13" t="s">
        <v>5188</v>
      </c>
      <c r="O4760" s="13" t="s">
        <v>12258</v>
      </c>
      <c r="AC4760" s="22" t="s">
        <v>26272</v>
      </c>
      <c r="AD4760" s="24" t="s">
        <v>12258</v>
      </c>
      <c r="AE4760" s="24" t="s">
        <v>5188</v>
      </c>
      <c r="AF4760" s="24"/>
      <c r="AG4760" s="24" t="s">
        <v>21523</v>
      </c>
      <c r="AH4760" s="24" t="s">
        <v>4936</v>
      </c>
      <c r="AI4760" s="24" t="s">
        <v>4937</v>
      </c>
      <c r="AJ4760" s="24" t="s">
        <v>94</v>
      </c>
      <c r="AK4760" s="24" t="s">
        <v>95</v>
      </c>
      <c r="AL4760" s="22">
        <v>4758</v>
      </c>
    </row>
    <row r="4761" spans="7:38" s="10" customFormat="1">
      <c r="G4761" s="18"/>
      <c r="H4761" s="18"/>
      <c r="I4761" s="18"/>
      <c r="J4761" s="18"/>
      <c r="L4761" s="13"/>
      <c r="M4761" s="13" t="s">
        <v>12259</v>
      </c>
      <c r="N4761" s="13" t="s">
        <v>12260</v>
      </c>
      <c r="O4761" s="13" t="s">
        <v>12259</v>
      </c>
      <c r="AC4761" s="22" t="s">
        <v>26273</v>
      </c>
      <c r="AD4761" s="24" t="s">
        <v>12259</v>
      </c>
      <c r="AE4761" s="24" t="s">
        <v>12260</v>
      </c>
      <c r="AF4761" s="24"/>
      <c r="AG4761" s="24" t="s">
        <v>21523</v>
      </c>
      <c r="AH4761" s="24" t="s">
        <v>4936</v>
      </c>
      <c r="AI4761" s="24" t="s">
        <v>4937</v>
      </c>
      <c r="AJ4761" s="24" t="s">
        <v>94</v>
      </c>
      <c r="AK4761" s="24" t="s">
        <v>95</v>
      </c>
      <c r="AL4761" s="22">
        <v>4759</v>
      </c>
    </row>
    <row r="4762" spans="7:38" s="10" customFormat="1">
      <c r="G4762" s="18"/>
      <c r="H4762" s="18"/>
      <c r="I4762" s="18"/>
      <c r="J4762" s="18"/>
      <c r="L4762" s="13"/>
      <c r="M4762" s="13" t="s">
        <v>12261</v>
      </c>
      <c r="N4762" s="13" t="s">
        <v>5190</v>
      </c>
      <c r="O4762" s="13" t="s">
        <v>12261</v>
      </c>
      <c r="AC4762" s="22" t="s">
        <v>26274</v>
      </c>
      <c r="AD4762" s="24" t="s">
        <v>12261</v>
      </c>
      <c r="AE4762" s="24" t="s">
        <v>5190</v>
      </c>
      <c r="AF4762" s="24"/>
      <c r="AG4762" s="24" t="s">
        <v>21523</v>
      </c>
      <c r="AH4762" s="24" t="s">
        <v>4936</v>
      </c>
      <c r="AI4762" s="24" t="s">
        <v>4937</v>
      </c>
      <c r="AJ4762" s="24" t="s">
        <v>94</v>
      </c>
      <c r="AK4762" s="24" t="s">
        <v>95</v>
      </c>
      <c r="AL4762" s="22">
        <v>4760</v>
      </c>
    </row>
    <row r="4763" spans="7:38" s="10" customFormat="1">
      <c r="G4763" s="18"/>
      <c r="H4763" s="18"/>
      <c r="I4763" s="18"/>
      <c r="J4763" s="18"/>
      <c r="L4763" s="13"/>
      <c r="M4763" s="13" t="s">
        <v>12262</v>
      </c>
      <c r="N4763" s="13" t="s">
        <v>12263</v>
      </c>
      <c r="O4763" s="13" t="s">
        <v>12262</v>
      </c>
      <c r="AC4763" s="22" t="s">
        <v>26275</v>
      </c>
      <c r="AD4763" s="24" t="s">
        <v>12262</v>
      </c>
      <c r="AE4763" s="24" t="s">
        <v>12263</v>
      </c>
      <c r="AF4763" s="24"/>
      <c r="AG4763" s="24" t="s">
        <v>21523</v>
      </c>
      <c r="AH4763" s="24" t="s">
        <v>4936</v>
      </c>
      <c r="AI4763" s="24" t="s">
        <v>4937</v>
      </c>
      <c r="AJ4763" s="24" t="s">
        <v>94</v>
      </c>
      <c r="AK4763" s="24" t="s">
        <v>95</v>
      </c>
      <c r="AL4763" s="22">
        <v>4761</v>
      </c>
    </row>
    <row r="4764" spans="7:38" s="10" customFormat="1">
      <c r="G4764" s="18"/>
      <c r="H4764" s="18"/>
      <c r="I4764" s="18"/>
      <c r="J4764" s="18"/>
      <c r="L4764" s="13"/>
      <c r="M4764" s="13" t="s">
        <v>12264</v>
      </c>
      <c r="N4764" s="13" t="s">
        <v>12265</v>
      </c>
      <c r="O4764" s="13" t="s">
        <v>12264</v>
      </c>
      <c r="AC4764" s="22" t="s">
        <v>26276</v>
      </c>
      <c r="AD4764" s="24" t="s">
        <v>12264</v>
      </c>
      <c r="AE4764" s="24" t="s">
        <v>12265</v>
      </c>
      <c r="AF4764" s="24"/>
      <c r="AG4764" s="24" t="s">
        <v>21521</v>
      </c>
      <c r="AH4764" s="24" t="s">
        <v>4938</v>
      </c>
      <c r="AI4764" s="24" t="s">
        <v>4939</v>
      </c>
      <c r="AJ4764" s="24" t="s">
        <v>94</v>
      </c>
      <c r="AK4764" s="24" t="s">
        <v>95</v>
      </c>
      <c r="AL4764" s="22">
        <v>4762</v>
      </c>
    </row>
    <row r="4765" spans="7:38" s="10" customFormat="1">
      <c r="G4765" s="18"/>
      <c r="H4765" s="18"/>
      <c r="I4765" s="18"/>
      <c r="J4765" s="18"/>
      <c r="L4765" s="13"/>
      <c r="M4765" s="13" t="s">
        <v>12266</v>
      </c>
      <c r="N4765" s="13" t="s">
        <v>12267</v>
      </c>
      <c r="O4765" s="13" t="s">
        <v>12266</v>
      </c>
      <c r="AC4765" s="22" t="s">
        <v>26277</v>
      </c>
      <c r="AD4765" s="24" t="s">
        <v>12266</v>
      </c>
      <c r="AE4765" s="24" t="s">
        <v>12267</v>
      </c>
      <c r="AF4765" s="24"/>
      <c r="AG4765" s="24" t="s">
        <v>21523</v>
      </c>
      <c r="AH4765" s="24" t="s">
        <v>4938</v>
      </c>
      <c r="AI4765" s="24" t="s">
        <v>4939</v>
      </c>
      <c r="AJ4765" s="24" t="s">
        <v>94</v>
      </c>
      <c r="AK4765" s="24" t="s">
        <v>95</v>
      </c>
      <c r="AL4765" s="22">
        <v>4763</v>
      </c>
    </row>
    <row r="4766" spans="7:38" s="10" customFormat="1">
      <c r="G4766" s="18"/>
      <c r="H4766" s="18"/>
      <c r="I4766" s="18"/>
      <c r="J4766" s="18"/>
      <c r="L4766" s="13"/>
      <c r="M4766" s="13" t="s">
        <v>12268</v>
      </c>
      <c r="N4766" s="13" t="s">
        <v>10641</v>
      </c>
      <c r="O4766" s="13" t="s">
        <v>12268</v>
      </c>
      <c r="AC4766" s="22" t="s">
        <v>26278</v>
      </c>
      <c r="AD4766" s="24" t="s">
        <v>12268</v>
      </c>
      <c r="AE4766" s="24" t="s">
        <v>10641</v>
      </c>
      <c r="AF4766" s="24"/>
      <c r="AG4766" s="24" t="s">
        <v>21523</v>
      </c>
      <c r="AH4766" s="24" t="s">
        <v>4938</v>
      </c>
      <c r="AI4766" s="24" t="s">
        <v>4939</v>
      </c>
      <c r="AJ4766" s="24" t="s">
        <v>94</v>
      </c>
      <c r="AK4766" s="24" t="s">
        <v>95</v>
      </c>
      <c r="AL4766" s="22">
        <v>4764</v>
      </c>
    </row>
    <row r="4767" spans="7:38" s="10" customFormat="1">
      <c r="G4767" s="18"/>
      <c r="H4767" s="18"/>
      <c r="I4767" s="18"/>
      <c r="J4767" s="18"/>
      <c r="L4767" s="13"/>
      <c r="M4767" s="13" t="s">
        <v>12269</v>
      </c>
      <c r="N4767" s="13" t="s">
        <v>5192</v>
      </c>
      <c r="O4767" s="13" t="s">
        <v>12269</v>
      </c>
      <c r="AC4767" s="22" t="s">
        <v>26279</v>
      </c>
      <c r="AD4767" s="24" t="s">
        <v>12269</v>
      </c>
      <c r="AE4767" s="24" t="s">
        <v>5192</v>
      </c>
      <c r="AF4767" s="24"/>
      <c r="AG4767" s="24" t="s">
        <v>21523</v>
      </c>
      <c r="AH4767" s="24" t="s">
        <v>4938</v>
      </c>
      <c r="AI4767" s="24" t="s">
        <v>4939</v>
      </c>
      <c r="AJ4767" s="24" t="s">
        <v>94</v>
      </c>
      <c r="AK4767" s="24" t="s">
        <v>95</v>
      </c>
      <c r="AL4767" s="22">
        <v>4765</v>
      </c>
    </row>
    <row r="4768" spans="7:38" s="10" customFormat="1">
      <c r="G4768" s="18"/>
      <c r="H4768" s="18"/>
      <c r="I4768" s="18"/>
      <c r="J4768" s="18"/>
      <c r="L4768" s="13"/>
      <c r="M4768" s="13" t="s">
        <v>12270</v>
      </c>
      <c r="N4768" s="13" t="s">
        <v>10347</v>
      </c>
      <c r="O4768" s="13" t="s">
        <v>12270</v>
      </c>
      <c r="AC4768" s="22" t="s">
        <v>26280</v>
      </c>
      <c r="AD4768" s="24" t="s">
        <v>12270</v>
      </c>
      <c r="AE4768" s="24" t="s">
        <v>10347</v>
      </c>
      <c r="AF4768" s="24"/>
      <c r="AG4768" s="24" t="s">
        <v>21523</v>
      </c>
      <c r="AH4768" s="24" t="s">
        <v>4938</v>
      </c>
      <c r="AI4768" s="24" t="s">
        <v>4939</v>
      </c>
      <c r="AJ4768" s="24" t="s">
        <v>94</v>
      </c>
      <c r="AK4768" s="24" t="s">
        <v>95</v>
      </c>
      <c r="AL4768" s="22">
        <v>4766</v>
      </c>
    </row>
    <row r="4769" spans="7:38" s="10" customFormat="1">
      <c r="G4769" s="18"/>
      <c r="H4769" s="18"/>
      <c r="I4769" s="18"/>
      <c r="J4769" s="18"/>
      <c r="L4769" s="13"/>
      <c r="M4769" s="13" t="s">
        <v>12271</v>
      </c>
      <c r="N4769" s="13" t="s">
        <v>12272</v>
      </c>
      <c r="O4769" s="13" t="s">
        <v>12271</v>
      </c>
      <c r="AC4769" s="22" t="s">
        <v>26281</v>
      </c>
      <c r="AD4769" s="24" t="s">
        <v>12271</v>
      </c>
      <c r="AE4769" s="24" t="s">
        <v>12272</v>
      </c>
      <c r="AF4769" s="24"/>
      <c r="AG4769" s="24" t="s">
        <v>21523</v>
      </c>
      <c r="AH4769" s="24" t="s">
        <v>4938</v>
      </c>
      <c r="AI4769" s="24" t="s">
        <v>4939</v>
      </c>
      <c r="AJ4769" s="24" t="s">
        <v>94</v>
      </c>
      <c r="AK4769" s="24" t="s">
        <v>95</v>
      </c>
      <c r="AL4769" s="22">
        <v>4767</v>
      </c>
    </row>
    <row r="4770" spans="7:38" s="10" customFormat="1">
      <c r="G4770" s="18"/>
      <c r="H4770" s="18"/>
      <c r="I4770" s="18"/>
      <c r="J4770" s="18"/>
      <c r="L4770" s="13"/>
      <c r="M4770" s="13" t="s">
        <v>12273</v>
      </c>
      <c r="N4770" s="13" t="s">
        <v>1287</v>
      </c>
      <c r="O4770" s="13" t="s">
        <v>12273</v>
      </c>
      <c r="AC4770" s="22" t="s">
        <v>26282</v>
      </c>
      <c r="AD4770" s="24" t="s">
        <v>12273</v>
      </c>
      <c r="AE4770" s="24" t="s">
        <v>1287</v>
      </c>
      <c r="AF4770" s="24"/>
      <c r="AG4770" s="24" t="s">
        <v>21523</v>
      </c>
      <c r="AH4770" s="24" t="s">
        <v>4938</v>
      </c>
      <c r="AI4770" s="24" t="s">
        <v>4939</v>
      </c>
      <c r="AJ4770" s="24" t="s">
        <v>94</v>
      </c>
      <c r="AK4770" s="24" t="s">
        <v>95</v>
      </c>
      <c r="AL4770" s="22">
        <v>4768</v>
      </c>
    </row>
    <row r="4771" spans="7:38" s="10" customFormat="1">
      <c r="G4771" s="18"/>
      <c r="H4771" s="18"/>
      <c r="I4771" s="18"/>
      <c r="J4771" s="18"/>
      <c r="L4771" s="13"/>
      <c r="M4771" s="13" t="s">
        <v>12274</v>
      </c>
      <c r="N4771" s="13" t="s">
        <v>1089</v>
      </c>
      <c r="O4771" s="13" t="s">
        <v>12274</v>
      </c>
      <c r="AC4771" s="22" t="s">
        <v>26283</v>
      </c>
      <c r="AD4771" s="24" t="s">
        <v>12274</v>
      </c>
      <c r="AE4771" s="24" t="s">
        <v>1089</v>
      </c>
      <c r="AF4771" s="24"/>
      <c r="AG4771" s="24" t="s">
        <v>21523</v>
      </c>
      <c r="AH4771" s="24" t="s">
        <v>4938</v>
      </c>
      <c r="AI4771" s="24" t="s">
        <v>4939</v>
      </c>
      <c r="AJ4771" s="24" t="s">
        <v>94</v>
      </c>
      <c r="AK4771" s="24" t="s">
        <v>95</v>
      </c>
      <c r="AL4771" s="22">
        <v>4769</v>
      </c>
    </row>
    <row r="4772" spans="7:38" s="10" customFormat="1">
      <c r="G4772" s="18"/>
      <c r="H4772" s="18"/>
      <c r="I4772" s="18"/>
      <c r="J4772" s="18"/>
      <c r="L4772" s="13"/>
      <c r="M4772" s="13" t="s">
        <v>12275</v>
      </c>
      <c r="N4772" s="13" t="s">
        <v>4726</v>
      </c>
      <c r="O4772" s="13" t="s">
        <v>12275</v>
      </c>
      <c r="AC4772" s="22" t="s">
        <v>26284</v>
      </c>
      <c r="AD4772" s="24" t="s">
        <v>12275</v>
      </c>
      <c r="AE4772" s="24" t="s">
        <v>4726</v>
      </c>
      <c r="AF4772" s="24"/>
      <c r="AG4772" s="24" t="s">
        <v>21523</v>
      </c>
      <c r="AH4772" s="24" t="s">
        <v>4938</v>
      </c>
      <c r="AI4772" s="24" t="s">
        <v>4939</v>
      </c>
      <c r="AJ4772" s="24" t="s">
        <v>94</v>
      </c>
      <c r="AK4772" s="24" t="s">
        <v>95</v>
      </c>
      <c r="AL4772" s="22">
        <v>4770</v>
      </c>
    </row>
    <row r="4773" spans="7:38" s="10" customFormat="1">
      <c r="G4773" s="18"/>
      <c r="H4773" s="18"/>
      <c r="I4773" s="18"/>
      <c r="J4773" s="18"/>
      <c r="L4773" s="13"/>
      <c r="M4773" s="13" t="s">
        <v>12276</v>
      </c>
      <c r="N4773" s="13" t="s">
        <v>4141</v>
      </c>
      <c r="O4773" s="13" t="s">
        <v>12276</v>
      </c>
      <c r="AC4773" s="22" t="s">
        <v>26285</v>
      </c>
      <c r="AD4773" s="24" t="s">
        <v>12276</v>
      </c>
      <c r="AE4773" s="24" t="s">
        <v>4141</v>
      </c>
      <c r="AF4773" s="24"/>
      <c r="AG4773" s="24" t="s">
        <v>21523</v>
      </c>
      <c r="AH4773" s="24" t="s">
        <v>4938</v>
      </c>
      <c r="AI4773" s="24" t="s">
        <v>4939</v>
      </c>
      <c r="AJ4773" s="24" t="s">
        <v>94</v>
      </c>
      <c r="AK4773" s="24" t="s">
        <v>95</v>
      </c>
      <c r="AL4773" s="22">
        <v>4771</v>
      </c>
    </row>
    <row r="4774" spans="7:38" s="10" customFormat="1">
      <c r="G4774" s="18"/>
      <c r="H4774" s="18"/>
      <c r="I4774" s="18"/>
      <c r="J4774" s="18"/>
      <c r="L4774" s="13"/>
      <c r="M4774" s="13" t="s">
        <v>12277</v>
      </c>
      <c r="N4774" s="13" t="s">
        <v>12278</v>
      </c>
      <c r="O4774" s="13" t="s">
        <v>12277</v>
      </c>
      <c r="AC4774" s="22" t="s">
        <v>26286</v>
      </c>
      <c r="AD4774" s="24" t="s">
        <v>12277</v>
      </c>
      <c r="AE4774" s="24" t="s">
        <v>12278</v>
      </c>
      <c r="AF4774" s="24"/>
      <c r="AG4774" s="24" t="s">
        <v>21523</v>
      </c>
      <c r="AH4774" s="24" t="s">
        <v>4938</v>
      </c>
      <c r="AI4774" s="24" t="s">
        <v>4939</v>
      </c>
      <c r="AJ4774" s="24" t="s">
        <v>94</v>
      </c>
      <c r="AK4774" s="24" t="s">
        <v>95</v>
      </c>
      <c r="AL4774" s="22">
        <v>4772</v>
      </c>
    </row>
    <row r="4775" spans="7:38" s="10" customFormat="1">
      <c r="G4775" s="18"/>
      <c r="H4775" s="18"/>
      <c r="I4775" s="18"/>
      <c r="J4775" s="18"/>
      <c r="L4775" s="13"/>
      <c r="M4775" s="13" t="s">
        <v>12279</v>
      </c>
      <c r="N4775" s="13" t="s">
        <v>12280</v>
      </c>
      <c r="O4775" s="13" t="s">
        <v>12279</v>
      </c>
      <c r="AC4775" s="22" t="s">
        <v>26287</v>
      </c>
      <c r="AD4775" s="24" t="s">
        <v>12279</v>
      </c>
      <c r="AE4775" s="24" t="s">
        <v>12280</v>
      </c>
      <c r="AF4775" s="24"/>
      <c r="AG4775" s="24" t="s">
        <v>21523</v>
      </c>
      <c r="AH4775" s="24" t="s">
        <v>4938</v>
      </c>
      <c r="AI4775" s="24" t="s">
        <v>4939</v>
      </c>
      <c r="AJ4775" s="24" t="s">
        <v>94</v>
      </c>
      <c r="AK4775" s="24" t="s">
        <v>95</v>
      </c>
      <c r="AL4775" s="22">
        <v>4773</v>
      </c>
    </row>
    <row r="4776" spans="7:38" s="10" customFormat="1">
      <c r="G4776" s="18"/>
      <c r="H4776" s="18"/>
      <c r="I4776" s="18"/>
      <c r="J4776" s="18"/>
      <c r="L4776" s="13"/>
      <c r="M4776" s="13" t="s">
        <v>12281</v>
      </c>
      <c r="N4776" s="13" t="s">
        <v>6254</v>
      </c>
      <c r="O4776" s="13" t="s">
        <v>12281</v>
      </c>
      <c r="AC4776" s="22" t="s">
        <v>26288</v>
      </c>
      <c r="AD4776" s="24" t="s">
        <v>12281</v>
      </c>
      <c r="AE4776" s="24" t="s">
        <v>6254</v>
      </c>
      <c r="AF4776" s="24"/>
      <c r="AG4776" s="24" t="s">
        <v>21523</v>
      </c>
      <c r="AH4776" s="24" t="s">
        <v>4938</v>
      </c>
      <c r="AI4776" s="24" t="s">
        <v>4939</v>
      </c>
      <c r="AJ4776" s="24" t="s">
        <v>94</v>
      </c>
      <c r="AK4776" s="24" t="s">
        <v>95</v>
      </c>
      <c r="AL4776" s="22">
        <v>4774</v>
      </c>
    </row>
    <row r="4777" spans="7:38" s="10" customFormat="1">
      <c r="G4777" s="18"/>
      <c r="H4777" s="18"/>
      <c r="I4777" s="18"/>
      <c r="J4777" s="18"/>
      <c r="L4777" s="13"/>
      <c r="M4777" s="13" t="s">
        <v>12282</v>
      </c>
      <c r="N4777" s="13" t="s">
        <v>10357</v>
      </c>
      <c r="O4777" s="13" t="s">
        <v>12282</v>
      </c>
      <c r="AC4777" s="22" t="s">
        <v>26289</v>
      </c>
      <c r="AD4777" s="24" t="s">
        <v>12282</v>
      </c>
      <c r="AE4777" s="24" t="s">
        <v>10357</v>
      </c>
      <c r="AF4777" s="24"/>
      <c r="AG4777" s="24" t="s">
        <v>21523</v>
      </c>
      <c r="AH4777" s="24" t="s">
        <v>4938</v>
      </c>
      <c r="AI4777" s="24" t="s">
        <v>4939</v>
      </c>
      <c r="AJ4777" s="24" t="s">
        <v>94</v>
      </c>
      <c r="AK4777" s="24" t="s">
        <v>95</v>
      </c>
      <c r="AL4777" s="22">
        <v>4775</v>
      </c>
    </row>
    <row r="4778" spans="7:38" s="10" customFormat="1">
      <c r="G4778" s="18"/>
      <c r="H4778" s="18"/>
      <c r="I4778" s="18"/>
      <c r="J4778" s="18"/>
      <c r="L4778" s="13"/>
      <c r="M4778" s="13" t="s">
        <v>12283</v>
      </c>
      <c r="N4778" s="13" t="s">
        <v>12284</v>
      </c>
      <c r="O4778" s="13" t="s">
        <v>12283</v>
      </c>
      <c r="AC4778" s="22" t="s">
        <v>26290</v>
      </c>
      <c r="AD4778" s="24" t="s">
        <v>12283</v>
      </c>
      <c r="AE4778" s="24" t="s">
        <v>12284</v>
      </c>
      <c r="AF4778" s="24"/>
      <c r="AG4778" s="24" t="s">
        <v>21523</v>
      </c>
      <c r="AH4778" s="24" t="s">
        <v>4938</v>
      </c>
      <c r="AI4778" s="24" t="s">
        <v>4939</v>
      </c>
      <c r="AJ4778" s="24" t="s">
        <v>94</v>
      </c>
      <c r="AK4778" s="24" t="s">
        <v>95</v>
      </c>
      <c r="AL4778" s="22">
        <v>4776</v>
      </c>
    </row>
    <row r="4779" spans="7:38" s="10" customFormat="1">
      <c r="G4779" s="18"/>
      <c r="H4779" s="18"/>
      <c r="I4779" s="18"/>
      <c r="J4779" s="18"/>
      <c r="L4779" s="13"/>
      <c r="M4779" s="13" t="s">
        <v>12285</v>
      </c>
      <c r="N4779" s="13" t="s">
        <v>470</v>
      </c>
      <c r="O4779" s="13" t="s">
        <v>12285</v>
      </c>
      <c r="AC4779" s="22" t="s">
        <v>26291</v>
      </c>
      <c r="AD4779" s="24" t="s">
        <v>12285</v>
      </c>
      <c r="AE4779" s="24" t="s">
        <v>470</v>
      </c>
      <c r="AF4779" s="24"/>
      <c r="AG4779" s="24" t="s">
        <v>21523</v>
      </c>
      <c r="AH4779" s="24" t="s">
        <v>4938</v>
      </c>
      <c r="AI4779" s="24" t="s">
        <v>4939</v>
      </c>
      <c r="AJ4779" s="24" t="s">
        <v>94</v>
      </c>
      <c r="AK4779" s="24" t="s">
        <v>95</v>
      </c>
      <c r="AL4779" s="22">
        <v>4777</v>
      </c>
    </row>
    <row r="4780" spans="7:38" s="10" customFormat="1">
      <c r="G4780" s="18"/>
      <c r="H4780" s="18"/>
      <c r="I4780" s="18"/>
      <c r="J4780" s="18"/>
      <c r="L4780" s="13"/>
      <c r="M4780" s="13" t="s">
        <v>12286</v>
      </c>
      <c r="N4780" s="13" t="s">
        <v>8724</v>
      </c>
      <c r="O4780" s="13" t="s">
        <v>12286</v>
      </c>
      <c r="AC4780" s="22" t="s">
        <v>26292</v>
      </c>
      <c r="AD4780" s="24" t="s">
        <v>12286</v>
      </c>
      <c r="AE4780" s="24" t="s">
        <v>8724</v>
      </c>
      <c r="AF4780" s="24"/>
      <c r="AG4780" s="24" t="s">
        <v>21523</v>
      </c>
      <c r="AH4780" s="24" t="s">
        <v>4938</v>
      </c>
      <c r="AI4780" s="24" t="s">
        <v>4939</v>
      </c>
      <c r="AJ4780" s="24" t="s">
        <v>94</v>
      </c>
      <c r="AK4780" s="24" t="s">
        <v>95</v>
      </c>
      <c r="AL4780" s="22">
        <v>4778</v>
      </c>
    </row>
    <row r="4781" spans="7:38" s="10" customFormat="1">
      <c r="G4781" s="18"/>
      <c r="H4781" s="18"/>
      <c r="I4781" s="18"/>
      <c r="J4781" s="18"/>
      <c r="L4781" s="13"/>
      <c r="M4781" s="13" t="s">
        <v>12287</v>
      </c>
      <c r="N4781" s="13" t="s">
        <v>8517</v>
      </c>
      <c r="O4781" s="13" t="s">
        <v>12287</v>
      </c>
      <c r="AC4781" s="22" t="s">
        <v>26293</v>
      </c>
      <c r="AD4781" s="24" t="s">
        <v>12287</v>
      </c>
      <c r="AE4781" s="24" t="s">
        <v>8517</v>
      </c>
      <c r="AF4781" s="24"/>
      <c r="AG4781" s="24" t="s">
        <v>21523</v>
      </c>
      <c r="AH4781" s="24" t="s">
        <v>4938</v>
      </c>
      <c r="AI4781" s="24" t="s">
        <v>4939</v>
      </c>
      <c r="AJ4781" s="24" t="s">
        <v>94</v>
      </c>
      <c r="AK4781" s="24" t="s">
        <v>95</v>
      </c>
      <c r="AL4781" s="22">
        <v>4779</v>
      </c>
    </row>
    <row r="4782" spans="7:38" s="10" customFormat="1">
      <c r="G4782" s="18"/>
      <c r="H4782" s="18"/>
      <c r="I4782" s="18"/>
      <c r="J4782" s="18"/>
      <c r="L4782" s="13"/>
      <c r="M4782" s="13" t="s">
        <v>12288</v>
      </c>
      <c r="N4782" s="13" t="s">
        <v>10363</v>
      </c>
      <c r="O4782" s="13" t="s">
        <v>12288</v>
      </c>
      <c r="AC4782" s="22" t="s">
        <v>26294</v>
      </c>
      <c r="AD4782" s="24" t="s">
        <v>12288</v>
      </c>
      <c r="AE4782" s="24" t="s">
        <v>10363</v>
      </c>
      <c r="AF4782" s="24"/>
      <c r="AG4782" s="24" t="s">
        <v>21523</v>
      </c>
      <c r="AH4782" s="24" t="s">
        <v>4938</v>
      </c>
      <c r="AI4782" s="24" t="s">
        <v>4939</v>
      </c>
      <c r="AJ4782" s="24" t="s">
        <v>94</v>
      </c>
      <c r="AK4782" s="24" t="s">
        <v>95</v>
      </c>
      <c r="AL4782" s="22">
        <v>4780</v>
      </c>
    </row>
    <row r="4783" spans="7:38" s="10" customFormat="1">
      <c r="G4783" s="18"/>
      <c r="H4783" s="18"/>
      <c r="I4783" s="18"/>
      <c r="J4783" s="18"/>
      <c r="L4783" s="13"/>
      <c r="M4783" s="13" t="s">
        <v>12289</v>
      </c>
      <c r="N4783" s="13" t="s">
        <v>12290</v>
      </c>
      <c r="O4783" s="13" t="s">
        <v>12289</v>
      </c>
      <c r="AC4783" s="22" t="s">
        <v>26295</v>
      </c>
      <c r="AD4783" s="24" t="s">
        <v>12289</v>
      </c>
      <c r="AE4783" s="24" t="s">
        <v>12290</v>
      </c>
      <c r="AF4783" s="24"/>
      <c r="AG4783" s="24" t="s">
        <v>21523</v>
      </c>
      <c r="AH4783" s="24" t="s">
        <v>4938</v>
      </c>
      <c r="AI4783" s="24" t="s">
        <v>4939</v>
      </c>
      <c r="AJ4783" s="24" t="s">
        <v>94</v>
      </c>
      <c r="AK4783" s="24" t="s">
        <v>95</v>
      </c>
      <c r="AL4783" s="22">
        <v>4781</v>
      </c>
    </row>
    <row r="4784" spans="7:38" s="10" customFormat="1">
      <c r="G4784" s="18"/>
      <c r="H4784" s="18"/>
      <c r="I4784" s="18"/>
      <c r="J4784" s="18"/>
      <c r="L4784" s="13"/>
      <c r="M4784" s="13" t="s">
        <v>12291</v>
      </c>
      <c r="N4784" s="13" t="s">
        <v>12292</v>
      </c>
      <c r="O4784" s="13" t="s">
        <v>12291</v>
      </c>
      <c r="AC4784" s="22" t="s">
        <v>26296</v>
      </c>
      <c r="AD4784" s="24" t="s">
        <v>12291</v>
      </c>
      <c r="AE4784" s="24" t="s">
        <v>12292</v>
      </c>
      <c r="AF4784" s="24"/>
      <c r="AG4784" s="24" t="s">
        <v>21521</v>
      </c>
      <c r="AH4784" s="24" t="s">
        <v>4940</v>
      </c>
      <c r="AI4784" s="24" t="s">
        <v>4941</v>
      </c>
      <c r="AJ4784" s="24" t="s">
        <v>94</v>
      </c>
      <c r="AK4784" s="24" t="s">
        <v>95</v>
      </c>
      <c r="AL4784" s="22">
        <v>4782</v>
      </c>
    </row>
    <row r="4785" spans="7:38" s="10" customFormat="1">
      <c r="G4785" s="18"/>
      <c r="H4785" s="18"/>
      <c r="I4785" s="18"/>
      <c r="J4785" s="18"/>
      <c r="L4785" s="13"/>
      <c r="M4785" s="13" t="s">
        <v>12293</v>
      </c>
      <c r="N4785" s="13" t="s">
        <v>12294</v>
      </c>
      <c r="O4785" s="13" t="s">
        <v>12293</v>
      </c>
      <c r="AC4785" s="22" t="s">
        <v>26297</v>
      </c>
      <c r="AD4785" s="24" t="s">
        <v>12293</v>
      </c>
      <c r="AE4785" s="24" t="s">
        <v>12294</v>
      </c>
      <c r="AF4785" s="24"/>
      <c r="AG4785" s="24" t="s">
        <v>21523</v>
      </c>
      <c r="AH4785" s="24" t="s">
        <v>4940</v>
      </c>
      <c r="AI4785" s="24" t="s">
        <v>4941</v>
      </c>
      <c r="AJ4785" s="24" t="s">
        <v>94</v>
      </c>
      <c r="AK4785" s="24" t="s">
        <v>95</v>
      </c>
      <c r="AL4785" s="22">
        <v>4783</v>
      </c>
    </row>
    <row r="4786" spans="7:38" s="10" customFormat="1">
      <c r="G4786" s="18"/>
      <c r="H4786" s="18"/>
      <c r="I4786" s="18"/>
      <c r="J4786" s="18"/>
      <c r="L4786" s="13"/>
      <c r="M4786" s="13" t="s">
        <v>12295</v>
      </c>
      <c r="N4786" s="13" t="s">
        <v>12296</v>
      </c>
      <c r="O4786" s="13" t="s">
        <v>12295</v>
      </c>
      <c r="AC4786" s="22" t="s">
        <v>26298</v>
      </c>
      <c r="AD4786" s="24" t="s">
        <v>12295</v>
      </c>
      <c r="AE4786" s="24" t="s">
        <v>12296</v>
      </c>
      <c r="AF4786" s="24"/>
      <c r="AG4786" s="24" t="s">
        <v>21523</v>
      </c>
      <c r="AH4786" s="24" t="s">
        <v>4940</v>
      </c>
      <c r="AI4786" s="24" t="s">
        <v>4941</v>
      </c>
      <c r="AJ4786" s="24" t="s">
        <v>94</v>
      </c>
      <c r="AK4786" s="24" t="s">
        <v>95</v>
      </c>
      <c r="AL4786" s="22">
        <v>4784</v>
      </c>
    </row>
    <row r="4787" spans="7:38" s="10" customFormat="1">
      <c r="G4787" s="18"/>
      <c r="H4787" s="18"/>
      <c r="I4787" s="18"/>
      <c r="J4787" s="18"/>
      <c r="L4787" s="13"/>
      <c r="M4787" s="13" t="s">
        <v>12297</v>
      </c>
      <c r="N4787" s="13" t="s">
        <v>12298</v>
      </c>
      <c r="O4787" s="13" t="s">
        <v>12297</v>
      </c>
      <c r="AC4787" s="22" t="s">
        <v>26299</v>
      </c>
      <c r="AD4787" s="24" t="s">
        <v>12297</v>
      </c>
      <c r="AE4787" s="24" t="s">
        <v>12298</v>
      </c>
      <c r="AF4787" s="24"/>
      <c r="AG4787" s="24" t="s">
        <v>21523</v>
      </c>
      <c r="AH4787" s="24" t="s">
        <v>4940</v>
      </c>
      <c r="AI4787" s="24" t="s">
        <v>4941</v>
      </c>
      <c r="AJ4787" s="24" t="s">
        <v>94</v>
      </c>
      <c r="AK4787" s="24" t="s">
        <v>95</v>
      </c>
      <c r="AL4787" s="22">
        <v>4785</v>
      </c>
    </row>
    <row r="4788" spans="7:38" s="10" customFormat="1">
      <c r="G4788" s="18"/>
      <c r="H4788" s="18"/>
      <c r="I4788" s="18"/>
      <c r="J4788" s="18"/>
      <c r="L4788" s="13"/>
      <c r="M4788" s="13" t="s">
        <v>12299</v>
      </c>
      <c r="N4788" s="13" t="s">
        <v>12300</v>
      </c>
      <c r="O4788" s="13" t="s">
        <v>12299</v>
      </c>
      <c r="AC4788" s="22" t="s">
        <v>26300</v>
      </c>
      <c r="AD4788" s="24" t="s">
        <v>12299</v>
      </c>
      <c r="AE4788" s="24" t="s">
        <v>12300</v>
      </c>
      <c r="AF4788" s="24"/>
      <c r="AG4788" s="24" t="s">
        <v>21523</v>
      </c>
      <c r="AH4788" s="24" t="s">
        <v>4940</v>
      </c>
      <c r="AI4788" s="24" t="s">
        <v>4941</v>
      </c>
      <c r="AJ4788" s="24" t="s">
        <v>94</v>
      </c>
      <c r="AK4788" s="24" t="s">
        <v>95</v>
      </c>
      <c r="AL4788" s="22">
        <v>4786</v>
      </c>
    </row>
    <row r="4789" spans="7:38" s="10" customFormat="1">
      <c r="G4789" s="18"/>
      <c r="H4789" s="18"/>
      <c r="I4789" s="18"/>
      <c r="J4789" s="18"/>
      <c r="L4789" s="13"/>
      <c r="M4789" s="13" t="s">
        <v>12301</v>
      </c>
      <c r="N4789" s="13" t="s">
        <v>12302</v>
      </c>
      <c r="O4789" s="13" t="s">
        <v>12301</v>
      </c>
      <c r="AC4789" s="22" t="s">
        <v>26301</v>
      </c>
      <c r="AD4789" s="24" t="s">
        <v>12301</v>
      </c>
      <c r="AE4789" s="24" t="s">
        <v>12302</v>
      </c>
      <c r="AF4789" s="24"/>
      <c r="AG4789" s="24" t="s">
        <v>21523</v>
      </c>
      <c r="AH4789" s="24" t="s">
        <v>4940</v>
      </c>
      <c r="AI4789" s="24" t="s">
        <v>4941</v>
      </c>
      <c r="AJ4789" s="24" t="s">
        <v>94</v>
      </c>
      <c r="AK4789" s="24" t="s">
        <v>95</v>
      </c>
      <c r="AL4789" s="22">
        <v>4787</v>
      </c>
    </row>
    <row r="4790" spans="7:38" s="10" customFormat="1">
      <c r="G4790" s="18"/>
      <c r="H4790" s="18"/>
      <c r="I4790" s="18"/>
      <c r="J4790" s="18"/>
      <c r="L4790" s="13"/>
      <c r="M4790" s="13" t="s">
        <v>12303</v>
      </c>
      <c r="N4790" s="13" t="s">
        <v>4153</v>
      </c>
      <c r="O4790" s="13" t="s">
        <v>12303</v>
      </c>
      <c r="AC4790" s="22" t="s">
        <v>26302</v>
      </c>
      <c r="AD4790" s="24" t="s">
        <v>12303</v>
      </c>
      <c r="AE4790" s="24" t="s">
        <v>4153</v>
      </c>
      <c r="AF4790" s="24"/>
      <c r="AG4790" s="24" t="s">
        <v>21523</v>
      </c>
      <c r="AH4790" s="24" t="s">
        <v>4940</v>
      </c>
      <c r="AI4790" s="24" t="s">
        <v>4941</v>
      </c>
      <c r="AJ4790" s="24" t="s">
        <v>94</v>
      </c>
      <c r="AK4790" s="24" t="s">
        <v>95</v>
      </c>
      <c r="AL4790" s="22">
        <v>4788</v>
      </c>
    </row>
    <row r="4791" spans="7:38" s="10" customFormat="1">
      <c r="G4791" s="18"/>
      <c r="H4791" s="18"/>
      <c r="I4791" s="18"/>
      <c r="J4791" s="18"/>
      <c r="L4791" s="13"/>
      <c r="M4791" s="13" t="s">
        <v>12304</v>
      </c>
      <c r="N4791" s="13" t="s">
        <v>12305</v>
      </c>
      <c r="O4791" s="13" t="s">
        <v>12304</v>
      </c>
      <c r="AC4791" s="22" t="s">
        <v>26303</v>
      </c>
      <c r="AD4791" s="24" t="s">
        <v>12304</v>
      </c>
      <c r="AE4791" s="24" t="s">
        <v>12305</v>
      </c>
      <c r="AF4791" s="24"/>
      <c r="AG4791" s="24" t="s">
        <v>21523</v>
      </c>
      <c r="AH4791" s="24" t="s">
        <v>4940</v>
      </c>
      <c r="AI4791" s="24" t="s">
        <v>4941</v>
      </c>
      <c r="AJ4791" s="24" t="s">
        <v>94</v>
      </c>
      <c r="AK4791" s="24" t="s">
        <v>95</v>
      </c>
      <c r="AL4791" s="22">
        <v>4789</v>
      </c>
    </row>
    <row r="4792" spans="7:38" s="10" customFormat="1">
      <c r="G4792" s="18"/>
      <c r="H4792" s="18"/>
      <c r="I4792" s="18"/>
      <c r="J4792" s="18"/>
      <c r="L4792" s="13"/>
      <c r="M4792" s="13" t="s">
        <v>12306</v>
      </c>
      <c r="N4792" s="13" t="s">
        <v>12307</v>
      </c>
      <c r="O4792" s="13" t="s">
        <v>12306</v>
      </c>
      <c r="AC4792" s="22" t="s">
        <v>26304</v>
      </c>
      <c r="AD4792" s="24" t="s">
        <v>12306</v>
      </c>
      <c r="AE4792" s="24" t="s">
        <v>12307</v>
      </c>
      <c r="AF4792" s="24"/>
      <c r="AG4792" s="24" t="s">
        <v>21523</v>
      </c>
      <c r="AH4792" s="24" t="s">
        <v>4940</v>
      </c>
      <c r="AI4792" s="24" t="s">
        <v>4941</v>
      </c>
      <c r="AJ4792" s="24" t="s">
        <v>94</v>
      </c>
      <c r="AK4792" s="24" t="s">
        <v>95</v>
      </c>
      <c r="AL4792" s="22">
        <v>4790</v>
      </c>
    </row>
    <row r="4793" spans="7:38" s="10" customFormat="1">
      <c r="G4793" s="18"/>
      <c r="H4793" s="18"/>
      <c r="I4793" s="18"/>
      <c r="J4793" s="18"/>
      <c r="L4793" s="13"/>
      <c r="M4793" s="13" t="s">
        <v>12308</v>
      </c>
      <c r="N4793" s="13" t="s">
        <v>12309</v>
      </c>
      <c r="O4793" s="13" t="s">
        <v>12308</v>
      </c>
      <c r="AC4793" s="22" t="s">
        <v>26305</v>
      </c>
      <c r="AD4793" s="24" t="s">
        <v>12308</v>
      </c>
      <c r="AE4793" s="24" t="s">
        <v>12309</v>
      </c>
      <c r="AF4793" s="24"/>
      <c r="AG4793" s="24" t="s">
        <v>21523</v>
      </c>
      <c r="AH4793" s="24" t="s">
        <v>4940</v>
      </c>
      <c r="AI4793" s="24" t="s">
        <v>4941</v>
      </c>
      <c r="AJ4793" s="24" t="s">
        <v>94</v>
      </c>
      <c r="AK4793" s="24" t="s">
        <v>95</v>
      </c>
      <c r="AL4793" s="22">
        <v>4791</v>
      </c>
    </row>
    <row r="4794" spans="7:38" s="10" customFormat="1">
      <c r="G4794" s="18"/>
      <c r="H4794" s="18"/>
      <c r="I4794" s="18"/>
      <c r="J4794" s="18"/>
      <c r="L4794" s="13"/>
      <c r="M4794" s="13" t="s">
        <v>12310</v>
      </c>
      <c r="N4794" s="13" t="s">
        <v>12311</v>
      </c>
      <c r="O4794" s="13" t="s">
        <v>12310</v>
      </c>
      <c r="AC4794" s="22" t="s">
        <v>26306</v>
      </c>
      <c r="AD4794" s="24" t="s">
        <v>12310</v>
      </c>
      <c r="AE4794" s="24" t="s">
        <v>12311</v>
      </c>
      <c r="AF4794" s="24" t="s">
        <v>26307</v>
      </c>
      <c r="AG4794" s="24" t="s">
        <v>21521</v>
      </c>
      <c r="AH4794" s="24" t="s">
        <v>4940</v>
      </c>
      <c r="AI4794" s="24" t="s">
        <v>4941</v>
      </c>
      <c r="AJ4794" s="24" t="s">
        <v>94</v>
      </c>
      <c r="AK4794" s="24" t="s">
        <v>95</v>
      </c>
      <c r="AL4794" s="22">
        <v>4792</v>
      </c>
    </row>
    <row r="4795" spans="7:38" s="10" customFormat="1">
      <c r="G4795" s="18"/>
      <c r="H4795" s="18"/>
      <c r="I4795" s="18"/>
      <c r="J4795" s="18"/>
      <c r="L4795" s="13"/>
      <c r="M4795" s="13" t="s">
        <v>12312</v>
      </c>
      <c r="N4795" s="13" t="s">
        <v>12313</v>
      </c>
      <c r="O4795" s="13" t="s">
        <v>12312</v>
      </c>
      <c r="AC4795" s="22" t="s">
        <v>26308</v>
      </c>
      <c r="AD4795" s="24" t="s">
        <v>12312</v>
      </c>
      <c r="AE4795" s="24" t="s">
        <v>12313</v>
      </c>
      <c r="AF4795" s="24"/>
      <c r="AG4795" s="24" t="s">
        <v>21523</v>
      </c>
      <c r="AH4795" s="24" t="s">
        <v>4940</v>
      </c>
      <c r="AI4795" s="24" t="s">
        <v>4941</v>
      </c>
      <c r="AJ4795" s="24" t="s">
        <v>94</v>
      </c>
      <c r="AK4795" s="24" t="s">
        <v>95</v>
      </c>
      <c r="AL4795" s="22">
        <v>4793</v>
      </c>
    </row>
    <row r="4796" spans="7:38" s="10" customFormat="1">
      <c r="G4796" s="18"/>
      <c r="H4796" s="18"/>
      <c r="I4796" s="18"/>
      <c r="J4796" s="18"/>
      <c r="L4796" s="13"/>
      <c r="M4796" s="13" t="s">
        <v>12314</v>
      </c>
      <c r="N4796" s="13" t="s">
        <v>12315</v>
      </c>
      <c r="O4796" s="13" t="s">
        <v>12314</v>
      </c>
      <c r="AC4796" s="22" t="s">
        <v>26309</v>
      </c>
      <c r="AD4796" s="24" t="s">
        <v>12314</v>
      </c>
      <c r="AE4796" s="24" t="s">
        <v>12315</v>
      </c>
      <c r="AF4796" s="24"/>
      <c r="AG4796" s="24" t="s">
        <v>21523</v>
      </c>
      <c r="AH4796" s="24" t="s">
        <v>4940</v>
      </c>
      <c r="AI4796" s="24" t="s">
        <v>4941</v>
      </c>
      <c r="AJ4796" s="24" t="s">
        <v>94</v>
      </c>
      <c r="AK4796" s="24" t="s">
        <v>95</v>
      </c>
      <c r="AL4796" s="22">
        <v>4794</v>
      </c>
    </row>
    <row r="4797" spans="7:38" s="10" customFormat="1">
      <c r="G4797" s="18"/>
      <c r="H4797" s="18"/>
      <c r="I4797" s="18"/>
      <c r="J4797" s="18"/>
      <c r="L4797" s="13"/>
      <c r="M4797" s="13" t="s">
        <v>12316</v>
      </c>
      <c r="N4797" s="13" t="s">
        <v>12317</v>
      </c>
      <c r="O4797" s="13" t="s">
        <v>12316</v>
      </c>
      <c r="AC4797" s="22" t="s">
        <v>26310</v>
      </c>
      <c r="AD4797" s="24" t="s">
        <v>12316</v>
      </c>
      <c r="AE4797" s="24" t="s">
        <v>12317</v>
      </c>
      <c r="AF4797" s="24"/>
      <c r="AG4797" s="24" t="s">
        <v>21523</v>
      </c>
      <c r="AH4797" s="24" t="s">
        <v>4940</v>
      </c>
      <c r="AI4797" s="24" t="s">
        <v>4941</v>
      </c>
      <c r="AJ4797" s="24" t="s">
        <v>94</v>
      </c>
      <c r="AK4797" s="24" t="s">
        <v>95</v>
      </c>
      <c r="AL4797" s="22">
        <v>4795</v>
      </c>
    </row>
    <row r="4798" spans="7:38" s="10" customFormat="1">
      <c r="G4798" s="18"/>
      <c r="H4798" s="18"/>
      <c r="I4798" s="18"/>
      <c r="J4798" s="18"/>
      <c r="L4798" s="13"/>
      <c r="M4798" s="13" t="s">
        <v>12318</v>
      </c>
      <c r="N4798" s="13" t="s">
        <v>12319</v>
      </c>
      <c r="O4798" s="13" t="s">
        <v>12318</v>
      </c>
      <c r="AC4798" s="22" t="s">
        <v>26311</v>
      </c>
      <c r="AD4798" s="24" t="s">
        <v>12318</v>
      </c>
      <c r="AE4798" s="24" t="s">
        <v>12319</v>
      </c>
      <c r="AF4798" s="24"/>
      <c r="AG4798" s="24" t="s">
        <v>21523</v>
      </c>
      <c r="AH4798" s="24" t="s">
        <v>4940</v>
      </c>
      <c r="AI4798" s="24" t="s">
        <v>4941</v>
      </c>
      <c r="AJ4798" s="24" t="s">
        <v>94</v>
      </c>
      <c r="AK4798" s="24" t="s">
        <v>95</v>
      </c>
      <c r="AL4798" s="22">
        <v>4796</v>
      </c>
    </row>
    <row r="4799" spans="7:38" s="10" customFormat="1">
      <c r="G4799" s="18"/>
      <c r="H4799" s="18"/>
      <c r="I4799" s="18"/>
      <c r="J4799" s="18"/>
      <c r="L4799" s="13"/>
      <c r="M4799" s="13" t="s">
        <v>12320</v>
      </c>
      <c r="N4799" s="13" t="s">
        <v>12321</v>
      </c>
      <c r="O4799" s="13" t="s">
        <v>12320</v>
      </c>
      <c r="AC4799" s="22" t="s">
        <v>26312</v>
      </c>
      <c r="AD4799" s="24" t="s">
        <v>12320</v>
      </c>
      <c r="AE4799" s="24" t="s">
        <v>12321</v>
      </c>
      <c r="AF4799" s="24"/>
      <c r="AG4799" s="24" t="s">
        <v>21523</v>
      </c>
      <c r="AH4799" s="24" t="s">
        <v>4940</v>
      </c>
      <c r="AI4799" s="24" t="s">
        <v>4941</v>
      </c>
      <c r="AJ4799" s="24" t="s">
        <v>94</v>
      </c>
      <c r="AK4799" s="24" t="s">
        <v>95</v>
      </c>
      <c r="AL4799" s="22">
        <v>4797</v>
      </c>
    </row>
    <row r="4800" spans="7:38" s="10" customFormat="1">
      <c r="G4800" s="18"/>
      <c r="H4800" s="18"/>
      <c r="I4800" s="18"/>
      <c r="J4800" s="18"/>
      <c r="L4800" s="13"/>
      <c r="M4800" s="13" t="s">
        <v>12322</v>
      </c>
      <c r="N4800" s="13" t="s">
        <v>12323</v>
      </c>
      <c r="O4800" s="13" t="s">
        <v>12322</v>
      </c>
      <c r="AC4800" s="22" t="s">
        <v>26313</v>
      </c>
      <c r="AD4800" s="24" t="s">
        <v>12322</v>
      </c>
      <c r="AE4800" s="24" t="s">
        <v>12323</v>
      </c>
      <c r="AF4800" s="24"/>
      <c r="AG4800" s="24" t="s">
        <v>21523</v>
      </c>
      <c r="AH4800" s="24" t="s">
        <v>4940</v>
      </c>
      <c r="AI4800" s="24" t="s">
        <v>4941</v>
      </c>
      <c r="AJ4800" s="24" t="s">
        <v>94</v>
      </c>
      <c r="AK4800" s="24" t="s">
        <v>95</v>
      </c>
      <c r="AL4800" s="22">
        <v>4798</v>
      </c>
    </row>
    <row r="4801" spans="7:38" s="10" customFormat="1">
      <c r="G4801" s="18"/>
      <c r="H4801" s="18"/>
      <c r="I4801" s="18"/>
      <c r="J4801" s="18"/>
      <c r="L4801" s="13"/>
      <c r="M4801" s="13" t="s">
        <v>12324</v>
      </c>
      <c r="N4801" s="13" t="s">
        <v>12325</v>
      </c>
      <c r="O4801" s="13" t="s">
        <v>12324</v>
      </c>
      <c r="AC4801" s="22" t="s">
        <v>26314</v>
      </c>
      <c r="AD4801" s="24" t="s">
        <v>12324</v>
      </c>
      <c r="AE4801" s="24" t="s">
        <v>12325</v>
      </c>
      <c r="AF4801" s="24"/>
      <c r="AG4801" s="24" t="s">
        <v>21523</v>
      </c>
      <c r="AH4801" s="24" t="s">
        <v>4940</v>
      </c>
      <c r="AI4801" s="24" t="s">
        <v>4941</v>
      </c>
      <c r="AJ4801" s="24" t="s">
        <v>94</v>
      </c>
      <c r="AK4801" s="24" t="s">
        <v>95</v>
      </c>
      <c r="AL4801" s="22">
        <v>4799</v>
      </c>
    </row>
    <row r="4802" spans="7:38" s="10" customFormat="1">
      <c r="G4802" s="18"/>
      <c r="H4802" s="18"/>
      <c r="I4802" s="18"/>
      <c r="J4802" s="18"/>
      <c r="L4802" s="13"/>
      <c r="M4802" s="13" t="s">
        <v>12326</v>
      </c>
      <c r="N4802" s="13" t="s">
        <v>12327</v>
      </c>
      <c r="O4802" s="13" t="s">
        <v>12326</v>
      </c>
      <c r="AC4802" s="22" t="s">
        <v>26315</v>
      </c>
      <c r="AD4802" s="24" t="s">
        <v>12326</v>
      </c>
      <c r="AE4802" s="24" t="s">
        <v>12327</v>
      </c>
      <c r="AF4802" s="24"/>
      <c r="AG4802" s="24" t="s">
        <v>21523</v>
      </c>
      <c r="AH4802" s="24" t="s">
        <v>4940</v>
      </c>
      <c r="AI4802" s="24" t="s">
        <v>4941</v>
      </c>
      <c r="AJ4802" s="24" t="s">
        <v>94</v>
      </c>
      <c r="AK4802" s="24" t="s">
        <v>95</v>
      </c>
      <c r="AL4802" s="22">
        <v>4800</v>
      </c>
    </row>
    <row r="4803" spans="7:38" s="10" customFormat="1">
      <c r="G4803" s="18"/>
      <c r="H4803" s="18"/>
      <c r="I4803" s="18"/>
      <c r="J4803" s="18"/>
      <c r="L4803" s="13"/>
      <c r="M4803" s="13" t="s">
        <v>12328</v>
      </c>
      <c r="N4803" s="13" t="s">
        <v>12329</v>
      </c>
      <c r="O4803" s="13" t="s">
        <v>12328</v>
      </c>
      <c r="AC4803" s="22" t="s">
        <v>26316</v>
      </c>
      <c r="AD4803" s="24" t="s">
        <v>12328</v>
      </c>
      <c r="AE4803" s="24" t="s">
        <v>12329</v>
      </c>
      <c r="AF4803" s="24"/>
      <c r="AG4803" s="24" t="s">
        <v>21523</v>
      </c>
      <c r="AH4803" s="24" t="s">
        <v>4940</v>
      </c>
      <c r="AI4803" s="24" t="s">
        <v>4941</v>
      </c>
      <c r="AJ4803" s="24" t="s">
        <v>94</v>
      </c>
      <c r="AK4803" s="24" t="s">
        <v>95</v>
      </c>
      <c r="AL4803" s="22">
        <v>4801</v>
      </c>
    </row>
    <row r="4804" spans="7:38" s="10" customFormat="1">
      <c r="G4804" s="18"/>
      <c r="H4804" s="18"/>
      <c r="I4804" s="18"/>
      <c r="J4804" s="18"/>
      <c r="L4804" s="13"/>
      <c r="M4804" s="13" t="s">
        <v>12330</v>
      </c>
      <c r="N4804" s="13" t="s">
        <v>12331</v>
      </c>
      <c r="O4804" s="13" t="s">
        <v>12330</v>
      </c>
      <c r="AC4804" s="22" t="s">
        <v>26317</v>
      </c>
      <c r="AD4804" s="24" t="s">
        <v>12330</v>
      </c>
      <c r="AE4804" s="24" t="s">
        <v>12331</v>
      </c>
      <c r="AF4804" s="24"/>
      <c r="AG4804" s="24" t="s">
        <v>21523</v>
      </c>
      <c r="AH4804" s="24" t="s">
        <v>4940</v>
      </c>
      <c r="AI4804" s="24" t="s">
        <v>4941</v>
      </c>
      <c r="AJ4804" s="24" t="s">
        <v>94</v>
      </c>
      <c r="AK4804" s="24" t="s">
        <v>95</v>
      </c>
      <c r="AL4804" s="22">
        <v>4802</v>
      </c>
    </row>
    <row r="4805" spans="7:38" s="10" customFormat="1">
      <c r="G4805" s="18"/>
      <c r="H4805" s="18"/>
      <c r="I4805" s="18"/>
      <c r="J4805" s="18"/>
      <c r="L4805" s="13"/>
      <c r="M4805" s="13" t="s">
        <v>6444</v>
      </c>
      <c r="N4805" s="13" t="s">
        <v>6445</v>
      </c>
      <c r="O4805" s="13" t="s">
        <v>6444</v>
      </c>
      <c r="AC4805" s="22" t="s">
        <v>26318</v>
      </c>
      <c r="AD4805" s="24" t="s">
        <v>6444</v>
      </c>
      <c r="AE4805" s="24" t="s">
        <v>6445</v>
      </c>
      <c r="AF4805" s="24"/>
      <c r="AG4805" s="24" t="s">
        <v>21521</v>
      </c>
      <c r="AH4805" s="24" t="s">
        <v>4942</v>
      </c>
      <c r="AI4805" s="24" t="s">
        <v>4943</v>
      </c>
      <c r="AJ4805" s="24" t="s">
        <v>94</v>
      </c>
      <c r="AK4805" s="24" t="s">
        <v>95</v>
      </c>
      <c r="AL4805" s="22">
        <v>4803</v>
      </c>
    </row>
    <row r="4806" spans="7:38" s="10" customFormat="1">
      <c r="G4806" s="18"/>
      <c r="H4806" s="18"/>
      <c r="I4806" s="18"/>
      <c r="J4806" s="18"/>
      <c r="L4806" s="13"/>
      <c r="M4806" s="13" t="s">
        <v>6446</v>
      </c>
      <c r="N4806" s="13" t="s">
        <v>6447</v>
      </c>
      <c r="O4806" s="13" t="s">
        <v>6446</v>
      </c>
      <c r="AC4806" s="22" t="s">
        <v>26319</v>
      </c>
      <c r="AD4806" s="24" t="s">
        <v>6446</v>
      </c>
      <c r="AE4806" s="24" t="s">
        <v>6447</v>
      </c>
      <c r="AF4806" s="24"/>
      <c r="AG4806" s="24" t="s">
        <v>21523</v>
      </c>
      <c r="AH4806" s="24" t="s">
        <v>4942</v>
      </c>
      <c r="AI4806" s="24" t="s">
        <v>4943</v>
      </c>
      <c r="AJ4806" s="24" t="s">
        <v>94</v>
      </c>
      <c r="AK4806" s="24" t="s">
        <v>95</v>
      </c>
      <c r="AL4806" s="22">
        <v>4804</v>
      </c>
    </row>
    <row r="4807" spans="7:38" s="10" customFormat="1">
      <c r="G4807" s="18"/>
      <c r="H4807" s="18"/>
      <c r="I4807" s="18"/>
      <c r="J4807" s="18"/>
      <c r="L4807" s="13"/>
      <c r="M4807" s="13" t="s">
        <v>6448</v>
      </c>
      <c r="N4807" s="13" t="s">
        <v>6449</v>
      </c>
      <c r="O4807" s="13" t="s">
        <v>6448</v>
      </c>
      <c r="AC4807" s="22" t="s">
        <v>26320</v>
      </c>
      <c r="AD4807" s="24" t="s">
        <v>6448</v>
      </c>
      <c r="AE4807" s="24" t="s">
        <v>6449</v>
      </c>
      <c r="AF4807" s="24"/>
      <c r="AG4807" s="24" t="s">
        <v>21523</v>
      </c>
      <c r="AH4807" s="24" t="s">
        <v>4942</v>
      </c>
      <c r="AI4807" s="24" t="s">
        <v>4943</v>
      </c>
      <c r="AJ4807" s="24" t="s">
        <v>94</v>
      </c>
      <c r="AK4807" s="24" t="s">
        <v>95</v>
      </c>
      <c r="AL4807" s="22">
        <v>4805</v>
      </c>
    </row>
    <row r="4808" spans="7:38" s="10" customFormat="1">
      <c r="G4808" s="18"/>
      <c r="H4808" s="18"/>
      <c r="I4808" s="18"/>
      <c r="J4808" s="18"/>
      <c r="L4808" s="13"/>
      <c r="M4808" s="13" t="s">
        <v>6450</v>
      </c>
      <c r="N4808" s="13" t="s">
        <v>6451</v>
      </c>
      <c r="O4808" s="13" t="s">
        <v>6450</v>
      </c>
      <c r="AC4808" s="22" t="s">
        <v>26321</v>
      </c>
      <c r="AD4808" s="24" t="s">
        <v>6450</v>
      </c>
      <c r="AE4808" s="24" t="s">
        <v>6451</v>
      </c>
      <c r="AF4808" s="24"/>
      <c r="AG4808" s="24" t="s">
        <v>21523</v>
      </c>
      <c r="AH4808" s="24" t="s">
        <v>4942</v>
      </c>
      <c r="AI4808" s="24" t="s">
        <v>4943</v>
      </c>
      <c r="AJ4808" s="24" t="s">
        <v>94</v>
      </c>
      <c r="AK4808" s="24" t="s">
        <v>95</v>
      </c>
      <c r="AL4808" s="22">
        <v>4806</v>
      </c>
    </row>
    <row r="4809" spans="7:38" s="10" customFormat="1">
      <c r="G4809" s="18"/>
      <c r="H4809" s="18"/>
      <c r="I4809" s="18"/>
      <c r="J4809" s="18"/>
      <c r="L4809" s="13"/>
      <c r="M4809" s="13" t="s">
        <v>6452</v>
      </c>
      <c r="N4809" s="13" t="s">
        <v>1371</v>
      </c>
      <c r="O4809" s="13" t="s">
        <v>6452</v>
      </c>
      <c r="AC4809" s="22" t="s">
        <v>26322</v>
      </c>
      <c r="AD4809" s="24" t="s">
        <v>6452</v>
      </c>
      <c r="AE4809" s="24" t="s">
        <v>1371</v>
      </c>
      <c r="AF4809" s="24"/>
      <c r="AG4809" s="24" t="s">
        <v>21523</v>
      </c>
      <c r="AH4809" s="24" t="s">
        <v>4942</v>
      </c>
      <c r="AI4809" s="24" t="s">
        <v>4943</v>
      </c>
      <c r="AJ4809" s="24" t="s">
        <v>94</v>
      </c>
      <c r="AK4809" s="24" t="s">
        <v>95</v>
      </c>
      <c r="AL4809" s="22">
        <v>4807</v>
      </c>
    </row>
    <row r="4810" spans="7:38" s="10" customFormat="1">
      <c r="G4810" s="18"/>
      <c r="H4810" s="18"/>
      <c r="I4810" s="18"/>
      <c r="J4810" s="18"/>
      <c r="L4810" s="13"/>
      <c r="M4810" s="13" t="s">
        <v>6453</v>
      </c>
      <c r="N4810" s="13" t="s">
        <v>677</v>
      </c>
      <c r="O4810" s="13" t="s">
        <v>6453</v>
      </c>
      <c r="AC4810" s="22" t="s">
        <v>26323</v>
      </c>
      <c r="AD4810" s="24" t="s">
        <v>6453</v>
      </c>
      <c r="AE4810" s="24" t="s">
        <v>677</v>
      </c>
      <c r="AF4810" s="24"/>
      <c r="AG4810" s="24" t="s">
        <v>21523</v>
      </c>
      <c r="AH4810" s="24" t="s">
        <v>4942</v>
      </c>
      <c r="AI4810" s="24" t="s">
        <v>4943</v>
      </c>
      <c r="AJ4810" s="24" t="s">
        <v>94</v>
      </c>
      <c r="AK4810" s="24" t="s">
        <v>95</v>
      </c>
      <c r="AL4810" s="22">
        <v>4808</v>
      </c>
    </row>
    <row r="4811" spans="7:38" s="10" customFormat="1">
      <c r="G4811" s="18"/>
      <c r="H4811" s="18"/>
      <c r="I4811" s="18"/>
      <c r="J4811" s="18"/>
      <c r="L4811" s="13"/>
      <c r="M4811" s="13" t="s">
        <v>6454</v>
      </c>
      <c r="N4811" s="13" t="s">
        <v>6455</v>
      </c>
      <c r="O4811" s="13" t="s">
        <v>6454</v>
      </c>
      <c r="AC4811" s="22" t="s">
        <v>26324</v>
      </c>
      <c r="AD4811" s="24" t="s">
        <v>6454</v>
      </c>
      <c r="AE4811" s="24" t="s">
        <v>6455</v>
      </c>
      <c r="AF4811" s="24"/>
      <c r="AG4811" s="24" t="s">
        <v>21523</v>
      </c>
      <c r="AH4811" s="24" t="s">
        <v>4942</v>
      </c>
      <c r="AI4811" s="24" t="s">
        <v>4943</v>
      </c>
      <c r="AJ4811" s="24" t="s">
        <v>94</v>
      </c>
      <c r="AK4811" s="24" t="s">
        <v>95</v>
      </c>
      <c r="AL4811" s="22">
        <v>4809</v>
      </c>
    </row>
    <row r="4812" spans="7:38" s="10" customFormat="1">
      <c r="G4812" s="18"/>
      <c r="H4812" s="18"/>
      <c r="I4812" s="18"/>
      <c r="J4812" s="18"/>
      <c r="L4812" s="13"/>
      <c r="M4812" s="13" t="s">
        <v>6456</v>
      </c>
      <c r="N4812" s="13" t="s">
        <v>6457</v>
      </c>
      <c r="O4812" s="13" t="s">
        <v>6456</v>
      </c>
      <c r="AC4812" s="22" t="s">
        <v>26325</v>
      </c>
      <c r="AD4812" s="24" t="s">
        <v>6456</v>
      </c>
      <c r="AE4812" s="24" t="s">
        <v>6457</v>
      </c>
      <c r="AF4812" s="24"/>
      <c r="AG4812" s="24" t="s">
        <v>21523</v>
      </c>
      <c r="AH4812" s="24" t="s">
        <v>4942</v>
      </c>
      <c r="AI4812" s="24" t="s">
        <v>4943</v>
      </c>
      <c r="AJ4812" s="24" t="s">
        <v>94</v>
      </c>
      <c r="AK4812" s="24" t="s">
        <v>95</v>
      </c>
      <c r="AL4812" s="22">
        <v>4810</v>
      </c>
    </row>
    <row r="4813" spans="7:38" s="10" customFormat="1">
      <c r="G4813" s="18"/>
      <c r="H4813" s="18"/>
      <c r="I4813" s="18"/>
      <c r="J4813" s="18"/>
      <c r="L4813" s="13"/>
      <c r="M4813" s="13" t="s">
        <v>6458</v>
      </c>
      <c r="N4813" s="13" t="s">
        <v>6459</v>
      </c>
      <c r="O4813" s="13" t="s">
        <v>6458</v>
      </c>
      <c r="AC4813" s="22" t="s">
        <v>26326</v>
      </c>
      <c r="AD4813" s="24" t="s">
        <v>6458</v>
      </c>
      <c r="AE4813" s="24" t="s">
        <v>6459</v>
      </c>
      <c r="AF4813" s="24"/>
      <c r="AG4813" s="24" t="s">
        <v>21523</v>
      </c>
      <c r="AH4813" s="24" t="s">
        <v>4942</v>
      </c>
      <c r="AI4813" s="24" t="s">
        <v>4943</v>
      </c>
      <c r="AJ4813" s="24" t="s">
        <v>94</v>
      </c>
      <c r="AK4813" s="24" t="s">
        <v>95</v>
      </c>
      <c r="AL4813" s="22">
        <v>4811</v>
      </c>
    </row>
    <row r="4814" spans="7:38" s="10" customFormat="1">
      <c r="G4814" s="18"/>
      <c r="H4814" s="18"/>
      <c r="I4814" s="18"/>
      <c r="J4814" s="18"/>
      <c r="L4814" s="13"/>
      <c r="M4814" s="13" t="s">
        <v>6460</v>
      </c>
      <c r="N4814" s="13" t="s">
        <v>6461</v>
      </c>
      <c r="O4814" s="13" t="s">
        <v>6460</v>
      </c>
      <c r="AC4814" s="22" t="s">
        <v>26327</v>
      </c>
      <c r="AD4814" s="24" t="s">
        <v>6460</v>
      </c>
      <c r="AE4814" s="24" t="s">
        <v>6461</v>
      </c>
      <c r="AF4814" s="24"/>
      <c r="AG4814" s="24" t="s">
        <v>21523</v>
      </c>
      <c r="AH4814" s="24" t="s">
        <v>4942</v>
      </c>
      <c r="AI4814" s="24" t="s">
        <v>4943</v>
      </c>
      <c r="AJ4814" s="24" t="s">
        <v>94</v>
      </c>
      <c r="AK4814" s="24" t="s">
        <v>95</v>
      </c>
      <c r="AL4814" s="22">
        <v>4812</v>
      </c>
    </row>
    <row r="4815" spans="7:38" s="10" customFormat="1">
      <c r="G4815" s="18"/>
      <c r="H4815" s="18"/>
      <c r="I4815" s="18"/>
      <c r="J4815" s="18"/>
      <c r="L4815" s="13"/>
      <c r="M4815" s="13" t="s">
        <v>6462</v>
      </c>
      <c r="N4815" s="13" t="s">
        <v>6463</v>
      </c>
      <c r="O4815" s="13" t="s">
        <v>6462</v>
      </c>
      <c r="AC4815" s="22" t="s">
        <v>26328</v>
      </c>
      <c r="AD4815" s="24" t="s">
        <v>6462</v>
      </c>
      <c r="AE4815" s="24" t="s">
        <v>6463</v>
      </c>
      <c r="AF4815" s="24"/>
      <c r="AG4815" s="24" t="s">
        <v>21523</v>
      </c>
      <c r="AH4815" s="24" t="s">
        <v>4942</v>
      </c>
      <c r="AI4815" s="24" t="s">
        <v>4943</v>
      </c>
      <c r="AJ4815" s="24" t="s">
        <v>94</v>
      </c>
      <c r="AK4815" s="24" t="s">
        <v>95</v>
      </c>
      <c r="AL4815" s="22">
        <v>4813</v>
      </c>
    </row>
    <row r="4816" spans="7:38" s="10" customFormat="1">
      <c r="G4816" s="18"/>
      <c r="H4816" s="18"/>
      <c r="I4816" s="18"/>
      <c r="J4816" s="18"/>
      <c r="L4816" s="13"/>
      <c r="M4816" s="13" t="s">
        <v>6464</v>
      </c>
      <c r="N4816" s="13" t="s">
        <v>6465</v>
      </c>
      <c r="O4816" s="13" t="s">
        <v>6464</v>
      </c>
      <c r="AC4816" s="22" t="s">
        <v>26329</v>
      </c>
      <c r="AD4816" s="24" t="s">
        <v>6464</v>
      </c>
      <c r="AE4816" s="24" t="s">
        <v>6465</v>
      </c>
      <c r="AF4816" s="24"/>
      <c r="AG4816" s="24" t="s">
        <v>21523</v>
      </c>
      <c r="AH4816" s="24" t="s">
        <v>4942</v>
      </c>
      <c r="AI4816" s="24" t="s">
        <v>4943</v>
      </c>
      <c r="AJ4816" s="24" t="s">
        <v>94</v>
      </c>
      <c r="AK4816" s="24" t="s">
        <v>95</v>
      </c>
      <c r="AL4816" s="22">
        <v>4814</v>
      </c>
    </row>
    <row r="4817" spans="7:38" s="10" customFormat="1">
      <c r="G4817" s="18"/>
      <c r="H4817" s="18"/>
      <c r="I4817" s="18"/>
      <c r="J4817" s="18"/>
      <c r="L4817" s="13"/>
      <c r="M4817" s="13" t="s">
        <v>6466</v>
      </c>
      <c r="N4817" s="13" t="s">
        <v>6467</v>
      </c>
      <c r="O4817" s="13" t="s">
        <v>6466</v>
      </c>
      <c r="AC4817" s="22" t="s">
        <v>26330</v>
      </c>
      <c r="AD4817" s="24" t="s">
        <v>6466</v>
      </c>
      <c r="AE4817" s="24" t="s">
        <v>6467</v>
      </c>
      <c r="AF4817" s="24"/>
      <c r="AG4817" s="24" t="s">
        <v>21523</v>
      </c>
      <c r="AH4817" s="24" t="s">
        <v>4942</v>
      </c>
      <c r="AI4817" s="24" t="s">
        <v>4943</v>
      </c>
      <c r="AJ4817" s="24" t="s">
        <v>94</v>
      </c>
      <c r="AK4817" s="24" t="s">
        <v>95</v>
      </c>
      <c r="AL4817" s="22">
        <v>4815</v>
      </c>
    </row>
    <row r="4818" spans="7:38" s="10" customFormat="1">
      <c r="G4818" s="18"/>
      <c r="H4818" s="18"/>
      <c r="I4818" s="18"/>
      <c r="J4818" s="18"/>
      <c r="L4818" s="13"/>
      <c r="M4818" s="13" t="s">
        <v>6468</v>
      </c>
      <c r="N4818" s="13" t="s">
        <v>5431</v>
      </c>
      <c r="O4818" s="13" t="s">
        <v>6468</v>
      </c>
      <c r="AC4818" s="22" t="s">
        <v>26331</v>
      </c>
      <c r="AD4818" s="24" t="s">
        <v>6468</v>
      </c>
      <c r="AE4818" s="24" t="s">
        <v>5431</v>
      </c>
      <c r="AF4818" s="24"/>
      <c r="AG4818" s="24" t="s">
        <v>21523</v>
      </c>
      <c r="AH4818" s="24" t="s">
        <v>4942</v>
      </c>
      <c r="AI4818" s="24" t="s">
        <v>4943</v>
      </c>
      <c r="AJ4818" s="24" t="s">
        <v>94</v>
      </c>
      <c r="AK4818" s="24" t="s">
        <v>95</v>
      </c>
      <c r="AL4818" s="22">
        <v>4816</v>
      </c>
    </row>
    <row r="4819" spans="7:38" s="10" customFormat="1">
      <c r="G4819" s="18"/>
      <c r="H4819" s="18"/>
      <c r="I4819" s="18"/>
      <c r="J4819" s="18"/>
      <c r="L4819" s="13"/>
      <c r="M4819" s="13" t="s">
        <v>6469</v>
      </c>
      <c r="N4819" s="13" t="s">
        <v>6470</v>
      </c>
      <c r="O4819" s="13" t="s">
        <v>6469</v>
      </c>
      <c r="AC4819" s="22" t="s">
        <v>26332</v>
      </c>
      <c r="AD4819" s="24" t="s">
        <v>6469</v>
      </c>
      <c r="AE4819" s="24" t="s">
        <v>6470</v>
      </c>
      <c r="AF4819" s="24"/>
      <c r="AG4819" s="24" t="s">
        <v>21523</v>
      </c>
      <c r="AH4819" s="24" t="s">
        <v>4942</v>
      </c>
      <c r="AI4819" s="24" t="s">
        <v>4943</v>
      </c>
      <c r="AJ4819" s="24" t="s">
        <v>94</v>
      </c>
      <c r="AK4819" s="24" t="s">
        <v>95</v>
      </c>
      <c r="AL4819" s="22">
        <v>4817</v>
      </c>
    </row>
    <row r="4820" spans="7:38" s="10" customFormat="1">
      <c r="G4820" s="18"/>
      <c r="H4820" s="18"/>
      <c r="I4820" s="18"/>
      <c r="J4820" s="18"/>
      <c r="L4820" s="13"/>
      <c r="M4820" s="13" t="s">
        <v>6471</v>
      </c>
      <c r="N4820" s="13" t="s">
        <v>6472</v>
      </c>
      <c r="O4820" s="13" t="s">
        <v>6471</v>
      </c>
      <c r="AC4820" s="22" t="s">
        <v>26333</v>
      </c>
      <c r="AD4820" s="24" t="s">
        <v>6471</v>
      </c>
      <c r="AE4820" s="24" t="s">
        <v>6472</v>
      </c>
      <c r="AF4820" s="24"/>
      <c r="AG4820" s="24" t="s">
        <v>21523</v>
      </c>
      <c r="AH4820" s="24" t="s">
        <v>4942</v>
      </c>
      <c r="AI4820" s="24" t="s">
        <v>4943</v>
      </c>
      <c r="AJ4820" s="24" t="s">
        <v>94</v>
      </c>
      <c r="AK4820" s="24" t="s">
        <v>95</v>
      </c>
      <c r="AL4820" s="22">
        <v>4818</v>
      </c>
    </row>
    <row r="4821" spans="7:38" s="10" customFormat="1">
      <c r="G4821" s="18"/>
      <c r="H4821" s="18"/>
      <c r="I4821" s="18"/>
      <c r="J4821" s="18"/>
      <c r="L4821" s="13"/>
      <c r="M4821" s="13" t="s">
        <v>6473</v>
      </c>
      <c r="N4821" s="13" t="s">
        <v>6474</v>
      </c>
      <c r="O4821" s="13" t="s">
        <v>6473</v>
      </c>
      <c r="AC4821" s="22" t="s">
        <v>26334</v>
      </c>
      <c r="AD4821" s="24" t="s">
        <v>6473</v>
      </c>
      <c r="AE4821" s="24" t="s">
        <v>6474</v>
      </c>
      <c r="AF4821" s="24"/>
      <c r="AG4821" s="24" t="s">
        <v>21523</v>
      </c>
      <c r="AH4821" s="24" t="s">
        <v>4942</v>
      </c>
      <c r="AI4821" s="24" t="s">
        <v>4943</v>
      </c>
      <c r="AJ4821" s="24" t="s">
        <v>94</v>
      </c>
      <c r="AK4821" s="24" t="s">
        <v>95</v>
      </c>
      <c r="AL4821" s="22">
        <v>4819</v>
      </c>
    </row>
    <row r="4822" spans="7:38" s="10" customFormat="1">
      <c r="G4822" s="18"/>
      <c r="H4822" s="18"/>
      <c r="I4822" s="18"/>
      <c r="J4822" s="18"/>
      <c r="L4822" s="13"/>
      <c r="M4822" s="13" t="s">
        <v>6475</v>
      </c>
      <c r="N4822" s="13" t="s">
        <v>6476</v>
      </c>
      <c r="O4822" s="13" t="s">
        <v>6475</v>
      </c>
      <c r="AC4822" s="22" t="s">
        <v>26335</v>
      </c>
      <c r="AD4822" s="24" t="s">
        <v>6475</v>
      </c>
      <c r="AE4822" s="24" t="s">
        <v>6476</v>
      </c>
      <c r="AF4822" s="24"/>
      <c r="AG4822" s="24" t="s">
        <v>21523</v>
      </c>
      <c r="AH4822" s="24" t="s">
        <v>4942</v>
      </c>
      <c r="AI4822" s="24" t="s">
        <v>4943</v>
      </c>
      <c r="AJ4822" s="24" t="s">
        <v>94</v>
      </c>
      <c r="AK4822" s="24" t="s">
        <v>95</v>
      </c>
      <c r="AL4822" s="22">
        <v>4820</v>
      </c>
    </row>
    <row r="4823" spans="7:38" s="10" customFormat="1">
      <c r="G4823" s="18"/>
      <c r="H4823" s="18"/>
      <c r="I4823" s="18"/>
      <c r="J4823" s="18"/>
      <c r="L4823" s="13"/>
      <c r="M4823" s="13" t="s">
        <v>6477</v>
      </c>
      <c r="N4823" s="13" t="s">
        <v>6478</v>
      </c>
      <c r="O4823" s="13" t="s">
        <v>6477</v>
      </c>
      <c r="AC4823" s="22" t="s">
        <v>26336</v>
      </c>
      <c r="AD4823" s="24" t="s">
        <v>6477</v>
      </c>
      <c r="AE4823" s="24" t="s">
        <v>6478</v>
      </c>
      <c r="AF4823" s="24"/>
      <c r="AG4823" s="24" t="s">
        <v>21523</v>
      </c>
      <c r="AH4823" s="24" t="s">
        <v>4942</v>
      </c>
      <c r="AI4823" s="24" t="s">
        <v>4943</v>
      </c>
      <c r="AJ4823" s="24" t="s">
        <v>94</v>
      </c>
      <c r="AK4823" s="24" t="s">
        <v>95</v>
      </c>
      <c r="AL4823" s="22">
        <v>4821</v>
      </c>
    </row>
    <row r="4824" spans="7:38" s="10" customFormat="1">
      <c r="G4824" s="18"/>
      <c r="H4824" s="18"/>
      <c r="I4824" s="18"/>
      <c r="J4824" s="18"/>
      <c r="L4824" s="13"/>
      <c r="M4824" s="13" t="s">
        <v>6479</v>
      </c>
      <c r="N4824" s="13" t="s">
        <v>6480</v>
      </c>
      <c r="O4824" s="13" t="s">
        <v>6479</v>
      </c>
      <c r="AC4824" s="22" t="s">
        <v>26337</v>
      </c>
      <c r="AD4824" s="24" t="s">
        <v>6479</v>
      </c>
      <c r="AE4824" s="24" t="s">
        <v>6480</v>
      </c>
      <c r="AF4824" s="24"/>
      <c r="AG4824" s="24" t="s">
        <v>21523</v>
      </c>
      <c r="AH4824" s="24" t="s">
        <v>4942</v>
      </c>
      <c r="AI4824" s="24" t="s">
        <v>4943</v>
      </c>
      <c r="AJ4824" s="24" t="s">
        <v>94</v>
      </c>
      <c r="AK4824" s="24" t="s">
        <v>95</v>
      </c>
      <c r="AL4824" s="22">
        <v>4822</v>
      </c>
    </row>
    <row r="4825" spans="7:38" s="10" customFormat="1">
      <c r="G4825" s="18"/>
      <c r="H4825" s="18"/>
      <c r="I4825" s="18"/>
      <c r="J4825" s="18"/>
      <c r="L4825" s="13"/>
      <c r="M4825" s="13" t="s">
        <v>6481</v>
      </c>
      <c r="N4825" s="13" t="s">
        <v>6482</v>
      </c>
      <c r="O4825" s="13" t="s">
        <v>6481</v>
      </c>
      <c r="AC4825" s="22" t="s">
        <v>26338</v>
      </c>
      <c r="AD4825" s="24" t="s">
        <v>6481</v>
      </c>
      <c r="AE4825" s="24" t="s">
        <v>6482</v>
      </c>
      <c r="AF4825" s="24"/>
      <c r="AG4825" s="24" t="s">
        <v>21521</v>
      </c>
      <c r="AH4825" s="24" t="s">
        <v>4944</v>
      </c>
      <c r="AI4825" s="24" t="s">
        <v>4945</v>
      </c>
      <c r="AJ4825" s="24" t="s">
        <v>94</v>
      </c>
      <c r="AK4825" s="24" t="s">
        <v>95</v>
      </c>
      <c r="AL4825" s="22">
        <v>4823</v>
      </c>
    </row>
    <row r="4826" spans="7:38" s="10" customFormat="1">
      <c r="G4826" s="18"/>
      <c r="H4826" s="18"/>
      <c r="I4826" s="18"/>
      <c r="J4826" s="18"/>
      <c r="L4826" s="13"/>
      <c r="M4826" s="13" t="s">
        <v>6483</v>
      </c>
      <c r="N4826" s="13" t="s">
        <v>6484</v>
      </c>
      <c r="O4826" s="13" t="s">
        <v>6483</v>
      </c>
      <c r="AC4826" s="22" t="s">
        <v>26339</v>
      </c>
      <c r="AD4826" s="24" t="s">
        <v>6483</v>
      </c>
      <c r="AE4826" s="24" t="s">
        <v>6484</v>
      </c>
      <c r="AF4826" s="24"/>
      <c r="AG4826" s="24" t="s">
        <v>21521</v>
      </c>
      <c r="AH4826" s="24" t="s">
        <v>4944</v>
      </c>
      <c r="AI4826" s="24" t="s">
        <v>4945</v>
      </c>
      <c r="AJ4826" s="24" t="s">
        <v>94</v>
      </c>
      <c r="AK4826" s="24" t="s">
        <v>95</v>
      </c>
      <c r="AL4826" s="22">
        <v>4824</v>
      </c>
    </row>
    <row r="4827" spans="7:38" s="10" customFormat="1">
      <c r="G4827" s="18"/>
      <c r="H4827" s="18"/>
      <c r="I4827" s="18"/>
      <c r="J4827" s="18"/>
      <c r="L4827" s="13"/>
      <c r="M4827" s="13" t="s">
        <v>6485</v>
      </c>
      <c r="N4827" s="13" t="s">
        <v>6486</v>
      </c>
      <c r="O4827" s="13" t="s">
        <v>6485</v>
      </c>
      <c r="AC4827" s="22" t="s">
        <v>26340</v>
      </c>
      <c r="AD4827" s="24" t="s">
        <v>6485</v>
      </c>
      <c r="AE4827" s="24" t="s">
        <v>6486</v>
      </c>
      <c r="AF4827" s="24"/>
      <c r="AG4827" s="24" t="s">
        <v>21523</v>
      </c>
      <c r="AH4827" s="24" t="s">
        <v>4944</v>
      </c>
      <c r="AI4827" s="24" t="s">
        <v>4945</v>
      </c>
      <c r="AJ4827" s="24" t="s">
        <v>94</v>
      </c>
      <c r="AK4827" s="24" t="s">
        <v>95</v>
      </c>
      <c r="AL4827" s="22">
        <v>4825</v>
      </c>
    </row>
    <row r="4828" spans="7:38" s="10" customFormat="1">
      <c r="G4828" s="18"/>
      <c r="H4828" s="18"/>
      <c r="I4828" s="18"/>
      <c r="J4828" s="18"/>
      <c r="L4828" s="13"/>
      <c r="M4828" s="13" t="s">
        <v>6487</v>
      </c>
      <c r="N4828" s="13" t="s">
        <v>6488</v>
      </c>
      <c r="O4828" s="13" t="s">
        <v>6487</v>
      </c>
      <c r="AC4828" s="22" t="s">
        <v>26341</v>
      </c>
      <c r="AD4828" s="24" t="s">
        <v>6487</v>
      </c>
      <c r="AE4828" s="24" t="s">
        <v>6488</v>
      </c>
      <c r="AF4828" s="24"/>
      <c r="AG4828" s="24" t="s">
        <v>21523</v>
      </c>
      <c r="AH4828" s="24" t="s">
        <v>4944</v>
      </c>
      <c r="AI4828" s="24" t="s">
        <v>4945</v>
      </c>
      <c r="AJ4828" s="24" t="s">
        <v>94</v>
      </c>
      <c r="AK4828" s="24" t="s">
        <v>95</v>
      </c>
      <c r="AL4828" s="22">
        <v>4826</v>
      </c>
    </row>
    <row r="4829" spans="7:38" s="10" customFormat="1">
      <c r="G4829" s="18"/>
      <c r="H4829" s="18"/>
      <c r="I4829" s="18"/>
      <c r="J4829" s="18"/>
      <c r="L4829" s="13"/>
      <c r="M4829" s="13" t="s">
        <v>6489</v>
      </c>
      <c r="N4829" s="13" t="s">
        <v>6490</v>
      </c>
      <c r="O4829" s="13" t="s">
        <v>6489</v>
      </c>
      <c r="AC4829" s="22" t="s">
        <v>26342</v>
      </c>
      <c r="AD4829" s="24" t="s">
        <v>6489</v>
      </c>
      <c r="AE4829" s="24" t="s">
        <v>6490</v>
      </c>
      <c r="AF4829" s="24"/>
      <c r="AG4829" s="24" t="s">
        <v>21523</v>
      </c>
      <c r="AH4829" s="24" t="s">
        <v>4944</v>
      </c>
      <c r="AI4829" s="24" t="s">
        <v>4945</v>
      </c>
      <c r="AJ4829" s="24" t="s">
        <v>94</v>
      </c>
      <c r="AK4829" s="24" t="s">
        <v>95</v>
      </c>
      <c r="AL4829" s="22">
        <v>4827</v>
      </c>
    </row>
    <row r="4830" spans="7:38" s="10" customFormat="1">
      <c r="G4830" s="18"/>
      <c r="H4830" s="18"/>
      <c r="I4830" s="18"/>
      <c r="J4830" s="18"/>
      <c r="L4830" s="13"/>
      <c r="M4830" s="13" t="s">
        <v>6491</v>
      </c>
      <c r="N4830" s="13" t="s">
        <v>6492</v>
      </c>
      <c r="O4830" s="13" t="s">
        <v>6491</v>
      </c>
      <c r="AC4830" s="22" t="s">
        <v>26343</v>
      </c>
      <c r="AD4830" s="24" t="s">
        <v>6491</v>
      </c>
      <c r="AE4830" s="24" t="s">
        <v>6492</v>
      </c>
      <c r="AF4830" s="24"/>
      <c r="AG4830" s="24" t="s">
        <v>21523</v>
      </c>
      <c r="AH4830" s="24" t="s">
        <v>4944</v>
      </c>
      <c r="AI4830" s="24" t="s">
        <v>4945</v>
      </c>
      <c r="AJ4830" s="24" t="s">
        <v>94</v>
      </c>
      <c r="AK4830" s="24" t="s">
        <v>95</v>
      </c>
      <c r="AL4830" s="22">
        <v>4828</v>
      </c>
    </row>
    <row r="4831" spans="7:38" s="10" customFormat="1">
      <c r="G4831" s="18"/>
      <c r="H4831" s="18"/>
      <c r="I4831" s="18"/>
      <c r="J4831" s="18"/>
      <c r="L4831" s="13"/>
      <c r="M4831" s="13" t="s">
        <v>6493</v>
      </c>
      <c r="N4831" s="13" t="s">
        <v>6494</v>
      </c>
      <c r="O4831" s="13" t="s">
        <v>6493</v>
      </c>
      <c r="AC4831" s="22" t="s">
        <v>26344</v>
      </c>
      <c r="AD4831" s="24" t="s">
        <v>6493</v>
      </c>
      <c r="AE4831" s="24" t="s">
        <v>6494</v>
      </c>
      <c r="AF4831" s="24"/>
      <c r="AG4831" s="24" t="s">
        <v>21523</v>
      </c>
      <c r="AH4831" s="24" t="s">
        <v>4944</v>
      </c>
      <c r="AI4831" s="24" t="s">
        <v>4945</v>
      </c>
      <c r="AJ4831" s="24" t="s">
        <v>94</v>
      </c>
      <c r="AK4831" s="24" t="s">
        <v>95</v>
      </c>
      <c r="AL4831" s="22">
        <v>4829</v>
      </c>
    </row>
    <row r="4832" spans="7:38" s="10" customFormat="1">
      <c r="G4832" s="18"/>
      <c r="H4832" s="18"/>
      <c r="I4832" s="18"/>
      <c r="J4832" s="18"/>
      <c r="L4832" s="13"/>
      <c r="M4832" s="13" t="s">
        <v>6495</v>
      </c>
      <c r="N4832" s="13" t="s">
        <v>6496</v>
      </c>
      <c r="O4832" s="13" t="s">
        <v>6495</v>
      </c>
      <c r="AC4832" s="22" t="s">
        <v>26345</v>
      </c>
      <c r="AD4832" s="24" t="s">
        <v>6495</v>
      </c>
      <c r="AE4832" s="24" t="s">
        <v>6496</v>
      </c>
      <c r="AF4832" s="24"/>
      <c r="AG4832" s="24" t="s">
        <v>21523</v>
      </c>
      <c r="AH4832" s="24" t="s">
        <v>4944</v>
      </c>
      <c r="AI4832" s="24" t="s">
        <v>4945</v>
      </c>
      <c r="AJ4832" s="24" t="s">
        <v>94</v>
      </c>
      <c r="AK4832" s="24" t="s">
        <v>95</v>
      </c>
      <c r="AL4832" s="22">
        <v>4830</v>
      </c>
    </row>
    <row r="4833" spans="7:38" s="10" customFormat="1">
      <c r="G4833" s="18"/>
      <c r="H4833" s="18"/>
      <c r="I4833" s="18"/>
      <c r="J4833" s="18"/>
      <c r="L4833" s="13"/>
      <c r="M4833" s="13" t="s">
        <v>6497</v>
      </c>
      <c r="N4833" s="13" t="s">
        <v>6498</v>
      </c>
      <c r="O4833" s="13" t="s">
        <v>6497</v>
      </c>
      <c r="AC4833" s="22" t="s">
        <v>26346</v>
      </c>
      <c r="AD4833" s="24" t="s">
        <v>6497</v>
      </c>
      <c r="AE4833" s="24" t="s">
        <v>6498</v>
      </c>
      <c r="AF4833" s="24"/>
      <c r="AG4833" s="24" t="s">
        <v>21523</v>
      </c>
      <c r="AH4833" s="24" t="s">
        <v>4944</v>
      </c>
      <c r="AI4833" s="24" t="s">
        <v>4945</v>
      </c>
      <c r="AJ4833" s="24" t="s">
        <v>94</v>
      </c>
      <c r="AK4833" s="24" t="s">
        <v>95</v>
      </c>
      <c r="AL4833" s="22">
        <v>4831</v>
      </c>
    </row>
    <row r="4834" spans="7:38" s="10" customFormat="1">
      <c r="G4834" s="18"/>
      <c r="H4834" s="18"/>
      <c r="I4834" s="18"/>
      <c r="J4834" s="18"/>
      <c r="L4834" s="13"/>
      <c r="M4834" s="13" t="s">
        <v>6499</v>
      </c>
      <c r="N4834" s="13" t="s">
        <v>6500</v>
      </c>
      <c r="O4834" s="13" t="s">
        <v>6499</v>
      </c>
      <c r="AC4834" s="22" t="s">
        <v>26347</v>
      </c>
      <c r="AD4834" s="24" t="s">
        <v>6499</v>
      </c>
      <c r="AE4834" s="24" t="s">
        <v>6500</v>
      </c>
      <c r="AF4834" s="24"/>
      <c r="AG4834" s="24" t="s">
        <v>21523</v>
      </c>
      <c r="AH4834" s="24" t="s">
        <v>4944</v>
      </c>
      <c r="AI4834" s="24" t="s">
        <v>4945</v>
      </c>
      <c r="AJ4834" s="24" t="s">
        <v>94</v>
      </c>
      <c r="AK4834" s="24" t="s">
        <v>95</v>
      </c>
      <c r="AL4834" s="22">
        <v>4832</v>
      </c>
    </row>
    <row r="4835" spans="7:38" s="10" customFormat="1">
      <c r="G4835" s="18"/>
      <c r="H4835" s="18"/>
      <c r="I4835" s="18"/>
      <c r="J4835" s="18"/>
      <c r="L4835" s="13"/>
      <c r="M4835" s="13" t="s">
        <v>6501</v>
      </c>
      <c r="N4835" s="13" t="s">
        <v>6502</v>
      </c>
      <c r="O4835" s="13" t="s">
        <v>6501</v>
      </c>
      <c r="AC4835" s="22" t="s">
        <v>26348</v>
      </c>
      <c r="AD4835" s="24" t="s">
        <v>6501</v>
      </c>
      <c r="AE4835" s="24" t="s">
        <v>6502</v>
      </c>
      <c r="AF4835" s="24"/>
      <c r="AG4835" s="24" t="s">
        <v>21523</v>
      </c>
      <c r="AH4835" s="24" t="s">
        <v>4944</v>
      </c>
      <c r="AI4835" s="24" t="s">
        <v>4945</v>
      </c>
      <c r="AJ4835" s="24" t="s">
        <v>94</v>
      </c>
      <c r="AK4835" s="24" t="s">
        <v>95</v>
      </c>
      <c r="AL4835" s="22">
        <v>4833</v>
      </c>
    </row>
    <row r="4836" spans="7:38" s="10" customFormat="1">
      <c r="G4836" s="18"/>
      <c r="H4836" s="18"/>
      <c r="I4836" s="18"/>
      <c r="J4836" s="18"/>
      <c r="L4836" s="13"/>
      <c r="M4836" s="13" t="s">
        <v>6503</v>
      </c>
      <c r="N4836" s="13" t="s">
        <v>6504</v>
      </c>
      <c r="O4836" s="13" t="s">
        <v>6503</v>
      </c>
      <c r="AC4836" s="22" t="s">
        <v>26349</v>
      </c>
      <c r="AD4836" s="24" t="s">
        <v>6503</v>
      </c>
      <c r="AE4836" s="24" t="s">
        <v>6504</v>
      </c>
      <c r="AF4836" s="24"/>
      <c r="AG4836" s="24" t="s">
        <v>21523</v>
      </c>
      <c r="AH4836" s="24" t="s">
        <v>4944</v>
      </c>
      <c r="AI4836" s="24" t="s">
        <v>4945</v>
      </c>
      <c r="AJ4836" s="24" t="s">
        <v>94</v>
      </c>
      <c r="AK4836" s="24" t="s">
        <v>95</v>
      </c>
      <c r="AL4836" s="22">
        <v>4834</v>
      </c>
    </row>
    <row r="4837" spans="7:38" s="10" customFormat="1">
      <c r="G4837" s="18"/>
      <c r="H4837" s="18"/>
      <c r="I4837" s="18"/>
      <c r="J4837" s="18"/>
      <c r="L4837" s="13"/>
      <c r="M4837" s="13" t="s">
        <v>6505</v>
      </c>
      <c r="N4837" s="13" t="s">
        <v>6506</v>
      </c>
      <c r="O4837" s="13" t="s">
        <v>6505</v>
      </c>
      <c r="AC4837" s="22" t="s">
        <v>26350</v>
      </c>
      <c r="AD4837" s="24" t="s">
        <v>6505</v>
      </c>
      <c r="AE4837" s="24" t="s">
        <v>6506</v>
      </c>
      <c r="AF4837" s="24"/>
      <c r="AG4837" s="24" t="s">
        <v>21523</v>
      </c>
      <c r="AH4837" s="24" t="s">
        <v>4944</v>
      </c>
      <c r="AI4837" s="24" t="s">
        <v>4945</v>
      </c>
      <c r="AJ4837" s="24" t="s">
        <v>94</v>
      </c>
      <c r="AK4837" s="24" t="s">
        <v>95</v>
      </c>
      <c r="AL4837" s="22">
        <v>4835</v>
      </c>
    </row>
    <row r="4838" spans="7:38" s="10" customFormat="1">
      <c r="G4838" s="18"/>
      <c r="H4838" s="18"/>
      <c r="I4838" s="18"/>
      <c r="J4838" s="18"/>
      <c r="L4838" s="13"/>
      <c r="M4838" s="13" t="s">
        <v>6507</v>
      </c>
      <c r="N4838" s="13" t="s">
        <v>6508</v>
      </c>
      <c r="O4838" s="13" t="s">
        <v>6507</v>
      </c>
      <c r="AC4838" s="22" t="s">
        <v>26351</v>
      </c>
      <c r="AD4838" s="24" t="s">
        <v>6507</v>
      </c>
      <c r="AE4838" s="24" t="s">
        <v>6508</v>
      </c>
      <c r="AF4838" s="24"/>
      <c r="AG4838" s="24" t="s">
        <v>21523</v>
      </c>
      <c r="AH4838" s="24" t="s">
        <v>4944</v>
      </c>
      <c r="AI4838" s="24" t="s">
        <v>4945</v>
      </c>
      <c r="AJ4838" s="24" t="s">
        <v>94</v>
      </c>
      <c r="AK4838" s="24" t="s">
        <v>95</v>
      </c>
      <c r="AL4838" s="22">
        <v>4836</v>
      </c>
    </row>
    <row r="4839" spans="7:38" s="10" customFormat="1">
      <c r="G4839" s="18"/>
      <c r="H4839" s="18"/>
      <c r="I4839" s="18"/>
      <c r="J4839" s="18"/>
      <c r="L4839" s="13"/>
      <c r="M4839" s="13" t="s">
        <v>6509</v>
      </c>
      <c r="N4839" s="13" t="s">
        <v>6510</v>
      </c>
      <c r="O4839" s="13" t="s">
        <v>6509</v>
      </c>
      <c r="AC4839" s="22" t="s">
        <v>26352</v>
      </c>
      <c r="AD4839" s="24" t="s">
        <v>6509</v>
      </c>
      <c r="AE4839" s="24" t="s">
        <v>6510</v>
      </c>
      <c r="AF4839" s="24"/>
      <c r="AG4839" s="24" t="s">
        <v>21523</v>
      </c>
      <c r="AH4839" s="24" t="s">
        <v>4944</v>
      </c>
      <c r="AI4839" s="24" t="s">
        <v>4945</v>
      </c>
      <c r="AJ4839" s="24" t="s">
        <v>94</v>
      </c>
      <c r="AK4839" s="24" t="s">
        <v>95</v>
      </c>
      <c r="AL4839" s="22">
        <v>4837</v>
      </c>
    </row>
    <row r="4840" spans="7:38" s="10" customFormat="1">
      <c r="G4840" s="18"/>
      <c r="H4840" s="18"/>
      <c r="I4840" s="18"/>
      <c r="J4840" s="18"/>
      <c r="L4840" s="13"/>
      <c r="M4840" s="13" t="s">
        <v>6511</v>
      </c>
      <c r="N4840" s="13" t="s">
        <v>6512</v>
      </c>
      <c r="O4840" s="13" t="s">
        <v>6511</v>
      </c>
      <c r="AC4840" s="22" t="s">
        <v>26353</v>
      </c>
      <c r="AD4840" s="24" t="s">
        <v>6511</v>
      </c>
      <c r="AE4840" s="24" t="s">
        <v>6512</v>
      </c>
      <c r="AF4840" s="24"/>
      <c r="AG4840" s="24" t="s">
        <v>21523</v>
      </c>
      <c r="AH4840" s="24" t="s">
        <v>4944</v>
      </c>
      <c r="AI4840" s="24" t="s">
        <v>4945</v>
      </c>
      <c r="AJ4840" s="24" t="s">
        <v>94</v>
      </c>
      <c r="AK4840" s="24" t="s">
        <v>95</v>
      </c>
      <c r="AL4840" s="22">
        <v>4838</v>
      </c>
    </row>
    <row r="4841" spans="7:38" s="10" customFormat="1">
      <c r="G4841" s="18"/>
      <c r="H4841" s="18"/>
      <c r="I4841" s="18"/>
      <c r="J4841" s="18"/>
      <c r="L4841" s="13"/>
      <c r="M4841" s="13" t="s">
        <v>6513</v>
      </c>
      <c r="N4841" s="13" t="s">
        <v>6514</v>
      </c>
      <c r="O4841" s="13" t="s">
        <v>6513</v>
      </c>
      <c r="AC4841" s="22" t="s">
        <v>26354</v>
      </c>
      <c r="AD4841" s="24" t="s">
        <v>6513</v>
      </c>
      <c r="AE4841" s="24" t="s">
        <v>6514</v>
      </c>
      <c r="AF4841" s="24"/>
      <c r="AG4841" s="24" t="s">
        <v>21523</v>
      </c>
      <c r="AH4841" s="24" t="s">
        <v>4944</v>
      </c>
      <c r="AI4841" s="24" t="s">
        <v>4945</v>
      </c>
      <c r="AJ4841" s="24" t="s">
        <v>94</v>
      </c>
      <c r="AK4841" s="24" t="s">
        <v>95</v>
      </c>
      <c r="AL4841" s="22">
        <v>4839</v>
      </c>
    </row>
    <row r="4842" spans="7:38" s="10" customFormat="1">
      <c r="G4842" s="18"/>
      <c r="H4842" s="18"/>
      <c r="I4842" s="18"/>
      <c r="J4842" s="18"/>
      <c r="L4842" s="13"/>
      <c r="M4842" s="13" t="s">
        <v>6515</v>
      </c>
      <c r="N4842" s="13" t="s">
        <v>6516</v>
      </c>
      <c r="O4842" s="13" t="s">
        <v>6515</v>
      </c>
      <c r="AC4842" s="22" t="s">
        <v>26355</v>
      </c>
      <c r="AD4842" s="24" t="s">
        <v>6515</v>
      </c>
      <c r="AE4842" s="24" t="s">
        <v>6516</v>
      </c>
      <c r="AF4842" s="24"/>
      <c r="AG4842" s="24" t="s">
        <v>21523</v>
      </c>
      <c r="AH4842" s="24" t="s">
        <v>4944</v>
      </c>
      <c r="AI4842" s="24" t="s">
        <v>4945</v>
      </c>
      <c r="AJ4842" s="24" t="s">
        <v>94</v>
      </c>
      <c r="AK4842" s="24" t="s">
        <v>95</v>
      </c>
      <c r="AL4842" s="22">
        <v>4840</v>
      </c>
    </row>
    <row r="4843" spans="7:38" s="10" customFormat="1">
      <c r="G4843" s="18"/>
      <c r="H4843" s="18"/>
      <c r="I4843" s="18"/>
      <c r="J4843" s="18"/>
      <c r="L4843" s="13"/>
      <c r="M4843" s="13" t="s">
        <v>6517</v>
      </c>
      <c r="N4843" s="13" t="s">
        <v>6518</v>
      </c>
      <c r="O4843" s="13" t="s">
        <v>6517</v>
      </c>
      <c r="AC4843" s="22" t="s">
        <v>26356</v>
      </c>
      <c r="AD4843" s="24" t="s">
        <v>6517</v>
      </c>
      <c r="AE4843" s="24" t="s">
        <v>6518</v>
      </c>
      <c r="AF4843" s="24"/>
      <c r="AG4843" s="24" t="s">
        <v>21523</v>
      </c>
      <c r="AH4843" s="24" t="s">
        <v>4944</v>
      </c>
      <c r="AI4843" s="24" t="s">
        <v>4945</v>
      </c>
      <c r="AJ4843" s="24" t="s">
        <v>94</v>
      </c>
      <c r="AK4843" s="24" t="s">
        <v>95</v>
      </c>
      <c r="AL4843" s="22">
        <v>4841</v>
      </c>
    </row>
    <row r="4844" spans="7:38" s="10" customFormat="1">
      <c r="G4844" s="18"/>
      <c r="H4844" s="18"/>
      <c r="I4844" s="18"/>
      <c r="J4844" s="18"/>
      <c r="L4844" s="13"/>
      <c r="M4844" s="13" t="s">
        <v>6519</v>
      </c>
      <c r="N4844" s="13" t="s">
        <v>6520</v>
      </c>
      <c r="O4844" s="13" t="s">
        <v>6519</v>
      </c>
      <c r="AC4844" s="22" t="s">
        <v>26357</v>
      </c>
      <c r="AD4844" s="24" t="s">
        <v>6519</v>
      </c>
      <c r="AE4844" s="24" t="s">
        <v>6520</v>
      </c>
      <c r="AF4844" s="24"/>
      <c r="AG4844" s="24" t="s">
        <v>21523</v>
      </c>
      <c r="AH4844" s="24" t="s">
        <v>4944</v>
      </c>
      <c r="AI4844" s="24" t="s">
        <v>4945</v>
      </c>
      <c r="AJ4844" s="24" t="s">
        <v>94</v>
      </c>
      <c r="AK4844" s="24" t="s">
        <v>95</v>
      </c>
      <c r="AL4844" s="22">
        <v>4842</v>
      </c>
    </row>
    <row r="4845" spans="7:38" s="10" customFormat="1">
      <c r="G4845" s="18"/>
      <c r="H4845" s="18"/>
      <c r="I4845" s="18"/>
      <c r="J4845" s="18"/>
      <c r="L4845" s="13"/>
      <c r="M4845" s="13" t="s">
        <v>6521</v>
      </c>
      <c r="N4845" s="13" t="s">
        <v>6522</v>
      </c>
      <c r="O4845" s="13" t="s">
        <v>6521</v>
      </c>
      <c r="AC4845" s="22" t="s">
        <v>26358</v>
      </c>
      <c r="AD4845" s="24" t="s">
        <v>6521</v>
      </c>
      <c r="AE4845" s="24" t="s">
        <v>6522</v>
      </c>
      <c r="AF4845" s="24"/>
      <c r="AG4845" s="24" t="s">
        <v>21523</v>
      </c>
      <c r="AH4845" s="24" t="s">
        <v>4944</v>
      </c>
      <c r="AI4845" s="24" t="s">
        <v>4945</v>
      </c>
      <c r="AJ4845" s="24" t="s">
        <v>94</v>
      </c>
      <c r="AK4845" s="24" t="s">
        <v>95</v>
      </c>
      <c r="AL4845" s="22">
        <v>4843</v>
      </c>
    </row>
    <row r="4846" spans="7:38" s="10" customFormat="1">
      <c r="G4846" s="18"/>
      <c r="H4846" s="18"/>
      <c r="I4846" s="18"/>
      <c r="J4846" s="18"/>
      <c r="L4846" s="13"/>
      <c r="M4846" s="13" t="s">
        <v>6523</v>
      </c>
      <c r="N4846" s="13" t="s">
        <v>6524</v>
      </c>
      <c r="O4846" s="13" t="s">
        <v>6523</v>
      </c>
      <c r="AC4846" s="22" t="s">
        <v>26359</v>
      </c>
      <c r="AD4846" s="24" t="s">
        <v>6523</v>
      </c>
      <c r="AE4846" s="24" t="s">
        <v>6524</v>
      </c>
      <c r="AF4846" s="24"/>
      <c r="AG4846" s="24" t="s">
        <v>21523</v>
      </c>
      <c r="AH4846" s="24" t="s">
        <v>4944</v>
      </c>
      <c r="AI4846" s="24" t="s">
        <v>4945</v>
      </c>
      <c r="AJ4846" s="24" t="s">
        <v>94</v>
      </c>
      <c r="AK4846" s="24" t="s">
        <v>95</v>
      </c>
      <c r="AL4846" s="22">
        <v>4844</v>
      </c>
    </row>
    <row r="4847" spans="7:38" s="10" customFormat="1">
      <c r="G4847" s="18"/>
      <c r="H4847" s="18"/>
      <c r="I4847" s="18"/>
      <c r="J4847" s="18"/>
      <c r="L4847" s="13"/>
      <c r="M4847" s="13" t="s">
        <v>6525</v>
      </c>
      <c r="N4847" s="13" t="s">
        <v>6526</v>
      </c>
      <c r="O4847" s="13" t="s">
        <v>6525</v>
      </c>
      <c r="AC4847" s="22" t="s">
        <v>26360</v>
      </c>
      <c r="AD4847" s="24" t="s">
        <v>6525</v>
      </c>
      <c r="AE4847" s="24" t="s">
        <v>6526</v>
      </c>
      <c r="AF4847" s="24"/>
      <c r="AG4847" s="24" t="s">
        <v>21521</v>
      </c>
      <c r="AH4847" s="24" t="s">
        <v>4946</v>
      </c>
      <c r="AI4847" s="24" t="s">
        <v>4947</v>
      </c>
      <c r="AJ4847" s="24" t="s">
        <v>94</v>
      </c>
      <c r="AK4847" s="24" t="s">
        <v>95</v>
      </c>
      <c r="AL4847" s="22">
        <v>4845</v>
      </c>
    </row>
    <row r="4848" spans="7:38" s="10" customFormat="1">
      <c r="G4848" s="18"/>
      <c r="H4848" s="18"/>
      <c r="I4848" s="18"/>
      <c r="J4848" s="18"/>
      <c r="L4848" s="13"/>
      <c r="M4848" s="13" t="s">
        <v>6527</v>
      </c>
      <c r="N4848" s="13" t="s">
        <v>6528</v>
      </c>
      <c r="O4848" s="13" t="s">
        <v>6527</v>
      </c>
      <c r="AC4848" s="22" t="s">
        <v>26361</v>
      </c>
      <c r="AD4848" s="24" t="s">
        <v>6527</v>
      </c>
      <c r="AE4848" s="24" t="s">
        <v>6528</v>
      </c>
      <c r="AF4848" s="24"/>
      <c r="AG4848" s="24" t="s">
        <v>21521</v>
      </c>
      <c r="AH4848" s="24" t="s">
        <v>4946</v>
      </c>
      <c r="AI4848" s="24" t="s">
        <v>4947</v>
      </c>
      <c r="AJ4848" s="24" t="s">
        <v>94</v>
      </c>
      <c r="AK4848" s="24" t="s">
        <v>95</v>
      </c>
      <c r="AL4848" s="22">
        <v>4846</v>
      </c>
    </row>
    <row r="4849" spans="7:38" s="10" customFormat="1">
      <c r="G4849" s="18"/>
      <c r="H4849" s="18"/>
      <c r="I4849" s="18"/>
      <c r="J4849" s="18"/>
      <c r="L4849" s="13"/>
      <c r="M4849" s="13" t="s">
        <v>6529</v>
      </c>
      <c r="N4849" s="13" t="s">
        <v>6530</v>
      </c>
      <c r="O4849" s="13" t="s">
        <v>6529</v>
      </c>
      <c r="AC4849" s="22" t="s">
        <v>26362</v>
      </c>
      <c r="AD4849" s="24" t="s">
        <v>6529</v>
      </c>
      <c r="AE4849" s="24" t="s">
        <v>6530</v>
      </c>
      <c r="AF4849" s="24"/>
      <c r="AG4849" s="24" t="s">
        <v>21521</v>
      </c>
      <c r="AH4849" s="24" t="s">
        <v>4946</v>
      </c>
      <c r="AI4849" s="24" t="s">
        <v>4947</v>
      </c>
      <c r="AJ4849" s="24" t="s">
        <v>94</v>
      </c>
      <c r="AK4849" s="24" t="s">
        <v>95</v>
      </c>
      <c r="AL4849" s="22">
        <v>4847</v>
      </c>
    </row>
    <row r="4850" spans="7:38" s="10" customFormat="1">
      <c r="G4850" s="18"/>
      <c r="H4850" s="18"/>
      <c r="I4850" s="18"/>
      <c r="J4850" s="18"/>
      <c r="L4850" s="13"/>
      <c r="M4850" s="13" t="s">
        <v>6531</v>
      </c>
      <c r="N4850" s="13" t="s">
        <v>6532</v>
      </c>
      <c r="O4850" s="13" t="s">
        <v>6531</v>
      </c>
      <c r="AC4850" s="22" t="s">
        <v>26363</v>
      </c>
      <c r="AD4850" s="24" t="s">
        <v>6531</v>
      </c>
      <c r="AE4850" s="24" t="s">
        <v>6532</v>
      </c>
      <c r="AF4850" s="24"/>
      <c r="AG4850" s="24" t="s">
        <v>21523</v>
      </c>
      <c r="AH4850" s="24" t="s">
        <v>4946</v>
      </c>
      <c r="AI4850" s="24" t="s">
        <v>4947</v>
      </c>
      <c r="AJ4850" s="24" t="s">
        <v>94</v>
      </c>
      <c r="AK4850" s="24" t="s">
        <v>95</v>
      </c>
      <c r="AL4850" s="22">
        <v>4848</v>
      </c>
    </row>
    <row r="4851" spans="7:38" s="10" customFormat="1">
      <c r="G4851" s="18"/>
      <c r="H4851" s="18"/>
      <c r="I4851" s="18"/>
      <c r="J4851" s="18"/>
      <c r="L4851" s="13"/>
      <c r="M4851" s="13" t="s">
        <v>6533</v>
      </c>
      <c r="N4851" s="13" t="s">
        <v>6534</v>
      </c>
      <c r="O4851" s="13" t="s">
        <v>6533</v>
      </c>
      <c r="AC4851" s="22" t="s">
        <v>26364</v>
      </c>
      <c r="AD4851" s="24" t="s">
        <v>6533</v>
      </c>
      <c r="AE4851" s="24" t="s">
        <v>6534</v>
      </c>
      <c r="AF4851" s="24"/>
      <c r="AG4851" s="24" t="s">
        <v>21523</v>
      </c>
      <c r="AH4851" s="24" t="s">
        <v>4946</v>
      </c>
      <c r="AI4851" s="24" t="s">
        <v>4947</v>
      </c>
      <c r="AJ4851" s="24" t="s">
        <v>94</v>
      </c>
      <c r="AK4851" s="24" t="s">
        <v>95</v>
      </c>
      <c r="AL4851" s="22">
        <v>4849</v>
      </c>
    </row>
    <row r="4852" spans="7:38" s="10" customFormat="1">
      <c r="G4852" s="18"/>
      <c r="H4852" s="18"/>
      <c r="I4852" s="18"/>
      <c r="J4852" s="18"/>
      <c r="L4852" s="13"/>
      <c r="M4852" s="13" t="s">
        <v>6535</v>
      </c>
      <c r="N4852" s="13" t="s">
        <v>6536</v>
      </c>
      <c r="O4852" s="13" t="s">
        <v>6535</v>
      </c>
      <c r="AC4852" s="22" t="s">
        <v>26365</v>
      </c>
      <c r="AD4852" s="24" t="s">
        <v>6535</v>
      </c>
      <c r="AE4852" s="24" t="s">
        <v>6536</v>
      </c>
      <c r="AF4852" s="24"/>
      <c r="AG4852" s="24" t="s">
        <v>21523</v>
      </c>
      <c r="AH4852" s="24" t="s">
        <v>4946</v>
      </c>
      <c r="AI4852" s="24" t="s">
        <v>4947</v>
      </c>
      <c r="AJ4852" s="24" t="s">
        <v>94</v>
      </c>
      <c r="AK4852" s="24" t="s">
        <v>95</v>
      </c>
      <c r="AL4852" s="22">
        <v>4850</v>
      </c>
    </row>
    <row r="4853" spans="7:38" s="10" customFormat="1">
      <c r="G4853" s="18"/>
      <c r="H4853" s="18"/>
      <c r="I4853" s="18"/>
      <c r="J4853" s="18"/>
      <c r="L4853" s="13"/>
      <c r="M4853" s="13" t="s">
        <v>6537</v>
      </c>
      <c r="N4853" s="13" t="s">
        <v>6538</v>
      </c>
      <c r="O4853" s="13" t="s">
        <v>6537</v>
      </c>
      <c r="AC4853" s="22" t="s">
        <v>26366</v>
      </c>
      <c r="AD4853" s="24" t="s">
        <v>6537</v>
      </c>
      <c r="AE4853" s="24" t="s">
        <v>6538</v>
      </c>
      <c r="AF4853" s="24"/>
      <c r="AG4853" s="24" t="s">
        <v>21523</v>
      </c>
      <c r="AH4853" s="24" t="s">
        <v>4946</v>
      </c>
      <c r="AI4853" s="24" t="s">
        <v>4947</v>
      </c>
      <c r="AJ4853" s="24" t="s">
        <v>94</v>
      </c>
      <c r="AK4853" s="24" t="s">
        <v>95</v>
      </c>
      <c r="AL4853" s="22">
        <v>4851</v>
      </c>
    </row>
    <row r="4854" spans="7:38" s="10" customFormat="1">
      <c r="G4854" s="18"/>
      <c r="H4854" s="18"/>
      <c r="I4854" s="18"/>
      <c r="J4854" s="18"/>
      <c r="L4854" s="13"/>
      <c r="M4854" s="13" t="s">
        <v>6539</v>
      </c>
      <c r="N4854" s="13" t="s">
        <v>6540</v>
      </c>
      <c r="O4854" s="13" t="s">
        <v>6539</v>
      </c>
      <c r="AC4854" s="22" t="s">
        <v>26367</v>
      </c>
      <c r="AD4854" s="24" t="s">
        <v>6539</v>
      </c>
      <c r="AE4854" s="24" t="s">
        <v>6540</v>
      </c>
      <c r="AF4854" s="24"/>
      <c r="AG4854" s="24" t="s">
        <v>21523</v>
      </c>
      <c r="AH4854" s="24" t="s">
        <v>4946</v>
      </c>
      <c r="AI4854" s="24" t="s">
        <v>4947</v>
      </c>
      <c r="AJ4854" s="24" t="s">
        <v>94</v>
      </c>
      <c r="AK4854" s="24" t="s">
        <v>95</v>
      </c>
      <c r="AL4854" s="22">
        <v>4852</v>
      </c>
    </row>
    <row r="4855" spans="7:38" s="10" customFormat="1">
      <c r="G4855" s="18"/>
      <c r="H4855" s="18"/>
      <c r="I4855" s="18"/>
      <c r="J4855" s="18"/>
      <c r="L4855" s="13"/>
      <c r="M4855" s="13" t="s">
        <v>6541</v>
      </c>
      <c r="N4855" s="13" t="s">
        <v>6542</v>
      </c>
      <c r="O4855" s="13" t="s">
        <v>6541</v>
      </c>
      <c r="AC4855" s="22" t="s">
        <v>26368</v>
      </c>
      <c r="AD4855" s="24" t="s">
        <v>6541</v>
      </c>
      <c r="AE4855" s="24" t="s">
        <v>6542</v>
      </c>
      <c r="AF4855" s="24"/>
      <c r="AG4855" s="24" t="s">
        <v>21523</v>
      </c>
      <c r="AH4855" s="24" t="s">
        <v>4946</v>
      </c>
      <c r="AI4855" s="24" t="s">
        <v>4947</v>
      </c>
      <c r="AJ4855" s="24" t="s">
        <v>94</v>
      </c>
      <c r="AK4855" s="24" t="s">
        <v>95</v>
      </c>
      <c r="AL4855" s="22">
        <v>4853</v>
      </c>
    </row>
    <row r="4856" spans="7:38" s="10" customFormat="1">
      <c r="G4856" s="18"/>
      <c r="H4856" s="18"/>
      <c r="I4856" s="18"/>
      <c r="J4856" s="18"/>
      <c r="L4856" s="13"/>
      <c r="M4856" s="13" t="s">
        <v>6543</v>
      </c>
      <c r="N4856" s="13" t="s">
        <v>6544</v>
      </c>
      <c r="O4856" s="13" t="s">
        <v>6543</v>
      </c>
      <c r="AC4856" s="22" t="s">
        <v>26369</v>
      </c>
      <c r="AD4856" s="24" t="s">
        <v>6543</v>
      </c>
      <c r="AE4856" s="24" t="s">
        <v>6544</v>
      </c>
      <c r="AF4856" s="24"/>
      <c r="AG4856" s="24" t="s">
        <v>21523</v>
      </c>
      <c r="AH4856" s="24" t="s">
        <v>4946</v>
      </c>
      <c r="AI4856" s="24" t="s">
        <v>4947</v>
      </c>
      <c r="AJ4856" s="24" t="s">
        <v>94</v>
      </c>
      <c r="AK4856" s="24" t="s">
        <v>95</v>
      </c>
      <c r="AL4856" s="22">
        <v>4854</v>
      </c>
    </row>
    <row r="4857" spans="7:38" s="10" customFormat="1">
      <c r="G4857" s="18"/>
      <c r="H4857" s="18"/>
      <c r="I4857" s="18"/>
      <c r="J4857" s="18"/>
      <c r="L4857" s="13"/>
      <c r="M4857" s="13" t="s">
        <v>6545</v>
      </c>
      <c r="N4857" s="13" t="s">
        <v>6546</v>
      </c>
      <c r="O4857" s="13" t="s">
        <v>6545</v>
      </c>
      <c r="AC4857" s="22" t="s">
        <v>26370</v>
      </c>
      <c r="AD4857" s="24" t="s">
        <v>6545</v>
      </c>
      <c r="AE4857" s="24" t="s">
        <v>6546</v>
      </c>
      <c r="AF4857" s="24"/>
      <c r="AG4857" s="24" t="s">
        <v>21523</v>
      </c>
      <c r="AH4857" s="24" t="s">
        <v>4946</v>
      </c>
      <c r="AI4857" s="24" t="s">
        <v>4947</v>
      </c>
      <c r="AJ4857" s="24" t="s">
        <v>94</v>
      </c>
      <c r="AK4857" s="24" t="s">
        <v>95</v>
      </c>
      <c r="AL4857" s="22">
        <v>4855</v>
      </c>
    </row>
    <row r="4858" spans="7:38" s="10" customFormat="1">
      <c r="G4858" s="18"/>
      <c r="H4858" s="18"/>
      <c r="I4858" s="18"/>
      <c r="J4858" s="18"/>
      <c r="L4858" s="13"/>
      <c r="M4858" s="13" t="s">
        <v>6547</v>
      </c>
      <c r="N4858" s="13" t="s">
        <v>6548</v>
      </c>
      <c r="O4858" s="13" t="s">
        <v>6547</v>
      </c>
      <c r="AC4858" s="22" t="s">
        <v>26371</v>
      </c>
      <c r="AD4858" s="24" t="s">
        <v>6547</v>
      </c>
      <c r="AE4858" s="24" t="s">
        <v>6548</v>
      </c>
      <c r="AF4858" s="24"/>
      <c r="AG4858" s="24" t="s">
        <v>21523</v>
      </c>
      <c r="AH4858" s="24" t="s">
        <v>4946</v>
      </c>
      <c r="AI4858" s="24" t="s">
        <v>4947</v>
      </c>
      <c r="AJ4858" s="24" t="s">
        <v>94</v>
      </c>
      <c r="AK4858" s="24" t="s">
        <v>95</v>
      </c>
      <c r="AL4858" s="22">
        <v>4856</v>
      </c>
    </row>
    <row r="4859" spans="7:38" s="10" customFormat="1">
      <c r="G4859" s="18"/>
      <c r="H4859" s="18"/>
      <c r="I4859" s="18"/>
      <c r="J4859" s="18"/>
      <c r="L4859" s="13"/>
      <c r="M4859" s="13" t="s">
        <v>6549</v>
      </c>
      <c r="N4859" s="13" t="s">
        <v>6550</v>
      </c>
      <c r="O4859" s="13" t="s">
        <v>6549</v>
      </c>
      <c r="AC4859" s="22" t="s">
        <v>26372</v>
      </c>
      <c r="AD4859" s="24" t="s">
        <v>6549</v>
      </c>
      <c r="AE4859" s="24" t="s">
        <v>6550</v>
      </c>
      <c r="AF4859" s="24"/>
      <c r="AG4859" s="24" t="s">
        <v>21523</v>
      </c>
      <c r="AH4859" s="24" t="s">
        <v>4946</v>
      </c>
      <c r="AI4859" s="24" t="s">
        <v>4947</v>
      </c>
      <c r="AJ4859" s="24" t="s">
        <v>94</v>
      </c>
      <c r="AK4859" s="24" t="s">
        <v>95</v>
      </c>
      <c r="AL4859" s="22">
        <v>4857</v>
      </c>
    </row>
    <row r="4860" spans="7:38" s="10" customFormat="1">
      <c r="G4860" s="18"/>
      <c r="H4860" s="18"/>
      <c r="I4860" s="18"/>
      <c r="J4860" s="18"/>
      <c r="L4860" s="13"/>
      <c r="M4860" s="13" t="s">
        <v>6551</v>
      </c>
      <c r="N4860" s="13" t="s">
        <v>6552</v>
      </c>
      <c r="O4860" s="13" t="s">
        <v>6551</v>
      </c>
      <c r="AC4860" s="22" t="s">
        <v>26373</v>
      </c>
      <c r="AD4860" s="24" t="s">
        <v>6551</v>
      </c>
      <c r="AE4860" s="24" t="s">
        <v>6552</v>
      </c>
      <c r="AF4860" s="24"/>
      <c r="AG4860" s="24" t="s">
        <v>21523</v>
      </c>
      <c r="AH4860" s="24" t="s">
        <v>4946</v>
      </c>
      <c r="AI4860" s="24" t="s">
        <v>4947</v>
      </c>
      <c r="AJ4860" s="24" t="s">
        <v>94</v>
      </c>
      <c r="AK4860" s="24" t="s">
        <v>95</v>
      </c>
      <c r="AL4860" s="22">
        <v>4858</v>
      </c>
    </row>
    <row r="4861" spans="7:38" s="10" customFormat="1">
      <c r="G4861" s="18"/>
      <c r="H4861" s="18"/>
      <c r="I4861" s="18"/>
      <c r="J4861" s="18"/>
      <c r="L4861" s="13"/>
      <c r="M4861" s="13" t="s">
        <v>6553</v>
      </c>
      <c r="N4861" s="13" t="s">
        <v>6554</v>
      </c>
      <c r="O4861" s="13" t="s">
        <v>6553</v>
      </c>
      <c r="AC4861" s="22" t="s">
        <v>26374</v>
      </c>
      <c r="AD4861" s="24" t="s">
        <v>6553</v>
      </c>
      <c r="AE4861" s="24" t="s">
        <v>6554</v>
      </c>
      <c r="AF4861" s="24"/>
      <c r="AG4861" s="24" t="s">
        <v>21523</v>
      </c>
      <c r="AH4861" s="24" t="s">
        <v>4946</v>
      </c>
      <c r="AI4861" s="24" t="s">
        <v>4947</v>
      </c>
      <c r="AJ4861" s="24" t="s">
        <v>94</v>
      </c>
      <c r="AK4861" s="24" t="s">
        <v>95</v>
      </c>
      <c r="AL4861" s="22">
        <v>4859</v>
      </c>
    </row>
    <row r="4862" spans="7:38" s="10" customFormat="1">
      <c r="G4862" s="18"/>
      <c r="H4862" s="18"/>
      <c r="I4862" s="18"/>
      <c r="J4862" s="18"/>
      <c r="L4862" s="13"/>
      <c r="M4862" s="13" t="s">
        <v>6555</v>
      </c>
      <c r="N4862" s="13" t="s">
        <v>6556</v>
      </c>
      <c r="O4862" s="13" t="s">
        <v>6555</v>
      </c>
      <c r="AC4862" s="22" t="s">
        <v>26375</v>
      </c>
      <c r="AD4862" s="24" t="s">
        <v>6555</v>
      </c>
      <c r="AE4862" s="24" t="s">
        <v>6556</v>
      </c>
      <c r="AF4862" s="24"/>
      <c r="AG4862" s="24" t="s">
        <v>21523</v>
      </c>
      <c r="AH4862" s="24" t="s">
        <v>4946</v>
      </c>
      <c r="AI4862" s="24" t="s">
        <v>4947</v>
      </c>
      <c r="AJ4862" s="24" t="s">
        <v>94</v>
      </c>
      <c r="AK4862" s="24" t="s">
        <v>95</v>
      </c>
      <c r="AL4862" s="22">
        <v>4860</v>
      </c>
    </row>
    <row r="4863" spans="7:38" s="10" customFormat="1">
      <c r="G4863" s="18"/>
      <c r="H4863" s="18"/>
      <c r="I4863" s="18"/>
      <c r="J4863" s="18"/>
      <c r="L4863" s="13"/>
      <c r="M4863" s="13" t="s">
        <v>6862</v>
      </c>
      <c r="N4863" s="13" t="s">
        <v>6863</v>
      </c>
      <c r="O4863" s="13" t="s">
        <v>6862</v>
      </c>
      <c r="AC4863" s="22" t="s">
        <v>26376</v>
      </c>
      <c r="AD4863" s="24" t="s">
        <v>6862</v>
      </c>
      <c r="AE4863" s="24" t="s">
        <v>6863</v>
      </c>
      <c r="AF4863" s="24"/>
      <c r="AG4863" s="24" t="s">
        <v>21523</v>
      </c>
      <c r="AH4863" s="24" t="s">
        <v>4946</v>
      </c>
      <c r="AI4863" s="24" t="s">
        <v>4947</v>
      </c>
      <c r="AJ4863" s="24" t="s">
        <v>94</v>
      </c>
      <c r="AK4863" s="24" t="s">
        <v>95</v>
      </c>
      <c r="AL4863" s="22">
        <v>4861</v>
      </c>
    </row>
    <row r="4864" spans="7:38" s="10" customFormat="1">
      <c r="G4864" s="18"/>
      <c r="H4864" s="18"/>
      <c r="I4864" s="18"/>
      <c r="J4864" s="18"/>
      <c r="L4864" s="13"/>
      <c r="M4864" s="13" t="s">
        <v>6864</v>
      </c>
      <c r="N4864" s="13" t="s">
        <v>6865</v>
      </c>
      <c r="O4864" s="13" t="s">
        <v>6864</v>
      </c>
      <c r="AC4864" s="22" t="s">
        <v>26377</v>
      </c>
      <c r="AD4864" s="24" t="s">
        <v>6864</v>
      </c>
      <c r="AE4864" s="24" t="s">
        <v>6865</v>
      </c>
      <c r="AF4864" s="24"/>
      <c r="AG4864" s="24" t="s">
        <v>21523</v>
      </c>
      <c r="AH4864" s="24" t="s">
        <v>4946</v>
      </c>
      <c r="AI4864" s="24" t="s">
        <v>4947</v>
      </c>
      <c r="AJ4864" s="24" t="s">
        <v>94</v>
      </c>
      <c r="AK4864" s="24" t="s">
        <v>95</v>
      </c>
      <c r="AL4864" s="22">
        <v>4862</v>
      </c>
    </row>
    <row r="4865" spans="7:38" s="10" customFormat="1">
      <c r="G4865" s="18"/>
      <c r="H4865" s="18"/>
      <c r="I4865" s="18"/>
      <c r="J4865" s="18"/>
      <c r="L4865" s="13"/>
      <c r="M4865" s="13" t="s">
        <v>6866</v>
      </c>
      <c r="N4865" s="13" t="s">
        <v>6867</v>
      </c>
      <c r="O4865" s="13" t="s">
        <v>6866</v>
      </c>
      <c r="AC4865" s="22" t="s">
        <v>26378</v>
      </c>
      <c r="AD4865" s="24" t="s">
        <v>6866</v>
      </c>
      <c r="AE4865" s="24" t="s">
        <v>6867</v>
      </c>
      <c r="AF4865" s="24"/>
      <c r="AG4865" s="24" t="s">
        <v>21523</v>
      </c>
      <c r="AH4865" s="24" t="s">
        <v>4946</v>
      </c>
      <c r="AI4865" s="24" t="s">
        <v>4947</v>
      </c>
      <c r="AJ4865" s="24" t="s">
        <v>94</v>
      </c>
      <c r="AK4865" s="24" t="s">
        <v>95</v>
      </c>
      <c r="AL4865" s="22">
        <v>4863</v>
      </c>
    </row>
    <row r="4866" spans="7:38" s="10" customFormat="1">
      <c r="G4866" s="18"/>
      <c r="H4866" s="18"/>
      <c r="I4866" s="18"/>
      <c r="J4866" s="18"/>
      <c r="L4866" s="13"/>
      <c r="M4866" s="13" t="s">
        <v>6868</v>
      </c>
      <c r="N4866" s="13" t="s">
        <v>6869</v>
      </c>
      <c r="O4866" s="13" t="s">
        <v>6868</v>
      </c>
      <c r="AC4866" s="22" t="s">
        <v>26379</v>
      </c>
      <c r="AD4866" s="24" t="s">
        <v>6868</v>
      </c>
      <c r="AE4866" s="24" t="s">
        <v>6869</v>
      </c>
      <c r="AF4866" s="24"/>
      <c r="AG4866" s="24" t="s">
        <v>21523</v>
      </c>
      <c r="AH4866" s="24" t="s">
        <v>4946</v>
      </c>
      <c r="AI4866" s="24" t="s">
        <v>4947</v>
      </c>
      <c r="AJ4866" s="24" t="s">
        <v>94</v>
      </c>
      <c r="AK4866" s="24" t="s">
        <v>95</v>
      </c>
      <c r="AL4866" s="22">
        <v>4864</v>
      </c>
    </row>
    <row r="4867" spans="7:38" s="10" customFormat="1">
      <c r="G4867" s="18"/>
      <c r="H4867" s="18"/>
      <c r="I4867" s="18"/>
      <c r="J4867" s="18"/>
      <c r="L4867" s="13"/>
      <c r="M4867" s="13" t="s">
        <v>6870</v>
      </c>
      <c r="N4867" s="13" t="s">
        <v>6871</v>
      </c>
      <c r="O4867" s="13" t="s">
        <v>6870</v>
      </c>
      <c r="AC4867" s="22" t="s">
        <v>26380</v>
      </c>
      <c r="AD4867" s="24" t="s">
        <v>6870</v>
      </c>
      <c r="AE4867" s="24" t="s">
        <v>6871</v>
      </c>
      <c r="AF4867" s="24"/>
      <c r="AG4867" s="24" t="s">
        <v>21523</v>
      </c>
      <c r="AH4867" s="24" t="s">
        <v>4946</v>
      </c>
      <c r="AI4867" s="24" t="s">
        <v>4947</v>
      </c>
      <c r="AJ4867" s="24" t="s">
        <v>94</v>
      </c>
      <c r="AK4867" s="24" t="s">
        <v>95</v>
      </c>
      <c r="AL4867" s="22">
        <v>4865</v>
      </c>
    </row>
    <row r="4868" spans="7:38" s="10" customFormat="1">
      <c r="G4868" s="18"/>
      <c r="H4868" s="18"/>
      <c r="I4868" s="18"/>
      <c r="J4868" s="18"/>
      <c r="L4868" s="13"/>
      <c r="M4868" s="13" t="s">
        <v>6872</v>
      </c>
      <c r="N4868" s="13" t="s">
        <v>6873</v>
      </c>
      <c r="O4868" s="13" t="s">
        <v>6872</v>
      </c>
      <c r="AC4868" s="22" t="s">
        <v>26381</v>
      </c>
      <c r="AD4868" s="24" t="s">
        <v>6872</v>
      </c>
      <c r="AE4868" s="24" t="s">
        <v>6873</v>
      </c>
      <c r="AF4868" s="24"/>
      <c r="AG4868" s="24" t="s">
        <v>21523</v>
      </c>
      <c r="AH4868" s="24" t="s">
        <v>4946</v>
      </c>
      <c r="AI4868" s="24" t="s">
        <v>4947</v>
      </c>
      <c r="AJ4868" s="24" t="s">
        <v>94</v>
      </c>
      <c r="AK4868" s="24" t="s">
        <v>95</v>
      </c>
      <c r="AL4868" s="22">
        <v>4866</v>
      </c>
    </row>
    <row r="4869" spans="7:38" s="10" customFormat="1">
      <c r="G4869" s="18"/>
      <c r="H4869" s="18"/>
      <c r="I4869" s="18"/>
      <c r="J4869" s="18"/>
      <c r="L4869" s="13"/>
      <c r="M4869" s="13" t="s">
        <v>6874</v>
      </c>
      <c r="N4869" s="13" t="s">
        <v>6875</v>
      </c>
      <c r="O4869" s="13" t="s">
        <v>6874</v>
      </c>
      <c r="AC4869" s="22" t="s">
        <v>26382</v>
      </c>
      <c r="AD4869" s="24" t="s">
        <v>6874</v>
      </c>
      <c r="AE4869" s="24" t="s">
        <v>6875</v>
      </c>
      <c r="AF4869" s="24"/>
      <c r="AG4869" s="24" t="s">
        <v>21523</v>
      </c>
      <c r="AH4869" s="24" t="s">
        <v>4946</v>
      </c>
      <c r="AI4869" s="24" t="s">
        <v>4947</v>
      </c>
      <c r="AJ4869" s="24" t="s">
        <v>94</v>
      </c>
      <c r="AK4869" s="24" t="s">
        <v>95</v>
      </c>
      <c r="AL4869" s="22">
        <v>4867</v>
      </c>
    </row>
    <row r="4870" spans="7:38" s="10" customFormat="1">
      <c r="G4870" s="18"/>
      <c r="H4870" s="18"/>
      <c r="I4870" s="18"/>
      <c r="J4870" s="18"/>
      <c r="L4870" s="13"/>
      <c r="M4870" s="13" t="s">
        <v>6876</v>
      </c>
      <c r="N4870" s="13" t="s">
        <v>6877</v>
      </c>
      <c r="O4870" s="13" t="s">
        <v>6876</v>
      </c>
      <c r="AC4870" s="22" t="s">
        <v>26383</v>
      </c>
      <c r="AD4870" s="24" t="s">
        <v>6876</v>
      </c>
      <c r="AE4870" s="24" t="s">
        <v>6877</v>
      </c>
      <c r="AF4870" s="24"/>
      <c r="AG4870" s="24" t="s">
        <v>21523</v>
      </c>
      <c r="AH4870" s="24" t="s">
        <v>4946</v>
      </c>
      <c r="AI4870" s="24" t="s">
        <v>4947</v>
      </c>
      <c r="AJ4870" s="24" t="s">
        <v>94</v>
      </c>
      <c r="AK4870" s="24" t="s">
        <v>95</v>
      </c>
      <c r="AL4870" s="22">
        <v>4868</v>
      </c>
    </row>
    <row r="4871" spans="7:38" s="10" customFormat="1">
      <c r="G4871" s="18"/>
      <c r="H4871" s="18"/>
      <c r="I4871" s="18"/>
      <c r="J4871" s="18"/>
      <c r="L4871" s="13"/>
      <c r="M4871" s="13" t="s">
        <v>6878</v>
      </c>
      <c r="N4871" s="13" t="s">
        <v>6879</v>
      </c>
      <c r="O4871" s="13" t="s">
        <v>6878</v>
      </c>
      <c r="AC4871" s="22" t="s">
        <v>26384</v>
      </c>
      <c r="AD4871" s="24" t="s">
        <v>6878</v>
      </c>
      <c r="AE4871" s="24" t="s">
        <v>6879</v>
      </c>
      <c r="AF4871" s="24"/>
      <c r="AG4871" s="24" t="s">
        <v>21523</v>
      </c>
      <c r="AH4871" s="24" t="s">
        <v>4946</v>
      </c>
      <c r="AI4871" s="24" t="s">
        <v>4947</v>
      </c>
      <c r="AJ4871" s="24" t="s">
        <v>94</v>
      </c>
      <c r="AK4871" s="24" t="s">
        <v>95</v>
      </c>
      <c r="AL4871" s="22">
        <v>4869</v>
      </c>
    </row>
    <row r="4872" spans="7:38" s="10" customFormat="1">
      <c r="G4872" s="18"/>
      <c r="H4872" s="18"/>
      <c r="I4872" s="18"/>
      <c r="J4872" s="18"/>
      <c r="L4872" s="13"/>
      <c r="M4872" s="13" t="s">
        <v>6880</v>
      </c>
      <c r="N4872" s="13" t="s">
        <v>6881</v>
      </c>
      <c r="O4872" s="13" t="s">
        <v>6880</v>
      </c>
      <c r="AC4872" s="22" t="s">
        <v>26385</v>
      </c>
      <c r="AD4872" s="24" t="s">
        <v>6880</v>
      </c>
      <c r="AE4872" s="24" t="s">
        <v>6881</v>
      </c>
      <c r="AF4872" s="24"/>
      <c r="AG4872" s="24" t="s">
        <v>21523</v>
      </c>
      <c r="AH4872" s="24" t="s">
        <v>4946</v>
      </c>
      <c r="AI4872" s="24" t="s">
        <v>4947</v>
      </c>
      <c r="AJ4872" s="24" t="s">
        <v>94</v>
      </c>
      <c r="AK4872" s="24" t="s">
        <v>95</v>
      </c>
      <c r="AL4872" s="22">
        <v>4870</v>
      </c>
    </row>
    <row r="4873" spans="7:38" s="10" customFormat="1">
      <c r="G4873" s="18"/>
      <c r="H4873" s="18"/>
      <c r="I4873" s="18"/>
      <c r="J4873" s="18"/>
      <c r="L4873" s="13"/>
      <c r="M4873" s="13" t="s">
        <v>6882</v>
      </c>
      <c r="N4873" s="13" t="s">
        <v>6883</v>
      </c>
      <c r="O4873" s="13" t="s">
        <v>6882</v>
      </c>
      <c r="AC4873" s="22" t="s">
        <v>26386</v>
      </c>
      <c r="AD4873" s="24" t="s">
        <v>6882</v>
      </c>
      <c r="AE4873" s="24" t="s">
        <v>6883</v>
      </c>
      <c r="AF4873" s="24"/>
      <c r="AG4873" s="24" t="s">
        <v>21523</v>
      </c>
      <c r="AH4873" s="24" t="s">
        <v>4946</v>
      </c>
      <c r="AI4873" s="24" t="s">
        <v>4947</v>
      </c>
      <c r="AJ4873" s="24" t="s">
        <v>94</v>
      </c>
      <c r="AK4873" s="24" t="s">
        <v>95</v>
      </c>
      <c r="AL4873" s="22">
        <v>4871</v>
      </c>
    </row>
    <row r="4874" spans="7:38" s="10" customFormat="1">
      <c r="G4874" s="18"/>
      <c r="H4874" s="18"/>
      <c r="I4874" s="18"/>
      <c r="J4874" s="18"/>
      <c r="L4874" s="13"/>
      <c r="M4874" s="13" t="s">
        <v>6884</v>
      </c>
      <c r="N4874" s="13" t="s">
        <v>6885</v>
      </c>
      <c r="O4874" s="13" t="s">
        <v>6884</v>
      </c>
      <c r="AC4874" s="22" t="s">
        <v>26387</v>
      </c>
      <c r="AD4874" s="24" t="s">
        <v>6884</v>
      </c>
      <c r="AE4874" s="24" t="s">
        <v>6885</v>
      </c>
      <c r="AF4874" s="24"/>
      <c r="AG4874" s="24" t="s">
        <v>21523</v>
      </c>
      <c r="AH4874" s="24" t="s">
        <v>4946</v>
      </c>
      <c r="AI4874" s="24" t="s">
        <v>4947</v>
      </c>
      <c r="AJ4874" s="24" t="s">
        <v>94</v>
      </c>
      <c r="AK4874" s="24" t="s">
        <v>95</v>
      </c>
      <c r="AL4874" s="22">
        <v>4872</v>
      </c>
    </row>
    <row r="4875" spans="7:38" s="10" customFormat="1">
      <c r="G4875" s="18"/>
      <c r="H4875" s="18"/>
      <c r="I4875" s="18"/>
      <c r="J4875" s="18"/>
      <c r="L4875" s="13"/>
      <c r="M4875" s="13" t="s">
        <v>6886</v>
      </c>
      <c r="N4875" s="13" t="s">
        <v>6887</v>
      </c>
      <c r="O4875" s="13" t="s">
        <v>6886</v>
      </c>
      <c r="AC4875" s="22" t="s">
        <v>26388</v>
      </c>
      <c r="AD4875" s="24" t="s">
        <v>6886</v>
      </c>
      <c r="AE4875" s="24" t="s">
        <v>6887</v>
      </c>
      <c r="AF4875" s="24"/>
      <c r="AG4875" s="24" t="s">
        <v>21523</v>
      </c>
      <c r="AH4875" s="24" t="s">
        <v>4946</v>
      </c>
      <c r="AI4875" s="24" t="s">
        <v>4947</v>
      </c>
      <c r="AJ4875" s="24" t="s">
        <v>94</v>
      </c>
      <c r="AK4875" s="24" t="s">
        <v>95</v>
      </c>
      <c r="AL4875" s="22">
        <v>4873</v>
      </c>
    </row>
    <row r="4876" spans="7:38" s="10" customFormat="1">
      <c r="G4876" s="18"/>
      <c r="H4876" s="18"/>
      <c r="I4876" s="18"/>
      <c r="J4876" s="18"/>
      <c r="L4876" s="13"/>
      <c r="M4876" s="13" t="s">
        <v>6888</v>
      </c>
      <c r="N4876" s="13" t="s">
        <v>6889</v>
      </c>
      <c r="O4876" s="13" t="s">
        <v>6888</v>
      </c>
      <c r="AC4876" s="22" t="s">
        <v>26389</v>
      </c>
      <c r="AD4876" s="24" t="s">
        <v>6888</v>
      </c>
      <c r="AE4876" s="24" t="s">
        <v>6889</v>
      </c>
      <c r="AF4876" s="24"/>
      <c r="AG4876" s="24" t="s">
        <v>21523</v>
      </c>
      <c r="AH4876" s="24" t="s">
        <v>4946</v>
      </c>
      <c r="AI4876" s="24" t="s">
        <v>4947</v>
      </c>
      <c r="AJ4876" s="24" t="s">
        <v>94</v>
      </c>
      <c r="AK4876" s="24" t="s">
        <v>95</v>
      </c>
      <c r="AL4876" s="22">
        <v>4874</v>
      </c>
    </row>
    <row r="4877" spans="7:38" s="10" customFormat="1">
      <c r="G4877" s="18"/>
      <c r="H4877" s="18"/>
      <c r="I4877" s="18"/>
      <c r="J4877" s="18"/>
      <c r="L4877" s="13"/>
      <c r="M4877" s="13" t="s">
        <v>6890</v>
      </c>
      <c r="N4877" s="13" t="s">
        <v>6891</v>
      </c>
      <c r="O4877" s="13" t="s">
        <v>6890</v>
      </c>
      <c r="AC4877" s="22" t="s">
        <v>26390</v>
      </c>
      <c r="AD4877" s="24" t="s">
        <v>6890</v>
      </c>
      <c r="AE4877" s="24" t="s">
        <v>6891</v>
      </c>
      <c r="AF4877" s="24"/>
      <c r="AG4877" s="24" t="s">
        <v>21523</v>
      </c>
      <c r="AH4877" s="24" t="s">
        <v>4946</v>
      </c>
      <c r="AI4877" s="24" t="s">
        <v>4947</v>
      </c>
      <c r="AJ4877" s="24" t="s">
        <v>94</v>
      </c>
      <c r="AK4877" s="24" t="s">
        <v>95</v>
      </c>
      <c r="AL4877" s="22">
        <v>4875</v>
      </c>
    </row>
    <row r="4878" spans="7:38" s="10" customFormat="1">
      <c r="G4878" s="18"/>
      <c r="H4878" s="18"/>
      <c r="I4878" s="18"/>
      <c r="J4878" s="18"/>
      <c r="L4878" s="13"/>
      <c r="M4878" s="13" t="s">
        <v>6892</v>
      </c>
      <c r="N4878" s="13" t="s">
        <v>6893</v>
      </c>
      <c r="O4878" s="13" t="s">
        <v>6892</v>
      </c>
      <c r="AC4878" s="22" t="s">
        <v>26391</v>
      </c>
      <c r="AD4878" s="24" t="s">
        <v>6892</v>
      </c>
      <c r="AE4878" s="24" t="s">
        <v>6893</v>
      </c>
      <c r="AF4878" s="24"/>
      <c r="AG4878" s="24" t="s">
        <v>21523</v>
      </c>
      <c r="AH4878" s="24" t="s">
        <v>4946</v>
      </c>
      <c r="AI4878" s="24" t="s">
        <v>4947</v>
      </c>
      <c r="AJ4878" s="24" t="s">
        <v>94</v>
      </c>
      <c r="AK4878" s="24" t="s">
        <v>95</v>
      </c>
      <c r="AL4878" s="22">
        <v>4876</v>
      </c>
    </row>
    <row r="4879" spans="7:38" s="10" customFormat="1">
      <c r="G4879" s="18"/>
      <c r="H4879" s="18"/>
      <c r="I4879" s="18"/>
      <c r="J4879" s="18"/>
      <c r="L4879" s="13"/>
      <c r="M4879" s="13" t="s">
        <v>6894</v>
      </c>
      <c r="N4879" s="13" t="s">
        <v>6895</v>
      </c>
      <c r="O4879" s="13" t="s">
        <v>6894</v>
      </c>
      <c r="AC4879" s="22" t="s">
        <v>26392</v>
      </c>
      <c r="AD4879" s="24" t="s">
        <v>6894</v>
      </c>
      <c r="AE4879" s="24" t="s">
        <v>6895</v>
      </c>
      <c r="AF4879" s="24"/>
      <c r="AG4879" s="24" t="s">
        <v>21523</v>
      </c>
      <c r="AH4879" s="24" t="s">
        <v>4946</v>
      </c>
      <c r="AI4879" s="24" t="s">
        <v>4947</v>
      </c>
      <c r="AJ4879" s="24" t="s">
        <v>94</v>
      </c>
      <c r="AK4879" s="24" t="s">
        <v>95</v>
      </c>
      <c r="AL4879" s="22">
        <v>4877</v>
      </c>
    </row>
    <row r="4880" spans="7:38" s="10" customFormat="1">
      <c r="G4880" s="18"/>
      <c r="H4880" s="18"/>
      <c r="I4880" s="18"/>
      <c r="J4880" s="18"/>
      <c r="L4880" s="13"/>
      <c r="M4880" s="13" t="s">
        <v>6896</v>
      </c>
      <c r="N4880" s="13" t="s">
        <v>6897</v>
      </c>
      <c r="O4880" s="13" t="s">
        <v>6896</v>
      </c>
      <c r="AC4880" s="22" t="s">
        <v>26393</v>
      </c>
      <c r="AD4880" s="24" t="s">
        <v>6896</v>
      </c>
      <c r="AE4880" s="24" t="s">
        <v>6897</v>
      </c>
      <c r="AF4880" s="24"/>
      <c r="AG4880" s="24" t="s">
        <v>21523</v>
      </c>
      <c r="AH4880" s="24" t="s">
        <v>4946</v>
      </c>
      <c r="AI4880" s="24" t="s">
        <v>4947</v>
      </c>
      <c r="AJ4880" s="24" t="s">
        <v>94</v>
      </c>
      <c r="AK4880" s="24" t="s">
        <v>95</v>
      </c>
      <c r="AL4880" s="22">
        <v>4878</v>
      </c>
    </row>
    <row r="4881" spans="7:38" s="10" customFormat="1">
      <c r="G4881" s="18"/>
      <c r="H4881" s="18"/>
      <c r="I4881" s="18"/>
      <c r="J4881" s="18"/>
      <c r="L4881" s="13"/>
      <c r="M4881" s="13" t="s">
        <v>6898</v>
      </c>
      <c r="N4881" s="13" t="s">
        <v>6899</v>
      </c>
      <c r="O4881" s="13" t="s">
        <v>6898</v>
      </c>
      <c r="AC4881" s="22" t="s">
        <v>26394</v>
      </c>
      <c r="AD4881" s="24" t="s">
        <v>6898</v>
      </c>
      <c r="AE4881" s="24" t="s">
        <v>6899</v>
      </c>
      <c r="AF4881" s="24"/>
      <c r="AG4881" s="24" t="s">
        <v>21523</v>
      </c>
      <c r="AH4881" s="24" t="s">
        <v>4946</v>
      </c>
      <c r="AI4881" s="24" t="s">
        <v>4947</v>
      </c>
      <c r="AJ4881" s="24" t="s">
        <v>94</v>
      </c>
      <c r="AK4881" s="24" t="s">
        <v>95</v>
      </c>
      <c r="AL4881" s="22">
        <v>4879</v>
      </c>
    </row>
    <row r="4882" spans="7:38" s="10" customFormat="1">
      <c r="G4882" s="18"/>
      <c r="H4882" s="18"/>
      <c r="I4882" s="18"/>
      <c r="J4882" s="18"/>
      <c r="L4882" s="13"/>
      <c r="M4882" s="13" t="s">
        <v>6900</v>
      </c>
      <c r="N4882" s="13" t="s">
        <v>6901</v>
      </c>
      <c r="O4882" s="13" t="s">
        <v>6900</v>
      </c>
      <c r="AC4882" s="22" t="s">
        <v>26395</v>
      </c>
      <c r="AD4882" s="24" t="s">
        <v>6900</v>
      </c>
      <c r="AE4882" s="24" t="s">
        <v>6901</v>
      </c>
      <c r="AF4882" s="24"/>
      <c r="AG4882" s="24" t="s">
        <v>21269</v>
      </c>
      <c r="AH4882" s="24" t="s">
        <v>4948</v>
      </c>
      <c r="AI4882" s="24" t="s">
        <v>4949</v>
      </c>
      <c r="AJ4882" s="24" t="s">
        <v>96</v>
      </c>
      <c r="AK4882" s="24" t="s">
        <v>97</v>
      </c>
      <c r="AL4882" s="22">
        <v>4880</v>
      </c>
    </row>
    <row r="4883" spans="7:38" s="10" customFormat="1">
      <c r="G4883" s="18"/>
      <c r="H4883" s="18"/>
      <c r="I4883" s="18"/>
      <c r="J4883" s="18"/>
      <c r="L4883" s="13"/>
      <c r="M4883" s="13" t="s">
        <v>6902</v>
      </c>
      <c r="N4883" s="13" t="s">
        <v>1986</v>
      </c>
      <c r="O4883" s="13" t="s">
        <v>6902</v>
      </c>
      <c r="AC4883" s="22" t="s">
        <v>26396</v>
      </c>
      <c r="AD4883" s="24" t="s">
        <v>6902</v>
      </c>
      <c r="AE4883" s="24" t="s">
        <v>1986</v>
      </c>
      <c r="AF4883" s="24"/>
      <c r="AG4883" s="24" t="s">
        <v>21269</v>
      </c>
      <c r="AH4883" s="24" t="s">
        <v>4948</v>
      </c>
      <c r="AI4883" s="24" t="s">
        <v>4949</v>
      </c>
      <c r="AJ4883" s="24" t="s">
        <v>96</v>
      </c>
      <c r="AK4883" s="24" t="s">
        <v>97</v>
      </c>
      <c r="AL4883" s="22">
        <v>4881</v>
      </c>
    </row>
    <row r="4884" spans="7:38" s="10" customFormat="1">
      <c r="G4884" s="18"/>
      <c r="H4884" s="18"/>
      <c r="I4884" s="18"/>
      <c r="J4884" s="18"/>
      <c r="L4884" s="13"/>
      <c r="M4884" s="13" t="s">
        <v>6903</v>
      </c>
      <c r="N4884" s="13" t="s">
        <v>1811</v>
      </c>
      <c r="O4884" s="13" t="s">
        <v>6903</v>
      </c>
      <c r="AC4884" s="22" t="s">
        <v>26397</v>
      </c>
      <c r="AD4884" s="24" t="s">
        <v>6903</v>
      </c>
      <c r="AE4884" s="24" t="s">
        <v>1811</v>
      </c>
      <c r="AF4884" s="24"/>
      <c r="AG4884" s="24" t="s">
        <v>21269</v>
      </c>
      <c r="AH4884" s="24" t="s">
        <v>4948</v>
      </c>
      <c r="AI4884" s="24" t="s">
        <v>4949</v>
      </c>
      <c r="AJ4884" s="24" t="s">
        <v>96</v>
      </c>
      <c r="AK4884" s="24" t="s">
        <v>97</v>
      </c>
      <c r="AL4884" s="22">
        <v>4882</v>
      </c>
    </row>
    <row r="4885" spans="7:38" s="10" customFormat="1">
      <c r="G4885" s="18"/>
      <c r="H4885" s="18"/>
      <c r="I4885" s="18"/>
      <c r="J4885" s="18"/>
      <c r="L4885" s="13"/>
      <c r="M4885" s="13" t="s">
        <v>6904</v>
      </c>
      <c r="N4885" s="13" t="s">
        <v>6905</v>
      </c>
      <c r="O4885" s="13" t="s">
        <v>6904</v>
      </c>
      <c r="AC4885" s="22" t="s">
        <v>26398</v>
      </c>
      <c r="AD4885" s="24" t="s">
        <v>6904</v>
      </c>
      <c r="AE4885" s="24" t="s">
        <v>6905</v>
      </c>
      <c r="AF4885" s="24"/>
      <c r="AG4885" s="24" t="s">
        <v>21269</v>
      </c>
      <c r="AH4885" s="24" t="s">
        <v>4948</v>
      </c>
      <c r="AI4885" s="24" t="s">
        <v>4949</v>
      </c>
      <c r="AJ4885" s="24" t="s">
        <v>96</v>
      </c>
      <c r="AK4885" s="24" t="s">
        <v>97</v>
      </c>
      <c r="AL4885" s="22">
        <v>4883</v>
      </c>
    </row>
    <row r="4886" spans="7:38" s="10" customFormat="1">
      <c r="G4886" s="18"/>
      <c r="H4886" s="18"/>
      <c r="I4886" s="18"/>
      <c r="J4886" s="18"/>
      <c r="L4886" s="13"/>
      <c r="M4886" s="13" t="s">
        <v>6906</v>
      </c>
      <c r="N4886" s="13" t="s">
        <v>6907</v>
      </c>
      <c r="O4886" s="13" t="s">
        <v>6906</v>
      </c>
      <c r="AC4886" s="22" t="s">
        <v>26399</v>
      </c>
      <c r="AD4886" s="24" t="s">
        <v>6906</v>
      </c>
      <c r="AE4886" s="24" t="s">
        <v>6907</v>
      </c>
      <c r="AF4886" s="24"/>
      <c r="AG4886" s="24" t="s">
        <v>21269</v>
      </c>
      <c r="AH4886" s="24" t="s">
        <v>4948</v>
      </c>
      <c r="AI4886" s="24" t="s">
        <v>4949</v>
      </c>
      <c r="AJ4886" s="24" t="s">
        <v>96</v>
      </c>
      <c r="AK4886" s="24" t="s">
        <v>97</v>
      </c>
      <c r="AL4886" s="22">
        <v>4884</v>
      </c>
    </row>
    <row r="4887" spans="7:38" s="10" customFormat="1">
      <c r="G4887" s="18"/>
      <c r="H4887" s="18"/>
      <c r="I4887" s="18"/>
      <c r="J4887" s="18"/>
      <c r="L4887" s="13"/>
      <c r="M4887" s="13" t="s">
        <v>6908</v>
      </c>
      <c r="N4887" s="13" t="s">
        <v>6909</v>
      </c>
      <c r="O4887" s="13" t="s">
        <v>6908</v>
      </c>
      <c r="AC4887" s="22" t="s">
        <v>26400</v>
      </c>
      <c r="AD4887" s="24" t="s">
        <v>6908</v>
      </c>
      <c r="AE4887" s="24" t="s">
        <v>6909</v>
      </c>
      <c r="AF4887" s="24"/>
      <c r="AG4887" s="24" t="s">
        <v>21269</v>
      </c>
      <c r="AH4887" s="24" t="s">
        <v>4948</v>
      </c>
      <c r="AI4887" s="24" t="s">
        <v>4949</v>
      </c>
      <c r="AJ4887" s="24" t="s">
        <v>96</v>
      </c>
      <c r="AK4887" s="24" t="s">
        <v>97</v>
      </c>
      <c r="AL4887" s="22">
        <v>4885</v>
      </c>
    </row>
    <row r="4888" spans="7:38" s="10" customFormat="1">
      <c r="G4888" s="18"/>
      <c r="H4888" s="18"/>
      <c r="I4888" s="18"/>
      <c r="J4888" s="18"/>
      <c r="L4888" s="13"/>
      <c r="M4888" s="13" t="s">
        <v>6910</v>
      </c>
      <c r="N4888" s="13" t="s">
        <v>6911</v>
      </c>
      <c r="O4888" s="13" t="s">
        <v>6910</v>
      </c>
      <c r="AC4888" s="22" t="s">
        <v>26401</v>
      </c>
      <c r="AD4888" s="24" t="s">
        <v>6910</v>
      </c>
      <c r="AE4888" s="24" t="s">
        <v>6911</v>
      </c>
      <c r="AF4888" s="24"/>
      <c r="AG4888" s="24" t="s">
        <v>21269</v>
      </c>
      <c r="AH4888" s="24" t="s">
        <v>4948</v>
      </c>
      <c r="AI4888" s="24" t="s">
        <v>4949</v>
      </c>
      <c r="AJ4888" s="24" t="s">
        <v>96</v>
      </c>
      <c r="AK4888" s="24" t="s">
        <v>97</v>
      </c>
      <c r="AL4888" s="22">
        <v>4886</v>
      </c>
    </row>
    <row r="4889" spans="7:38" s="10" customFormat="1">
      <c r="G4889" s="18"/>
      <c r="H4889" s="18"/>
      <c r="I4889" s="18"/>
      <c r="J4889" s="18"/>
      <c r="L4889" s="13"/>
      <c r="M4889" s="13" t="s">
        <v>6912</v>
      </c>
      <c r="N4889" s="13" t="s">
        <v>6913</v>
      </c>
      <c r="O4889" s="13" t="s">
        <v>6912</v>
      </c>
      <c r="AC4889" s="22" t="s">
        <v>26402</v>
      </c>
      <c r="AD4889" s="24" t="s">
        <v>6912</v>
      </c>
      <c r="AE4889" s="24" t="s">
        <v>6913</v>
      </c>
      <c r="AF4889" s="24"/>
      <c r="AG4889" s="24" t="s">
        <v>21269</v>
      </c>
      <c r="AH4889" s="24" t="s">
        <v>4948</v>
      </c>
      <c r="AI4889" s="24" t="s">
        <v>4949</v>
      </c>
      <c r="AJ4889" s="24" t="s">
        <v>96</v>
      </c>
      <c r="AK4889" s="24" t="s">
        <v>97</v>
      </c>
      <c r="AL4889" s="22">
        <v>4887</v>
      </c>
    </row>
    <row r="4890" spans="7:38" s="10" customFormat="1">
      <c r="G4890" s="18"/>
      <c r="H4890" s="18"/>
      <c r="I4890" s="18"/>
      <c r="J4890" s="18"/>
      <c r="L4890" s="13"/>
      <c r="M4890" s="13" t="s">
        <v>6914</v>
      </c>
      <c r="N4890" s="13" t="s">
        <v>6915</v>
      </c>
      <c r="O4890" s="13" t="s">
        <v>6914</v>
      </c>
      <c r="AC4890" s="22" t="s">
        <v>26403</v>
      </c>
      <c r="AD4890" s="24" t="s">
        <v>6914</v>
      </c>
      <c r="AE4890" s="24" t="s">
        <v>6915</v>
      </c>
      <c r="AF4890" s="24"/>
      <c r="AG4890" s="24" t="s">
        <v>21269</v>
      </c>
      <c r="AH4890" s="24" t="s">
        <v>4948</v>
      </c>
      <c r="AI4890" s="24" t="s">
        <v>4949</v>
      </c>
      <c r="AJ4890" s="24" t="s">
        <v>96</v>
      </c>
      <c r="AK4890" s="24" t="s">
        <v>97</v>
      </c>
      <c r="AL4890" s="22">
        <v>4888</v>
      </c>
    </row>
    <row r="4891" spans="7:38" s="10" customFormat="1">
      <c r="G4891" s="18"/>
      <c r="H4891" s="18"/>
      <c r="I4891" s="18"/>
      <c r="J4891" s="18"/>
      <c r="L4891" s="13"/>
      <c r="M4891" s="13" t="s">
        <v>6916</v>
      </c>
      <c r="N4891" s="13" t="s">
        <v>6917</v>
      </c>
      <c r="O4891" s="13" t="s">
        <v>6916</v>
      </c>
      <c r="AC4891" s="22" t="s">
        <v>26404</v>
      </c>
      <c r="AD4891" s="24" t="s">
        <v>6916</v>
      </c>
      <c r="AE4891" s="24" t="s">
        <v>6917</v>
      </c>
      <c r="AF4891" s="24"/>
      <c r="AG4891" s="24" t="s">
        <v>21523</v>
      </c>
      <c r="AH4891" s="24" t="s">
        <v>4948</v>
      </c>
      <c r="AI4891" s="24" t="s">
        <v>4949</v>
      </c>
      <c r="AJ4891" s="24" t="s">
        <v>96</v>
      </c>
      <c r="AK4891" s="24" t="s">
        <v>97</v>
      </c>
      <c r="AL4891" s="22">
        <v>4889</v>
      </c>
    </row>
    <row r="4892" spans="7:38" s="10" customFormat="1">
      <c r="G4892" s="18"/>
      <c r="H4892" s="18"/>
      <c r="I4892" s="18"/>
      <c r="J4892" s="18"/>
      <c r="L4892" s="13"/>
      <c r="M4892" s="13" t="s">
        <v>6918</v>
      </c>
      <c r="N4892" s="13" t="s">
        <v>6919</v>
      </c>
      <c r="O4892" s="13" t="s">
        <v>6918</v>
      </c>
      <c r="AC4892" s="22" t="s">
        <v>26405</v>
      </c>
      <c r="AD4892" s="24" t="s">
        <v>6918</v>
      </c>
      <c r="AE4892" s="24" t="s">
        <v>6919</v>
      </c>
      <c r="AF4892" s="24"/>
      <c r="AG4892" s="24" t="s">
        <v>21523</v>
      </c>
      <c r="AH4892" s="24" t="s">
        <v>4948</v>
      </c>
      <c r="AI4892" s="24" t="s">
        <v>4949</v>
      </c>
      <c r="AJ4892" s="24" t="s">
        <v>96</v>
      </c>
      <c r="AK4892" s="24" t="s">
        <v>97</v>
      </c>
      <c r="AL4892" s="22">
        <v>4890</v>
      </c>
    </row>
    <row r="4893" spans="7:38" s="10" customFormat="1">
      <c r="G4893" s="18"/>
      <c r="H4893" s="18"/>
      <c r="I4893" s="18"/>
      <c r="J4893" s="18"/>
      <c r="L4893" s="13"/>
      <c r="M4893" s="13" t="s">
        <v>6920</v>
      </c>
      <c r="N4893" s="13" t="s">
        <v>6921</v>
      </c>
      <c r="O4893" s="13" t="s">
        <v>6920</v>
      </c>
      <c r="AC4893" s="22" t="s">
        <v>26406</v>
      </c>
      <c r="AD4893" s="24" t="s">
        <v>6920</v>
      </c>
      <c r="AE4893" s="24" t="s">
        <v>6921</v>
      </c>
      <c r="AF4893" s="24"/>
      <c r="AG4893" s="24" t="s">
        <v>21523</v>
      </c>
      <c r="AH4893" s="24" t="s">
        <v>4948</v>
      </c>
      <c r="AI4893" s="24" t="s">
        <v>4949</v>
      </c>
      <c r="AJ4893" s="24" t="s">
        <v>96</v>
      </c>
      <c r="AK4893" s="24" t="s">
        <v>97</v>
      </c>
      <c r="AL4893" s="22">
        <v>4891</v>
      </c>
    </row>
    <row r="4894" spans="7:38" s="10" customFormat="1">
      <c r="G4894" s="18"/>
      <c r="H4894" s="18"/>
      <c r="I4894" s="18"/>
      <c r="J4894" s="18"/>
      <c r="L4894" s="13"/>
      <c r="M4894" s="13" t="s">
        <v>6922</v>
      </c>
      <c r="N4894" s="13" t="s">
        <v>6923</v>
      </c>
      <c r="O4894" s="13" t="s">
        <v>6922</v>
      </c>
      <c r="AC4894" s="22" t="s">
        <v>26407</v>
      </c>
      <c r="AD4894" s="24" t="s">
        <v>6922</v>
      </c>
      <c r="AE4894" s="24" t="s">
        <v>6923</v>
      </c>
      <c r="AF4894" s="24"/>
      <c r="AG4894" s="24" t="s">
        <v>21269</v>
      </c>
      <c r="AH4894" s="24" t="s">
        <v>4948</v>
      </c>
      <c r="AI4894" s="24" t="s">
        <v>4949</v>
      </c>
      <c r="AJ4894" s="24" t="s">
        <v>96</v>
      </c>
      <c r="AK4894" s="24" t="s">
        <v>97</v>
      </c>
      <c r="AL4894" s="22">
        <v>4892</v>
      </c>
    </row>
    <row r="4895" spans="7:38" s="10" customFormat="1">
      <c r="G4895" s="18"/>
      <c r="H4895" s="18"/>
      <c r="I4895" s="18"/>
      <c r="J4895" s="18"/>
      <c r="L4895" s="13"/>
      <c r="M4895" s="13" t="s">
        <v>6924</v>
      </c>
      <c r="N4895" s="13" t="s">
        <v>6925</v>
      </c>
      <c r="O4895" s="13" t="s">
        <v>6924</v>
      </c>
      <c r="AC4895" s="22" t="s">
        <v>26408</v>
      </c>
      <c r="AD4895" s="24" t="s">
        <v>6924</v>
      </c>
      <c r="AE4895" s="24" t="s">
        <v>6925</v>
      </c>
      <c r="AF4895" s="24"/>
      <c r="AG4895" s="24" t="s">
        <v>21269</v>
      </c>
      <c r="AH4895" s="24" t="s">
        <v>4948</v>
      </c>
      <c r="AI4895" s="24" t="s">
        <v>4949</v>
      </c>
      <c r="AJ4895" s="24" t="s">
        <v>96</v>
      </c>
      <c r="AK4895" s="24" t="s">
        <v>97</v>
      </c>
      <c r="AL4895" s="22">
        <v>4893</v>
      </c>
    </row>
    <row r="4896" spans="7:38" s="10" customFormat="1">
      <c r="G4896" s="18"/>
      <c r="H4896" s="18"/>
      <c r="I4896" s="18"/>
      <c r="J4896" s="18"/>
      <c r="L4896" s="13"/>
      <c r="M4896" s="13" t="s">
        <v>6926</v>
      </c>
      <c r="N4896" s="13" t="s">
        <v>6407</v>
      </c>
      <c r="O4896" s="13" t="s">
        <v>6926</v>
      </c>
      <c r="AC4896" s="22" t="s">
        <v>26409</v>
      </c>
      <c r="AD4896" s="24" t="s">
        <v>6926</v>
      </c>
      <c r="AE4896" s="24" t="s">
        <v>6407</v>
      </c>
      <c r="AF4896" s="24"/>
      <c r="AG4896" s="24" t="s">
        <v>21269</v>
      </c>
      <c r="AH4896" s="24" t="s">
        <v>4950</v>
      </c>
      <c r="AI4896" s="24" t="s">
        <v>4951</v>
      </c>
      <c r="AJ4896" s="24" t="s">
        <v>96</v>
      </c>
      <c r="AK4896" s="24" t="s">
        <v>97</v>
      </c>
      <c r="AL4896" s="22">
        <v>4894</v>
      </c>
    </row>
    <row r="4897" spans="7:38" s="10" customFormat="1">
      <c r="G4897" s="18"/>
      <c r="H4897" s="18"/>
      <c r="I4897" s="18"/>
      <c r="J4897" s="18"/>
      <c r="L4897" s="13"/>
      <c r="M4897" s="13" t="s">
        <v>6927</v>
      </c>
      <c r="N4897" s="13" t="s">
        <v>6928</v>
      </c>
      <c r="O4897" s="13" t="s">
        <v>6927</v>
      </c>
      <c r="AC4897" s="22" t="s">
        <v>26410</v>
      </c>
      <c r="AD4897" s="24" t="s">
        <v>6927</v>
      </c>
      <c r="AE4897" s="24" t="s">
        <v>6928</v>
      </c>
      <c r="AF4897" s="24"/>
      <c r="AG4897" s="24" t="s">
        <v>21269</v>
      </c>
      <c r="AH4897" s="24" t="s">
        <v>4950</v>
      </c>
      <c r="AI4897" s="24" t="s">
        <v>4951</v>
      </c>
      <c r="AJ4897" s="24" t="s">
        <v>96</v>
      </c>
      <c r="AK4897" s="24" t="s">
        <v>97</v>
      </c>
      <c r="AL4897" s="22">
        <v>4895</v>
      </c>
    </row>
    <row r="4898" spans="7:38" s="10" customFormat="1">
      <c r="G4898" s="18"/>
      <c r="H4898" s="18"/>
      <c r="I4898" s="18"/>
      <c r="J4898" s="18"/>
      <c r="L4898" s="13"/>
      <c r="M4898" s="13" t="s">
        <v>6929</v>
      </c>
      <c r="N4898" s="13" t="s">
        <v>6409</v>
      </c>
      <c r="O4898" s="13" t="s">
        <v>6929</v>
      </c>
      <c r="AC4898" s="22" t="s">
        <v>26411</v>
      </c>
      <c r="AD4898" s="24" t="s">
        <v>6929</v>
      </c>
      <c r="AE4898" s="24" t="s">
        <v>6409</v>
      </c>
      <c r="AF4898" s="24"/>
      <c r="AG4898" s="24" t="s">
        <v>21269</v>
      </c>
      <c r="AH4898" s="24" t="s">
        <v>4950</v>
      </c>
      <c r="AI4898" s="24" t="s">
        <v>4951</v>
      </c>
      <c r="AJ4898" s="24" t="s">
        <v>96</v>
      </c>
      <c r="AK4898" s="24" t="s">
        <v>97</v>
      </c>
      <c r="AL4898" s="22">
        <v>4896</v>
      </c>
    </row>
    <row r="4899" spans="7:38" s="10" customFormat="1">
      <c r="G4899" s="18"/>
      <c r="H4899" s="18"/>
      <c r="I4899" s="18"/>
      <c r="J4899" s="18"/>
      <c r="L4899" s="13"/>
      <c r="M4899" s="13" t="s">
        <v>6930</v>
      </c>
      <c r="N4899" s="13" t="s">
        <v>6931</v>
      </c>
      <c r="O4899" s="13" t="s">
        <v>6930</v>
      </c>
      <c r="AC4899" s="22" t="s">
        <v>26412</v>
      </c>
      <c r="AD4899" s="24" t="s">
        <v>6930</v>
      </c>
      <c r="AE4899" s="24" t="s">
        <v>6931</v>
      </c>
      <c r="AF4899" s="24"/>
      <c r="AG4899" s="24" t="s">
        <v>21269</v>
      </c>
      <c r="AH4899" s="24" t="s">
        <v>4950</v>
      </c>
      <c r="AI4899" s="24" t="s">
        <v>4951</v>
      </c>
      <c r="AJ4899" s="24" t="s">
        <v>96</v>
      </c>
      <c r="AK4899" s="24" t="s">
        <v>97</v>
      </c>
      <c r="AL4899" s="22">
        <v>4897</v>
      </c>
    </row>
    <row r="4900" spans="7:38" s="10" customFormat="1">
      <c r="G4900" s="18"/>
      <c r="H4900" s="18"/>
      <c r="I4900" s="18"/>
      <c r="J4900" s="18"/>
      <c r="L4900" s="13"/>
      <c r="M4900" s="13" t="s">
        <v>6932</v>
      </c>
      <c r="N4900" s="13" t="s">
        <v>1375</v>
      </c>
      <c r="O4900" s="13" t="s">
        <v>6932</v>
      </c>
      <c r="AC4900" s="22" t="s">
        <v>26413</v>
      </c>
      <c r="AD4900" s="24" t="s">
        <v>6932</v>
      </c>
      <c r="AE4900" s="24" t="s">
        <v>1375</v>
      </c>
      <c r="AF4900" s="24"/>
      <c r="AG4900" s="24" t="s">
        <v>21523</v>
      </c>
      <c r="AH4900" s="24" t="s">
        <v>4950</v>
      </c>
      <c r="AI4900" s="24" t="s">
        <v>4951</v>
      </c>
      <c r="AJ4900" s="24" t="s">
        <v>96</v>
      </c>
      <c r="AK4900" s="24" t="s">
        <v>97</v>
      </c>
      <c r="AL4900" s="22">
        <v>4898</v>
      </c>
    </row>
    <row r="4901" spans="7:38" s="10" customFormat="1">
      <c r="G4901" s="18"/>
      <c r="H4901" s="18"/>
      <c r="I4901" s="18"/>
      <c r="J4901" s="18"/>
      <c r="L4901" s="13"/>
      <c r="M4901" s="13" t="s">
        <v>6933</v>
      </c>
      <c r="N4901" s="13" t="s">
        <v>6934</v>
      </c>
      <c r="O4901" s="13" t="s">
        <v>6933</v>
      </c>
      <c r="AC4901" s="22" t="s">
        <v>26414</v>
      </c>
      <c r="AD4901" s="24" t="s">
        <v>6933</v>
      </c>
      <c r="AE4901" s="24" t="s">
        <v>6934</v>
      </c>
      <c r="AF4901" s="24"/>
      <c r="AG4901" s="24" t="s">
        <v>21269</v>
      </c>
      <c r="AH4901" s="24" t="s">
        <v>4950</v>
      </c>
      <c r="AI4901" s="24" t="s">
        <v>4951</v>
      </c>
      <c r="AJ4901" s="24" t="s">
        <v>96</v>
      </c>
      <c r="AK4901" s="24" t="s">
        <v>97</v>
      </c>
      <c r="AL4901" s="22">
        <v>4899</v>
      </c>
    </row>
    <row r="4902" spans="7:38" s="10" customFormat="1">
      <c r="G4902" s="18"/>
      <c r="H4902" s="18"/>
      <c r="I4902" s="18"/>
      <c r="J4902" s="18"/>
      <c r="L4902" s="13"/>
      <c r="M4902" s="13" t="s">
        <v>6935</v>
      </c>
      <c r="N4902" s="13" t="s">
        <v>6936</v>
      </c>
      <c r="O4902" s="13" t="s">
        <v>6935</v>
      </c>
      <c r="AC4902" s="22" t="s">
        <v>26415</v>
      </c>
      <c r="AD4902" s="24" t="s">
        <v>6935</v>
      </c>
      <c r="AE4902" s="24" t="s">
        <v>6936</v>
      </c>
      <c r="AF4902" s="24"/>
      <c r="AG4902" s="24" t="s">
        <v>21269</v>
      </c>
      <c r="AH4902" s="24" t="s">
        <v>4950</v>
      </c>
      <c r="AI4902" s="24" t="s">
        <v>4951</v>
      </c>
      <c r="AJ4902" s="24" t="s">
        <v>96</v>
      </c>
      <c r="AK4902" s="24" t="s">
        <v>97</v>
      </c>
      <c r="AL4902" s="22">
        <v>4900</v>
      </c>
    </row>
    <row r="4903" spans="7:38" s="10" customFormat="1">
      <c r="G4903" s="18"/>
      <c r="H4903" s="18"/>
      <c r="I4903" s="18"/>
      <c r="J4903" s="18"/>
      <c r="L4903" s="13"/>
      <c r="M4903" s="13" t="s">
        <v>6937</v>
      </c>
      <c r="N4903" s="13" t="s">
        <v>2346</v>
      </c>
      <c r="O4903" s="13" t="s">
        <v>6937</v>
      </c>
      <c r="AC4903" s="22" t="s">
        <v>26416</v>
      </c>
      <c r="AD4903" s="24" t="s">
        <v>6937</v>
      </c>
      <c r="AE4903" s="24" t="s">
        <v>2346</v>
      </c>
      <c r="AF4903" s="24"/>
      <c r="AG4903" s="24" t="s">
        <v>21523</v>
      </c>
      <c r="AH4903" s="24" t="s">
        <v>4950</v>
      </c>
      <c r="AI4903" s="24" t="s">
        <v>4951</v>
      </c>
      <c r="AJ4903" s="24" t="s">
        <v>96</v>
      </c>
      <c r="AK4903" s="24" t="s">
        <v>97</v>
      </c>
      <c r="AL4903" s="22">
        <v>4901</v>
      </c>
    </row>
    <row r="4904" spans="7:38" s="10" customFormat="1">
      <c r="G4904" s="18"/>
      <c r="H4904" s="18"/>
      <c r="I4904" s="18"/>
      <c r="J4904" s="18"/>
      <c r="L4904" s="13"/>
      <c r="M4904" s="13" t="s">
        <v>6938</v>
      </c>
      <c r="N4904" s="13" t="s">
        <v>404</v>
      </c>
      <c r="O4904" s="13" t="s">
        <v>6938</v>
      </c>
      <c r="AC4904" s="22" t="s">
        <v>26417</v>
      </c>
      <c r="AD4904" s="24" t="s">
        <v>6938</v>
      </c>
      <c r="AE4904" s="24" t="s">
        <v>404</v>
      </c>
      <c r="AF4904" s="24"/>
      <c r="AG4904" s="24" t="s">
        <v>21523</v>
      </c>
      <c r="AH4904" s="24" t="s">
        <v>4950</v>
      </c>
      <c r="AI4904" s="24" t="s">
        <v>4951</v>
      </c>
      <c r="AJ4904" s="24" t="s">
        <v>96</v>
      </c>
      <c r="AK4904" s="24" t="s">
        <v>97</v>
      </c>
      <c r="AL4904" s="22">
        <v>4902</v>
      </c>
    </row>
    <row r="4905" spans="7:38" s="10" customFormat="1">
      <c r="G4905" s="18"/>
      <c r="H4905" s="18"/>
      <c r="I4905" s="18"/>
      <c r="J4905" s="18"/>
      <c r="L4905" s="13"/>
      <c r="M4905" s="13" t="s">
        <v>6939</v>
      </c>
      <c r="N4905" s="13" t="s">
        <v>6940</v>
      </c>
      <c r="O4905" s="13" t="s">
        <v>6939</v>
      </c>
      <c r="AC4905" s="22" t="s">
        <v>26418</v>
      </c>
      <c r="AD4905" s="24" t="s">
        <v>6939</v>
      </c>
      <c r="AE4905" s="24" t="s">
        <v>6940</v>
      </c>
      <c r="AF4905" s="24"/>
      <c r="AG4905" s="24" t="s">
        <v>21521</v>
      </c>
      <c r="AH4905" s="24" t="s">
        <v>4952</v>
      </c>
      <c r="AI4905" s="24" t="s">
        <v>4953</v>
      </c>
      <c r="AJ4905" s="24" t="s">
        <v>96</v>
      </c>
      <c r="AK4905" s="24" t="s">
        <v>97</v>
      </c>
      <c r="AL4905" s="22">
        <v>4903</v>
      </c>
    </row>
    <row r="4906" spans="7:38" s="10" customFormat="1">
      <c r="G4906" s="18"/>
      <c r="H4906" s="18"/>
      <c r="I4906" s="18"/>
      <c r="J4906" s="18"/>
      <c r="L4906" s="13"/>
      <c r="M4906" s="13" t="s">
        <v>6941</v>
      </c>
      <c r="N4906" s="13" t="s">
        <v>6942</v>
      </c>
      <c r="O4906" s="13" t="s">
        <v>6941</v>
      </c>
      <c r="AC4906" s="22" t="s">
        <v>26419</v>
      </c>
      <c r="AD4906" s="24" t="s">
        <v>6941</v>
      </c>
      <c r="AE4906" s="24" t="s">
        <v>6942</v>
      </c>
      <c r="AF4906" s="24"/>
      <c r="AG4906" s="24" t="s">
        <v>21523</v>
      </c>
      <c r="AH4906" s="24" t="s">
        <v>4952</v>
      </c>
      <c r="AI4906" s="24" t="s">
        <v>4953</v>
      </c>
      <c r="AJ4906" s="24" t="s">
        <v>96</v>
      </c>
      <c r="AK4906" s="24" t="s">
        <v>97</v>
      </c>
      <c r="AL4906" s="22">
        <v>4904</v>
      </c>
    </row>
    <row r="4907" spans="7:38" s="10" customFormat="1">
      <c r="G4907" s="18"/>
      <c r="H4907" s="18"/>
      <c r="I4907" s="18"/>
      <c r="J4907" s="18"/>
      <c r="L4907" s="13"/>
      <c r="M4907" s="13" t="s">
        <v>6943</v>
      </c>
      <c r="N4907" s="13" t="s">
        <v>6944</v>
      </c>
      <c r="O4907" s="13" t="s">
        <v>6943</v>
      </c>
      <c r="AC4907" s="22" t="s">
        <v>26420</v>
      </c>
      <c r="AD4907" s="24" t="s">
        <v>6943</v>
      </c>
      <c r="AE4907" s="24" t="s">
        <v>6944</v>
      </c>
      <c r="AF4907" s="24"/>
      <c r="AG4907" s="24" t="s">
        <v>21523</v>
      </c>
      <c r="AH4907" s="24" t="s">
        <v>4952</v>
      </c>
      <c r="AI4907" s="24" t="s">
        <v>4953</v>
      </c>
      <c r="AJ4907" s="24" t="s">
        <v>96</v>
      </c>
      <c r="AK4907" s="24" t="s">
        <v>97</v>
      </c>
      <c r="AL4907" s="22">
        <v>4905</v>
      </c>
    </row>
    <row r="4908" spans="7:38" s="10" customFormat="1">
      <c r="G4908" s="18"/>
      <c r="H4908" s="18"/>
      <c r="I4908" s="18"/>
      <c r="J4908" s="18"/>
      <c r="L4908" s="13"/>
      <c r="M4908" s="13" t="s">
        <v>6945</v>
      </c>
      <c r="N4908" s="13" t="s">
        <v>6946</v>
      </c>
      <c r="O4908" s="13" t="s">
        <v>6945</v>
      </c>
      <c r="AC4908" s="22" t="s">
        <v>26421</v>
      </c>
      <c r="AD4908" s="24" t="s">
        <v>6945</v>
      </c>
      <c r="AE4908" s="24" t="s">
        <v>6946</v>
      </c>
      <c r="AF4908" s="24"/>
      <c r="AG4908" s="24" t="s">
        <v>21523</v>
      </c>
      <c r="AH4908" s="24" t="s">
        <v>4952</v>
      </c>
      <c r="AI4908" s="24" t="s">
        <v>4953</v>
      </c>
      <c r="AJ4908" s="24" t="s">
        <v>96</v>
      </c>
      <c r="AK4908" s="24" t="s">
        <v>97</v>
      </c>
      <c r="AL4908" s="22">
        <v>4906</v>
      </c>
    </row>
    <row r="4909" spans="7:38" s="10" customFormat="1">
      <c r="G4909" s="18"/>
      <c r="H4909" s="18"/>
      <c r="I4909" s="18"/>
      <c r="J4909" s="18"/>
      <c r="L4909" s="13"/>
      <c r="M4909" s="13" t="s">
        <v>6947</v>
      </c>
      <c r="N4909" s="13" t="s">
        <v>6948</v>
      </c>
      <c r="O4909" s="13" t="s">
        <v>6947</v>
      </c>
      <c r="AC4909" s="22" t="s">
        <v>26422</v>
      </c>
      <c r="AD4909" s="24" t="s">
        <v>6947</v>
      </c>
      <c r="AE4909" s="24" t="s">
        <v>6948</v>
      </c>
      <c r="AF4909" s="24"/>
      <c r="AG4909" s="24" t="s">
        <v>21523</v>
      </c>
      <c r="AH4909" s="24" t="s">
        <v>4952</v>
      </c>
      <c r="AI4909" s="24" t="s">
        <v>4953</v>
      </c>
      <c r="AJ4909" s="24" t="s">
        <v>96</v>
      </c>
      <c r="AK4909" s="24" t="s">
        <v>97</v>
      </c>
      <c r="AL4909" s="22">
        <v>4907</v>
      </c>
    </row>
    <row r="4910" spans="7:38" s="10" customFormat="1">
      <c r="G4910" s="18"/>
      <c r="H4910" s="18"/>
      <c r="I4910" s="18"/>
      <c r="J4910" s="18"/>
      <c r="L4910" s="13"/>
      <c r="M4910" s="13" t="s">
        <v>6949</v>
      </c>
      <c r="N4910" s="13" t="s">
        <v>6950</v>
      </c>
      <c r="O4910" s="13" t="s">
        <v>6949</v>
      </c>
      <c r="AC4910" s="22" t="s">
        <v>26423</v>
      </c>
      <c r="AD4910" s="24" t="s">
        <v>6949</v>
      </c>
      <c r="AE4910" s="24" t="s">
        <v>6950</v>
      </c>
      <c r="AF4910" s="24"/>
      <c r="AG4910" s="24" t="s">
        <v>21523</v>
      </c>
      <c r="AH4910" s="24" t="s">
        <v>4952</v>
      </c>
      <c r="AI4910" s="24" t="s">
        <v>4953</v>
      </c>
      <c r="AJ4910" s="24" t="s">
        <v>96</v>
      </c>
      <c r="AK4910" s="24" t="s">
        <v>97</v>
      </c>
      <c r="AL4910" s="22">
        <v>4908</v>
      </c>
    </row>
    <row r="4911" spans="7:38" s="10" customFormat="1">
      <c r="G4911" s="18"/>
      <c r="H4911" s="18"/>
      <c r="I4911" s="18"/>
      <c r="J4911" s="18"/>
      <c r="L4911" s="13"/>
      <c r="M4911" s="13" t="s">
        <v>6951</v>
      </c>
      <c r="N4911" s="13" t="s">
        <v>6952</v>
      </c>
      <c r="O4911" s="13" t="s">
        <v>6951</v>
      </c>
      <c r="AC4911" s="22" t="s">
        <v>26424</v>
      </c>
      <c r="AD4911" s="24" t="s">
        <v>6951</v>
      </c>
      <c r="AE4911" s="24" t="s">
        <v>6952</v>
      </c>
      <c r="AF4911" s="24"/>
      <c r="AG4911" s="24" t="s">
        <v>21523</v>
      </c>
      <c r="AH4911" s="24" t="s">
        <v>4952</v>
      </c>
      <c r="AI4911" s="24" t="s">
        <v>4953</v>
      </c>
      <c r="AJ4911" s="24" t="s">
        <v>96</v>
      </c>
      <c r="AK4911" s="24" t="s">
        <v>97</v>
      </c>
      <c r="AL4911" s="22">
        <v>4909</v>
      </c>
    </row>
    <row r="4912" spans="7:38" s="10" customFormat="1">
      <c r="G4912" s="18"/>
      <c r="H4912" s="18"/>
      <c r="I4912" s="18"/>
      <c r="J4912" s="18"/>
      <c r="L4912" s="13"/>
      <c r="M4912" s="13" t="s">
        <v>6953</v>
      </c>
      <c r="N4912" s="13" t="s">
        <v>6954</v>
      </c>
      <c r="O4912" s="13" t="s">
        <v>6953</v>
      </c>
      <c r="AC4912" s="22" t="s">
        <v>26425</v>
      </c>
      <c r="AD4912" s="24" t="s">
        <v>6953</v>
      </c>
      <c r="AE4912" s="24" t="s">
        <v>6954</v>
      </c>
      <c r="AF4912" s="24"/>
      <c r="AG4912" s="24" t="s">
        <v>21523</v>
      </c>
      <c r="AH4912" s="24" t="s">
        <v>4952</v>
      </c>
      <c r="AI4912" s="24" t="s">
        <v>4953</v>
      </c>
      <c r="AJ4912" s="24" t="s">
        <v>96</v>
      </c>
      <c r="AK4912" s="24" t="s">
        <v>97</v>
      </c>
      <c r="AL4912" s="22">
        <v>4910</v>
      </c>
    </row>
    <row r="4913" spans="7:38" s="10" customFormat="1">
      <c r="G4913" s="18"/>
      <c r="H4913" s="18"/>
      <c r="I4913" s="18"/>
      <c r="J4913" s="18"/>
      <c r="L4913" s="13"/>
      <c r="M4913" s="13" t="s">
        <v>6955</v>
      </c>
      <c r="N4913" s="13" t="s">
        <v>5386</v>
      </c>
      <c r="O4913" s="13" t="s">
        <v>6955</v>
      </c>
      <c r="AC4913" s="22" t="s">
        <v>26426</v>
      </c>
      <c r="AD4913" s="24" t="s">
        <v>6955</v>
      </c>
      <c r="AE4913" s="24" t="s">
        <v>5386</v>
      </c>
      <c r="AF4913" s="24"/>
      <c r="AG4913" s="24" t="s">
        <v>21523</v>
      </c>
      <c r="AH4913" s="24" t="s">
        <v>4952</v>
      </c>
      <c r="AI4913" s="24" t="s">
        <v>4953</v>
      </c>
      <c r="AJ4913" s="24" t="s">
        <v>96</v>
      </c>
      <c r="AK4913" s="24" t="s">
        <v>97</v>
      </c>
      <c r="AL4913" s="22">
        <v>4911</v>
      </c>
    </row>
    <row r="4914" spans="7:38" s="10" customFormat="1">
      <c r="G4914" s="18"/>
      <c r="H4914" s="18"/>
      <c r="I4914" s="18"/>
      <c r="J4914" s="18"/>
      <c r="L4914" s="13"/>
      <c r="M4914" s="13" t="s">
        <v>6956</v>
      </c>
      <c r="N4914" s="13" t="s">
        <v>3849</v>
      </c>
      <c r="O4914" s="13" t="s">
        <v>6956</v>
      </c>
      <c r="AC4914" s="22" t="s">
        <v>26427</v>
      </c>
      <c r="AD4914" s="24" t="s">
        <v>6956</v>
      </c>
      <c r="AE4914" s="24" t="s">
        <v>3849</v>
      </c>
      <c r="AF4914" s="24"/>
      <c r="AG4914" s="24" t="s">
        <v>21523</v>
      </c>
      <c r="AH4914" s="24" t="s">
        <v>4952</v>
      </c>
      <c r="AI4914" s="24" t="s">
        <v>4953</v>
      </c>
      <c r="AJ4914" s="24" t="s">
        <v>96</v>
      </c>
      <c r="AK4914" s="24" t="s">
        <v>97</v>
      </c>
      <c r="AL4914" s="22">
        <v>4912</v>
      </c>
    </row>
    <row r="4915" spans="7:38" s="10" customFormat="1">
      <c r="G4915" s="18"/>
      <c r="H4915" s="18"/>
      <c r="I4915" s="18"/>
      <c r="J4915" s="18"/>
      <c r="L4915" s="13"/>
      <c r="M4915" s="13" t="s">
        <v>6957</v>
      </c>
      <c r="N4915" s="13" t="s">
        <v>6958</v>
      </c>
      <c r="O4915" s="13" t="s">
        <v>6957</v>
      </c>
      <c r="AC4915" s="22" t="s">
        <v>26428</v>
      </c>
      <c r="AD4915" s="24" t="s">
        <v>6957</v>
      </c>
      <c r="AE4915" s="24" t="s">
        <v>6958</v>
      </c>
      <c r="AF4915" s="24"/>
      <c r="AG4915" s="24" t="s">
        <v>21523</v>
      </c>
      <c r="AH4915" s="24" t="s">
        <v>4952</v>
      </c>
      <c r="AI4915" s="24" t="s">
        <v>4953</v>
      </c>
      <c r="AJ4915" s="24" t="s">
        <v>96</v>
      </c>
      <c r="AK4915" s="24" t="s">
        <v>97</v>
      </c>
      <c r="AL4915" s="22">
        <v>4913</v>
      </c>
    </row>
    <row r="4916" spans="7:38" s="10" customFormat="1">
      <c r="G4916" s="18"/>
      <c r="H4916" s="18"/>
      <c r="I4916" s="18"/>
      <c r="J4916" s="18"/>
      <c r="L4916" s="13"/>
      <c r="M4916" s="13" t="s">
        <v>6959</v>
      </c>
      <c r="N4916" s="13" t="s">
        <v>6960</v>
      </c>
      <c r="O4916" s="13" t="s">
        <v>6959</v>
      </c>
      <c r="AC4916" s="22" t="s">
        <v>26429</v>
      </c>
      <c r="AD4916" s="24" t="s">
        <v>6959</v>
      </c>
      <c r="AE4916" s="24" t="s">
        <v>6960</v>
      </c>
      <c r="AF4916" s="24"/>
      <c r="AG4916" s="24" t="s">
        <v>21523</v>
      </c>
      <c r="AH4916" s="24" t="s">
        <v>4952</v>
      </c>
      <c r="AI4916" s="24" t="s">
        <v>4953</v>
      </c>
      <c r="AJ4916" s="24" t="s">
        <v>96</v>
      </c>
      <c r="AK4916" s="24" t="s">
        <v>97</v>
      </c>
      <c r="AL4916" s="22">
        <v>4914</v>
      </c>
    </row>
    <row r="4917" spans="7:38" s="10" customFormat="1">
      <c r="G4917" s="18"/>
      <c r="H4917" s="18"/>
      <c r="I4917" s="18"/>
      <c r="J4917" s="18"/>
      <c r="L4917" s="13"/>
      <c r="M4917" s="13" t="s">
        <v>6961</v>
      </c>
      <c r="N4917" s="13" t="s">
        <v>230</v>
      </c>
      <c r="O4917" s="13" t="s">
        <v>6961</v>
      </c>
      <c r="AC4917" s="22" t="s">
        <v>26430</v>
      </c>
      <c r="AD4917" s="24" t="s">
        <v>6961</v>
      </c>
      <c r="AE4917" s="24" t="s">
        <v>230</v>
      </c>
      <c r="AF4917" s="24"/>
      <c r="AG4917" s="24" t="s">
        <v>21523</v>
      </c>
      <c r="AH4917" s="24" t="s">
        <v>4952</v>
      </c>
      <c r="AI4917" s="24" t="s">
        <v>4953</v>
      </c>
      <c r="AJ4917" s="24" t="s">
        <v>96</v>
      </c>
      <c r="AK4917" s="24" t="s">
        <v>97</v>
      </c>
      <c r="AL4917" s="22">
        <v>4915</v>
      </c>
    </row>
    <row r="4918" spans="7:38" s="10" customFormat="1">
      <c r="G4918" s="18"/>
      <c r="H4918" s="18"/>
      <c r="I4918" s="18"/>
      <c r="J4918" s="18"/>
      <c r="L4918" s="13"/>
      <c r="M4918" s="13" t="s">
        <v>6962</v>
      </c>
      <c r="N4918" s="13" t="s">
        <v>6963</v>
      </c>
      <c r="O4918" s="13" t="s">
        <v>6962</v>
      </c>
      <c r="AC4918" s="22" t="s">
        <v>26431</v>
      </c>
      <c r="AD4918" s="24" t="s">
        <v>6962</v>
      </c>
      <c r="AE4918" s="24" t="s">
        <v>6963</v>
      </c>
      <c r="AF4918" s="24"/>
      <c r="AG4918" s="24" t="s">
        <v>21523</v>
      </c>
      <c r="AH4918" s="24" t="s">
        <v>4952</v>
      </c>
      <c r="AI4918" s="24" t="s">
        <v>4953</v>
      </c>
      <c r="AJ4918" s="24" t="s">
        <v>96</v>
      </c>
      <c r="AK4918" s="24" t="s">
        <v>97</v>
      </c>
      <c r="AL4918" s="22">
        <v>4916</v>
      </c>
    </row>
    <row r="4919" spans="7:38" s="10" customFormat="1">
      <c r="G4919" s="18"/>
      <c r="H4919" s="18"/>
      <c r="I4919" s="18"/>
      <c r="J4919" s="18"/>
      <c r="L4919" s="13"/>
      <c r="M4919" s="13" t="s">
        <v>6964</v>
      </c>
      <c r="N4919" s="13" t="s">
        <v>6965</v>
      </c>
      <c r="O4919" s="13" t="s">
        <v>6964</v>
      </c>
      <c r="AC4919" s="22" t="s">
        <v>26432</v>
      </c>
      <c r="AD4919" s="24" t="s">
        <v>6964</v>
      </c>
      <c r="AE4919" s="24" t="s">
        <v>6965</v>
      </c>
      <c r="AF4919" s="24"/>
      <c r="AG4919" s="24" t="s">
        <v>21523</v>
      </c>
      <c r="AH4919" s="24" t="s">
        <v>4952</v>
      </c>
      <c r="AI4919" s="24" t="s">
        <v>4953</v>
      </c>
      <c r="AJ4919" s="24" t="s">
        <v>96</v>
      </c>
      <c r="AK4919" s="24" t="s">
        <v>97</v>
      </c>
      <c r="AL4919" s="22">
        <v>4917</v>
      </c>
    </row>
    <row r="4920" spans="7:38" s="10" customFormat="1">
      <c r="G4920" s="18"/>
      <c r="H4920" s="18"/>
      <c r="I4920" s="18"/>
      <c r="J4920" s="18"/>
      <c r="L4920" s="13"/>
      <c r="M4920" s="13" t="s">
        <v>7271</v>
      </c>
      <c r="N4920" s="13" t="s">
        <v>7272</v>
      </c>
      <c r="O4920" s="13" t="s">
        <v>7271</v>
      </c>
      <c r="AC4920" s="22" t="s">
        <v>26433</v>
      </c>
      <c r="AD4920" s="24" t="s">
        <v>7271</v>
      </c>
      <c r="AE4920" s="24" t="s">
        <v>7272</v>
      </c>
      <c r="AF4920" s="24"/>
      <c r="AG4920" s="24" t="s">
        <v>21523</v>
      </c>
      <c r="AH4920" s="24" t="s">
        <v>4952</v>
      </c>
      <c r="AI4920" s="24" t="s">
        <v>4953</v>
      </c>
      <c r="AJ4920" s="24" t="s">
        <v>96</v>
      </c>
      <c r="AK4920" s="24" t="s">
        <v>97</v>
      </c>
      <c r="AL4920" s="22">
        <v>4918</v>
      </c>
    </row>
    <row r="4921" spans="7:38" s="10" customFormat="1">
      <c r="G4921" s="18"/>
      <c r="H4921" s="18"/>
      <c r="I4921" s="18"/>
      <c r="J4921" s="18"/>
      <c r="L4921" s="13"/>
      <c r="M4921" s="13" t="s">
        <v>7273</v>
      </c>
      <c r="N4921" s="13" t="s">
        <v>7274</v>
      </c>
      <c r="O4921" s="13" t="s">
        <v>7273</v>
      </c>
      <c r="AC4921" s="22" t="s">
        <v>26434</v>
      </c>
      <c r="AD4921" s="24" t="s">
        <v>7273</v>
      </c>
      <c r="AE4921" s="24" t="s">
        <v>7274</v>
      </c>
      <c r="AF4921" s="24"/>
      <c r="AG4921" s="24" t="s">
        <v>21523</v>
      </c>
      <c r="AH4921" s="24" t="s">
        <v>4952</v>
      </c>
      <c r="AI4921" s="24" t="s">
        <v>4953</v>
      </c>
      <c r="AJ4921" s="24" t="s">
        <v>96</v>
      </c>
      <c r="AK4921" s="24" t="s">
        <v>97</v>
      </c>
      <c r="AL4921" s="22">
        <v>4919</v>
      </c>
    </row>
    <row r="4922" spans="7:38" s="10" customFormat="1">
      <c r="G4922" s="18"/>
      <c r="H4922" s="18"/>
      <c r="I4922" s="18"/>
      <c r="J4922" s="18"/>
      <c r="L4922" s="13"/>
      <c r="M4922" s="13" t="s">
        <v>7275</v>
      </c>
      <c r="N4922" s="13" t="s">
        <v>7276</v>
      </c>
      <c r="O4922" s="13" t="s">
        <v>7275</v>
      </c>
      <c r="AC4922" s="22" t="s">
        <v>26435</v>
      </c>
      <c r="AD4922" s="24" t="s">
        <v>7275</v>
      </c>
      <c r="AE4922" s="24" t="s">
        <v>7276</v>
      </c>
      <c r="AF4922" s="24"/>
      <c r="AG4922" s="24" t="s">
        <v>21523</v>
      </c>
      <c r="AH4922" s="24" t="s">
        <v>4952</v>
      </c>
      <c r="AI4922" s="24" t="s">
        <v>4953</v>
      </c>
      <c r="AJ4922" s="24" t="s">
        <v>96</v>
      </c>
      <c r="AK4922" s="24" t="s">
        <v>97</v>
      </c>
      <c r="AL4922" s="22">
        <v>4920</v>
      </c>
    </row>
    <row r="4923" spans="7:38" s="10" customFormat="1">
      <c r="G4923" s="18"/>
      <c r="H4923" s="18"/>
      <c r="I4923" s="18"/>
      <c r="J4923" s="18"/>
      <c r="L4923" s="13"/>
      <c r="M4923" s="13" t="s">
        <v>7277</v>
      </c>
      <c r="N4923" s="13" t="s">
        <v>7278</v>
      </c>
      <c r="O4923" s="13" t="s">
        <v>7277</v>
      </c>
      <c r="AC4923" s="22" t="s">
        <v>26436</v>
      </c>
      <c r="AD4923" s="24" t="s">
        <v>7277</v>
      </c>
      <c r="AE4923" s="24" t="s">
        <v>7278</v>
      </c>
      <c r="AF4923" s="24"/>
      <c r="AG4923" s="24" t="s">
        <v>21523</v>
      </c>
      <c r="AH4923" s="24" t="s">
        <v>4952</v>
      </c>
      <c r="AI4923" s="24" t="s">
        <v>4953</v>
      </c>
      <c r="AJ4923" s="24" t="s">
        <v>96</v>
      </c>
      <c r="AK4923" s="24" t="s">
        <v>97</v>
      </c>
      <c r="AL4923" s="22">
        <v>4921</v>
      </c>
    </row>
    <row r="4924" spans="7:38" s="10" customFormat="1">
      <c r="G4924" s="18"/>
      <c r="H4924" s="18"/>
      <c r="I4924" s="18"/>
      <c r="J4924" s="18"/>
      <c r="L4924" s="13"/>
      <c r="M4924" s="13" t="s">
        <v>7279</v>
      </c>
      <c r="N4924" s="13" t="s">
        <v>7280</v>
      </c>
      <c r="O4924" s="13" t="s">
        <v>7279</v>
      </c>
      <c r="AC4924" s="22" t="s">
        <v>26437</v>
      </c>
      <c r="AD4924" s="24" t="s">
        <v>7279</v>
      </c>
      <c r="AE4924" s="24" t="s">
        <v>7280</v>
      </c>
      <c r="AF4924" s="24"/>
      <c r="AG4924" s="24" t="s">
        <v>21523</v>
      </c>
      <c r="AH4924" s="24" t="s">
        <v>4952</v>
      </c>
      <c r="AI4924" s="24" t="s">
        <v>4953</v>
      </c>
      <c r="AJ4924" s="24" t="s">
        <v>96</v>
      </c>
      <c r="AK4924" s="24" t="s">
        <v>97</v>
      </c>
      <c r="AL4924" s="22">
        <v>4922</v>
      </c>
    </row>
    <row r="4925" spans="7:38" s="10" customFormat="1">
      <c r="G4925" s="18"/>
      <c r="H4925" s="18"/>
      <c r="I4925" s="18"/>
      <c r="J4925" s="18"/>
      <c r="L4925" s="13"/>
      <c r="M4925" s="13" t="s">
        <v>7281</v>
      </c>
      <c r="N4925" s="13" t="s">
        <v>501</v>
      </c>
      <c r="O4925" s="13" t="s">
        <v>7281</v>
      </c>
      <c r="AC4925" s="22" t="s">
        <v>26438</v>
      </c>
      <c r="AD4925" s="24" t="s">
        <v>7281</v>
      </c>
      <c r="AE4925" s="24" t="s">
        <v>501</v>
      </c>
      <c r="AF4925" s="24"/>
      <c r="AG4925" s="24" t="s">
        <v>21523</v>
      </c>
      <c r="AH4925" s="24" t="s">
        <v>4952</v>
      </c>
      <c r="AI4925" s="24" t="s">
        <v>4953</v>
      </c>
      <c r="AJ4925" s="24" t="s">
        <v>96</v>
      </c>
      <c r="AK4925" s="24" t="s">
        <v>97</v>
      </c>
      <c r="AL4925" s="22">
        <v>4923</v>
      </c>
    </row>
    <row r="4926" spans="7:38" s="10" customFormat="1">
      <c r="G4926" s="18"/>
      <c r="H4926" s="18"/>
      <c r="I4926" s="18"/>
      <c r="J4926" s="18"/>
      <c r="L4926" s="13"/>
      <c r="M4926" s="13" t="s">
        <v>7282</v>
      </c>
      <c r="N4926" s="13" t="s">
        <v>7283</v>
      </c>
      <c r="O4926" s="13" t="s">
        <v>7282</v>
      </c>
      <c r="AC4926" s="22" t="s">
        <v>26439</v>
      </c>
      <c r="AD4926" s="24" t="s">
        <v>7282</v>
      </c>
      <c r="AE4926" s="24" t="s">
        <v>7283</v>
      </c>
      <c r="AF4926" s="24"/>
      <c r="AG4926" s="24" t="s">
        <v>21523</v>
      </c>
      <c r="AH4926" s="24" t="s">
        <v>4952</v>
      </c>
      <c r="AI4926" s="24" t="s">
        <v>4953</v>
      </c>
      <c r="AJ4926" s="24" t="s">
        <v>96</v>
      </c>
      <c r="AK4926" s="24" t="s">
        <v>97</v>
      </c>
      <c r="AL4926" s="22">
        <v>4924</v>
      </c>
    </row>
    <row r="4927" spans="7:38" s="10" customFormat="1">
      <c r="G4927" s="18"/>
      <c r="H4927" s="18"/>
      <c r="I4927" s="18"/>
      <c r="J4927" s="18"/>
      <c r="L4927" s="13"/>
      <c r="M4927" s="13" t="s">
        <v>7284</v>
      </c>
      <c r="N4927" s="13" t="s">
        <v>7285</v>
      </c>
      <c r="O4927" s="13" t="s">
        <v>7284</v>
      </c>
      <c r="AC4927" s="22" t="s">
        <v>26440</v>
      </c>
      <c r="AD4927" s="24" t="s">
        <v>7284</v>
      </c>
      <c r="AE4927" s="24" t="s">
        <v>7285</v>
      </c>
      <c r="AF4927" s="24"/>
      <c r="AG4927" s="24" t="s">
        <v>21523</v>
      </c>
      <c r="AH4927" s="24" t="s">
        <v>4952</v>
      </c>
      <c r="AI4927" s="24" t="s">
        <v>4953</v>
      </c>
      <c r="AJ4927" s="24" t="s">
        <v>96</v>
      </c>
      <c r="AK4927" s="24" t="s">
        <v>97</v>
      </c>
      <c r="AL4927" s="22">
        <v>4925</v>
      </c>
    </row>
    <row r="4928" spans="7:38" s="10" customFormat="1">
      <c r="G4928" s="18"/>
      <c r="H4928" s="18"/>
      <c r="I4928" s="18"/>
      <c r="J4928" s="18"/>
      <c r="L4928" s="13"/>
      <c r="M4928" s="13" t="s">
        <v>7286</v>
      </c>
      <c r="N4928" s="13" t="s">
        <v>7287</v>
      </c>
      <c r="O4928" s="13" t="s">
        <v>7286</v>
      </c>
      <c r="AC4928" s="22" t="s">
        <v>26441</v>
      </c>
      <c r="AD4928" s="24" t="s">
        <v>7286</v>
      </c>
      <c r="AE4928" s="24" t="s">
        <v>7287</v>
      </c>
      <c r="AF4928" s="24"/>
      <c r="AG4928" s="24" t="s">
        <v>21523</v>
      </c>
      <c r="AH4928" s="24" t="s">
        <v>4952</v>
      </c>
      <c r="AI4928" s="24" t="s">
        <v>4953</v>
      </c>
      <c r="AJ4928" s="24" t="s">
        <v>96</v>
      </c>
      <c r="AK4928" s="24" t="s">
        <v>97</v>
      </c>
      <c r="AL4928" s="22">
        <v>4926</v>
      </c>
    </row>
    <row r="4929" spans="7:38" s="10" customFormat="1">
      <c r="G4929" s="18"/>
      <c r="H4929" s="18"/>
      <c r="I4929" s="18"/>
      <c r="J4929" s="18"/>
      <c r="L4929" s="13"/>
      <c r="M4929" s="13" t="s">
        <v>7288</v>
      </c>
      <c r="N4929" s="13" t="s">
        <v>922</v>
      </c>
      <c r="O4929" s="13" t="s">
        <v>7288</v>
      </c>
      <c r="AC4929" s="22" t="s">
        <v>26442</v>
      </c>
      <c r="AD4929" s="24" t="s">
        <v>7288</v>
      </c>
      <c r="AE4929" s="24" t="s">
        <v>922</v>
      </c>
      <c r="AF4929" s="24"/>
      <c r="AG4929" s="24" t="s">
        <v>21523</v>
      </c>
      <c r="AH4929" s="24" t="s">
        <v>4952</v>
      </c>
      <c r="AI4929" s="24" t="s">
        <v>4953</v>
      </c>
      <c r="AJ4929" s="24" t="s">
        <v>96</v>
      </c>
      <c r="AK4929" s="24" t="s">
        <v>97</v>
      </c>
      <c r="AL4929" s="22">
        <v>4927</v>
      </c>
    </row>
    <row r="4930" spans="7:38" s="10" customFormat="1">
      <c r="G4930" s="18"/>
      <c r="H4930" s="18"/>
      <c r="I4930" s="18"/>
      <c r="J4930" s="18"/>
      <c r="L4930" s="13"/>
      <c r="M4930" s="13" t="s">
        <v>7289</v>
      </c>
      <c r="N4930" s="13" t="s">
        <v>7290</v>
      </c>
      <c r="O4930" s="13" t="s">
        <v>7289</v>
      </c>
      <c r="AC4930" s="22" t="s">
        <v>26443</v>
      </c>
      <c r="AD4930" s="24" t="s">
        <v>7289</v>
      </c>
      <c r="AE4930" s="24" t="s">
        <v>7290</v>
      </c>
      <c r="AF4930" s="24"/>
      <c r="AG4930" s="24" t="s">
        <v>21523</v>
      </c>
      <c r="AH4930" s="24" t="s">
        <v>4952</v>
      </c>
      <c r="AI4930" s="24" t="s">
        <v>4953</v>
      </c>
      <c r="AJ4930" s="24" t="s">
        <v>96</v>
      </c>
      <c r="AK4930" s="24" t="s">
        <v>97</v>
      </c>
      <c r="AL4930" s="22">
        <v>4928</v>
      </c>
    </row>
    <row r="4931" spans="7:38" s="10" customFormat="1">
      <c r="G4931" s="18"/>
      <c r="H4931" s="18"/>
      <c r="I4931" s="18"/>
      <c r="J4931" s="18"/>
      <c r="L4931" s="13"/>
      <c r="M4931" s="13" t="s">
        <v>7291</v>
      </c>
      <c r="N4931" s="13" t="s">
        <v>7292</v>
      </c>
      <c r="O4931" s="13" t="s">
        <v>7291</v>
      </c>
      <c r="AC4931" s="22" t="s">
        <v>26444</v>
      </c>
      <c r="AD4931" s="24" t="s">
        <v>7291</v>
      </c>
      <c r="AE4931" s="24" t="s">
        <v>7292</v>
      </c>
      <c r="AF4931" s="24"/>
      <c r="AG4931" s="24" t="s">
        <v>21523</v>
      </c>
      <c r="AH4931" s="24" t="s">
        <v>4952</v>
      </c>
      <c r="AI4931" s="24" t="s">
        <v>4953</v>
      </c>
      <c r="AJ4931" s="24" t="s">
        <v>96</v>
      </c>
      <c r="AK4931" s="24" t="s">
        <v>97</v>
      </c>
      <c r="AL4931" s="22">
        <v>4929</v>
      </c>
    </row>
    <row r="4932" spans="7:38" s="10" customFormat="1">
      <c r="G4932" s="18"/>
      <c r="H4932" s="18"/>
      <c r="I4932" s="18"/>
      <c r="J4932" s="18"/>
      <c r="L4932" s="13"/>
      <c r="M4932" s="13" t="s">
        <v>7293</v>
      </c>
      <c r="N4932" s="13" t="s">
        <v>7294</v>
      </c>
      <c r="O4932" s="13" t="s">
        <v>7293</v>
      </c>
      <c r="AC4932" s="22" t="s">
        <v>26445</v>
      </c>
      <c r="AD4932" s="24" t="s">
        <v>7293</v>
      </c>
      <c r="AE4932" s="24" t="s">
        <v>7294</v>
      </c>
      <c r="AF4932" s="24"/>
      <c r="AG4932" s="24" t="s">
        <v>21521</v>
      </c>
      <c r="AH4932" s="24" t="s">
        <v>5274</v>
      </c>
      <c r="AI4932" s="24" t="s">
        <v>5275</v>
      </c>
      <c r="AJ4932" s="24" t="s">
        <v>96</v>
      </c>
      <c r="AK4932" s="24" t="s">
        <v>97</v>
      </c>
      <c r="AL4932" s="22">
        <v>4930</v>
      </c>
    </row>
    <row r="4933" spans="7:38" s="10" customFormat="1">
      <c r="G4933" s="18"/>
      <c r="H4933" s="18"/>
      <c r="I4933" s="18"/>
      <c r="J4933" s="18"/>
      <c r="L4933" s="13"/>
      <c r="M4933" s="13" t="s">
        <v>7295</v>
      </c>
      <c r="N4933" s="13" t="s">
        <v>7296</v>
      </c>
      <c r="O4933" s="13" t="s">
        <v>7295</v>
      </c>
      <c r="AC4933" s="22" t="s">
        <v>26446</v>
      </c>
      <c r="AD4933" s="24" t="s">
        <v>7295</v>
      </c>
      <c r="AE4933" s="24" t="s">
        <v>7296</v>
      </c>
      <c r="AF4933" s="24"/>
      <c r="AG4933" s="24" t="s">
        <v>21523</v>
      </c>
      <c r="AH4933" s="24" t="s">
        <v>5274</v>
      </c>
      <c r="AI4933" s="24" t="s">
        <v>5275</v>
      </c>
      <c r="AJ4933" s="24" t="s">
        <v>96</v>
      </c>
      <c r="AK4933" s="24" t="s">
        <v>97</v>
      </c>
      <c r="AL4933" s="22">
        <v>4931</v>
      </c>
    </row>
    <row r="4934" spans="7:38" s="10" customFormat="1">
      <c r="G4934" s="18"/>
      <c r="H4934" s="18"/>
      <c r="I4934" s="18"/>
      <c r="J4934" s="18"/>
      <c r="L4934" s="13"/>
      <c r="M4934" s="13" t="s">
        <v>7297</v>
      </c>
      <c r="N4934" s="13" t="s">
        <v>7298</v>
      </c>
      <c r="O4934" s="13" t="s">
        <v>7297</v>
      </c>
      <c r="AC4934" s="22" t="s">
        <v>26447</v>
      </c>
      <c r="AD4934" s="24" t="s">
        <v>7297</v>
      </c>
      <c r="AE4934" s="24" t="s">
        <v>7298</v>
      </c>
      <c r="AF4934" s="24"/>
      <c r="AG4934" s="24" t="s">
        <v>21523</v>
      </c>
      <c r="AH4934" s="24" t="s">
        <v>5274</v>
      </c>
      <c r="AI4934" s="24" t="s">
        <v>5275</v>
      </c>
      <c r="AJ4934" s="24" t="s">
        <v>96</v>
      </c>
      <c r="AK4934" s="24" t="s">
        <v>97</v>
      </c>
      <c r="AL4934" s="22">
        <v>4932</v>
      </c>
    </row>
    <row r="4935" spans="7:38" s="10" customFormat="1">
      <c r="G4935" s="18"/>
      <c r="H4935" s="18"/>
      <c r="I4935" s="18"/>
      <c r="J4935" s="18"/>
      <c r="L4935" s="13"/>
      <c r="M4935" s="13" t="s">
        <v>7299</v>
      </c>
      <c r="N4935" s="13" t="s">
        <v>250</v>
      </c>
      <c r="O4935" s="13" t="s">
        <v>7299</v>
      </c>
      <c r="AC4935" s="22" t="s">
        <v>26448</v>
      </c>
      <c r="AD4935" s="24" t="s">
        <v>7299</v>
      </c>
      <c r="AE4935" s="24" t="s">
        <v>250</v>
      </c>
      <c r="AF4935" s="24"/>
      <c r="AG4935" s="24" t="s">
        <v>21523</v>
      </c>
      <c r="AH4935" s="24" t="s">
        <v>5274</v>
      </c>
      <c r="AI4935" s="24" t="s">
        <v>5275</v>
      </c>
      <c r="AJ4935" s="24" t="s">
        <v>96</v>
      </c>
      <c r="AK4935" s="24" t="s">
        <v>97</v>
      </c>
      <c r="AL4935" s="22">
        <v>4933</v>
      </c>
    </row>
    <row r="4936" spans="7:38" s="10" customFormat="1">
      <c r="G4936" s="18"/>
      <c r="H4936" s="18"/>
      <c r="I4936" s="18"/>
      <c r="J4936" s="18"/>
      <c r="L4936" s="13"/>
      <c r="M4936" s="13" t="s">
        <v>7300</v>
      </c>
      <c r="N4936" s="13" t="s">
        <v>7301</v>
      </c>
      <c r="O4936" s="13" t="s">
        <v>7300</v>
      </c>
      <c r="AC4936" s="22" t="s">
        <v>26449</v>
      </c>
      <c r="AD4936" s="24" t="s">
        <v>7300</v>
      </c>
      <c r="AE4936" s="24" t="s">
        <v>7301</v>
      </c>
      <c r="AF4936" s="24"/>
      <c r="AG4936" s="24" t="s">
        <v>21523</v>
      </c>
      <c r="AH4936" s="24" t="s">
        <v>5274</v>
      </c>
      <c r="AI4936" s="24" t="s">
        <v>5275</v>
      </c>
      <c r="AJ4936" s="24" t="s">
        <v>96</v>
      </c>
      <c r="AK4936" s="24" t="s">
        <v>97</v>
      </c>
      <c r="AL4936" s="22">
        <v>4934</v>
      </c>
    </row>
    <row r="4937" spans="7:38" s="10" customFormat="1">
      <c r="G4937" s="18"/>
      <c r="H4937" s="18"/>
      <c r="I4937" s="18"/>
      <c r="J4937" s="18"/>
      <c r="L4937" s="13"/>
      <c r="M4937" s="13" t="s">
        <v>7302</v>
      </c>
      <c r="N4937" s="13" t="s">
        <v>7303</v>
      </c>
      <c r="O4937" s="13" t="s">
        <v>7302</v>
      </c>
      <c r="AC4937" s="22" t="s">
        <v>26450</v>
      </c>
      <c r="AD4937" s="24" t="s">
        <v>7302</v>
      </c>
      <c r="AE4937" s="24" t="s">
        <v>7303</v>
      </c>
      <c r="AF4937" s="24"/>
      <c r="AG4937" s="24" t="s">
        <v>21523</v>
      </c>
      <c r="AH4937" s="24" t="s">
        <v>5274</v>
      </c>
      <c r="AI4937" s="24" t="s">
        <v>5275</v>
      </c>
      <c r="AJ4937" s="24" t="s">
        <v>96</v>
      </c>
      <c r="AK4937" s="24" t="s">
        <v>97</v>
      </c>
      <c r="AL4937" s="22">
        <v>4935</v>
      </c>
    </row>
    <row r="4938" spans="7:38" s="10" customFormat="1">
      <c r="G4938" s="18"/>
      <c r="H4938" s="18"/>
      <c r="I4938" s="18"/>
      <c r="J4938" s="18"/>
      <c r="L4938" s="13"/>
      <c r="M4938" s="13" t="s">
        <v>7304</v>
      </c>
      <c r="N4938" s="13" t="s">
        <v>1051</v>
      </c>
      <c r="O4938" s="13" t="s">
        <v>7304</v>
      </c>
      <c r="AC4938" s="22" t="s">
        <v>26451</v>
      </c>
      <c r="AD4938" s="24" t="s">
        <v>7304</v>
      </c>
      <c r="AE4938" s="24" t="s">
        <v>1051</v>
      </c>
      <c r="AF4938" s="24"/>
      <c r="AG4938" s="24" t="s">
        <v>21523</v>
      </c>
      <c r="AH4938" s="24" t="s">
        <v>5274</v>
      </c>
      <c r="AI4938" s="24" t="s">
        <v>5275</v>
      </c>
      <c r="AJ4938" s="24" t="s">
        <v>96</v>
      </c>
      <c r="AK4938" s="24" t="s">
        <v>97</v>
      </c>
      <c r="AL4938" s="22">
        <v>4936</v>
      </c>
    </row>
    <row r="4939" spans="7:38" s="10" customFormat="1">
      <c r="G4939" s="18"/>
      <c r="H4939" s="18"/>
      <c r="I4939" s="18"/>
      <c r="J4939" s="18"/>
      <c r="L4939" s="13"/>
      <c r="M4939" s="13" t="s">
        <v>7305</v>
      </c>
      <c r="N4939" s="13" t="s">
        <v>7306</v>
      </c>
      <c r="O4939" s="13" t="s">
        <v>7305</v>
      </c>
      <c r="AC4939" s="22" t="s">
        <v>26452</v>
      </c>
      <c r="AD4939" s="24" t="s">
        <v>7305</v>
      </c>
      <c r="AE4939" s="24" t="s">
        <v>7306</v>
      </c>
      <c r="AF4939" s="24"/>
      <c r="AG4939" s="24" t="s">
        <v>21523</v>
      </c>
      <c r="AH4939" s="24" t="s">
        <v>5274</v>
      </c>
      <c r="AI4939" s="24" t="s">
        <v>5275</v>
      </c>
      <c r="AJ4939" s="24" t="s">
        <v>96</v>
      </c>
      <c r="AK4939" s="24" t="s">
        <v>97</v>
      </c>
      <c r="AL4939" s="22">
        <v>4937</v>
      </c>
    </row>
    <row r="4940" spans="7:38" s="10" customFormat="1">
      <c r="G4940" s="18"/>
      <c r="H4940" s="18"/>
      <c r="I4940" s="18"/>
      <c r="J4940" s="18"/>
      <c r="L4940" s="13"/>
      <c r="M4940" s="13" t="s">
        <v>7307</v>
      </c>
      <c r="N4940" s="13" t="s">
        <v>7308</v>
      </c>
      <c r="O4940" s="13" t="s">
        <v>7307</v>
      </c>
      <c r="AC4940" s="22" t="s">
        <v>26453</v>
      </c>
      <c r="AD4940" s="24" t="s">
        <v>7307</v>
      </c>
      <c r="AE4940" s="24" t="s">
        <v>7308</v>
      </c>
      <c r="AF4940" s="24"/>
      <c r="AG4940" s="24" t="s">
        <v>21523</v>
      </c>
      <c r="AH4940" s="24" t="s">
        <v>5274</v>
      </c>
      <c r="AI4940" s="24" t="s">
        <v>5275</v>
      </c>
      <c r="AJ4940" s="24" t="s">
        <v>96</v>
      </c>
      <c r="AK4940" s="24" t="s">
        <v>97</v>
      </c>
      <c r="AL4940" s="22">
        <v>4938</v>
      </c>
    </row>
    <row r="4941" spans="7:38" s="10" customFormat="1">
      <c r="G4941" s="18"/>
      <c r="H4941" s="18"/>
      <c r="I4941" s="18"/>
      <c r="J4941" s="18"/>
      <c r="L4941" s="13"/>
      <c r="M4941" s="13" t="s">
        <v>7309</v>
      </c>
      <c r="N4941" s="13" t="s">
        <v>7310</v>
      </c>
      <c r="O4941" s="13" t="s">
        <v>7309</v>
      </c>
      <c r="AC4941" s="22" t="s">
        <v>26454</v>
      </c>
      <c r="AD4941" s="24" t="s">
        <v>7309</v>
      </c>
      <c r="AE4941" s="24" t="s">
        <v>7310</v>
      </c>
      <c r="AF4941" s="24"/>
      <c r="AG4941" s="24" t="s">
        <v>21523</v>
      </c>
      <c r="AH4941" s="24" t="s">
        <v>5274</v>
      </c>
      <c r="AI4941" s="24" t="s">
        <v>5275</v>
      </c>
      <c r="AJ4941" s="24" t="s">
        <v>96</v>
      </c>
      <c r="AK4941" s="24" t="s">
        <v>97</v>
      </c>
      <c r="AL4941" s="22">
        <v>4939</v>
      </c>
    </row>
    <row r="4942" spans="7:38" s="10" customFormat="1">
      <c r="G4942" s="18"/>
      <c r="H4942" s="18"/>
      <c r="I4942" s="18"/>
      <c r="J4942" s="18"/>
      <c r="L4942" s="13"/>
      <c r="M4942" s="13" t="s">
        <v>7311</v>
      </c>
      <c r="N4942" s="13" t="s">
        <v>7312</v>
      </c>
      <c r="O4942" s="13" t="s">
        <v>7311</v>
      </c>
      <c r="AC4942" s="22" t="s">
        <v>26455</v>
      </c>
      <c r="AD4942" s="24" t="s">
        <v>7311</v>
      </c>
      <c r="AE4942" s="24" t="s">
        <v>7312</v>
      </c>
      <c r="AF4942" s="24"/>
      <c r="AG4942" s="24" t="s">
        <v>21523</v>
      </c>
      <c r="AH4942" s="24" t="s">
        <v>5274</v>
      </c>
      <c r="AI4942" s="24" t="s">
        <v>5275</v>
      </c>
      <c r="AJ4942" s="24" t="s">
        <v>96</v>
      </c>
      <c r="AK4942" s="24" t="s">
        <v>97</v>
      </c>
      <c r="AL4942" s="22">
        <v>4940</v>
      </c>
    </row>
    <row r="4943" spans="7:38" s="10" customFormat="1">
      <c r="G4943" s="18"/>
      <c r="H4943" s="18"/>
      <c r="I4943" s="18"/>
      <c r="J4943" s="18"/>
      <c r="L4943" s="13"/>
      <c r="M4943" s="13" t="s">
        <v>7313</v>
      </c>
      <c r="N4943" s="13" t="s">
        <v>7314</v>
      </c>
      <c r="O4943" s="13" t="s">
        <v>7313</v>
      </c>
      <c r="AC4943" s="22" t="s">
        <v>26456</v>
      </c>
      <c r="AD4943" s="24" t="s">
        <v>7313</v>
      </c>
      <c r="AE4943" s="24" t="s">
        <v>7314</v>
      </c>
      <c r="AF4943" s="24"/>
      <c r="AG4943" s="24" t="s">
        <v>21523</v>
      </c>
      <c r="AH4943" s="24" t="s">
        <v>5274</v>
      </c>
      <c r="AI4943" s="24" t="s">
        <v>5275</v>
      </c>
      <c r="AJ4943" s="24" t="s">
        <v>96</v>
      </c>
      <c r="AK4943" s="24" t="s">
        <v>97</v>
      </c>
      <c r="AL4943" s="22">
        <v>4941</v>
      </c>
    </row>
    <row r="4944" spans="7:38" s="10" customFormat="1">
      <c r="G4944" s="18"/>
      <c r="H4944" s="18"/>
      <c r="I4944" s="18"/>
      <c r="J4944" s="18"/>
      <c r="L4944" s="13"/>
      <c r="M4944" s="13" t="s">
        <v>7315</v>
      </c>
      <c r="N4944" s="13" t="s">
        <v>7316</v>
      </c>
      <c r="O4944" s="13" t="s">
        <v>7315</v>
      </c>
      <c r="AC4944" s="22" t="s">
        <v>26457</v>
      </c>
      <c r="AD4944" s="24" t="s">
        <v>7315</v>
      </c>
      <c r="AE4944" s="24" t="s">
        <v>7316</v>
      </c>
      <c r="AF4944" s="24"/>
      <c r="AG4944" s="24" t="s">
        <v>21523</v>
      </c>
      <c r="AH4944" s="24" t="s">
        <v>5274</v>
      </c>
      <c r="AI4944" s="24" t="s">
        <v>5275</v>
      </c>
      <c r="AJ4944" s="24" t="s">
        <v>96</v>
      </c>
      <c r="AK4944" s="24" t="s">
        <v>97</v>
      </c>
      <c r="AL4944" s="22">
        <v>4942</v>
      </c>
    </row>
    <row r="4945" spans="7:38" s="10" customFormat="1">
      <c r="G4945" s="18"/>
      <c r="H4945" s="18"/>
      <c r="I4945" s="18"/>
      <c r="J4945" s="18"/>
      <c r="L4945" s="13"/>
      <c r="M4945" s="13" t="s">
        <v>7317</v>
      </c>
      <c r="N4945" s="13" t="s">
        <v>7318</v>
      </c>
      <c r="O4945" s="13" t="s">
        <v>7317</v>
      </c>
      <c r="AC4945" s="22" t="s">
        <v>26458</v>
      </c>
      <c r="AD4945" s="24" t="s">
        <v>7317</v>
      </c>
      <c r="AE4945" s="24" t="s">
        <v>7318</v>
      </c>
      <c r="AF4945" s="24"/>
      <c r="AG4945" s="24" t="s">
        <v>21523</v>
      </c>
      <c r="AH4945" s="24" t="s">
        <v>5274</v>
      </c>
      <c r="AI4945" s="24" t="s">
        <v>5275</v>
      </c>
      <c r="AJ4945" s="24" t="s">
        <v>96</v>
      </c>
      <c r="AK4945" s="24" t="s">
        <v>97</v>
      </c>
      <c r="AL4945" s="22">
        <v>4943</v>
      </c>
    </row>
    <row r="4946" spans="7:38" s="10" customFormat="1">
      <c r="G4946" s="18"/>
      <c r="H4946" s="18"/>
      <c r="I4946" s="18"/>
      <c r="J4946" s="18"/>
      <c r="L4946" s="13"/>
      <c r="M4946" s="13" t="s">
        <v>7319</v>
      </c>
      <c r="N4946" s="13" t="s">
        <v>7320</v>
      </c>
      <c r="O4946" s="13" t="s">
        <v>7319</v>
      </c>
      <c r="AC4946" s="22" t="s">
        <v>26459</v>
      </c>
      <c r="AD4946" s="24" t="s">
        <v>7319</v>
      </c>
      <c r="AE4946" s="24" t="s">
        <v>7320</v>
      </c>
      <c r="AF4946" s="24"/>
      <c r="AG4946" s="24" t="s">
        <v>21523</v>
      </c>
      <c r="AH4946" s="24" t="s">
        <v>5274</v>
      </c>
      <c r="AI4946" s="24" t="s">
        <v>5275</v>
      </c>
      <c r="AJ4946" s="24" t="s">
        <v>96</v>
      </c>
      <c r="AK4946" s="24" t="s">
        <v>97</v>
      </c>
      <c r="AL4946" s="22">
        <v>4944</v>
      </c>
    </row>
    <row r="4947" spans="7:38" s="10" customFormat="1">
      <c r="G4947" s="18"/>
      <c r="H4947" s="18"/>
      <c r="I4947" s="18"/>
      <c r="J4947" s="18"/>
      <c r="L4947" s="13"/>
      <c r="M4947" s="13" t="s">
        <v>7321</v>
      </c>
      <c r="N4947" s="13" t="s">
        <v>7322</v>
      </c>
      <c r="O4947" s="13" t="s">
        <v>7321</v>
      </c>
      <c r="AC4947" s="22" t="s">
        <v>26460</v>
      </c>
      <c r="AD4947" s="24" t="s">
        <v>7321</v>
      </c>
      <c r="AE4947" s="24" t="s">
        <v>7322</v>
      </c>
      <c r="AF4947" s="24"/>
      <c r="AG4947" s="24" t="s">
        <v>21523</v>
      </c>
      <c r="AH4947" s="24" t="s">
        <v>5274</v>
      </c>
      <c r="AI4947" s="24" t="s">
        <v>5275</v>
      </c>
      <c r="AJ4947" s="24" t="s">
        <v>96</v>
      </c>
      <c r="AK4947" s="24" t="s">
        <v>97</v>
      </c>
      <c r="AL4947" s="22">
        <v>4945</v>
      </c>
    </row>
    <row r="4948" spans="7:38" s="10" customFormat="1">
      <c r="G4948" s="18"/>
      <c r="H4948" s="18"/>
      <c r="I4948" s="18"/>
      <c r="J4948" s="18"/>
      <c r="L4948" s="13"/>
      <c r="M4948" s="13" t="s">
        <v>7323</v>
      </c>
      <c r="N4948" s="13" t="s">
        <v>6779</v>
      </c>
      <c r="O4948" s="13" t="s">
        <v>7323</v>
      </c>
      <c r="AC4948" s="22" t="s">
        <v>26461</v>
      </c>
      <c r="AD4948" s="24" t="s">
        <v>7323</v>
      </c>
      <c r="AE4948" s="24" t="s">
        <v>6779</v>
      </c>
      <c r="AF4948" s="24"/>
      <c r="AG4948" s="24" t="s">
        <v>21523</v>
      </c>
      <c r="AH4948" s="24" t="s">
        <v>5274</v>
      </c>
      <c r="AI4948" s="24" t="s">
        <v>5275</v>
      </c>
      <c r="AJ4948" s="24" t="s">
        <v>96</v>
      </c>
      <c r="AK4948" s="24" t="s">
        <v>97</v>
      </c>
      <c r="AL4948" s="22">
        <v>4946</v>
      </c>
    </row>
    <row r="4949" spans="7:38" s="10" customFormat="1">
      <c r="G4949" s="18"/>
      <c r="H4949" s="18"/>
      <c r="I4949" s="18"/>
      <c r="J4949" s="18"/>
      <c r="L4949" s="13"/>
      <c r="M4949" s="13" t="s">
        <v>7324</v>
      </c>
      <c r="N4949" s="13" t="s">
        <v>7325</v>
      </c>
      <c r="O4949" s="13" t="s">
        <v>7324</v>
      </c>
      <c r="AC4949" s="22" t="s">
        <v>26462</v>
      </c>
      <c r="AD4949" s="24" t="s">
        <v>7324</v>
      </c>
      <c r="AE4949" s="24" t="s">
        <v>7325</v>
      </c>
      <c r="AF4949" s="24"/>
      <c r="AG4949" s="24" t="s">
        <v>21523</v>
      </c>
      <c r="AH4949" s="24" t="s">
        <v>5274</v>
      </c>
      <c r="AI4949" s="24" t="s">
        <v>5275</v>
      </c>
      <c r="AJ4949" s="24" t="s">
        <v>96</v>
      </c>
      <c r="AK4949" s="24" t="s">
        <v>97</v>
      </c>
      <c r="AL4949" s="22">
        <v>4947</v>
      </c>
    </row>
    <row r="4950" spans="7:38" s="10" customFormat="1">
      <c r="G4950" s="18"/>
      <c r="H4950" s="18"/>
      <c r="I4950" s="18"/>
      <c r="J4950" s="18"/>
      <c r="L4950" s="13"/>
      <c r="M4950" s="13" t="s">
        <v>7326</v>
      </c>
      <c r="N4950" s="13" t="s">
        <v>7327</v>
      </c>
      <c r="O4950" s="13" t="s">
        <v>7326</v>
      </c>
      <c r="AC4950" s="22" t="s">
        <v>26463</v>
      </c>
      <c r="AD4950" s="24" t="s">
        <v>7326</v>
      </c>
      <c r="AE4950" s="24" t="s">
        <v>7327</v>
      </c>
      <c r="AF4950" s="24"/>
      <c r="AG4950" s="24" t="s">
        <v>21523</v>
      </c>
      <c r="AH4950" s="24" t="s">
        <v>5274</v>
      </c>
      <c r="AI4950" s="24" t="s">
        <v>5275</v>
      </c>
      <c r="AJ4950" s="24" t="s">
        <v>96</v>
      </c>
      <c r="AK4950" s="24" t="s">
        <v>97</v>
      </c>
      <c r="AL4950" s="22">
        <v>4948</v>
      </c>
    </row>
    <row r="4951" spans="7:38" s="10" customFormat="1">
      <c r="G4951" s="18"/>
      <c r="H4951" s="18"/>
      <c r="I4951" s="18"/>
      <c r="J4951" s="18"/>
      <c r="L4951" s="13"/>
      <c r="M4951" s="13" t="s">
        <v>7328</v>
      </c>
      <c r="N4951" s="13" t="s">
        <v>7329</v>
      </c>
      <c r="O4951" s="13" t="s">
        <v>7328</v>
      </c>
      <c r="AC4951" s="22" t="s">
        <v>26464</v>
      </c>
      <c r="AD4951" s="24" t="s">
        <v>7328</v>
      </c>
      <c r="AE4951" s="24" t="s">
        <v>7329</v>
      </c>
      <c r="AF4951" s="24"/>
      <c r="AG4951" s="24" t="s">
        <v>21523</v>
      </c>
      <c r="AH4951" s="24" t="s">
        <v>5274</v>
      </c>
      <c r="AI4951" s="24" t="s">
        <v>5275</v>
      </c>
      <c r="AJ4951" s="24" t="s">
        <v>96</v>
      </c>
      <c r="AK4951" s="24" t="s">
        <v>97</v>
      </c>
      <c r="AL4951" s="22">
        <v>4949</v>
      </c>
    </row>
    <row r="4952" spans="7:38" s="10" customFormat="1">
      <c r="G4952" s="18"/>
      <c r="H4952" s="18"/>
      <c r="I4952" s="18"/>
      <c r="J4952" s="18"/>
      <c r="L4952" s="13"/>
      <c r="M4952" s="13" t="s">
        <v>7330</v>
      </c>
      <c r="N4952" s="13" t="s">
        <v>7331</v>
      </c>
      <c r="O4952" s="13" t="s">
        <v>7330</v>
      </c>
      <c r="AC4952" s="22" t="s">
        <v>26465</v>
      </c>
      <c r="AD4952" s="24" t="s">
        <v>7330</v>
      </c>
      <c r="AE4952" s="24" t="s">
        <v>7331</v>
      </c>
      <c r="AF4952" s="24"/>
      <c r="AG4952" s="24" t="s">
        <v>21523</v>
      </c>
      <c r="AH4952" s="24" t="s">
        <v>5274</v>
      </c>
      <c r="AI4952" s="24" t="s">
        <v>5275</v>
      </c>
      <c r="AJ4952" s="24" t="s">
        <v>96</v>
      </c>
      <c r="AK4952" s="24" t="s">
        <v>97</v>
      </c>
      <c r="AL4952" s="22">
        <v>4950</v>
      </c>
    </row>
    <row r="4953" spans="7:38" s="10" customFormat="1">
      <c r="G4953" s="18"/>
      <c r="H4953" s="18"/>
      <c r="I4953" s="18"/>
      <c r="J4953" s="18"/>
      <c r="L4953" s="13"/>
      <c r="M4953" s="13" t="s">
        <v>7332</v>
      </c>
      <c r="N4953" s="13" t="s">
        <v>7333</v>
      </c>
      <c r="O4953" s="13" t="s">
        <v>7332</v>
      </c>
      <c r="AC4953" s="22" t="s">
        <v>26466</v>
      </c>
      <c r="AD4953" s="24" t="s">
        <v>7332</v>
      </c>
      <c r="AE4953" s="24" t="s">
        <v>7333</v>
      </c>
      <c r="AF4953" s="24"/>
      <c r="AG4953" s="24" t="s">
        <v>21521</v>
      </c>
      <c r="AH4953" s="24" t="s">
        <v>5276</v>
      </c>
      <c r="AI4953" s="24" t="s">
        <v>5277</v>
      </c>
      <c r="AJ4953" s="24" t="s">
        <v>96</v>
      </c>
      <c r="AK4953" s="24" t="s">
        <v>97</v>
      </c>
      <c r="AL4953" s="22">
        <v>4951</v>
      </c>
    </row>
    <row r="4954" spans="7:38" s="10" customFormat="1">
      <c r="G4954" s="18"/>
      <c r="H4954" s="18"/>
      <c r="I4954" s="18"/>
      <c r="J4954" s="18"/>
      <c r="L4954" s="13"/>
      <c r="M4954" s="13" t="s">
        <v>7334</v>
      </c>
      <c r="N4954" s="13" t="s">
        <v>7335</v>
      </c>
      <c r="O4954" s="13" t="s">
        <v>7334</v>
      </c>
      <c r="AC4954" s="22" t="s">
        <v>26467</v>
      </c>
      <c r="AD4954" s="24" t="s">
        <v>7334</v>
      </c>
      <c r="AE4954" s="24" t="s">
        <v>7335</v>
      </c>
      <c r="AF4954" s="24"/>
      <c r="AG4954" s="24" t="s">
        <v>21523</v>
      </c>
      <c r="AH4954" s="24" t="s">
        <v>5276</v>
      </c>
      <c r="AI4954" s="24" t="s">
        <v>5277</v>
      </c>
      <c r="AJ4954" s="24" t="s">
        <v>96</v>
      </c>
      <c r="AK4954" s="24" t="s">
        <v>97</v>
      </c>
      <c r="AL4954" s="22">
        <v>4952</v>
      </c>
    </row>
    <row r="4955" spans="7:38" s="10" customFormat="1">
      <c r="G4955" s="18"/>
      <c r="H4955" s="18"/>
      <c r="I4955" s="18"/>
      <c r="J4955" s="18"/>
      <c r="L4955" s="13"/>
      <c r="M4955" s="13" t="s">
        <v>7336</v>
      </c>
      <c r="N4955" s="13" t="s">
        <v>410</v>
      </c>
      <c r="O4955" s="13" t="s">
        <v>7336</v>
      </c>
      <c r="AC4955" s="22" t="s">
        <v>26468</v>
      </c>
      <c r="AD4955" s="24" t="s">
        <v>7336</v>
      </c>
      <c r="AE4955" s="24" t="s">
        <v>410</v>
      </c>
      <c r="AF4955" s="24"/>
      <c r="AG4955" s="24" t="s">
        <v>21523</v>
      </c>
      <c r="AH4955" s="24" t="s">
        <v>5276</v>
      </c>
      <c r="AI4955" s="24" t="s">
        <v>5277</v>
      </c>
      <c r="AJ4955" s="24" t="s">
        <v>96</v>
      </c>
      <c r="AK4955" s="24" t="s">
        <v>97</v>
      </c>
      <c r="AL4955" s="22">
        <v>4953</v>
      </c>
    </row>
    <row r="4956" spans="7:38" s="10" customFormat="1">
      <c r="G4956" s="18"/>
      <c r="H4956" s="18"/>
      <c r="I4956" s="18"/>
      <c r="J4956" s="18"/>
      <c r="L4956" s="13"/>
      <c r="M4956" s="13" t="s">
        <v>7337</v>
      </c>
      <c r="N4956" s="13" t="s">
        <v>7338</v>
      </c>
      <c r="O4956" s="13" t="s">
        <v>7337</v>
      </c>
      <c r="AC4956" s="22" t="s">
        <v>26469</v>
      </c>
      <c r="AD4956" s="24" t="s">
        <v>7337</v>
      </c>
      <c r="AE4956" s="24" t="s">
        <v>7338</v>
      </c>
      <c r="AF4956" s="24"/>
      <c r="AG4956" s="24" t="s">
        <v>21523</v>
      </c>
      <c r="AH4956" s="24" t="s">
        <v>5276</v>
      </c>
      <c r="AI4956" s="24" t="s">
        <v>5277</v>
      </c>
      <c r="AJ4956" s="24" t="s">
        <v>96</v>
      </c>
      <c r="AK4956" s="24" t="s">
        <v>97</v>
      </c>
      <c r="AL4956" s="22">
        <v>4954</v>
      </c>
    </row>
    <row r="4957" spans="7:38" s="10" customFormat="1">
      <c r="G4957" s="18"/>
      <c r="H4957" s="18"/>
      <c r="I4957" s="18"/>
      <c r="J4957" s="18"/>
      <c r="L4957" s="13"/>
      <c r="M4957" s="13" t="s">
        <v>7339</v>
      </c>
      <c r="N4957" s="13" t="s">
        <v>7340</v>
      </c>
      <c r="O4957" s="13" t="s">
        <v>7339</v>
      </c>
      <c r="AC4957" s="22" t="s">
        <v>26470</v>
      </c>
      <c r="AD4957" s="24" t="s">
        <v>7339</v>
      </c>
      <c r="AE4957" s="24" t="s">
        <v>7340</v>
      </c>
      <c r="AF4957" s="24"/>
      <c r="AG4957" s="24" t="s">
        <v>21523</v>
      </c>
      <c r="AH4957" s="24" t="s">
        <v>5276</v>
      </c>
      <c r="AI4957" s="24" t="s">
        <v>5277</v>
      </c>
      <c r="AJ4957" s="24" t="s">
        <v>96</v>
      </c>
      <c r="AK4957" s="24" t="s">
        <v>97</v>
      </c>
      <c r="AL4957" s="22">
        <v>4955</v>
      </c>
    </row>
    <row r="4958" spans="7:38" s="10" customFormat="1">
      <c r="G4958" s="18"/>
      <c r="H4958" s="18"/>
      <c r="I4958" s="18"/>
      <c r="J4958" s="18"/>
      <c r="L4958" s="13"/>
      <c r="M4958" s="13" t="s">
        <v>7341</v>
      </c>
      <c r="N4958" s="13" t="s">
        <v>7342</v>
      </c>
      <c r="O4958" s="13" t="s">
        <v>7341</v>
      </c>
      <c r="AC4958" s="22" t="s">
        <v>26471</v>
      </c>
      <c r="AD4958" s="24" t="s">
        <v>7341</v>
      </c>
      <c r="AE4958" s="24" t="s">
        <v>7342</v>
      </c>
      <c r="AF4958" s="24"/>
      <c r="AG4958" s="24" t="s">
        <v>21523</v>
      </c>
      <c r="AH4958" s="24" t="s">
        <v>5276</v>
      </c>
      <c r="AI4958" s="24" t="s">
        <v>5277</v>
      </c>
      <c r="AJ4958" s="24" t="s">
        <v>96</v>
      </c>
      <c r="AK4958" s="24" t="s">
        <v>97</v>
      </c>
      <c r="AL4958" s="22">
        <v>4956</v>
      </c>
    </row>
    <row r="4959" spans="7:38" s="10" customFormat="1">
      <c r="G4959" s="18"/>
      <c r="H4959" s="18"/>
      <c r="I4959" s="18"/>
      <c r="J4959" s="18"/>
      <c r="L4959" s="13"/>
      <c r="M4959" s="13" t="s">
        <v>7343</v>
      </c>
      <c r="N4959" s="13" t="s">
        <v>7344</v>
      </c>
      <c r="O4959" s="13" t="s">
        <v>7343</v>
      </c>
      <c r="AC4959" s="22" t="s">
        <v>26472</v>
      </c>
      <c r="AD4959" s="24" t="s">
        <v>7343</v>
      </c>
      <c r="AE4959" s="24" t="s">
        <v>7344</v>
      </c>
      <c r="AF4959" s="24"/>
      <c r="AG4959" s="24" t="s">
        <v>21523</v>
      </c>
      <c r="AH4959" s="24" t="s">
        <v>5276</v>
      </c>
      <c r="AI4959" s="24" t="s">
        <v>5277</v>
      </c>
      <c r="AJ4959" s="24" t="s">
        <v>96</v>
      </c>
      <c r="AK4959" s="24" t="s">
        <v>97</v>
      </c>
      <c r="AL4959" s="22">
        <v>4957</v>
      </c>
    </row>
    <row r="4960" spans="7:38" s="10" customFormat="1">
      <c r="G4960" s="18"/>
      <c r="H4960" s="18"/>
      <c r="I4960" s="18"/>
      <c r="J4960" s="18"/>
      <c r="L4960" s="13"/>
      <c r="M4960" s="13" t="s">
        <v>7345</v>
      </c>
      <c r="N4960" s="13" t="s">
        <v>7346</v>
      </c>
      <c r="O4960" s="13" t="s">
        <v>7345</v>
      </c>
      <c r="AC4960" s="22" t="s">
        <v>26473</v>
      </c>
      <c r="AD4960" s="24" t="s">
        <v>7345</v>
      </c>
      <c r="AE4960" s="24" t="s">
        <v>7346</v>
      </c>
      <c r="AF4960" s="24"/>
      <c r="AG4960" s="24" t="s">
        <v>21523</v>
      </c>
      <c r="AH4960" s="24" t="s">
        <v>5276</v>
      </c>
      <c r="AI4960" s="24" t="s">
        <v>5277</v>
      </c>
      <c r="AJ4960" s="24" t="s">
        <v>96</v>
      </c>
      <c r="AK4960" s="24" t="s">
        <v>97</v>
      </c>
      <c r="AL4960" s="22">
        <v>4958</v>
      </c>
    </row>
    <row r="4961" spans="7:38" s="10" customFormat="1">
      <c r="G4961" s="18"/>
      <c r="H4961" s="18"/>
      <c r="I4961" s="18"/>
      <c r="J4961" s="18"/>
      <c r="L4961" s="13"/>
      <c r="M4961" s="13" t="s">
        <v>7347</v>
      </c>
      <c r="N4961" s="13" t="s">
        <v>7348</v>
      </c>
      <c r="O4961" s="13" t="s">
        <v>7347</v>
      </c>
      <c r="AC4961" s="22" t="s">
        <v>26474</v>
      </c>
      <c r="AD4961" s="24" t="s">
        <v>7347</v>
      </c>
      <c r="AE4961" s="24" t="s">
        <v>7348</v>
      </c>
      <c r="AF4961" s="24"/>
      <c r="AG4961" s="24" t="s">
        <v>21523</v>
      </c>
      <c r="AH4961" s="24" t="s">
        <v>5276</v>
      </c>
      <c r="AI4961" s="24" t="s">
        <v>5277</v>
      </c>
      <c r="AJ4961" s="24" t="s">
        <v>96</v>
      </c>
      <c r="AK4961" s="24" t="s">
        <v>97</v>
      </c>
      <c r="AL4961" s="22">
        <v>4959</v>
      </c>
    </row>
    <row r="4962" spans="7:38" s="10" customFormat="1">
      <c r="G4962" s="18"/>
      <c r="H4962" s="18"/>
      <c r="I4962" s="18"/>
      <c r="J4962" s="18"/>
      <c r="L4962" s="13"/>
      <c r="M4962" s="13" t="s">
        <v>7349</v>
      </c>
      <c r="N4962" s="13" t="s">
        <v>7350</v>
      </c>
      <c r="O4962" s="13" t="s">
        <v>7349</v>
      </c>
      <c r="AC4962" s="22" t="s">
        <v>26475</v>
      </c>
      <c r="AD4962" s="24" t="s">
        <v>7349</v>
      </c>
      <c r="AE4962" s="24" t="s">
        <v>7350</v>
      </c>
      <c r="AF4962" s="24"/>
      <c r="AG4962" s="24" t="s">
        <v>21523</v>
      </c>
      <c r="AH4962" s="24" t="s">
        <v>5276</v>
      </c>
      <c r="AI4962" s="24" t="s">
        <v>5277</v>
      </c>
      <c r="AJ4962" s="24" t="s">
        <v>96</v>
      </c>
      <c r="AK4962" s="24" t="s">
        <v>97</v>
      </c>
      <c r="AL4962" s="22">
        <v>4960</v>
      </c>
    </row>
    <row r="4963" spans="7:38" s="10" customFormat="1">
      <c r="G4963" s="18"/>
      <c r="H4963" s="18"/>
      <c r="I4963" s="18"/>
      <c r="J4963" s="18"/>
      <c r="L4963" s="13"/>
      <c r="M4963" s="13" t="s">
        <v>7351</v>
      </c>
      <c r="N4963" s="13" t="s">
        <v>7352</v>
      </c>
      <c r="O4963" s="13" t="s">
        <v>7351</v>
      </c>
      <c r="AC4963" s="22" t="s">
        <v>26476</v>
      </c>
      <c r="AD4963" s="24" t="s">
        <v>7351</v>
      </c>
      <c r="AE4963" s="24" t="s">
        <v>7352</v>
      </c>
      <c r="AF4963" s="24"/>
      <c r="AG4963" s="24" t="s">
        <v>21523</v>
      </c>
      <c r="AH4963" s="24" t="s">
        <v>5276</v>
      </c>
      <c r="AI4963" s="24" t="s">
        <v>5277</v>
      </c>
      <c r="AJ4963" s="24" t="s">
        <v>96</v>
      </c>
      <c r="AK4963" s="24" t="s">
        <v>97</v>
      </c>
      <c r="AL4963" s="22">
        <v>4961</v>
      </c>
    </row>
    <row r="4964" spans="7:38" s="10" customFormat="1">
      <c r="G4964" s="18"/>
      <c r="H4964" s="18"/>
      <c r="I4964" s="18"/>
      <c r="J4964" s="18"/>
      <c r="L4964" s="13"/>
      <c r="M4964" s="13" t="s">
        <v>7353</v>
      </c>
      <c r="N4964" s="13" t="s">
        <v>7354</v>
      </c>
      <c r="O4964" s="13" t="s">
        <v>7353</v>
      </c>
      <c r="AC4964" s="22" t="s">
        <v>26477</v>
      </c>
      <c r="AD4964" s="24" t="s">
        <v>7353</v>
      </c>
      <c r="AE4964" s="24" t="s">
        <v>7354</v>
      </c>
      <c r="AF4964" s="24"/>
      <c r="AG4964" s="24" t="s">
        <v>21521</v>
      </c>
      <c r="AH4964" s="24" t="s">
        <v>5278</v>
      </c>
      <c r="AI4964" s="24" t="s">
        <v>5279</v>
      </c>
      <c r="AJ4964" s="24" t="s">
        <v>96</v>
      </c>
      <c r="AK4964" s="24" t="s">
        <v>97</v>
      </c>
      <c r="AL4964" s="22">
        <v>4962</v>
      </c>
    </row>
    <row r="4965" spans="7:38" s="10" customFormat="1">
      <c r="G4965" s="18"/>
      <c r="H4965" s="18"/>
      <c r="I4965" s="18"/>
      <c r="J4965" s="18"/>
      <c r="L4965" s="13"/>
      <c r="M4965" s="13" t="s">
        <v>7355</v>
      </c>
      <c r="N4965" s="13" t="s">
        <v>7356</v>
      </c>
      <c r="O4965" s="13" t="s">
        <v>7355</v>
      </c>
      <c r="AC4965" s="22" t="s">
        <v>26478</v>
      </c>
      <c r="AD4965" s="24" t="s">
        <v>7355</v>
      </c>
      <c r="AE4965" s="24" t="s">
        <v>7356</v>
      </c>
      <c r="AF4965" s="24"/>
      <c r="AG4965" s="24" t="s">
        <v>21523</v>
      </c>
      <c r="AH4965" s="24" t="s">
        <v>5278</v>
      </c>
      <c r="AI4965" s="24" t="s">
        <v>5279</v>
      </c>
      <c r="AJ4965" s="24" t="s">
        <v>96</v>
      </c>
      <c r="AK4965" s="24" t="s">
        <v>97</v>
      </c>
      <c r="AL4965" s="22">
        <v>4963</v>
      </c>
    </row>
    <row r="4966" spans="7:38" s="10" customFormat="1">
      <c r="G4966" s="18"/>
      <c r="H4966" s="18"/>
      <c r="I4966" s="18"/>
      <c r="J4966" s="18"/>
      <c r="L4966" s="13"/>
      <c r="M4966" s="13" t="s">
        <v>7357</v>
      </c>
      <c r="N4966" s="13" t="s">
        <v>7358</v>
      </c>
      <c r="O4966" s="13" t="s">
        <v>7357</v>
      </c>
      <c r="AC4966" s="22" t="s">
        <v>26479</v>
      </c>
      <c r="AD4966" s="24" t="s">
        <v>7357</v>
      </c>
      <c r="AE4966" s="24" t="s">
        <v>7358</v>
      </c>
      <c r="AF4966" s="24"/>
      <c r="AG4966" s="24" t="s">
        <v>21523</v>
      </c>
      <c r="AH4966" s="24" t="s">
        <v>5278</v>
      </c>
      <c r="AI4966" s="24" t="s">
        <v>5279</v>
      </c>
      <c r="AJ4966" s="24" t="s">
        <v>96</v>
      </c>
      <c r="AK4966" s="24" t="s">
        <v>97</v>
      </c>
      <c r="AL4966" s="22">
        <v>4964</v>
      </c>
    </row>
    <row r="4967" spans="7:38" s="10" customFormat="1">
      <c r="G4967" s="18"/>
      <c r="H4967" s="18"/>
      <c r="I4967" s="18"/>
      <c r="J4967" s="18"/>
      <c r="L4967" s="13"/>
      <c r="M4967" s="13" t="s">
        <v>7359</v>
      </c>
      <c r="N4967" s="13" t="s">
        <v>7360</v>
      </c>
      <c r="O4967" s="13" t="s">
        <v>7359</v>
      </c>
      <c r="AC4967" s="22" t="s">
        <v>26480</v>
      </c>
      <c r="AD4967" s="24" t="s">
        <v>7359</v>
      </c>
      <c r="AE4967" s="24" t="s">
        <v>7360</v>
      </c>
      <c r="AF4967" s="24"/>
      <c r="AG4967" s="24" t="s">
        <v>21523</v>
      </c>
      <c r="AH4967" s="24" t="s">
        <v>5278</v>
      </c>
      <c r="AI4967" s="24" t="s">
        <v>5279</v>
      </c>
      <c r="AJ4967" s="24" t="s">
        <v>96</v>
      </c>
      <c r="AK4967" s="24" t="s">
        <v>97</v>
      </c>
      <c r="AL4967" s="22">
        <v>4965</v>
      </c>
    </row>
    <row r="4968" spans="7:38" s="10" customFormat="1">
      <c r="G4968" s="18"/>
      <c r="H4968" s="18"/>
      <c r="I4968" s="18"/>
      <c r="J4968" s="18"/>
      <c r="L4968" s="13"/>
      <c r="M4968" s="13" t="s">
        <v>7361</v>
      </c>
      <c r="N4968" s="13" t="s">
        <v>7362</v>
      </c>
      <c r="O4968" s="13" t="s">
        <v>7361</v>
      </c>
      <c r="AC4968" s="22" t="s">
        <v>26481</v>
      </c>
      <c r="AD4968" s="24" t="s">
        <v>7361</v>
      </c>
      <c r="AE4968" s="24" t="s">
        <v>7362</v>
      </c>
      <c r="AF4968" s="24"/>
      <c r="AG4968" s="24" t="s">
        <v>21523</v>
      </c>
      <c r="AH4968" s="24" t="s">
        <v>5278</v>
      </c>
      <c r="AI4968" s="24" t="s">
        <v>5279</v>
      </c>
      <c r="AJ4968" s="24" t="s">
        <v>96</v>
      </c>
      <c r="AK4968" s="24" t="s">
        <v>97</v>
      </c>
      <c r="AL4968" s="22">
        <v>4966</v>
      </c>
    </row>
    <row r="4969" spans="7:38" s="10" customFormat="1">
      <c r="G4969" s="18"/>
      <c r="H4969" s="18"/>
      <c r="I4969" s="18"/>
      <c r="J4969" s="18"/>
      <c r="L4969" s="13"/>
      <c r="M4969" s="13" t="s">
        <v>7363</v>
      </c>
      <c r="N4969" s="13" t="s">
        <v>7364</v>
      </c>
      <c r="O4969" s="13" t="s">
        <v>7363</v>
      </c>
      <c r="AC4969" s="22" t="s">
        <v>26482</v>
      </c>
      <c r="AD4969" s="24" t="s">
        <v>7363</v>
      </c>
      <c r="AE4969" s="24" t="s">
        <v>7364</v>
      </c>
      <c r="AF4969" s="24"/>
      <c r="AG4969" s="24" t="s">
        <v>21523</v>
      </c>
      <c r="AH4969" s="24" t="s">
        <v>5278</v>
      </c>
      <c r="AI4969" s="24" t="s">
        <v>5279</v>
      </c>
      <c r="AJ4969" s="24" t="s">
        <v>96</v>
      </c>
      <c r="AK4969" s="24" t="s">
        <v>97</v>
      </c>
      <c r="AL4969" s="22">
        <v>4967</v>
      </c>
    </row>
    <row r="4970" spans="7:38" s="10" customFormat="1">
      <c r="G4970" s="18"/>
      <c r="H4970" s="18"/>
      <c r="I4970" s="18"/>
      <c r="J4970" s="18"/>
      <c r="L4970" s="13"/>
      <c r="M4970" s="13" t="s">
        <v>7365</v>
      </c>
      <c r="N4970" s="13" t="s">
        <v>7366</v>
      </c>
      <c r="O4970" s="13" t="s">
        <v>7365</v>
      </c>
      <c r="AC4970" s="22" t="s">
        <v>26483</v>
      </c>
      <c r="AD4970" s="24" t="s">
        <v>7365</v>
      </c>
      <c r="AE4970" s="24" t="s">
        <v>7366</v>
      </c>
      <c r="AF4970" s="24"/>
      <c r="AG4970" s="24" t="s">
        <v>21523</v>
      </c>
      <c r="AH4970" s="24" t="s">
        <v>5278</v>
      </c>
      <c r="AI4970" s="24" t="s">
        <v>5279</v>
      </c>
      <c r="AJ4970" s="24" t="s">
        <v>96</v>
      </c>
      <c r="AK4970" s="24" t="s">
        <v>97</v>
      </c>
      <c r="AL4970" s="22">
        <v>4968</v>
      </c>
    </row>
    <row r="4971" spans="7:38" s="10" customFormat="1">
      <c r="G4971" s="18"/>
      <c r="H4971" s="18"/>
      <c r="I4971" s="18"/>
      <c r="J4971" s="18"/>
      <c r="L4971" s="13"/>
      <c r="M4971" s="13" t="s">
        <v>7367</v>
      </c>
      <c r="N4971" s="13" t="s">
        <v>7368</v>
      </c>
      <c r="O4971" s="13" t="s">
        <v>7367</v>
      </c>
      <c r="AC4971" s="22" t="s">
        <v>26484</v>
      </c>
      <c r="AD4971" s="24" t="s">
        <v>7367</v>
      </c>
      <c r="AE4971" s="24" t="s">
        <v>7368</v>
      </c>
      <c r="AF4971" s="24"/>
      <c r="AG4971" s="24" t="s">
        <v>21523</v>
      </c>
      <c r="AH4971" s="24" t="s">
        <v>5278</v>
      </c>
      <c r="AI4971" s="24" t="s">
        <v>5279</v>
      </c>
      <c r="AJ4971" s="24" t="s">
        <v>96</v>
      </c>
      <c r="AK4971" s="24" t="s">
        <v>97</v>
      </c>
      <c r="AL4971" s="22">
        <v>4969</v>
      </c>
    </row>
    <row r="4972" spans="7:38" s="10" customFormat="1">
      <c r="G4972" s="18"/>
      <c r="H4972" s="18"/>
      <c r="I4972" s="18"/>
      <c r="J4972" s="18"/>
      <c r="L4972" s="13"/>
      <c r="M4972" s="13" t="s">
        <v>7369</v>
      </c>
      <c r="N4972" s="13" t="s">
        <v>5200</v>
      </c>
      <c r="O4972" s="13" t="s">
        <v>7369</v>
      </c>
      <c r="AC4972" s="22" t="s">
        <v>26485</v>
      </c>
      <c r="AD4972" s="24" t="s">
        <v>7369</v>
      </c>
      <c r="AE4972" s="24" t="s">
        <v>5200</v>
      </c>
      <c r="AF4972" s="24"/>
      <c r="AG4972" s="24" t="s">
        <v>21523</v>
      </c>
      <c r="AH4972" s="24" t="s">
        <v>5278</v>
      </c>
      <c r="AI4972" s="24" t="s">
        <v>5279</v>
      </c>
      <c r="AJ4972" s="24" t="s">
        <v>96</v>
      </c>
      <c r="AK4972" s="24" t="s">
        <v>97</v>
      </c>
      <c r="AL4972" s="22">
        <v>4970</v>
      </c>
    </row>
    <row r="4973" spans="7:38" s="10" customFormat="1">
      <c r="G4973" s="18"/>
      <c r="H4973" s="18"/>
      <c r="I4973" s="18"/>
      <c r="J4973" s="18"/>
      <c r="L4973" s="13"/>
      <c r="M4973" s="13" t="s">
        <v>7370</v>
      </c>
      <c r="N4973" s="13" t="s">
        <v>7371</v>
      </c>
      <c r="O4973" s="13" t="s">
        <v>7370</v>
      </c>
      <c r="AC4973" s="22" t="s">
        <v>26486</v>
      </c>
      <c r="AD4973" s="24" t="s">
        <v>7370</v>
      </c>
      <c r="AE4973" s="24" t="s">
        <v>7371</v>
      </c>
      <c r="AF4973" s="24"/>
      <c r="AG4973" s="24" t="s">
        <v>21523</v>
      </c>
      <c r="AH4973" s="24" t="s">
        <v>5278</v>
      </c>
      <c r="AI4973" s="24" t="s">
        <v>5279</v>
      </c>
      <c r="AJ4973" s="24" t="s">
        <v>96</v>
      </c>
      <c r="AK4973" s="24" t="s">
        <v>97</v>
      </c>
      <c r="AL4973" s="22">
        <v>4971</v>
      </c>
    </row>
    <row r="4974" spans="7:38" s="10" customFormat="1">
      <c r="G4974" s="18"/>
      <c r="H4974" s="18"/>
      <c r="I4974" s="18"/>
      <c r="J4974" s="18"/>
      <c r="L4974" s="13"/>
      <c r="M4974" s="13" t="s">
        <v>7372</v>
      </c>
      <c r="N4974" s="13" t="s">
        <v>7373</v>
      </c>
      <c r="O4974" s="13" t="s">
        <v>7372</v>
      </c>
      <c r="AC4974" s="22" t="s">
        <v>26487</v>
      </c>
      <c r="AD4974" s="24" t="s">
        <v>7372</v>
      </c>
      <c r="AE4974" s="24" t="s">
        <v>7373</v>
      </c>
      <c r="AF4974" s="24"/>
      <c r="AG4974" s="24" t="s">
        <v>21523</v>
      </c>
      <c r="AH4974" s="24" t="s">
        <v>5278</v>
      </c>
      <c r="AI4974" s="24" t="s">
        <v>5279</v>
      </c>
      <c r="AJ4974" s="24" t="s">
        <v>96</v>
      </c>
      <c r="AK4974" s="24" t="s">
        <v>97</v>
      </c>
      <c r="AL4974" s="22">
        <v>4972</v>
      </c>
    </row>
    <row r="4975" spans="7:38" s="10" customFormat="1">
      <c r="G4975" s="18"/>
      <c r="H4975" s="18"/>
      <c r="I4975" s="18"/>
      <c r="J4975" s="18"/>
      <c r="L4975" s="13"/>
      <c r="M4975" s="13" t="s">
        <v>7374</v>
      </c>
      <c r="N4975" s="13" t="s">
        <v>7375</v>
      </c>
      <c r="O4975" s="13" t="s">
        <v>7374</v>
      </c>
      <c r="AC4975" s="22" t="s">
        <v>26488</v>
      </c>
      <c r="AD4975" s="24" t="s">
        <v>7374</v>
      </c>
      <c r="AE4975" s="24" t="s">
        <v>7375</v>
      </c>
      <c r="AF4975" s="24"/>
      <c r="AG4975" s="24" t="s">
        <v>21523</v>
      </c>
      <c r="AH4975" s="24" t="s">
        <v>5278</v>
      </c>
      <c r="AI4975" s="24" t="s">
        <v>5279</v>
      </c>
      <c r="AJ4975" s="24" t="s">
        <v>96</v>
      </c>
      <c r="AK4975" s="24" t="s">
        <v>97</v>
      </c>
      <c r="AL4975" s="22">
        <v>4973</v>
      </c>
    </row>
    <row r="4976" spans="7:38" s="10" customFormat="1">
      <c r="G4976" s="18"/>
      <c r="H4976" s="18"/>
      <c r="I4976" s="18"/>
      <c r="J4976" s="18"/>
      <c r="L4976" s="13"/>
      <c r="M4976" s="13" t="s">
        <v>7376</v>
      </c>
      <c r="N4976" s="13" t="s">
        <v>7377</v>
      </c>
      <c r="O4976" s="13" t="s">
        <v>7376</v>
      </c>
      <c r="AC4976" s="22" t="s">
        <v>26489</v>
      </c>
      <c r="AD4976" s="24" t="s">
        <v>7376</v>
      </c>
      <c r="AE4976" s="24" t="s">
        <v>7377</v>
      </c>
      <c r="AF4976" s="24"/>
      <c r="AG4976" s="24" t="s">
        <v>21523</v>
      </c>
      <c r="AH4976" s="24" t="s">
        <v>5278</v>
      </c>
      <c r="AI4976" s="24" t="s">
        <v>5279</v>
      </c>
      <c r="AJ4976" s="24" t="s">
        <v>96</v>
      </c>
      <c r="AK4976" s="24" t="s">
        <v>97</v>
      </c>
      <c r="AL4976" s="22">
        <v>4974</v>
      </c>
    </row>
    <row r="4977" spans="7:38" s="10" customFormat="1">
      <c r="G4977" s="18"/>
      <c r="H4977" s="18"/>
      <c r="I4977" s="18"/>
      <c r="J4977" s="18"/>
      <c r="L4977" s="13"/>
      <c r="M4977" s="13" t="s">
        <v>7378</v>
      </c>
      <c r="N4977" s="13" t="s">
        <v>7379</v>
      </c>
      <c r="O4977" s="13" t="s">
        <v>7378</v>
      </c>
      <c r="AC4977" s="22" t="s">
        <v>26490</v>
      </c>
      <c r="AD4977" s="24" t="s">
        <v>7378</v>
      </c>
      <c r="AE4977" s="24" t="s">
        <v>7379</v>
      </c>
      <c r="AF4977" s="24"/>
      <c r="AG4977" s="24" t="s">
        <v>21523</v>
      </c>
      <c r="AH4977" s="24" t="s">
        <v>5278</v>
      </c>
      <c r="AI4977" s="24" t="s">
        <v>5279</v>
      </c>
      <c r="AJ4977" s="24" t="s">
        <v>96</v>
      </c>
      <c r="AK4977" s="24" t="s">
        <v>97</v>
      </c>
      <c r="AL4977" s="22">
        <v>4975</v>
      </c>
    </row>
    <row r="4978" spans="7:38" s="10" customFormat="1">
      <c r="G4978" s="18"/>
      <c r="H4978" s="18"/>
      <c r="I4978" s="18"/>
      <c r="J4978" s="18"/>
      <c r="L4978" s="13"/>
      <c r="M4978" s="13" t="s">
        <v>7380</v>
      </c>
      <c r="N4978" s="13" t="s">
        <v>7381</v>
      </c>
      <c r="O4978" s="13" t="s">
        <v>7380</v>
      </c>
      <c r="AC4978" s="22" t="s">
        <v>26491</v>
      </c>
      <c r="AD4978" s="24" t="s">
        <v>7380</v>
      </c>
      <c r="AE4978" s="24" t="s">
        <v>7381</v>
      </c>
      <c r="AF4978" s="24"/>
      <c r="AG4978" s="24" t="s">
        <v>21523</v>
      </c>
      <c r="AH4978" s="24" t="s">
        <v>5278</v>
      </c>
      <c r="AI4978" s="24" t="s">
        <v>5279</v>
      </c>
      <c r="AJ4978" s="24" t="s">
        <v>96</v>
      </c>
      <c r="AK4978" s="24" t="s">
        <v>97</v>
      </c>
      <c r="AL4978" s="22">
        <v>4976</v>
      </c>
    </row>
    <row r="4979" spans="7:38" s="10" customFormat="1">
      <c r="G4979" s="18"/>
      <c r="H4979" s="18"/>
      <c r="I4979" s="18"/>
      <c r="J4979" s="18"/>
      <c r="L4979" s="13"/>
      <c r="M4979" s="13" t="s">
        <v>7702</v>
      </c>
      <c r="N4979" s="13" t="s">
        <v>7703</v>
      </c>
      <c r="O4979" s="13" t="s">
        <v>7702</v>
      </c>
      <c r="AC4979" s="22" t="s">
        <v>26492</v>
      </c>
      <c r="AD4979" s="24" t="s">
        <v>7702</v>
      </c>
      <c r="AE4979" s="24" t="s">
        <v>7703</v>
      </c>
      <c r="AF4979" s="24"/>
      <c r="AG4979" s="24" t="s">
        <v>21523</v>
      </c>
      <c r="AH4979" s="24" t="s">
        <v>5278</v>
      </c>
      <c r="AI4979" s="24" t="s">
        <v>5279</v>
      </c>
      <c r="AJ4979" s="24" t="s">
        <v>96</v>
      </c>
      <c r="AK4979" s="24" t="s">
        <v>97</v>
      </c>
      <c r="AL4979" s="22">
        <v>4977</v>
      </c>
    </row>
    <row r="4980" spans="7:38" s="10" customFormat="1">
      <c r="G4980" s="18"/>
      <c r="H4980" s="18"/>
      <c r="I4980" s="18"/>
      <c r="J4980" s="18"/>
      <c r="L4980" s="13"/>
      <c r="M4980" s="13" t="s">
        <v>7704</v>
      </c>
      <c r="N4980" s="13" t="s">
        <v>7705</v>
      </c>
      <c r="O4980" s="13" t="s">
        <v>7704</v>
      </c>
      <c r="AC4980" s="22" t="s">
        <v>26493</v>
      </c>
      <c r="AD4980" s="24" t="s">
        <v>7704</v>
      </c>
      <c r="AE4980" s="24" t="s">
        <v>7705</v>
      </c>
      <c r="AF4980" s="24"/>
      <c r="AG4980" s="24" t="s">
        <v>21523</v>
      </c>
      <c r="AH4980" s="24" t="s">
        <v>5278</v>
      </c>
      <c r="AI4980" s="24" t="s">
        <v>5279</v>
      </c>
      <c r="AJ4980" s="24" t="s">
        <v>96</v>
      </c>
      <c r="AK4980" s="24" t="s">
        <v>97</v>
      </c>
      <c r="AL4980" s="22">
        <v>4978</v>
      </c>
    </row>
    <row r="4981" spans="7:38" s="10" customFormat="1">
      <c r="G4981" s="18"/>
      <c r="H4981" s="18"/>
      <c r="I4981" s="18"/>
      <c r="J4981" s="18"/>
      <c r="L4981" s="13"/>
      <c r="M4981" s="13" t="s">
        <v>7706</v>
      </c>
      <c r="N4981" s="13" t="s">
        <v>7707</v>
      </c>
      <c r="O4981" s="13" t="s">
        <v>7706</v>
      </c>
      <c r="AC4981" s="22" t="s">
        <v>26494</v>
      </c>
      <c r="AD4981" s="24" t="s">
        <v>7706</v>
      </c>
      <c r="AE4981" s="24" t="s">
        <v>7707</v>
      </c>
      <c r="AF4981" s="24"/>
      <c r="AG4981" s="24" t="s">
        <v>21523</v>
      </c>
      <c r="AH4981" s="24" t="s">
        <v>5278</v>
      </c>
      <c r="AI4981" s="24" t="s">
        <v>5279</v>
      </c>
      <c r="AJ4981" s="24" t="s">
        <v>96</v>
      </c>
      <c r="AK4981" s="24" t="s">
        <v>97</v>
      </c>
      <c r="AL4981" s="22">
        <v>4979</v>
      </c>
    </row>
    <row r="4982" spans="7:38" s="10" customFormat="1">
      <c r="G4982" s="18"/>
      <c r="H4982" s="18"/>
      <c r="I4982" s="18"/>
      <c r="J4982" s="18"/>
      <c r="L4982" s="13"/>
      <c r="M4982" s="13" t="s">
        <v>7708</v>
      </c>
      <c r="N4982" s="13" t="s">
        <v>7709</v>
      </c>
      <c r="O4982" s="13" t="s">
        <v>7708</v>
      </c>
      <c r="AC4982" s="22" t="s">
        <v>26495</v>
      </c>
      <c r="AD4982" s="24" t="s">
        <v>7708</v>
      </c>
      <c r="AE4982" s="24" t="s">
        <v>7709</v>
      </c>
      <c r="AF4982" s="24"/>
      <c r="AG4982" s="24" t="s">
        <v>21523</v>
      </c>
      <c r="AH4982" s="24" t="s">
        <v>5278</v>
      </c>
      <c r="AI4982" s="24" t="s">
        <v>5279</v>
      </c>
      <c r="AJ4982" s="24" t="s">
        <v>96</v>
      </c>
      <c r="AK4982" s="24" t="s">
        <v>97</v>
      </c>
      <c r="AL4982" s="22">
        <v>4980</v>
      </c>
    </row>
    <row r="4983" spans="7:38" s="10" customFormat="1">
      <c r="G4983" s="18"/>
      <c r="H4983" s="18"/>
      <c r="I4983" s="18"/>
      <c r="J4983" s="18"/>
      <c r="L4983" s="13"/>
      <c r="M4983" s="13" t="s">
        <v>7710</v>
      </c>
      <c r="N4983" s="13" t="s">
        <v>7711</v>
      </c>
      <c r="O4983" s="13" t="s">
        <v>7710</v>
      </c>
      <c r="AC4983" s="22" t="s">
        <v>26496</v>
      </c>
      <c r="AD4983" s="24" t="s">
        <v>7710</v>
      </c>
      <c r="AE4983" s="24" t="s">
        <v>7711</v>
      </c>
      <c r="AF4983" s="24"/>
      <c r="AG4983" s="24" t="s">
        <v>21521</v>
      </c>
      <c r="AH4983" s="24" t="s">
        <v>5280</v>
      </c>
      <c r="AI4983" s="24" t="s">
        <v>5281</v>
      </c>
      <c r="AJ4983" s="24" t="s">
        <v>96</v>
      </c>
      <c r="AK4983" s="24" t="s">
        <v>97</v>
      </c>
      <c r="AL4983" s="22">
        <v>4981</v>
      </c>
    </row>
    <row r="4984" spans="7:38" s="10" customFormat="1">
      <c r="G4984" s="18"/>
      <c r="H4984" s="18"/>
      <c r="I4984" s="18"/>
      <c r="J4984" s="18"/>
      <c r="L4984" s="13"/>
      <c r="M4984" s="13" t="s">
        <v>7712</v>
      </c>
      <c r="N4984" s="13" t="s">
        <v>7713</v>
      </c>
      <c r="O4984" s="13" t="s">
        <v>7712</v>
      </c>
      <c r="AC4984" s="22" t="s">
        <v>26497</v>
      </c>
      <c r="AD4984" s="24" t="s">
        <v>7712</v>
      </c>
      <c r="AE4984" s="24" t="s">
        <v>7713</v>
      </c>
      <c r="AF4984" s="24"/>
      <c r="AG4984" s="24" t="s">
        <v>21521</v>
      </c>
      <c r="AH4984" s="24" t="s">
        <v>5280</v>
      </c>
      <c r="AI4984" s="24" t="s">
        <v>5281</v>
      </c>
      <c r="AJ4984" s="24" t="s">
        <v>96</v>
      </c>
      <c r="AK4984" s="24" t="s">
        <v>97</v>
      </c>
      <c r="AL4984" s="22">
        <v>4982</v>
      </c>
    </row>
    <row r="4985" spans="7:38" s="10" customFormat="1">
      <c r="G4985" s="18"/>
      <c r="H4985" s="18"/>
      <c r="I4985" s="18"/>
      <c r="J4985" s="18"/>
      <c r="L4985" s="13"/>
      <c r="M4985" s="13" t="s">
        <v>7714</v>
      </c>
      <c r="N4985" s="13" t="s">
        <v>7715</v>
      </c>
      <c r="O4985" s="13" t="s">
        <v>7714</v>
      </c>
      <c r="AC4985" s="22" t="s">
        <v>26498</v>
      </c>
      <c r="AD4985" s="24" t="s">
        <v>7714</v>
      </c>
      <c r="AE4985" s="24" t="s">
        <v>7715</v>
      </c>
      <c r="AF4985" s="24"/>
      <c r="AG4985" s="24" t="s">
        <v>21523</v>
      </c>
      <c r="AH4985" s="24" t="s">
        <v>5280</v>
      </c>
      <c r="AI4985" s="24" t="s">
        <v>5281</v>
      </c>
      <c r="AJ4985" s="24" t="s">
        <v>96</v>
      </c>
      <c r="AK4985" s="24" t="s">
        <v>97</v>
      </c>
      <c r="AL4985" s="22">
        <v>4983</v>
      </c>
    </row>
    <row r="4986" spans="7:38" s="10" customFormat="1">
      <c r="G4986" s="18"/>
      <c r="H4986" s="18"/>
      <c r="I4986" s="18"/>
      <c r="J4986" s="18"/>
      <c r="L4986" s="13"/>
      <c r="M4986" s="13" t="s">
        <v>7716</v>
      </c>
      <c r="N4986" s="13" t="s">
        <v>7717</v>
      </c>
      <c r="O4986" s="13" t="s">
        <v>7716</v>
      </c>
      <c r="AC4986" s="22" t="s">
        <v>26499</v>
      </c>
      <c r="AD4986" s="24" t="s">
        <v>7716</v>
      </c>
      <c r="AE4986" s="24" t="s">
        <v>7717</v>
      </c>
      <c r="AF4986" s="24"/>
      <c r="AG4986" s="24" t="s">
        <v>21523</v>
      </c>
      <c r="AH4986" s="24" t="s">
        <v>5280</v>
      </c>
      <c r="AI4986" s="24" t="s">
        <v>5281</v>
      </c>
      <c r="AJ4986" s="24" t="s">
        <v>96</v>
      </c>
      <c r="AK4986" s="24" t="s">
        <v>97</v>
      </c>
      <c r="AL4986" s="22">
        <v>4984</v>
      </c>
    </row>
    <row r="4987" spans="7:38" s="10" customFormat="1">
      <c r="G4987" s="18"/>
      <c r="H4987" s="18"/>
      <c r="I4987" s="18"/>
      <c r="J4987" s="18"/>
      <c r="L4987" s="13"/>
      <c r="M4987" s="13" t="s">
        <v>7718</v>
      </c>
      <c r="N4987" s="13" t="s">
        <v>7719</v>
      </c>
      <c r="O4987" s="13" t="s">
        <v>7718</v>
      </c>
      <c r="AC4987" s="22" t="s">
        <v>26500</v>
      </c>
      <c r="AD4987" s="24" t="s">
        <v>7718</v>
      </c>
      <c r="AE4987" s="24" t="s">
        <v>7719</v>
      </c>
      <c r="AF4987" s="24"/>
      <c r="AG4987" s="24" t="s">
        <v>21523</v>
      </c>
      <c r="AH4987" s="24" t="s">
        <v>5280</v>
      </c>
      <c r="AI4987" s="24" t="s">
        <v>5281</v>
      </c>
      <c r="AJ4987" s="24" t="s">
        <v>96</v>
      </c>
      <c r="AK4987" s="24" t="s">
        <v>97</v>
      </c>
      <c r="AL4987" s="22">
        <v>4985</v>
      </c>
    </row>
    <row r="4988" spans="7:38" s="10" customFormat="1">
      <c r="G4988" s="18"/>
      <c r="H4988" s="18"/>
      <c r="I4988" s="18"/>
      <c r="J4988" s="18"/>
      <c r="L4988" s="13"/>
      <c r="M4988" s="13" t="s">
        <v>7720</v>
      </c>
      <c r="N4988" s="13" t="s">
        <v>7721</v>
      </c>
      <c r="O4988" s="13" t="s">
        <v>7720</v>
      </c>
      <c r="AC4988" s="22" t="s">
        <v>26501</v>
      </c>
      <c r="AD4988" s="24" t="s">
        <v>7720</v>
      </c>
      <c r="AE4988" s="24" t="s">
        <v>7721</v>
      </c>
      <c r="AF4988" s="24"/>
      <c r="AG4988" s="24" t="s">
        <v>21523</v>
      </c>
      <c r="AH4988" s="24" t="s">
        <v>5280</v>
      </c>
      <c r="AI4988" s="24" t="s">
        <v>5281</v>
      </c>
      <c r="AJ4988" s="24" t="s">
        <v>96</v>
      </c>
      <c r="AK4988" s="24" t="s">
        <v>97</v>
      </c>
      <c r="AL4988" s="22">
        <v>4986</v>
      </c>
    </row>
    <row r="4989" spans="7:38" s="10" customFormat="1">
      <c r="G4989" s="18"/>
      <c r="H4989" s="18"/>
      <c r="I4989" s="18"/>
      <c r="J4989" s="18"/>
      <c r="L4989" s="13"/>
      <c r="M4989" s="13" t="s">
        <v>7722</v>
      </c>
      <c r="N4989" s="13" t="s">
        <v>7723</v>
      </c>
      <c r="O4989" s="13" t="s">
        <v>7722</v>
      </c>
      <c r="AC4989" s="22" t="s">
        <v>26502</v>
      </c>
      <c r="AD4989" s="24" t="s">
        <v>7722</v>
      </c>
      <c r="AE4989" s="24" t="s">
        <v>7723</v>
      </c>
      <c r="AF4989" s="24"/>
      <c r="AG4989" s="24" t="s">
        <v>21523</v>
      </c>
      <c r="AH4989" s="24" t="s">
        <v>5280</v>
      </c>
      <c r="AI4989" s="24" t="s">
        <v>5281</v>
      </c>
      <c r="AJ4989" s="24" t="s">
        <v>96</v>
      </c>
      <c r="AK4989" s="24" t="s">
        <v>97</v>
      </c>
      <c r="AL4989" s="22">
        <v>4987</v>
      </c>
    </row>
    <row r="4990" spans="7:38" s="10" customFormat="1">
      <c r="G4990" s="18"/>
      <c r="H4990" s="18"/>
      <c r="I4990" s="18"/>
      <c r="J4990" s="18"/>
      <c r="L4990" s="13"/>
      <c r="M4990" s="13" t="s">
        <v>7724</v>
      </c>
      <c r="N4990" s="13" t="s">
        <v>618</v>
      </c>
      <c r="O4990" s="13" t="s">
        <v>7724</v>
      </c>
      <c r="AC4990" s="22" t="s">
        <v>26503</v>
      </c>
      <c r="AD4990" s="24" t="s">
        <v>7724</v>
      </c>
      <c r="AE4990" s="24" t="s">
        <v>618</v>
      </c>
      <c r="AF4990" s="24"/>
      <c r="AG4990" s="24" t="s">
        <v>21523</v>
      </c>
      <c r="AH4990" s="24" t="s">
        <v>5280</v>
      </c>
      <c r="AI4990" s="24" t="s">
        <v>5281</v>
      </c>
      <c r="AJ4990" s="24" t="s">
        <v>96</v>
      </c>
      <c r="AK4990" s="24" t="s">
        <v>97</v>
      </c>
      <c r="AL4990" s="22">
        <v>4988</v>
      </c>
    </row>
    <row r="4991" spans="7:38" s="10" customFormat="1">
      <c r="G4991" s="18"/>
      <c r="H4991" s="18"/>
      <c r="I4991" s="18"/>
      <c r="J4991" s="18"/>
      <c r="L4991" s="13"/>
      <c r="M4991" s="13" t="s">
        <v>7725</v>
      </c>
      <c r="N4991" s="13" t="s">
        <v>7726</v>
      </c>
      <c r="O4991" s="13" t="s">
        <v>7725</v>
      </c>
      <c r="AC4991" s="22" t="s">
        <v>26504</v>
      </c>
      <c r="AD4991" s="24" t="s">
        <v>7725</v>
      </c>
      <c r="AE4991" s="24" t="s">
        <v>7726</v>
      </c>
      <c r="AF4991" s="24"/>
      <c r="AG4991" s="24" t="s">
        <v>21523</v>
      </c>
      <c r="AH4991" s="24" t="s">
        <v>5280</v>
      </c>
      <c r="AI4991" s="24" t="s">
        <v>5281</v>
      </c>
      <c r="AJ4991" s="24" t="s">
        <v>96</v>
      </c>
      <c r="AK4991" s="24" t="s">
        <v>97</v>
      </c>
      <c r="AL4991" s="22">
        <v>4989</v>
      </c>
    </row>
    <row r="4992" spans="7:38" s="10" customFormat="1">
      <c r="G4992" s="18"/>
      <c r="H4992" s="18"/>
      <c r="I4992" s="18"/>
      <c r="J4992" s="18"/>
      <c r="L4992" s="13"/>
      <c r="M4992" s="13" t="s">
        <v>7727</v>
      </c>
      <c r="N4992" s="13" t="s">
        <v>7728</v>
      </c>
      <c r="O4992" s="13" t="s">
        <v>7727</v>
      </c>
      <c r="AC4992" s="22" t="s">
        <v>26505</v>
      </c>
      <c r="AD4992" s="24" t="s">
        <v>7727</v>
      </c>
      <c r="AE4992" s="24" t="s">
        <v>7728</v>
      </c>
      <c r="AF4992" s="24"/>
      <c r="AG4992" s="24" t="s">
        <v>21523</v>
      </c>
      <c r="AH4992" s="24" t="s">
        <v>5280</v>
      </c>
      <c r="AI4992" s="24" t="s">
        <v>5281</v>
      </c>
      <c r="AJ4992" s="24" t="s">
        <v>96</v>
      </c>
      <c r="AK4992" s="24" t="s">
        <v>97</v>
      </c>
      <c r="AL4992" s="22">
        <v>4990</v>
      </c>
    </row>
    <row r="4993" spans="7:38" s="10" customFormat="1">
      <c r="G4993" s="18"/>
      <c r="H4993" s="18"/>
      <c r="I4993" s="18"/>
      <c r="J4993" s="18"/>
      <c r="L4993" s="13"/>
      <c r="M4993" s="13" t="s">
        <v>7729</v>
      </c>
      <c r="N4993" s="13" t="s">
        <v>7730</v>
      </c>
      <c r="O4993" s="13" t="s">
        <v>7729</v>
      </c>
      <c r="AC4993" s="22" t="s">
        <v>26506</v>
      </c>
      <c r="AD4993" s="24" t="s">
        <v>7729</v>
      </c>
      <c r="AE4993" s="24" t="s">
        <v>7730</v>
      </c>
      <c r="AF4993" s="24"/>
      <c r="AG4993" s="24" t="s">
        <v>21523</v>
      </c>
      <c r="AH4993" s="24" t="s">
        <v>5280</v>
      </c>
      <c r="AI4993" s="24" t="s">
        <v>5281</v>
      </c>
      <c r="AJ4993" s="24" t="s">
        <v>96</v>
      </c>
      <c r="AK4993" s="24" t="s">
        <v>97</v>
      </c>
      <c r="AL4993" s="22">
        <v>4991</v>
      </c>
    </row>
    <row r="4994" spans="7:38" s="10" customFormat="1">
      <c r="G4994" s="18"/>
      <c r="H4994" s="18"/>
      <c r="I4994" s="18"/>
      <c r="J4994" s="18"/>
      <c r="L4994" s="13"/>
      <c r="M4994" s="13" t="s">
        <v>7731</v>
      </c>
      <c r="N4994" s="13" t="s">
        <v>7732</v>
      </c>
      <c r="O4994" s="13" t="s">
        <v>7731</v>
      </c>
      <c r="AC4994" s="22" t="s">
        <v>26507</v>
      </c>
      <c r="AD4994" s="24" t="s">
        <v>7731</v>
      </c>
      <c r="AE4994" s="24" t="s">
        <v>7732</v>
      </c>
      <c r="AF4994" s="24"/>
      <c r="AG4994" s="24" t="s">
        <v>21523</v>
      </c>
      <c r="AH4994" s="24" t="s">
        <v>5280</v>
      </c>
      <c r="AI4994" s="24" t="s">
        <v>5281</v>
      </c>
      <c r="AJ4994" s="24" t="s">
        <v>96</v>
      </c>
      <c r="AK4994" s="24" t="s">
        <v>97</v>
      </c>
      <c r="AL4994" s="22">
        <v>4992</v>
      </c>
    </row>
    <row r="4995" spans="7:38" s="10" customFormat="1">
      <c r="G4995" s="18"/>
      <c r="H4995" s="18"/>
      <c r="I4995" s="18"/>
      <c r="J4995" s="18"/>
      <c r="L4995" s="13"/>
      <c r="M4995" s="13" t="s">
        <v>7733</v>
      </c>
      <c r="N4995" s="13" t="s">
        <v>7734</v>
      </c>
      <c r="O4995" s="13" t="s">
        <v>7733</v>
      </c>
      <c r="AC4995" s="22" t="s">
        <v>26508</v>
      </c>
      <c r="AD4995" s="24" t="s">
        <v>7733</v>
      </c>
      <c r="AE4995" s="24" t="s">
        <v>7734</v>
      </c>
      <c r="AF4995" s="24"/>
      <c r="AG4995" s="24" t="s">
        <v>21523</v>
      </c>
      <c r="AH4995" s="24" t="s">
        <v>5280</v>
      </c>
      <c r="AI4995" s="24" t="s">
        <v>5281</v>
      </c>
      <c r="AJ4995" s="24" t="s">
        <v>96</v>
      </c>
      <c r="AK4995" s="24" t="s">
        <v>97</v>
      </c>
      <c r="AL4995" s="22">
        <v>4993</v>
      </c>
    </row>
    <row r="4996" spans="7:38" s="10" customFormat="1">
      <c r="G4996" s="18"/>
      <c r="H4996" s="18"/>
      <c r="I4996" s="18"/>
      <c r="J4996" s="18"/>
      <c r="L4996" s="13"/>
      <c r="M4996" s="13" t="s">
        <v>7735</v>
      </c>
      <c r="N4996" s="13" t="s">
        <v>7736</v>
      </c>
      <c r="O4996" s="13" t="s">
        <v>7735</v>
      </c>
      <c r="AC4996" s="22" t="s">
        <v>26509</v>
      </c>
      <c r="AD4996" s="24" t="s">
        <v>7735</v>
      </c>
      <c r="AE4996" s="24" t="s">
        <v>7736</v>
      </c>
      <c r="AF4996" s="24"/>
      <c r="AG4996" s="24" t="s">
        <v>21523</v>
      </c>
      <c r="AH4996" s="24" t="s">
        <v>5280</v>
      </c>
      <c r="AI4996" s="24" t="s">
        <v>5281</v>
      </c>
      <c r="AJ4996" s="24" t="s">
        <v>96</v>
      </c>
      <c r="AK4996" s="24" t="s">
        <v>97</v>
      </c>
      <c r="AL4996" s="22">
        <v>4994</v>
      </c>
    </row>
    <row r="4997" spans="7:38" s="10" customFormat="1">
      <c r="G4997" s="18"/>
      <c r="H4997" s="18"/>
      <c r="I4997" s="18"/>
      <c r="J4997" s="18"/>
      <c r="L4997" s="13"/>
      <c r="M4997" s="13" t="s">
        <v>7737</v>
      </c>
      <c r="N4997" s="13" t="s">
        <v>7738</v>
      </c>
      <c r="O4997" s="13" t="s">
        <v>7737</v>
      </c>
      <c r="AC4997" s="22" t="s">
        <v>26510</v>
      </c>
      <c r="AD4997" s="24" t="s">
        <v>7737</v>
      </c>
      <c r="AE4997" s="24" t="s">
        <v>7738</v>
      </c>
      <c r="AF4997" s="24"/>
      <c r="AG4997" s="24" t="s">
        <v>21523</v>
      </c>
      <c r="AH4997" s="24" t="s">
        <v>5280</v>
      </c>
      <c r="AI4997" s="24" t="s">
        <v>5281</v>
      </c>
      <c r="AJ4997" s="24" t="s">
        <v>96</v>
      </c>
      <c r="AK4997" s="24" t="s">
        <v>97</v>
      </c>
      <c r="AL4997" s="22">
        <v>4995</v>
      </c>
    </row>
    <row r="4998" spans="7:38" s="10" customFormat="1">
      <c r="G4998" s="18"/>
      <c r="H4998" s="18"/>
      <c r="I4998" s="18"/>
      <c r="J4998" s="18"/>
      <c r="L4998" s="13"/>
      <c r="M4998" s="13" t="s">
        <v>7739</v>
      </c>
      <c r="N4998" s="13" t="s">
        <v>7740</v>
      </c>
      <c r="O4998" s="13" t="s">
        <v>7739</v>
      </c>
      <c r="AC4998" s="22" t="s">
        <v>26511</v>
      </c>
      <c r="AD4998" s="24" t="s">
        <v>7739</v>
      </c>
      <c r="AE4998" s="24" t="s">
        <v>7740</v>
      </c>
      <c r="AF4998" s="24"/>
      <c r="AG4998" s="24" t="s">
        <v>21523</v>
      </c>
      <c r="AH4998" s="24" t="s">
        <v>5280</v>
      </c>
      <c r="AI4998" s="24" t="s">
        <v>5281</v>
      </c>
      <c r="AJ4998" s="24" t="s">
        <v>96</v>
      </c>
      <c r="AK4998" s="24" t="s">
        <v>97</v>
      </c>
      <c r="AL4998" s="22">
        <v>4996</v>
      </c>
    </row>
    <row r="4999" spans="7:38" s="10" customFormat="1">
      <c r="G4999" s="18"/>
      <c r="H4999" s="18"/>
      <c r="I4999" s="18"/>
      <c r="J4999" s="18"/>
      <c r="L4999" s="13"/>
      <c r="M4999" s="13" t="s">
        <v>7741</v>
      </c>
      <c r="N4999" s="13" t="s">
        <v>258</v>
      </c>
      <c r="O4999" s="13" t="s">
        <v>7741</v>
      </c>
      <c r="AC4999" s="22" t="s">
        <v>26512</v>
      </c>
      <c r="AD4999" s="24" t="s">
        <v>7741</v>
      </c>
      <c r="AE4999" s="24" t="s">
        <v>258</v>
      </c>
      <c r="AF4999" s="24"/>
      <c r="AG4999" s="24" t="s">
        <v>21523</v>
      </c>
      <c r="AH4999" s="24" t="s">
        <v>5280</v>
      </c>
      <c r="AI4999" s="24" t="s">
        <v>5281</v>
      </c>
      <c r="AJ4999" s="24" t="s">
        <v>96</v>
      </c>
      <c r="AK4999" s="24" t="s">
        <v>97</v>
      </c>
      <c r="AL4999" s="22">
        <v>4997</v>
      </c>
    </row>
    <row r="5000" spans="7:38" s="10" customFormat="1">
      <c r="G5000" s="18"/>
      <c r="H5000" s="18"/>
      <c r="I5000" s="18"/>
      <c r="J5000" s="18"/>
      <c r="L5000" s="13"/>
      <c r="M5000" s="13" t="s">
        <v>7742</v>
      </c>
      <c r="N5000" s="13" t="s">
        <v>7743</v>
      </c>
      <c r="O5000" s="13" t="s">
        <v>7742</v>
      </c>
      <c r="AC5000" s="22" t="s">
        <v>26513</v>
      </c>
      <c r="AD5000" s="24" t="s">
        <v>7742</v>
      </c>
      <c r="AE5000" s="24" t="s">
        <v>7743</v>
      </c>
      <c r="AF5000" s="24"/>
      <c r="AG5000" s="24" t="s">
        <v>21523</v>
      </c>
      <c r="AH5000" s="24" t="s">
        <v>5280</v>
      </c>
      <c r="AI5000" s="24" t="s">
        <v>5281</v>
      </c>
      <c r="AJ5000" s="24" t="s">
        <v>96</v>
      </c>
      <c r="AK5000" s="24" t="s">
        <v>97</v>
      </c>
      <c r="AL5000" s="22">
        <v>4998</v>
      </c>
    </row>
    <row r="5001" spans="7:38" s="10" customFormat="1">
      <c r="G5001" s="18"/>
      <c r="H5001" s="18"/>
      <c r="I5001" s="18"/>
      <c r="J5001" s="18"/>
      <c r="L5001" s="13"/>
      <c r="M5001" s="13" t="s">
        <v>7744</v>
      </c>
      <c r="N5001" s="13" t="s">
        <v>7745</v>
      </c>
      <c r="O5001" s="13" t="s">
        <v>7744</v>
      </c>
      <c r="AC5001" s="22" t="s">
        <v>26514</v>
      </c>
      <c r="AD5001" s="24" t="s">
        <v>7744</v>
      </c>
      <c r="AE5001" s="24" t="s">
        <v>7745</v>
      </c>
      <c r="AF5001" s="24"/>
      <c r="AG5001" s="24" t="s">
        <v>21523</v>
      </c>
      <c r="AH5001" s="24" t="s">
        <v>5280</v>
      </c>
      <c r="AI5001" s="24" t="s">
        <v>5281</v>
      </c>
      <c r="AJ5001" s="24" t="s">
        <v>96</v>
      </c>
      <c r="AK5001" s="24" t="s">
        <v>97</v>
      </c>
      <c r="AL5001" s="22">
        <v>4999</v>
      </c>
    </row>
    <row r="5002" spans="7:38" s="10" customFormat="1">
      <c r="G5002" s="18"/>
      <c r="H5002" s="18"/>
      <c r="I5002" s="18"/>
      <c r="J5002" s="18"/>
      <c r="L5002" s="13"/>
      <c r="M5002" s="13" t="s">
        <v>7746</v>
      </c>
      <c r="N5002" s="13" t="s">
        <v>7747</v>
      </c>
      <c r="O5002" s="13" t="s">
        <v>7746</v>
      </c>
      <c r="AC5002" s="22" t="s">
        <v>26515</v>
      </c>
      <c r="AD5002" s="24" t="s">
        <v>7746</v>
      </c>
      <c r="AE5002" s="24" t="s">
        <v>7747</v>
      </c>
      <c r="AF5002" s="24"/>
      <c r="AG5002" s="24" t="s">
        <v>21523</v>
      </c>
      <c r="AH5002" s="24" t="s">
        <v>5280</v>
      </c>
      <c r="AI5002" s="24" t="s">
        <v>5281</v>
      </c>
      <c r="AJ5002" s="24" t="s">
        <v>96</v>
      </c>
      <c r="AK5002" s="24" t="s">
        <v>97</v>
      </c>
      <c r="AL5002" s="22">
        <v>5000</v>
      </c>
    </row>
    <row r="5003" spans="7:38" s="10" customFormat="1">
      <c r="G5003" s="18"/>
      <c r="H5003" s="18"/>
      <c r="I5003" s="18"/>
      <c r="J5003" s="18"/>
      <c r="L5003" s="13"/>
      <c r="M5003" s="13" t="s">
        <v>7748</v>
      </c>
      <c r="N5003" s="13" t="s">
        <v>7749</v>
      </c>
      <c r="O5003" s="13" t="s">
        <v>7748</v>
      </c>
      <c r="AC5003" s="22" t="s">
        <v>26516</v>
      </c>
      <c r="AD5003" s="24" t="s">
        <v>7748</v>
      </c>
      <c r="AE5003" s="24" t="s">
        <v>7749</v>
      </c>
      <c r="AF5003" s="24"/>
      <c r="AG5003" s="24" t="s">
        <v>21523</v>
      </c>
      <c r="AH5003" s="24" t="s">
        <v>5280</v>
      </c>
      <c r="AI5003" s="24" t="s">
        <v>5281</v>
      </c>
      <c r="AJ5003" s="24" t="s">
        <v>96</v>
      </c>
      <c r="AK5003" s="24" t="s">
        <v>97</v>
      </c>
      <c r="AL5003" s="22">
        <v>5001</v>
      </c>
    </row>
    <row r="5004" spans="7:38" s="10" customFormat="1">
      <c r="G5004" s="18"/>
      <c r="H5004" s="18"/>
      <c r="I5004" s="18"/>
      <c r="J5004" s="18"/>
      <c r="L5004" s="13"/>
      <c r="M5004" s="13" t="s">
        <v>7750</v>
      </c>
      <c r="N5004" s="13" t="s">
        <v>7751</v>
      </c>
      <c r="O5004" s="13" t="s">
        <v>7750</v>
      </c>
      <c r="AC5004" s="22" t="s">
        <v>26517</v>
      </c>
      <c r="AD5004" s="24" t="s">
        <v>7750</v>
      </c>
      <c r="AE5004" s="24" t="s">
        <v>7751</v>
      </c>
      <c r="AF5004" s="24"/>
      <c r="AG5004" s="24" t="s">
        <v>21523</v>
      </c>
      <c r="AH5004" s="24" t="s">
        <v>5280</v>
      </c>
      <c r="AI5004" s="24" t="s">
        <v>5281</v>
      </c>
      <c r="AJ5004" s="24" t="s">
        <v>96</v>
      </c>
      <c r="AK5004" s="24" t="s">
        <v>97</v>
      </c>
      <c r="AL5004" s="22">
        <v>5002</v>
      </c>
    </row>
    <row r="5005" spans="7:38" s="10" customFormat="1">
      <c r="G5005" s="18"/>
      <c r="H5005" s="18"/>
      <c r="I5005" s="18"/>
      <c r="J5005" s="18"/>
      <c r="L5005" s="13"/>
      <c r="M5005" s="13" t="s">
        <v>7752</v>
      </c>
      <c r="N5005" s="13" t="s">
        <v>7753</v>
      </c>
      <c r="O5005" s="13" t="s">
        <v>7752</v>
      </c>
      <c r="AC5005" s="22" t="s">
        <v>26518</v>
      </c>
      <c r="AD5005" s="24" t="s">
        <v>7752</v>
      </c>
      <c r="AE5005" s="24" t="s">
        <v>7753</v>
      </c>
      <c r="AF5005" s="24"/>
      <c r="AG5005" s="24" t="s">
        <v>21523</v>
      </c>
      <c r="AH5005" s="24" t="s">
        <v>5280</v>
      </c>
      <c r="AI5005" s="24" t="s">
        <v>5281</v>
      </c>
      <c r="AJ5005" s="24" t="s">
        <v>96</v>
      </c>
      <c r="AK5005" s="24" t="s">
        <v>97</v>
      </c>
      <c r="AL5005" s="22">
        <v>5003</v>
      </c>
    </row>
    <row r="5006" spans="7:38" s="10" customFormat="1">
      <c r="G5006" s="18"/>
      <c r="H5006" s="18"/>
      <c r="I5006" s="18"/>
      <c r="J5006" s="18"/>
      <c r="L5006" s="13"/>
      <c r="M5006" s="13" t="s">
        <v>7754</v>
      </c>
      <c r="N5006" s="13" t="s">
        <v>7755</v>
      </c>
      <c r="O5006" s="13" t="s">
        <v>7754</v>
      </c>
      <c r="AC5006" s="22" t="s">
        <v>26519</v>
      </c>
      <c r="AD5006" s="24" t="s">
        <v>7754</v>
      </c>
      <c r="AE5006" s="24" t="s">
        <v>7755</v>
      </c>
      <c r="AF5006" s="24"/>
      <c r="AG5006" s="24" t="s">
        <v>21523</v>
      </c>
      <c r="AH5006" s="24" t="s">
        <v>5280</v>
      </c>
      <c r="AI5006" s="24" t="s">
        <v>5281</v>
      </c>
      <c r="AJ5006" s="24" t="s">
        <v>96</v>
      </c>
      <c r="AK5006" s="24" t="s">
        <v>97</v>
      </c>
      <c r="AL5006" s="22">
        <v>5004</v>
      </c>
    </row>
    <row r="5007" spans="7:38" s="10" customFormat="1">
      <c r="G5007" s="18"/>
      <c r="H5007" s="18"/>
      <c r="I5007" s="18"/>
      <c r="J5007" s="18"/>
      <c r="L5007" s="13"/>
      <c r="M5007" s="13" t="s">
        <v>7756</v>
      </c>
      <c r="N5007" s="13" t="s">
        <v>7757</v>
      </c>
      <c r="O5007" s="13" t="s">
        <v>7756</v>
      </c>
      <c r="AC5007" s="22" t="s">
        <v>26520</v>
      </c>
      <c r="AD5007" s="24" t="s">
        <v>7756</v>
      </c>
      <c r="AE5007" s="24" t="s">
        <v>7757</v>
      </c>
      <c r="AF5007" s="24"/>
      <c r="AG5007" s="24" t="s">
        <v>21523</v>
      </c>
      <c r="AH5007" s="24" t="s">
        <v>5280</v>
      </c>
      <c r="AI5007" s="24" t="s">
        <v>5281</v>
      </c>
      <c r="AJ5007" s="24" t="s">
        <v>96</v>
      </c>
      <c r="AK5007" s="24" t="s">
        <v>97</v>
      </c>
      <c r="AL5007" s="22">
        <v>5005</v>
      </c>
    </row>
    <row r="5008" spans="7:38" s="10" customFormat="1">
      <c r="G5008" s="18"/>
      <c r="H5008" s="18"/>
      <c r="I5008" s="18"/>
      <c r="J5008" s="18"/>
      <c r="L5008" s="13"/>
      <c r="M5008" s="13" t="s">
        <v>7758</v>
      </c>
      <c r="N5008" s="13" t="s">
        <v>7759</v>
      </c>
      <c r="O5008" s="13" t="s">
        <v>7758</v>
      </c>
      <c r="AC5008" s="22" t="s">
        <v>26521</v>
      </c>
      <c r="AD5008" s="24" t="s">
        <v>7758</v>
      </c>
      <c r="AE5008" s="24" t="s">
        <v>7759</v>
      </c>
      <c r="AF5008" s="24"/>
      <c r="AG5008" s="24" t="s">
        <v>21523</v>
      </c>
      <c r="AH5008" s="24" t="s">
        <v>5280</v>
      </c>
      <c r="AI5008" s="24" t="s">
        <v>5281</v>
      </c>
      <c r="AJ5008" s="24" t="s">
        <v>96</v>
      </c>
      <c r="AK5008" s="24" t="s">
        <v>97</v>
      </c>
      <c r="AL5008" s="22">
        <v>5006</v>
      </c>
    </row>
    <row r="5009" spans="7:38" s="10" customFormat="1">
      <c r="G5009" s="18"/>
      <c r="H5009" s="18"/>
      <c r="I5009" s="18"/>
      <c r="J5009" s="18"/>
      <c r="L5009" s="13"/>
      <c r="M5009" s="13" t="s">
        <v>7760</v>
      </c>
      <c r="N5009" s="13" t="s">
        <v>7761</v>
      </c>
      <c r="O5009" s="13" t="s">
        <v>7760</v>
      </c>
      <c r="AC5009" s="22" t="s">
        <v>26522</v>
      </c>
      <c r="AD5009" s="24" t="s">
        <v>7760</v>
      </c>
      <c r="AE5009" s="24" t="s">
        <v>7761</v>
      </c>
      <c r="AF5009" s="24"/>
      <c r="AG5009" s="24" t="s">
        <v>21523</v>
      </c>
      <c r="AH5009" s="24" t="s">
        <v>5280</v>
      </c>
      <c r="AI5009" s="24" t="s">
        <v>5281</v>
      </c>
      <c r="AJ5009" s="24" t="s">
        <v>96</v>
      </c>
      <c r="AK5009" s="24" t="s">
        <v>97</v>
      </c>
      <c r="AL5009" s="22">
        <v>5007</v>
      </c>
    </row>
    <row r="5010" spans="7:38" s="10" customFormat="1">
      <c r="G5010" s="18"/>
      <c r="H5010" s="18"/>
      <c r="I5010" s="18"/>
      <c r="J5010" s="18"/>
      <c r="L5010" s="13"/>
      <c r="M5010" s="13" t="s">
        <v>7762</v>
      </c>
      <c r="N5010" s="13" t="s">
        <v>7763</v>
      </c>
      <c r="O5010" s="13" t="s">
        <v>7762</v>
      </c>
      <c r="AC5010" s="22" t="s">
        <v>26523</v>
      </c>
      <c r="AD5010" s="24" t="s">
        <v>7762</v>
      </c>
      <c r="AE5010" s="24" t="s">
        <v>7763</v>
      </c>
      <c r="AF5010" s="24"/>
      <c r="AG5010" s="24" t="s">
        <v>21521</v>
      </c>
      <c r="AH5010" s="24" t="s">
        <v>5282</v>
      </c>
      <c r="AI5010" s="24" t="s">
        <v>5283</v>
      </c>
      <c r="AJ5010" s="24" t="s">
        <v>96</v>
      </c>
      <c r="AK5010" s="24" t="s">
        <v>97</v>
      </c>
      <c r="AL5010" s="22">
        <v>5008</v>
      </c>
    </row>
    <row r="5011" spans="7:38" s="10" customFormat="1">
      <c r="G5011" s="18"/>
      <c r="H5011" s="18"/>
      <c r="I5011" s="18"/>
      <c r="J5011" s="18"/>
      <c r="L5011" s="13"/>
      <c r="M5011" s="13" t="s">
        <v>7764</v>
      </c>
      <c r="N5011" s="13" t="s">
        <v>5422</v>
      </c>
      <c r="O5011" s="13" t="s">
        <v>7764</v>
      </c>
      <c r="AC5011" s="22" t="s">
        <v>26524</v>
      </c>
      <c r="AD5011" s="24" t="s">
        <v>7764</v>
      </c>
      <c r="AE5011" s="24" t="s">
        <v>5422</v>
      </c>
      <c r="AF5011" s="24"/>
      <c r="AG5011" s="24" t="s">
        <v>21523</v>
      </c>
      <c r="AH5011" s="24" t="s">
        <v>5282</v>
      </c>
      <c r="AI5011" s="24" t="s">
        <v>5283</v>
      </c>
      <c r="AJ5011" s="24" t="s">
        <v>96</v>
      </c>
      <c r="AK5011" s="24" t="s">
        <v>97</v>
      </c>
      <c r="AL5011" s="22">
        <v>5009</v>
      </c>
    </row>
    <row r="5012" spans="7:38" s="10" customFormat="1">
      <c r="G5012" s="18"/>
      <c r="H5012" s="18"/>
      <c r="I5012" s="18"/>
      <c r="J5012" s="18"/>
      <c r="L5012" s="13"/>
      <c r="M5012" s="13" t="s">
        <v>7765</v>
      </c>
      <c r="N5012" s="13" t="s">
        <v>7766</v>
      </c>
      <c r="O5012" s="13" t="s">
        <v>7765</v>
      </c>
      <c r="AC5012" s="22" t="s">
        <v>26525</v>
      </c>
      <c r="AD5012" s="24" t="s">
        <v>7765</v>
      </c>
      <c r="AE5012" s="24" t="s">
        <v>7766</v>
      </c>
      <c r="AF5012" s="24"/>
      <c r="AG5012" s="24" t="s">
        <v>21523</v>
      </c>
      <c r="AH5012" s="24" t="s">
        <v>5282</v>
      </c>
      <c r="AI5012" s="24" t="s">
        <v>5283</v>
      </c>
      <c r="AJ5012" s="24" t="s">
        <v>96</v>
      </c>
      <c r="AK5012" s="24" t="s">
        <v>97</v>
      </c>
      <c r="AL5012" s="22">
        <v>5010</v>
      </c>
    </row>
    <row r="5013" spans="7:38" s="10" customFormat="1">
      <c r="G5013" s="18"/>
      <c r="H5013" s="18"/>
      <c r="I5013" s="18"/>
      <c r="J5013" s="18"/>
      <c r="L5013" s="13"/>
      <c r="M5013" s="13" t="s">
        <v>7767</v>
      </c>
      <c r="N5013" s="13" t="s">
        <v>5204</v>
      </c>
      <c r="O5013" s="13" t="s">
        <v>7767</v>
      </c>
      <c r="AC5013" s="22" t="s">
        <v>26526</v>
      </c>
      <c r="AD5013" s="24" t="s">
        <v>7767</v>
      </c>
      <c r="AE5013" s="24" t="s">
        <v>5204</v>
      </c>
      <c r="AF5013" s="24"/>
      <c r="AG5013" s="24" t="s">
        <v>21523</v>
      </c>
      <c r="AH5013" s="24" t="s">
        <v>5282</v>
      </c>
      <c r="AI5013" s="24" t="s">
        <v>5283</v>
      </c>
      <c r="AJ5013" s="24" t="s">
        <v>96</v>
      </c>
      <c r="AK5013" s="24" t="s">
        <v>97</v>
      </c>
      <c r="AL5013" s="22">
        <v>5011</v>
      </c>
    </row>
    <row r="5014" spans="7:38" s="10" customFormat="1">
      <c r="G5014" s="18"/>
      <c r="H5014" s="18"/>
      <c r="I5014" s="18"/>
      <c r="J5014" s="18"/>
      <c r="L5014" s="13"/>
      <c r="M5014" s="13" t="s">
        <v>7768</v>
      </c>
      <c r="N5014" s="13" t="s">
        <v>7769</v>
      </c>
      <c r="O5014" s="13" t="s">
        <v>7768</v>
      </c>
      <c r="AC5014" s="22" t="s">
        <v>26527</v>
      </c>
      <c r="AD5014" s="24" t="s">
        <v>7768</v>
      </c>
      <c r="AE5014" s="24" t="s">
        <v>7769</v>
      </c>
      <c r="AF5014" s="24"/>
      <c r="AG5014" s="24" t="s">
        <v>21523</v>
      </c>
      <c r="AH5014" s="24" t="s">
        <v>5282</v>
      </c>
      <c r="AI5014" s="24" t="s">
        <v>5283</v>
      </c>
      <c r="AJ5014" s="24" t="s">
        <v>96</v>
      </c>
      <c r="AK5014" s="24" t="s">
        <v>97</v>
      </c>
      <c r="AL5014" s="22">
        <v>5012</v>
      </c>
    </row>
    <row r="5015" spans="7:38" s="10" customFormat="1">
      <c r="G5015" s="18"/>
      <c r="H5015" s="18"/>
      <c r="I5015" s="18"/>
      <c r="J5015" s="18"/>
      <c r="L5015" s="13"/>
      <c r="M5015" s="13" t="s">
        <v>7770</v>
      </c>
      <c r="N5015" s="13" t="s">
        <v>2196</v>
      </c>
      <c r="O5015" s="13" t="s">
        <v>7770</v>
      </c>
      <c r="AC5015" s="22" t="s">
        <v>26528</v>
      </c>
      <c r="AD5015" s="24" t="s">
        <v>7770</v>
      </c>
      <c r="AE5015" s="24" t="s">
        <v>2196</v>
      </c>
      <c r="AF5015" s="24"/>
      <c r="AG5015" s="24" t="s">
        <v>21523</v>
      </c>
      <c r="AH5015" s="24" t="s">
        <v>5282</v>
      </c>
      <c r="AI5015" s="24" t="s">
        <v>5283</v>
      </c>
      <c r="AJ5015" s="24" t="s">
        <v>96</v>
      </c>
      <c r="AK5015" s="24" t="s">
        <v>97</v>
      </c>
      <c r="AL5015" s="22">
        <v>5013</v>
      </c>
    </row>
    <row r="5016" spans="7:38" s="10" customFormat="1">
      <c r="G5016" s="18"/>
      <c r="H5016" s="18"/>
      <c r="I5016" s="18"/>
      <c r="J5016" s="18"/>
      <c r="L5016" s="13"/>
      <c r="M5016" s="13" t="s">
        <v>7771</v>
      </c>
      <c r="N5016" s="13" t="s">
        <v>200</v>
      </c>
      <c r="O5016" s="13" t="s">
        <v>7771</v>
      </c>
      <c r="AC5016" s="22" t="s">
        <v>26529</v>
      </c>
      <c r="AD5016" s="24" t="s">
        <v>7771</v>
      </c>
      <c r="AE5016" s="24" t="s">
        <v>200</v>
      </c>
      <c r="AF5016" s="24"/>
      <c r="AG5016" s="24" t="s">
        <v>21523</v>
      </c>
      <c r="AH5016" s="24" t="s">
        <v>5282</v>
      </c>
      <c r="AI5016" s="24" t="s">
        <v>5283</v>
      </c>
      <c r="AJ5016" s="24" t="s">
        <v>96</v>
      </c>
      <c r="AK5016" s="24" t="s">
        <v>97</v>
      </c>
      <c r="AL5016" s="22">
        <v>5014</v>
      </c>
    </row>
    <row r="5017" spans="7:38" s="10" customFormat="1">
      <c r="G5017" s="18"/>
      <c r="H5017" s="18"/>
      <c r="I5017" s="18"/>
      <c r="J5017" s="18"/>
      <c r="L5017" s="13"/>
      <c r="M5017" s="13" t="s">
        <v>7772</v>
      </c>
      <c r="N5017" s="13" t="s">
        <v>5217</v>
      </c>
      <c r="O5017" s="13" t="s">
        <v>7772</v>
      </c>
      <c r="AC5017" s="22" t="s">
        <v>26530</v>
      </c>
      <c r="AD5017" s="24" t="s">
        <v>7772</v>
      </c>
      <c r="AE5017" s="24" t="s">
        <v>5217</v>
      </c>
      <c r="AF5017" s="24"/>
      <c r="AG5017" s="24" t="s">
        <v>21523</v>
      </c>
      <c r="AH5017" s="24" t="s">
        <v>5282</v>
      </c>
      <c r="AI5017" s="24" t="s">
        <v>5283</v>
      </c>
      <c r="AJ5017" s="24" t="s">
        <v>96</v>
      </c>
      <c r="AK5017" s="24" t="s">
        <v>97</v>
      </c>
      <c r="AL5017" s="22">
        <v>5015</v>
      </c>
    </row>
    <row r="5018" spans="7:38" s="10" customFormat="1">
      <c r="G5018" s="18"/>
      <c r="H5018" s="18"/>
      <c r="I5018" s="18"/>
      <c r="J5018" s="18"/>
      <c r="L5018" s="13"/>
      <c r="M5018" s="13" t="s">
        <v>7773</v>
      </c>
      <c r="N5018" s="13" t="s">
        <v>7774</v>
      </c>
      <c r="O5018" s="13" t="s">
        <v>7773</v>
      </c>
      <c r="AC5018" s="22" t="s">
        <v>26531</v>
      </c>
      <c r="AD5018" s="24" t="s">
        <v>7773</v>
      </c>
      <c r="AE5018" s="24" t="s">
        <v>7774</v>
      </c>
      <c r="AF5018" s="24"/>
      <c r="AG5018" s="24" t="s">
        <v>21523</v>
      </c>
      <c r="AH5018" s="24" t="s">
        <v>5282</v>
      </c>
      <c r="AI5018" s="24" t="s">
        <v>5283</v>
      </c>
      <c r="AJ5018" s="24" t="s">
        <v>96</v>
      </c>
      <c r="AK5018" s="24" t="s">
        <v>97</v>
      </c>
      <c r="AL5018" s="22">
        <v>5016</v>
      </c>
    </row>
    <row r="5019" spans="7:38" s="10" customFormat="1">
      <c r="G5019" s="18"/>
      <c r="H5019" s="18"/>
      <c r="I5019" s="18"/>
      <c r="J5019" s="18"/>
      <c r="L5019" s="13"/>
      <c r="M5019" s="13" t="s">
        <v>7775</v>
      </c>
      <c r="N5019" s="13" t="s">
        <v>4763</v>
      </c>
      <c r="O5019" s="13" t="s">
        <v>7775</v>
      </c>
      <c r="AC5019" s="22" t="s">
        <v>26532</v>
      </c>
      <c r="AD5019" s="24" t="s">
        <v>7775</v>
      </c>
      <c r="AE5019" s="24" t="s">
        <v>4763</v>
      </c>
      <c r="AF5019" s="24"/>
      <c r="AG5019" s="24" t="s">
        <v>21523</v>
      </c>
      <c r="AH5019" s="24" t="s">
        <v>5282</v>
      </c>
      <c r="AI5019" s="24" t="s">
        <v>5283</v>
      </c>
      <c r="AJ5019" s="24" t="s">
        <v>96</v>
      </c>
      <c r="AK5019" s="24" t="s">
        <v>97</v>
      </c>
      <c r="AL5019" s="22">
        <v>5017</v>
      </c>
    </row>
    <row r="5020" spans="7:38" s="10" customFormat="1">
      <c r="G5020" s="18"/>
      <c r="H5020" s="18"/>
      <c r="I5020" s="18"/>
      <c r="J5020" s="18"/>
      <c r="L5020" s="13"/>
      <c r="M5020" s="13" t="s">
        <v>7776</v>
      </c>
      <c r="N5020" s="13" t="s">
        <v>2905</v>
      </c>
      <c r="O5020" s="13" t="s">
        <v>7776</v>
      </c>
      <c r="AC5020" s="22" t="s">
        <v>26533</v>
      </c>
      <c r="AD5020" s="24" t="s">
        <v>7776</v>
      </c>
      <c r="AE5020" s="24" t="s">
        <v>2905</v>
      </c>
      <c r="AF5020" s="24"/>
      <c r="AG5020" s="24" t="s">
        <v>21523</v>
      </c>
      <c r="AH5020" s="24" t="s">
        <v>5282</v>
      </c>
      <c r="AI5020" s="24" t="s">
        <v>5283</v>
      </c>
      <c r="AJ5020" s="24" t="s">
        <v>96</v>
      </c>
      <c r="AK5020" s="24" t="s">
        <v>97</v>
      </c>
      <c r="AL5020" s="22">
        <v>5018</v>
      </c>
    </row>
    <row r="5021" spans="7:38" s="10" customFormat="1">
      <c r="G5021" s="18"/>
      <c r="H5021" s="18"/>
      <c r="I5021" s="18"/>
      <c r="J5021" s="18"/>
      <c r="L5021" s="13"/>
      <c r="M5021" s="13" t="s">
        <v>7777</v>
      </c>
      <c r="N5021" s="13" t="s">
        <v>7778</v>
      </c>
      <c r="O5021" s="13" t="s">
        <v>7777</v>
      </c>
      <c r="AC5021" s="22" t="s">
        <v>26534</v>
      </c>
      <c r="AD5021" s="24" t="s">
        <v>7777</v>
      </c>
      <c r="AE5021" s="24" t="s">
        <v>7778</v>
      </c>
      <c r="AF5021" s="24"/>
      <c r="AG5021" s="24" t="s">
        <v>21523</v>
      </c>
      <c r="AH5021" s="24" t="s">
        <v>5282</v>
      </c>
      <c r="AI5021" s="24" t="s">
        <v>5283</v>
      </c>
      <c r="AJ5021" s="24" t="s">
        <v>96</v>
      </c>
      <c r="AK5021" s="24" t="s">
        <v>97</v>
      </c>
      <c r="AL5021" s="22">
        <v>5019</v>
      </c>
    </row>
    <row r="5022" spans="7:38" s="10" customFormat="1">
      <c r="G5022" s="18"/>
      <c r="H5022" s="18"/>
      <c r="I5022" s="18"/>
      <c r="J5022" s="18"/>
      <c r="L5022" s="13"/>
      <c r="M5022" s="13" t="s">
        <v>7779</v>
      </c>
      <c r="N5022" s="13" t="s">
        <v>4577</v>
      </c>
      <c r="O5022" s="13" t="s">
        <v>7779</v>
      </c>
      <c r="AC5022" s="22" t="s">
        <v>26535</v>
      </c>
      <c r="AD5022" s="24" t="s">
        <v>7779</v>
      </c>
      <c r="AE5022" s="24" t="s">
        <v>4577</v>
      </c>
      <c r="AF5022" s="24"/>
      <c r="AG5022" s="24" t="s">
        <v>21523</v>
      </c>
      <c r="AH5022" s="24" t="s">
        <v>5282</v>
      </c>
      <c r="AI5022" s="24" t="s">
        <v>5283</v>
      </c>
      <c r="AJ5022" s="24" t="s">
        <v>96</v>
      </c>
      <c r="AK5022" s="24" t="s">
        <v>97</v>
      </c>
      <c r="AL5022" s="22">
        <v>5020</v>
      </c>
    </row>
    <row r="5023" spans="7:38" s="10" customFormat="1">
      <c r="G5023" s="18"/>
      <c r="H5023" s="18"/>
      <c r="I5023" s="18"/>
      <c r="J5023" s="18"/>
      <c r="L5023" s="13"/>
      <c r="M5023" s="13" t="s">
        <v>7780</v>
      </c>
      <c r="N5023" s="13" t="s">
        <v>7781</v>
      </c>
      <c r="O5023" s="13" t="s">
        <v>7780</v>
      </c>
      <c r="AC5023" s="22" t="s">
        <v>26536</v>
      </c>
      <c r="AD5023" s="24" t="s">
        <v>7780</v>
      </c>
      <c r="AE5023" s="24" t="s">
        <v>7781</v>
      </c>
      <c r="AF5023" s="24"/>
      <c r="AG5023" s="24" t="s">
        <v>21523</v>
      </c>
      <c r="AH5023" s="24" t="s">
        <v>5282</v>
      </c>
      <c r="AI5023" s="24" t="s">
        <v>5283</v>
      </c>
      <c r="AJ5023" s="24" t="s">
        <v>96</v>
      </c>
      <c r="AK5023" s="24" t="s">
        <v>97</v>
      </c>
      <c r="AL5023" s="22">
        <v>5021</v>
      </c>
    </row>
    <row r="5024" spans="7:38" s="10" customFormat="1">
      <c r="G5024" s="18"/>
      <c r="H5024" s="18"/>
      <c r="I5024" s="18"/>
      <c r="J5024" s="18"/>
      <c r="L5024" s="13"/>
      <c r="M5024" s="13" t="s">
        <v>7782</v>
      </c>
      <c r="N5024" s="13" t="s">
        <v>7783</v>
      </c>
      <c r="O5024" s="13" t="s">
        <v>7782</v>
      </c>
      <c r="AC5024" s="22" t="s">
        <v>26537</v>
      </c>
      <c r="AD5024" s="24" t="s">
        <v>7782</v>
      </c>
      <c r="AE5024" s="24" t="s">
        <v>7783</v>
      </c>
      <c r="AF5024" s="24"/>
      <c r="AG5024" s="24" t="s">
        <v>21523</v>
      </c>
      <c r="AH5024" s="24" t="s">
        <v>5282</v>
      </c>
      <c r="AI5024" s="24" t="s">
        <v>5283</v>
      </c>
      <c r="AJ5024" s="24" t="s">
        <v>96</v>
      </c>
      <c r="AK5024" s="24" t="s">
        <v>97</v>
      </c>
      <c r="AL5024" s="22">
        <v>5022</v>
      </c>
    </row>
    <row r="5025" spans="7:38" s="10" customFormat="1">
      <c r="G5025" s="18"/>
      <c r="H5025" s="18"/>
      <c r="I5025" s="18"/>
      <c r="J5025" s="18"/>
      <c r="L5025" s="13"/>
      <c r="M5025" s="13" t="s">
        <v>7784</v>
      </c>
      <c r="N5025" s="13" t="s">
        <v>5264</v>
      </c>
      <c r="O5025" s="13" t="s">
        <v>7784</v>
      </c>
      <c r="AC5025" s="22" t="s">
        <v>26538</v>
      </c>
      <c r="AD5025" s="24" t="s">
        <v>7784</v>
      </c>
      <c r="AE5025" s="24" t="s">
        <v>5264</v>
      </c>
      <c r="AF5025" s="24"/>
      <c r="AG5025" s="24" t="s">
        <v>21523</v>
      </c>
      <c r="AH5025" s="24" t="s">
        <v>5282</v>
      </c>
      <c r="AI5025" s="24" t="s">
        <v>5283</v>
      </c>
      <c r="AJ5025" s="24" t="s">
        <v>96</v>
      </c>
      <c r="AK5025" s="24" t="s">
        <v>97</v>
      </c>
      <c r="AL5025" s="22">
        <v>5023</v>
      </c>
    </row>
    <row r="5026" spans="7:38" s="10" customFormat="1">
      <c r="G5026" s="18"/>
      <c r="H5026" s="18"/>
      <c r="I5026" s="18"/>
      <c r="J5026" s="18"/>
      <c r="L5026" s="13"/>
      <c r="M5026" s="13" t="s">
        <v>7785</v>
      </c>
      <c r="N5026" s="13" t="s">
        <v>5587</v>
      </c>
      <c r="O5026" s="13" t="s">
        <v>7785</v>
      </c>
      <c r="AC5026" s="22" t="s">
        <v>26539</v>
      </c>
      <c r="AD5026" s="24" t="s">
        <v>7785</v>
      </c>
      <c r="AE5026" s="24" t="s">
        <v>5587</v>
      </c>
      <c r="AF5026" s="24"/>
      <c r="AG5026" s="24" t="s">
        <v>21523</v>
      </c>
      <c r="AH5026" s="24" t="s">
        <v>5282</v>
      </c>
      <c r="AI5026" s="24" t="s">
        <v>5283</v>
      </c>
      <c r="AJ5026" s="24" t="s">
        <v>96</v>
      </c>
      <c r="AK5026" s="24" t="s">
        <v>97</v>
      </c>
      <c r="AL5026" s="22">
        <v>5024</v>
      </c>
    </row>
    <row r="5027" spans="7:38" s="10" customFormat="1">
      <c r="G5027" s="18"/>
      <c r="H5027" s="18"/>
      <c r="I5027" s="18"/>
      <c r="J5027" s="18"/>
      <c r="L5027" s="13"/>
      <c r="M5027" s="13" t="s">
        <v>7786</v>
      </c>
      <c r="N5027" s="13" t="s">
        <v>7787</v>
      </c>
      <c r="O5027" s="13" t="s">
        <v>7786</v>
      </c>
      <c r="AC5027" s="22" t="s">
        <v>26540</v>
      </c>
      <c r="AD5027" s="24" t="s">
        <v>7786</v>
      </c>
      <c r="AE5027" s="24" t="s">
        <v>7787</v>
      </c>
      <c r="AF5027" s="24"/>
      <c r="AG5027" s="24" t="s">
        <v>21269</v>
      </c>
      <c r="AH5027" s="24" t="s">
        <v>5284</v>
      </c>
      <c r="AI5027" s="24" t="s">
        <v>5285</v>
      </c>
      <c r="AJ5027" s="24" t="s">
        <v>98</v>
      </c>
      <c r="AK5027" s="24" t="s">
        <v>99</v>
      </c>
      <c r="AL5027" s="22">
        <v>5025</v>
      </c>
    </row>
    <row r="5028" spans="7:38" s="10" customFormat="1">
      <c r="G5028" s="18"/>
      <c r="H5028" s="18"/>
      <c r="I5028" s="18"/>
      <c r="J5028" s="18"/>
      <c r="L5028" s="13"/>
      <c r="M5028" s="13" t="s">
        <v>7788</v>
      </c>
      <c r="N5028" s="13" t="s">
        <v>7789</v>
      </c>
      <c r="O5028" s="13" t="s">
        <v>7788</v>
      </c>
      <c r="AC5028" s="22" t="s">
        <v>26541</v>
      </c>
      <c r="AD5028" s="24" t="s">
        <v>7788</v>
      </c>
      <c r="AE5028" s="24" t="s">
        <v>7789</v>
      </c>
      <c r="AF5028" s="24"/>
      <c r="AG5028" s="24" t="s">
        <v>21269</v>
      </c>
      <c r="AH5028" s="24" t="s">
        <v>5284</v>
      </c>
      <c r="AI5028" s="24" t="s">
        <v>5285</v>
      </c>
      <c r="AJ5028" s="24" t="s">
        <v>98</v>
      </c>
      <c r="AK5028" s="24" t="s">
        <v>99</v>
      </c>
      <c r="AL5028" s="22">
        <v>5026</v>
      </c>
    </row>
    <row r="5029" spans="7:38" s="10" customFormat="1">
      <c r="G5029" s="18"/>
      <c r="H5029" s="18"/>
      <c r="I5029" s="18"/>
      <c r="J5029" s="18"/>
      <c r="L5029" s="13"/>
      <c r="M5029" s="13" t="s">
        <v>7790</v>
      </c>
      <c r="N5029" s="13" t="s">
        <v>7791</v>
      </c>
      <c r="O5029" s="13" t="s">
        <v>7790</v>
      </c>
      <c r="AC5029" s="22" t="s">
        <v>26542</v>
      </c>
      <c r="AD5029" s="24" t="s">
        <v>7790</v>
      </c>
      <c r="AE5029" s="24" t="s">
        <v>7791</v>
      </c>
      <c r="AF5029" s="24"/>
      <c r="AG5029" s="24" t="s">
        <v>21269</v>
      </c>
      <c r="AH5029" s="24" t="s">
        <v>5284</v>
      </c>
      <c r="AI5029" s="24" t="s">
        <v>5285</v>
      </c>
      <c r="AJ5029" s="24" t="s">
        <v>98</v>
      </c>
      <c r="AK5029" s="24" t="s">
        <v>99</v>
      </c>
      <c r="AL5029" s="22">
        <v>5027</v>
      </c>
    </row>
    <row r="5030" spans="7:38" s="10" customFormat="1">
      <c r="G5030" s="18"/>
      <c r="H5030" s="18"/>
      <c r="I5030" s="18"/>
      <c r="J5030" s="18"/>
      <c r="L5030" s="13"/>
      <c r="M5030" s="13" t="s">
        <v>7792</v>
      </c>
      <c r="N5030" s="13" t="s">
        <v>7793</v>
      </c>
      <c r="O5030" s="13" t="s">
        <v>7792</v>
      </c>
      <c r="AC5030" s="22" t="s">
        <v>26543</v>
      </c>
      <c r="AD5030" s="24" t="s">
        <v>7792</v>
      </c>
      <c r="AE5030" s="24" t="s">
        <v>7793</v>
      </c>
      <c r="AF5030" s="24"/>
      <c r="AG5030" s="24" t="s">
        <v>21269</v>
      </c>
      <c r="AH5030" s="24" t="s">
        <v>5284</v>
      </c>
      <c r="AI5030" s="24" t="s">
        <v>5285</v>
      </c>
      <c r="AJ5030" s="24" t="s">
        <v>98</v>
      </c>
      <c r="AK5030" s="24" t="s">
        <v>99</v>
      </c>
      <c r="AL5030" s="22">
        <v>5028</v>
      </c>
    </row>
    <row r="5031" spans="7:38" s="10" customFormat="1">
      <c r="G5031" s="18"/>
      <c r="H5031" s="18"/>
      <c r="I5031" s="18"/>
      <c r="J5031" s="18"/>
      <c r="L5031" s="13"/>
      <c r="M5031" s="13" t="s">
        <v>7794</v>
      </c>
      <c r="N5031" s="13" t="s">
        <v>2859</v>
      </c>
      <c r="O5031" s="13" t="s">
        <v>7794</v>
      </c>
      <c r="AC5031" s="22" t="s">
        <v>26544</v>
      </c>
      <c r="AD5031" s="24" t="s">
        <v>7794</v>
      </c>
      <c r="AE5031" s="24" t="s">
        <v>2859</v>
      </c>
      <c r="AF5031" s="24"/>
      <c r="AG5031" s="24" t="s">
        <v>21269</v>
      </c>
      <c r="AH5031" s="24" t="s">
        <v>5284</v>
      </c>
      <c r="AI5031" s="24" t="s">
        <v>5285</v>
      </c>
      <c r="AJ5031" s="24" t="s">
        <v>98</v>
      </c>
      <c r="AK5031" s="24" t="s">
        <v>99</v>
      </c>
      <c r="AL5031" s="22">
        <v>5029</v>
      </c>
    </row>
    <row r="5032" spans="7:38" s="10" customFormat="1">
      <c r="G5032" s="18"/>
      <c r="H5032" s="18"/>
      <c r="I5032" s="18"/>
      <c r="J5032" s="18"/>
      <c r="L5032" s="13"/>
      <c r="M5032" s="13" t="s">
        <v>7795</v>
      </c>
      <c r="N5032" s="13" t="s">
        <v>7796</v>
      </c>
      <c r="O5032" s="13" t="s">
        <v>7795</v>
      </c>
      <c r="AC5032" s="22" t="s">
        <v>26545</v>
      </c>
      <c r="AD5032" s="24" t="s">
        <v>7795</v>
      </c>
      <c r="AE5032" s="24" t="s">
        <v>7796</v>
      </c>
      <c r="AF5032" s="24"/>
      <c r="AG5032" s="24" t="s">
        <v>21269</v>
      </c>
      <c r="AH5032" s="24" t="s">
        <v>5284</v>
      </c>
      <c r="AI5032" s="24" t="s">
        <v>5285</v>
      </c>
      <c r="AJ5032" s="24" t="s">
        <v>98</v>
      </c>
      <c r="AK5032" s="24" t="s">
        <v>99</v>
      </c>
      <c r="AL5032" s="22">
        <v>5030</v>
      </c>
    </row>
    <row r="5033" spans="7:38" s="10" customFormat="1">
      <c r="G5033" s="18"/>
      <c r="H5033" s="18"/>
      <c r="I5033" s="18"/>
      <c r="J5033" s="18"/>
      <c r="L5033" s="13"/>
      <c r="M5033" s="13" t="s">
        <v>7797</v>
      </c>
      <c r="N5033" s="13" t="s">
        <v>6359</v>
      </c>
      <c r="O5033" s="13" t="s">
        <v>7797</v>
      </c>
      <c r="AC5033" s="22" t="s">
        <v>26546</v>
      </c>
      <c r="AD5033" s="24" t="s">
        <v>7797</v>
      </c>
      <c r="AE5033" s="24" t="s">
        <v>6359</v>
      </c>
      <c r="AF5033" s="24"/>
      <c r="AG5033" s="24" t="s">
        <v>21269</v>
      </c>
      <c r="AH5033" s="24" t="s">
        <v>5284</v>
      </c>
      <c r="AI5033" s="24" t="s">
        <v>5285</v>
      </c>
      <c r="AJ5033" s="24" t="s">
        <v>98</v>
      </c>
      <c r="AK5033" s="24" t="s">
        <v>99</v>
      </c>
      <c r="AL5033" s="22">
        <v>5031</v>
      </c>
    </row>
    <row r="5034" spans="7:38" s="10" customFormat="1">
      <c r="G5034" s="18"/>
      <c r="H5034" s="18"/>
      <c r="I5034" s="18"/>
      <c r="J5034" s="18"/>
      <c r="L5034" s="13"/>
      <c r="M5034" s="13" t="s">
        <v>7798</v>
      </c>
      <c r="N5034" s="13" t="s">
        <v>7799</v>
      </c>
      <c r="O5034" s="13" t="s">
        <v>7798</v>
      </c>
      <c r="AC5034" s="22" t="s">
        <v>26547</v>
      </c>
      <c r="AD5034" s="24" t="s">
        <v>7798</v>
      </c>
      <c r="AE5034" s="24" t="s">
        <v>7799</v>
      </c>
      <c r="AF5034" s="24"/>
      <c r="AG5034" s="24" t="s">
        <v>21269</v>
      </c>
      <c r="AH5034" s="24" t="s">
        <v>5284</v>
      </c>
      <c r="AI5034" s="24" t="s">
        <v>5285</v>
      </c>
      <c r="AJ5034" s="24" t="s">
        <v>98</v>
      </c>
      <c r="AK5034" s="24" t="s">
        <v>99</v>
      </c>
      <c r="AL5034" s="22">
        <v>5032</v>
      </c>
    </row>
    <row r="5035" spans="7:38" s="10" customFormat="1">
      <c r="G5035" s="18"/>
      <c r="H5035" s="18"/>
      <c r="I5035" s="18"/>
      <c r="J5035" s="18"/>
      <c r="L5035" s="13"/>
      <c r="M5035" s="13" t="s">
        <v>7800</v>
      </c>
      <c r="N5035" s="13" t="s">
        <v>7801</v>
      </c>
      <c r="O5035" s="13" t="s">
        <v>7800</v>
      </c>
      <c r="AC5035" s="22" t="s">
        <v>26548</v>
      </c>
      <c r="AD5035" s="24" t="s">
        <v>7800</v>
      </c>
      <c r="AE5035" s="24" t="s">
        <v>7801</v>
      </c>
      <c r="AF5035" s="24"/>
      <c r="AG5035" s="24" t="s">
        <v>21269</v>
      </c>
      <c r="AH5035" s="24" t="s">
        <v>5284</v>
      </c>
      <c r="AI5035" s="24" t="s">
        <v>5285</v>
      </c>
      <c r="AJ5035" s="24" t="s">
        <v>98</v>
      </c>
      <c r="AK5035" s="24" t="s">
        <v>99</v>
      </c>
      <c r="AL5035" s="22">
        <v>5033</v>
      </c>
    </row>
    <row r="5036" spans="7:38" s="10" customFormat="1">
      <c r="G5036" s="18"/>
      <c r="H5036" s="18"/>
      <c r="I5036" s="18"/>
      <c r="J5036" s="18"/>
      <c r="L5036" s="13"/>
      <c r="M5036" s="13" t="s">
        <v>8103</v>
      </c>
      <c r="N5036" s="13" t="s">
        <v>8104</v>
      </c>
      <c r="O5036" s="13" t="s">
        <v>8103</v>
      </c>
      <c r="AC5036" s="22" t="s">
        <v>26549</v>
      </c>
      <c r="AD5036" s="24" t="s">
        <v>8103</v>
      </c>
      <c r="AE5036" s="24" t="s">
        <v>8104</v>
      </c>
      <c r="AF5036" s="24"/>
      <c r="AG5036" s="24" t="s">
        <v>21269</v>
      </c>
      <c r="AH5036" s="24" t="s">
        <v>5284</v>
      </c>
      <c r="AI5036" s="24" t="s">
        <v>5285</v>
      </c>
      <c r="AJ5036" s="24" t="s">
        <v>98</v>
      </c>
      <c r="AK5036" s="24" t="s">
        <v>99</v>
      </c>
      <c r="AL5036" s="22">
        <v>5034</v>
      </c>
    </row>
    <row r="5037" spans="7:38" s="10" customFormat="1">
      <c r="G5037" s="18"/>
      <c r="H5037" s="18"/>
      <c r="I5037" s="18"/>
      <c r="J5037" s="18"/>
      <c r="L5037" s="13"/>
      <c r="M5037" s="13" t="s">
        <v>8105</v>
      </c>
      <c r="N5037" s="13" t="s">
        <v>8106</v>
      </c>
      <c r="O5037" s="13" t="s">
        <v>8105</v>
      </c>
      <c r="AC5037" s="22" t="s">
        <v>26550</v>
      </c>
      <c r="AD5037" s="24" t="s">
        <v>8105</v>
      </c>
      <c r="AE5037" s="24" t="s">
        <v>8106</v>
      </c>
      <c r="AF5037" s="24"/>
      <c r="AG5037" s="24" t="s">
        <v>21269</v>
      </c>
      <c r="AH5037" s="24" t="s">
        <v>5284</v>
      </c>
      <c r="AI5037" s="24" t="s">
        <v>5285</v>
      </c>
      <c r="AJ5037" s="24" t="s">
        <v>98</v>
      </c>
      <c r="AK5037" s="24" t="s">
        <v>99</v>
      </c>
      <c r="AL5037" s="22">
        <v>5035</v>
      </c>
    </row>
    <row r="5038" spans="7:38" s="10" customFormat="1">
      <c r="G5038" s="18"/>
      <c r="H5038" s="18"/>
      <c r="I5038" s="18"/>
      <c r="J5038" s="18"/>
      <c r="L5038" s="13"/>
      <c r="M5038" s="13" t="s">
        <v>8107</v>
      </c>
      <c r="N5038" s="13" t="s">
        <v>8108</v>
      </c>
      <c r="O5038" s="13" t="s">
        <v>8107</v>
      </c>
      <c r="AC5038" s="22" t="s">
        <v>26551</v>
      </c>
      <c r="AD5038" s="24" t="s">
        <v>8107</v>
      </c>
      <c r="AE5038" s="24" t="s">
        <v>8108</v>
      </c>
      <c r="AF5038" s="24"/>
      <c r="AG5038" s="24" t="s">
        <v>21269</v>
      </c>
      <c r="AH5038" s="24" t="s">
        <v>5284</v>
      </c>
      <c r="AI5038" s="24" t="s">
        <v>5285</v>
      </c>
      <c r="AJ5038" s="24" t="s">
        <v>98</v>
      </c>
      <c r="AK5038" s="24" t="s">
        <v>99</v>
      </c>
      <c r="AL5038" s="22">
        <v>5036</v>
      </c>
    </row>
    <row r="5039" spans="7:38" s="10" customFormat="1">
      <c r="G5039" s="18"/>
      <c r="H5039" s="18"/>
      <c r="I5039" s="18"/>
      <c r="J5039" s="18"/>
      <c r="L5039" s="13"/>
      <c r="M5039" s="13" t="s">
        <v>8109</v>
      </c>
      <c r="N5039" s="13" t="s">
        <v>8110</v>
      </c>
      <c r="O5039" s="13" t="s">
        <v>8109</v>
      </c>
      <c r="AC5039" s="22" t="s">
        <v>26552</v>
      </c>
      <c r="AD5039" s="24" t="s">
        <v>8109</v>
      </c>
      <c r="AE5039" s="24" t="s">
        <v>8110</v>
      </c>
      <c r="AF5039" s="24"/>
      <c r="AG5039" s="24" t="s">
        <v>21269</v>
      </c>
      <c r="AH5039" s="24" t="s">
        <v>5284</v>
      </c>
      <c r="AI5039" s="24" t="s">
        <v>5285</v>
      </c>
      <c r="AJ5039" s="24" t="s">
        <v>98</v>
      </c>
      <c r="AK5039" s="24" t="s">
        <v>99</v>
      </c>
      <c r="AL5039" s="22">
        <v>5037</v>
      </c>
    </row>
    <row r="5040" spans="7:38" s="10" customFormat="1">
      <c r="G5040" s="18"/>
      <c r="H5040" s="18"/>
      <c r="I5040" s="18"/>
      <c r="J5040" s="18"/>
      <c r="L5040" s="13"/>
      <c r="M5040" s="13" t="s">
        <v>8111</v>
      </c>
      <c r="N5040" s="13" t="s">
        <v>8112</v>
      </c>
      <c r="O5040" s="13" t="s">
        <v>8111</v>
      </c>
      <c r="AC5040" s="22" t="s">
        <v>26553</v>
      </c>
      <c r="AD5040" s="24" t="s">
        <v>8111</v>
      </c>
      <c r="AE5040" s="24" t="s">
        <v>8112</v>
      </c>
      <c r="AF5040" s="24"/>
      <c r="AG5040" s="24" t="s">
        <v>21269</v>
      </c>
      <c r="AH5040" s="24" t="s">
        <v>5284</v>
      </c>
      <c r="AI5040" s="24" t="s">
        <v>5285</v>
      </c>
      <c r="AJ5040" s="24" t="s">
        <v>98</v>
      </c>
      <c r="AK5040" s="24" t="s">
        <v>99</v>
      </c>
      <c r="AL5040" s="22">
        <v>5038</v>
      </c>
    </row>
    <row r="5041" spans="7:38" s="10" customFormat="1">
      <c r="G5041" s="18"/>
      <c r="H5041" s="18"/>
      <c r="I5041" s="18"/>
      <c r="J5041" s="18"/>
      <c r="L5041" s="13"/>
      <c r="M5041" s="13" t="s">
        <v>8113</v>
      </c>
      <c r="N5041" s="13" t="s">
        <v>6373</v>
      </c>
      <c r="O5041" s="13" t="s">
        <v>8113</v>
      </c>
      <c r="AC5041" s="22" t="s">
        <v>26554</v>
      </c>
      <c r="AD5041" s="24" t="s">
        <v>8113</v>
      </c>
      <c r="AE5041" s="24" t="s">
        <v>6373</v>
      </c>
      <c r="AF5041" s="24"/>
      <c r="AG5041" s="24" t="s">
        <v>21269</v>
      </c>
      <c r="AH5041" s="24" t="s">
        <v>5284</v>
      </c>
      <c r="AI5041" s="24" t="s">
        <v>5285</v>
      </c>
      <c r="AJ5041" s="24" t="s">
        <v>98</v>
      </c>
      <c r="AK5041" s="24" t="s">
        <v>99</v>
      </c>
      <c r="AL5041" s="22">
        <v>5039</v>
      </c>
    </row>
    <row r="5042" spans="7:38" s="10" customFormat="1">
      <c r="G5042" s="18"/>
      <c r="H5042" s="18"/>
      <c r="I5042" s="18"/>
      <c r="J5042" s="18"/>
      <c r="L5042" s="13"/>
      <c r="M5042" s="13" t="s">
        <v>8114</v>
      </c>
      <c r="N5042" s="13" t="s">
        <v>8115</v>
      </c>
      <c r="O5042" s="13" t="s">
        <v>8114</v>
      </c>
      <c r="AC5042" s="22" t="s">
        <v>26555</v>
      </c>
      <c r="AD5042" s="24" t="s">
        <v>8114</v>
      </c>
      <c r="AE5042" s="24" t="s">
        <v>8115</v>
      </c>
      <c r="AF5042" s="24"/>
      <c r="AG5042" s="24" t="s">
        <v>21269</v>
      </c>
      <c r="AH5042" s="24" t="s">
        <v>5284</v>
      </c>
      <c r="AI5042" s="24" t="s">
        <v>5285</v>
      </c>
      <c r="AJ5042" s="24" t="s">
        <v>98</v>
      </c>
      <c r="AK5042" s="24" t="s">
        <v>99</v>
      </c>
      <c r="AL5042" s="22">
        <v>5040</v>
      </c>
    </row>
    <row r="5043" spans="7:38" s="10" customFormat="1">
      <c r="G5043" s="18"/>
      <c r="H5043" s="18"/>
      <c r="I5043" s="18"/>
      <c r="J5043" s="18"/>
      <c r="L5043" s="13"/>
      <c r="M5043" s="13" t="s">
        <v>8116</v>
      </c>
      <c r="N5043" s="13" t="s">
        <v>8117</v>
      </c>
      <c r="O5043" s="13" t="s">
        <v>8116</v>
      </c>
      <c r="AC5043" s="22" t="s">
        <v>26556</v>
      </c>
      <c r="AD5043" s="24" t="s">
        <v>8116</v>
      </c>
      <c r="AE5043" s="24" t="s">
        <v>8117</v>
      </c>
      <c r="AF5043" s="24"/>
      <c r="AG5043" s="24" t="s">
        <v>21269</v>
      </c>
      <c r="AH5043" s="24" t="s">
        <v>5284</v>
      </c>
      <c r="AI5043" s="24" t="s">
        <v>5285</v>
      </c>
      <c r="AJ5043" s="24" t="s">
        <v>98</v>
      </c>
      <c r="AK5043" s="24" t="s">
        <v>99</v>
      </c>
      <c r="AL5043" s="22">
        <v>5041</v>
      </c>
    </row>
    <row r="5044" spans="7:38" s="10" customFormat="1">
      <c r="G5044" s="18"/>
      <c r="H5044" s="18"/>
      <c r="I5044" s="18"/>
      <c r="J5044" s="18"/>
      <c r="L5044" s="13"/>
      <c r="M5044" s="13" t="s">
        <v>8118</v>
      </c>
      <c r="N5044" s="13" t="s">
        <v>8119</v>
      </c>
      <c r="O5044" s="13" t="s">
        <v>8118</v>
      </c>
      <c r="AC5044" s="22" t="s">
        <v>26557</v>
      </c>
      <c r="AD5044" s="24" t="s">
        <v>8118</v>
      </c>
      <c r="AE5044" s="24" t="s">
        <v>8119</v>
      </c>
      <c r="AF5044" s="24"/>
      <c r="AG5044" s="24" t="s">
        <v>21269</v>
      </c>
      <c r="AH5044" s="24" t="s">
        <v>5284</v>
      </c>
      <c r="AI5044" s="24" t="s">
        <v>5285</v>
      </c>
      <c r="AJ5044" s="24" t="s">
        <v>98</v>
      </c>
      <c r="AK5044" s="24" t="s">
        <v>99</v>
      </c>
      <c r="AL5044" s="22">
        <v>5042</v>
      </c>
    </row>
    <row r="5045" spans="7:38" s="10" customFormat="1">
      <c r="G5045" s="18"/>
      <c r="H5045" s="18"/>
      <c r="I5045" s="18"/>
      <c r="J5045" s="18"/>
      <c r="L5045" s="13"/>
      <c r="M5045" s="13" t="s">
        <v>8156</v>
      </c>
      <c r="N5045" s="13" t="s">
        <v>6407</v>
      </c>
      <c r="O5045" s="13" t="s">
        <v>8156</v>
      </c>
      <c r="AC5045" s="22" t="s">
        <v>26558</v>
      </c>
      <c r="AD5045" s="24" t="s">
        <v>8120</v>
      </c>
      <c r="AE5045" s="24" t="s">
        <v>8121</v>
      </c>
      <c r="AF5045" s="24"/>
      <c r="AG5045" s="24" t="s">
        <v>21523</v>
      </c>
      <c r="AH5045" s="24" t="s">
        <v>5284</v>
      </c>
      <c r="AI5045" s="24" t="s">
        <v>5285</v>
      </c>
      <c r="AJ5045" s="24" t="s">
        <v>98</v>
      </c>
      <c r="AK5045" s="24" t="s">
        <v>99</v>
      </c>
      <c r="AL5045" s="22">
        <v>5043</v>
      </c>
    </row>
    <row r="5046" spans="7:38" s="10" customFormat="1">
      <c r="G5046" s="18"/>
      <c r="H5046" s="18"/>
      <c r="I5046" s="18"/>
      <c r="J5046" s="18"/>
      <c r="L5046" s="13"/>
      <c r="M5046" s="13" t="s">
        <v>8157</v>
      </c>
      <c r="N5046" s="13" t="s">
        <v>7799</v>
      </c>
      <c r="O5046" s="13" t="s">
        <v>8157</v>
      </c>
      <c r="AC5046" s="22" t="s">
        <v>26559</v>
      </c>
      <c r="AD5046" s="24" t="s">
        <v>8122</v>
      </c>
      <c r="AE5046" s="24" t="s">
        <v>8123</v>
      </c>
      <c r="AF5046" s="24"/>
      <c r="AG5046" s="24" t="s">
        <v>21523</v>
      </c>
      <c r="AH5046" s="24" t="s">
        <v>5284</v>
      </c>
      <c r="AI5046" s="24" t="s">
        <v>5285</v>
      </c>
      <c r="AJ5046" s="24" t="s">
        <v>98</v>
      </c>
      <c r="AK5046" s="24" t="s">
        <v>99</v>
      </c>
      <c r="AL5046" s="22">
        <v>5044</v>
      </c>
    </row>
    <row r="5047" spans="7:38" s="10" customFormat="1">
      <c r="G5047" s="18"/>
      <c r="H5047" s="18"/>
      <c r="I5047" s="18"/>
      <c r="J5047" s="18"/>
      <c r="L5047" s="13"/>
      <c r="M5047" s="13" t="s">
        <v>8158</v>
      </c>
      <c r="N5047" s="13" t="s">
        <v>6359</v>
      </c>
      <c r="O5047" s="13" t="s">
        <v>8158</v>
      </c>
      <c r="AC5047" s="22" t="s">
        <v>26560</v>
      </c>
      <c r="AD5047" s="24" t="s">
        <v>8124</v>
      </c>
      <c r="AE5047" s="24" t="s">
        <v>8125</v>
      </c>
      <c r="AF5047" s="24"/>
      <c r="AG5047" s="24" t="s">
        <v>21523</v>
      </c>
      <c r="AH5047" s="24" t="s">
        <v>5284</v>
      </c>
      <c r="AI5047" s="24" t="s">
        <v>5285</v>
      </c>
      <c r="AJ5047" s="24" t="s">
        <v>98</v>
      </c>
      <c r="AK5047" s="24" t="s">
        <v>99</v>
      </c>
      <c r="AL5047" s="22">
        <v>5045</v>
      </c>
    </row>
    <row r="5048" spans="7:38" s="10" customFormat="1">
      <c r="G5048" s="18"/>
      <c r="H5048" s="18"/>
      <c r="I5048" s="18"/>
      <c r="J5048" s="18"/>
      <c r="L5048" s="13"/>
      <c r="M5048" s="13" t="s">
        <v>8159</v>
      </c>
      <c r="N5048" s="13" t="s">
        <v>7801</v>
      </c>
      <c r="O5048" s="13" t="s">
        <v>8159</v>
      </c>
      <c r="AC5048" s="22" t="s">
        <v>26561</v>
      </c>
      <c r="AD5048" s="24" t="s">
        <v>8126</v>
      </c>
      <c r="AE5048" s="24" t="s">
        <v>8127</v>
      </c>
      <c r="AF5048" s="24"/>
      <c r="AG5048" s="24" t="s">
        <v>21269</v>
      </c>
      <c r="AH5048" s="24" t="s">
        <v>5284</v>
      </c>
      <c r="AI5048" s="24" t="s">
        <v>5285</v>
      </c>
      <c r="AJ5048" s="24" t="s">
        <v>98</v>
      </c>
      <c r="AK5048" s="24" t="s">
        <v>99</v>
      </c>
      <c r="AL5048" s="22">
        <v>5046</v>
      </c>
    </row>
    <row r="5049" spans="7:38" s="10" customFormat="1">
      <c r="G5049" s="18"/>
      <c r="H5049" s="18"/>
      <c r="I5049" s="18"/>
      <c r="J5049" s="18"/>
      <c r="L5049" s="13"/>
      <c r="M5049" s="13" t="s">
        <v>8160</v>
      </c>
      <c r="N5049" s="13" t="s">
        <v>8106</v>
      </c>
      <c r="O5049" s="13" t="s">
        <v>8160</v>
      </c>
      <c r="AC5049" s="22" t="s">
        <v>26562</v>
      </c>
      <c r="AD5049" s="24" t="s">
        <v>8128</v>
      </c>
      <c r="AE5049" s="24" t="s">
        <v>8129</v>
      </c>
      <c r="AF5049" s="24"/>
      <c r="AG5049" s="24" t="s">
        <v>21523</v>
      </c>
      <c r="AH5049" s="24" t="s">
        <v>5284</v>
      </c>
      <c r="AI5049" s="24" t="s">
        <v>5285</v>
      </c>
      <c r="AJ5049" s="24" t="s">
        <v>98</v>
      </c>
      <c r="AK5049" s="24" t="s">
        <v>99</v>
      </c>
      <c r="AL5049" s="22">
        <v>5047</v>
      </c>
    </row>
    <row r="5050" spans="7:38" s="10" customFormat="1">
      <c r="G5050" s="18"/>
      <c r="H5050" s="18"/>
      <c r="I5050" s="18"/>
      <c r="J5050" s="18"/>
      <c r="L5050" s="13"/>
      <c r="M5050" s="13" t="s">
        <v>8161</v>
      </c>
      <c r="N5050" s="13" t="s">
        <v>7796</v>
      </c>
      <c r="O5050" s="13" t="s">
        <v>8161</v>
      </c>
      <c r="AC5050" s="22" t="s">
        <v>26563</v>
      </c>
      <c r="AD5050" s="24" t="s">
        <v>8130</v>
      </c>
      <c r="AE5050" s="24" t="s">
        <v>8131</v>
      </c>
      <c r="AF5050" s="24"/>
      <c r="AG5050" s="24" t="s">
        <v>21523</v>
      </c>
      <c r="AH5050" s="24" t="s">
        <v>5284</v>
      </c>
      <c r="AI5050" s="24" t="s">
        <v>5285</v>
      </c>
      <c r="AJ5050" s="24" t="s">
        <v>98</v>
      </c>
      <c r="AK5050" s="24" t="s">
        <v>99</v>
      </c>
      <c r="AL5050" s="22">
        <v>5048</v>
      </c>
    </row>
    <row r="5051" spans="7:38" s="10" customFormat="1">
      <c r="G5051" s="18"/>
      <c r="H5051" s="18"/>
      <c r="I5051" s="18"/>
      <c r="J5051" s="18"/>
      <c r="L5051" s="13"/>
      <c r="M5051" s="13" t="s">
        <v>8162</v>
      </c>
      <c r="N5051" s="13" t="s">
        <v>915</v>
      </c>
      <c r="O5051" s="13" t="s">
        <v>8162</v>
      </c>
      <c r="AC5051" s="22" t="s">
        <v>26564</v>
      </c>
      <c r="AD5051" s="24" t="s">
        <v>8132</v>
      </c>
      <c r="AE5051" s="24" t="s">
        <v>8133</v>
      </c>
      <c r="AF5051" s="24"/>
      <c r="AG5051" s="24" t="s">
        <v>21523</v>
      </c>
      <c r="AH5051" s="24" t="s">
        <v>5284</v>
      </c>
      <c r="AI5051" s="24" t="s">
        <v>5285</v>
      </c>
      <c r="AJ5051" s="24" t="s">
        <v>98</v>
      </c>
      <c r="AK5051" s="24" t="s">
        <v>99</v>
      </c>
      <c r="AL5051" s="22">
        <v>5049</v>
      </c>
    </row>
    <row r="5052" spans="7:38" s="10" customFormat="1">
      <c r="G5052" s="18"/>
      <c r="H5052" s="18"/>
      <c r="I5052" s="18"/>
      <c r="J5052" s="18"/>
      <c r="L5052" s="13"/>
      <c r="M5052" s="13" t="s">
        <v>8163</v>
      </c>
      <c r="N5052" s="13" t="s">
        <v>8164</v>
      </c>
      <c r="O5052" s="13" t="s">
        <v>8163</v>
      </c>
      <c r="AC5052" s="22" t="s">
        <v>26565</v>
      </c>
      <c r="AD5052" s="24" t="s">
        <v>8134</v>
      </c>
      <c r="AE5052" s="24" t="s">
        <v>8135</v>
      </c>
      <c r="AF5052" s="24"/>
      <c r="AG5052" s="24" t="s">
        <v>21523</v>
      </c>
      <c r="AH5052" s="24" t="s">
        <v>5284</v>
      </c>
      <c r="AI5052" s="24" t="s">
        <v>5285</v>
      </c>
      <c r="AJ5052" s="24" t="s">
        <v>98</v>
      </c>
      <c r="AK5052" s="24" t="s">
        <v>99</v>
      </c>
      <c r="AL5052" s="22">
        <v>5050</v>
      </c>
    </row>
    <row r="5053" spans="7:38" s="10" customFormat="1">
      <c r="G5053" s="18"/>
      <c r="H5053" s="18"/>
      <c r="I5053" s="18"/>
      <c r="J5053" s="18"/>
      <c r="L5053" s="13"/>
      <c r="M5053" s="13" t="s">
        <v>8165</v>
      </c>
      <c r="N5053" s="13" t="s">
        <v>6928</v>
      </c>
      <c r="O5053" s="13" t="s">
        <v>8165</v>
      </c>
      <c r="AC5053" s="22" t="s">
        <v>26566</v>
      </c>
      <c r="AD5053" s="24" t="s">
        <v>8136</v>
      </c>
      <c r="AE5053" s="24" t="s">
        <v>8137</v>
      </c>
      <c r="AF5053" s="24"/>
      <c r="AG5053" s="24" t="s">
        <v>21523</v>
      </c>
      <c r="AH5053" s="24" t="s">
        <v>5284</v>
      </c>
      <c r="AI5053" s="24" t="s">
        <v>5285</v>
      </c>
      <c r="AJ5053" s="24" t="s">
        <v>98</v>
      </c>
      <c r="AK5053" s="24" t="s">
        <v>99</v>
      </c>
      <c r="AL5053" s="22">
        <v>5051</v>
      </c>
    </row>
    <row r="5054" spans="7:38" s="10" customFormat="1">
      <c r="G5054" s="18"/>
      <c r="H5054" s="18"/>
      <c r="I5054" s="18"/>
      <c r="J5054" s="18"/>
      <c r="L5054" s="13"/>
      <c r="M5054" s="13" t="s">
        <v>8166</v>
      </c>
      <c r="N5054" s="13" t="s">
        <v>6407</v>
      </c>
      <c r="O5054" s="13" t="s">
        <v>8166</v>
      </c>
      <c r="AC5054" s="22" t="s">
        <v>26567</v>
      </c>
      <c r="AD5054" s="24" t="s">
        <v>8138</v>
      </c>
      <c r="AE5054" s="24" t="s">
        <v>8139</v>
      </c>
      <c r="AF5054" s="24" t="s">
        <v>26568</v>
      </c>
      <c r="AG5054" s="24" t="s">
        <v>21269</v>
      </c>
      <c r="AH5054" s="24" t="s">
        <v>5284</v>
      </c>
      <c r="AI5054" s="24" t="s">
        <v>5285</v>
      </c>
      <c r="AJ5054" s="24" t="s">
        <v>98</v>
      </c>
      <c r="AK5054" s="24" t="s">
        <v>99</v>
      </c>
      <c r="AL5054" s="22">
        <v>5052</v>
      </c>
    </row>
    <row r="5055" spans="7:38" s="10" customFormat="1">
      <c r="G5055" s="18"/>
      <c r="H5055" s="18"/>
      <c r="I5055" s="18"/>
      <c r="J5055" s="18"/>
      <c r="L5055" s="13"/>
      <c r="M5055" s="13" t="s">
        <v>8167</v>
      </c>
      <c r="N5055" s="13" t="s">
        <v>8168</v>
      </c>
      <c r="O5055" s="13" t="s">
        <v>8167</v>
      </c>
      <c r="AC5055" s="22" t="s">
        <v>26569</v>
      </c>
      <c r="AD5055" s="24" t="s">
        <v>8140</v>
      </c>
      <c r="AE5055" s="24" t="s">
        <v>7545</v>
      </c>
      <c r="AF5055" s="24"/>
      <c r="AG5055" s="24" t="s">
        <v>21523</v>
      </c>
      <c r="AH5055" s="24" t="s">
        <v>5284</v>
      </c>
      <c r="AI5055" s="24" t="s">
        <v>5285</v>
      </c>
      <c r="AJ5055" s="24" t="s">
        <v>98</v>
      </c>
      <c r="AK5055" s="24" t="s">
        <v>99</v>
      </c>
      <c r="AL5055" s="22">
        <v>5053</v>
      </c>
    </row>
    <row r="5056" spans="7:38" s="10" customFormat="1">
      <c r="G5056" s="18"/>
      <c r="H5056" s="18"/>
      <c r="I5056" s="18"/>
      <c r="J5056" s="18"/>
      <c r="L5056" s="13"/>
      <c r="M5056" s="13" t="s">
        <v>8169</v>
      </c>
      <c r="N5056" s="13" t="s">
        <v>8170</v>
      </c>
      <c r="O5056" s="13" t="s">
        <v>8169</v>
      </c>
      <c r="AC5056" s="22" t="s">
        <v>26570</v>
      </c>
      <c r="AD5056" s="24" t="s">
        <v>8141</v>
      </c>
      <c r="AE5056" s="24" t="s">
        <v>8142</v>
      </c>
      <c r="AF5056" s="24"/>
      <c r="AG5056" s="24" t="s">
        <v>21523</v>
      </c>
      <c r="AH5056" s="24" t="s">
        <v>5284</v>
      </c>
      <c r="AI5056" s="24" t="s">
        <v>5285</v>
      </c>
      <c r="AJ5056" s="24" t="s">
        <v>98</v>
      </c>
      <c r="AK5056" s="24" t="s">
        <v>99</v>
      </c>
      <c r="AL5056" s="22">
        <v>5054</v>
      </c>
    </row>
    <row r="5057" spans="7:38" s="10" customFormat="1">
      <c r="G5057" s="18"/>
      <c r="H5057" s="18"/>
      <c r="I5057" s="18"/>
      <c r="J5057" s="18"/>
      <c r="L5057" s="13"/>
      <c r="M5057" s="13" t="s">
        <v>8171</v>
      </c>
      <c r="N5057" s="13" t="s">
        <v>8172</v>
      </c>
      <c r="O5057" s="13" t="s">
        <v>8171</v>
      </c>
      <c r="AC5057" s="22" t="s">
        <v>26571</v>
      </c>
      <c r="AD5057" s="24" t="s">
        <v>8143</v>
      </c>
      <c r="AE5057" s="24" t="s">
        <v>8144</v>
      </c>
      <c r="AF5057" s="24"/>
      <c r="AG5057" s="24" t="s">
        <v>21523</v>
      </c>
      <c r="AH5057" s="24" t="s">
        <v>5284</v>
      </c>
      <c r="AI5057" s="24" t="s">
        <v>5285</v>
      </c>
      <c r="AJ5057" s="24" t="s">
        <v>98</v>
      </c>
      <c r="AK5057" s="24" t="s">
        <v>99</v>
      </c>
      <c r="AL5057" s="22">
        <v>5055</v>
      </c>
    </row>
    <row r="5058" spans="7:38" s="10" customFormat="1">
      <c r="G5058" s="18"/>
      <c r="H5058" s="18"/>
      <c r="I5058" s="18"/>
      <c r="J5058" s="18"/>
      <c r="L5058" s="13"/>
      <c r="M5058" s="13" t="s">
        <v>8184</v>
      </c>
      <c r="N5058" s="13" t="s">
        <v>8185</v>
      </c>
      <c r="O5058" s="13" t="s">
        <v>8184</v>
      </c>
      <c r="AC5058" s="22" t="s">
        <v>26572</v>
      </c>
      <c r="AD5058" s="24" t="s">
        <v>8145</v>
      </c>
      <c r="AE5058" s="24" t="s">
        <v>7260</v>
      </c>
      <c r="AF5058" s="24"/>
      <c r="AG5058" s="24" t="s">
        <v>21523</v>
      </c>
      <c r="AH5058" s="24" t="s">
        <v>5284</v>
      </c>
      <c r="AI5058" s="24" t="s">
        <v>5285</v>
      </c>
      <c r="AJ5058" s="24" t="s">
        <v>98</v>
      </c>
      <c r="AK5058" s="24" t="s">
        <v>99</v>
      </c>
      <c r="AL5058" s="22">
        <v>5056</v>
      </c>
    </row>
    <row r="5059" spans="7:38" s="10" customFormat="1">
      <c r="G5059" s="18"/>
      <c r="H5059" s="18"/>
      <c r="I5059" s="18"/>
      <c r="J5059" s="18"/>
      <c r="L5059" s="13"/>
      <c r="M5059" s="13" t="s">
        <v>8186</v>
      </c>
      <c r="N5059" s="13" t="s">
        <v>8187</v>
      </c>
      <c r="O5059" s="13" t="s">
        <v>8186</v>
      </c>
      <c r="AC5059" s="22" t="s">
        <v>26573</v>
      </c>
      <c r="AD5059" s="24" t="s">
        <v>8146</v>
      </c>
      <c r="AE5059" s="24" t="s">
        <v>8147</v>
      </c>
      <c r="AF5059" s="24"/>
      <c r="AG5059" s="24" t="s">
        <v>21523</v>
      </c>
      <c r="AH5059" s="24" t="s">
        <v>5284</v>
      </c>
      <c r="AI5059" s="24" t="s">
        <v>5285</v>
      </c>
      <c r="AJ5059" s="24" t="s">
        <v>98</v>
      </c>
      <c r="AK5059" s="24" t="s">
        <v>99</v>
      </c>
      <c r="AL5059" s="22">
        <v>5057</v>
      </c>
    </row>
    <row r="5060" spans="7:38" s="10" customFormat="1">
      <c r="G5060" s="18"/>
      <c r="H5060" s="18"/>
      <c r="I5060" s="18"/>
      <c r="J5060" s="18"/>
      <c r="L5060" s="13"/>
      <c r="M5060" s="13" t="s">
        <v>8188</v>
      </c>
      <c r="N5060" s="13" t="s">
        <v>8189</v>
      </c>
      <c r="O5060" s="13" t="s">
        <v>8188</v>
      </c>
      <c r="AC5060" s="22" t="s">
        <v>26574</v>
      </c>
      <c r="AD5060" s="24" t="s">
        <v>8148</v>
      </c>
      <c r="AE5060" s="24" t="s">
        <v>8149</v>
      </c>
      <c r="AF5060" s="24"/>
      <c r="AG5060" s="24" t="s">
        <v>21523</v>
      </c>
      <c r="AH5060" s="24" t="s">
        <v>5284</v>
      </c>
      <c r="AI5060" s="24" t="s">
        <v>5285</v>
      </c>
      <c r="AJ5060" s="24" t="s">
        <v>98</v>
      </c>
      <c r="AK5060" s="24" t="s">
        <v>99</v>
      </c>
      <c r="AL5060" s="22">
        <v>5058</v>
      </c>
    </row>
    <row r="5061" spans="7:38" s="10" customFormat="1">
      <c r="G5061" s="18"/>
      <c r="H5061" s="18"/>
      <c r="I5061" s="18"/>
      <c r="J5061" s="18"/>
      <c r="L5061" s="13"/>
      <c r="M5061" s="13" t="s">
        <v>8190</v>
      </c>
      <c r="N5061" s="13" t="s">
        <v>8191</v>
      </c>
      <c r="O5061" s="13" t="s">
        <v>8190</v>
      </c>
      <c r="AC5061" s="22" t="s">
        <v>26575</v>
      </c>
      <c r="AD5061" s="24" t="s">
        <v>8150</v>
      </c>
      <c r="AE5061" s="24" t="s">
        <v>8151</v>
      </c>
      <c r="AF5061" s="24"/>
      <c r="AG5061" s="24" t="s">
        <v>21523</v>
      </c>
      <c r="AH5061" s="24" t="s">
        <v>5284</v>
      </c>
      <c r="AI5061" s="24" t="s">
        <v>5285</v>
      </c>
      <c r="AJ5061" s="24" t="s">
        <v>98</v>
      </c>
      <c r="AK5061" s="24" t="s">
        <v>99</v>
      </c>
      <c r="AL5061" s="22">
        <v>5059</v>
      </c>
    </row>
    <row r="5062" spans="7:38" s="10" customFormat="1">
      <c r="G5062" s="18"/>
      <c r="H5062" s="18"/>
      <c r="I5062" s="18"/>
      <c r="J5062" s="18"/>
      <c r="L5062" s="13"/>
      <c r="M5062" s="13" t="s">
        <v>8192</v>
      </c>
      <c r="N5062" s="13" t="s">
        <v>8193</v>
      </c>
      <c r="O5062" s="13" t="s">
        <v>8192</v>
      </c>
      <c r="AC5062" s="22" t="s">
        <v>26576</v>
      </c>
      <c r="AD5062" s="24" t="s">
        <v>8152</v>
      </c>
      <c r="AE5062" s="24" t="s">
        <v>8153</v>
      </c>
      <c r="AF5062" s="24"/>
      <c r="AG5062" s="24" t="s">
        <v>21523</v>
      </c>
      <c r="AH5062" s="24" t="s">
        <v>5284</v>
      </c>
      <c r="AI5062" s="24" t="s">
        <v>5285</v>
      </c>
      <c r="AJ5062" s="24" t="s">
        <v>98</v>
      </c>
      <c r="AK5062" s="24" t="s">
        <v>99</v>
      </c>
      <c r="AL5062" s="22">
        <v>5060</v>
      </c>
    </row>
    <row r="5063" spans="7:38" s="10" customFormat="1">
      <c r="G5063" s="18"/>
      <c r="H5063" s="18"/>
      <c r="I5063" s="18"/>
      <c r="J5063" s="18"/>
      <c r="L5063" s="13"/>
      <c r="M5063" s="13" t="s">
        <v>8194</v>
      </c>
      <c r="N5063" s="13" t="s">
        <v>8195</v>
      </c>
      <c r="O5063" s="13" t="s">
        <v>8194</v>
      </c>
      <c r="AC5063" s="22" t="s">
        <v>26577</v>
      </c>
      <c r="AD5063" s="24" t="s">
        <v>8154</v>
      </c>
      <c r="AE5063" s="24" t="s">
        <v>8155</v>
      </c>
      <c r="AF5063" s="24"/>
      <c r="AG5063" s="24" t="s">
        <v>21523</v>
      </c>
      <c r="AH5063" s="24" t="s">
        <v>5284</v>
      </c>
      <c r="AI5063" s="24" t="s">
        <v>5285</v>
      </c>
      <c r="AJ5063" s="24" t="s">
        <v>98</v>
      </c>
      <c r="AK5063" s="24" t="s">
        <v>99</v>
      </c>
      <c r="AL5063" s="22">
        <v>5061</v>
      </c>
    </row>
    <row r="5064" spans="7:38" s="10" customFormat="1">
      <c r="G5064" s="18"/>
      <c r="H5064" s="18"/>
      <c r="I5064" s="18"/>
      <c r="J5064" s="18"/>
      <c r="L5064" s="13"/>
      <c r="M5064" s="13" t="s">
        <v>8196</v>
      </c>
      <c r="N5064" s="13" t="s">
        <v>8197</v>
      </c>
      <c r="O5064" s="13" t="s">
        <v>8196</v>
      </c>
      <c r="AC5064" s="22" t="s">
        <v>26578</v>
      </c>
      <c r="AD5064" s="24" t="s">
        <v>8156</v>
      </c>
      <c r="AE5064" s="24" t="s">
        <v>6407</v>
      </c>
      <c r="AF5064" s="24"/>
      <c r="AG5064" s="24" t="s">
        <v>21269</v>
      </c>
      <c r="AH5064" s="24" t="s">
        <v>5286</v>
      </c>
      <c r="AI5064" s="24" t="s">
        <v>5287</v>
      </c>
      <c r="AJ5064" s="24" t="s">
        <v>98</v>
      </c>
      <c r="AK5064" s="24" t="s">
        <v>99</v>
      </c>
      <c r="AL5064" s="22">
        <v>5062</v>
      </c>
    </row>
    <row r="5065" spans="7:38" s="10" customFormat="1">
      <c r="G5065" s="18"/>
      <c r="H5065" s="18"/>
      <c r="I5065" s="18"/>
      <c r="J5065" s="18"/>
      <c r="L5065" s="13"/>
      <c r="M5065" s="13" t="s">
        <v>8198</v>
      </c>
      <c r="N5065" s="13" t="s">
        <v>8199</v>
      </c>
      <c r="O5065" s="13" t="s">
        <v>8198</v>
      </c>
      <c r="AC5065" s="22" t="s">
        <v>26579</v>
      </c>
      <c r="AD5065" s="24" t="s">
        <v>8157</v>
      </c>
      <c r="AE5065" s="24" t="s">
        <v>7799</v>
      </c>
      <c r="AF5065" s="24"/>
      <c r="AG5065" s="24" t="s">
        <v>21269</v>
      </c>
      <c r="AH5065" s="24" t="s">
        <v>5286</v>
      </c>
      <c r="AI5065" s="24" t="s">
        <v>5287</v>
      </c>
      <c r="AJ5065" s="24" t="s">
        <v>98</v>
      </c>
      <c r="AK5065" s="24" t="s">
        <v>99</v>
      </c>
      <c r="AL5065" s="22">
        <v>5063</v>
      </c>
    </row>
    <row r="5066" spans="7:38" s="10" customFormat="1">
      <c r="G5066" s="18"/>
      <c r="H5066" s="18"/>
      <c r="I5066" s="18"/>
      <c r="J5066" s="18"/>
      <c r="L5066" s="13"/>
      <c r="M5066" s="13" t="s">
        <v>8497</v>
      </c>
      <c r="N5066" s="13" t="s">
        <v>8498</v>
      </c>
      <c r="O5066" s="13" t="s">
        <v>8497</v>
      </c>
      <c r="AC5066" s="22" t="s">
        <v>26580</v>
      </c>
      <c r="AD5066" s="24" t="s">
        <v>8158</v>
      </c>
      <c r="AE5066" s="24" t="s">
        <v>6359</v>
      </c>
      <c r="AF5066" s="24"/>
      <c r="AG5066" s="24" t="s">
        <v>21269</v>
      </c>
      <c r="AH5066" s="24" t="s">
        <v>5286</v>
      </c>
      <c r="AI5066" s="24" t="s">
        <v>5287</v>
      </c>
      <c r="AJ5066" s="24" t="s">
        <v>98</v>
      </c>
      <c r="AK5066" s="24" t="s">
        <v>99</v>
      </c>
      <c r="AL5066" s="22">
        <v>5064</v>
      </c>
    </row>
    <row r="5067" spans="7:38" s="10" customFormat="1">
      <c r="G5067" s="18"/>
      <c r="H5067" s="18"/>
      <c r="I5067" s="18"/>
      <c r="J5067" s="18"/>
      <c r="L5067" s="13"/>
      <c r="M5067" s="13" t="s">
        <v>8499</v>
      </c>
      <c r="N5067" s="13" t="s">
        <v>8500</v>
      </c>
      <c r="O5067" s="13" t="s">
        <v>8499</v>
      </c>
      <c r="AC5067" s="22" t="s">
        <v>26581</v>
      </c>
      <c r="AD5067" s="24" t="s">
        <v>8159</v>
      </c>
      <c r="AE5067" s="24" t="s">
        <v>7801</v>
      </c>
      <c r="AF5067" s="24"/>
      <c r="AG5067" s="24" t="s">
        <v>21269</v>
      </c>
      <c r="AH5067" s="24" t="s">
        <v>5286</v>
      </c>
      <c r="AI5067" s="24" t="s">
        <v>5287</v>
      </c>
      <c r="AJ5067" s="24" t="s">
        <v>98</v>
      </c>
      <c r="AK5067" s="24" t="s">
        <v>99</v>
      </c>
      <c r="AL5067" s="22">
        <v>5065</v>
      </c>
    </row>
    <row r="5068" spans="7:38" s="10" customFormat="1">
      <c r="G5068" s="18"/>
      <c r="H5068" s="18"/>
      <c r="I5068" s="18"/>
      <c r="J5068" s="18"/>
      <c r="L5068" s="13"/>
      <c r="M5068" s="13" t="s">
        <v>8501</v>
      </c>
      <c r="N5068" s="13" t="s">
        <v>7041</v>
      </c>
      <c r="O5068" s="13" t="s">
        <v>8501</v>
      </c>
      <c r="AC5068" s="22" t="s">
        <v>26582</v>
      </c>
      <c r="AD5068" s="24" t="s">
        <v>8160</v>
      </c>
      <c r="AE5068" s="24" t="s">
        <v>8106</v>
      </c>
      <c r="AF5068" s="24"/>
      <c r="AG5068" s="24" t="s">
        <v>21269</v>
      </c>
      <c r="AH5068" s="24" t="s">
        <v>5286</v>
      </c>
      <c r="AI5068" s="24" t="s">
        <v>5287</v>
      </c>
      <c r="AJ5068" s="24" t="s">
        <v>98</v>
      </c>
      <c r="AK5068" s="24" t="s">
        <v>99</v>
      </c>
      <c r="AL5068" s="22">
        <v>5066</v>
      </c>
    </row>
    <row r="5069" spans="7:38" s="10" customFormat="1">
      <c r="G5069" s="18"/>
      <c r="H5069" s="18"/>
      <c r="I5069" s="18"/>
      <c r="J5069" s="18"/>
      <c r="L5069" s="13"/>
      <c r="M5069" s="13" t="s">
        <v>8502</v>
      </c>
      <c r="N5069" s="13" t="s">
        <v>256</v>
      </c>
      <c r="O5069" s="13" t="s">
        <v>8502</v>
      </c>
      <c r="AC5069" s="22" t="s">
        <v>26583</v>
      </c>
      <c r="AD5069" s="24" t="s">
        <v>8161</v>
      </c>
      <c r="AE5069" s="24" t="s">
        <v>7796</v>
      </c>
      <c r="AF5069" s="24"/>
      <c r="AG5069" s="24" t="s">
        <v>21269</v>
      </c>
      <c r="AH5069" s="24" t="s">
        <v>5286</v>
      </c>
      <c r="AI5069" s="24" t="s">
        <v>5287</v>
      </c>
      <c r="AJ5069" s="24" t="s">
        <v>98</v>
      </c>
      <c r="AK5069" s="24" t="s">
        <v>99</v>
      </c>
      <c r="AL5069" s="22">
        <v>5067</v>
      </c>
    </row>
    <row r="5070" spans="7:38" s="10" customFormat="1">
      <c r="G5070" s="18"/>
      <c r="H5070" s="18"/>
      <c r="I5070" s="18"/>
      <c r="J5070" s="18"/>
      <c r="L5070" s="13"/>
      <c r="M5070" s="13" t="s">
        <v>8503</v>
      </c>
      <c r="N5070" s="13" t="s">
        <v>8504</v>
      </c>
      <c r="O5070" s="13" t="s">
        <v>8503</v>
      </c>
      <c r="AC5070" s="22" t="s">
        <v>26584</v>
      </c>
      <c r="AD5070" s="24" t="s">
        <v>8162</v>
      </c>
      <c r="AE5070" s="24" t="s">
        <v>915</v>
      </c>
      <c r="AF5070" s="24"/>
      <c r="AG5070" s="24" t="s">
        <v>21523</v>
      </c>
      <c r="AH5070" s="24" t="s">
        <v>5286</v>
      </c>
      <c r="AI5070" s="24" t="s">
        <v>5287</v>
      </c>
      <c r="AJ5070" s="24" t="s">
        <v>98</v>
      </c>
      <c r="AK5070" s="24" t="s">
        <v>99</v>
      </c>
      <c r="AL5070" s="22">
        <v>5068</v>
      </c>
    </row>
    <row r="5071" spans="7:38" s="10" customFormat="1">
      <c r="G5071" s="18"/>
      <c r="H5071" s="18"/>
      <c r="I5071" s="18"/>
      <c r="J5071" s="18"/>
      <c r="L5071" s="13"/>
      <c r="M5071" s="13" t="s">
        <v>8505</v>
      </c>
      <c r="N5071" s="13" t="s">
        <v>198</v>
      </c>
      <c r="O5071" s="13" t="s">
        <v>8505</v>
      </c>
      <c r="AC5071" s="22" t="s">
        <v>26585</v>
      </c>
      <c r="AD5071" s="24" t="s">
        <v>8163</v>
      </c>
      <c r="AE5071" s="24" t="s">
        <v>8164</v>
      </c>
      <c r="AF5071" s="24"/>
      <c r="AG5071" s="24" t="s">
        <v>21523</v>
      </c>
      <c r="AH5071" s="24" t="s">
        <v>5286</v>
      </c>
      <c r="AI5071" s="24" t="s">
        <v>5287</v>
      </c>
      <c r="AJ5071" s="24" t="s">
        <v>98</v>
      </c>
      <c r="AK5071" s="24" t="s">
        <v>99</v>
      </c>
      <c r="AL5071" s="22">
        <v>5069</v>
      </c>
    </row>
    <row r="5072" spans="7:38" s="10" customFormat="1">
      <c r="G5072" s="18"/>
      <c r="H5072" s="18"/>
      <c r="I5072" s="18"/>
      <c r="J5072" s="18"/>
      <c r="L5072" s="13"/>
      <c r="M5072" s="13" t="s">
        <v>8506</v>
      </c>
      <c r="N5072" s="13" t="s">
        <v>8507</v>
      </c>
      <c r="O5072" s="13" t="s">
        <v>8506</v>
      </c>
      <c r="AC5072" s="22" t="s">
        <v>26586</v>
      </c>
      <c r="AD5072" s="24" t="s">
        <v>8165</v>
      </c>
      <c r="AE5072" s="24" t="s">
        <v>6928</v>
      </c>
      <c r="AF5072" s="24"/>
      <c r="AG5072" s="24" t="s">
        <v>21269</v>
      </c>
      <c r="AH5072" s="24" t="s">
        <v>5288</v>
      </c>
      <c r="AI5072" s="24" t="s">
        <v>5289</v>
      </c>
      <c r="AJ5072" s="24" t="s">
        <v>98</v>
      </c>
      <c r="AK5072" s="24" t="s">
        <v>99</v>
      </c>
      <c r="AL5072" s="22">
        <v>5070</v>
      </c>
    </row>
    <row r="5073" spans="7:38" s="10" customFormat="1">
      <c r="G5073" s="18"/>
      <c r="H5073" s="18"/>
      <c r="I5073" s="18"/>
      <c r="J5073" s="18"/>
      <c r="L5073" s="13"/>
      <c r="M5073" s="13" t="s">
        <v>8508</v>
      </c>
      <c r="N5073" s="13" t="s">
        <v>5386</v>
      </c>
      <c r="O5073" s="13" t="s">
        <v>8508</v>
      </c>
      <c r="AC5073" s="22" t="s">
        <v>26587</v>
      </c>
      <c r="AD5073" s="24" t="s">
        <v>8166</v>
      </c>
      <c r="AE5073" s="24" t="s">
        <v>6407</v>
      </c>
      <c r="AF5073" s="24"/>
      <c r="AG5073" s="24" t="s">
        <v>21269</v>
      </c>
      <c r="AH5073" s="24" t="s">
        <v>5288</v>
      </c>
      <c r="AI5073" s="24" t="s">
        <v>5289</v>
      </c>
      <c r="AJ5073" s="24" t="s">
        <v>98</v>
      </c>
      <c r="AK5073" s="24" t="s">
        <v>99</v>
      </c>
      <c r="AL5073" s="22">
        <v>5071</v>
      </c>
    </row>
    <row r="5074" spans="7:38" s="10" customFormat="1">
      <c r="G5074" s="18"/>
      <c r="H5074" s="18"/>
      <c r="I5074" s="18"/>
      <c r="J5074" s="18"/>
      <c r="L5074" s="13"/>
      <c r="M5074" s="13" t="s">
        <v>8509</v>
      </c>
      <c r="N5074" s="13" t="s">
        <v>8510</v>
      </c>
      <c r="O5074" s="13" t="s">
        <v>8509</v>
      </c>
      <c r="AC5074" s="22" t="s">
        <v>26588</v>
      </c>
      <c r="AD5074" s="24" t="s">
        <v>8167</v>
      </c>
      <c r="AE5074" s="24" t="s">
        <v>8168</v>
      </c>
      <c r="AF5074" s="24"/>
      <c r="AG5074" s="24" t="s">
        <v>21269</v>
      </c>
      <c r="AH5074" s="24" t="s">
        <v>5288</v>
      </c>
      <c r="AI5074" s="24" t="s">
        <v>5289</v>
      </c>
      <c r="AJ5074" s="24" t="s">
        <v>98</v>
      </c>
      <c r="AK5074" s="24" t="s">
        <v>99</v>
      </c>
      <c r="AL5074" s="22">
        <v>5072</v>
      </c>
    </row>
    <row r="5075" spans="7:38" s="10" customFormat="1">
      <c r="G5075" s="18"/>
      <c r="H5075" s="18"/>
      <c r="I5075" s="18"/>
      <c r="J5075" s="18"/>
      <c r="L5075" s="13"/>
      <c r="M5075" s="13" t="s">
        <v>8511</v>
      </c>
      <c r="N5075" s="13" t="s">
        <v>4119</v>
      </c>
      <c r="O5075" s="13" t="s">
        <v>8511</v>
      </c>
      <c r="AC5075" s="22" t="s">
        <v>26589</v>
      </c>
      <c r="AD5075" s="24" t="s">
        <v>8169</v>
      </c>
      <c r="AE5075" s="24" t="s">
        <v>8170</v>
      </c>
      <c r="AF5075" s="24"/>
      <c r="AG5075" s="24" t="s">
        <v>21269</v>
      </c>
      <c r="AH5075" s="24" t="s">
        <v>5288</v>
      </c>
      <c r="AI5075" s="24" t="s">
        <v>5289</v>
      </c>
      <c r="AJ5075" s="24" t="s">
        <v>98</v>
      </c>
      <c r="AK5075" s="24" t="s">
        <v>99</v>
      </c>
      <c r="AL5075" s="22">
        <v>5073</v>
      </c>
    </row>
    <row r="5076" spans="7:38" s="10" customFormat="1">
      <c r="G5076" s="18"/>
      <c r="H5076" s="18"/>
      <c r="I5076" s="18"/>
      <c r="J5076" s="18"/>
      <c r="L5076" s="13"/>
      <c r="M5076" s="13" t="s">
        <v>8512</v>
      </c>
      <c r="N5076" s="13" t="s">
        <v>8513</v>
      </c>
      <c r="O5076" s="13" t="s">
        <v>8512</v>
      </c>
      <c r="AC5076" s="22" t="s">
        <v>26590</v>
      </c>
      <c r="AD5076" s="24" t="s">
        <v>8171</v>
      </c>
      <c r="AE5076" s="24" t="s">
        <v>8172</v>
      </c>
      <c r="AF5076" s="24"/>
      <c r="AG5076" s="24" t="s">
        <v>21269</v>
      </c>
      <c r="AH5076" s="24" t="s">
        <v>5288</v>
      </c>
      <c r="AI5076" s="24" t="s">
        <v>5289</v>
      </c>
      <c r="AJ5076" s="24" t="s">
        <v>98</v>
      </c>
      <c r="AK5076" s="24" t="s">
        <v>99</v>
      </c>
      <c r="AL5076" s="22">
        <v>5074</v>
      </c>
    </row>
    <row r="5077" spans="7:38" s="10" customFormat="1">
      <c r="G5077" s="18"/>
      <c r="H5077" s="18"/>
      <c r="I5077" s="18"/>
      <c r="J5077" s="18"/>
      <c r="L5077" s="13"/>
      <c r="M5077" s="13" t="s">
        <v>8514</v>
      </c>
      <c r="N5077" s="13" t="s">
        <v>8515</v>
      </c>
      <c r="O5077" s="13" t="s">
        <v>8514</v>
      </c>
      <c r="AC5077" s="22" t="s">
        <v>26591</v>
      </c>
      <c r="AD5077" s="24" t="s">
        <v>8173</v>
      </c>
      <c r="AE5077" s="24" t="s">
        <v>6686</v>
      </c>
      <c r="AF5077" s="24"/>
      <c r="AG5077" s="24" t="s">
        <v>21523</v>
      </c>
      <c r="AH5077" s="24" t="s">
        <v>5288</v>
      </c>
      <c r="AI5077" s="24" t="s">
        <v>5289</v>
      </c>
      <c r="AJ5077" s="24" t="s">
        <v>98</v>
      </c>
      <c r="AK5077" s="24" t="s">
        <v>99</v>
      </c>
      <c r="AL5077" s="22">
        <v>5075</v>
      </c>
    </row>
    <row r="5078" spans="7:38" s="10" customFormat="1">
      <c r="G5078" s="18"/>
      <c r="H5078" s="18"/>
      <c r="I5078" s="18"/>
      <c r="J5078" s="18"/>
      <c r="L5078" s="13"/>
      <c r="M5078" s="13" t="s">
        <v>8516</v>
      </c>
      <c r="N5078" s="13" t="s">
        <v>8517</v>
      </c>
      <c r="O5078" s="13" t="s">
        <v>8516</v>
      </c>
      <c r="AC5078" s="22" t="s">
        <v>26592</v>
      </c>
      <c r="AD5078" s="24" t="s">
        <v>8174</v>
      </c>
      <c r="AE5078" s="24" t="s">
        <v>8175</v>
      </c>
      <c r="AF5078" s="24"/>
      <c r="AG5078" s="24" t="s">
        <v>21523</v>
      </c>
      <c r="AH5078" s="24" t="s">
        <v>5288</v>
      </c>
      <c r="AI5078" s="24" t="s">
        <v>5289</v>
      </c>
      <c r="AJ5078" s="24" t="s">
        <v>98</v>
      </c>
      <c r="AK5078" s="24" t="s">
        <v>99</v>
      </c>
      <c r="AL5078" s="22">
        <v>5076</v>
      </c>
    </row>
    <row r="5079" spans="7:38" s="10" customFormat="1">
      <c r="G5079" s="18"/>
      <c r="H5079" s="18"/>
      <c r="I5079" s="18"/>
      <c r="J5079" s="18"/>
      <c r="L5079" s="13"/>
      <c r="M5079" s="13" t="s">
        <v>8518</v>
      </c>
      <c r="N5079" s="13" t="s">
        <v>8519</v>
      </c>
      <c r="O5079" s="13" t="s">
        <v>8518</v>
      </c>
      <c r="AC5079" s="22" t="s">
        <v>26593</v>
      </c>
      <c r="AD5079" s="24" t="s">
        <v>8176</v>
      </c>
      <c r="AE5079" s="24" t="s">
        <v>8177</v>
      </c>
      <c r="AF5079" s="24"/>
      <c r="AG5079" s="24" t="s">
        <v>21269</v>
      </c>
      <c r="AH5079" s="24" t="s">
        <v>5288</v>
      </c>
      <c r="AI5079" s="24" t="s">
        <v>5289</v>
      </c>
      <c r="AJ5079" s="24" t="s">
        <v>98</v>
      </c>
      <c r="AK5079" s="24" t="s">
        <v>99</v>
      </c>
      <c r="AL5079" s="22">
        <v>5077</v>
      </c>
    </row>
    <row r="5080" spans="7:38" s="10" customFormat="1">
      <c r="G5080" s="18"/>
      <c r="H5080" s="18"/>
      <c r="I5080" s="18"/>
      <c r="J5080" s="18"/>
      <c r="L5080" s="13"/>
      <c r="M5080" s="13" t="s">
        <v>8520</v>
      </c>
      <c r="N5080" s="13" t="s">
        <v>8521</v>
      </c>
      <c r="O5080" s="13" t="s">
        <v>8520</v>
      </c>
      <c r="AC5080" s="22" t="s">
        <v>26594</v>
      </c>
      <c r="AD5080" s="24" t="s">
        <v>8178</v>
      </c>
      <c r="AE5080" s="24" t="s">
        <v>8179</v>
      </c>
      <c r="AF5080" s="24"/>
      <c r="AG5080" s="24" t="s">
        <v>21269</v>
      </c>
      <c r="AH5080" s="24" t="s">
        <v>5288</v>
      </c>
      <c r="AI5080" s="24" t="s">
        <v>5289</v>
      </c>
      <c r="AJ5080" s="24" t="s">
        <v>98</v>
      </c>
      <c r="AK5080" s="24" t="s">
        <v>99</v>
      </c>
      <c r="AL5080" s="22">
        <v>5078</v>
      </c>
    </row>
    <row r="5081" spans="7:38" s="10" customFormat="1">
      <c r="G5081" s="18"/>
      <c r="H5081" s="18"/>
      <c r="I5081" s="18"/>
      <c r="J5081" s="18"/>
      <c r="L5081" s="13"/>
      <c r="M5081" s="13" t="s">
        <v>8522</v>
      </c>
      <c r="N5081" s="13" t="s">
        <v>8523</v>
      </c>
      <c r="O5081" s="13" t="s">
        <v>8522</v>
      </c>
      <c r="AC5081" s="22" t="s">
        <v>26595</v>
      </c>
      <c r="AD5081" s="24" t="s">
        <v>8180</v>
      </c>
      <c r="AE5081" s="24" t="s">
        <v>8181</v>
      </c>
      <c r="AF5081" s="24"/>
      <c r="AG5081" s="24" t="s">
        <v>21269</v>
      </c>
      <c r="AH5081" s="24" t="s">
        <v>5288</v>
      </c>
      <c r="AI5081" s="24" t="s">
        <v>5289</v>
      </c>
      <c r="AJ5081" s="24" t="s">
        <v>98</v>
      </c>
      <c r="AK5081" s="24" t="s">
        <v>99</v>
      </c>
      <c r="AL5081" s="22">
        <v>5079</v>
      </c>
    </row>
    <row r="5082" spans="7:38" s="10" customFormat="1">
      <c r="G5082" s="18"/>
      <c r="H5082" s="18"/>
      <c r="I5082" s="18"/>
      <c r="J5082" s="18"/>
      <c r="L5082" s="13"/>
      <c r="M5082" s="13" t="s">
        <v>8524</v>
      </c>
      <c r="N5082" s="13" t="s">
        <v>8525</v>
      </c>
      <c r="O5082" s="13" t="s">
        <v>8524</v>
      </c>
      <c r="AC5082" s="22" t="s">
        <v>26596</v>
      </c>
      <c r="AD5082" s="24" t="s">
        <v>8182</v>
      </c>
      <c r="AE5082" s="24" t="s">
        <v>8183</v>
      </c>
      <c r="AF5082" s="24"/>
      <c r="AG5082" s="24" t="s">
        <v>21523</v>
      </c>
      <c r="AH5082" s="24" t="s">
        <v>5288</v>
      </c>
      <c r="AI5082" s="24" t="s">
        <v>5289</v>
      </c>
      <c r="AJ5082" s="24" t="s">
        <v>98</v>
      </c>
      <c r="AK5082" s="24" t="s">
        <v>99</v>
      </c>
      <c r="AL5082" s="22">
        <v>5080</v>
      </c>
    </row>
    <row r="5083" spans="7:38" s="10" customFormat="1">
      <c r="G5083" s="18"/>
      <c r="H5083" s="18"/>
      <c r="I5083" s="18"/>
      <c r="J5083" s="18"/>
      <c r="L5083" s="13"/>
      <c r="M5083" s="13" t="s">
        <v>8526</v>
      </c>
      <c r="N5083" s="13" t="s">
        <v>8527</v>
      </c>
      <c r="O5083" s="13" t="s">
        <v>8526</v>
      </c>
      <c r="AC5083" s="22" t="s">
        <v>26597</v>
      </c>
      <c r="AD5083" s="24" t="s">
        <v>8184</v>
      </c>
      <c r="AE5083" s="24" t="s">
        <v>8185</v>
      </c>
      <c r="AF5083" s="24"/>
      <c r="AG5083" s="24" t="s">
        <v>21521</v>
      </c>
      <c r="AH5083" s="24" t="s">
        <v>5290</v>
      </c>
      <c r="AI5083" s="24" t="s">
        <v>5291</v>
      </c>
      <c r="AJ5083" s="24" t="s">
        <v>98</v>
      </c>
      <c r="AK5083" s="24" t="s">
        <v>99</v>
      </c>
      <c r="AL5083" s="22">
        <v>5081</v>
      </c>
    </row>
    <row r="5084" spans="7:38" s="10" customFormat="1">
      <c r="G5084" s="18"/>
      <c r="H5084" s="18"/>
      <c r="I5084" s="18"/>
      <c r="J5084" s="18"/>
      <c r="L5084" s="13"/>
      <c r="M5084" s="13" t="s">
        <v>8528</v>
      </c>
      <c r="N5084" s="13" t="s">
        <v>5431</v>
      </c>
      <c r="O5084" s="13" t="s">
        <v>8528</v>
      </c>
      <c r="AC5084" s="22" t="s">
        <v>26598</v>
      </c>
      <c r="AD5084" s="24" t="s">
        <v>8186</v>
      </c>
      <c r="AE5084" s="24" t="s">
        <v>8187</v>
      </c>
      <c r="AF5084" s="24"/>
      <c r="AG5084" s="24" t="s">
        <v>21523</v>
      </c>
      <c r="AH5084" s="24" t="s">
        <v>5290</v>
      </c>
      <c r="AI5084" s="24" t="s">
        <v>5291</v>
      </c>
      <c r="AJ5084" s="24" t="s">
        <v>98</v>
      </c>
      <c r="AK5084" s="24" t="s">
        <v>99</v>
      </c>
      <c r="AL5084" s="22">
        <v>5082</v>
      </c>
    </row>
    <row r="5085" spans="7:38" s="10" customFormat="1">
      <c r="G5085" s="18"/>
      <c r="H5085" s="18"/>
      <c r="I5085" s="18"/>
      <c r="J5085" s="18"/>
      <c r="L5085" s="13"/>
      <c r="M5085" s="13" t="s">
        <v>8529</v>
      </c>
      <c r="N5085" s="13" t="s">
        <v>8530</v>
      </c>
      <c r="O5085" s="13" t="s">
        <v>8529</v>
      </c>
      <c r="AC5085" s="22" t="s">
        <v>26599</v>
      </c>
      <c r="AD5085" s="24" t="s">
        <v>8188</v>
      </c>
      <c r="AE5085" s="24" t="s">
        <v>8189</v>
      </c>
      <c r="AF5085" s="24"/>
      <c r="AG5085" s="24" t="s">
        <v>21523</v>
      </c>
      <c r="AH5085" s="24" t="s">
        <v>5290</v>
      </c>
      <c r="AI5085" s="24" t="s">
        <v>5291</v>
      </c>
      <c r="AJ5085" s="24" t="s">
        <v>98</v>
      </c>
      <c r="AK5085" s="24" t="s">
        <v>99</v>
      </c>
      <c r="AL5085" s="22">
        <v>5083</v>
      </c>
    </row>
    <row r="5086" spans="7:38" s="10" customFormat="1">
      <c r="G5086" s="18"/>
      <c r="H5086" s="18"/>
      <c r="I5086" s="18"/>
      <c r="J5086" s="18"/>
      <c r="L5086" s="13"/>
      <c r="M5086" s="13" t="s">
        <v>8531</v>
      </c>
      <c r="N5086" s="13" t="s">
        <v>8532</v>
      </c>
      <c r="O5086" s="13" t="s">
        <v>8531</v>
      </c>
      <c r="AC5086" s="22" t="s">
        <v>26600</v>
      </c>
      <c r="AD5086" s="24" t="s">
        <v>8190</v>
      </c>
      <c r="AE5086" s="24" t="s">
        <v>8191</v>
      </c>
      <c r="AF5086" s="24"/>
      <c r="AG5086" s="24" t="s">
        <v>21523</v>
      </c>
      <c r="AH5086" s="24" t="s">
        <v>5290</v>
      </c>
      <c r="AI5086" s="24" t="s">
        <v>5291</v>
      </c>
      <c r="AJ5086" s="24" t="s">
        <v>98</v>
      </c>
      <c r="AK5086" s="24" t="s">
        <v>99</v>
      </c>
      <c r="AL5086" s="22">
        <v>5084</v>
      </c>
    </row>
    <row r="5087" spans="7:38" s="10" customFormat="1">
      <c r="G5087" s="18"/>
      <c r="H5087" s="18"/>
      <c r="I5087" s="18"/>
      <c r="J5087" s="18"/>
      <c r="L5087" s="13"/>
      <c r="M5087" s="13" t="s">
        <v>8533</v>
      </c>
      <c r="N5087" s="13" t="s">
        <v>8534</v>
      </c>
      <c r="O5087" s="13" t="s">
        <v>8533</v>
      </c>
      <c r="AC5087" s="22" t="s">
        <v>26601</v>
      </c>
      <c r="AD5087" s="24" t="s">
        <v>8192</v>
      </c>
      <c r="AE5087" s="24" t="s">
        <v>8193</v>
      </c>
      <c r="AF5087" s="24"/>
      <c r="AG5087" s="24" t="s">
        <v>21523</v>
      </c>
      <c r="AH5087" s="24" t="s">
        <v>5290</v>
      </c>
      <c r="AI5087" s="24" t="s">
        <v>5291</v>
      </c>
      <c r="AJ5087" s="24" t="s">
        <v>98</v>
      </c>
      <c r="AK5087" s="24" t="s">
        <v>99</v>
      </c>
      <c r="AL5087" s="22">
        <v>5085</v>
      </c>
    </row>
    <row r="5088" spans="7:38" s="10" customFormat="1">
      <c r="G5088" s="18"/>
      <c r="H5088" s="18"/>
      <c r="I5088" s="18"/>
      <c r="J5088" s="18"/>
      <c r="L5088" s="13"/>
      <c r="M5088" s="13" t="s">
        <v>8535</v>
      </c>
      <c r="N5088" s="13" t="s">
        <v>8536</v>
      </c>
      <c r="O5088" s="13" t="s">
        <v>8535</v>
      </c>
      <c r="AC5088" s="22" t="s">
        <v>26602</v>
      </c>
      <c r="AD5088" s="24" t="s">
        <v>8194</v>
      </c>
      <c r="AE5088" s="24" t="s">
        <v>8195</v>
      </c>
      <c r="AF5088" s="24"/>
      <c r="AG5088" s="24" t="s">
        <v>21523</v>
      </c>
      <c r="AH5088" s="24" t="s">
        <v>5290</v>
      </c>
      <c r="AI5088" s="24" t="s">
        <v>5291</v>
      </c>
      <c r="AJ5088" s="24" t="s">
        <v>98</v>
      </c>
      <c r="AK5088" s="24" t="s">
        <v>99</v>
      </c>
      <c r="AL5088" s="22">
        <v>5086</v>
      </c>
    </row>
    <row r="5089" spans="7:38" s="10" customFormat="1">
      <c r="G5089" s="18"/>
      <c r="H5089" s="18"/>
      <c r="I5089" s="18"/>
      <c r="J5089" s="18"/>
      <c r="L5089" s="13"/>
      <c r="M5089" s="13" t="s">
        <v>8537</v>
      </c>
      <c r="N5089" s="13" t="s">
        <v>8538</v>
      </c>
      <c r="O5089" s="13" t="s">
        <v>8537</v>
      </c>
      <c r="AC5089" s="22" t="s">
        <v>26603</v>
      </c>
      <c r="AD5089" s="24" t="s">
        <v>8196</v>
      </c>
      <c r="AE5089" s="24" t="s">
        <v>8197</v>
      </c>
      <c r="AF5089" s="24"/>
      <c r="AG5089" s="24" t="s">
        <v>21523</v>
      </c>
      <c r="AH5089" s="24" t="s">
        <v>5290</v>
      </c>
      <c r="AI5089" s="24" t="s">
        <v>5291</v>
      </c>
      <c r="AJ5089" s="24" t="s">
        <v>98</v>
      </c>
      <c r="AK5089" s="24" t="s">
        <v>99</v>
      </c>
      <c r="AL5089" s="22">
        <v>5087</v>
      </c>
    </row>
    <row r="5090" spans="7:38" s="10" customFormat="1">
      <c r="G5090" s="18"/>
      <c r="H5090" s="18"/>
      <c r="I5090" s="18"/>
      <c r="J5090" s="18"/>
      <c r="L5090" s="13"/>
      <c r="M5090" s="13" t="s">
        <v>8539</v>
      </c>
      <c r="N5090" s="13" t="s">
        <v>7041</v>
      </c>
      <c r="O5090" s="13" t="s">
        <v>8539</v>
      </c>
      <c r="AC5090" s="22" t="s">
        <v>26604</v>
      </c>
      <c r="AD5090" s="24" t="s">
        <v>8198</v>
      </c>
      <c r="AE5090" s="24" t="s">
        <v>8199</v>
      </c>
      <c r="AF5090" s="24"/>
      <c r="AG5090" s="24" t="s">
        <v>21523</v>
      </c>
      <c r="AH5090" s="24" t="s">
        <v>5290</v>
      </c>
      <c r="AI5090" s="24" t="s">
        <v>5291</v>
      </c>
      <c r="AJ5090" s="24" t="s">
        <v>98</v>
      </c>
      <c r="AK5090" s="24" t="s">
        <v>99</v>
      </c>
      <c r="AL5090" s="22">
        <v>5088</v>
      </c>
    </row>
    <row r="5091" spans="7:38" s="10" customFormat="1">
      <c r="G5091" s="18"/>
      <c r="H5091" s="18"/>
      <c r="I5091" s="18"/>
      <c r="J5091" s="18"/>
      <c r="L5091" s="13"/>
      <c r="M5091" s="13" t="s">
        <v>8540</v>
      </c>
      <c r="N5091" s="13" t="s">
        <v>8541</v>
      </c>
      <c r="O5091" s="13" t="s">
        <v>8540</v>
      </c>
      <c r="AC5091" s="22" t="s">
        <v>26605</v>
      </c>
      <c r="AD5091" s="24" t="s">
        <v>8497</v>
      </c>
      <c r="AE5091" s="24" t="s">
        <v>8498</v>
      </c>
      <c r="AF5091" s="24"/>
      <c r="AG5091" s="24" t="s">
        <v>21523</v>
      </c>
      <c r="AH5091" s="24" t="s">
        <v>5290</v>
      </c>
      <c r="AI5091" s="24" t="s">
        <v>5291</v>
      </c>
      <c r="AJ5091" s="24" t="s">
        <v>98</v>
      </c>
      <c r="AK5091" s="24" t="s">
        <v>99</v>
      </c>
      <c r="AL5091" s="22">
        <v>5089</v>
      </c>
    </row>
    <row r="5092" spans="7:38" s="10" customFormat="1">
      <c r="G5092" s="18"/>
      <c r="H5092" s="18"/>
      <c r="I5092" s="18"/>
      <c r="J5092" s="18"/>
      <c r="L5092" s="13"/>
      <c r="M5092" s="13" t="s">
        <v>8542</v>
      </c>
      <c r="N5092" s="13" t="s">
        <v>8543</v>
      </c>
      <c r="O5092" s="13" t="s">
        <v>8542</v>
      </c>
      <c r="AC5092" s="22" t="s">
        <v>26606</v>
      </c>
      <c r="AD5092" s="24" t="s">
        <v>8499</v>
      </c>
      <c r="AE5092" s="24" t="s">
        <v>8500</v>
      </c>
      <c r="AF5092" s="24"/>
      <c r="AG5092" s="24" t="s">
        <v>21521</v>
      </c>
      <c r="AH5092" s="24" t="s">
        <v>5292</v>
      </c>
      <c r="AI5092" s="24" t="s">
        <v>5293</v>
      </c>
      <c r="AJ5092" s="24" t="s">
        <v>98</v>
      </c>
      <c r="AK5092" s="24" t="s">
        <v>99</v>
      </c>
      <c r="AL5092" s="22">
        <v>5090</v>
      </c>
    </row>
    <row r="5093" spans="7:38" s="10" customFormat="1">
      <c r="G5093" s="18"/>
      <c r="H5093" s="18"/>
      <c r="I5093" s="18"/>
      <c r="J5093" s="18"/>
      <c r="L5093" s="13"/>
      <c r="M5093" s="13" t="s">
        <v>8544</v>
      </c>
      <c r="N5093" s="13" t="s">
        <v>8545</v>
      </c>
      <c r="O5093" s="13" t="s">
        <v>8544</v>
      </c>
      <c r="AC5093" s="22" t="s">
        <v>26607</v>
      </c>
      <c r="AD5093" s="24" t="s">
        <v>8501</v>
      </c>
      <c r="AE5093" s="24" t="s">
        <v>7041</v>
      </c>
      <c r="AF5093" s="24"/>
      <c r="AG5093" s="24" t="s">
        <v>21523</v>
      </c>
      <c r="AH5093" s="24" t="s">
        <v>5292</v>
      </c>
      <c r="AI5093" s="24" t="s">
        <v>5293</v>
      </c>
      <c r="AJ5093" s="24" t="s">
        <v>98</v>
      </c>
      <c r="AK5093" s="24" t="s">
        <v>99</v>
      </c>
      <c r="AL5093" s="22">
        <v>5091</v>
      </c>
    </row>
    <row r="5094" spans="7:38" s="10" customFormat="1">
      <c r="G5094" s="18"/>
      <c r="H5094" s="18"/>
      <c r="I5094" s="18"/>
      <c r="J5094" s="18"/>
      <c r="L5094" s="13"/>
      <c r="M5094" s="13" t="s">
        <v>8546</v>
      </c>
      <c r="N5094" s="13" t="s">
        <v>8547</v>
      </c>
      <c r="O5094" s="13" t="s">
        <v>8546</v>
      </c>
      <c r="AC5094" s="22" t="s">
        <v>26608</v>
      </c>
      <c r="AD5094" s="24" t="s">
        <v>8502</v>
      </c>
      <c r="AE5094" s="24" t="s">
        <v>256</v>
      </c>
      <c r="AF5094" s="24"/>
      <c r="AG5094" s="24" t="s">
        <v>21523</v>
      </c>
      <c r="AH5094" s="24" t="s">
        <v>5292</v>
      </c>
      <c r="AI5094" s="24" t="s">
        <v>5293</v>
      </c>
      <c r="AJ5094" s="24" t="s">
        <v>98</v>
      </c>
      <c r="AK5094" s="24" t="s">
        <v>99</v>
      </c>
      <c r="AL5094" s="22">
        <v>5092</v>
      </c>
    </row>
    <row r="5095" spans="7:38" s="10" customFormat="1">
      <c r="G5095" s="18"/>
      <c r="H5095" s="18"/>
      <c r="I5095" s="18"/>
      <c r="J5095" s="18"/>
      <c r="L5095" s="13"/>
      <c r="M5095" s="13" t="s">
        <v>8548</v>
      </c>
      <c r="N5095" s="13" t="s">
        <v>8549</v>
      </c>
      <c r="O5095" s="13" t="s">
        <v>8548</v>
      </c>
      <c r="AC5095" s="22" t="s">
        <v>26609</v>
      </c>
      <c r="AD5095" s="24" t="s">
        <v>8503</v>
      </c>
      <c r="AE5095" s="24" t="s">
        <v>8504</v>
      </c>
      <c r="AF5095" s="24"/>
      <c r="AG5095" s="24" t="s">
        <v>21523</v>
      </c>
      <c r="AH5095" s="24" t="s">
        <v>5292</v>
      </c>
      <c r="AI5095" s="24" t="s">
        <v>5293</v>
      </c>
      <c r="AJ5095" s="24" t="s">
        <v>98</v>
      </c>
      <c r="AK5095" s="24" t="s">
        <v>99</v>
      </c>
      <c r="AL5095" s="22">
        <v>5093</v>
      </c>
    </row>
    <row r="5096" spans="7:38" s="10" customFormat="1">
      <c r="G5096" s="18"/>
      <c r="H5096" s="18"/>
      <c r="I5096" s="18"/>
      <c r="J5096" s="18"/>
      <c r="L5096" s="13"/>
      <c r="M5096" s="13" t="s">
        <v>8550</v>
      </c>
      <c r="N5096" s="13" t="s">
        <v>8551</v>
      </c>
      <c r="O5096" s="13" t="s">
        <v>8550</v>
      </c>
      <c r="AC5096" s="22" t="s">
        <v>26610</v>
      </c>
      <c r="AD5096" s="24" t="s">
        <v>8505</v>
      </c>
      <c r="AE5096" s="24" t="s">
        <v>198</v>
      </c>
      <c r="AF5096" s="24"/>
      <c r="AG5096" s="24" t="s">
        <v>21523</v>
      </c>
      <c r="AH5096" s="24" t="s">
        <v>5292</v>
      </c>
      <c r="AI5096" s="24" t="s">
        <v>5293</v>
      </c>
      <c r="AJ5096" s="24" t="s">
        <v>98</v>
      </c>
      <c r="AK5096" s="24" t="s">
        <v>99</v>
      </c>
      <c r="AL5096" s="22">
        <v>5094</v>
      </c>
    </row>
    <row r="5097" spans="7:38" s="10" customFormat="1">
      <c r="G5097" s="18"/>
      <c r="H5097" s="18"/>
      <c r="I5097" s="18"/>
      <c r="J5097" s="18"/>
      <c r="L5097" s="13"/>
      <c r="M5097" s="13" t="s">
        <v>8552</v>
      </c>
      <c r="N5097" s="13" t="s">
        <v>8553</v>
      </c>
      <c r="O5097" s="13" t="s">
        <v>8552</v>
      </c>
      <c r="AC5097" s="22" t="s">
        <v>26611</v>
      </c>
      <c r="AD5097" s="24" t="s">
        <v>8506</v>
      </c>
      <c r="AE5097" s="24" t="s">
        <v>8507</v>
      </c>
      <c r="AF5097" s="24"/>
      <c r="AG5097" s="24" t="s">
        <v>21523</v>
      </c>
      <c r="AH5097" s="24" t="s">
        <v>5292</v>
      </c>
      <c r="AI5097" s="24" t="s">
        <v>5293</v>
      </c>
      <c r="AJ5097" s="24" t="s">
        <v>98</v>
      </c>
      <c r="AK5097" s="24" t="s">
        <v>99</v>
      </c>
      <c r="AL5097" s="22">
        <v>5095</v>
      </c>
    </row>
    <row r="5098" spans="7:38" s="10" customFormat="1">
      <c r="G5098" s="18"/>
      <c r="H5098" s="18"/>
      <c r="I5098" s="18"/>
      <c r="J5098" s="18"/>
      <c r="L5098" s="13"/>
      <c r="M5098" s="13" t="s">
        <v>8554</v>
      </c>
      <c r="N5098" s="13" t="s">
        <v>8555</v>
      </c>
      <c r="O5098" s="13" t="s">
        <v>8554</v>
      </c>
      <c r="AC5098" s="22" t="s">
        <v>26612</v>
      </c>
      <c r="AD5098" s="24" t="s">
        <v>8508</v>
      </c>
      <c r="AE5098" s="24" t="s">
        <v>5386</v>
      </c>
      <c r="AF5098" s="24"/>
      <c r="AG5098" s="24" t="s">
        <v>21523</v>
      </c>
      <c r="AH5098" s="24" t="s">
        <v>5292</v>
      </c>
      <c r="AI5098" s="24" t="s">
        <v>5293</v>
      </c>
      <c r="AJ5098" s="24" t="s">
        <v>98</v>
      </c>
      <c r="AK5098" s="24" t="s">
        <v>99</v>
      </c>
      <c r="AL5098" s="22">
        <v>5096</v>
      </c>
    </row>
    <row r="5099" spans="7:38" s="10" customFormat="1">
      <c r="G5099" s="18"/>
      <c r="H5099" s="18"/>
      <c r="I5099" s="18"/>
      <c r="J5099" s="18"/>
      <c r="L5099" s="13"/>
      <c r="M5099" s="13" t="s">
        <v>8556</v>
      </c>
      <c r="N5099" s="13" t="s">
        <v>1155</v>
      </c>
      <c r="O5099" s="13" t="s">
        <v>8556</v>
      </c>
      <c r="AC5099" s="22" t="s">
        <v>26613</v>
      </c>
      <c r="AD5099" s="24" t="s">
        <v>8509</v>
      </c>
      <c r="AE5099" s="24" t="s">
        <v>8510</v>
      </c>
      <c r="AF5099" s="24"/>
      <c r="AG5099" s="24" t="s">
        <v>21523</v>
      </c>
      <c r="AH5099" s="24" t="s">
        <v>5292</v>
      </c>
      <c r="AI5099" s="24" t="s">
        <v>5293</v>
      </c>
      <c r="AJ5099" s="24" t="s">
        <v>98</v>
      </c>
      <c r="AK5099" s="24" t="s">
        <v>99</v>
      </c>
      <c r="AL5099" s="22">
        <v>5097</v>
      </c>
    </row>
    <row r="5100" spans="7:38" s="10" customFormat="1">
      <c r="G5100" s="18"/>
      <c r="H5100" s="18"/>
      <c r="I5100" s="18"/>
      <c r="J5100" s="18"/>
      <c r="L5100" s="13"/>
      <c r="M5100" s="13" t="s">
        <v>8557</v>
      </c>
      <c r="N5100" s="13" t="s">
        <v>8558</v>
      </c>
      <c r="O5100" s="13" t="s">
        <v>8557</v>
      </c>
      <c r="AC5100" s="22" t="s">
        <v>26614</v>
      </c>
      <c r="AD5100" s="24" t="s">
        <v>8511</v>
      </c>
      <c r="AE5100" s="24" t="s">
        <v>4119</v>
      </c>
      <c r="AF5100" s="24"/>
      <c r="AG5100" s="24" t="s">
        <v>21523</v>
      </c>
      <c r="AH5100" s="24" t="s">
        <v>5292</v>
      </c>
      <c r="AI5100" s="24" t="s">
        <v>5293</v>
      </c>
      <c r="AJ5100" s="24" t="s">
        <v>98</v>
      </c>
      <c r="AK5100" s="24" t="s">
        <v>99</v>
      </c>
      <c r="AL5100" s="22">
        <v>5098</v>
      </c>
    </row>
    <row r="5101" spans="7:38" s="10" customFormat="1">
      <c r="G5101" s="18"/>
      <c r="H5101" s="18"/>
      <c r="I5101" s="18"/>
      <c r="J5101" s="18"/>
      <c r="L5101" s="13"/>
      <c r="M5101" s="13" t="s">
        <v>8559</v>
      </c>
      <c r="N5101" s="13" t="s">
        <v>8560</v>
      </c>
      <c r="O5101" s="13" t="s">
        <v>8559</v>
      </c>
      <c r="AC5101" s="22" t="s">
        <v>26615</v>
      </c>
      <c r="AD5101" s="24" t="s">
        <v>8512</v>
      </c>
      <c r="AE5101" s="24" t="s">
        <v>8513</v>
      </c>
      <c r="AF5101" s="24"/>
      <c r="AG5101" s="24" t="s">
        <v>21523</v>
      </c>
      <c r="AH5101" s="24" t="s">
        <v>5292</v>
      </c>
      <c r="AI5101" s="24" t="s">
        <v>5293</v>
      </c>
      <c r="AJ5101" s="24" t="s">
        <v>98</v>
      </c>
      <c r="AK5101" s="24" t="s">
        <v>99</v>
      </c>
      <c r="AL5101" s="22">
        <v>5099</v>
      </c>
    </row>
    <row r="5102" spans="7:38" s="10" customFormat="1">
      <c r="G5102" s="18"/>
      <c r="H5102" s="18"/>
      <c r="I5102" s="18"/>
      <c r="J5102" s="18"/>
      <c r="L5102" s="13"/>
      <c r="M5102" s="13" t="s">
        <v>8561</v>
      </c>
      <c r="N5102" s="13" t="s">
        <v>7031</v>
      </c>
      <c r="O5102" s="13" t="s">
        <v>8561</v>
      </c>
      <c r="AC5102" s="22" t="s">
        <v>26616</v>
      </c>
      <c r="AD5102" s="24" t="s">
        <v>8514</v>
      </c>
      <c r="AE5102" s="24" t="s">
        <v>8515</v>
      </c>
      <c r="AF5102" s="24"/>
      <c r="AG5102" s="24" t="s">
        <v>21523</v>
      </c>
      <c r="AH5102" s="24" t="s">
        <v>5292</v>
      </c>
      <c r="AI5102" s="24" t="s">
        <v>5293</v>
      </c>
      <c r="AJ5102" s="24" t="s">
        <v>98</v>
      </c>
      <c r="AK5102" s="24" t="s">
        <v>99</v>
      </c>
      <c r="AL5102" s="22">
        <v>5100</v>
      </c>
    </row>
    <row r="5103" spans="7:38" s="10" customFormat="1">
      <c r="G5103" s="18"/>
      <c r="H5103" s="18"/>
      <c r="I5103" s="18"/>
      <c r="J5103" s="18"/>
      <c r="L5103" s="13"/>
      <c r="M5103" s="13" t="s">
        <v>8562</v>
      </c>
      <c r="N5103" s="13" t="s">
        <v>8563</v>
      </c>
      <c r="O5103" s="13" t="s">
        <v>8562</v>
      </c>
      <c r="AC5103" s="22" t="s">
        <v>26617</v>
      </c>
      <c r="AD5103" s="24" t="s">
        <v>8516</v>
      </c>
      <c r="AE5103" s="24" t="s">
        <v>8517</v>
      </c>
      <c r="AF5103" s="24"/>
      <c r="AG5103" s="24" t="s">
        <v>21523</v>
      </c>
      <c r="AH5103" s="24" t="s">
        <v>5292</v>
      </c>
      <c r="AI5103" s="24" t="s">
        <v>5293</v>
      </c>
      <c r="AJ5103" s="24" t="s">
        <v>98</v>
      </c>
      <c r="AK5103" s="24" t="s">
        <v>99</v>
      </c>
      <c r="AL5103" s="22">
        <v>5101</v>
      </c>
    </row>
    <row r="5104" spans="7:38" s="10" customFormat="1">
      <c r="G5104" s="18"/>
      <c r="H5104" s="18"/>
      <c r="I5104" s="18"/>
      <c r="J5104" s="18"/>
      <c r="L5104" s="13"/>
      <c r="M5104" s="13" t="s">
        <v>8564</v>
      </c>
      <c r="N5104" s="13" t="s">
        <v>8565</v>
      </c>
      <c r="O5104" s="13" t="s">
        <v>8564</v>
      </c>
      <c r="AC5104" s="22" t="s">
        <v>26618</v>
      </c>
      <c r="AD5104" s="24" t="s">
        <v>8518</v>
      </c>
      <c r="AE5104" s="24" t="s">
        <v>8519</v>
      </c>
      <c r="AF5104" s="24"/>
      <c r="AG5104" s="24" t="s">
        <v>21523</v>
      </c>
      <c r="AH5104" s="24" t="s">
        <v>5292</v>
      </c>
      <c r="AI5104" s="24" t="s">
        <v>5293</v>
      </c>
      <c r="AJ5104" s="24" t="s">
        <v>98</v>
      </c>
      <c r="AK5104" s="24" t="s">
        <v>99</v>
      </c>
      <c r="AL5104" s="22">
        <v>5102</v>
      </c>
    </row>
    <row r="5105" spans="7:38" s="10" customFormat="1">
      <c r="G5105" s="18"/>
      <c r="H5105" s="18"/>
      <c r="I5105" s="18"/>
      <c r="J5105" s="18"/>
      <c r="L5105" s="13"/>
      <c r="M5105" s="13" t="s">
        <v>8566</v>
      </c>
      <c r="N5105" s="13" t="s">
        <v>8567</v>
      </c>
      <c r="O5105" s="13" t="s">
        <v>8566</v>
      </c>
      <c r="AC5105" s="22" t="s">
        <v>26619</v>
      </c>
      <c r="AD5105" s="24" t="s">
        <v>8520</v>
      </c>
      <c r="AE5105" s="24" t="s">
        <v>8521</v>
      </c>
      <c r="AF5105" s="24"/>
      <c r="AG5105" s="24" t="s">
        <v>21523</v>
      </c>
      <c r="AH5105" s="24" t="s">
        <v>5292</v>
      </c>
      <c r="AI5105" s="24" t="s">
        <v>5293</v>
      </c>
      <c r="AJ5105" s="24" t="s">
        <v>98</v>
      </c>
      <c r="AK5105" s="24" t="s">
        <v>99</v>
      </c>
      <c r="AL5105" s="22">
        <v>5103</v>
      </c>
    </row>
    <row r="5106" spans="7:38" s="10" customFormat="1">
      <c r="G5106" s="18"/>
      <c r="H5106" s="18"/>
      <c r="I5106" s="18"/>
      <c r="J5106" s="18"/>
      <c r="L5106" s="13"/>
      <c r="M5106" s="13" t="s">
        <v>8568</v>
      </c>
      <c r="N5106" s="13" t="s">
        <v>8569</v>
      </c>
      <c r="O5106" s="13" t="s">
        <v>8568</v>
      </c>
      <c r="AC5106" s="22" t="s">
        <v>26620</v>
      </c>
      <c r="AD5106" s="24" t="s">
        <v>8522</v>
      </c>
      <c r="AE5106" s="24" t="s">
        <v>8523</v>
      </c>
      <c r="AF5106" s="24"/>
      <c r="AG5106" s="24" t="s">
        <v>21523</v>
      </c>
      <c r="AH5106" s="24" t="s">
        <v>5292</v>
      </c>
      <c r="AI5106" s="24" t="s">
        <v>5293</v>
      </c>
      <c r="AJ5106" s="24" t="s">
        <v>98</v>
      </c>
      <c r="AK5106" s="24" t="s">
        <v>99</v>
      </c>
      <c r="AL5106" s="22">
        <v>5104</v>
      </c>
    </row>
    <row r="5107" spans="7:38" s="10" customFormat="1">
      <c r="G5107" s="18"/>
      <c r="H5107" s="18"/>
      <c r="I5107" s="18"/>
      <c r="J5107" s="18"/>
      <c r="L5107" s="13"/>
      <c r="M5107" s="13" t="s">
        <v>8570</v>
      </c>
      <c r="N5107" s="13" t="s">
        <v>1520</v>
      </c>
      <c r="O5107" s="13" t="s">
        <v>8570</v>
      </c>
      <c r="AC5107" s="22" t="s">
        <v>26621</v>
      </c>
      <c r="AD5107" s="24" t="s">
        <v>8524</v>
      </c>
      <c r="AE5107" s="24" t="s">
        <v>8525</v>
      </c>
      <c r="AF5107" s="24"/>
      <c r="AG5107" s="24" t="s">
        <v>21523</v>
      </c>
      <c r="AH5107" s="24" t="s">
        <v>5292</v>
      </c>
      <c r="AI5107" s="24" t="s">
        <v>5293</v>
      </c>
      <c r="AJ5107" s="24" t="s">
        <v>98</v>
      </c>
      <c r="AK5107" s="24" t="s">
        <v>99</v>
      </c>
      <c r="AL5107" s="22">
        <v>5105</v>
      </c>
    </row>
    <row r="5108" spans="7:38" s="10" customFormat="1">
      <c r="G5108" s="18"/>
      <c r="H5108" s="18"/>
      <c r="I5108" s="18"/>
      <c r="J5108" s="18"/>
      <c r="L5108" s="13"/>
      <c r="M5108" s="13" t="s">
        <v>8571</v>
      </c>
      <c r="N5108" s="13" t="s">
        <v>8572</v>
      </c>
      <c r="O5108" s="13" t="s">
        <v>8571</v>
      </c>
      <c r="AC5108" s="22" t="s">
        <v>26622</v>
      </c>
      <c r="AD5108" s="24" t="s">
        <v>8526</v>
      </c>
      <c r="AE5108" s="24" t="s">
        <v>8527</v>
      </c>
      <c r="AF5108" s="24"/>
      <c r="AG5108" s="24" t="s">
        <v>21523</v>
      </c>
      <c r="AH5108" s="24" t="s">
        <v>5292</v>
      </c>
      <c r="AI5108" s="24" t="s">
        <v>5293</v>
      </c>
      <c r="AJ5108" s="24" t="s">
        <v>98</v>
      </c>
      <c r="AK5108" s="24" t="s">
        <v>99</v>
      </c>
      <c r="AL5108" s="22">
        <v>5106</v>
      </c>
    </row>
    <row r="5109" spans="7:38" s="10" customFormat="1">
      <c r="G5109" s="18"/>
      <c r="H5109" s="18"/>
      <c r="I5109" s="18"/>
      <c r="J5109" s="18"/>
      <c r="L5109" s="13"/>
      <c r="M5109" s="13" t="s">
        <v>8573</v>
      </c>
      <c r="N5109" s="13" t="s">
        <v>8574</v>
      </c>
      <c r="O5109" s="13" t="s">
        <v>8573</v>
      </c>
      <c r="AC5109" s="22" t="s">
        <v>26623</v>
      </c>
      <c r="AD5109" s="24" t="s">
        <v>8528</v>
      </c>
      <c r="AE5109" s="24" t="s">
        <v>5431</v>
      </c>
      <c r="AF5109" s="24"/>
      <c r="AG5109" s="24" t="s">
        <v>21523</v>
      </c>
      <c r="AH5109" s="24" t="s">
        <v>5292</v>
      </c>
      <c r="AI5109" s="24" t="s">
        <v>5293</v>
      </c>
      <c r="AJ5109" s="24" t="s">
        <v>98</v>
      </c>
      <c r="AK5109" s="24" t="s">
        <v>99</v>
      </c>
      <c r="AL5109" s="22">
        <v>5107</v>
      </c>
    </row>
    <row r="5110" spans="7:38" s="10" customFormat="1">
      <c r="G5110" s="18"/>
      <c r="H5110" s="18"/>
      <c r="I5110" s="18"/>
      <c r="J5110" s="18"/>
      <c r="L5110" s="13"/>
      <c r="M5110" s="13" t="s">
        <v>8575</v>
      </c>
      <c r="N5110" s="13" t="s">
        <v>8576</v>
      </c>
      <c r="O5110" s="13" t="s">
        <v>8575</v>
      </c>
      <c r="AC5110" s="22" t="s">
        <v>26624</v>
      </c>
      <c r="AD5110" s="24" t="s">
        <v>8529</v>
      </c>
      <c r="AE5110" s="24" t="s">
        <v>8530</v>
      </c>
      <c r="AF5110" s="24"/>
      <c r="AG5110" s="24" t="s">
        <v>21521</v>
      </c>
      <c r="AH5110" s="24" t="s">
        <v>5294</v>
      </c>
      <c r="AI5110" s="24" t="s">
        <v>5295</v>
      </c>
      <c r="AJ5110" s="24" t="s">
        <v>98</v>
      </c>
      <c r="AK5110" s="24" t="s">
        <v>99</v>
      </c>
      <c r="AL5110" s="22">
        <v>5108</v>
      </c>
    </row>
    <row r="5111" spans="7:38" s="10" customFormat="1">
      <c r="G5111" s="18"/>
      <c r="H5111" s="18"/>
      <c r="I5111" s="18"/>
      <c r="J5111" s="18"/>
      <c r="L5111" s="13"/>
      <c r="M5111" s="13" t="s">
        <v>8577</v>
      </c>
      <c r="N5111" s="13" t="s">
        <v>8578</v>
      </c>
      <c r="O5111" s="13" t="s">
        <v>8577</v>
      </c>
      <c r="AC5111" s="22" t="s">
        <v>26625</v>
      </c>
      <c r="AD5111" s="24" t="s">
        <v>8531</v>
      </c>
      <c r="AE5111" s="24" t="s">
        <v>8532</v>
      </c>
      <c r="AF5111" s="24"/>
      <c r="AG5111" s="24" t="s">
        <v>21523</v>
      </c>
      <c r="AH5111" s="24" t="s">
        <v>5294</v>
      </c>
      <c r="AI5111" s="24" t="s">
        <v>5295</v>
      </c>
      <c r="AJ5111" s="24" t="s">
        <v>98</v>
      </c>
      <c r="AK5111" s="24" t="s">
        <v>99</v>
      </c>
      <c r="AL5111" s="22">
        <v>5109</v>
      </c>
    </row>
    <row r="5112" spans="7:38" s="10" customFormat="1">
      <c r="G5112" s="18"/>
      <c r="H5112" s="18"/>
      <c r="I5112" s="18"/>
      <c r="J5112" s="18"/>
      <c r="L5112" s="13"/>
      <c r="M5112" s="13" t="s">
        <v>8579</v>
      </c>
      <c r="N5112" s="13" t="s">
        <v>8580</v>
      </c>
      <c r="O5112" s="13" t="s">
        <v>8579</v>
      </c>
      <c r="AC5112" s="22" t="s">
        <v>26626</v>
      </c>
      <c r="AD5112" s="24" t="s">
        <v>8533</v>
      </c>
      <c r="AE5112" s="24" t="s">
        <v>8534</v>
      </c>
      <c r="AF5112" s="24"/>
      <c r="AG5112" s="24" t="s">
        <v>21523</v>
      </c>
      <c r="AH5112" s="24" t="s">
        <v>5294</v>
      </c>
      <c r="AI5112" s="24" t="s">
        <v>5295</v>
      </c>
      <c r="AJ5112" s="24" t="s">
        <v>98</v>
      </c>
      <c r="AK5112" s="24" t="s">
        <v>99</v>
      </c>
      <c r="AL5112" s="22">
        <v>5110</v>
      </c>
    </row>
    <row r="5113" spans="7:38" s="10" customFormat="1">
      <c r="G5113" s="18"/>
      <c r="H5113" s="18"/>
      <c r="I5113" s="18"/>
      <c r="J5113" s="18"/>
      <c r="L5113" s="13"/>
      <c r="M5113" s="13" t="s">
        <v>8581</v>
      </c>
      <c r="N5113" s="13" t="s">
        <v>922</v>
      </c>
      <c r="O5113" s="13" t="s">
        <v>8581</v>
      </c>
      <c r="AC5113" s="22" t="s">
        <v>26627</v>
      </c>
      <c r="AD5113" s="24" t="s">
        <v>8535</v>
      </c>
      <c r="AE5113" s="24" t="s">
        <v>8536</v>
      </c>
      <c r="AF5113" s="24"/>
      <c r="AG5113" s="24" t="s">
        <v>21523</v>
      </c>
      <c r="AH5113" s="24" t="s">
        <v>5294</v>
      </c>
      <c r="AI5113" s="24" t="s">
        <v>5295</v>
      </c>
      <c r="AJ5113" s="24" t="s">
        <v>98</v>
      </c>
      <c r="AK5113" s="24" t="s">
        <v>99</v>
      </c>
      <c r="AL5113" s="22">
        <v>5111</v>
      </c>
    </row>
    <row r="5114" spans="7:38" s="10" customFormat="1">
      <c r="G5114" s="18"/>
      <c r="H5114" s="18"/>
      <c r="I5114" s="18"/>
      <c r="J5114" s="18"/>
      <c r="L5114" s="13"/>
      <c r="M5114" s="13" t="s">
        <v>8582</v>
      </c>
      <c r="N5114" s="13" t="s">
        <v>8583</v>
      </c>
      <c r="O5114" s="13" t="s">
        <v>8582</v>
      </c>
      <c r="AC5114" s="22" t="s">
        <v>26628</v>
      </c>
      <c r="AD5114" s="24" t="s">
        <v>8537</v>
      </c>
      <c r="AE5114" s="24" t="s">
        <v>8538</v>
      </c>
      <c r="AF5114" s="24"/>
      <c r="AG5114" s="24" t="s">
        <v>21523</v>
      </c>
      <c r="AH5114" s="24" t="s">
        <v>5294</v>
      </c>
      <c r="AI5114" s="24" t="s">
        <v>5295</v>
      </c>
      <c r="AJ5114" s="24" t="s">
        <v>98</v>
      </c>
      <c r="AK5114" s="24" t="s">
        <v>99</v>
      </c>
      <c r="AL5114" s="22">
        <v>5112</v>
      </c>
    </row>
    <row r="5115" spans="7:38" s="10" customFormat="1">
      <c r="G5115" s="18"/>
      <c r="H5115" s="18"/>
      <c r="I5115" s="18"/>
      <c r="J5115" s="18"/>
      <c r="L5115" s="13"/>
      <c r="M5115" s="13" t="s">
        <v>8584</v>
      </c>
      <c r="N5115" s="13" t="s">
        <v>626</v>
      </c>
      <c r="O5115" s="13" t="s">
        <v>8584</v>
      </c>
      <c r="AC5115" s="22" t="s">
        <v>26629</v>
      </c>
      <c r="AD5115" s="24" t="s">
        <v>8539</v>
      </c>
      <c r="AE5115" s="24" t="s">
        <v>7041</v>
      </c>
      <c r="AF5115" s="24"/>
      <c r="AG5115" s="24" t="s">
        <v>21523</v>
      </c>
      <c r="AH5115" s="24" t="s">
        <v>5294</v>
      </c>
      <c r="AI5115" s="24" t="s">
        <v>5295</v>
      </c>
      <c r="AJ5115" s="24" t="s">
        <v>98</v>
      </c>
      <c r="AK5115" s="24" t="s">
        <v>99</v>
      </c>
      <c r="AL5115" s="22">
        <v>5113</v>
      </c>
    </row>
    <row r="5116" spans="7:38" s="10" customFormat="1">
      <c r="G5116" s="18"/>
      <c r="H5116" s="18"/>
      <c r="I5116" s="18"/>
      <c r="J5116" s="18"/>
      <c r="L5116" s="13"/>
      <c r="M5116" s="13" t="s">
        <v>8585</v>
      </c>
      <c r="N5116" s="13" t="s">
        <v>8586</v>
      </c>
      <c r="O5116" s="13" t="s">
        <v>8585</v>
      </c>
      <c r="AC5116" s="22" t="s">
        <v>26630</v>
      </c>
      <c r="AD5116" s="24" t="s">
        <v>8540</v>
      </c>
      <c r="AE5116" s="24" t="s">
        <v>8541</v>
      </c>
      <c r="AF5116" s="24"/>
      <c r="AG5116" s="24" t="s">
        <v>21523</v>
      </c>
      <c r="AH5116" s="24" t="s">
        <v>5294</v>
      </c>
      <c r="AI5116" s="24" t="s">
        <v>5295</v>
      </c>
      <c r="AJ5116" s="24" t="s">
        <v>98</v>
      </c>
      <c r="AK5116" s="24" t="s">
        <v>99</v>
      </c>
      <c r="AL5116" s="22">
        <v>5114</v>
      </c>
    </row>
    <row r="5117" spans="7:38" s="10" customFormat="1">
      <c r="G5117" s="18"/>
      <c r="H5117" s="18"/>
      <c r="I5117" s="18"/>
      <c r="J5117" s="18"/>
      <c r="L5117" s="13"/>
      <c r="M5117" s="13" t="s">
        <v>8587</v>
      </c>
      <c r="N5117" s="13" t="s">
        <v>8588</v>
      </c>
      <c r="O5117" s="13" t="s">
        <v>8587</v>
      </c>
      <c r="AC5117" s="22" t="s">
        <v>26631</v>
      </c>
      <c r="AD5117" s="24" t="s">
        <v>8542</v>
      </c>
      <c r="AE5117" s="24" t="s">
        <v>8543</v>
      </c>
      <c r="AF5117" s="24"/>
      <c r="AG5117" s="24" t="s">
        <v>21523</v>
      </c>
      <c r="AH5117" s="24" t="s">
        <v>5294</v>
      </c>
      <c r="AI5117" s="24" t="s">
        <v>5295</v>
      </c>
      <c r="AJ5117" s="24" t="s">
        <v>98</v>
      </c>
      <c r="AK5117" s="24" t="s">
        <v>99</v>
      </c>
      <c r="AL5117" s="22">
        <v>5115</v>
      </c>
    </row>
    <row r="5118" spans="7:38" s="10" customFormat="1">
      <c r="G5118" s="18"/>
      <c r="H5118" s="18"/>
      <c r="I5118" s="18"/>
      <c r="J5118" s="18"/>
      <c r="L5118" s="13"/>
      <c r="M5118" s="13" t="s">
        <v>8589</v>
      </c>
      <c r="N5118" s="13" t="s">
        <v>8590</v>
      </c>
      <c r="O5118" s="13" t="s">
        <v>8589</v>
      </c>
      <c r="AC5118" s="22" t="s">
        <v>26632</v>
      </c>
      <c r="AD5118" s="24" t="s">
        <v>8544</v>
      </c>
      <c r="AE5118" s="24" t="s">
        <v>8545</v>
      </c>
      <c r="AF5118" s="24"/>
      <c r="AG5118" s="24" t="s">
        <v>21523</v>
      </c>
      <c r="AH5118" s="24" t="s">
        <v>5294</v>
      </c>
      <c r="AI5118" s="24" t="s">
        <v>5295</v>
      </c>
      <c r="AJ5118" s="24" t="s">
        <v>98</v>
      </c>
      <c r="AK5118" s="24" t="s">
        <v>99</v>
      </c>
      <c r="AL5118" s="22">
        <v>5116</v>
      </c>
    </row>
    <row r="5119" spans="7:38" s="10" customFormat="1">
      <c r="G5119" s="18"/>
      <c r="H5119" s="18"/>
      <c r="I5119" s="18"/>
      <c r="J5119" s="18"/>
      <c r="L5119" s="13"/>
      <c r="M5119" s="13" t="s">
        <v>8591</v>
      </c>
      <c r="N5119" s="13" t="s">
        <v>8592</v>
      </c>
      <c r="O5119" s="13" t="s">
        <v>8591</v>
      </c>
      <c r="AC5119" s="22" t="s">
        <v>26633</v>
      </c>
      <c r="AD5119" s="24" t="s">
        <v>8546</v>
      </c>
      <c r="AE5119" s="24" t="s">
        <v>8547</v>
      </c>
      <c r="AF5119" s="24"/>
      <c r="AG5119" s="24" t="s">
        <v>21523</v>
      </c>
      <c r="AH5119" s="24" t="s">
        <v>5294</v>
      </c>
      <c r="AI5119" s="24" t="s">
        <v>5295</v>
      </c>
      <c r="AJ5119" s="24" t="s">
        <v>98</v>
      </c>
      <c r="AK5119" s="24" t="s">
        <v>99</v>
      </c>
      <c r="AL5119" s="22">
        <v>5117</v>
      </c>
    </row>
    <row r="5120" spans="7:38" s="10" customFormat="1">
      <c r="G5120" s="18"/>
      <c r="H5120" s="18"/>
      <c r="I5120" s="18"/>
      <c r="J5120" s="18"/>
      <c r="L5120" s="13"/>
      <c r="M5120" s="13" t="s">
        <v>8593</v>
      </c>
      <c r="N5120" s="13" t="s">
        <v>8594</v>
      </c>
      <c r="O5120" s="13" t="s">
        <v>8593</v>
      </c>
      <c r="AC5120" s="22" t="s">
        <v>26634</v>
      </c>
      <c r="AD5120" s="24" t="s">
        <v>8548</v>
      </c>
      <c r="AE5120" s="24" t="s">
        <v>8549</v>
      </c>
      <c r="AF5120" s="24"/>
      <c r="AG5120" s="24" t="s">
        <v>21523</v>
      </c>
      <c r="AH5120" s="24" t="s">
        <v>5294</v>
      </c>
      <c r="AI5120" s="24" t="s">
        <v>5295</v>
      </c>
      <c r="AJ5120" s="24" t="s">
        <v>98</v>
      </c>
      <c r="AK5120" s="24" t="s">
        <v>99</v>
      </c>
      <c r="AL5120" s="22">
        <v>5118</v>
      </c>
    </row>
    <row r="5121" spans="7:38" s="10" customFormat="1">
      <c r="G5121" s="18"/>
      <c r="H5121" s="18"/>
      <c r="I5121" s="18"/>
      <c r="J5121" s="18"/>
      <c r="L5121" s="13"/>
      <c r="M5121" s="13" t="s">
        <v>8595</v>
      </c>
      <c r="N5121" s="13" t="s">
        <v>8596</v>
      </c>
      <c r="O5121" s="13" t="s">
        <v>8595</v>
      </c>
      <c r="AC5121" s="22" t="s">
        <v>26635</v>
      </c>
      <c r="AD5121" s="24" t="s">
        <v>8550</v>
      </c>
      <c r="AE5121" s="24" t="s">
        <v>8551</v>
      </c>
      <c r="AF5121" s="24"/>
      <c r="AG5121" s="24" t="s">
        <v>21523</v>
      </c>
      <c r="AH5121" s="24" t="s">
        <v>5294</v>
      </c>
      <c r="AI5121" s="24" t="s">
        <v>5295</v>
      </c>
      <c r="AJ5121" s="24" t="s">
        <v>98</v>
      </c>
      <c r="AK5121" s="24" t="s">
        <v>99</v>
      </c>
      <c r="AL5121" s="22">
        <v>5119</v>
      </c>
    </row>
    <row r="5122" spans="7:38" s="10" customFormat="1">
      <c r="G5122" s="18"/>
      <c r="H5122" s="18"/>
      <c r="I5122" s="18"/>
      <c r="J5122" s="18"/>
      <c r="L5122" s="13"/>
      <c r="M5122" s="13" t="s">
        <v>8597</v>
      </c>
      <c r="N5122" s="13" t="s">
        <v>8598</v>
      </c>
      <c r="O5122" s="13" t="s">
        <v>8597</v>
      </c>
      <c r="AC5122" s="22" t="s">
        <v>26636</v>
      </c>
      <c r="AD5122" s="24" t="s">
        <v>8552</v>
      </c>
      <c r="AE5122" s="24" t="s">
        <v>8553</v>
      </c>
      <c r="AF5122" s="24"/>
      <c r="AG5122" s="24" t="s">
        <v>21523</v>
      </c>
      <c r="AH5122" s="24" t="s">
        <v>5294</v>
      </c>
      <c r="AI5122" s="24" t="s">
        <v>5295</v>
      </c>
      <c r="AJ5122" s="24" t="s">
        <v>98</v>
      </c>
      <c r="AK5122" s="24" t="s">
        <v>99</v>
      </c>
      <c r="AL5122" s="22">
        <v>5120</v>
      </c>
    </row>
    <row r="5123" spans="7:38" s="10" customFormat="1">
      <c r="G5123" s="18"/>
      <c r="H5123" s="18"/>
      <c r="I5123" s="18"/>
      <c r="J5123" s="18"/>
      <c r="L5123" s="13"/>
      <c r="M5123" s="13" t="s">
        <v>8599</v>
      </c>
      <c r="N5123" s="13" t="s">
        <v>5217</v>
      </c>
      <c r="O5123" s="13" t="s">
        <v>8599</v>
      </c>
      <c r="AC5123" s="22" t="s">
        <v>26637</v>
      </c>
      <c r="AD5123" s="24" t="s">
        <v>8554</v>
      </c>
      <c r="AE5123" s="24" t="s">
        <v>8555</v>
      </c>
      <c r="AF5123" s="24"/>
      <c r="AG5123" s="24" t="s">
        <v>21523</v>
      </c>
      <c r="AH5123" s="24" t="s">
        <v>5294</v>
      </c>
      <c r="AI5123" s="24" t="s">
        <v>5295</v>
      </c>
      <c r="AJ5123" s="24" t="s">
        <v>98</v>
      </c>
      <c r="AK5123" s="24" t="s">
        <v>99</v>
      </c>
      <c r="AL5123" s="22">
        <v>5121</v>
      </c>
    </row>
    <row r="5124" spans="7:38" s="10" customFormat="1">
      <c r="G5124" s="18"/>
      <c r="H5124" s="18"/>
      <c r="I5124" s="18"/>
      <c r="J5124" s="18"/>
      <c r="L5124" s="13"/>
      <c r="M5124" s="13" t="s">
        <v>8883</v>
      </c>
      <c r="N5124" s="13" t="s">
        <v>8884</v>
      </c>
      <c r="O5124" s="13" t="s">
        <v>8883</v>
      </c>
      <c r="AC5124" s="22" t="s">
        <v>26638</v>
      </c>
      <c r="AD5124" s="24" t="s">
        <v>8556</v>
      </c>
      <c r="AE5124" s="24" t="s">
        <v>1155</v>
      </c>
      <c r="AF5124" s="24"/>
      <c r="AG5124" s="24" t="s">
        <v>21523</v>
      </c>
      <c r="AH5124" s="24" t="s">
        <v>5294</v>
      </c>
      <c r="AI5124" s="24" t="s">
        <v>5295</v>
      </c>
      <c r="AJ5124" s="24" t="s">
        <v>98</v>
      </c>
      <c r="AK5124" s="24" t="s">
        <v>99</v>
      </c>
      <c r="AL5124" s="22">
        <v>5122</v>
      </c>
    </row>
    <row r="5125" spans="7:38" s="10" customFormat="1">
      <c r="G5125" s="18"/>
      <c r="H5125" s="18"/>
      <c r="I5125" s="18"/>
      <c r="J5125" s="18"/>
      <c r="L5125" s="13"/>
      <c r="M5125" s="13" t="s">
        <v>8885</v>
      </c>
      <c r="N5125" s="13" t="s">
        <v>6504</v>
      </c>
      <c r="O5125" s="13" t="s">
        <v>8885</v>
      </c>
      <c r="AC5125" s="22" t="s">
        <v>26639</v>
      </c>
      <c r="AD5125" s="24" t="s">
        <v>8557</v>
      </c>
      <c r="AE5125" s="24" t="s">
        <v>8558</v>
      </c>
      <c r="AF5125" s="24"/>
      <c r="AG5125" s="24" t="s">
        <v>21523</v>
      </c>
      <c r="AH5125" s="24" t="s">
        <v>5294</v>
      </c>
      <c r="AI5125" s="24" t="s">
        <v>5295</v>
      </c>
      <c r="AJ5125" s="24" t="s">
        <v>98</v>
      </c>
      <c r="AK5125" s="24" t="s">
        <v>99</v>
      </c>
      <c r="AL5125" s="22">
        <v>5123</v>
      </c>
    </row>
    <row r="5126" spans="7:38" s="10" customFormat="1">
      <c r="G5126" s="18"/>
      <c r="H5126" s="18"/>
      <c r="I5126" s="18"/>
      <c r="J5126" s="18"/>
      <c r="L5126" s="13"/>
      <c r="M5126" s="13" t="s">
        <v>8886</v>
      </c>
      <c r="N5126" s="13" t="s">
        <v>6490</v>
      </c>
      <c r="O5126" s="13" t="s">
        <v>8886</v>
      </c>
      <c r="AC5126" s="22" t="s">
        <v>26640</v>
      </c>
      <c r="AD5126" s="24" t="s">
        <v>8559</v>
      </c>
      <c r="AE5126" s="24" t="s">
        <v>8560</v>
      </c>
      <c r="AF5126" s="24"/>
      <c r="AG5126" s="24" t="s">
        <v>21523</v>
      </c>
      <c r="AH5126" s="24" t="s">
        <v>5294</v>
      </c>
      <c r="AI5126" s="24" t="s">
        <v>5295</v>
      </c>
      <c r="AJ5126" s="24" t="s">
        <v>98</v>
      </c>
      <c r="AK5126" s="24" t="s">
        <v>99</v>
      </c>
      <c r="AL5126" s="22">
        <v>5124</v>
      </c>
    </row>
    <row r="5127" spans="7:38" s="10" customFormat="1">
      <c r="G5127" s="18"/>
      <c r="H5127" s="18"/>
      <c r="I5127" s="18"/>
      <c r="J5127" s="18"/>
      <c r="L5127" s="13"/>
      <c r="M5127" s="13" t="s">
        <v>8887</v>
      </c>
      <c r="N5127" s="13" t="s">
        <v>8098</v>
      </c>
      <c r="O5127" s="13" t="s">
        <v>8887</v>
      </c>
      <c r="AC5127" s="22" t="s">
        <v>26641</v>
      </c>
      <c r="AD5127" s="24" t="s">
        <v>8561</v>
      </c>
      <c r="AE5127" s="24" t="s">
        <v>7031</v>
      </c>
      <c r="AF5127" s="24"/>
      <c r="AG5127" s="24" t="s">
        <v>21523</v>
      </c>
      <c r="AH5127" s="24" t="s">
        <v>5294</v>
      </c>
      <c r="AI5127" s="24" t="s">
        <v>5295</v>
      </c>
      <c r="AJ5127" s="24" t="s">
        <v>98</v>
      </c>
      <c r="AK5127" s="24" t="s">
        <v>99</v>
      </c>
      <c r="AL5127" s="22">
        <v>5125</v>
      </c>
    </row>
    <row r="5128" spans="7:38" s="10" customFormat="1">
      <c r="G5128" s="18"/>
      <c r="H5128" s="18"/>
      <c r="I5128" s="18"/>
      <c r="J5128" s="18"/>
      <c r="L5128" s="13"/>
      <c r="M5128" s="13" t="s">
        <v>8888</v>
      </c>
      <c r="N5128" s="13" t="s">
        <v>8889</v>
      </c>
      <c r="O5128" s="13" t="s">
        <v>8888</v>
      </c>
      <c r="AC5128" s="22" t="s">
        <v>26642</v>
      </c>
      <c r="AD5128" s="24" t="s">
        <v>8562</v>
      </c>
      <c r="AE5128" s="24" t="s">
        <v>8563</v>
      </c>
      <c r="AF5128" s="24"/>
      <c r="AG5128" s="24" t="s">
        <v>21523</v>
      </c>
      <c r="AH5128" s="24" t="s">
        <v>5294</v>
      </c>
      <c r="AI5128" s="24" t="s">
        <v>5295</v>
      </c>
      <c r="AJ5128" s="24" t="s">
        <v>98</v>
      </c>
      <c r="AK5128" s="24" t="s">
        <v>99</v>
      </c>
      <c r="AL5128" s="22">
        <v>5126</v>
      </c>
    </row>
    <row r="5129" spans="7:38" s="10" customFormat="1">
      <c r="G5129" s="18"/>
      <c r="H5129" s="18"/>
      <c r="I5129" s="18"/>
      <c r="J5129" s="18"/>
      <c r="L5129" s="13"/>
      <c r="M5129" s="13" t="s">
        <v>8890</v>
      </c>
      <c r="N5129" s="13" t="s">
        <v>8891</v>
      </c>
      <c r="O5129" s="13" t="s">
        <v>8890</v>
      </c>
      <c r="AC5129" s="22" t="s">
        <v>26643</v>
      </c>
      <c r="AD5129" s="24" t="s">
        <v>8564</v>
      </c>
      <c r="AE5129" s="24" t="s">
        <v>8565</v>
      </c>
      <c r="AF5129" s="24"/>
      <c r="AG5129" s="24" t="s">
        <v>21523</v>
      </c>
      <c r="AH5129" s="24" t="s">
        <v>5294</v>
      </c>
      <c r="AI5129" s="24" t="s">
        <v>5295</v>
      </c>
      <c r="AJ5129" s="24" t="s">
        <v>98</v>
      </c>
      <c r="AK5129" s="24" t="s">
        <v>99</v>
      </c>
      <c r="AL5129" s="22">
        <v>5127</v>
      </c>
    </row>
    <row r="5130" spans="7:38" s="10" customFormat="1">
      <c r="G5130" s="18"/>
      <c r="H5130" s="18"/>
      <c r="I5130" s="18"/>
      <c r="J5130" s="18"/>
      <c r="L5130" s="13"/>
      <c r="M5130" s="13" t="s">
        <v>8892</v>
      </c>
      <c r="N5130" s="13" t="s">
        <v>8893</v>
      </c>
      <c r="O5130" s="13" t="s">
        <v>8892</v>
      </c>
      <c r="AC5130" s="22" t="s">
        <v>26644</v>
      </c>
      <c r="AD5130" s="24" t="s">
        <v>8566</v>
      </c>
      <c r="AE5130" s="24" t="s">
        <v>8567</v>
      </c>
      <c r="AF5130" s="24"/>
      <c r="AG5130" s="24" t="s">
        <v>21523</v>
      </c>
      <c r="AH5130" s="24" t="s">
        <v>5294</v>
      </c>
      <c r="AI5130" s="24" t="s">
        <v>5295</v>
      </c>
      <c r="AJ5130" s="24" t="s">
        <v>98</v>
      </c>
      <c r="AK5130" s="24" t="s">
        <v>99</v>
      </c>
      <c r="AL5130" s="22">
        <v>5128</v>
      </c>
    </row>
    <row r="5131" spans="7:38" s="10" customFormat="1">
      <c r="G5131" s="18"/>
      <c r="H5131" s="18"/>
      <c r="I5131" s="18"/>
      <c r="J5131" s="18"/>
      <c r="L5131" s="13"/>
      <c r="M5131" s="13" t="s">
        <v>8894</v>
      </c>
      <c r="N5131" s="13" t="s">
        <v>8006</v>
      </c>
      <c r="O5131" s="13" t="s">
        <v>8894</v>
      </c>
      <c r="AC5131" s="22" t="s">
        <v>26645</v>
      </c>
      <c r="AD5131" s="24" t="s">
        <v>8568</v>
      </c>
      <c r="AE5131" s="24" t="s">
        <v>8569</v>
      </c>
      <c r="AF5131" s="24"/>
      <c r="AG5131" s="24" t="s">
        <v>21523</v>
      </c>
      <c r="AH5131" s="24" t="s">
        <v>5294</v>
      </c>
      <c r="AI5131" s="24" t="s">
        <v>5295</v>
      </c>
      <c r="AJ5131" s="24" t="s">
        <v>98</v>
      </c>
      <c r="AK5131" s="24" t="s">
        <v>99</v>
      </c>
      <c r="AL5131" s="22">
        <v>5129</v>
      </c>
    </row>
    <row r="5132" spans="7:38" s="10" customFormat="1">
      <c r="G5132" s="18"/>
      <c r="H5132" s="18"/>
      <c r="I5132" s="18"/>
      <c r="J5132" s="18"/>
      <c r="L5132" s="13"/>
      <c r="M5132" s="13" t="s">
        <v>8895</v>
      </c>
      <c r="N5132" s="13" t="s">
        <v>8896</v>
      </c>
      <c r="O5132" s="13" t="s">
        <v>8895</v>
      </c>
      <c r="AC5132" s="22" t="s">
        <v>26646</v>
      </c>
      <c r="AD5132" s="24" t="s">
        <v>8570</v>
      </c>
      <c r="AE5132" s="24" t="s">
        <v>1520</v>
      </c>
      <c r="AF5132" s="24"/>
      <c r="AG5132" s="24" t="s">
        <v>21523</v>
      </c>
      <c r="AH5132" s="24" t="s">
        <v>5294</v>
      </c>
      <c r="AI5132" s="24" t="s">
        <v>5295</v>
      </c>
      <c r="AJ5132" s="24" t="s">
        <v>98</v>
      </c>
      <c r="AK5132" s="24" t="s">
        <v>99</v>
      </c>
      <c r="AL5132" s="22">
        <v>5130</v>
      </c>
    </row>
    <row r="5133" spans="7:38" s="10" customFormat="1">
      <c r="G5133" s="18"/>
      <c r="H5133" s="18"/>
      <c r="I5133" s="18"/>
      <c r="J5133" s="18"/>
      <c r="L5133" s="13"/>
      <c r="M5133" s="13" t="s">
        <v>8897</v>
      </c>
      <c r="N5133" s="13" t="s">
        <v>5135</v>
      </c>
      <c r="O5133" s="13" t="s">
        <v>8897</v>
      </c>
      <c r="AC5133" s="22" t="s">
        <v>26647</v>
      </c>
      <c r="AD5133" s="24" t="s">
        <v>8571</v>
      </c>
      <c r="AE5133" s="24" t="s">
        <v>8572</v>
      </c>
      <c r="AF5133" s="24"/>
      <c r="AG5133" s="24" t="s">
        <v>21521</v>
      </c>
      <c r="AH5133" s="24" t="s">
        <v>5296</v>
      </c>
      <c r="AI5133" s="24" t="s">
        <v>5297</v>
      </c>
      <c r="AJ5133" s="24" t="s">
        <v>98</v>
      </c>
      <c r="AK5133" s="24" t="s">
        <v>99</v>
      </c>
      <c r="AL5133" s="22">
        <v>5131</v>
      </c>
    </row>
    <row r="5134" spans="7:38" s="10" customFormat="1">
      <c r="G5134" s="18"/>
      <c r="H5134" s="18"/>
      <c r="I5134" s="18"/>
      <c r="J5134" s="18"/>
      <c r="L5134" s="13"/>
      <c r="M5134" s="13" t="s">
        <v>8898</v>
      </c>
      <c r="N5134" s="13" t="s">
        <v>8899</v>
      </c>
      <c r="O5134" s="13" t="s">
        <v>8898</v>
      </c>
      <c r="AC5134" s="22" t="s">
        <v>26648</v>
      </c>
      <c r="AD5134" s="24" t="s">
        <v>8573</v>
      </c>
      <c r="AE5134" s="24" t="s">
        <v>8574</v>
      </c>
      <c r="AF5134" s="24"/>
      <c r="AG5134" s="24" t="s">
        <v>21523</v>
      </c>
      <c r="AH5134" s="24" t="s">
        <v>5296</v>
      </c>
      <c r="AI5134" s="24" t="s">
        <v>5297</v>
      </c>
      <c r="AJ5134" s="24" t="s">
        <v>98</v>
      </c>
      <c r="AK5134" s="24" t="s">
        <v>99</v>
      </c>
      <c r="AL5134" s="22">
        <v>5132</v>
      </c>
    </row>
    <row r="5135" spans="7:38" s="10" customFormat="1">
      <c r="G5135" s="18"/>
      <c r="H5135" s="18"/>
      <c r="I5135" s="18"/>
      <c r="J5135" s="18"/>
      <c r="L5135" s="13"/>
      <c r="M5135" s="13" t="s">
        <v>8900</v>
      </c>
      <c r="N5135" s="13" t="s">
        <v>8901</v>
      </c>
      <c r="O5135" s="13" t="s">
        <v>8900</v>
      </c>
      <c r="AC5135" s="22" t="s">
        <v>26649</v>
      </c>
      <c r="AD5135" s="24" t="s">
        <v>8575</v>
      </c>
      <c r="AE5135" s="24" t="s">
        <v>8576</v>
      </c>
      <c r="AF5135" s="24"/>
      <c r="AG5135" s="24" t="s">
        <v>21523</v>
      </c>
      <c r="AH5135" s="24" t="s">
        <v>5296</v>
      </c>
      <c r="AI5135" s="24" t="s">
        <v>5297</v>
      </c>
      <c r="AJ5135" s="24" t="s">
        <v>98</v>
      </c>
      <c r="AK5135" s="24" t="s">
        <v>99</v>
      </c>
      <c r="AL5135" s="22">
        <v>5133</v>
      </c>
    </row>
    <row r="5136" spans="7:38" s="10" customFormat="1">
      <c r="G5136" s="18"/>
      <c r="H5136" s="18"/>
      <c r="I5136" s="18"/>
      <c r="J5136" s="18"/>
      <c r="L5136" s="13"/>
      <c r="M5136" s="13" t="s">
        <v>8902</v>
      </c>
      <c r="N5136" s="13" t="s">
        <v>8903</v>
      </c>
      <c r="O5136" s="13" t="s">
        <v>8902</v>
      </c>
      <c r="AC5136" s="22" t="s">
        <v>26650</v>
      </c>
      <c r="AD5136" s="24" t="s">
        <v>8577</v>
      </c>
      <c r="AE5136" s="24" t="s">
        <v>8578</v>
      </c>
      <c r="AF5136" s="24"/>
      <c r="AG5136" s="24" t="s">
        <v>21523</v>
      </c>
      <c r="AH5136" s="24" t="s">
        <v>5296</v>
      </c>
      <c r="AI5136" s="24" t="s">
        <v>5297</v>
      </c>
      <c r="AJ5136" s="24" t="s">
        <v>98</v>
      </c>
      <c r="AK5136" s="24" t="s">
        <v>99</v>
      </c>
      <c r="AL5136" s="22">
        <v>5134</v>
      </c>
    </row>
    <row r="5137" spans="7:38" s="10" customFormat="1">
      <c r="G5137" s="18"/>
      <c r="H5137" s="18"/>
      <c r="I5137" s="18"/>
      <c r="J5137" s="18"/>
      <c r="L5137" s="13"/>
      <c r="M5137" s="13" t="s">
        <v>8904</v>
      </c>
      <c r="N5137" s="13" t="s">
        <v>8905</v>
      </c>
      <c r="O5137" s="13" t="s">
        <v>8904</v>
      </c>
      <c r="AC5137" s="22" t="s">
        <v>26651</v>
      </c>
      <c r="AD5137" s="24" t="s">
        <v>8579</v>
      </c>
      <c r="AE5137" s="24" t="s">
        <v>8580</v>
      </c>
      <c r="AF5137" s="24"/>
      <c r="AG5137" s="24" t="s">
        <v>21523</v>
      </c>
      <c r="AH5137" s="24" t="s">
        <v>5296</v>
      </c>
      <c r="AI5137" s="24" t="s">
        <v>5297</v>
      </c>
      <c r="AJ5137" s="24" t="s">
        <v>98</v>
      </c>
      <c r="AK5137" s="24" t="s">
        <v>99</v>
      </c>
      <c r="AL5137" s="22">
        <v>5135</v>
      </c>
    </row>
    <row r="5138" spans="7:38" s="10" customFormat="1">
      <c r="G5138" s="18"/>
      <c r="H5138" s="18"/>
      <c r="I5138" s="18"/>
      <c r="J5138" s="18"/>
      <c r="L5138" s="13"/>
      <c r="M5138" s="13" t="s">
        <v>8906</v>
      </c>
      <c r="N5138" s="13" t="s">
        <v>8907</v>
      </c>
      <c r="O5138" s="13" t="s">
        <v>8906</v>
      </c>
      <c r="AC5138" s="22" t="s">
        <v>26652</v>
      </c>
      <c r="AD5138" s="24" t="s">
        <v>8581</v>
      </c>
      <c r="AE5138" s="24" t="s">
        <v>922</v>
      </c>
      <c r="AF5138" s="24"/>
      <c r="AG5138" s="24" t="s">
        <v>21523</v>
      </c>
      <c r="AH5138" s="24" t="s">
        <v>5296</v>
      </c>
      <c r="AI5138" s="24" t="s">
        <v>5297</v>
      </c>
      <c r="AJ5138" s="24" t="s">
        <v>98</v>
      </c>
      <c r="AK5138" s="24" t="s">
        <v>99</v>
      </c>
      <c r="AL5138" s="22">
        <v>5136</v>
      </c>
    </row>
    <row r="5139" spans="7:38" s="10" customFormat="1">
      <c r="G5139" s="18"/>
      <c r="H5139" s="18"/>
      <c r="I5139" s="18"/>
      <c r="J5139" s="18"/>
      <c r="L5139" s="13"/>
      <c r="M5139" s="13" t="s">
        <v>8908</v>
      </c>
      <c r="N5139" s="13" t="s">
        <v>3413</v>
      </c>
      <c r="O5139" s="13" t="s">
        <v>8908</v>
      </c>
      <c r="AC5139" s="22" t="s">
        <v>26653</v>
      </c>
      <c r="AD5139" s="24" t="s">
        <v>8582</v>
      </c>
      <c r="AE5139" s="24" t="s">
        <v>8583</v>
      </c>
      <c r="AF5139" s="24"/>
      <c r="AG5139" s="24" t="s">
        <v>21523</v>
      </c>
      <c r="AH5139" s="24" t="s">
        <v>5296</v>
      </c>
      <c r="AI5139" s="24" t="s">
        <v>5297</v>
      </c>
      <c r="AJ5139" s="24" t="s">
        <v>98</v>
      </c>
      <c r="AK5139" s="24" t="s">
        <v>99</v>
      </c>
      <c r="AL5139" s="22">
        <v>5137</v>
      </c>
    </row>
    <row r="5140" spans="7:38" s="10" customFormat="1">
      <c r="G5140" s="18"/>
      <c r="H5140" s="18"/>
      <c r="I5140" s="18"/>
      <c r="J5140" s="18"/>
      <c r="L5140" s="13"/>
      <c r="M5140" s="13" t="s">
        <v>8909</v>
      </c>
      <c r="N5140" s="13" t="s">
        <v>915</v>
      </c>
      <c r="O5140" s="13" t="s">
        <v>8909</v>
      </c>
      <c r="AC5140" s="22" t="s">
        <v>26654</v>
      </c>
      <c r="AD5140" s="24" t="s">
        <v>8584</v>
      </c>
      <c r="AE5140" s="24" t="s">
        <v>626</v>
      </c>
      <c r="AF5140" s="24"/>
      <c r="AG5140" s="24" t="s">
        <v>21523</v>
      </c>
      <c r="AH5140" s="24" t="s">
        <v>5296</v>
      </c>
      <c r="AI5140" s="24" t="s">
        <v>5297</v>
      </c>
      <c r="AJ5140" s="24" t="s">
        <v>98</v>
      </c>
      <c r="AK5140" s="24" t="s">
        <v>99</v>
      </c>
      <c r="AL5140" s="22">
        <v>5138</v>
      </c>
    </row>
    <row r="5141" spans="7:38" s="10" customFormat="1">
      <c r="G5141" s="18"/>
      <c r="H5141" s="18"/>
      <c r="I5141" s="18"/>
      <c r="J5141" s="18"/>
      <c r="L5141" s="13"/>
      <c r="M5141" s="13" t="s">
        <v>8910</v>
      </c>
      <c r="N5141" s="13" t="s">
        <v>1104</v>
      </c>
      <c r="O5141" s="13" t="s">
        <v>8910</v>
      </c>
      <c r="AC5141" s="22" t="s">
        <v>26655</v>
      </c>
      <c r="AD5141" s="24" t="s">
        <v>8585</v>
      </c>
      <c r="AE5141" s="24" t="s">
        <v>8586</v>
      </c>
      <c r="AF5141" s="24"/>
      <c r="AG5141" s="24" t="s">
        <v>21523</v>
      </c>
      <c r="AH5141" s="24" t="s">
        <v>5296</v>
      </c>
      <c r="AI5141" s="24" t="s">
        <v>5297</v>
      </c>
      <c r="AJ5141" s="24" t="s">
        <v>98</v>
      </c>
      <c r="AK5141" s="24" t="s">
        <v>99</v>
      </c>
      <c r="AL5141" s="22">
        <v>5139</v>
      </c>
    </row>
    <row r="5142" spans="7:38" s="10" customFormat="1">
      <c r="G5142" s="18"/>
      <c r="H5142" s="18"/>
      <c r="I5142" s="18"/>
      <c r="J5142" s="18"/>
      <c r="L5142" s="13"/>
      <c r="M5142" s="13" t="s">
        <v>8911</v>
      </c>
      <c r="N5142" s="13" t="s">
        <v>8912</v>
      </c>
      <c r="O5142" s="13" t="s">
        <v>8911</v>
      </c>
      <c r="AC5142" s="22" t="s">
        <v>26656</v>
      </c>
      <c r="AD5142" s="24" t="s">
        <v>8587</v>
      </c>
      <c r="AE5142" s="24" t="s">
        <v>8588</v>
      </c>
      <c r="AF5142" s="24"/>
      <c r="AG5142" s="24" t="s">
        <v>21523</v>
      </c>
      <c r="AH5142" s="24" t="s">
        <v>5296</v>
      </c>
      <c r="AI5142" s="24" t="s">
        <v>5297</v>
      </c>
      <c r="AJ5142" s="24" t="s">
        <v>98</v>
      </c>
      <c r="AK5142" s="24" t="s">
        <v>99</v>
      </c>
      <c r="AL5142" s="22">
        <v>5140</v>
      </c>
    </row>
    <row r="5143" spans="7:38" s="10" customFormat="1">
      <c r="G5143" s="18"/>
      <c r="H5143" s="18"/>
      <c r="I5143" s="18"/>
      <c r="J5143" s="18"/>
      <c r="L5143" s="13"/>
      <c r="M5143" s="13" t="s">
        <v>8913</v>
      </c>
      <c r="N5143" s="13" t="s">
        <v>1547</v>
      </c>
      <c r="O5143" s="13" t="s">
        <v>8913</v>
      </c>
      <c r="AC5143" s="22" t="s">
        <v>26657</v>
      </c>
      <c r="AD5143" s="24" t="s">
        <v>8589</v>
      </c>
      <c r="AE5143" s="24" t="s">
        <v>8590</v>
      </c>
      <c r="AF5143" s="24"/>
      <c r="AG5143" s="24" t="s">
        <v>21523</v>
      </c>
      <c r="AH5143" s="24" t="s">
        <v>5296</v>
      </c>
      <c r="AI5143" s="24" t="s">
        <v>5297</v>
      </c>
      <c r="AJ5143" s="24" t="s">
        <v>98</v>
      </c>
      <c r="AK5143" s="24" t="s">
        <v>99</v>
      </c>
      <c r="AL5143" s="22">
        <v>5141</v>
      </c>
    </row>
    <row r="5144" spans="7:38" s="10" customFormat="1">
      <c r="G5144" s="18"/>
      <c r="H5144" s="18"/>
      <c r="I5144" s="18"/>
      <c r="J5144" s="18"/>
      <c r="L5144" s="13"/>
      <c r="M5144" s="13" t="s">
        <v>8914</v>
      </c>
      <c r="N5144" s="13" t="s">
        <v>8915</v>
      </c>
      <c r="O5144" s="13" t="s">
        <v>8914</v>
      </c>
      <c r="AC5144" s="22" t="s">
        <v>26658</v>
      </c>
      <c r="AD5144" s="24" t="s">
        <v>8591</v>
      </c>
      <c r="AE5144" s="24" t="s">
        <v>8592</v>
      </c>
      <c r="AF5144" s="24"/>
      <c r="AG5144" s="24" t="s">
        <v>21523</v>
      </c>
      <c r="AH5144" s="24" t="s">
        <v>5296</v>
      </c>
      <c r="AI5144" s="24" t="s">
        <v>5297</v>
      </c>
      <c r="AJ5144" s="24" t="s">
        <v>98</v>
      </c>
      <c r="AK5144" s="24" t="s">
        <v>99</v>
      </c>
      <c r="AL5144" s="22">
        <v>5142</v>
      </c>
    </row>
    <row r="5145" spans="7:38" s="10" customFormat="1">
      <c r="G5145" s="18"/>
      <c r="H5145" s="18"/>
      <c r="I5145" s="18"/>
      <c r="J5145" s="18"/>
      <c r="L5145" s="13"/>
      <c r="M5145" s="13" t="s">
        <v>8916</v>
      </c>
      <c r="N5145" s="13" t="s">
        <v>8917</v>
      </c>
      <c r="O5145" s="13" t="s">
        <v>8916</v>
      </c>
      <c r="AC5145" s="22" t="s">
        <v>26659</v>
      </c>
      <c r="AD5145" s="24" t="s">
        <v>8593</v>
      </c>
      <c r="AE5145" s="24" t="s">
        <v>8594</v>
      </c>
      <c r="AF5145" s="24"/>
      <c r="AG5145" s="24" t="s">
        <v>21523</v>
      </c>
      <c r="AH5145" s="24" t="s">
        <v>5296</v>
      </c>
      <c r="AI5145" s="24" t="s">
        <v>5297</v>
      </c>
      <c r="AJ5145" s="24" t="s">
        <v>98</v>
      </c>
      <c r="AK5145" s="24" t="s">
        <v>99</v>
      </c>
      <c r="AL5145" s="22">
        <v>5143</v>
      </c>
    </row>
    <row r="5146" spans="7:38" s="10" customFormat="1">
      <c r="G5146" s="18"/>
      <c r="H5146" s="18"/>
      <c r="I5146" s="18"/>
      <c r="J5146" s="18"/>
      <c r="L5146" s="13"/>
      <c r="M5146" s="13" t="s">
        <v>8918</v>
      </c>
      <c r="N5146" s="13" t="s">
        <v>8919</v>
      </c>
      <c r="O5146" s="13" t="s">
        <v>8918</v>
      </c>
      <c r="AC5146" s="22" t="s">
        <v>26660</v>
      </c>
      <c r="AD5146" s="24" t="s">
        <v>8595</v>
      </c>
      <c r="AE5146" s="24" t="s">
        <v>8596</v>
      </c>
      <c r="AF5146" s="24"/>
      <c r="AG5146" s="24" t="s">
        <v>21521</v>
      </c>
      <c r="AH5146" s="24" t="s">
        <v>5298</v>
      </c>
      <c r="AI5146" s="24" t="s">
        <v>5299</v>
      </c>
      <c r="AJ5146" s="24" t="s">
        <v>98</v>
      </c>
      <c r="AK5146" s="24" t="s">
        <v>99</v>
      </c>
      <c r="AL5146" s="22">
        <v>5144</v>
      </c>
    </row>
    <row r="5147" spans="7:38" s="10" customFormat="1">
      <c r="G5147" s="18"/>
      <c r="H5147" s="18"/>
      <c r="I5147" s="18"/>
      <c r="J5147" s="18"/>
      <c r="L5147" s="13"/>
      <c r="M5147" s="13" t="s">
        <v>8920</v>
      </c>
      <c r="N5147" s="13" t="s">
        <v>8921</v>
      </c>
      <c r="O5147" s="13" t="s">
        <v>8920</v>
      </c>
      <c r="AC5147" s="22" t="s">
        <v>26661</v>
      </c>
      <c r="AD5147" s="24" t="s">
        <v>8597</v>
      </c>
      <c r="AE5147" s="24" t="s">
        <v>8598</v>
      </c>
      <c r="AF5147" s="24"/>
      <c r="AG5147" s="24" t="s">
        <v>21523</v>
      </c>
      <c r="AH5147" s="24" t="s">
        <v>5298</v>
      </c>
      <c r="AI5147" s="24" t="s">
        <v>5299</v>
      </c>
      <c r="AJ5147" s="24" t="s">
        <v>98</v>
      </c>
      <c r="AK5147" s="24" t="s">
        <v>99</v>
      </c>
      <c r="AL5147" s="22">
        <v>5145</v>
      </c>
    </row>
    <row r="5148" spans="7:38" s="10" customFormat="1">
      <c r="G5148" s="18"/>
      <c r="H5148" s="18"/>
      <c r="I5148" s="18"/>
      <c r="J5148" s="18"/>
      <c r="L5148" s="13"/>
      <c r="M5148" s="13" t="s">
        <v>8922</v>
      </c>
      <c r="N5148" s="13" t="s">
        <v>8923</v>
      </c>
      <c r="O5148" s="13" t="s">
        <v>8922</v>
      </c>
      <c r="AC5148" s="22" t="s">
        <v>26662</v>
      </c>
      <c r="AD5148" s="24" t="s">
        <v>8599</v>
      </c>
      <c r="AE5148" s="24" t="s">
        <v>5217</v>
      </c>
      <c r="AF5148" s="24"/>
      <c r="AG5148" s="24" t="s">
        <v>21523</v>
      </c>
      <c r="AH5148" s="24" t="s">
        <v>5298</v>
      </c>
      <c r="AI5148" s="24" t="s">
        <v>5299</v>
      </c>
      <c r="AJ5148" s="24" t="s">
        <v>98</v>
      </c>
      <c r="AK5148" s="24" t="s">
        <v>99</v>
      </c>
      <c r="AL5148" s="22">
        <v>5146</v>
      </c>
    </row>
    <row r="5149" spans="7:38" s="10" customFormat="1">
      <c r="G5149" s="18"/>
      <c r="H5149" s="18"/>
      <c r="I5149" s="18"/>
      <c r="J5149" s="18"/>
      <c r="L5149" s="13"/>
      <c r="M5149" s="13" t="s">
        <v>8924</v>
      </c>
      <c r="N5149" s="13" t="s">
        <v>5558</v>
      </c>
      <c r="O5149" s="13" t="s">
        <v>8924</v>
      </c>
      <c r="AC5149" s="22" t="s">
        <v>26663</v>
      </c>
      <c r="AD5149" s="24" t="s">
        <v>8883</v>
      </c>
      <c r="AE5149" s="24" t="s">
        <v>8884</v>
      </c>
      <c r="AF5149" s="24"/>
      <c r="AG5149" s="24" t="s">
        <v>21523</v>
      </c>
      <c r="AH5149" s="24" t="s">
        <v>5298</v>
      </c>
      <c r="AI5149" s="24" t="s">
        <v>5299</v>
      </c>
      <c r="AJ5149" s="24" t="s">
        <v>98</v>
      </c>
      <c r="AK5149" s="24" t="s">
        <v>99</v>
      </c>
      <c r="AL5149" s="22">
        <v>5147</v>
      </c>
    </row>
    <row r="5150" spans="7:38" s="10" customFormat="1">
      <c r="G5150" s="18"/>
      <c r="H5150" s="18"/>
      <c r="I5150" s="18"/>
      <c r="J5150" s="18"/>
      <c r="L5150" s="13"/>
      <c r="M5150" s="13" t="s">
        <v>8925</v>
      </c>
      <c r="N5150" s="13" t="s">
        <v>8926</v>
      </c>
      <c r="O5150" s="13" t="s">
        <v>8925</v>
      </c>
      <c r="AC5150" s="22" t="s">
        <v>26664</v>
      </c>
      <c r="AD5150" s="24" t="s">
        <v>8885</v>
      </c>
      <c r="AE5150" s="24" t="s">
        <v>6504</v>
      </c>
      <c r="AF5150" s="24"/>
      <c r="AG5150" s="24" t="s">
        <v>21523</v>
      </c>
      <c r="AH5150" s="24" t="s">
        <v>5298</v>
      </c>
      <c r="AI5150" s="24" t="s">
        <v>5299</v>
      </c>
      <c r="AJ5150" s="24" t="s">
        <v>98</v>
      </c>
      <c r="AK5150" s="24" t="s">
        <v>99</v>
      </c>
      <c r="AL5150" s="22">
        <v>5148</v>
      </c>
    </row>
    <row r="5151" spans="7:38" s="10" customFormat="1">
      <c r="G5151" s="18"/>
      <c r="H5151" s="18"/>
      <c r="I5151" s="18"/>
      <c r="J5151" s="18"/>
      <c r="L5151" s="13"/>
      <c r="M5151" s="13" t="s">
        <v>8927</v>
      </c>
      <c r="N5151" s="13" t="s">
        <v>8928</v>
      </c>
      <c r="O5151" s="13" t="s">
        <v>8927</v>
      </c>
      <c r="AC5151" s="22" t="s">
        <v>26665</v>
      </c>
      <c r="AD5151" s="24" t="s">
        <v>8886</v>
      </c>
      <c r="AE5151" s="24" t="s">
        <v>6490</v>
      </c>
      <c r="AF5151" s="24"/>
      <c r="AG5151" s="24" t="s">
        <v>21523</v>
      </c>
      <c r="AH5151" s="24" t="s">
        <v>5298</v>
      </c>
      <c r="AI5151" s="24" t="s">
        <v>5299</v>
      </c>
      <c r="AJ5151" s="24" t="s">
        <v>98</v>
      </c>
      <c r="AK5151" s="24" t="s">
        <v>99</v>
      </c>
      <c r="AL5151" s="22">
        <v>5149</v>
      </c>
    </row>
    <row r="5152" spans="7:38" s="10" customFormat="1">
      <c r="G5152" s="18"/>
      <c r="H5152" s="18"/>
      <c r="I5152" s="18"/>
      <c r="J5152" s="18"/>
      <c r="L5152" s="13"/>
      <c r="M5152" s="13" t="s">
        <v>8929</v>
      </c>
      <c r="N5152" s="13" t="s">
        <v>2401</v>
      </c>
      <c r="O5152" s="13" t="s">
        <v>8929</v>
      </c>
      <c r="AC5152" s="22" t="s">
        <v>26666</v>
      </c>
      <c r="AD5152" s="24" t="s">
        <v>8887</v>
      </c>
      <c r="AE5152" s="24" t="s">
        <v>8098</v>
      </c>
      <c r="AF5152" s="24"/>
      <c r="AG5152" s="24" t="s">
        <v>21523</v>
      </c>
      <c r="AH5152" s="24" t="s">
        <v>5298</v>
      </c>
      <c r="AI5152" s="24" t="s">
        <v>5299</v>
      </c>
      <c r="AJ5152" s="24" t="s">
        <v>98</v>
      </c>
      <c r="AK5152" s="24" t="s">
        <v>99</v>
      </c>
      <c r="AL5152" s="22">
        <v>5150</v>
      </c>
    </row>
    <row r="5153" spans="7:38" s="10" customFormat="1">
      <c r="G5153" s="18"/>
      <c r="H5153" s="18"/>
      <c r="I5153" s="18"/>
      <c r="J5153" s="18"/>
      <c r="L5153" s="13"/>
      <c r="M5153" s="13" t="s">
        <v>8930</v>
      </c>
      <c r="N5153" s="13" t="s">
        <v>2186</v>
      </c>
      <c r="O5153" s="13" t="s">
        <v>8930</v>
      </c>
      <c r="AC5153" s="22" t="s">
        <v>26667</v>
      </c>
      <c r="AD5153" s="24" t="s">
        <v>8888</v>
      </c>
      <c r="AE5153" s="24" t="s">
        <v>8889</v>
      </c>
      <c r="AF5153" s="24"/>
      <c r="AG5153" s="24" t="s">
        <v>21523</v>
      </c>
      <c r="AH5153" s="24" t="s">
        <v>5298</v>
      </c>
      <c r="AI5153" s="24" t="s">
        <v>5299</v>
      </c>
      <c r="AJ5153" s="24" t="s">
        <v>98</v>
      </c>
      <c r="AK5153" s="24" t="s">
        <v>99</v>
      </c>
      <c r="AL5153" s="22">
        <v>5151</v>
      </c>
    </row>
    <row r="5154" spans="7:38" s="10" customFormat="1">
      <c r="G5154" s="18"/>
      <c r="H5154" s="18"/>
      <c r="I5154" s="18"/>
      <c r="J5154" s="18"/>
      <c r="L5154" s="13"/>
      <c r="M5154" s="13" t="s">
        <v>8931</v>
      </c>
      <c r="N5154" s="13" t="s">
        <v>8932</v>
      </c>
      <c r="O5154" s="13" t="s">
        <v>8931</v>
      </c>
      <c r="AC5154" s="22" t="s">
        <v>26668</v>
      </c>
      <c r="AD5154" s="24" t="s">
        <v>8890</v>
      </c>
      <c r="AE5154" s="24" t="s">
        <v>8891</v>
      </c>
      <c r="AF5154" s="24"/>
      <c r="AG5154" s="24" t="s">
        <v>21523</v>
      </c>
      <c r="AH5154" s="24" t="s">
        <v>5298</v>
      </c>
      <c r="AI5154" s="24" t="s">
        <v>5299</v>
      </c>
      <c r="AJ5154" s="24" t="s">
        <v>98</v>
      </c>
      <c r="AK5154" s="24" t="s">
        <v>99</v>
      </c>
      <c r="AL5154" s="22">
        <v>5152</v>
      </c>
    </row>
    <row r="5155" spans="7:38" s="10" customFormat="1">
      <c r="G5155" s="18"/>
      <c r="H5155" s="18"/>
      <c r="I5155" s="18"/>
      <c r="J5155" s="18"/>
      <c r="L5155" s="13"/>
      <c r="M5155" s="13" t="s">
        <v>8933</v>
      </c>
      <c r="N5155" s="13" t="s">
        <v>8934</v>
      </c>
      <c r="O5155" s="13" t="s">
        <v>8933</v>
      </c>
      <c r="AC5155" s="22" t="s">
        <v>26669</v>
      </c>
      <c r="AD5155" s="24" t="s">
        <v>8892</v>
      </c>
      <c r="AE5155" s="24" t="s">
        <v>8893</v>
      </c>
      <c r="AF5155" s="24"/>
      <c r="AG5155" s="24" t="s">
        <v>21523</v>
      </c>
      <c r="AH5155" s="24" t="s">
        <v>5298</v>
      </c>
      <c r="AI5155" s="24" t="s">
        <v>5299</v>
      </c>
      <c r="AJ5155" s="24" t="s">
        <v>98</v>
      </c>
      <c r="AK5155" s="24" t="s">
        <v>99</v>
      </c>
      <c r="AL5155" s="22">
        <v>5153</v>
      </c>
    </row>
    <row r="5156" spans="7:38" s="10" customFormat="1">
      <c r="G5156" s="18"/>
      <c r="H5156" s="18"/>
      <c r="I5156" s="18"/>
      <c r="J5156" s="18"/>
      <c r="L5156" s="13"/>
      <c r="M5156" s="13" t="s">
        <v>8935</v>
      </c>
      <c r="N5156" s="13" t="s">
        <v>8936</v>
      </c>
      <c r="O5156" s="13" t="s">
        <v>8935</v>
      </c>
      <c r="AC5156" s="22" t="s">
        <v>26670</v>
      </c>
      <c r="AD5156" s="24" t="s">
        <v>8894</v>
      </c>
      <c r="AE5156" s="24" t="s">
        <v>8006</v>
      </c>
      <c r="AF5156" s="24"/>
      <c r="AG5156" s="24" t="s">
        <v>21523</v>
      </c>
      <c r="AH5156" s="24" t="s">
        <v>5298</v>
      </c>
      <c r="AI5156" s="24" t="s">
        <v>5299</v>
      </c>
      <c r="AJ5156" s="24" t="s">
        <v>98</v>
      </c>
      <c r="AK5156" s="24" t="s">
        <v>99</v>
      </c>
      <c r="AL5156" s="22">
        <v>5154</v>
      </c>
    </row>
    <row r="5157" spans="7:38" s="10" customFormat="1">
      <c r="G5157" s="18"/>
      <c r="H5157" s="18"/>
      <c r="I5157" s="18"/>
      <c r="J5157" s="18"/>
      <c r="L5157" s="13"/>
      <c r="M5157" s="13" t="s">
        <v>8937</v>
      </c>
      <c r="N5157" s="13" t="s">
        <v>8938</v>
      </c>
      <c r="O5157" s="13" t="s">
        <v>8937</v>
      </c>
      <c r="AC5157" s="22" t="s">
        <v>26671</v>
      </c>
      <c r="AD5157" s="24" t="s">
        <v>8895</v>
      </c>
      <c r="AE5157" s="24" t="s">
        <v>8896</v>
      </c>
      <c r="AF5157" s="24"/>
      <c r="AG5157" s="24" t="s">
        <v>21521</v>
      </c>
      <c r="AH5157" s="24" t="s">
        <v>5300</v>
      </c>
      <c r="AI5157" s="24" t="s">
        <v>5301</v>
      </c>
      <c r="AJ5157" s="24" t="s">
        <v>98</v>
      </c>
      <c r="AK5157" s="24" t="s">
        <v>99</v>
      </c>
      <c r="AL5157" s="22">
        <v>5155</v>
      </c>
    </row>
    <row r="5158" spans="7:38" s="10" customFormat="1">
      <c r="G5158" s="18"/>
      <c r="H5158" s="18"/>
      <c r="I5158" s="18"/>
      <c r="J5158" s="18"/>
      <c r="L5158" s="13"/>
      <c r="M5158" s="13" t="s">
        <v>8939</v>
      </c>
      <c r="N5158" s="13" t="s">
        <v>8940</v>
      </c>
      <c r="O5158" s="13" t="s">
        <v>8939</v>
      </c>
      <c r="AC5158" s="22" t="s">
        <v>26672</v>
      </c>
      <c r="AD5158" s="24" t="s">
        <v>8897</v>
      </c>
      <c r="AE5158" s="24" t="s">
        <v>5135</v>
      </c>
      <c r="AF5158" s="24"/>
      <c r="AG5158" s="24" t="s">
        <v>21523</v>
      </c>
      <c r="AH5158" s="24" t="s">
        <v>5300</v>
      </c>
      <c r="AI5158" s="24" t="s">
        <v>5301</v>
      </c>
      <c r="AJ5158" s="24" t="s">
        <v>98</v>
      </c>
      <c r="AK5158" s="24" t="s">
        <v>99</v>
      </c>
      <c r="AL5158" s="22">
        <v>5156</v>
      </c>
    </row>
    <row r="5159" spans="7:38" s="10" customFormat="1">
      <c r="G5159" s="18"/>
      <c r="H5159" s="18"/>
      <c r="I5159" s="18"/>
      <c r="J5159" s="18"/>
      <c r="L5159" s="13"/>
      <c r="M5159" s="13" t="s">
        <v>8941</v>
      </c>
      <c r="N5159" s="13" t="s">
        <v>8942</v>
      </c>
      <c r="O5159" s="13" t="s">
        <v>8941</v>
      </c>
      <c r="AC5159" s="22" t="s">
        <v>26673</v>
      </c>
      <c r="AD5159" s="24" t="s">
        <v>8898</v>
      </c>
      <c r="AE5159" s="24" t="s">
        <v>8899</v>
      </c>
      <c r="AF5159" s="24"/>
      <c r="AG5159" s="24" t="s">
        <v>21523</v>
      </c>
      <c r="AH5159" s="24" t="s">
        <v>5300</v>
      </c>
      <c r="AI5159" s="24" t="s">
        <v>5301</v>
      </c>
      <c r="AJ5159" s="24" t="s">
        <v>98</v>
      </c>
      <c r="AK5159" s="24" t="s">
        <v>99</v>
      </c>
      <c r="AL5159" s="22">
        <v>5157</v>
      </c>
    </row>
    <row r="5160" spans="7:38" s="10" customFormat="1">
      <c r="G5160" s="18"/>
      <c r="H5160" s="18"/>
      <c r="I5160" s="18"/>
      <c r="J5160" s="18"/>
      <c r="L5160" s="13"/>
      <c r="M5160" s="13" t="s">
        <v>8943</v>
      </c>
      <c r="N5160" s="13" t="s">
        <v>8944</v>
      </c>
      <c r="O5160" s="13" t="s">
        <v>8943</v>
      </c>
      <c r="AC5160" s="22" t="s">
        <v>26674</v>
      </c>
      <c r="AD5160" s="24" t="s">
        <v>8900</v>
      </c>
      <c r="AE5160" s="24" t="s">
        <v>8901</v>
      </c>
      <c r="AF5160" s="24"/>
      <c r="AG5160" s="24" t="s">
        <v>21523</v>
      </c>
      <c r="AH5160" s="24" t="s">
        <v>5300</v>
      </c>
      <c r="AI5160" s="24" t="s">
        <v>5301</v>
      </c>
      <c r="AJ5160" s="24" t="s">
        <v>98</v>
      </c>
      <c r="AK5160" s="24" t="s">
        <v>99</v>
      </c>
      <c r="AL5160" s="22">
        <v>5158</v>
      </c>
    </row>
    <row r="5161" spans="7:38" s="10" customFormat="1">
      <c r="G5161" s="18"/>
      <c r="H5161" s="18"/>
      <c r="I5161" s="18"/>
      <c r="J5161" s="18"/>
      <c r="L5161" s="13"/>
      <c r="M5161" s="13" t="s">
        <v>8945</v>
      </c>
      <c r="N5161" s="13" t="s">
        <v>8946</v>
      </c>
      <c r="O5161" s="13" t="s">
        <v>8945</v>
      </c>
      <c r="AC5161" s="22" t="s">
        <v>26675</v>
      </c>
      <c r="AD5161" s="24" t="s">
        <v>8902</v>
      </c>
      <c r="AE5161" s="24" t="s">
        <v>8903</v>
      </c>
      <c r="AF5161" s="24"/>
      <c r="AG5161" s="24" t="s">
        <v>21523</v>
      </c>
      <c r="AH5161" s="24" t="s">
        <v>5300</v>
      </c>
      <c r="AI5161" s="24" t="s">
        <v>5301</v>
      </c>
      <c r="AJ5161" s="24" t="s">
        <v>98</v>
      </c>
      <c r="AK5161" s="24" t="s">
        <v>99</v>
      </c>
      <c r="AL5161" s="22">
        <v>5159</v>
      </c>
    </row>
    <row r="5162" spans="7:38" s="10" customFormat="1">
      <c r="G5162" s="18"/>
      <c r="H5162" s="18"/>
      <c r="I5162" s="18"/>
      <c r="J5162" s="18"/>
      <c r="L5162" s="13"/>
      <c r="M5162" s="13" t="s">
        <v>8947</v>
      </c>
      <c r="N5162" s="13" t="s">
        <v>8948</v>
      </c>
      <c r="O5162" s="13" t="s">
        <v>8947</v>
      </c>
      <c r="AC5162" s="22" t="s">
        <v>26676</v>
      </c>
      <c r="AD5162" s="24" t="s">
        <v>8904</v>
      </c>
      <c r="AE5162" s="24" t="s">
        <v>8905</v>
      </c>
      <c r="AF5162" s="24"/>
      <c r="AG5162" s="24" t="s">
        <v>21523</v>
      </c>
      <c r="AH5162" s="24" t="s">
        <v>5300</v>
      </c>
      <c r="AI5162" s="24" t="s">
        <v>5301</v>
      </c>
      <c r="AJ5162" s="24" t="s">
        <v>98</v>
      </c>
      <c r="AK5162" s="24" t="s">
        <v>99</v>
      </c>
      <c r="AL5162" s="22">
        <v>5160</v>
      </c>
    </row>
    <row r="5163" spans="7:38" s="10" customFormat="1">
      <c r="G5163" s="18"/>
      <c r="H5163" s="18"/>
      <c r="I5163" s="18"/>
      <c r="J5163" s="18"/>
      <c r="L5163" s="13"/>
      <c r="M5163" s="13" t="s">
        <v>8949</v>
      </c>
      <c r="N5163" s="13" t="s">
        <v>8950</v>
      </c>
      <c r="O5163" s="13" t="s">
        <v>8949</v>
      </c>
      <c r="AC5163" s="22" t="s">
        <v>26677</v>
      </c>
      <c r="AD5163" s="24" t="s">
        <v>8906</v>
      </c>
      <c r="AE5163" s="24" t="s">
        <v>8907</v>
      </c>
      <c r="AF5163" s="24"/>
      <c r="AG5163" s="24" t="s">
        <v>21523</v>
      </c>
      <c r="AH5163" s="24" t="s">
        <v>5300</v>
      </c>
      <c r="AI5163" s="24" t="s">
        <v>5301</v>
      </c>
      <c r="AJ5163" s="24" t="s">
        <v>98</v>
      </c>
      <c r="AK5163" s="24" t="s">
        <v>99</v>
      </c>
      <c r="AL5163" s="22">
        <v>5161</v>
      </c>
    </row>
    <row r="5164" spans="7:38" s="10" customFormat="1">
      <c r="G5164" s="18"/>
      <c r="H5164" s="18"/>
      <c r="I5164" s="18"/>
      <c r="J5164" s="18"/>
      <c r="L5164" s="13"/>
      <c r="M5164" s="13" t="s">
        <v>8951</v>
      </c>
      <c r="N5164" s="13" t="s">
        <v>7049</v>
      </c>
      <c r="O5164" s="13" t="s">
        <v>8951</v>
      </c>
      <c r="AC5164" s="22" t="s">
        <v>26678</v>
      </c>
      <c r="AD5164" s="24" t="s">
        <v>8908</v>
      </c>
      <c r="AE5164" s="24" t="s">
        <v>3413</v>
      </c>
      <c r="AF5164" s="24"/>
      <c r="AG5164" s="24" t="s">
        <v>21523</v>
      </c>
      <c r="AH5164" s="24" t="s">
        <v>5300</v>
      </c>
      <c r="AI5164" s="24" t="s">
        <v>5301</v>
      </c>
      <c r="AJ5164" s="24" t="s">
        <v>98</v>
      </c>
      <c r="AK5164" s="24" t="s">
        <v>99</v>
      </c>
      <c r="AL5164" s="22">
        <v>5162</v>
      </c>
    </row>
    <row r="5165" spans="7:38" s="10" customFormat="1">
      <c r="G5165" s="18"/>
      <c r="H5165" s="18"/>
      <c r="I5165" s="18"/>
      <c r="J5165" s="18"/>
      <c r="L5165" s="13"/>
      <c r="M5165" s="13" t="s">
        <v>8952</v>
      </c>
      <c r="N5165" s="13" t="s">
        <v>8953</v>
      </c>
      <c r="O5165" s="13" t="s">
        <v>8952</v>
      </c>
      <c r="AC5165" s="22" t="s">
        <v>26679</v>
      </c>
      <c r="AD5165" s="24" t="s">
        <v>8909</v>
      </c>
      <c r="AE5165" s="24" t="s">
        <v>915</v>
      </c>
      <c r="AF5165" s="24"/>
      <c r="AG5165" s="24" t="s">
        <v>21523</v>
      </c>
      <c r="AH5165" s="24" t="s">
        <v>5300</v>
      </c>
      <c r="AI5165" s="24" t="s">
        <v>5301</v>
      </c>
      <c r="AJ5165" s="24" t="s">
        <v>98</v>
      </c>
      <c r="AK5165" s="24" t="s">
        <v>99</v>
      </c>
      <c r="AL5165" s="22">
        <v>5163</v>
      </c>
    </row>
    <row r="5166" spans="7:38" s="10" customFormat="1">
      <c r="G5166" s="18"/>
      <c r="H5166" s="18"/>
      <c r="I5166" s="18"/>
      <c r="J5166" s="18"/>
      <c r="L5166" s="13"/>
      <c r="M5166" s="13" t="s">
        <v>8954</v>
      </c>
      <c r="N5166" s="13" t="s">
        <v>8955</v>
      </c>
      <c r="O5166" s="13" t="s">
        <v>8954</v>
      </c>
      <c r="AC5166" s="22" t="s">
        <v>26680</v>
      </c>
      <c r="AD5166" s="24" t="s">
        <v>8910</v>
      </c>
      <c r="AE5166" s="24" t="s">
        <v>1104</v>
      </c>
      <c r="AF5166" s="24"/>
      <c r="AG5166" s="24" t="s">
        <v>21523</v>
      </c>
      <c r="AH5166" s="24" t="s">
        <v>5300</v>
      </c>
      <c r="AI5166" s="24" t="s">
        <v>5301</v>
      </c>
      <c r="AJ5166" s="24" t="s">
        <v>98</v>
      </c>
      <c r="AK5166" s="24" t="s">
        <v>99</v>
      </c>
      <c r="AL5166" s="22">
        <v>5164</v>
      </c>
    </row>
    <row r="5167" spans="7:38" s="10" customFormat="1">
      <c r="G5167" s="18"/>
      <c r="H5167" s="18"/>
      <c r="I5167" s="18"/>
      <c r="J5167" s="18"/>
      <c r="L5167" s="13"/>
      <c r="M5167" s="13" t="s">
        <v>8956</v>
      </c>
      <c r="N5167" s="13" t="s">
        <v>8957</v>
      </c>
      <c r="O5167" s="13" t="s">
        <v>8956</v>
      </c>
      <c r="AC5167" s="22" t="s">
        <v>26681</v>
      </c>
      <c r="AD5167" s="24" t="s">
        <v>8911</v>
      </c>
      <c r="AE5167" s="24" t="s">
        <v>8912</v>
      </c>
      <c r="AF5167" s="24"/>
      <c r="AG5167" s="24" t="s">
        <v>21523</v>
      </c>
      <c r="AH5167" s="24" t="s">
        <v>5300</v>
      </c>
      <c r="AI5167" s="24" t="s">
        <v>5301</v>
      </c>
      <c r="AJ5167" s="24" t="s">
        <v>98</v>
      </c>
      <c r="AK5167" s="24" t="s">
        <v>99</v>
      </c>
      <c r="AL5167" s="22">
        <v>5165</v>
      </c>
    </row>
    <row r="5168" spans="7:38" s="10" customFormat="1">
      <c r="G5168" s="18"/>
      <c r="H5168" s="18"/>
      <c r="I5168" s="18"/>
      <c r="J5168" s="18"/>
      <c r="L5168" s="13"/>
      <c r="M5168" s="13" t="s">
        <v>8958</v>
      </c>
      <c r="N5168" s="13" t="s">
        <v>8959</v>
      </c>
      <c r="O5168" s="13" t="s">
        <v>8958</v>
      </c>
      <c r="AC5168" s="22" t="s">
        <v>26682</v>
      </c>
      <c r="AD5168" s="24" t="s">
        <v>8913</v>
      </c>
      <c r="AE5168" s="24" t="s">
        <v>1547</v>
      </c>
      <c r="AF5168" s="24"/>
      <c r="AG5168" s="24" t="s">
        <v>21523</v>
      </c>
      <c r="AH5168" s="24" t="s">
        <v>5300</v>
      </c>
      <c r="AI5168" s="24" t="s">
        <v>5301</v>
      </c>
      <c r="AJ5168" s="24" t="s">
        <v>98</v>
      </c>
      <c r="AK5168" s="24" t="s">
        <v>99</v>
      </c>
      <c r="AL5168" s="22">
        <v>5166</v>
      </c>
    </row>
    <row r="5169" spans="7:38" s="10" customFormat="1">
      <c r="G5169" s="18"/>
      <c r="H5169" s="18"/>
      <c r="I5169" s="18"/>
      <c r="J5169" s="18"/>
      <c r="L5169" s="13"/>
      <c r="M5169" s="13" t="s">
        <v>8960</v>
      </c>
      <c r="N5169" s="13" t="s">
        <v>8961</v>
      </c>
      <c r="O5169" s="13" t="s">
        <v>8960</v>
      </c>
      <c r="AC5169" s="22" t="s">
        <v>26683</v>
      </c>
      <c r="AD5169" s="24" t="s">
        <v>8914</v>
      </c>
      <c r="AE5169" s="24" t="s">
        <v>8915</v>
      </c>
      <c r="AF5169" s="24"/>
      <c r="AG5169" s="24" t="s">
        <v>21523</v>
      </c>
      <c r="AH5169" s="24" t="s">
        <v>5300</v>
      </c>
      <c r="AI5169" s="24" t="s">
        <v>5301</v>
      </c>
      <c r="AJ5169" s="24" t="s">
        <v>98</v>
      </c>
      <c r="AK5169" s="24" t="s">
        <v>99</v>
      </c>
      <c r="AL5169" s="22">
        <v>5167</v>
      </c>
    </row>
    <row r="5170" spans="7:38" s="10" customFormat="1">
      <c r="G5170" s="18"/>
      <c r="H5170" s="18"/>
      <c r="I5170" s="18"/>
      <c r="J5170" s="18"/>
      <c r="L5170" s="13"/>
      <c r="M5170" s="13" t="s">
        <v>8962</v>
      </c>
      <c r="N5170" s="13" t="s">
        <v>5903</v>
      </c>
      <c r="O5170" s="13" t="s">
        <v>8962</v>
      </c>
      <c r="AC5170" s="22" t="s">
        <v>26684</v>
      </c>
      <c r="AD5170" s="24" t="s">
        <v>8916</v>
      </c>
      <c r="AE5170" s="24" t="s">
        <v>8917</v>
      </c>
      <c r="AF5170" s="24"/>
      <c r="AG5170" s="24" t="s">
        <v>21523</v>
      </c>
      <c r="AH5170" s="24" t="s">
        <v>5300</v>
      </c>
      <c r="AI5170" s="24" t="s">
        <v>5301</v>
      </c>
      <c r="AJ5170" s="24" t="s">
        <v>98</v>
      </c>
      <c r="AK5170" s="24" t="s">
        <v>99</v>
      </c>
      <c r="AL5170" s="22">
        <v>5168</v>
      </c>
    </row>
    <row r="5171" spans="7:38" s="10" customFormat="1">
      <c r="G5171" s="18"/>
      <c r="H5171" s="18"/>
      <c r="I5171" s="18"/>
      <c r="J5171" s="18"/>
      <c r="L5171" s="13"/>
      <c r="M5171" s="13" t="s">
        <v>8963</v>
      </c>
      <c r="N5171" s="13" t="s">
        <v>8964</v>
      </c>
      <c r="O5171" s="13" t="s">
        <v>8963</v>
      </c>
      <c r="AC5171" s="22" t="s">
        <v>26685</v>
      </c>
      <c r="AD5171" s="24" t="s">
        <v>8918</v>
      </c>
      <c r="AE5171" s="24" t="s">
        <v>8919</v>
      </c>
      <c r="AF5171" s="24"/>
      <c r="AG5171" s="24" t="s">
        <v>21523</v>
      </c>
      <c r="AH5171" s="24" t="s">
        <v>5300</v>
      </c>
      <c r="AI5171" s="24" t="s">
        <v>5301</v>
      </c>
      <c r="AJ5171" s="24" t="s">
        <v>98</v>
      </c>
      <c r="AK5171" s="24" t="s">
        <v>99</v>
      </c>
      <c r="AL5171" s="22">
        <v>5169</v>
      </c>
    </row>
    <row r="5172" spans="7:38" s="10" customFormat="1">
      <c r="G5172" s="18"/>
      <c r="H5172" s="18"/>
      <c r="I5172" s="18"/>
      <c r="J5172" s="18"/>
      <c r="L5172" s="13"/>
      <c r="M5172" s="13" t="s">
        <v>8965</v>
      </c>
      <c r="N5172" s="13" t="s">
        <v>8966</v>
      </c>
      <c r="O5172" s="13" t="s">
        <v>8965</v>
      </c>
      <c r="AC5172" s="22" t="s">
        <v>26686</v>
      </c>
      <c r="AD5172" s="24" t="s">
        <v>8920</v>
      </c>
      <c r="AE5172" s="24" t="s">
        <v>8921</v>
      </c>
      <c r="AF5172" s="24"/>
      <c r="AG5172" s="24" t="s">
        <v>21523</v>
      </c>
      <c r="AH5172" s="24" t="s">
        <v>5300</v>
      </c>
      <c r="AI5172" s="24" t="s">
        <v>5301</v>
      </c>
      <c r="AJ5172" s="24" t="s">
        <v>98</v>
      </c>
      <c r="AK5172" s="24" t="s">
        <v>99</v>
      </c>
      <c r="AL5172" s="22">
        <v>5170</v>
      </c>
    </row>
    <row r="5173" spans="7:38" s="10" customFormat="1">
      <c r="G5173" s="18"/>
      <c r="H5173" s="18"/>
      <c r="I5173" s="18"/>
      <c r="J5173" s="18"/>
      <c r="L5173" s="13"/>
      <c r="M5173" s="13" t="s">
        <v>8967</v>
      </c>
      <c r="N5173" s="13" t="s">
        <v>8968</v>
      </c>
      <c r="O5173" s="13" t="s">
        <v>8967</v>
      </c>
      <c r="AC5173" s="22" t="s">
        <v>26687</v>
      </c>
      <c r="AD5173" s="24" t="s">
        <v>8922</v>
      </c>
      <c r="AE5173" s="24" t="s">
        <v>8923</v>
      </c>
      <c r="AF5173" s="24"/>
      <c r="AG5173" s="24" t="s">
        <v>21523</v>
      </c>
      <c r="AH5173" s="24" t="s">
        <v>5300</v>
      </c>
      <c r="AI5173" s="24" t="s">
        <v>5301</v>
      </c>
      <c r="AJ5173" s="24" t="s">
        <v>98</v>
      </c>
      <c r="AK5173" s="24" t="s">
        <v>99</v>
      </c>
      <c r="AL5173" s="22">
        <v>5171</v>
      </c>
    </row>
    <row r="5174" spans="7:38" s="10" customFormat="1">
      <c r="G5174" s="18"/>
      <c r="H5174" s="18"/>
      <c r="I5174" s="18"/>
      <c r="J5174" s="18"/>
      <c r="L5174" s="13"/>
      <c r="M5174" s="13" t="s">
        <v>8969</v>
      </c>
      <c r="N5174" s="13" t="s">
        <v>8970</v>
      </c>
      <c r="O5174" s="13" t="s">
        <v>8969</v>
      </c>
      <c r="AC5174" s="22" t="s">
        <v>26688</v>
      </c>
      <c r="AD5174" s="24" t="s">
        <v>8924</v>
      </c>
      <c r="AE5174" s="24" t="s">
        <v>5558</v>
      </c>
      <c r="AF5174" s="24"/>
      <c r="AG5174" s="24" t="s">
        <v>21523</v>
      </c>
      <c r="AH5174" s="24" t="s">
        <v>5300</v>
      </c>
      <c r="AI5174" s="24" t="s">
        <v>5301</v>
      </c>
      <c r="AJ5174" s="24" t="s">
        <v>98</v>
      </c>
      <c r="AK5174" s="24" t="s">
        <v>99</v>
      </c>
      <c r="AL5174" s="22">
        <v>5172</v>
      </c>
    </row>
    <row r="5175" spans="7:38" s="10" customFormat="1">
      <c r="G5175" s="18"/>
      <c r="H5175" s="18"/>
      <c r="I5175" s="18"/>
      <c r="J5175" s="18"/>
      <c r="L5175" s="13"/>
      <c r="M5175" s="13" t="s">
        <v>8971</v>
      </c>
      <c r="N5175" s="13" t="s">
        <v>8972</v>
      </c>
      <c r="O5175" s="13" t="s">
        <v>8971</v>
      </c>
      <c r="AC5175" s="22" t="s">
        <v>26689</v>
      </c>
      <c r="AD5175" s="24" t="s">
        <v>8925</v>
      </c>
      <c r="AE5175" s="24" t="s">
        <v>8926</v>
      </c>
      <c r="AF5175" s="24"/>
      <c r="AG5175" s="24" t="s">
        <v>21523</v>
      </c>
      <c r="AH5175" s="24" t="s">
        <v>5300</v>
      </c>
      <c r="AI5175" s="24" t="s">
        <v>5301</v>
      </c>
      <c r="AJ5175" s="24" t="s">
        <v>98</v>
      </c>
      <c r="AK5175" s="24" t="s">
        <v>99</v>
      </c>
      <c r="AL5175" s="22">
        <v>5173</v>
      </c>
    </row>
    <row r="5176" spans="7:38" s="10" customFormat="1">
      <c r="G5176" s="18"/>
      <c r="H5176" s="18"/>
      <c r="I5176" s="18"/>
      <c r="J5176" s="18"/>
      <c r="L5176" s="13"/>
      <c r="M5176" s="13" t="s">
        <v>8973</v>
      </c>
      <c r="N5176" s="13" t="s">
        <v>8974</v>
      </c>
      <c r="O5176" s="13" t="s">
        <v>8973</v>
      </c>
      <c r="AC5176" s="22" t="s">
        <v>26690</v>
      </c>
      <c r="AD5176" s="24" t="s">
        <v>8927</v>
      </c>
      <c r="AE5176" s="24" t="s">
        <v>8928</v>
      </c>
      <c r="AF5176" s="24"/>
      <c r="AG5176" s="24" t="s">
        <v>21523</v>
      </c>
      <c r="AH5176" s="24" t="s">
        <v>5300</v>
      </c>
      <c r="AI5176" s="24" t="s">
        <v>5301</v>
      </c>
      <c r="AJ5176" s="24" t="s">
        <v>98</v>
      </c>
      <c r="AK5176" s="24" t="s">
        <v>99</v>
      </c>
      <c r="AL5176" s="22">
        <v>5174</v>
      </c>
    </row>
    <row r="5177" spans="7:38" s="10" customFormat="1">
      <c r="G5177" s="18"/>
      <c r="H5177" s="18"/>
      <c r="I5177" s="18"/>
      <c r="J5177" s="18"/>
      <c r="L5177" s="13"/>
      <c r="M5177" s="13" t="s">
        <v>8975</v>
      </c>
      <c r="N5177" s="13" t="s">
        <v>2960</v>
      </c>
      <c r="O5177" s="13" t="s">
        <v>8975</v>
      </c>
      <c r="AC5177" s="22" t="s">
        <v>26691</v>
      </c>
      <c r="AD5177" s="24" t="s">
        <v>8929</v>
      </c>
      <c r="AE5177" s="24" t="s">
        <v>2401</v>
      </c>
      <c r="AF5177" s="24"/>
      <c r="AG5177" s="24" t="s">
        <v>21523</v>
      </c>
      <c r="AH5177" s="24" t="s">
        <v>5300</v>
      </c>
      <c r="AI5177" s="24" t="s">
        <v>5301</v>
      </c>
      <c r="AJ5177" s="24" t="s">
        <v>98</v>
      </c>
      <c r="AK5177" s="24" t="s">
        <v>99</v>
      </c>
      <c r="AL5177" s="22">
        <v>5175</v>
      </c>
    </row>
    <row r="5178" spans="7:38" s="10" customFormat="1">
      <c r="G5178" s="18"/>
      <c r="H5178" s="18"/>
      <c r="I5178" s="18"/>
      <c r="J5178" s="18"/>
      <c r="L5178" s="13"/>
      <c r="M5178" s="13" t="s">
        <v>8976</v>
      </c>
      <c r="N5178" s="13" t="s">
        <v>8977</v>
      </c>
      <c r="O5178" s="13" t="s">
        <v>8976</v>
      </c>
      <c r="AC5178" s="22" t="s">
        <v>26692</v>
      </c>
      <c r="AD5178" s="24" t="s">
        <v>8930</v>
      </c>
      <c r="AE5178" s="24" t="s">
        <v>2186</v>
      </c>
      <c r="AF5178" s="24"/>
      <c r="AG5178" s="24" t="s">
        <v>21523</v>
      </c>
      <c r="AH5178" s="24" t="s">
        <v>5300</v>
      </c>
      <c r="AI5178" s="24" t="s">
        <v>5301</v>
      </c>
      <c r="AJ5178" s="24" t="s">
        <v>98</v>
      </c>
      <c r="AK5178" s="24" t="s">
        <v>99</v>
      </c>
      <c r="AL5178" s="22">
        <v>5176</v>
      </c>
    </row>
    <row r="5179" spans="7:38" s="10" customFormat="1">
      <c r="G5179" s="18"/>
      <c r="H5179" s="18"/>
      <c r="I5179" s="18"/>
      <c r="J5179" s="18"/>
      <c r="L5179" s="13"/>
      <c r="M5179" s="13" t="s">
        <v>8978</v>
      </c>
      <c r="N5179" s="13" t="s">
        <v>8979</v>
      </c>
      <c r="O5179" s="13" t="s">
        <v>8978</v>
      </c>
      <c r="AC5179" s="22" t="s">
        <v>26693</v>
      </c>
      <c r="AD5179" s="24" t="s">
        <v>8931</v>
      </c>
      <c r="AE5179" s="24" t="s">
        <v>8932</v>
      </c>
      <c r="AF5179" s="24"/>
      <c r="AG5179" s="24" t="s">
        <v>21521</v>
      </c>
      <c r="AH5179" s="24" t="s">
        <v>5302</v>
      </c>
      <c r="AI5179" s="24" t="s">
        <v>5303</v>
      </c>
      <c r="AJ5179" s="24" t="s">
        <v>98</v>
      </c>
      <c r="AK5179" s="24" t="s">
        <v>99</v>
      </c>
      <c r="AL5179" s="22">
        <v>5177</v>
      </c>
    </row>
    <row r="5180" spans="7:38" s="10" customFormat="1">
      <c r="G5180" s="18"/>
      <c r="H5180" s="18"/>
      <c r="I5180" s="18"/>
      <c r="J5180" s="18"/>
      <c r="L5180" s="13"/>
      <c r="M5180" s="13" t="s">
        <v>8980</v>
      </c>
      <c r="N5180" s="13" t="s">
        <v>8981</v>
      </c>
      <c r="O5180" s="13" t="s">
        <v>8980</v>
      </c>
      <c r="AC5180" s="22" t="s">
        <v>26694</v>
      </c>
      <c r="AD5180" s="24" t="s">
        <v>8933</v>
      </c>
      <c r="AE5180" s="24" t="s">
        <v>8934</v>
      </c>
      <c r="AF5180" s="24"/>
      <c r="AG5180" s="24" t="s">
        <v>21523</v>
      </c>
      <c r="AH5180" s="24" t="s">
        <v>5302</v>
      </c>
      <c r="AI5180" s="24" t="s">
        <v>5303</v>
      </c>
      <c r="AJ5180" s="24" t="s">
        <v>98</v>
      </c>
      <c r="AK5180" s="24" t="s">
        <v>99</v>
      </c>
      <c r="AL5180" s="22">
        <v>5178</v>
      </c>
    </row>
    <row r="5181" spans="7:38" s="10" customFormat="1">
      <c r="G5181" s="18"/>
      <c r="H5181" s="18"/>
      <c r="I5181" s="18"/>
      <c r="J5181" s="18"/>
      <c r="L5181" s="13"/>
      <c r="M5181" s="13" t="s">
        <v>8982</v>
      </c>
      <c r="N5181" s="13" t="s">
        <v>6266</v>
      </c>
      <c r="O5181" s="13" t="s">
        <v>8982</v>
      </c>
      <c r="AC5181" s="22" t="s">
        <v>26695</v>
      </c>
      <c r="AD5181" s="24" t="s">
        <v>8935</v>
      </c>
      <c r="AE5181" s="24" t="s">
        <v>8936</v>
      </c>
      <c r="AF5181" s="24"/>
      <c r="AG5181" s="24" t="s">
        <v>21523</v>
      </c>
      <c r="AH5181" s="24" t="s">
        <v>5302</v>
      </c>
      <c r="AI5181" s="24" t="s">
        <v>5303</v>
      </c>
      <c r="AJ5181" s="24" t="s">
        <v>98</v>
      </c>
      <c r="AK5181" s="24" t="s">
        <v>99</v>
      </c>
      <c r="AL5181" s="22">
        <v>5179</v>
      </c>
    </row>
    <row r="5182" spans="7:38" s="10" customFormat="1">
      <c r="G5182" s="18"/>
      <c r="H5182" s="18"/>
      <c r="I5182" s="18"/>
      <c r="J5182" s="18"/>
      <c r="L5182" s="13"/>
      <c r="M5182" s="13" t="s">
        <v>9265</v>
      </c>
      <c r="N5182" s="13" t="s">
        <v>6948</v>
      </c>
      <c r="O5182" s="13" t="s">
        <v>9265</v>
      </c>
      <c r="AC5182" s="22" t="s">
        <v>26696</v>
      </c>
      <c r="AD5182" s="24" t="s">
        <v>8937</v>
      </c>
      <c r="AE5182" s="24" t="s">
        <v>8938</v>
      </c>
      <c r="AF5182" s="24"/>
      <c r="AG5182" s="24" t="s">
        <v>21523</v>
      </c>
      <c r="AH5182" s="24" t="s">
        <v>5302</v>
      </c>
      <c r="AI5182" s="24" t="s">
        <v>5303</v>
      </c>
      <c r="AJ5182" s="24" t="s">
        <v>98</v>
      </c>
      <c r="AK5182" s="24" t="s">
        <v>99</v>
      </c>
      <c r="AL5182" s="22">
        <v>5180</v>
      </c>
    </row>
    <row r="5183" spans="7:38" s="10" customFormat="1">
      <c r="G5183" s="18"/>
      <c r="H5183" s="18"/>
      <c r="I5183" s="18"/>
      <c r="J5183" s="18"/>
      <c r="L5183" s="13"/>
      <c r="M5183" s="13" t="s">
        <v>9266</v>
      </c>
      <c r="N5183" s="13" t="s">
        <v>9267</v>
      </c>
      <c r="O5183" s="13" t="s">
        <v>9266</v>
      </c>
      <c r="AC5183" s="22" t="s">
        <v>26697</v>
      </c>
      <c r="AD5183" s="24" t="s">
        <v>8939</v>
      </c>
      <c r="AE5183" s="24" t="s">
        <v>8940</v>
      </c>
      <c r="AF5183" s="24"/>
      <c r="AG5183" s="24" t="s">
        <v>21523</v>
      </c>
      <c r="AH5183" s="24" t="s">
        <v>5302</v>
      </c>
      <c r="AI5183" s="24" t="s">
        <v>5303</v>
      </c>
      <c r="AJ5183" s="24" t="s">
        <v>98</v>
      </c>
      <c r="AK5183" s="24" t="s">
        <v>99</v>
      </c>
      <c r="AL5183" s="22">
        <v>5181</v>
      </c>
    </row>
    <row r="5184" spans="7:38" s="10" customFormat="1">
      <c r="G5184" s="18"/>
      <c r="H5184" s="18"/>
      <c r="I5184" s="18"/>
      <c r="J5184" s="18"/>
      <c r="L5184" s="13"/>
      <c r="M5184" s="13" t="s">
        <v>9268</v>
      </c>
      <c r="N5184" s="13" t="s">
        <v>8691</v>
      </c>
      <c r="O5184" s="13" t="s">
        <v>9268</v>
      </c>
      <c r="AC5184" s="22" t="s">
        <v>26698</v>
      </c>
      <c r="AD5184" s="24" t="s">
        <v>8941</v>
      </c>
      <c r="AE5184" s="24" t="s">
        <v>8942</v>
      </c>
      <c r="AF5184" s="24"/>
      <c r="AG5184" s="24" t="s">
        <v>21523</v>
      </c>
      <c r="AH5184" s="24" t="s">
        <v>5302</v>
      </c>
      <c r="AI5184" s="24" t="s">
        <v>5303</v>
      </c>
      <c r="AJ5184" s="24" t="s">
        <v>98</v>
      </c>
      <c r="AK5184" s="24" t="s">
        <v>99</v>
      </c>
      <c r="AL5184" s="22">
        <v>5182</v>
      </c>
    </row>
    <row r="5185" spans="7:38" s="10" customFormat="1">
      <c r="G5185" s="18"/>
      <c r="H5185" s="18"/>
      <c r="I5185" s="18"/>
      <c r="J5185" s="18"/>
      <c r="L5185" s="13"/>
      <c r="M5185" s="13" t="s">
        <v>9269</v>
      </c>
      <c r="N5185" s="13" t="s">
        <v>9270</v>
      </c>
      <c r="O5185" s="13" t="s">
        <v>9269</v>
      </c>
      <c r="AC5185" s="22" t="s">
        <v>26699</v>
      </c>
      <c r="AD5185" s="24" t="s">
        <v>8943</v>
      </c>
      <c r="AE5185" s="24" t="s">
        <v>8944</v>
      </c>
      <c r="AF5185" s="24"/>
      <c r="AG5185" s="24" t="s">
        <v>21523</v>
      </c>
      <c r="AH5185" s="24" t="s">
        <v>5302</v>
      </c>
      <c r="AI5185" s="24" t="s">
        <v>5303</v>
      </c>
      <c r="AJ5185" s="24" t="s">
        <v>98</v>
      </c>
      <c r="AK5185" s="24" t="s">
        <v>99</v>
      </c>
      <c r="AL5185" s="22">
        <v>5183</v>
      </c>
    </row>
    <row r="5186" spans="7:38" s="10" customFormat="1">
      <c r="G5186" s="18"/>
      <c r="H5186" s="18"/>
      <c r="I5186" s="18"/>
      <c r="J5186" s="18"/>
      <c r="L5186" s="13"/>
      <c r="M5186" s="13" t="s">
        <v>9271</v>
      </c>
      <c r="N5186" s="13" t="s">
        <v>9272</v>
      </c>
      <c r="O5186" s="13" t="s">
        <v>9271</v>
      </c>
      <c r="AC5186" s="22" t="s">
        <v>26700</v>
      </c>
      <c r="AD5186" s="24" t="s">
        <v>8945</v>
      </c>
      <c r="AE5186" s="24" t="s">
        <v>8946</v>
      </c>
      <c r="AF5186" s="24"/>
      <c r="AG5186" s="24" t="s">
        <v>21523</v>
      </c>
      <c r="AH5186" s="24" t="s">
        <v>5302</v>
      </c>
      <c r="AI5186" s="24" t="s">
        <v>5303</v>
      </c>
      <c r="AJ5186" s="24" t="s">
        <v>98</v>
      </c>
      <c r="AK5186" s="24" t="s">
        <v>99</v>
      </c>
      <c r="AL5186" s="22">
        <v>5184</v>
      </c>
    </row>
    <row r="5187" spans="7:38" s="10" customFormat="1">
      <c r="G5187" s="18"/>
      <c r="H5187" s="18"/>
      <c r="I5187" s="18"/>
      <c r="J5187" s="18"/>
      <c r="L5187" s="13"/>
      <c r="M5187" s="13" t="s">
        <v>9273</v>
      </c>
      <c r="N5187" s="13" t="s">
        <v>9274</v>
      </c>
      <c r="O5187" s="13" t="s">
        <v>9273</v>
      </c>
      <c r="AC5187" s="22" t="s">
        <v>26701</v>
      </c>
      <c r="AD5187" s="24" t="s">
        <v>8947</v>
      </c>
      <c r="AE5187" s="24" t="s">
        <v>8948</v>
      </c>
      <c r="AF5187" s="24"/>
      <c r="AG5187" s="24" t="s">
        <v>21523</v>
      </c>
      <c r="AH5187" s="24" t="s">
        <v>5302</v>
      </c>
      <c r="AI5187" s="24" t="s">
        <v>5303</v>
      </c>
      <c r="AJ5187" s="24" t="s">
        <v>98</v>
      </c>
      <c r="AK5187" s="24" t="s">
        <v>99</v>
      </c>
      <c r="AL5187" s="22">
        <v>5185</v>
      </c>
    </row>
    <row r="5188" spans="7:38" s="10" customFormat="1">
      <c r="G5188" s="18"/>
      <c r="H5188" s="18"/>
      <c r="I5188" s="18"/>
      <c r="J5188" s="18"/>
      <c r="L5188" s="13"/>
      <c r="M5188" s="13" t="s">
        <v>9275</v>
      </c>
      <c r="N5188" s="13" t="s">
        <v>9276</v>
      </c>
      <c r="O5188" s="13" t="s">
        <v>9275</v>
      </c>
      <c r="AC5188" s="22" t="s">
        <v>26702</v>
      </c>
      <c r="AD5188" s="24" t="s">
        <v>8949</v>
      </c>
      <c r="AE5188" s="24" t="s">
        <v>8950</v>
      </c>
      <c r="AF5188" s="24"/>
      <c r="AG5188" s="24" t="s">
        <v>21523</v>
      </c>
      <c r="AH5188" s="24" t="s">
        <v>5302</v>
      </c>
      <c r="AI5188" s="24" t="s">
        <v>5303</v>
      </c>
      <c r="AJ5188" s="24" t="s">
        <v>98</v>
      </c>
      <c r="AK5188" s="24" t="s">
        <v>99</v>
      </c>
      <c r="AL5188" s="22">
        <v>5186</v>
      </c>
    </row>
    <row r="5189" spans="7:38" s="10" customFormat="1">
      <c r="G5189" s="18"/>
      <c r="H5189" s="18"/>
      <c r="I5189" s="18"/>
      <c r="J5189" s="18"/>
      <c r="L5189" s="13"/>
      <c r="M5189" s="13" t="s">
        <v>9277</v>
      </c>
      <c r="N5189" s="13" t="s">
        <v>9278</v>
      </c>
      <c r="O5189" s="13" t="s">
        <v>9277</v>
      </c>
      <c r="AC5189" s="22" t="s">
        <v>26703</v>
      </c>
      <c r="AD5189" s="24" t="s">
        <v>8951</v>
      </c>
      <c r="AE5189" s="24" t="s">
        <v>7049</v>
      </c>
      <c r="AF5189" s="24"/>
      <c r="AG5189" s="24" t="s">
        <v>21523</v>
      </c>
      <c r="AH5189" s="24" t="s">
        <v>5302</v>
      </c>
      <c r="AI5189" s="24" t="s">
        <v>5303</v>
      </c>
      <c r="AJ5189" s="24" t="s">
        <v>98</v>
      </c>
      <c r="AK5189" s="24" t="s">
        <v>99</v>
      </c>
      <c r="AL5189" s="22">
        <v>5187</v>
      </c>
    </row>
    <row r="5190" spans="7:38" s="10" customFormat="1">
      <c r="G5190" s="18"/>
      <c r="H5190" s="18"/>
      <c r="I5190" s="18"/>
      <c r="J5190" s="18"/>
      <c r="L5190" s="13"/>
      <c r="M5190" s="13" t="s">
        <v>9279</v>
      </c>
      <c r="N5190" s="13" t="s">
        <v>4245</v>
      </c>
      <c r="O5190" s="13" t="s">
        <v>9279</v>
      </c>
      <c r="AC5190" s="22" t="s">
        <v>26704</v>
      </c>
      <c r="AD5190" s="24" t="s">
        <v>8952</v>
      </c>
      <c r="AE5190" s="24" t="s">
        <v>8953</v>
      </c>
      <c r="AF5190" s="24"/>
      <c r="AG5190" s="24" t="s">
        <v>21523</v>
      </c>
      <c r="AH5190" s="24" t="s">
        <v>5302</v>
      </c>
      <c r="AI5190" s="24" t="s">
        <v>5303</v>
      </c>
      <c r="AJ5190" s="24" t="s">
        <v>98</v>
      </c>
      <c r="AK5190" s="24" t="s">
        <v>99</v>
      </c>
      <c r="AL5190" s="22">
        <v>5188</v>
      </c>
    </row>
    <row r="5191" spans="7:38" s="10" customFormat="1">
      <c r="G5191" s="18"/>
      <c r="H5191" s="18"/>
      <c r="I5191" s="18"/>
      <c r="J5191" s="18"/>
      <c r="L5191" s="13"/>
      <c r="M5191" s="13" t="s">
        <v>9280</v>
      </c>
      <c r="N5191" s="13" t="s">
        <v>9281</v>
      </c>
      <c r="O5191" s="13" t="s">
        <v>9280</v>
      </c>
      <c r="AC5191" s="22" t="s">
        <v>26705</v>
      </c>
      <c r="AD5191" s="24" t="s">
        <v>8954</v>
      </c>
      <c r="AE5191" s="24" t="s">
        <v>8955</v>
      </c>
      <c r="AF5191" s="24"/>
      <c r="AG5191" s="24" t="s">
        <v>21523</v>
      </c>
      <c r="AH5191" s="24" t="s">
        <v>5302</v>
      </c>
      <c r="AI5191" s="24" t="s">
        <v>5303</v>
      </c>
      <c r="AJ5191" s="24" t="s">
        <v>98</v>
      </c>
      <c r="AK5191" s="24" t="s">
        <v>99</v>
      </c>
      <c r="AL5191" s="22">
        <v>5189</v>
      </c>
    </row>
    <row r="5192" spans="7:38" s="10" customFormat="1">
      <c r="G5192" s="18"/>
      <c r="H5192" s="18"/>
      <c r="I5192" s="18"/>
      <c r="J5192" s="18"/>
      <c r="L5192" s="13"/>
      <c r="M5192" s="13" t="s">
        <v>9282</v>
      </c>
      <c r="N5192" s="13" t="s">
        <v>9283</v>
      </c>
      <c r="O5192" s="13" t="s">
        <v>9282</v>
      </c>
      <c r="AC5192" s="22" t="s">
        <v>26706</v>
      </c>
      <c r="AD5192" s="24" t="s">
        <v>8956</v>
      </c>
      <c r="AE5192" s="24" t="s">
        <v>8957</v>
      </c>
      <c r="AF5192" s="24"/>
      <c r="AG5192" s="24" t="s">
        <v>21523</v>
      </c>
      <c r="AH5192" s="24" t="s">
        <v>5302</v>
      </c>
      <c r="AI5192" s="24" t="s">
        <v>5303</v>
      </c>
      <c r="AJ5192" s="24" t="s">
        <v>98</v>
      </c>
      <c r="AK5192" s="24" t="s">
        <v>99</v>
      </c>
      <c r="AL5192" s="22">
        <v>5190</v>
      </c>
    </row>
    <row r="5193" spans="7:38" s="10" customFormat="1">
      <c r="G5193" s="18"/>
      <c r="H5193" s="18"/>
      <c r="I5193" s="18"/>
      <c r="J5193" s="18"/>
      <c r="L5193" s="13"/>
      <c r="M5193" s="13" t="s">
        <v>9284</v>
      </c>
      <c r="N5193" s="13" t="s">
        <v>9285</v>
      </c>
      <c r="O5193" s="13" t="s">
        <v>9284</v>
      </c>
      <c r="AC5193" s="22" t="s">
        <v>26707</v>
      </c>
      <c r="AD5193" s="24" t="s">
        <v>8958</v>
      </c>
      <c r="AE5193" s="24" t="s">
        <v>8959</v>
      </c>
      <c r="AF5193" s="24"/>
      <c r="AG5193" s="24" t="s">
        <v>21523</v>
      </c>
      <c r="AH5193" s="24" t="s">
        <v>5302</v>
      </c>
      <c r="AI5193" s="24" t="s">
        <v>5303</v>
      </c>
      <c r="AJ5193" s="24" t="s">
        <v>98</v>
      </c>
      <c r="AK5193" s="24" t="s">
        <v>99</v>
      </c>
      <c r="AL5193" s="22">
        <v>5191</v>
      </c>
    </row>
    <row r="5194" spans="7:38" s="10" customFormat="1">
      <c r="G5194" s="18"/>
      <c r="H5194" s="18"/>
      <c r="I5194" s="18"/>
      <c r="J5194" s="18"/>
      <c r="L5194" s="13"/>
      <c r="M5194" s="13" t="s">
        <v>9286</v>
      </c>
      <c r="N5194" s="13" t="s">
        <v>9287</v>
      </c>
      <c r="O5194" s="13" t="s">
        <v>9286</v>
      </c>
      <c r="AC5194" s="22" t="s">
        <v>26708</v>
      </c>
      <c r="AD5194" s="24" t="s">
        <v>8960</v>
      </c>
      <c r="AE5194" s="24" t="s">
        <v>8961</v>
      </c>
      <c r="AF5194" s="24"/>
      <c r="AG5194" s="24" t="s">
        <v>21523</v>
      </c>
      <c r="AH5194" s="24" t="s">
        <v>5302</v>
      </c>
      <c r="AI5194" s="24" t="s">
        <v>5303</v>
      </c>
      <c r="AJ5194" s="24" t="s">
        <v>98</v>
      </c>
      <c r="AK5194" s="24" t="s">
        <v>99</v>
      </c>
      <c r="AL5194" s="22">
        <v>5192</v>
      </c>
    </row>
    <row r="5195" spans="7:38" s="10" customFormat="1">
      <c r="G5195" s="18"/>
      <c r="H5195" s="18"/>
      <c r="I5195" s="18"/>
      <c r="J5195" s="18"/>
      <c r="L5195" s="13"/>
      <c r="M5195" s="13" t="s">
        <v>9288</v>
      </c>
      <c r="N5195" s="13" t="s">
        <v>9289</v>
      </c>
      <c r="O5195" s="13" t="s">
        <v>9288</v>
      </c>
      <c r="AC5195" s="22" t="s">
        <v>26709</v>
      </c>
      <c r="AD5195" s="24" t="s">
        <v>8962</v>
      </c>
      <c r="AE5195" s="24" t="s">
        <v>5903</v>
      </c>
      <c r="AF5195" s="24"/>
      <c r="AG5195" s="24" t="s">
        <v>21523</v>
      </c>
      <c r="AH5195" s="24" t="s">
        <v>5302</v>
      </c>
      <c r="AI5195" s="24" t="s">
        <v>5303</v>
      </c>
      <c r="AJ5195" s="24" t="s">
        <v>98</v>
      </c>
      <c r="AK5195" s="24" t="s">
        <v>99</v>
      </c>
      <c r="AL5195" s="22">
        <v>5193</v>
      </c>
    </row>
    <row r="5196" spans="7:38" s="10" customFormat="1">
      <c r="G5196" s="18"/>
      <c r="H5196" s="18"/>
      <c r="I5196" s="18"/>
      <c r="J5196" s="18"/>
      <c r="L5196" s="13"/>
      <c r="M5196" s="13" t="s">
        <v>9290</v>
      </c>
      <c r="N5196" s="13" t="s">
        <v>9291</v>
      </c>
      <c r="O5196" s="13" t="s">
        <v>9290</v>
      </c>
      <c r="AC5196" s="22" t="s">
        <v>26710</v>
      </c>
      <c r="AD5196" s="24" t="s">
        <v>8963</v>
      </c>
      <c r="AE5196" s="24" t="s">
        <v>8964</v>
      </c>
      <c r="AF5196" s="24"/>
      <c r="AG5196" s="24" t="s">
        <v>21523</v>
      </c>
      <c r="AH5196" s="24" t="s">
        <v>5302</v>
      </c>
      <c r="AI5196" s="24" t="s">
        <v>5303</v>
      </c>
      <c r="AJ5196" s="24" t="s">
        <v>98</v>
      </c>
      <c r="AK5196" s="24" t="s">
        <v>99</v>
      </c>
      <c r="AL5196" s="22">
        <v>5194</v>
      </c>
    </row>
    <row r="5197" spans="7:38" s="10" customFormat="1">
      <c r="G5197" s="18"/>
      <c r="H5197" s="18"/>
      <c r="I5197" s="18"/>
      <c r="J5197" s="18"/>
      <c r="L5197" s="13"/>
      <c r="M5197" s="13" t="s">
        <v>9292</v>
      </c>
      <c r="N5197" s="13" t="s">
        <v>9293</v>
      </c>
      <c r="O5197" s="13" t="s">
        <v>9292</v>
      </c>
      <c r="AC5197" s="22" t="s">
        <v>26711</v>
      </c>
      <c r="AD5197" s="24" t="s">
        <v>8965</v>
      </c>
      <c r="AE5197" s="24" t="s">
        <v>8966</v>
      </c>
      <c r="AF5197" s="24"/>
      <c r="AG5197" s="24" t="s">
        <v>21523</v>
      </c>
      <c r="AH5197" s="24" t="s">
        <v>5302</v>
      </c>
      <c r="AI5197" s="24" t="s">
        <v>5303</v>
      </c>
      <c r="AJ5197" s="24" t="s">
        <v>98</v>
      </c>
      <c r="AK5197" s="24" t="s">
        <v>99</v>
      </c>
      <c r="AL5197" s="22">
        <v>5195</v>
      </c>
    </row>
    <row r="5198" spans="7:38" s="10" customFormat="1">
      <c r="G5198" s="18"/>
      <c r="H5198" s="18"/>
      <c r="I5198" s="18"/>
      <c r="J5198" s="18"/>
      <c r="L5198" s="13"/>
      <c r="M5198" s="13" t="s">
        <v>9294</v>
      </c>
      <c r="N5198" s="13" t="s">
        <v>5929</v>
      </c>
      <c r="O5198" s="13" t="s">
        <v>9294</v>
      </c>
      <c r="AC5198" s="22" t="s">
        <v>26712</v>
      </c>
      <c r="AD5198" s="24" t="s">
        <v>8967</v>
      </c>
      <c r="AE5198" s="24" t="s">
        <v>8968</v>
      </c>
      <c r="AF5198" s="24"/>
      <c r="AG5198" s="24" t="s">
        <v>21523</v>
      </c>
      <c r="AH5198" s="24" t="s">
        <v>5302</v>
      </c>
      <c r="AI5198" s="24" t="s">
        <v>5303</v>
      </c>
      <c r="AJ5198" s="24" t="s">
        <v>98</v>
      </c>
      <c r="AK5198" s="24" t="s">
        <v>99</v>
      </c>
      <c r="AL5198" s="22">
        <v>5196</v>
      </c>
    </row>
    <row r="5199" spans="7:38" s="10" customFormat="1">
      <c r="G5199" s="18"/>
      <c r="H5199" s="18"/>
      <c r="I5199" s="18"/>
      <c r="J5199" s="18"/>
      <c r="L5199" s="13"/>
      <c r="M5199" s="13" t="s">
        <v>9295</v>
      </c>
      <c r="N5199" s="13" t="s">
        <v>9296</v>
      </c>
      <c r="O5199" s="13" t="s">
        <v>9295</v>
      </c>
      <c r="AC5199" s="22" t="s">
        <v>26713</v>
      </c>
      <c r="AD5199" s="24" t="s">
        <v>8969</v>
      </c>
      <c r="AE5199" s="24" t="s">
        <v>8970</v>
      </c>
      <c r="AF5199" s="24"/>
      <c r="AG5199" s="24" t="s">
        <v>21521</v>
      </c>
      <c r="AH5199" s="24" t="s">
        <v>5304</v>
      </c>
      <c r="AI5199" s="24" t="s">
        <v>5305</v>
      </c>
      <c r="AJ5199" s="24" t="s">
        <v>98</v>
      </c>
      <c r="AK5199" s="24" t="s">
        <v>99</v>
      </c>
      <c r="AL5199" s="22">
        <v>5197</v>
      </c>
    </row>
    <row r="5200" spans="7:38" s="10" customFormat="1">
      <c r="G5200" s="18"/>
      <c r="H5200" s="18"/>
      <c r="I5200" s="18"/>
      <c r="J5200" s="18"/>
      <c r="L5200" s="13"/>
      <c r="M5200" s="13" t="s">
        <v>9297</v>
      </c>
      <c r="N5200" s="13" t="s">
        <v>9298</v>
      </c>
      <c r="O5200" s="13" t="s">
        <v>9297</v>
      </c>
      <c r="AC5200" s="22" t="s">
        <v>26714</v>
      </c>
      <c r="AD5200" s="24" t="s">
        <v>8971</v>
      </c>
      <c r="AE5200" s="24" t="s">
        <v>8972</v>
      </c>
      <c r="AF5200" s="24"/>
      <c r="AG5200" s="24" t="s">
        <v>21521</v>
      </c>
      <c r="AH5200" s="24" t="s">
        <v>5304</v>
      </c>
      <c r="AI5200" s="24" t="s">
        <v>5305</v>
      </c>
      <c r="AJ5200" s="24" t="s">
        <v>98</v>
      </c>
      <c r="AK5200" s="24" t="s">
        <v>99</v>
      </c>
      <c r="AL5200" s="22">
        <v>5198</v>
      </c>
    </row>
    <row r="5201" spans="7:38" s="10" customFormat="1">
      <c r="G5201" s="18"/>
      <c r="H5201" s="18"/>
      <c r="I5201" s="18"/>
      <c r="J5201" s="18"/>
      <c r="L5201" s="13"/>
      <c r="M5201" s="13" t="s">
        <v>9299</v>
      </c>
      <c r="N5201" s="13" t="s">
        <v>9300</v>
      </c>
      <c r="O5201" s="13" t="s">
        <v>9299</v>
      </c>
      <c r="AC5201" s="22" t="s">
        <v>26715</v>
      </c>
      <c r="AD5201" s="24" t="s">
        <v>8973</v>
      </c>
      <c r="AE5201" s="24" t="s">
        <v>8974</v>
      </c>
      <c r="AF5201" s="24"/>
      <c r="AG5201" s="24" t="s">
        <v>21523</v>
      </c>
      <c r="AH5201" s="24" t="s">
        <v>5304</v>
      </c>
      <c r="AI5201" s="24" t="s">
        <v>5305</v>
      </c>
      <c r="AJ5201" s="24" t="s">
        <v>98</v>
      </c>
      <c r="AK5201" s="24" t="s">
        <v>99</v>
      </c>
      <c r="AL5201" s="22">
        <v>5199</v>
      </c>
    </row>
    <row r="5202" spans="7:38" s="10" customFormat="1">
      <c r="G5202" s="18"/>
      <c r="H5202" s="18"/>
      <c r="I5202" s="18"/>
      <c r="J5202" s="18"/>
      <c r="L5202" s="13"/>
      <c r="M5202" s="13" t="s">
        <v>9301</v>
      </c>
      <c r="N5202" s="13" t="s">
        <v>9302</v>
      </c>
      <c r="O5202" s="13" t="s">
        <v>9301</v>
      </c>
      <c r="AC5202" s="22" t="s">
        <v>26716</v>
      </c>
      <c r="AD5202" s="24" t="s">
        <v>8975</v>
      </c>
      <c r="AE5202" s="24" t="s">
        <v>2960</v>
      </c>
      <c r="AF5202" s="24"/>
      <c r="AG5202" s="24" t="s">
        <v>21523</v>
      </c>
      <c r="AH5202" s="24" t="s">
        <v>5304</v>
      </c>
      <c r="AI5202" s="24" t="s">
        <v>5305</v>
      </c>
      <c r="AJ5202" s="24" t="s">
        <v>98</v>
      </c>
      <c r="AK5202" s="24" t="s">
        <v>99</v>
      </c>
      <c r="AL5202" s="22">
        <v>5200</v>
      </c>
    </row>
    <row r="5203" spans="7:38" s="10" customFormat="1">
      <c r="G5203" s="18"/>
      <c r="H5203" s="18"/>
      <c r="I5203" s="18"/>
      <c r="J5203" s="18"/>
      <c r="L5203" s="13"/>
      <c r="M5203" s="13" t="s">
        <v>9303</v>
      </c>
      <c r="N5203" s="13" t="s">
        <v>9304</v>
      </c>
      <c r="O5203" s="13" t="s">
        <v>9303</v>
      </c>
      <c r="AC5203" s="22" t="s">
        <v>26717</v>
      </c>
      <c r="AD5203" s="24" t="s">
        <v>8976</v>
      </c>
      <c r="AE5203" s="24" t="s">
        <v>8977</v>
      </c>
      <c r="AF5203" s="24"/>
      <c r="AG5203" s="24" t="s">
        <v>21523</v>
      </c>
      <c r="AH5203" s="24" t="s">
        <v>5304</v>
      </c>
      <c r="AI5203" s="24" t="s">
        <v>5305</v>
      </c>
      <c r="AJ5203" s="24" t="s">
        <v>98</v>
      </c>
      <c r="AK5203" s="24" t="s">
        <v>99</v>
      </c>
      <c r="AL5203" s="22">
        <v>5201</v>
      </c>
    </row>
    <row r="5204" spans="7:38" s="10" customFormat="1">
      <c r="G5204" s="18"/>
      <c r="H5204" s="18"/>
      <c r="I5204" s="18"/>
      <c r="J5204" s="18"/>
      <c r="L5204" s="13"/>
      <c r="M5204" s="13" t="s">
        <v>9305</v>
      </c>
      <c r="N5204" s="13" t="s">
        <v>9306</v>
      </c>
      <c r="O5204" s="13" t="s">
        <v>9305</v>
      </c>
      <c r="AC5204" s="22" t="s">
        <v>26718</v>
      </c>
      <c r="AD5204" s="24" t="s">
        <v>8978</v>
      </c>
      <c r="AE5204" s="24" t="s">
        <v>8979</v>
      </c>
      <c r="AF5204" s="24"/>
      <c r="AG5204" s="24" t="s">
        <v>21523</v>
      </c>
      <c r="AH5204" s="24" t="s">
        <v>5304</v>
      </c>
      <c r="AI5204" s="24" t="s">
        <v>5305</v>
      </c>
      <c r="AJ5204" s="24" t="s">
        <v>98</v>
      </c>
      <c r="AK5204" s="24" t="s">
        <v>99</v>
      </c>
      <c r="AL5204" s="22">
        <v>5202</v>
      </c>
    </row>
    <row r="5205" spans="7:38" s="10" customFormat="1">
      <c r="G5205" s="18"/>
      <c r="H5205" s="18"/>
      <c r="I5205" s="18"/>
      <c r="J5205" s="18"/>
      <c r="L5205" s="13"/>
      <c r="M5205" s="13" t="s">
        <v>9307</v>
      </c>
      <c r="N5205" s="13" t="s">
        <v>9308</v>
      </c>
      <c r="O5205" s="13" t="s">
        <v>9307</v>
      </c>
      <c r="AC5205" s="22" t="s">
        <v>26719</v>
      </c>
      <c r="AD5205" s="24" t="s">
        <v>8980</v>
      </c>
      <c r="AE5205" s="24" t="s">
        <v>8981</v>
      </c>
      <c r="AF5205" s="24"/>
      <c r="AG5205" s="24" t="s">
        <v>21523</v>
      </c>
      <c r="AH5205" s="24" t="s">
        <v>5304</v>
      </c>
      <c r="AI5205" s="24" t="s">
        <v>5305</v>
      </c>
      <c r="AJ5205" s="24" t="s">
        <v>98</v>
      </c>
      <c r="AK5205" s="24" t="s">
        <v>99</v>
      </c>
      <c r="AL5205" s="22">
        <v>5203</v>
      </c>
    </row>
    <row r="5206" spans="7:38" s="10" customFormat="1">
      <c r="G5206" s="18"/>
      <c r="H5206" s="18"/>
      <c r="I5206" s="18"/>
      <c r="J5206" s="18"/>
      <c r="L5206" s="13"/>
      <c r="M5206" s="13" t="s">
        <v>9309</v>
      </c>
      <c r="N5206" s="13" t="s">
        <v>9310</v>
      </c>
      <c r="O5206" s="13" t="s">
        <v>9309</v>
      </c>
      <c r="AC5206" s="22" t="s">
        <v>26720</v>
      </c>
      <c r="AD5206" s="24" t="s">
        <v>8982</v>
      </c>
      <c r="AE5206" s="24" t="s">
        <v>6266</v>
      </c>
      <c r="AF5206" s="24"/>
      <c r="AG5206" s="24" t="s">
        <v>21523</v>
      </c>
      <c r="AH5206" s="24" t="s">
        <v>5304</v>
      </c>
      <c r="AI5206" s="24" t="s">
        <v>5305</v>
      </c>
      <c r="AJ5206" s="24" t="s">
        <v>98</v>
      </c>
      <c r="AK5206" s="24" t="s">
        <v>99</v>
      </c>
      <c r="AL5206" s="22">
        <v>5204</v>
      </c>
    </row>
    <row r="5207" spans="7:38" s="10" customFormat="1">
      <c r="G5207" s="18"/>
      <c r="H5207" s="18"/>
      <c r="I5207" s="18"/>
      <c r="J5207" s="18"/>
      <c r="L5207" s="13"/>
      <c r="M5207" s="13" t="s">
        <v>9311</v>
      </c>
      <c r="N5207" s="13" t="s">
        <v>9312</v>
      </c>
      <c r="O5207" s="13" t="s">
        <v>9311</v>
      </c>
      <c r="AC5207" s="22" t="s">
        <v>26721</v>
      </c>
      <c r="AD5207" s="24" t="s">
        <v>9265</v>
      </c>
      <c r="AE5207" s="24" t="s">
        <v>6948</v>
      </c>
      <c r="AF5207" s="24"/>
      <c r="AG5207" s="24" t="s">
        <v>21523</v>
      </c>
      <c r="AH5207" s="24" t="s">
        <v>5304</v>
      </c>
      <c r="AI5207" s="24" t="s">
        <v>5305</v>
      </c>
      <c r="AJ5207" s="24" t="s">
        <v>98</v>
      </c>
      <c r="AK5207" s="24" t="s">
        <v>99</v>
      </c>
      <c r="AL5207" s="22">
        <v>5205</v>
      </c>
    </row>
    <row r="5208" spans="7:38" s="10" customFormat="1">
      <c r="G5208" s="18"/>
      <c r="H5208" s="18"/>
      <c r="I5208" s="18"/>
      <c r="J5208" s="18"/>
      <c r="L5208" s="13"/>
      <c r="M5208" s="13" t="s">
        <v>9313</v>
      </c>
      <c r="N5208" s="13" t="s">
        <v>9314</v>
      </c>
      <c r="O5208" s="13" t="s">
        <v>9313</v>
      </c>
      <c r="AC5208" s="22" t="s">
        <v>26722</v>
      </c>
      <c r="AD5208" s="24" t="s">
        <v>9266</v>
      </c>
      <c r="AE5208" s="24" t="s">
        <v>9267</v>
      </c>
      <c r="AF5208" s="24"/>
      <c r="AG5208" s="24" t="s">
        <v>21523</v>
      </c>
      <c r="AH5208" s="24" t="s">
        <v>5304</v>
      </c>
      <c r="AI5208" s="24" t="s">
        <v>5305</v>
      </c>
      <c r="AJ5208" s="24" t="s">
        <v>98</v>
      </c>
      <c r="AK5208" s="24" t="s">
        <v>99</v>
      </c>
      <c r="AL5208" s="22">
        <v>5206</v>
      </c>
    </row>
    <row r="5209" spans="7:38" s="10" customFormat="1">
      <c r="G5209" s="18"/>
      <c r="H5209" s="18"/>
      <c r="I5209" s="18"/>
      <c r="J5209" s="18"/>
      <c r="L5209" s="13"/>
      <c r="M5209" s="13" t="s">
        <v>9315</v>
      </c>
      <c r="N5209" s="13" t="s">
        <v>9316</v>
      </c>
      <c r="O5209" s="13" t="s">
        <v>9315</v>
      </c>
      <c r="AC5209" s="22" t="s">
        <v>26723</v>
      </c>
      <c r="AD5209" s="24" t="s">
        <v>9268</v>
      </c>
      <c r="AE5209" s="24" t="s">
        <v>8691</v>
      </c>
      <c r="AF5209" s="24"/>
      <c r="AG5209" s="24" t="s">
        <v>21523</v>
      </c>
      <c r="AH5209" s="24" t="s">
        <v>5304</v>
      </c>
      <c r="AI5209" s="24" t="s">
        <v>5305</v>
      </c>
      <c r="AJ5209" s="24" t="s">
        <v>98</v>
      </c>
      <c r="AK5209" s="24" t="s">
        <v>99</v>
      </c>
      <c r="AL5209" s="22">
        <v>5207</v>
      </c>
    </row>
    <row r="5210" spans="7:38" s="10" customFormat="1">
      <c r="G5210" s="18"/>
      <c r="H5210" s="18"/>
      <c r="I5210" s="18"/>
      <c r="J5210" s="18"/>
      <c r="L5210" s="13"/>
      <c r="M5210" s="13" t="s">
        <v>9317</v>
      </c>
      <c r="N5210" s="13" t="s">
        <v>9318</v>
      </c>
      <c r="O5210" s="13" t="s">
        <v>9317</v>
      </c>
      <c r="AC5210" s="22" t="s">
        <v>26724</v>
      </c>
      <c r="AD5210" s="24" t="s">
        <v>9269</v>
      </c>
      <c r="AE5210" s="24" t="s">
        <v>9270</v>
      </c>
      <c r="AF5210" s="24"/>
      <c r="AG5210" s="24" t="s">
        <v>21523</v>
      </c>
      <c r="AH5210" s="24" t="s">
        <v>5304</v>
      </c>
      <c r="AI5210" s="24" t="s">
        <v>5305</v>
      </c>
      <c r="AJ5210" s="24" t="s">
        <v>98</v>
      </c>
      <c r="AK5210" s="24" t="s">
        <v>99</v>
      </c>
      <c r="AL5210" s="22">
        <v>5208</v>
      </c>
    </row>
    <row r="5211" spans="7:38" s="10" customFormat="1">
      <c r="G5211" s="18"/>
      <c r="H5211" s="18"/>
      <c r="I5211" s="18"/>
      <c r="J5211" s="18"/>
      <c r="L5211" s="13"/>
      <c r="M5211" s="13" t="s">
        <v>9319</v>
      </c>
      <c r="N5211" s="13" t="s">
        <v>9320</v>
      </c>
      <c r="O5211" s="13" t="s">
        <v>9319</v>
      </c>
      <c r="AC5211" s="22" t="s">
        <v>26725</v>
      </c>
      <c r="AD5211" s="24" t="s">
        <v>9271</v>
      </c>
      <c r="AE5211" s="24" t="s">
        <v>9272</v>
      </c>
      <c r="AF5211" s="24"/>
      <c r="AG5211" s="24" t="s">
        <v>21523</v>
      </c>
      <c r="AH5211" s="24" t="s">
        <v>5304</v>
      </c>
      <c r="AI5211" s="24" t="s">
        <v>5305</v>
      </c>
      <c r="AJ5211" s="24" t="s">
        <v>98</v>
      </c>
      <c r="AK5211" s="24" t="s">
        <v>99</v>
      </c>
      <c r="AL5211" s="22">
        <v>5209</v>
      </c>
    </row>
    <row r="5212" spans="7:38" s="10" customFormat="1">
      <c r="G5212" s="18"/>
      <c r="H5212" s="18"/>
      <c r="I5212" s="18"/>
      <c r="J5212" s="18"/>
      <c r="L5212" s="13"/>
      <c r="M5212" s="13" t="s">
        <v>9321</v>
      </c>
      <c r="N5212" s="13" t="s">
        <v>9322</v>
      </c>
      <c r="O5212" s="13" t="s">
        <v>9321</v>
      </c>
      <c r="AC5212" s="22" t="s">
        <v>26726</v>
      </c>
      <c r="AD5212" s="24" t="s">
        <v>9273</v>
      </c>
      <c r="AE5212" s="24" t="s">
        <v>9274</v>
      </c>
      <c r="AF5212" s="24"/>
      <c r="AG5212" s="24" t="s">
        <v>21523</v>
      </c>
      <c r="AH5212" s="24" t="s">
        <v>5304</v>
      </c>
      <c r="AI5212" s="24" t="s">
        <v>5305</v>
      </c>
      <c r="AJ5212" s="24" t="s">
        <v>98</v>
      </c>
      <c r="AK5212" s="24" t="s">
        <v>99</v>
      </c>
      <c r="AL5212" s="22">
        <v>5210</v>
      </c>
    </row>
    <row r="5213" spans="7:38" s="10" customFormat="1">
      <c r="G5213" s="18"/>
      <c r="H5213" s="18"/>
      <c r="I5213" s="18"/>
      <c r="J5213" s="18"/>
      <c r="L5213" s="13"/>
      <c r="M5213" s="13" t="s">
        <v>9323</v>
      </c>
      <c r="N5213" s="13" t="s">
        <v>9324</v>
      </c>
      <c r="O5213" s="13" t="s">
        <v>9323</v>
      </c>
      <c r="AC5213" s="22" t="s">
        <v>26727</v>
      </c>
      <c r="AD5213" s="24" t="s">
        <v>9275</v>
      </c>
      <c r="AE5213" s="24" t="s">
        <v>9276</v>
      </c>
      <c r="AF5213" s="24"/>
      <c r="AG5213" s="24" t="s">
        <v>21523</v>
      </c>
      <c r="AH5213" s="24" t="s">
        <v>5304</v>
      </c>
      <c r="AI5213" s="24" t="s">
        <v>5305</v>
      </c>
      <c r="AJ5213" s="24" t="s">
        <v>98</v>
      </c>
      <c r="AK5213" s="24" t="s">
        <v>99</v>
      </c>
      <c r="AL5213" s="22">
        <v>5211</v>
      </c>
    </row>
    <row r="5214" spans="7:38" s="10" customFormat="1">
      <c r="G5214" s="18"/>
      <c r="H5214" s="18"/>
      <c r="I5214" s="18"/>
      <c r="J5214" s="18"/>
      <c r="L5214" s="13"/>
      <c r="M5214" s="13" t="s">
        <v>9325</v>
      </c>
      <c r="N5214" s="13" t="s">
        <v>9326</v>
      </c>
      <c r="O5214" s="13" t="s">
        <v>9325</v>
      </c>
      <c r="AC5214" s="22" t="s">
        <v>26728</v>
      </c>
      <c r="AD5214" s="24" t="s">
        <v>9277</v>
      </c>
      <c r="AE5214" s="24" t="s">
        <v>9278</v>
      </c>
      <c r="AF5214" s="24"/>
      <c r="AG5214" s="24" t="s">
        <v>21523</v>
      </c>
      <c r="AH5214" s="24" t="s">
        <v>5304</v>
      </c>
      <c r="AI5214" s="24" t="s">
        <v>5305</v>
      </c>
      <c r="AJ5214" s="24" t="s">
        <v>98</v>
      </c>
      <c r="AK5214" s="24" t="s">
        <v>99</v>
      </c>
      <c r="AL5214" s="22">
        <v>5212</v>
      </c>
    </row>
    <row r="5215" spans="7:38" s="10" customFormat="1">
      <c r="G5215" s="18"/>
      <c r="H5215" s="18"/>
      <c r="I5215" s="18"/>
      <c r="J5215" s="18"/>
      <c r="L5215" s="13"/>
      <c r="M5215" s="13" t="s">
        <v>9327</v>
      </c>
      <c r="N5215" s="13" t="s">
        <v>9328</v>
      </c>
      <c r="O5215" s="13" t="s">
        <v>9327</v>
      </c>
      <c r="AC5215" s="22" t="s">
        <v>26729</v>
      </c>
      <c r="AD5215" s="24" t="s">
        <v>9279</v>
      </c>
      <c r="AE5215" s="24" t="s">
        <v>4245</v>
      </c>
      <c r="AF5215" s="24"/>
      <c r="AG5215" s="24" t="s">
        <v>21523</v>
      </c>
      <c r="AH5215" s="24" t="s">
        <v>5304</v>
      </c>
      <c r="AI5215" s="24" t="s">
        <v>5305</v>
      </c>
      <c r="AJ5215" s="24" t="s">
        <v>98</v>
      </c>
      <c r="AK5215" s="24" t="s">
        <v>99</v>
      </c>
      <c r="AL5215" s="22">
        <v>5213</v>
      </c>
    </row>
    <row r="5216" spans="7:38" s="10" customFormat="1">
      <c r="G5216" s="18"/>
      <c r="H5216" s="18"/>
      <c r="I5216" s="18"/>
      <c r="J5216" s="18"/>
      <c r="L5216" s="13"/>
      <c r="M5216" s="13" t="s">
        <v>9329</v>
      </c>
      <c r="N5216" s="13" t="s">
        <v>9330</v>
      </c>
      <c r="O5216" s="13" t="s">
        <v>9329</v>
      </c>
      <c r="AC5216" s="22" t="s">
        <v>26730</v>
      </c>
      <c r="AD5216" s="24" t="s">
        <v>9280</v>
      </c>
      <c r="AE5216" s="24" t="s">
        <v>9281</v>
      </c>
      <c r="AF5216" s="24"/>
      <c r="AG5216" s="24" t="s">
        <v>21523</v>
      </c>
      <c r="AH5216" s="24" t="s">
        <v>5304</v>
      </c>
      <c r="AI5216" s="24" t="s">
        <v>5305</v>
      </c>
      <c r="AJ5216" s="24" t="s">
        <v>98</v>
      </c>
      <c r="AK5216" s="24" t="s">
        <v>99</v>
      </c>
      <c r="AL5216" s="22">
        <v>5214</v>
      </c>
    </row>
    <row r="5217" spans="7:38" s="10" customFormat="1">
      <c r="G5217" s="18"/>
      <c r="H5217" s="18"/>
      <c r="I5217" s="18"/>
      <c r="J5217" s="18"/>
      <c r="L5217" s="13"/>
      <c r="M5217" s="13" t="s">
        <v>9331</v>
      </c>
      <c r="N5217" s="13" t="s">
        <v>9332</v>
      </c>
      <c r="O5217" s="13" t="s">
        <v>9331</v>
      </c>
      <c r="AC5217" s="22" t="s">
        <v>26731</v>
      </c>
      <c r="AD5217" s="24" t="s">
        <v>9282</v>
      </c>
      <c r="AE5217" s="24" t="s">
        <v>9283</v>
      </c>
      <c r="AF5217" s="24"/>
      <c r="AG5217" s="24" t="s">
        <v>21523</v>
      </c>
      <c r="AH5217" s="24" t="s">
        <v>5304</v>
      </c>
      <c r="AI5217" s="24" t="s">
        <v>5305</v>
      </c>
      <c r="AJ5217" s="24" t="s">
        <v>98</v>
      </c>
      <c r="AK5217" s="24" t="s">
        <v>99</v>
      </c>
      <c r="AL5217" s="22">
        <v>5215</v>
      </c>
    </row>
    <row r="5218" spans="7:38" s="10" customFormat="1">
      <c r="G5218" s="18"/>
      <c r="H5218" s="18"/>
      <c r="I5218" s="18"/>
      <c r="J5218" s="18"/>
      <c r="L5218" s="13"/>
      <c r="M5218" s="13" t="s">
        <v>9333</v>
      </c>
      <c r="N5218" s="13" t="s">
        <v>9334</v>
      </c>
      <c r="O5218" s="13" t="s">
        <v>9333</v>
      </c>
      <c r="AC5218" s="22" t="s">
        <v>26732</v>
      </c>
      <c r="AD5218" s="24" t="s">
        <v>9284</v>
      </c>
      <c r="AE5218" s="24" t="s">
        <v>9285</v>
      </c>
      <c r="AF5218" s="24"/>
      <c r="AG5218" s="24" t="s">
        <v>21523</v>
      </c>
      <c r="AH5218" s="24" t="s">
        <v>5304</v>
      </c>
      <c r="AI5218" s="24" t="s">
        <v>5305</v>
      </c>
      <c r="AJ5218" s="24" t="s">
        <v>98</v>
      </c>
      <c r="AK5218" s="24" t="s">
        <v>99</v>
      </c>
      <c r="AL5218" s="22">
        <v>5216</v>
      </c>
    </row>
    <row r="5219" spans="7:38" s="10" customFormat="1">
      <c r="G5219" s="18"/>
      <c r="H5219" s="18"/>
      <c r="I5219" s="18"/>
      <c r="J5219" s="18"/>
      <c r="L5219" s="13"/>
      <c r="M5219" s="13" t="s">
        <v>9335</v>
      </c>
      <c r="N5219" s="13" t="s">
        <v>9336</v>
      </c>
      <c r="O5219" s="13" t="s">
        <v>9335</v>
      </c>
      <c r="AC5219" s="22" t="s">
        <v>26733</v>
      </c>
      <c r="AD5219" s="24" t="s">
        <v>9286</v>
      </c>
      <c r="AE5219" s="24" t="s">
        <v>9287</v>
      </c>
      <c r="AF5219" s="24"/>
      <c r="AG5219" s="24" t="s">
        <v>21523</v>
      </c>
      <c r="AH5219" s="24" t="s">
        <v>5304</v>
      </c>
      <c r="AI5219" s="24" t="s">
        <v>5305</v>
      </c>
      <c r="AJ5219" s="24" t="s">
        <v>98</v>
      </c>
      <c r="AK5219" s="24" t="s">
        <v>99</v>
      </c>
      <c r="AL5219" s="22">
        <v>5217</v>
      </c>
    </row>
    <row r="5220" spans="7:38" s="10" customFormat="1">
      <c r="G5220" s="18"/>
      <c r="H5220" s="18"/>
      <c r="I5220" s="18"/>
      <c r="J5220" s="18"/>
      <c r="L5220" s="13"/>
      <c r="M5220" s="13" t="s">
        <v>9337</v>
      </c>
      <c r="N5220" s="13" t="s">
        <v>9338</v>
      </c>
      <c r="O5220" s="13" t="s">
        <v>9337</v>
      </c>
      <c r="AC5220" s="22" t="s">
        <v>26734</v>
      </c>
      <c r="AD5220" s="24" t="s">
        <v>9288</v>
      </c>
      <c r="AE5220" s="24" t="s">
        <v>9289</v>
      </c>
      <c r="AF5220" s="24"/>
      <c r="AG5220" s="24" t="s">
        <v>21523</v>
      </c>
      <c r="AH5220" s="24" t="s">
        <v>5304</v>
      </c>
      <c r="AI5220" s="24" t="s">
        <v>5305</v>
      </c>
      <c r="AJ5220" s="24" t="s">
        <v>98</v>
      </c>
      <c r="AK5220" s="24" t="s">
        <v>99</v>
      </c>
      <c r="AL5220" s="22">
        <v>5218</v>
      </c>
    </row>
    <row r="5221" spans="7:38" s="10" customFormat="1">
      <c r="G5221" s="18"/>
      <c r="H5221" s="18"/>
      <c r="I5221" s="18"/>
      <c r="J5221" s="18"/>
      <c r="L5221" s="13"/>
      <c r="M5221" s="13" t="s">
        <v>9339</v>
      </c>
      <c r="N5221" s="13" t="s">
        <v>9340</v>
      </c>
      <c r="O5221" s="13" t="s">
        <v>9339</v>
      </c>
      <c r="AC5221" s="22" t="s">
        <v>26735</v>
      </c>
      <c r="AD5221" s="24" t="s">
        <v>9290</v>
      </c>
      <c r="AE5221" s="24" t="s">
        <v>9291</v>
      </c>
      <c r="AF5221" s="24"/>
      <c r="AG5221" s="24" t="s">
        <v>21523</v>
      </c>
      <c r="AH5221" s="24" t="s">
        <v>5304</v>
      </c>
      <c r="AI5221" s="24" t="s">
        <v>5305</v>
      </c>
      <c r="AJ5221" s="24" t="s">
        <v>98</v>
      </c>
      <c r="AK5221" s="24" t="s">
        <v>99</v>
      </c>
      <c r="AL5221" s="22">
        <v>5219</v>
      </c>
    </row>
    <row r="5222" spans="7:38" s="10" customFormat="1">
      <c r="G5222" s="18"/>
      <c r="H5222" s="18"/>
      <c r="I5222" s="18"/>
      <c r="J5222" s="18"/>
      <c r="L5222" s="13"/>
      <c r="M5222" s="13" t="s">
        <v>9341</v>
      </c>
      <c r="N5222" s="13" t="s">
        <v>9342</v>
      </c>
      <c r="O5222" s="13" t="s">
        <v>9341</v>
      </c>
      <c r="AC5222" s="22" t="s">
        <v>26736</v>
      </c>
      <c r="AD5222" s="24" t="s">
        <v>9292</v>
      </c>
      <c r="AE5222" s="24" t="s">
        <v>9293</v>
      </c>
      <c r="AF5222" s="24"/>
      <c r="AG5222" s="24" t="s">
        <v>21523</v>
      </c>
      <c r="AH5222" s="24" t="s">
        <v>5304</v>
      </c>
      <c r="AI5222" s="24" t="s">
        <v>5305</v>
      </c>
      <c r="AJ5222" s="24" t="s">
        <v>98</v>
      </c>
      <c r="AK5222" s="24" t="s">
        <v>99</v>
      </c>
      <c r="AL5222" s="22">
        <v>5220</v>
      </c>
    </row>
    <row r="5223" spans="7:38" s="10" customFormat="1">
      <c r="G5223" s="18"/>
      <c r="H5223" s="18"/>
      <c r="I5223" s="18"/>
      <c r="J5223" s="18"/>
      <c r="L5223" s="13"/>
      <c r="M5223" s="13" t="s">
        <v>9343</v>
      </c>
      <c r="N5223" s="13" t="s">
        <v>8657</v>
      </c>
      <c r="O5223" s="13" t="s">
        <v>9343</v>
      </c>
      <c r="AC5223" s="22" t="s">
        <v>26737</v>
      </c>
      <c r="AD5223" s="24" t="s">
        <v>9294</v>
      </c>
      <c r="AE5223" s="24" t="s">
        <v>5929</v>
      </c>
      <c r="AF5223" s="24"/>
      <c r="AG5223" s="24" t="s">
        <v>21523</v>
      </c>
      <c r="AH5223" s="24" t="s">
        <v>5304</v>
      </c>
      <c r="AI5223" s="24" t="s">
        <v>5305</v>
      </c>
      <c r="AJ5223" s="24" t="s">
        <v>98</v>
      </c>
      <c r="AK5223" s="24" t="s">
        <v>99</v>
      </c>
      <c r="AL5223" s="22">
        <v>5221</v>
      </c>
    </row>
    <row r="5224" spans="7:38" s="10" customFormat="1">
      <c r="G5224" s="18"/>
      <c r="H5224" s="18"/>
      <c r="I5224" s="18"/>
      <c r="J5224" s="18"/>
      <c r="L5224" s="13"/>
      <c r="M5224" s="13" t="s">
        <v>9344</v>
      </c>
      <c r="N5224" s="13" t="s">
        <v>9345</v>
      </c>
      <c r="O5224" s="13" t="s">
        <v>9344</v>
      </c>
      <c r="AC5224" s="22" t="s">
        <v>26738</v>
      </c>
      <c r="AD5224" s="24" t="s">
        <v>9295</v>
      </c>
      <c r="AE5224" s="24" t="s">
        <v>9296</v>
      </c>
      <c r="AF5224" s="24"/>
      <c r="AG5224" s="24" t="s">
        <v>21523</v>
      </c>
      <c r="AH5224" s="24" t="s">
        <v>5304</v>
      </c>
      <c r="AI5224" s="24" t="s">
        <v>5305</v>
      </c>
      <c r="AJ5224" s="24" t="s">
        <v>98</v>
      </c>
      <c r="AK5224" s="24" t="s">
        <v>99</v>
      </c>
      <c r="AL5224" s="22">
        <v>5222</v>
      </c>
    </row>
    <row r="5225" spans="7:38" s="10" customFormat="1">
      <c r="G5225" s="18"/>
      <c r="H5225" s="18"/>
      <c r="I5225" s="18"/>
      <c r="J5225" s="18"/>
      <c r="L5225" s="13"/>
      <c r="M5225" s="13" t="s">
        <v>9346</v>
      </c>
      <c r="N5225" s="13" t="s">
        <v>9347</v>
      </c>
      <c r="O5225" s="13" t="s">
        <v>9346</v>
      </c>
      <c r="AC5225" s="22" t="s">
        <v>26739</v>
      </c>
      <c r="AD5225" s="24" t="s">
        <v>9297</v>
      </c>
      <c r="AE5225" s="24" t="s">
        <v>9298</v>
      </c>
      <c r="AF5225" s="24"/>
      <c r="AG5225" s="24" t="s">
        <v>21523</v>
      </c>
      <c r="AH5225" s="24" t="s">
        <v>5304</v>
      </c>
      <c r="AI5225" s="24" t="s">
        <v>5305</v>
      </c>
      <c r="AJ5225" s="24" t="s">
        <v>98</v>
      </c>
      <c r="AK5225" s="24" t="s">
        <v>99</v>
      </c>
      <c r="AL5225" s="22">
        <v>5223</v>
      </c>
    </row>
    <row r="5226" spans="7:38" s="10" customFormat="1">
      <c r="G5226" s="18"/>
      <c r="H5226" s="18"/>
      <c r="I5226" s="18"/>
      <c r="J5226" s="18"/>
      <c r="L5226" s="13"/>
      <c r="M5226" s="13" t="s">
        <v>9348</v>
      </c>
      <c r="N5226" s="13" t="s">
        <v>9349</v>
      </c>
      <c r="O5226" s="13" t="s">
        <v>9348</v>
      </c>
      <c r="AC5226" s="22" t="s">
        <v>26740</v>
      </c>
      <c r="AD5226" s="24" t="s">
        <v>9299</v>
      </c>
      <c r="AE5226" s="24" t="s">
        <v>9300</v>
      </c>
      <c r="AF5226" s="24"/>
      <c r="AG5226" s="24" t="s">
        <v>21523</v>
      </c>
      <c r="AH5226" s="24" t="s">
        <v>5304</v>
      </c>
      <c r="AI5226" s="24" t="s">
        <v>5305</v>
      </c>
      <c r="AJ5226" s="24" t="s">
        <v>98</v>
      </c>
      <c r="AK5226" s="24" t="s">
        <v>99</v>
      </c>
      <c r="AL5226" s="22">
        <v>5224</v>
      </c>
    </row>
    <row r="5227" spans="7:38" s="10" customFormat="1">
      <c r="G5227" s="18"/>
      <c r="H5227" s="18"/>
      <c r="I5227" s="18"/>
      <c r="J5227" s="18"/>
      <c r="L5227" s="13"/>
      <c r="M5227" s="13" t="s">
        <v>9350</v>
      </c>
      <c r="N5227" s="13" t="s">
        <v>5537</v>
      </c>
      <c r="O5227" s="13" t="s">
        <v>9350</v>
      </c>
      <c r="AC5227" s="22" t="s">
        <v>26741</v>
      </c>
      <c r="AD5227" s="24" t="s">
        <v>9301</v>
      </c>
      <c r="AE5227" s="24" t="s">
        <v>9302</v>
      </c>
      <c r="AF5227" s="24"/>
      <c r="AG5227" s="24" t="s">
        <v>21521</v>
      </c>
      <c r="AH5227" s="24" t="s">
        <v>5306</v>
      </c>
      <c r="AI5227" s="24" t="s">
        <v>5307</v>
      </c>
      <c r="AJ5227" s="24" t="s">
        <v>98</v>
      </c>
      <c r="AK5227" s="24" t="s">
        <v>99</v>
      </c>
      <c r="AL5227" s="22">
        <v>5225</v>
      </c>
    </row>
    <row r="5228" spans="7:38" s="10" customFormat="1">
      <c r="G5228" s="18"/>
      <c r="H5228" s="18"/>
      <c r="I5228" s="18"/>
      <c r="J5228" s="18"/>
      <c r="L5228" s="13"/>
      <c r="M5228" s="13" t="s">
        <v>9351</v>
      </c>
      <c r="N5228" s="13" t="s">
        <v>8223</v>
      </c>
      <c r="O5228" s="13" t="s">
        <v>9351</v>
      </c>
      <c r="AC5228" s="22" t="s">
        <v>26742</v>
      </c>
      <c r="AD5228" s="24" t="s">
        <v>9303</v>
      </c>
      <c r="AE5228" s="24" t="s">
        <v>9304</v>
      </c>
      <c r="AF5228" s="24"/>
      <c r="AG5228" s="24" t="s">
        <v>21523</v>
      </c>
      <c r="AH5228" s="24" t="s">
        <v>5306</v>
      </c>
      <c r="AI5228" s="24" t="s">
        <v>5307</v>
      </c>
      <c r="AJ5228" s="24" t="s">
        <v>98</v>
      </c>
      <c r="AK5228" s="24" t="s">
        <v>99</v>
      </c>
      <c r="AL5228" s="22">
        <v>5226</v>
      </c>
    </row>
    <row r="5229" spans="7:38" s="10" customFormat="1">
      <c r="G5229" s="18"/>
      <c r="H5229" s="18"/>
      <c r="I5229" s="18"/>
      <c r="J5229" s="18"/>
      <c r="L5229" s="13"/>
      <c r="M5229" s="13" t="s">
        <v>9352</v>
      </c>
      <c r="N5229" s="13" t="s">
        <v>2942</v>
      </c>
      <c r="O5229" s="13" t="s">
        <v>9352</v>
      </c>
      <c r="AC5229" s="22" t="s">
        <v>26743</v>
      </c>
      <c r="AD5229" s="24" t="s">
        <v>9305</v>
      </c>
      <c r="AE5229" s="24" t="s">
        <v>9306</v>
      </c>
      <c r="AF5229" s="24"/>
      <c r="AG5229" s="24" t="s">
        <v>21523</v>
      </c>
      <c r="AH5229" s="24" t="s">
        <v>5306</v>
      </c>
      <c r="AI5229" s="24" t="s">
        <v>5307</v>
      </c>
      <c r="AJ5229" s="24" t="s">
        <v>98</v>
      </c>
      <c r="AK5229" s="24" t="s">
        <v>99</v>
      </c>
      <c r="AL5229" s="22">
        <v>5227</v>
      </c>
    </row>
    <row r="5230" spans="7:38" s="10" customFormat="1">
      <c r="G5230" s="18"/>
      <c r="H5230" s="18"/>
      <c r="I5230" s="18"/>
      <c r="J5230" s="18"/>
      <c r="L5230" s="13"/>
      <c r="M5230" s="13" t="s">
        <v>9353</v>
      </c>
      <c r="N5230" s="13" t="s">
        <v>1358</v>
      </c>
      <c r="O5230" s="13" t="s">
        <v>9353</v>
      </c>
      <c r="AC5230" s="22" t="s">
        <v>26744</v>
      </c>
      <c r="AD5230" s="24" t="s">
        <v>9307</v>
      </c>
      <c r="AE5230" s="24" t="s">
        <v>9308</v>
      </c>
      <c r="AF5230" s="24"/>
      <c r="AG5230" s="24" t="s">
        <v>21523</v>
      </c>
      <c r="AH5230" s="24" t="s">
        <v>5306</v>
      </c>
      <c r="AI5230" s="24" t="s">
        <v>5307</v>
      </c>
      <c r="AJ5230" s="24" t="s">
        <v>98</v>
      </c>
      <c r="AK5230" s="24" t="s">
        <v>99</v>
      </c>
      <c r="AL5230" s="22">
        <v>5228</v>
      </c>
    </row>
    <row r="5231" spans="7:38" s="10" customFormat="1">
      <c r="G5231" s="18"/>
      <c r="H5231" s="18"/>
      <c r="I5231" s="18"/>
      <c r="J5231" s="18"/>
      <c r="L5231" s="13"/>
      <c r="M5231" s="13" t="s">
        <v>9354</v>
      </c>
      <c r="N5231" s="13" t="s">
        <v>624</v>
      </c>
      <c r="O5231" s="13" t="s">
        <v>9354</v>
      </c>
      <c r="AC5231" s="22" t="s">
        <v>26745</v>
      </c>
      <c r="AD5231" s="24" t="s">
        <v>9309</v>
      </c>
      <c r="AE5231" s="24" t="s">
        <v>9310</v>
      </c>
      <c r="AF5231" s="24"/>
      <c r="AG5231" s="24" t="s">
        <v>21523</v>
      </c>
      <c r="AH5231" s="24" t="s">
        <v>5306</v>
      </c>
      <c r="AI5231" s="24" t="s">
        <v>5307</v>
      </c>
      <c r="AJ5231" s="24" t="s">
        <v>98</v>
      </c>
      <c r="AK5231" s="24" t="s">
        <v>99</v>
      </c>
      <c r="AL5231" s="22">
        <v>5229</v>
      </c>
    </row>
    <row r="5232" spans="7:38" s="10" customFormat="1">
      <c r="G5232" s="18"/>
      <c r="H5232" s="18"/>
      <c r="I5232" s="18"/>
      <c r="J5232" s="18"/>
      <c r="L5232" s="13"/>
      <c r="M5232" s="13" t="s">
        <v>9355</v>
      </c>
      <c r="N5232" s="13" t="s">
        <v>7612</v>
      </c>
      <c r="O5232" s="13" t="s">
        <v>9355</v>
      </c>
      <c r="AC5232" s="22" t="s">
        <v>26746</v>
      </c>
      <c r="AD5232" s="24" t="s">
        <v>9311</v>
      </c>
      <c r="AE5232" s="24" t="s">
        <v>9312</v>
      </c>
      <c r="AF5232" s="24"/>
      <c r="AG5232" s="24" t="s">
        <v>21523</v>
      </c>
      <c r="AH5232" s="24" t="s">
        <v>5306</v>
      </c>
      <c r="AI5232" s="24" t="s">
        <v>5307</v>
      </c>
      <c r="AJ5232" s="24" t="s">
        <v>98</v>
      </c>
      <c r="AK5232" s="24" t="s">
        <v>99</v>
      </c>
      <c r="AL5232" s="22">
        <v>5230</v>
      </c>
    </row>
    <row r="5233" spans="7:38" s="10" customFormat="1">
      <c r="G5233" s="18"/>
      <c r="H5233" s="18"/>
      <c r="I5233" s="18"/>
      <c r="J5233" s="18"/>
      <c r="L5233" s="13"/>
      <c r="M5233" s="13" t="s">
        <v>9356</v>
      </c>
      <c r="N5233" s="13" t="s">
        <v>2666</v>
      </c>
      <c r="O5233" s="13" t="s">
        <v>9356</v>
      </c>
      <c r="AC5233" s="22" t="s">
        <v>26747</v>
      </c>
      <c r="AD5233" s="24" t="s">
        <v>9313</v>
      </c>
      <c r="AE5233" s="24" t="s">
        <v>9314</v>
      </c>
      <c r="AF5233" s="24"/>
      <c r="AG5233" s="24" t="s">
        <v>21523</v>
      </c>
      <c r="AH5233" s="24" t="s">
        <v>5306</v>
      </c>
      <c r="AI5233" s="24" t="s">
        <v>5307</v>
      </c>
      <c r="AJ5233" s="24" t="s">
        <v>98</v>
      </c>
      <c r="AK5233" s="24" t="s">
        <v>99</v>
      </c>
      <c r="AL5233" s="22">
        <v>5231</v>
      </c>
    </row>
    <row r="5234" spans="7:38" s="10" customFormat="1">
      <c r="G5234" s="18"/>
      <c r="H5234" s="18"/>
      <c r="I5234" s="18"/>
      <c r="J5234" s="18"/>
      <c r="L5234" s="13"/>
      <c r="M5234" s="13" t="s">
        <v>9357</v>
      </c>
      <c r="N5234" s="13" t="s">
        <v>9358</v>
      </c>
      <c r="O5234" s="13" t="s">
        <v>9357</v>
      </c>
      <c r="AC5234" s="22" t="s">
        <v>26748</v>
      </c>
      <c r="AD5234" s="24" t="s">
        <v>9315</v>
      </c>
      <c r="AE5234" s="24" t="s">
        <v>9316</v>
      </c>
      <c r="AF5234" s="24"/>
      <c r="AG5234" s="24" t="s">
        <v>21523</v>
      </c>
      <c r="AH5234" s="24" t="s">
        <v>5306</v>
      </c>
      <c r="AI5234" s="24" t="s">
        <v>5307</v>
      </c>
      <c r="AJ5234" s="24" t="s">
        <v>98</v>
      </c>
      <c r="AK5234" s="24" t="s">
        <v>99</v>
      </c>
      <c r="AL5234" s="22">
        <v>5232</v>
      </c>
    </row>
    <row r="5235" spans="7:38" s="10" customFormat="1">
      <c r="G5235" s="18"/>
      <c r="H5235" s="18"/>
      <c r="I5235" s="18"/>
      <c r="J5235" s="18"/>
      <c r="L5235" s="13"/>
      <c r="M5235" s="13" t="s">
        <v>9359</v>
      </c>
      <c r="N5235" s="13" t="s">
        <v>9360</v>
      </c>
      <c r="O5235" s="13" t="s">
        <v>9359</v>
      </c>
      <c r="AC5235" s="22" t="s">
        <v>26749</v>
      </c>
      <c r="AD5235" s="24" t="s">
        <v>9317</v>
      </c>
      <c r="AE5235" s="24" t="s">
        <v>9318</v>
      </c>
      <c r="AF5235" s="24"/>
      <c r="AG5235" s="24" t="s">
        <v>21523</v>
      </c>
      <c r="AH5235" s="24" t="s">
        <v>5306</v>
      </c>
      <c r="AI5235" s="24" t="s">
        <v>5307</v>
      </c>
      <c r="AJ5235" s="24" t="s">
        <v>98</v>
      </c>
      <c r="AK5235" s="24" t="s">
        <v>99</v>
      </c>
      <c r="AL5235" s="22">
        <v>5233</v>
      </c>
    </row>
    <row r="5236" spans="7:38" s="10" customFormat="1">
      <c r="G5236" s="18"/>
      <c r="H5236" s="18"/>
      <c r="I5236" s="18"/>
      <c r="J5236" s="18"/>
      <c r="L5236" s="13"/>
      <c r="M5236" s="13" t="s">
        <v>9361</v>
      </c>
      <c r="N5236" s="13" t="s">
        <v>9362</v>
      </c>
      <c r="O5236" s="13" t="s">
        <v>9361</v>
      </c>
      <c r="AC5236" s="22" t="s">
        <v>26750</v>
      </c>
      <c r="AD5236" s="24" t="s">
        <v>9319</v>
      </c>
      <c r="AE5236" s="24" t="s">
        <v>9320</v>
      </c>
      <c r="AF5236" s="24"/>
      <c r="AG5236" s="24" t="s">
        <v>21523</v>
      </c>
      <c r="AH5236" s="24" t="s">
        <v>5306</v>
      </c>
      <c r="AI5236" s="24" t="s">
        <v>5307</v>
      </c>
      <c r="AJ5236" s="24" t="s">
        <v>98</v>
      </c>
      <c r="AK5236" s="24" t="s">
        <v>99</v>
      </c>
      <c r="AL5236" s="22">
        <v>5234</v>
      </c>
    </row>
    <row r="5237" spans="7:38" s="10" customFormat="1">
      <c r="G5237" s="18"/>
      <c r="H5237" s="18"/>
      <c r="I5237" s="18"/>
      <c r="J5237" s="18"/>
      <c r="L5237" s="13"/>
      <c r="M5237" s="13" t="s">
        <v>9363</v>
      </c>
      <c r="N5237" s="13" t="s">
        <v>9364</v>
      </c>
      <c r="O5237" s="13" t="s">
        <v>9363</v>
      </c>
      <c r="AC5237" s="22" t="s">
        <v>26751</v>
      </c>
      <c r="AD5237" s="24" t="s">
        <v>9321</v>
      </c>
      <c r="AE5237" s="24" t="s">
        <v>9322</v>
      </c>
      <c r="AF5237" s="24"/>
      <c r="AG5237" s="24" t="s">
        <v>21523</v>
      </c>
      <c r="AH5237" s="24" t="s">
        <v>5306</v>
      </c>
      <c r="AI5237" s="24" t="s">
        <v>5307</v>
      </c>
      <c r="AJ5237" s="24" t="s">
        <v>98</v>
      </c>
      <c r="AK5237" s="24" t="s">
        <v>99</v>
      </c>
      <c r="AL5237" s="22">
        <v>5235</v>
      </c>
    </row>
    <row r="5238" spans="7:38" s="10" customFormat="1">
      <c r="G5238" s="18"/>
      <c r="H5238" s="18"/>
      <c r="I5238" s="18"/>
      <c r="J5238" s="18"/>
      <c r="L5238" s="13"/>
      <c r="M5238" s="13" t="s">
        <v>9365</v>
      </c>
      <c r="N5238" s="13" t="s">
        <v>9366</v>
      </c>
      <c r="O5238" s="13" t="s">
        <v>9365</v>
      </c>
      <c r="AC5238" s="22" t="s">
        <v>26752</v>
      </c>
      <c r="AD5238" s="24" t="s">
        <v>9323</v>
      </c>
      <c r="AE5238" s="24" t="s">
        <v>9324</v>
      </c>
      <c r="AF5238" s="24"/>
      <c r="AG5238" s="24" t="s">
        <v>21523</v>
      </c>
      <c r="AH5238" s="24" t="s">
        <v>5306</v>
      </c>
      <c r="AI5238" s="24" t="s">
        <v>5307</v>
      </c>
      <c r="AJ5238" s="24" t="s">
        <v>98</v>
      </c>
      <c r="AK5238" s="24" t="s">
        <v>99</v>
      </c>
      <c r="AL5238" s="22">
        <v>5236</v>
      </c>
    </row>
    <row r="5239" spans="7:38" s="10" customFormat="1">
      <c r="G5239" s="18"/>
      <c r="H5239" s="18"/>
      <c r="I5239" s="18"/>
      <c r="J5239" s="18"/>
      <c r="L5239" s="13"/>
      <c r="M5239" s="13" t="s">
        <v>9367</v>
      </c>
      <c r="N5239" s="13" t="s">
        <v>9368</v>
      </c>
      <c r="O5239" s="13" t="s">
        <v>9367</v>
      </c>
      <c r="AC5239" s="22" t="s">
        <v>26753</v>
      </c>
      <c r="AD5239" s="24" t="s">
        <v>9325</v>
      </c>
      <c r="AE5239" s="24" t="s">
        <v>9326</v>
      </c>
      <c r="AF5239" s="24"/>
      <c r="AG5239" s="24" t="s">
        <v>21523</v>
      </c>
      <c r="AH5239" s="24" t="s">
        <v>5306</v>
      </c>
      <c r="AI5239" s="24" t="s">
        <v>5307</v>
      </c>
      <c r="AJ5239" s="24" t="s">
        <v>98</v>
      </c>
      <c r="AK5239" s="24" t="s">
        <v>99</v>
      </c>
      <c r="AL5239" s="22">
        <v>5237</v>
      </c>
    </row>
    <row r="5240" spans="7:38" s="10" customFormat="1">
      <c r="G5240" s="18"/>
      <c r="H5240" s="18"/>
      <c r="I5240" s="18"/>
      <c r="J5240" s="18"/>
      <c r="L5240" s="13"/>
      <c r="M5240" s="13" t="s">
        <v>9369</v>
      </c>
      <c r="N5240" s="13" t="s">
        <v>9370</v>
      </c>
      <c r="O5240" s="13" t="s">
        <v>9369</v>
      </c>
      <c r="AC5240" s="22" t="s">
        <v>26754</v>
      </c>
      <c r="AD5240" s="24" t="s">
        <v>9327</v>
      </c>
      <c r="AE5240" s="24" t="s">
        <v>9328</v>
      </c>
      <c r="AF5240" s="24"/>
      <c r="AG5240" s="24" t="s">
        <v>21523</v>
      </c>
      <c r="AH5240" s="24" t="s">
        <v>5306</v>
      </c>
      <c r="AI5240" s="24" t="s">
        <v>5307</v>
      </c>
      <c r="AJ5240" s="24" t="s">
        <v>98</v>
      </c>
      <c r="AK5240" s="24" t="s">
        <v>99</v>
      </c>
      <c r="AL5240" s="22">
        <v>5238</v>
      </c>
    </row>
    <row r="5241" spans="7:38" s="10" customFormat="1">
      <c r="G5241" s="18"/>
      <c r="H5241" s="18"/>
      <c r="I5241" s="18"/>
      <c r="J5241" s="18"/>
      <c r="L5241" s="13"/>
      <c r="M5241" s="13" t="s">
        <v>9662</v>
      </c>
      <c r="N5241" s="13" t="s">
        <v>9526</v>
      </c>
      <c r="O5241" s="13" t="s">
        <v>9662</v>
      </c>
      <c r="AC5241" s="22" t="s">
        <v>26755</v>
      </c>
      <c r="AD5241" s="24" t="s">
        <v>9329</v>
      </c>
      <c r="AE5241" s="24" t="s">
        <v>9330</v>
      </c>
      <c r="AF5241" s="24"/>
      <c r="AG5241" s="24" t="s">
        <v>21523</v>
      </c>
      <c r="AH5241" s="24" t="s">
        <v>5306</v>
      </c>
      <c r="AI5241" s="24" t="s">
        <v>5307</v>
      </c>
      <c r="AJ5241" s="24" t="s">
        <v>98</v>
      </c>
      <c r="AK5241" s="24" t="s">
        <v>99</v>
      </c>
      <c r="AL5241" s="22">
        <v>5239</v>
      </c>
    </row>
    <row r="5242" spans="7:38" s="10" customFormat="1">
      <c r="G5242" s="18"/>
      <c r="H5242" s="18"/>
      <c r="I5242" s="18"/>
      <c r="J5242" s="18"/>
      <c r="L5242" s="13"/>
      <c r="M5242" s="13" t="s">
        <v>9663</v>
      </c>
      <c r="N5242" s="13" t="s">
        <v>7610</v>
      </c>
      <c r="O5242" s="13" t="s">
        <v>9663</v>
      </c>
      <c r="AC5242" s="22" t="s">
        <v>26756</v>
      </c>
      <c r="AD5242" s="24" t="s">
        <v>9331</v>
      </c>
      <c r="AE5242" s="24" t="s">
        <v>9332</v>
      </c>
      <c r="AF5242" s="24"/>
      <c r="AG5242" s="24" t="s">
        <v>21523</v>
      </c>
      <c r="AH5242" s="24" t="s">
        <v>5306</v>
      </c>
      <c r="AI5242" s="24" t="s">
        <v>5307</v>
      </c>
      <c r="AJ5242" s="24" t="s">
        <v>98</v>
      </c>
      <c r="AK5242" s="24" t="s">
        <v>99</v>
      </c>
      <c r="AL5242" s="22">
        <v>5240</v>
      </c>
    </row>
    <row r="5243" spans="7:38" s="10" customFormat="1">
      <c r="G5243" s="18"/>
      <c r="H5243" s="18"/>
      <c r="I5243" s="18"/>
      <c r="J5243" s="18"/>
      <c r="L5243" s="13"/>
      <c r="M5243" s="13" t="s">
        <v>9664</v>
      </c>
      <c r="N5243" s="13" t="s">
        <v>9665</v>
      </c>
      <c r="O5243" s="13" t="s">
        <v>9664</v>
      </c>
      <c r="AC5243" s="22" t="s">
        <v>26757</v>
      </c>
      <c r="AD5243" s="24" t="s">
        <v>9333</v>
      </c>
      <c r="AE5243" s="24" t="s">
        <v>9334</v>
      </c>
      <c r="AF5243" s="24"/>
      <c r="AG5243" s="24" t="s">
        <v>21523</v>
      </c>
      <c r="AH5243" s="24" t="s">
        <v>5306</v>
      </c>
      <c r="AI5243" s="24" t="s">
        <v>5307</v>
      </c>
      <c r="AJ5243" s="24" t="s">
        <v>98</v>
      </c>
      <c r="AK5243" s="24" t="s">
        <v>99</v>
      </c>
      <c r="AL5243" s="22">
        <v>5241</v>
      </c>
    </row>
    <row r="5244" spans="7:38" s="10" customFormat="1">
      <c r="G5244" s="18"/>
      <c r="H5244" s="18"/>
      <c r="I5244" s="18"/>
      <c r="J5244" s="18"/>
      <c r="L5244" s="13"/>
      <c r="M5244" s="13" t="s">
        <v>9666</v>
      </c>
      <c r="N5244" s="13" t="s">
        <v>9667</v>
      </c>
      <c r="O5244" s="13" t="s">
        <v>9666</v>
      </c>
      <c r="AC5244" s="22" t="s">
        <v>26758</v>
      </c>
      <c r="AD5244" s="24" t="s">
        <v>9335</v>
      </c>
      <c r="AE5244" s="24" t="s">
        <v>9336</v>
      </c>
      <c r="AF5244" s="24"/>
      <c r="AG5244" s="24" t="s">
        <v>21523</v>
      </c>
      <c r="AH5244" s="24" t="s">
        <v>5306</v>
      </c>
      <c r="AI5244" s="24" t="s">
        <v>5307</v>
      </c>
      <c r="AJ5244" s="24" t="s">
        <v>98</v>
      </c>
      <c r="AK5244" s="24" t="s">
        <v>99</v>
      </c>
      <c r="AL5244" s="22">
        <v>5242</v>
      </c>
    </row>
    <row r="5245" spans="7:38" s="10" customFormat="1">
      <c r="G5245" s="18"/>
      <c r="H5245" s="18"/>
      <c r="I5245" s="18"/>
      <c r="J5245" s="18"/>
      <c r="L5245" s="13"/>
      <c r="M5245" s="13" t="s">
        <v>9668</v>
      </c>
      <c r="N5245" s="13" t="s">
        <v>1531</v>
      </c>
      <c r="O5245" s="13" t="s">
        <v>9668</v>
      </c>
      <c r="AC5245" s="22" t="s">
        <v>26759</v>
      </c>
      <c r="AD5245" s="24" t="s">
        <v>9337</v>
      </c>
      <c r="AE5245" s="24" t="s">
        <v>9338</v>
      </c>
      <c r="AF5245" s="24"/>
      <c r="AG5245" s="24" t="s">
        <v>21523</v>
      </c>
      <c r="AH5245" s="24" t="s">
        <v>5306</v>
      </c>
      <c r="AI5245" s="24" t="s">
        <v>5307</v>
      </c>
      <c r="AJ5245" s="24" t="s">
        <v>98</v>
      </c>
      <c r="AK5245" s="24" t="s">
        <v>99</v>
      </c>
      <c r="AL5245" s="22">
        <v>5243</v>
      </c>
    </row>
    <row r="5246" spans="7:38" s="10" customFormat="1">
      <c r="G5246" s="18"/>
      <c r="H5246" s="18"/>
      <c r="I5246" s="18"/>
      <c r="J5246" s="18"/>
      <c r="L5246" s="13"/>
      <c r="M5246" s="13" t="s">
        <v>9669</v>
      </c>
      <c r="N5246" s="13" t="s">
        <v>5587</v>
      </c>
      <c r="O5246" s="13" t="s">
        <v>9669</v>
      </c>
      <c r="AC5246" s="22" t="s">
        <v>26760</v>
      </c>
      <c r="AD5246" s="24" t="s">
        <v>9339</v>
      </c>
      <c r="AE5246" s="24" t="s">
        <v>9340</v>
      </c>
      <c r="AF5246" s="24"/>
      <c r="AG5246" s="24" t="s">
        <v>21523</v>
      </c>
      <c r="AH5246" s="24" t="s">
        <v>5306</v>
      </c>
      <c r="AI5246" s="24" t="s">
        <v>5307</v>
      </c>
      <c r="AJ5246" s="24" t="s">
        <v>98</v>
      </c>
      <c r="AK5246" s="24" t="s">
        <v>99</v>
      </c>
      <c r="AL5246" s="22">
        <v>5244</v>
      </c>
    </row>
    <row r="5247" spans="7:38" s="10" customFormat="1">
      <c r="G5247" s="18"/>
      <c r="H5247" s="18"/>
      <c r="I5247" s="18"/>
      <c r="J5247" s="18"/>
      <c r="L5247" s="13"/>
      <c r="M5247" s="13" t="s">
        <v>9670</v>
      </c>
      <c r="N5247" s="13" t="s">
        <v>9671</v>
      </c>
      <c r="O5247" s="13" t="s">
        <v>9670</v>
      </c>
      <c r="AC5247" s="22" t="s">
        <v>26761</v>
      </c>
      <c r="AD5247" s="24" t="s">
        <v>9341</v>
      </c>
      <c r="AE5247" s="24" t="s">
        <v>9342</v>
      </c>
      <c r="AF5247" s="24"/>
      <c r="AG5247" s="24" t="s">
        <v>21523</v>
      </c>
      <c r="AH5247" s="24" t="s">
        <v>5306</v>
      </c>
      <c r="AI5247" s="24" t="s">
        <v>5307</v>
      </c>
      <c r="AJ5247" s="24" t="s">
        <v>98</v>
      </c>
      <c r="AK5247" s="24" t="s">
        <v>99</v>
      </c>
      <c r="AL5247" s="22">
        <v>5245</v>
      </c>
    </row>
    <row r="5248" spans="7:38" s="10" customFormat="1">
      <c r="G5248" s="18"/>
      <c r="H5248" s="18"/>
      <c r="I5248" s="18"/>
      <c r="J5248" s="18"/>
      <c r="L5248" s="13"/>
      <c r="M5248" s="13" t="s">
        <v>9672</v>
      </c>
      <c r="N5248" s="13" t="s">
        <v>9673</v>
      </c>
      <c r="O5248" s="13" t="s">
        <v>9672</v>
      </c>
      <c r="AC5248" s="22" t="s">
        <v>26762</v>
      </c>
      <c r="AD5248" s="24" t="s">
        <v>9343</v>
      </c>
      <c r="AE5248" s="24" t="s">
        <v>8657</v>
      </c>
      <c r="AF5248" s="24"/>
      <c r="AG5248" s="24" t="s">
        <v>21523</v>
      </c>
      <c r="AH5248" s="24" t="s">
        <v>5306</v>
      </c>
      <c r="AI5248" s="24" t="s">
        <v>5307</v>
      </c>
      <c r="AJ5248" s="24" t="s">
        <v>98</v>
      </c>
      <c r="AK5248" s="24" t="s">
        <v>99</v>
      </c>
      <c r="AL5248" s="22">
        <v>5246</v>
      </c>
    </row>
    <row r="5249" spans="7:38" s="10" customFormat="1">
      <c r="G5249" s="18"/>
      <c r="H5249" s="18"/>
      <c r="I5249" s="18"/>
      <c r="J5249" s="18"/>
      <c r="L5249" s="13"/>
      <c r="M5249" s="13" t="s">
        <v>9674</v>
      </c>
      <c r="N5249" s="13" t="s">
        <v>9675</v>
      </c>
      <c r="O5249" s="13" t="s">
        <v>9674</v>
      </c>
      <c r="AC5249" s="22" t="s">
        <v>26763</v>
      </c>
      <c r="AD5249" s="24" t="s">
        <v>9344</v>
      </c>
      <c r="AE5249" s="24" t="s">
        <v>9345</v>
      </c>
      <c r="AF5249" s="24"/>
      <c r="AG5249" s="24" t="s">
        <v>21523</v>
      </c>
      <c r="AH5249" s="24" t="s">
        <v>5306</v>
      </c>
      <c r="AI5249" s="24" t="s">
        <v>5307</v>
      </c>
      <c r="AJ5249" s="24" t="s">
        <v>98</v>
      </c>
      <c r="AK5249" s="24" t="s">
        <v>99</v>
      </c>
      <c r="AL5249" s="22">
        <v>5247</v>
      </c>
    </row>
    <row r="5250" spans="7:38" s="10" customFormat="1">
      <c r="G5250" s="18"/>
      <c r="H5250" s="18"/>
      <c r="I5250" s="18"/>
      <c r="J5250" s="18"/>
      <c r="L5250" s="13"/>
      <c r="M5250" s="13" t="s">
        <v>9676</v>
      </c>
      <c r="N5250" s="13" t="s">
        <v>9677</v>
      </c>
      <c r="O5250" s="13" t="s">
        <v>9676</v>
      </c>
      <c r="AC5250" s="22" t="s">
        <v>26764</v>
      </c>
      <c r="AD5250" s="24" t="s">
        <v>9346</v>
      </c>
      <c r="AE5250" s="24" t="s">
        <v>9347</v>
      </c>
      <c r="AF5250" s="24"/>
      <c r="AG5250" s="24" t="s">
        <v>21523</v>
      </c>
      <c r="AH5250" s="24" t="s">
        <v>5306</v>
      </c>
      <c r="AI5250" s="24" t="s">
        <v>5307</v>
      </c>
      <c r="AJ5250" s="24" t="s">
        <v>98</v>
      </c>
      <c r="AK5250" s="24" t="s">
        <v>99</v>
      </c>
      <c r="AL5250" s="22">
        <v>5248</v>
      </c>
    </row>
    <row r="5251" spans="7:38" s="10" customFormat="1">
      <c r="G5251" s="18"/>
      <c r="H5251" s="18"/>
      <c r="I5251" s="18"/>
      <c r="J5251" s="18"/>
      <c r="L5251" s="13"/>
      <c r="M5251" s="13" t="s">
        <v>9678</v>
      </c>
      <c r="N5251" s="13" t="s">
        <v>5893</v>
      </c>
      <c r="O5251" s="13" t="s">
        <v>9678</v>
      </c>
      <c r="AC5251" s="22" t="s">
        <v>26765</v>
      </c>
      <c r="AD5251" s="24" t="s">
        <v>9348</v>
      </c>
      <c r="AE5251" s="24" t="s">
        <v>9349</v>
      </c>
      <c r="AF5251" s="24"/>
      <c r="AG5251" s="24" t="s">
        <v>21523</v>
      </c>
      <c r="AH5251" s="24" t="s">
        <v>5306</v>
      </c>
      <c r="AI5251" s="24" t="s">
        <v>5307</v>
      </c>
      <c r="AJ5251" s="24" t="s">
        <v>98</v>
      </c>
      <c r="AK5251" s="24" t="s">
        <v>99</v>
      </c>
      <c r="AL5251" s="22">
        <v>5249</v>
      </c>
    </row>
    <row r="5252" spans="7:38" s="10" customFormat="1">
      <c r="G5252" s="18"/>
      <c r="H5252" s="18"/>
      <c r="I5252" s="18"/>
      <c r="J5252" s="18"/>
      <c r="L5252" s="13"/>
      <c r="M5252" s="13" t="s">
        <v>9679</v>
      </c>
      <c r="N5252" s="13" t="s">
        <v>9680</v>
      </c>
      <c r="O5252" s="13" t="s">
        <v>9679</v>
      </c>
      <c r="AC5252" s="22" t="s">
        <v>26766</v>
      </c>
      <c r="AD5252" s="24" t="s">
        <v>9350</v>
      </c>
      <c r="AE5252" s="24" t="s">
        <v>5537</v>
      </c>
      <c r="AF5252" s="24"/>
      <c r="AG5252" s="24" t="s">
        <v>21521</v>
      </c>
      <c r="AH5252" s="24" t="s">
        <v>5308</v>
      </c>
      <c r="AI5252" s="24" t="s">
        <v>5309</v>
      </c>
      <c r="AJ5252" s="24" t="s">
        <v>98</v>
      </c>
      <c r="AK5252" s="24" t="s">
        <v>99</v>
      </c>
      <c r="AL5252" s="22">
        <v>5250</v>
      </c>
    </row>
    <row r="5253" spans="7:38" s="10" customFormat="1">
      <c r="G5253" s="18"/>
      <c r="H5253" s="18"/>
      <c r="I5253" s="18"/>
      <c r="J5253" s="18"/>
      <c r="L5253" s="13"/>
      <c r="M5253" s="13" t="s">
        <v>9681</v>
      </c>
      <c r="N5253" s="13" t="s">
        <v>9682</v>
      </c>
      <c r="O5253" s="13" t="s">
        <v>9681</v>
      </c>
      <c r="AC5253" s="22" t="s">
        <v>26767</v>
      </c>
      <c r="AD5253" s="24" t="s">
        <v>9351</v>
      </c>
      <c r="AE5253" s="24" t="s">
        <v>8223</v>
      </c>
      <c r="AF5253" s="24"/>
      <c r="AG5253" s="24" t="s">
        <v>21523</v>
      </c>
      <c r="AH5253" s="24" t="s">
        <v>5308</v>
      </c>
      <c r="AI5253" s="24" t="s">
        <v>5309</v>
      </c>
      <c r="AJ5253" s="24" t="s">
        <v>98</v>
      </c>
      <c r="AK5253" s="24" t="s">
        <v>99</v>
      </c>
      <c r="AL5253" s="22">
        <v>5251</v>
      </c>
    </row>
    <row r="5254" spans="7:38" s="10" customFormat="1">
      <c r="G5254" s="18"/>
      <c r="H5254" s="18"/>
      <c r="I5254" s="18"/>
      <c r="J5254" s="18"/>
      <c r="L5254" s="13"/>
      <c r="M5254" s="13" t="s">
        <v>9683</v>
      </c>
      <c r="N5254" s="13" t="s">
        <v>2196</v>
      </c>
      <c r="O5254" s="13" t="s">
        <v>9683</v>
      </c>
      <c r="AC5254" s="22" t="s">
        <v>26768</v>
      </c>
      <c r="AD5254" s="24" t="s">
        <v>9352</v>
      </c>
      <c r="AE5254" s="24" t="s">
        <v>2942</v>
      </c>
      <c r="AF5254" s="24"/>
      <c r="AG5254" s="24" t="s">
        <v>21523</v>
      </c>
      <c r="AH5254" s="24" t="s">
        <v>5308</v>
      </c>
      <c r="AI5254" s="24" t="s">
        <v>5309</v>
      </c>
      <c r="AJ5254" s="24" t="s">
        <v>98</v>
      </c>
      <c r="AK5254" s="24" t="s">
        <v>99</v>
      </c>
      <c r="AL5254" s="22">
        <v>5252</v>
      </c>
    </row>
    <row r="5255" spans="7:38" s="10" customFormat="1">
      <c r="G5255" s="18"/>
      <c r="H5255" s="18"/>
      <c r="I5255" s="18"/>
      <c r="J5255" s="18"/>
      <c r="L5255" s="13"/>
      <c r="M5255" s="13" t="s">
        <v>9684</v>
      </c>
      <c r="N5255" s="13" t="s">
        <v>5264</v>
      </c>
      <c r="O5255" s="13" t="s">
        <v>9684</v>
      </c>
      <c r="AC5255" s="22" t="s">
        <v>26769</v>
      </c>
      <c r="AD5255" s="24" t="s">
        <v>9353</v>
      </c>
      <c r="AE5255" s="24" t="s">
        <v>1358</v>
      </c>
      <c r="AF5255" s="24"/>
      <c r="AG5255" s="24" t="s">
        <v>21523</v>
      </c>
      <c r="AH5255" s="24" t="s">
        <v>5308</v>
      </c>
      <c r="AI5255" s="24" t="s">
        <v>5309</v>
      </c>
      <c r="AJ5255" s="24" t="s">
        <v>98</v>
      </c>
      <c r="AK5255" s="24" t="s">
        <v>99</v>
      </c>
      <c r="AL5255" s="22">
        <v>5253</v>
      </c>
    </row>
    <row r="5256" spans="7:38" s="10" customFormat="1">
      <c r="G5256" s="18"/>
      <c r="H5256" s="18"/>
      <c r="I5256" s="18"/>
      <c r="J5256" s="18"/>
      <c r="L5256" s="13"/>
      <c r="M5256" s="13" t="s">
        <v>9685</v>
      </c>
      <c r="N5256" s="13" t="s">
        <v>9686</v>
      </c>
      <c r="O5256" s="13" t="s">
        <v>9685</v>
      </c>
      <c r="AC5256" s="22" t="s">
        <v>26770</v>
      </c>
      <c r="AD5256" s="24" t="s">
        <v>9354</v>
      </c>
      <c r="AE5256" s="24" t="s">
        <v>624</v>
      </c>
      <c r="AF5256" s="24"/>
      <c r="AG5256" s="24" t="s">
        <v>21523</v>
      </c>
      <c r="AH5256" s="24" t="s">
        <v>5308</v>
      </c>
      <c r="AI5256" s="24" t="s">
        <v>5309</v>
      </c>
      <c r="AJ5256" s="24" t="s">
        <v>98</v>
      </c>
      <c r="AK5256" s="24" t="s">
        <v>99</v>
      </c>
      <c r="AL5256" s="22">
        <v>5254</v>
      </c>
    </row>
    <row r="5257" spans="7:38" s="10" customFormat="1">
      <c r="G5257" s="18"/>
      <c r="H5257" s="18"/>
      <c r="I5257" s="18"/>
      <c r="J5257" s="18"/>
      <c r="L5257" s="13"/>
      <c r="M5257" s="13" t="s">
        <v>9687</v>
      </c>
      <c r="N5257" s="13" t="s">
        <v>4736</v>
      </c>
      <c r="O5257" s="13" t="s">
        <v>9687</v>
      </c>
      <c r="AC5257" s="22" t="s">
        <v>26771</v>
      </c>
      <c r="AD5257" s="24" t="s">
        <v>9355</v>
      </c>
      <c r="AE5257" s="24" t="s">
        <v>7612</v>
      </c>
      <c r="AF5257" s="24"/>
      <c r="AG5257" s="24" t="s">
        <v>21523</v>
      </c>
      <c r="AH5257" s="24" t="s">
        <v>5308</v>
      </c>
      <c r="AI5257" s="24" t="s">
        <v>5309</v>
      </c>
      <c r="AJ5257" s="24" t="s">
        <v>98</v>
      </c>
      <c r="AK5257" s="24" t="s">
        <v>99</v>
      </c>
      <c r="AL5257" s="22">
        <v>5255</v>
      </c>
    </row>
    <row r="5258" spans="7:38" s="10" customFormat="1">
      <c r="G5258" s="18"/>
      <c r="H5258" s="18"/>
      <c r="I5258" s="18"/>
      <c r="J5258" s="18"/>
      <c r="L5258" s="13"/>
      <c r="M5258" s="13" t="s">
        <v>9688</v>
      </c>
      <c r="N5258" s="13" t="s">
        <v>1132</v>
      </c>
      <c r="O5258" s="13" t="s">
        <v>9688</v>
      </c>
      <c r="AC5258" s="22" t="s">
        <v>26772</v>
      </c>
      <c r="AD5258" s="24" t="s">
        <v>9356</v>
      </c>
      <c r="AE5258" s="24" t="s">
        <v>2666</v>
      </c>
      <c r="AF5258" s="24"/>
      <c r="AG5258" s="24" t="s">
        <v>21523</v>
      </c>
      <c r="AH5258" s="24" t="s">
        <v>5308</v>
      </c>
      <c r="AI5258" s="24" t="s">
        <v>5309</v>
      </c>
      <c r="AJ5258" s="24" t="s">
        <v>98</v>
      </c>
      <c r="AK5258" s="24" t="s">
        <v>99</v>
      </c>
      <c r="AL5258" s="22">
        <v>5256</v>
      </c>
    </row>
    <row r="5259" spans="7:38" s="10" customFormat="1">
      <c r="G5259" s="18"/>
      <c r="H5259" s="18"/>
      <c r="I5259" s="18"/>
      <c r="J5259" s="18"/>
      <c r="L5259" s="13"/>
      <c r="M5259" s="13" t="s">
        <v>9689</v>
      </c>
      <c r="N5259" s="13" t="s">
        <v>1138</v>
      </c>
      <c r="O5259" s="13" t="s">
        <v>9689</v>
      </c>
      <c r="AC5259" s="22" t="s">
        <v>26773</v>
      </c>
      <c r="AD5259" s="24" t="s">
        <v>9357</v>
      </c>
      <c r="AE5259" s="24" t="s">
        <v>9358</v>
      </c>
      <c r="AF5259" s="24"/>
      <c r="AG5259" s="24" t="s">
        <v>21523</v>
      </c>
      <c r="AH5259" s="24" t="s">
        <v>5308</v>
      </c>
      <c r="AI5259" s="24" t="s">
        <v>5309</v>
      </c>
      <c r="AJ5259" s="24" t="s">
        <v>98</v>
      </c>
      <c r="AK5259" s="24" t="s">
        <v>99</v>
      </c>
      <c r="AL5259" s="22">
        <v>5257</v>
      </c>
    </row>
    <row r="5260" spans="7:38" s="10" customFormat="1">
      <c r="G5260" s="18"/>
      <c r="H5260" s="18"/>
      <c r="I5260" s="18"/>
      <c r="J5260" s="18"/>
      <c r="L5260" s="13"/>
      <c r="M5260" s="13" t="s">
        <v>9690</v>
      </c>
      <c r="N5260" s="13" t="s">
        <v>9691</v>
      </c>
      <c r="O5260" s="13" t="s">
        <v>9690</v>
      </c>
      <c r="AC5260" s="22" t="s">
        <v>26774</v>
      </c>
      <c r="AD5260" s="24" t="s">
        <v>9359</v>
      </c>
      <c r="AE5260" s="24" t="s">
        <v>9360</v>
      </c>
      <c r="AF5260" s="24"/>
      <c r="AG5260" s="24" t="s">
        <v>21523</v>
      </c>
      <c r="AH5260" s="24" t="s">
        <v>5308</v>
      </c>
      <c r="AI5260" s="24" t="s">
        <v>5309</v>
      </c>
      <c r="AJ5260" s="24" t="s">
        <v>98</v>
      </c>
      <c r="AK5260" s="24" t="s">
        <v>99</v>
      </c>
      <c r="AL5260" s="22">
        <v>5258</v>
      </c>
    </row>
    <row r="5261" spans="7:38" s="10" customFormat="1">
      <c r="G5261" s="18"/>
      <c r="H5261" s="18"/>
      <c r="I5261" s="18"/>
      <c r="J5261" s="18"/>
      <c r="L5261" s="13"/>
      <c r="M5261" s="13" t="s">
        <v>9692</v>
      </c>
      <c r="N5261" s="13" t="s">
        <v>9693</v>
      </c>
      <c r="O5261" s="13" t="s">
        <v>9692</v>
      </c>
      <c r="AC5261" s="22" t="s">
        <v>26775</v>
      </c>
      <c r="AD5261" s="24" t="s">
        <v>9361</v>
      </c>
      <c r="AE5261" s="24" t="s">
        <v>9362</v>
      </c>
      <c r="AF5261" s="24"/>
      <c r="AG5261" s="24" t="s">
        <v>21523</v>
      </c>
      <c r="AH5261" s="24" t="s">
        <v>5308</v>
      </c>
      <c r="AI5261" s="24" t="s">
        <v>5309</v>
      </c>
      <c r="AJ5261" s="24" t="s">
        <v>98</v>
      </c>
      <c r="AK5261" s="24" t="s">
        <v>99</v>
      </c>
      <c r="AL5261" s="22">
        <v>5259</v>
      </c>
    </row>
    <row r="5262" spans="7:38" s="10" customFormat="1">
      <c r="G5262" s="18"/>
      <c r="H5262" s="18"/>
      <c r="I5262" s="18"/>
      <c r="J5262" s="18"/>
      <c r="L5262" s="13"/>
      <c r="M5262" s="13" t="s">
        <v>9694</v>
      </c>
      <c r="N5262" s="13" t="s">
        <v>9695</v>
      </c>
      <c r="O5262" s="13" t="s">
        <v>9694</v>
      </c>
      <c r="AC5262" s="22" t="s">
        <v>26776</v>
      </c>
      <c r="AD5262" s="24" t="s">
        <v>9363</v>
      </c>
      <c r="AE5262" s="24" t="s">
        <v>9364</v>
      </c>
      <c r="AF5262" s="24"/>
      <c r="AG5262" s="24" t="s">
        <v>21523</v>
      </c>
      <c r="AH5262" s="24" t="s">
        <v>5308</v>
      </c>
      <c r="AI5262" s="24" t="s">
        <v>5309</v>
      </c>
      <c r="AJ5262" s="24" t="s">
        <v>98</v>
      </c>
      <c r="AK5262" s="24" t="s">
        <v>99</v>
      </c>
      <c r="AL5262" s="22">
        <v>5260</v>
      </c>
    </row>
    <row r="5263" spans="7:38" s="10" customFormat="1">
      <c r="G5263" s="18"/>
      <c r="H5263" s="18"/>
      <c r="I5263" s="18"/>
      <c r="J5263" s="18"/>
      <c r="L5263" s="13"/>
      <c r="M5263" s="13" t="s">
        <v>9696</v>
      </c>
      <c r="N5263" s="13" t="s">
        <v>9697</v>
      </c>
      <c r="O5263" s="13" t="s">
        <v>9696</v>
      </c>
      <c r="AC5263" s="22" t="s">
        <v>26777</v>
      </c>
      <c r="AD5263" s="24" t="s">
        <v>9365</v>
      </c>
      <c r="AE5263" s="24" t="s">
        <v>9366</v>
      </c>
      <c r="AF5263" s="24"/>
      <c r="AG5263" s="24" t="s">
        <v>21523</v>
      </c>
      <c r="AH5263" s="24" t="s">
        <v>5308</v>
      </c>
      <c r="AI5263" s="24" t="s">
        <v>5309</v>
      </c>
      <c r="AJ5263" s="24" t="s">
        <v>98</v>
      </c>
      <c r="AK5263" s="24" t="s">
        <v>99</v>
      </c>
      <c r="AL5263" s="22">
        <v>5261</v>
      </c>
    </row>
    <row r="5264" spans="7:38" s="10" customFormat="1">
      <c r="G5264" s="18"/>
      <c r="H5264" s="18"/>
      <c r="I5264" s="18"/>
      <c r="J5264" s="18"/>
      <c r="L5264" s="13"/>
      <c r="M5264" s="13" t="s">
        <v>9698</v>
      </c>
      <c r="N5264" s="13" t="s">
        <v>9699</v>
      </c>
      <c r="O5264" s="13" t="s">
        <v>9698</v>
      </c>
      <c r="AC5264" s="22" t="s">
        <v>26778</v>
      </c>
      <c r="AD5264" s="24" t="s">
        <v>9367</v>
      </c>
      <c r="AE5264" s="24" t="s">
        <v>9368</v>
      </c>
      <c r="AF5264" s="24"/>
      <c r="AG5264" s="24" t="s">
        <v>21523</v>
      </c>
      <c r="AH5264" s="24" t="s">
        <v>5308</v>
      </c>
      <c r="AI5264" s="24" t="s">
        <v>5309</v>
      </c>
      <c r="AJ5264" s="24" t="s">
        <v>98</v>
      </c>
      <c r="AK5264" s="24" t="s">
        <v>99</v>
      </c>
      <c r="AL5264" s="22">
        <v>5262</v>
      </c>
    </row>
    <row r="5265" spans="7:38" s="10" customFormat="1">
      <c r="G5265" s="18"/>
      <c r="H5265" s="18"/>
      <c r="I5265" s="18"/>
      <c r="J5265" s="18"/>
      <c r="L5265" s="13"/>
      <c r="M5265" s="13" t="s">
        <v>9700</v>
      </c>
      <c r="N5265" s="13" t="s">
        <v>9701</v>
      </c>
      <c r="O5265" s="13" t="s">
        <v>9700</v>
      </c>
      <c r="AC5265" s="22" t="s">
        <v>26779</v>
      </c>
      <c r="AD5265" s="24" t="s">
        <v>9369</v>
      </c>
      <c r="AE5265" s="24" t="s">
        <v>9370</v>
      </c>
      <c r="AF5265" s="24"/>
      <c r="AG5265" s="24" t="s">
        <v>21523</v>
      </c>
      <c r="AH5265" s="24" t="s">
        <v>5308</v>
      </c>
      <c r="AI5265" s="24" t="s">
        <v>5309</v>
      </c>
      <c r="AJ5265" s="24" t="s">
        <v>98</v>
      </c>
      <c r="AK5265" s="24" t="s">
        <v>99</v>
      </c>
      <c r="AL5265" s="22">
        <v>5263</v>
      </c>
    </row>
    <row r="5266" spans="7:38" s="10" customFormat="1">
      <c r="G5266" s="18"/>
      <c r="H5266" s="18"/>
      <c r="I5266" s="18"/>
      <c r="J5266" s="18"/>
      <c r="L5266" s="13"/>
      <c r="M5266" s="13" t="s">
        <v>9702</v>
      </c>
      <c r="N5266" s="13" t="s">
        <v>9703</v>
      </c>
      <c r="O5266" s="13" t="s">
        <v>9702</v>
      </c>
      <c r="AC5266" s="22" t="s">
        <v>26780</v>
      </c>
      <c r="AD5266" s="24" t="s">
        <v>9662</v>
      </c>
      <c r="AE5266" s="24" t="s">
        <v>9526</v>
      </c>
      <c r="AF5266" s="24"/>
      <c r="AG5266" s="24" t="s">
        <v>21523</v>
      </c>
      <c r="AH5266" s="24" t="s">
        <v>5308</v>
      </c>
      <c r="AI5266" s="24" t="s">
        <v>5309</v>
      </c>
      <c r="AJ5266" s="24" t="s">
        <v>98</v>
      </c>
      <c r="AK5266" s="24" t="s">
        <v>99</v>
      </c>
      <c r="AL5266" s="22">
        <v>5264</v>
      </c>
    </row>
    <row r="5267" spans="7:38" s="10" customFormat="1">
      <c r="G5267" s="18"/>
      <c r="H5267" s="18"/>
      <c r="I5267" s="18"/>
      <c r="J5267" s="18"/>
      <c r="L5267" s="13"/>
      <c r="M5267" s="13" t="s">
        <v>9704</v>
      </c>
      <c r="N5267" s="13" t="s">
        <v>9705</v>
      </c>
      <c r="O5267" s="13" t="s">
        <v>9704</v>
      </c>
      <c r="AC5267" s="22" t="s">
        <v>26781</v>
      </c>
      <c r="AD5267" s="24" t="s">
        <v>9663</v>
      </c>
      <c r="AE5267" s="24" t="s">
        <v>7610</v>
      </c>
      <c r="AF5267" s="24"/>
      <c r="AG5267" s="24" t="s">
        <v>21523</v>
      </c>
      <c r="AH5267" s="24" t="s">
        <v>5308</v>
      </c>
      <c r="AI5267" s="24" t="s">
        <v>5309</v>
      </c>
      <c r="AJ5267" s="24" t="s">
        <v>98</v>
      </c>
      <c r="AK5267" s="24" t="s">
        <v>99</v>
      </c>
      <c r="AL5267" s="22">
        <v>5265</v>
      </c>
    </row>
    <row r="5268" spans="7:38" s="10" customFormat="1">
      <c r="G5268" s="18"/>
      <c r="H5268" s="18"/>
      <c r="I5268" s="18"/>
      <c r="J5268" s="18"/>
      <c r="L5268" s="13"/>
      <c r="M5268" s="13" t="s">
        <v>9706</v>
      </c>
      <c r="N5268" s="13" t="s">
        <v>9707</v>
      </c>
      <c r="O5268" s="13" t="s">
        <v>9706</v>
      </c>
      <c r="AC5268" s="22" t="s">
        <v>26782</v>
      </c>
      <c r="AD5268" s="24" t="s">
        <v>9664</v>
      </c>
      <c r="AE5268" s="24" t="s">
        <v>9665</v>
      </c>
      <c r="AF5268" s="24"/>
      <c r="AG5268" s="24" t="s">
        <v>21521</v>
      </c>
      <c r="AH5268" s="24" t="s">
        <v>5310</v>
      </c>
      <c r="AI5268" s="24" t="s">
        <v>5311</v>
      </c>
      <c r="AJ5268" s="24" t="s">
        <v>98</v>
      </c>
      <c r="AK5268" s="24" t="s">
        <v>99</v>
      </c>
      <c r="AL5268" s="22">
        <v>5266</v>
      </c>
    </row>
    <row r="5269" spans="7:38" s="10" customFormat="1">
      <c r="G5269" s="18"/>
      <c r="H5269" s="18"/>
      <c r="I5269" s="18"/>
      <c r="J5269" s="18"/>
      <c r="L5269" s="13"/>
      <c r="M5269" s="13" t="s">
        <v>9708</v>
      </c>
      <c r="N5269" s="13" t="s">
        <v>9709</v>
      </c>
      <c r="O5269" s="13" t="s">
        <v>9708</v>
      </c>
      <c r="AC5269" s="22" t="s">
        <v>26783</v>
      </c>
      <c r="AD5269" s="24" t="s">
        <v>9666</v>
      </c>
      <c r="AE5269" s="24" t="s">
        <v>9667</v>
      </c>
      <c r="AF5269" s="24"/>
      <c r="AG5269" s="24" t="s">
        <v>21521</v>
      </c>
      <c r="AH5269" s="24" t="s">
        <v>5310</v>
      </c>
      <c r="AI5269" s="24" t="s">
        <v>5311</v>
      </c>
      <c r="AJ5269" s="24" t="s">
        <v>98</v>
      </c>
      <c r="AK5269" s="24" t="s">
        <v>99</v>
      </c>
      <c r="AL5269" s="22">
        <v>5267</v>
      </c>
    </row>
    <row r="5270" spans="7:38" s="10" customFormat="1">
      <c r="G5270" s="18"/>
      <c r="H5270" s="18"/>
      <c r="I5270" s="18"/>
      <c r="J5270" s="18"/>
      <c r="L5270" s="13"/>
      <c r="M5270" s="13" t="s">
        <v>9710</v>
      </c>
      <c r="N5270" s="13" t="s">
        <v>9711</v>
      </c>
      <c r="O5270" s="13" t="s">
        <v>9710</v>
      </c>
      <c r="AC5270" s="22" t="s">
        <v>26784</v>
      </c>
      <c r="AD5270" s="24" t="s">
        <v>9668</v>
      </c>
      <c r="AE5270" s="24" t="s">
        <v>1531</v>
      </c>
      <c r="AF5270" s="24"/>
      <c r="AG5270" s="24" t="s">
        <v>21523</v>
      </c>
      <c r="AH5270" s="24" t="s">
        <v>5310</v>
      </c>
      <c r="AI5270" s="24" t="s">
        <v>5311</v>
      </c>
      <c r="AJ5270" s="24" t="s">
        <v>98</v>
      </c>
      <c r="AK5270" s="24" t="s">
        <v>99</v>
      </c>
      <c r="AL5270" s="22">
        <v>5268</v>
      </c>
    </row>
    <row r="5271" spans="7:38" s="10" customFormat="1">
      <c r="G5271" s="18"/>
      <c r="H5271" s="18"/>
      <c r="I5271" s="18"/>
      <c r="J5271" s="18"/>
      <c r="L5271" s="13"/>
      <c r="M5271" s="13" t="s">
        <v>9712</v>
      </c>
      <c r="N5271" s="13" t="s">
        <v>9713</v>
      </c>
      <c r="O5271" s="13" t="s">
        <v>9712</v>
      </c>
      <c r="AC5271" s="22" t="s">
        <v>26785</v>
      </c>
      <c r="AD5271" s="24" t="s">
        <v>9669</v>
      </c>
      <c r="AE5271" s="24" t="s">
        <v>5587</v>
      </c>
      <c r="AF5271" s="24"/>
      <c r="AG5271" s="24" t="s">
        <v>21523</v>
      </c>
      <c r="AH5271" s="24" t="s">
        <v>5310</v>
      </c>
      <c r="AI5271" s="24" t="s">
        <v>5311</v>
      </c>
      <c r="AJ5271" s="24" t="s">
        <v>98</v>
      </c>
      <c r="AK5271" s="24" t="s">
        <v>99</v>
      </c>
      <c r="AL5271" s="22">
        <v>5269</v>
      </c>
    </row>
    <row r="5272" spans="7:38" s="10" customFormat="1">
      <c r="G5272" s="18"/>
      <c r="H5272" s="18"/>
      <c r="I5272" s="18"/>
      <c r="J5272" s="18"/>
      <c r="L5272" s="13"/>
      <c r="M5272" s="13" t="s">
        <v>9714</v>
      </c>
      <c r="N5272" s="13" t="s">
        <v>9715</v>
      </c>
      <c r="O5272" s="13" t="s">
        <v>9714</v>
      </c>
      <c r="AC5272" s="22" t="s">
        <v>26786</v>
      </c>
      <c r="AD5272" s="24" t="s">
        <v>9670</v>
      </c>
      <c r="AE5272" s="24" t="s">
        <v>9671</v>
      </c>
      <c r="AF5272" s="24"/>
      <c r="AG5272" s="24" t="s">
        <v>21523</v>
      </c>
      <c r="AH5272" s="24" t="s">
        <v>5310</v>
      </c>
      <c r="AI5272" s="24" t="s">
        <v>5311</v>
      </c>
      <c r="AJ5272" s="24" t="s">
        <v>98</v>
      </c>
      <c r="AK5272" s="24" t="s">
        <v>99</v>
      </c>
      <c r="AL5272" s="22">
        <v>5270</v>
      </c>
    </row>
    <row r="5273" spans="7:38" s="10" customFormat="1">
      <c r="G5273" s="18"/>
      <c r="H5273" s="18"/>
      <c r="I5273" s="18"/>
      <c r="J5273" s="18"/>
      <c r="L5273" s="13"/>
      <c r="M5273" s="13" t="s">
        <v>9716</v>
      </c>
      <c r="N5273" s="13" t="s">
        <v>9717</v>
      </c>
      <c r="O5273" s="13" t="s">
        <v>9716</v>
      </c>
      <c r="AC5273" s="22" t="s">
        <v>26787</v>
      </c>
      <c r="AD5273" s="24" t="s">
        <v>9672</v>
      </c>
      <c r="AE5273" s="24" t="s">
        <v>9673</v>
      </c>
      <c r="AF5273" s="24"/>
      <c r="AG5273" s="24" t="s">
        <v>21523</v>
      </c>
      <c r="AH5273" s="24" t="s">
        <v>5310</v>
      </c>
      <c r="AI5273" s="24" t="s">
        <v>5311</v>
      </c>
      <c r="AJ5273" s="24" t="s">
        <v>98</v>
      </c>
      <c r="AK5273" s="24" t="s">
        <v>99</v>
      </c>
      <c r="AL5273" s="22">
        <v>5271</v>
      </c>
    </row>
    <row r="5274" spans="7:38" s="10" customFormat="1">
      <c r="G5274" s="18"/>
      <c r="H5274" s="18"/>
      <c r="I5274" s="18"/>
      <c r="J5274" s="18"/>
      <c r="L5274" s="13"/>
      <c r="M5274" s="13" t="s">
        <v>9718</v>
      </c>
      <c r="N5274" s="13" t="s">
        <v>9719</v>
      </c>
      <c r="O5274" s="13" t="s">
        <v>9718</v>
      </c>
      <c r="AC5274" s="22" t="s">
        <v>26788</v>
      </c>
      <c r="AD5274" s="24" t="s">
        <v>9674</v>
      </c>
      <c r="AE5274" s="24" t="s">
        <v>9675</v>
      </c>
      <c r="AF5274" s="24"/>
      <c r="AG5274" s="24" t="s">
        <v>21523</v>
      </c>
      <c r="AH5274" s="24" t="s">
        <v>5310</v>
      </c>
      <c r="AI5274" s="24" t="s">
        <v>5311</v>
      </c>
      <c r="AJ5274" s="24" t="s">
        <v>98</v>
      </c>
      <c r="AK5274" s="24" t="s">
        <v>99</v>
      </c>
      <c r="AL5274" s="22">
        <v>5272</v>
      </c>
    </row>
    <row r="5275" spans="7:38" s="10" customFormat="1">
      <c r="G5275" s="18"/>
      <c r="H5275" s="18"/>
      <c r="I5275" s="18"/>
      <c r="J5275" s="18"/>
      <c r="L5275" s="13"/>
      <c r="M5275" s="13" t="s">
        <v>9720</v>
      </c>
      <c r="N5275" s="13" t="s">
        <v>9721</v>
      </c>
      <c r="O5275" s="13" t="s">
        <v>9720</v>
      </c>
      <c r="AC5275" s="22" t="s">
        <v>26789</v>
      </c>
      <c r="AD5275" s="24" t="s">
        <v>9676</v>
      </c>
      <c r="AE5275" s="24" t="s">
        <v>9677</v>
      </c>
      <c r="AF5275" s="24"/>
      <c r="AG5275" s="24" t="s">
        <v>21523</v>
      </c>
      <c r="AH5275" s="24" t="s">
        <v>5310</v>
      </c>
      <c r="AI5275" s="24" t="s">
        <v>5311</v>
      </c>
      <c r="AJ5275" s="24" t="s">
        <v>98</v>
      </c>
      <c r="AK5275" s="24" t="s">
        <v>99</v>
      </c>
      <c r="AL5275" s="22">
        <v>5273</v>
      </c>
    </row>
    <row r="5276" spans="7:38" s="10" customFormat="1">
      <c r="G5276" s="18"/>
      <c r="H5276" s="18"/>
      <c r="I5276" s="18"/>
      <c r="J5276" s="18"/>
      <c r="L5276" s="13"/>
      <c r="M5276" s="13" t="s">
        <v>9722</v>
      </c>
      <c r="N5276" s="13" t="s">
        <v>9723</v>
      </c>
      <c r="O5276" s="13" t="s">
        <v>9722</v>
      </c>
      <c r="AC5276" s="22" t="s">
        <v>26790</v>
      </c>
      <c r="AD5276" s="24" t="s">
        <v>9678</v>
      </c>
      <c r="AE5276" s="24" t="s">
        <v>5893</v>
      </c>
      <c r="AF5276" s="24"/>
      <c r="AG5276" s="24" t="s">
        <v>21523</v>
      </c>
      <c r="AH5276" s="24" t="s">
        <v>5310</v>
      </c>
      <c r="AI5276" s="24" t="s">
        <v>5311</v>
      </c>
      <c r="AJ5276" s="24" t="s">
        <v>98</v>
      </c>
      <c r="AK5276" s="24" t="s">
        <v>99</v>
      </c>
      <c r="AL5276" s="22">
        <v>5274</v>
      </c>
    </row>
    <row r="5277" spans="7:38" s="10" customFormat="1">
      <c r="G5277" s="18"/>
      <c r="H5277" s="18"/>
      <c r="I5277" s="18"/>
      <c r="J5277" s="18"/>
      <c r="L5277" s="13"/>
      <c r="M5277" s="13" t="s">
        <v>9724</v>
      </c>
      <c r="N5277" s="13" t="s">
        <v>6451</v>
      </c>
      <c r="O5277" s="13" t="s">
        <v>9724</v>
      </c>
      <c r="AC5277" s="22" t="s">
        <v>26791</v>
      </c>
      <c r="AD5277" s="24" t="s">
        <v>9679</v>
      </c>
      <c r="AE5277" s="24" t="s">
        <v>9680</v>
      </c>
      <c r="AF5277" s="24"/>
      <c r="AG5277" s="24" t="s">
        <v>21523</v>
      </c>
      <c r="AH5277" s="24" t="s">
        <v>5310</v>
      </c>
      <c r="AI5277" s="24" t="s">
        <v>5311</v>
      </c>
      <c r="AJ5277" s="24" t="s">
        <v>98</v>
      </c>
      <c r="AK5277" s="24" t="s">
        <v>99</v>
      </c>
      <c r="AL5277" s="22">
        <v>5275</v>
      </c>
    </row>
    <row r="5278" spans="7:38" s="10" customFormat="1">
      <c r="G5278" s="18"/>
      <c r="H5278" s="18"/>
      <c r="I5278" s="18"/>
      <c r="J5278" s="18"/>
      <c r="L5278" s="13"/>
      <c r="M5278" s="13" t="s">
        <v>9725</v>
      </c>
      <c r="N5278" s="13" t="s">
        <v>3822</v>
      </c>
      <c r="O5278" s="13" t="s">
        <v>9725</v>
      </c>
      <c r="AC5278" s="22" t="s">
        <v>26792</v>
      </c>
      <c r="AD5278" s="24" t="s">
        <v>9681</v>
      </c>
      <c r="AE5278" s="24" t="s">
        <v>9682</v>
      </c>
      <c r="AF5278" s="24"/>
      <c r="AG5278" s="24" t="s">
        <v>21523</v>
      </c>
      <c r="AH5278" s="24" t="s">
        <v>5310</v>
      </c>
      <c r="AI5278" s="24" t="s">
        <v>5311</v>
      </c>
      <c r="AJ5278" s="24" t="s">
        <v>98</v>
      </c>
      <c r="AK5278" s="24" t="s">
        <v>99</v>
      </c>
      <c r="AL5278" s="22">
        <v>5276</v>
      </c>
    </row>
    <row r="5279" spans="7:38" s="10" customFormat="1">
      <c r="G5279" s="18"/>
      <c r="H5279" s="18"/>
      <c r="I5279" s="18"/>
      <c r="J5279" s="18"/>
      <c r="L5279" s="13"/>
      <c r="M5279" s="13" t="s">
        <v>9726</v>
      </c>
      <c r="N5279" s="13" t="s">
        <v>9727</v>
      </c>
      <c r="O5279" s="13" t="s">
        <v>9726</v>
      </c>
      <c r="AC5279" s="22" t="s">
        <v>26793</v>
      </c>
      <c r="AD5279" s="24" t="s">
        <v>9683</v>
      </c>
      <c r="AE5279" s="24" t="s">
        <v>2196</v>
      </c>
      <c r="AF5279" s="24"/>
      <c r="AG5279" s="24" t="s">
        <v>21523</v>
      </c>
      <c r="AH5279" s="24" t="s">
        <v>5310</v>
      </c>
      <c r="AI5279" s="24" t="s">
        <v>5311</v>
      </c>
      <c r="AJ5279" s="24" t="s">
        <v>98</v>
      </c>
      <c r="AK5279" s="24" t="s">
        <v>99</v>
      </c>
      <c r="AL5279" s="22">
        <v>5277</v>
      </c>
    </row>
    <row r="5280" spans="7:38" s="10" customFormat="1">
      <c r="G5280" s="18"/>
      <c r="H5280" s="18"/>
      <c r="I5280" s="18"/>
      <c r="J5280" s="18"/>
      <c r="L5280" s="13"/>
      <c r="M5280" s="13" t="s">
        <v>9728</v>
      </c>
      <c r="N5280" s="13" t="s">
        <v>9729</v>
      </c>
      <c r="O5280" s="13" t="s">
        <v>9728</v>
      </c>
      <c r="AC5280" s="22" t="s">
        <v>26794</v>
      </c>
      <c r="AD5280" s="24" t="s">
        <v>9684</v>
      </c>
      <c r="AE5280" s="24" t="s">
        <v>5264</v>
      </c>
      <c r="AF5280" s="24"/>
      <c r="AG5280" s="24" t="s">
        <v>21523</v>
      </c>
      <c r="AH5280" s="24" t="s">
        <v>5310</v>
      </c>
      <c r="AI5280" s="24" t="s">
        <v>5311</v>
      </c>
      <c r="AJ5280" s="24" t="s">
        <v>98</v>
      </c>
      <c r="AK5280" s="24" t="s">
        <v>99</v>
      </c>
      <c r="AL5280" s="22">
        <v>5278</v>
      </c>
    </row>
    <row r="5281" spans="7:38" s="10" customFormat="1">
      <c r="G5281" s="18"/>
      <c r="H5281" s="18"/>
      <c r="I5281" s="18"/>
      <c r="J5281" s="18"/>
      <c r="L5281" s="13"/>
      <c r="M5281" s="13" t="s">
        <v>9730</v>
      </c>
      <c r="N5281" s="13" t="s">
        <v>677</v>
      </c>
      <c r="O5281" s="13" t="s">
        <v>9730</v>
      </c>
      <c r="AC5281" s="22" t="s">
        <v>26795</v>
      </c>
      <c r="AD5281" s="24" t="s">
        <v>9685</v>
      </c>
      <c r="AE5281" s="24" t="s">
        <v>9686</v>
      </c>
      <c r="AF5281" s="24"/>
      <c r="AG5281" s="24" t="s">
        <v>21523</v>
      </c>
      <c r="AH5281" s="24" t="s">
        <v>5310</v>
      </c>
      <c r="AI5281" s="24" t="s">
        <v>5311</v>
      </c>
      <c r="AJ5281" s="24" t="s">
        <v>98</v>
      </c>
      <c r="AK5281" s="24" t="s">
        <v>99</v>
      </c>
      <c r="AL5281" s="22">
        <v>5279</v>
      </c>
    </row>
    <row r="5282" spans="7:38" s="10" customFormat="1">
      <c r="G5282" s="18"/>
      <c r="H5282" s="18"/>
      <c r="I5282" s="18"/>
      <c r="J5282" s="18"/>
      <c r="L5282" s="13"/>
      <c r="M5282" s="13" t="s">
        <v>9731</v>
      </c>
      <c r="N5282" s="13" t="s">
        <v>5440</v>
      </c>
      <c r="O5282" s="13" t="s">
        <v>9731</v>
      </c>
      <c r="AC5282" s="22" t="s">
        <v>26796</v>
      </c>
      <c r="AD5282" s="24" t="s">
        <v>9687</v>
      </c>
      <c r="AE5282" s="24" t="s">
        <v>4736</v>
      </c>
      <c r="AF5282" s="24"/>
      <c r="AG5282" s="24" t="s">
        <v>21523</v>
      </c>
      <c r="AH5282" s="24" t="s">
        <v>5310</v>
      </c>
      <c r="AI5282" s="24" t="s">
        <v>5311</v>
      </c>
      <c r="AJ5282" s="24" t="s">
        <v>98</v>
      </c>
      <c r="AK5282" s="24" t="s">
        <v>99</v>
      </c>
      <c r="AL5282" s="22">
        <v>5280</v>
      </c>
    </row>
    <row r="5283" spans="7:38" s="10" customFormat="1">
      <c r="G5283" s="18"/>
      <c r="H5283" s="18"/>
      <c r="I5283" s="18"/>
      <c r="J5283" s="18"/>
      <c r="L5283" s="13"/>
      <c r="M5283" s="13" t="s">
        <v>9732</v>
      </c>
      <c r="N5283" s="13" t="s">
        <v>2985</v>
      </c>
      <c r="O5283" s="13" t="s">
        <v>9732</v>
      </c>
      <c r="AC5283" s="22" t="s">
        <v>26797</v>
      </c>
      <c r="AD5283" s="24" t="s">
        <v>9688</v>
      </c>
      <c r="AE5283" s="24" t="s">
        <v>1132</v>
      </c>
      <c r="AF5283" s="24"/>
      <c r="AG5283" s="24" t="s">
        <v>21523</v>
      </c>
      <c r="AH5283" s="24" t="s">
        <v>5310</v>
      </c>
      <c r="AI5283" s="24" t="s">
        <v>5311</v>
      </c>
      <c r="AJ5283" s="24" t="s">
        <v>98</v>
      </c>
      <c r="AK5283" s="24" t="s">
        <v>99</v>
      </c>
      <c r="AL5283" s="22">
        <v>5281</v>
      </c>
    </row>
    <row r="5284" spans="7:38" s="10" customFormat="1">
      <c r="G5284" s="18"/>
      <c r="H5284" s="18"/>
      <c r="I5284" s="18"/>
      <c r="J5284" s="18"/>
      <c r="L5284" s="13"/>
      <c r="M5284" s="13" t="s">
        <v>9733</v>
      </c>
      <c r="N5284" s="13" t="s">
        <v>6480</v>
      </c>
      <c r="O5284" s="13" t="s">
        <v>9733</v>
      </c>
      <c r="AC5284" s="22" t="s">
        <v>26798</v>
      </c>
      <c r="AD5284" s="24" t="s">
        <v>9689</v>
      </c>
      <c r="AE5284" s="24" t="s">
        <v>1138</v>
      </c>
      <c r="AF5284" s="24"/>
      <c r="AG5284" s="24" t="s">
        <v>21523</v>
      </c>
      <c r="AH5284" s="24" t="s">
        <v>5310</v>
      </c>
      <c r="AI5284" s="24" t="s">
        <v>5311</v>
      </c>
      <c r="AJ5284" s="24" t="s">
        <v>98</v>
      </c>
      <c r="AK5284" s="24" t="s">
        <v>99</v>
      </c>
      <c r="AL5284" s="22">
        <v>5282</v>
      </c>
    </row>
    <row r="5285" spans="7:38" s="10" customFormat="1">
      <c r="G5285" s="18"/>
      <c r="H5285" s="18"/>
      <c r="I5285" s="18"/>
      <c r="J5285" s="18"/>
      <c r="L5285" s="13"/>
      <c r="M5285" s="13" t="s">
        <v>9734</v>
      </c>
      <c r="N5285" s="13" t="s">
        <v>9735</v>
      </c>
      <c r="O5285" s="13" t="s">
        <v>9734</v>
      </c>
      <c r="AC5285" s="22" t="s">
        <v>26799</v>
      </c>
      <c r="AD5285" s="24" t="s">
        <v>9690</v>
      </c>
      <c r="AE5285" s="24" t="s">
        <v>9691</v>
      </c>
      <c r="AF5285" s="24"/>
      <c r="AG5285" s="24" t="s">
        <v>21523</v>
      </c>
      <c r="AH5285" s="24" t="s">
        <v>5310</v>
      </c>
      <c r="AI5285" s="24" t="s">
        <v>5311</v>
      </c>
      <c r="AJ5285" s="24" t="s">
        <v>98</v>
      </c>
      <c r="AK5285" s="24" t="s">
        <v>99</v>
      </c>
      <c r="AL5285" s="22">
        <v>5283</v>
      </c>
    </row>
    <row r="5286" spans="7:38" s="10" customFormat="1">
      <c r="G5286" s="18"/>
      <c r="H5286" s="18"/>
      <c r="I5286" s="18"/>
      <c r="J5286" s="18"/>
      <c r="L5286" s="13"/>
      <c r="M5286" s="13" t="s">
        <v>9736</v>
      </c>
      <c r="N5286" s="13" t="s">
        <v>9737</v>
      </c>
      <c r="O5286" s="13" t="s">
        <v>9736</v>
      </c>
      <c r="AC5286" s="22" t="s">
        <v>26800</v>
      </c>
      <c r="AD5286" s="24" t="s">
        <v>9692</v>
      </c>
      <c r="AE5286" s="24" t="s">
        <v>9693</v>
      </c>
      <c r="AF5286" s="24"/>
      <c r="AG5286" s="24" t="s">
        <v>21523</v>
      </c>
      <c r="AH5286" s="24" t="s">
        <v>5310</v>
      </c>
      <c r="AI5286" s="24" t="s">
        <v>5311</v>
      </c>
      <c r="AJ5286" s="24" t="s">
        <v>98</v>
      </c>
      <c r="AK5286" s="24" t="s">
        <v>99</v>
      </c>
      <c r="AL5286" s="22">
        <v>5284</v>
      </c>
    </row>
    <row r="5287" spans="7:38" s="10" customFormat="1">
      <c r="G5287" s="18"/>
      <c r="H5287" s="18"/>
      <c r="I5287" s="18"/>
      <c r="J5287" s="18"/>
      <c r="L5287" s="13"/>
      <c r="M5287" s="13" t="s">
        <v>9738</v>
      </c>
      <c r="N5287" s="13" t="s">
        <v>2918</v>
      </c>
      <c r="O5287" s="13" t="s">
        <v>9738</v>
      </c>
      <c r="AC5287" s="22" t="s">
        <v>26801</v>
      </c>
      <c r="AD5287" s="24" t="s">
        <v>9694</v>
      </c>
      <c r="AE5287" s="24" t="s">
        <v>9695</v>
      </c>
      <c r="AF5287" s="24"/>
      <c r="AG5287" s="24" t="s">
        <v>21523</v>
      </c>
      <c r="AH5287" s="24" t="s">
        <v>5310</v>
      </c>
      <c r="AI5287" s="24" t="s">
        <v>5311</v>
      </c>
      <c r="AJ5287" s="24" t="s">
        <v>98</v>
      </c>
      <c r="AK5287" s="24" t="s">
        <v>99</v>
      </c>
      <c r="AL5287" s="22">
        <v>5285</v>
      </c>
    </row>
    <row r="5288" spans="7:38" s="10" customFormat="1">
      <c r="G5288" s="18"/>
      <c r="H5288" s="18"/>
      <c r="I5288" s="18"/>
      <c r="J5288" s="18"/>
      <c r="L5288" s="13"/>
      <c r="M5288" s="13" t="s">
        <v>9739</v>
      </c>
      <c r="N5288" s="13" t="s">
        <v>1340</v>
      </c>
      <c r="O5288" s="13" t="s">
        <v>9739</v>
      </c>
      <c r="AC5288" s="22" t="s">
        <v>26802</v>
      </c>
      <c r="AD5288" s="24" t="s">
        <v>9696</v>
      </c>
      <c r="AE5288" s="24" t="s">
        <v>9697</v>
      </c>
      <c r="AF5288" s="24"/>
      <c r="AG5288" s="24" t="s">
        <v>21523</v>
      </c>
      <c r="AH5288" s="24" t="s">
        <v>5310</v>
      </c>
      <c r="AI5288" s="24" t="s">
        <v>5311</v>
      </c>
      <c r="AJ5288" s="24" t="s">
        <v>98</v>
      </c>
      <c r="AK5288" s="24" t="s">
        <v>99</v>
      </c>
      <c r="AL5288" s="22">
        <v>5286</v>
      </c>
    </row>
    <row r="5289" spans="7:38" s="10" customFormat="1">
      <c r="G5289" s="18"/>
      <c r="H5289" s="18"/>
      <c r="I5289" s="18"/>
      <c r="J5289" s="18"/>
      <c r="L5289" s="13"/>
      <c r="M5289" s="13" t="s">
        <v>9740</v>
      </c>
      <c r="N5289" s="13" t="s">
        <v>5029</v>
      </c>
      <c r="O5289" s="13" t="s">
        <v>9740</v>
      </c>
      <c r="AC5289" s="22" t="s">
        <v>26803</v>
      </c>
      <c r="AD5289" s="24" t="s">
        <v>9698</v>
      </c>
      <c r="AE5289" s="24" t="s">
        <v>9699</v>
      </c>
      <c r="AF5289" s="24"/>
      <c r="AG5289" s="24" t="s">
        <v>21523</v>
      </c>
      <c r="AH5289" s="24" t="s">
        <v>5310</v>
      </c>
      <c r="AI5289" s="24" t="s">
        <v>5311</v>
      </c>
      <c r="AJ5289" s="24" t="s">
        <v>98</v>
      </c>
      <c r="AK5289" s="24" t="s">
        <v>99</v>
      </c>
      <c r="AL5289" s="22">
        <v>5287</v>
      </c>
    </row>
    <row r="5290" spans="7:38" s="10" customFormat="1">
      <c r="G5290" s="18"/>
      <c r="H5290" s="18"/>
      <c r="I5290" s="18"/>
      <c r="J5290" s="18"/>
      <c r="L5290" s="13"/>
      <c r="M5290" s="13" t="s">
        <v>9741</v>
      </c>
      <c r="N5290" s="13" t="s">
        <v>9742</v>
      </c>
      <c r="O5290" s="13" t="s">
        <v>9741</v>
      </c>
      <c r="AC5290" s="22" t="s">
        <v>26804</v>
      </c>
      <c r="AD5290" s="24" t="s">
        <v>9700</v>
      </c>
      <c r="AE5290" s="24" t="s">
        <v>9701</v>
      </c>
      <c r="AF5290" s="24"/>
      <c r="AG5290" s="24" t="s">
        <v>21523</v>
      </c>
      <c r="AH5290" s="24" t="s">
        <v>5310</v>
      </c>
      <c r="AI5290" s="24" t="s">
        <v>5311</v>
      </c>
      <c r="AJ5290" s="24" t="s">
        <v>98</v>
      </c>
      <c r="AK5290" s="24" t="s">
        <v>99</v>
      </c>
      <c r="AL5290" s="22">
        <v>5288</v>
      </c>
    </row>
    <row r="5291" spans="7:38" s="10" customFormat="1">
      <c r="G5291" s="18"/>
      <c r="H5291" s="18"/>
      <c r="I5291" s="18"/>
      <c r="J5291" s="18"/>
      <c r="L5291" s="13"/>
      <c r="M5291" s="13" t="s">
        <v>9743</v>
      </c>
      <c r="N5291" s="13" t="s">
        <v>9744</v>
      </c>
      <c r="O5291" s="13" t="s">
        <v>9743</v>
      </c>
      <c r="AC5291" s="22" t="s">
        <v>26805</v>
      </c>
      <c r="AD5291" s="24" t="s">
        <v>9702</v>
      </c>
      <c r="AE5291" s="24" t="s">
        <v>9703</v>
      </c>
      <c r="AF5291" s="24"/>
      <c r="AG5291" s="24" t="s">
        <v>21523</v>
      </c>
      <c r="AH5291" s="24" t="s">
        <v>5310</v>
      </c>
      <c r="AI5291" s="24" t="s">
        <v>5311</v>
      </c>
      <c r="AJ5291" s="24" t="s">
        <v>98</v>
      </c>
      <c r="AK5291" s="24" t="s">
        <v>99</v>
      </c>
      <c r="AL5291" s="22">
        <v>5289</v>
      </c>
    </row>
    <row r="5292" spans="7:38" s="10" customFormat="1">
      <c r="G5292" s="18"/>
      <c r="H5292" s="18"/>
      <c r="I5292" s="18"/>
      <c r="J5292" s="18"/>
      <c r="L5292" s="13"/>
      <c r="M5292" s="13" t="s">
        <v>9745</v>
      </c>
      <c r="N5292" s="13" t="s">
        <v>9746</v>
      </c>
      <c r="O5292" s="13" t="s">
        <v>9745</v>
      </c>
      <c r="AC5292" s="22" t="s">
        <v>26806</v>
      </c>
      <c r="AD5292" s="24" t="s">
        <v>9704</v>
      </c>
      <c r="AE5292" s="24" t="s">
        <v>9705</v>
      </c>
      <c r="AF5292" s="24"/>
      <c r="AG5292" s="24" t="s">
        <v>21523</v>
      </c>
      <c r="AH5292" s="24" t="s">
        <v>5310</v>
      </c>
      <c r="AI5292" s="24" t="s">
        <v>5311</v>
      </c>
      <c r="AJ5292" s="24" t="s">
        <v>98</v>
      </c>
      <c r="AK5292" s="24" t="s">
        <v>99</v>
      </c>
      <c r="AL5292" s="22">
        <v>5290</v>
      </c>
    </row>
    <row r="5293" spans="7:38" s="10" customFormat="1">
      <c r="G5293" s="18"/>
      <c r="H5293" s="18"/>
      <c r="I5293" s="18"/>
      <c r="J5293" s="18"/>
      <c r="L5293" s="13"/>
      <c r="M5293" s="13" t="s">
        <v>9747</v>
      </c>
      <c r="N5293" s="13" t="s">
        <v>9748</v>
      </c>
      <c r="O5293" s="13" t="s">
        <v>9747</v>
      </c>
      <c r="AC5293" s="22" t="s">
        <v>26807</v>
      </c>
      <c r="AD5293" s="24" t="s">
        <v>9706</v>
      </c>
      <c r="AE5293" s="24" t="s">
        <v>9707</v>
      </c>
      <c r="AF5293" s="24"/>
      <c r="AG5293" s="24" t="s">
        <v>21523</v>
      </c>
      <c r="AH5293" s="24" t="s">
        <v>5310</v>
      </c>
      <c r="AI5293" s="24" t="s">
        <v>5311</v>
      </c>
      <c r="AJ5293" s="24" t="s">
        <v>98</v>
      </c>
      <c r="AK5293" s="24" t="s">
        <v>99</v>
      </c>
      <c r="AL5293" s="22">
        <v>5291</v>
      </c>
    </row>
    <row r="5294" spans="7:38" s="10" customFormat="1">
      <c r="G5294" s="18"/>
      <c r="H5294" s="18"/>
      <c r="I5294" s="18"/>
      <c r="J5294" s="18"/>
      <c r="L5294" s="13"/>
      <c r="M5294" s="13" t="s">
        <v>9749</v>
      </c>
      <c r="N5294" s="13" t="s">
        <v>9750</v>
      </c>
      <c r="O5294" s="13" t="s">
        <v>9749</v>
      </c>
      <c r="AC5294" s="22" t="s">
        <v>26808</v>
      </c>
      <c r="AD5294" s="24" t="s">
        <v>9708</v>
      </c>
      <c r="AE5294" s="24" t="s">
        <v>9709</v>
      </c>
      <c r="AF5294" s="24"/>
      <c r="AG5294" s="24" t="s">
        <v>21523</v>
      </c>
      <c r="AH5294" s="24" t="s">
        <v>5310</v>
      </c>
      <c r="AI5294" s="24" t="s">
        <v>5311</v>
      </c>
      <c r="AJ5294" s="24" t="s">
        <v>98</v>
      </c>
      <c r="AK5294" s="24" t="s">
        <v>99</v>
      </c>
      <c r="AL5294" s="22">
        <v>5292</v>
      </c>
    </row>
    <row r="5295" spans="7:38" s="10" customFormat="1">
      <c r="G5295" s="18"/>
      <c r="H5295" s="18"/>
      <c r="I5295" s="18"/>
      <c r="J5295" s="18"/>
      <c r="L5295" s="13"/>
      <c r="M5295" s="13" t="s">
        <v>9751</v>
      </c>
      <c r="N5295" s="13" t="s">
        <v>5431</v>
      </c>
      <c r="O5295" s="13" t="s">
        <v>9751</v>
      </c>
      <c r="AC5295" s="22" t="s">
        <v>26809</v>
      </c>
      <c r="AD5295" s="24" t="s">
        <v>9710</v>
      </c>
      <c r="AE5295" s="24" t="s">
        <v>9711</v>
      </c>
      <c r="AF5295" s="24"/>
      <c r="AG5295" s="24" t="s">
        <v>21523</v>
      </c>
      <c r="AH5295" s="24" t="s">
        <v>5310</v>
      </c>
      <c r="AI5295" s="24" t="s">
        <v>5311</v>
      </c>
      <c r="AJ5295" s="24" t="s">
        <v>98</v>
      </c>
      <c r="AK5295" s="24" t="s">
        <v>99</v>
      </c>
      <c r="AL5295" s="22">
        <v>5293</v>
      </c>
    </row>
    <row r="5296" spans="7:38" s="10" customFormat="1">
      <c r="G5296" s="18"/>
      <c r="H5296" s="18"/>
      <c r="I5296" s="18"/>
      <c r="J5296" s="18"/>
      <c r="L5296" s="13"/>
      <c r="M5296" s="13" t="s">
        <v>9752</v>
      </c>
      <c r="N5296" s="13" t="s">
        <v>9753</v>
      </c>
      <c r="O5296" s="13" t="s">
        <v>9752</v>
      </c>
      <c r="AC5296" s="22" t="s">
        <v>26810</v>
      </c>
      <c r="AD5296" s="24" t="s">
        <v>9712</v>
      </c>
      <c r="AE5296" s="24" t="s">
        <v>9713</v>
      </c>
      <c r="AF5296" s="24"/>
      <c r="AG5296" s="24" t="s">
        <v>21523</v>
      </c>
      <c r="AH5296" s="24" t="s">
        <v>5310</v>
      </c>
      <c r="AI5296" s="24" t="s">
        <v>5311</v>
      </c>
      <c r="AJ5296" s="24" t="s">
        <v>98</v>
      </c>
      <c r="AK5296" s="24" t="s">
        <v>99</v>
      </c>
      <c r="AL5296" s="22">
        <v>5294</v>
      </c>
    </row>
    <row r="5297" spans="7:38" s="10" customFormat="1">
      <c r="G5297" s="18"/>
      <c r="H5297" s="18"/>
      <c r="I5297" s="18"/>
      <c r="J5297" s="18"/>
      <c r="L5297" s="13"/>
      <c r="M5297" s="13" t="s">
        <v>9754</v>
      </c>
      <c r="N5297" s="13" t="s">
        <v>9755</v>
      </c>
      <c r="O5297" s="13" t="s">
        <v>9754</v>
      </c>
      <c r="AC5297" s="22" t="s">
        <v>26811</v>
      </c>
      <c r="AD5297" s="24" t="s">
        <v>9714</v>
      </c>
      <c r="AE5297" s="24" t="s">
        <v>9715</v>
      </c>
      <c r="AF5297" s="24"/>
      <c r="AG5297" s="24" t="s">
        <v>21521</v>
      </c>
      <c r="AH5297" s="24" t="s">
        <v>5312</v>
      </c>
      <c r="AI5297" s="24" t="s">
        <v>5313</v>
      </c>
      <c r="AJ5297" s="24" t="s">
        <v>98</v>
      </c>
      <c r="AK5297" s="24" t="s">
        <v>99</v>
      </c>
      <c r="AL5297" s="22">
        <v>5295</v>
      </c>
    </row>
    <row r="5298" spans="7:38" s="10" customFormat="1">
      <c r="G5298" s="18"/>
      <c r="H5298" s="18"/>
      <c r="I5298" s="18"/>
      <c r="J5298" s="18"/>
      <c r="L5298" s="13"/>
      <c r="M5298" s="13" t="s">
        <v>9756</v>
      </c>
      <c r="N5298" s="13" t="s">
        <v>9757</v>
      </c>
      <c r="O5298" s="13" t="s">
        <v>9756</v>
      </c>
      <c r="AC5298" s="22" t="s">
        <v>26812</v>
      </c>
      <c r="AD5298" s="24" t="s">
        <v>9716</v>
      </c>
      <c r="AE5298" s="24" t="s">
        <v>9717</v>
      </c>
      <c r="AF5298" s="24"/>
      <c r="AG5298" s="24" t="s">
        <v>21521</v>
      </c>
      <c r="AH5298" s="24" t="s">
        <v>5312</v>
      </c>
      <c r="AI5298" s="24" t="s">
        <v>5313</v>
      </c>
      <c r="AJ5298" s="24" t="s">
        <v>98</v>
      </c>
      <c r="AK5298" s="24" t="s">
        <v>99</v>
      </c>
      <c r="AL5298" s="22">
        <v>5296</v>
      </c>
    </row>
    <row r="5299" spans="7:38" s="10" customFormat="1">
      <c r="G5299" s="18"/>
      <c r="H5299" s="18"/>
      <c r="I5299" s="18"/>
      <c r="J5299" s="18"/>
      <c r="L5299" s="13"/>
      <c r="M5299" s="13" t="s">
        <v>10051</v>
      </c>
      <c r="N5299" s="13" t="s">
        <v>10052</v>
      </c>
      <c r="O5299" s="13" t="s">
        <v>10051</v>
      </c>
      <c r="AC5299" s="22" t="s">
        <v>26813</v>
      </c>
      <c r="AD5299" s="24" t="s">
        <v>9718</v>
      </c>
      <c r="AE5299" s="24" t="s">
        <v>9719</v>
      </c>
      <c r="AF5299" s="24"/>
      <c r="AG5299" s="24" t="s">
        <v>21521</v>
      </c>
      <c r="AH5299" s="24" t="s">
        <v>5312</v>
      </c>
      <c r="AI5299" s="24" t="s">
        <v>5313</v>
      </c>
      <c r="AJ5299" s="24" t="s">
        <v>98</v>
      </c>
      <c r="AK5299" s="24" t="s">
        <v>99</v>
      </c>
      <c r="AL5299" s="22">
        <v>5297</v>
      </c>
    </row>
    <row r="5300" spans="7:38" s="10" customFormat="1">
      <c r="G5300" s="18"/>
      <c r="H5300" s="18"/>
      <c r="I5300" s="18"/>
      <c r="J5300" s="18"/>
      <c r="L5300" s="13"/>
      <c r="M5300" s="13" t="s">
        <v>10053</v>
      </c>
      <c r="N5300" s="13" t="s">
        <v>6447</v>
      </c>
      <c r="O5300" s="13" t="s">
        <v>10053</v>
      </c>
      <c r="AC5300" s="22" t="s">
        <v>26814</v>
      </c>
      <c r="AD5300" s="24" t="s">
        <v>9720</v>
      </c>
      <c r="AE5300" s="24" t="s">
        <v>9721</v>
      </c>
      <c r="AF5300" s="24"/>
      <c r="AG5300" s="24" t="s">
        <v>21523</v>
      </c>
      <c r="AH5300" s="24" t="s">
        <v>5312</v>
      </c>
      <c r="AI5300" s="24" t="s">
        <v>5313</v>
      </c>
      <c r="AJ5300" s="24" t="s">
        <v>98</v>
      </c>
      <c r="AK5300" s="24" t="s">
        <v>99</v>
      </c>
      <c r="AL5300" s="22">
        <v>5298</v>
      </c>
    </row>
    <row r="5301" spans="7:38" s="10" customFormat="1">
      <c r="G5301" s="18"/>
      <c r="H5301" s="18"/>
      <c r="I5301" s="18"/>
      <c r="J5301" s="18"/>
      <c r="L5301" s="13"/>
      <c r="M5301" s="13" t="s">
        <v>10054</v>
      </c>
      <c r="N5301" s="13" t="s">
        <v>10055</v>
      </c>
      <c r="O5301" s="13" t="s">
        <v>10054</v>
      </c>
      <c r="AC5301" s="22" t="s">
        <v>26815</v>
      </c>
      <c r="AD5301" s="24" t="s">
        <v>9722</v>
      </c>
      <c r="AE5301" s="24" t="s">
        <v>9723</v>
      </c>
      <c r="AF5301" s="24"/>
      <c r="AG5301" s="24" t="s">
        <v>21523</v>
      </c>
      <c r="AH5301" s="24" t="s">
        <v>5312</v>
      </c>
      <c r="AI5301" s="24" t="s">
        <v>5313</v>
      </c>
      <c r="AJ5301" s="24" t="s">
        <v>98</v>
      </c>
      <c r="AK5301" s="24" t="s">
        <v>99</v>
      </c>
      <c r="AL5301" s="22">
        <v>5299</v>
      </c>
    </row>
    <row r="5302" spans="7:38" s="10" customFormat="1">
      <c r="G5302" s="18"/>
      <c r="H5302" s="18"/>
      <c r="I5302" s="18"/>
      <c r="J5302" s="18"/>
      <c r="L5302" s="13"/>
      <c r="M5302" s="13" t="s">
        <v>10056</v>
      </c>
      <c r="N5302" s="13" t="s">
        <v>8153</v>
      </c>
      <c r="O5302" s="13" t="s">
        <v>10056</v>
      </c>
      <c r="AC5302" s="22" t="s">
        <v>26816</v>
      </c>
      <c r="AD5302" s="24" t="s">
        <v>9724</v>
      </c>
      <c r="AE5302" s="24" t="s">
        <v>6451</v>
      </c>
      <c r="AF5302" s="24"/>
      <c r="AG5302" s="24" t="s">
        <v>21523</v>
      </c>
      <c r="AH5302" s="24" t="s">
        <v>5312</v>
      </c>
      <c r="AI5302" s="24" t="s">
        <v>5313</v>
      </c>
      <c r="AJ5302" s="24" t="s">
        <v>98</v>
      </c>
      <c r="AK5302" s="24" t="s">
        <v>99</v>
      </c>
      <c r="AL5302" s="22">
        <v>5300</v>
      </c>
    </row>
    <row r="5303" spans="7:38" s="10" customFormat="1">
      <c r="G5303" s="18"/>
      <c r="H5303" s="18"/>
      <c r="I5303" s="18"/>
      <c r="J5303" s="18"/>
      <c r="L5303" s="13"/>
      <c r="M5303" s="13" t="s">
        <v>10057</v>
      </c>
      <c r="N5303" s="13" t="s">
        <v>10058</v>
      </c>
      <c r="O5303" s="13" t="s">
        <v>10057</v>
      </c>
      <c r="AC5303" s="22" t="s">
        <v>26817</v>
      </c>
      <c r="AD5303" s="24" t="s">
        <v>9725</v>
      </c>
      <c r="AE5303" s="24" t="s">
        <v>3822</v>
      </c>
      <c r="AF5303" s="24"/>
      <c r="AG5303" s="24" t="s">
        <v>21523</v>
      </c>
      <c r="AH5303" s="24" t="s">
        <v>5312</v>
      </c>
      <c r="AI5303" s="24" t="s">
        <v>5313</v>
      </c>
      <c r="AJ5303" s="24" t="s">
        <v>98</v>
      </c>
      <c r="AK5303" s="24" t="s">
        <v>99</v>
      </c>
      <c r="AL5303" s="22">
        <v>5301</v>
      </c>
    </row>
    <row r="5304" spans="7:38" s="10" customFormat="1">
      <c r="G5304" s="18"/>
      <c r="H5304" s="18"/>
      <c r="I5304" s="18"/>
      <c r="J5304" s="18"/>
      <c r="L5304" s="13"/>
      <c r="M5304" s="13" t="s">
        <v>10059</v>
      </c>
      <c r="N5304" s="13" t="s">
        <v>935</v>
      </c>
      <c r="O5304" s="13" t="s">
        <v>10059</v>
      </c>
      <c r="AC5304" s="22" t="s">
        <v>26818</v>
      </c>
      <c r="AD5304" s="24" t="s">
        <v>9726</v>
      </c>
      <c r="AE5304" s="24" t="s">
        <v>9727</v>
      </c>
      <c r="AF5304" s="24"/>
      <c r="AG5304" s="24" t="s">
        <v>21523</v>
      </c>
      <c r="AH5304" s="24" t="s">
        <v>5312</v>
      </c>
      <c r="AI5304" s="24" t="s">
        <v>5313</v>
      </c>
      <c r="AJ5304" s="24" t="s">
        <v>98</v>
      </c>
      <c r="AK5304" s="24" t="s">
        <v>99</v>
      </c>
      <c r="AL5304" s="22">
        <v>5302</v>
      </c>
    </row>
    <row r="5305" spans="7:38" s="10" customFormat="1">
      <c r="G5305" s="18"/>
      <c r="H5305" s="18"/>
      <c r="I5305" s="18"/>
      <c r="J5305" s="18"/>
      <c r="L5305" s="13"/>
      <c r="M5305" s="13" t="s">
        <v>10060</v>
      </c>
      <c r="N5305" s="13" t="s">
        <v>10061</v>
      </c>
      <c r="O5305" s="13" t="s">
        <v>10060</v>
      </c>
      <c r="AC5305" s="22" t="s">
        <v>26819</v>
      </c>
      <c r="AD5305" s="24" t="s">
        <v>9728</v>
      </c>
      <c r="AE5305" s="24" t="s">
        <v>9729</v>
      </c>
      <c r="AF5305" s="24"/>
      <c r="AG5305" s="24" t="s">
        <v>21523</v>
      </c>
      <c r="AH5305" s="24" t="s">
        <v>5312</v>
      </c>
      <c r="AI5305" s="24" t="s">
        <v>5313</v>
      </c>
      <c r="AJ5305" s="24" t="s">
        <v>98</v>
      </c>
      <c r="AK5305" s="24" t="s">
        <v>99</v>
      </c>
      <c r="AL5305" s="22">
        <v>5303</v>
      </c>
    </row>
    <row r="5306" spans="7:38" s="10" customFormat="1">
      <c r="G5306" s="18"/>
      <c r="H5306" s="18"/>
      <c r="I5306" s="18"/>
      <c r="J5306" s="18"/>
      <c r="L5306" s="13"/>
      <c r="M5306" s="13" t="s">
        <v>10062</v>
      </c>
      <c r="N5306" s="13" t="s">
        <v>6089</v>
      </c>
      <c r="O5306" s="13" t="s">
        <v>10062</v>
      </c>
      <c r="AC5306" s="22" t="s">
        <v>26820</v>
      </c>
      <c r="AD5306" s="24" t="s">
        <v>9730</v>
      </c>
      <c r="AE5306" s="24" t="s">
        <v>677</v>
      </c>
      <c r="AF5306" s="24"/>
      <c r="AG5306" s="24" t="s">
        <v>21523</v>
      </c>
      <c r="AH5306" s="24" t="s">
        <v>5312</v>
      </c>
      <c r="AI5306" s="24" t="s">
        <v>5313</v>
      </c>
      <c r="AJ5306" s="24" t="s">
        <v>98</v>
      </c>
      <c r="AK5306" s="24" t="s">
        <v>99</v>
      </c>
      <c r="AL5306" s="22">
        <v>5304</v>
      </c>
    </row>
    <row r="5307" spans="7:38" s="10" customFormat="1">
      <c r="G5307" s="18"/>
      <c r="H5307" s="18"/>
      <c r="I5307" s="18"/>
      <c r="J5307" s="18"/>
      <c r="L5307" s="13"/>
      <c r="M5307" s="13" t="s">
        <v>10063</v>
      </c>
      <c r="N5307" s="13" t="s">
        <v>5503</v>
      </c>
      <c r="O5307" s="13" t="s">
        <v>10063</v>
      </c>
      <c r="AC5307" s="22" t="s">
        <v>26821</v>
      </c>
      <c r="AD5307" s="24" t="s">
        <v>9731</v>
      </c>
      <c r="AE5307" s="24" t="s">
        <v>5440</v>
      </c>
      <c r="AF5307" s="24"/>
      <c r="AG5307" s="24" t="s">
        <v>21523</v>
      </c>
      <c r="AH5307" s="24" t="s">
        <v>5312</v>
      </c>
      <c r="AI5307" s="24" t="s">
        <v>5313</v>
      </c>
      <c r="AJ5307" s="24" t="s">
        <v>98</v>
      </c>
      <c r="AK5307" s="24" t="s">
        <v>99</v>
      </c>
      <c r="AL5307" s="22">
        <v>5305</v>
      </c>
    </row>
    <row r="5308" spans="7:38" s="10" customFormat="1">
      <c r="G5308" s="18"/>
      <c r="H5308" s="18"/>
      <c r="I5308" s="18"/>
      <c r="J5308" s="18"/>
      <c r="L5308" s="13"/>
      <c r="M5308" s="13" t="s">
        <v>10064</v>
      </c>
      <c r="N5308" s="13" t="s">
        <v>10065</v>
      </c>
      <c r="O5308" s="13" t="s">
        <v>10064</v>
      </c>
      <c r="AC5308" s="22" t="s">
        <v>26822</v>
      </c>
      <c r="AD5308" s="24" t="s">
        <v>9732</v>
      </c>
      <c r="AE5308" s="24" t="s">
        <v>2985</v>
      </c>
      <c r="AF5308" s="24"/>
      <c r="AG5308" s="24" t="s">
        <v>21523</v>
      </c>
      <c r="AH5308" s="24" t="s">
        <v>5312</v>
      </c>
      <c r="AI5308" s="24" t="s">
        <v>5313</v>
      </c>
      <c r="AJ5308" s="24" t="s">
        <v>98</v>
      </c>
      <c r="AK5308" s="24" t="s">
        <v>99</v>
      </c>
      <c r="AL5308" s="22">
        <v>5306</v>
      </c>
    </row>
    <row r="5309" spans="7:38" s="10" customFormat="1">
      <c r="G5309" s="18"/>
      <c r="H5309" s="18"/>
      <c r="I5309" s="18"/>
      <c r="J5309" s="18"/>
      <c r="L5309" s="13"/>
      <c r="M5309" s="13" t="s">
        <v>10066</v>
      </c>
      <c r="N5309" s="13" t="s">
        <v>2897</v>
      </c>
      <c r="O5309" s="13" t="s">
        <v>10066</v>
      </c>
      <c r="AC5309" s="22" t="s">
        <v>26823</v>
      </c>
      <c r="AD5309" s="24" t="s">
        <v>9733</v>
      </c>
      <c r="AE5309" s="24" t="s">
        <v>6480</v>
      </c>
      <c r="AF5309" s="24"/>
      <c r="AG5309" s="24" t="s">
        <v>21523</v>
      </c>
      <c r="AH5309" s="24" t="s">
        <v>5312</v>
      </c>
      <c r="AI5309" s="24" t="s">
        <v>5313</v>
      </c>
      <c r="AJ5309" s="24" t="s">
        <v>98</v>
      </c>
      <c r="AK5309" s="24" t="s">
        <v>99</v>
      </c>
      <c r="AL5309" s="22">
        <v>5307</v>
      </c>
    </row>
    <row r="5310" spans="7:38" s="10" customFormat="1">
      <c r="G5310" s="18"/>
      <c r="H5310" s="18"/>
      <c r="I5310" s="18"/>
      <c r="J5310" s="18"/>
      <c r="L5310" s="13"/>
      <c r="M5310" s="13" t="s">
        <v>10067</v>
      </c>
      <c r="N5310" s="13" t="s">
        <v>6457</v>
      </c>
      <c r="O5310" s="13" t="s">
        <v>10067</v>
      </c>
      <c r="AC5310" s="22" t="s">
        <v>26824</v>
      </c>
      <c r="AD5310" s="24" t="s">
        <v>9734</v>
      </c>
      <c r="AE5310" s="24" t="s">
        <v>9735</v>
      </c>
      <c r="AF5310" s="24"/>
      <c r="AG5310" s="24" t="s">
        <v>21523</v>
      </c>
      <c r="AH5310" s="24" t="s">
        <v>5312</v>
      </c>
      <c r="AI5310" s="24" t="s">
        <v>5313</v>
      </c>
      <c r="AJ5310" s="24" t="s">
        <v>98</v>
      </c>
      <c r="AK5310" s="24" t="s">
        <v>99</v>
      </c>
      <c r="AL5310" s="22">
        <v>5308</v>
      </c>
    </row>
    <row r="5311" spans="7:38" s="10" customFormat="1">
      <c r="G5311" s="18"/>
      <c r="H5311" s="18"/>
      <c r="I5311" s="18"/>
      <c r="J5311" s="18"/>
      <c r="L5311" s="13"/>
      <c r="M5311" s="13" t="s">
        <v>10068</v>
      </c>
      <c r="N5311" s="13" t="s">
        <v>6472</v>
      </c>
      <c r="O5311" s="13" t="s">
        <v>10068</v>
      </c>
      <c r="AC5311" s="22" t="s">
        <v>26825</v>
      </c>
      <c r="AD5311" s="24" t="s">
        <v>9736</v>
      </c>
      <c r="AE5311" s="24" t="s">
        <v>9737</v>
      </c>
      <c r="AF5311" s="24"/>
      <c r="AG5311" s="24" t="s">
        <v>21523</v>
      </c>
      <c r="AH5311" s="24" t="s">
        <v>5312</v>
      </c>
      <c r="AI5311" s="24" t="s">
        <v>5313</v>
      </c>
      <c r="AJ5311" s="24" t="s">
        <v>98</v>
      </c>
      <c r="AK5311" s="24" t="s">
        <v>99</v>
      </c>
      <c r="AL5311" s="22">
        <v>5309</v>
      </c>
    </row>
    <row r="5312" spans="7:38" s="10" customFormat="1">
      <c r="G5312" s="18"/>
      <c r="H5312" s="18"/>
      <c r="I5312" s="18"/>
      <c r="J5312" s="18"/>
      <c r="L5312" s="13"/>
      <c r="M5312" s="13" t="s">
        <v>10069</v>
      </c>
      <c r="N5312" s="13" t="s">
        <v>10070</v>
      </c>
      <c r="O5312" s="13" t="s">
        <v>10069</v>
      </c>
      <c r="AC5312" s="22" t="s">
        <v>26826</v>
      </c>
      <c r="AD5312" s="24" t="s">
        <v>9738</v>
      </c>
      <c r="AE5312" s="24" t="s">
        <v>2918</v>
      </c>
      <c r="AF5312" s="24"/>
      <c r="AG5312" s="24" t="s">
        <v>21523</v>
      </c>
      <c r="AH5312" s="24" t="s">
        <v>5312</v>
      </c>
      <c r="AI5312" s="24" t="s">
        <v>5313</v>
      </c>
      <c r="AJ5312" s="24" t="s">
        <v>98</v>
      </c>
      <c r="AK5312" s="24" t="s">
        <v>99</v>
      </c>
      <c r="AL5312" s="22">
        <v>5310</v>
      </c>
    </row>
    <row r="5313" spans="7:38" s="10" customFormat="1">
      <c r="G5313" s="18"/>
      <c r="H5313" s="18"/>
      <c r="I5313" s="18"/>
      <c r="J5313" s="18"/>
      <c r="L5313" s="13"/>
      <c r="M5313" s="13" t="s">
        <v>10071</v>
      </c>
      <c r="N5313" s="13" t="s">
        <v>10072</v>
      </c>
      <c r="O5313" s="13" t="s">
        <v>10071</v>
      </c>
      <c r="AC5313" s="22" t="s">
        <v>26827</v>
      </c>
      <c r="AD5313" s="24" t="s">
        <v>9739</v>
      </c>
      <c r="AE5313" s="24" t="s">
        <v>1340</v>
      </c>
      <c r="AF5313" s="24"/>
      <c r="AG5313" s="24" t="s">
        <v>21523</v>
      </c>
      <c r="AH5313" s="24" t="s">
        <v>5312</v>
      </c>
      <c r="AI5313" s="24" t="s">
        <v>5313</v>
      </c>
      <c r="AJ5313" s="24" t="s">
        <v>98</v>
      </c>
      <c r="AK5313" s="24" t="s">
        <v>99</v>
      </c>
      <c r="AL5313" s="22">
        <v>5311</v>
      </c>
    </row>
    <row r="5314" spans="7:38" s="10" customFormat="1">
      <c r="G5314" s="18"/>
      <c r="H5314" s="18"/>
      <c r="I5314" s="18"/>
      <c r="J5314" s="18"/>
      <c r="L5314" s="13"/>
      <c r="M5314" s="13" t="s">
        <v>10073</v>
      </c>
      <c r="N5314" s="13" t="s">
        <v>10074</v>
      </c>
      <c r="O5314" s="13" t="s">
        <v>10073</v>
      </c>
      <c r="AC5314" s="22" t="s">
        <v>26828</v>
      </c>
      <c r="AD5314" s="24" t="s">
        <v>9740</v>
      </c>
      <c r="AE5314" s="24" t="s">
        <v>5029</v>
      </c>
      <c r="AF5314" s="24"/>
      <c r="AG5314" s="24" t="s">
        <v>21523</v>
      </c>
      <c r="AH5314" s="24" t="s">
        <v>5312</v>
      </c>
      <c r="AI5314" s="24" t="s">
        <v>5313</v>
      </c>
      <c r="AJ5314" s="24" t="s">
        <v>98</v>
      </c>
      <c r="AK5314" s="24" t="s">
        <v>99</v>
      </c>
      <c r="AL5314" s="22">
        <v>5312</v>
      </c>
    </row>
    <row r="5315" spans="7:38" s="10" customFormat="1">
      <c r="G5315" s="18"/>
      <c r="H5315" s="18"/>
      <c r="I5315" s="18"/>
      <c r="J5315" s="18"/>
      <c r="L5315" s="13"/>
      <c r="M5315" s="13" t="s">
        <v>10075</v>
      </c>
      <c r="N5315" s="13" t="s">
        <v>7778</v>
      </c>
      <c r="O5315" s="13" t="s">
        <v>10075</v>
      </c>
      <c r="AC5315" s="22" t="s">
        <v>26829</v>
      </c>
      <c r="AD5315" s="24" t="s">
        <v>9741</v>
      </c>
      <c r="AE5315" s="24" t="s">
        <v>9742</v>
      </c>
      <c r="AF5315" s="24"/>
      <c r="AG5315" s="24" t="s">
        <v>21523</v>
      </c>
      <c r="AH5315" s="24" t="s">
        <v>5312</v>
      </c>
      <c r="AI5315" s="24" t="s">
        <v>5313</v>
      </c>
      <c r="AJ5315" s="24" t="s">
        <v>98</v>
      </c>
      <c r="AK5315" s="24" t="s">
        <v>99</v>
      </c>
      <c r="AL5315" s="22">
        <v>5313</v>
      </c>
    </row>
    <row r="5316" spans="7:38" s="10" customFormat="1">
      <c r="G5316" s="18"/>
      <c r="H5316" s="18"/>
      <c r="I5316" s="18"/>
      <c r="J5316" s="18"/>
      <c r="L5316" s="13"/>
      <c r="M5316" s="13" t="s">
        <v>10076</v>
      </c>
      <c r="N5316" s="13" t="s">
        <v>10077</v>
      </c>
      <c r="O5316" s="13" t="s">
        <v>10076</v>
      </c>
      <c r="AC5316" s="22" t="s">
        <v>26830</v>
      </c>
      <c r="AD5316" s="24" t="s">
        <v>9743</v>
      </c>
      <c r="AE5316" s="24" t="s">
        <v>9744</v>
      </c>
      <c r="AF5316" s="24"/>
      <c r="AG5316" s="24" t="s">
        <v>21523</v>
      </c>
      <c r="AH5316" s="24" t="s">
        <v>5312</v>
      </c>
      <c r="AI5316" s="24" t="s">
        <v>5313</v>
      </c>
      <c r="AJ5316" s="24" t="s">
        <v>98</v>
      </c>
      <c r="AK5316" s="24" t="s">
        <v>99</v>
      </c>
      <c r="AL5316" s="22">
        <v>5314</v>
      </c>
    </row>
    <row r="5317" spans="7:38" s="10" customFormat="1">
      <c r="G5317" s="18"/>
      <c r="H5317" s="18"/>
      <c r="I5317" s="18"/>
      <c r="J5317" s="18"/>
      <c r="L5317" s="13"/>
      <c r="M5317" s="13" t="s">
        <v>10078</v>
      </c>
      <c r="N5317" s="13" t="s">
        <v>10079</v>
      </c>
      <c r="O5317" s="13" t="s">
        <v>10078</v>
      </c>
      <c r="AC5317" s="22" t="s">
        <v>26831</v>
      </c>
      <c r="AD5317" s="24" t="s">
        <v>9745</v>
      </c>
      <c r="AE5317" s="24" t="s">
        <v>9746</v>
      </c>
      <c r="AF5317" s="24"/>
      <c r="AG5317" s="24" t="s">
        <v>21523</v>
      </c>
      <c r="AH5317" s="24" t="s">
        <v>5312</v>
      </c>
      <c r="AI5317" s="24" t="s">
        <v>5313</v>
      </c>
      <c r="AJ5317" s="24" t="s">
        <v>98</v>
      </c>
      <c r="AK5317" s="24" t="s">
        <v>99</v>
      </c>
      <c r="AL5317" s="22">
        <v>5315</v>
      </c>
    </row>
    <row r="5318" spans="7:38" s="10" customFormat="1">
      <c r="G5318" s="18"/>
      <c r="H5318" s="18"/>
      <c r="I5318" s="18"/>
      <c r="J5318" s="18"/>
      <c r="L5318" s="13"/>
      <c r="M5318" s="13" t="s">
        <v>10080</v>
      </c>
      <c r="N5318" s="13" t="s">
        <v>1379</v>
      </c>
      <c r="O5318" s="13" t="s">
        <v>10080</v>
      </c>
      <c r="AC5318" s="22" t="s">
        <v>26832</v>
      </c>
      <c r="AD5318" s="24" t="s">
        <v>9747</v>
      </c>
      <c r="AE5318" s="24" t="s">
        <v>9748</v>
      </c>
      <c r="AF5318" s="24"/>
      <c r="AG5318" s="24" t="s">
        <v>21523</v>
      </c>
      <c r="AH5318" s="24" t="s">
        <v>5312</v>
      </c>
      <c r="AI5318" s="24" t="s">
        <v>5313</v>
      </c>
      <c r="AJ5318" s="24" t="s">
        <v>98</v>
      </c>
      <c r="AK5318" s="24" t="s">
        <v>99</v>
      </c>
      <c r="AL5318" s="22">
        <v>5316</v>
      </c>
    </row>
    <row r="5319" spans="7:38" s="10" customFormat="1">
      <c r="G5319" s="18"/>
      <c r="H5319" s="18"/>
      <c r="I5319" s="18"/>
      <c r="J5319" s="18"/>
      <c r="L5319" s="13"/>
      <c r="M5319" s="13" t="s">
        <v>10081</v>
      </c>
      <c r="N5319" s="13" t="s">
        <v>10082</v>
      </c>
      <c r="O5319" s="13" t="s">
        <v>10081</v>
      </c>
      <c r="AC5319" s="22" t="s">
        <v>26833</v>
      </c>
      <c r="AD5319" s="24" t="s">
        <v>9749</v>
      </c>
      <c r="AE5319" s="24" t="s">
        <v>9750</v>
      </c>
      <c r="AF5319" s="24"/>
      <c r="AG5319" s="24" t="s">
        <v>21523</v>
      </c>
      <c r="AH5319" s="24" t="s">
        <v>5312</v>
      </c>
      <c r="AI5319" s="24" t="s">
        <v>5313</v>
      </c>
      <c r="AJ5319" s="24" t="s">
        <v>98</v>
      </c>
      <c r="AK5319" s="24" t="s">
        <v>99</v>
      </c>
      <c r="AL5319" s="22">
        <v>5317</v>
      </c>
    </row>
    <row r="5320" spans="7:38" s="10" customFormat="1">
      <c r="G5320" s="18"/>
      <c r="H5320" s="18"/>
      <c r="I5320" s="18"/>
      <c r="J5320" s="18"/>
      <c r="L5320" s="13"/>
      <c r="M5320" s="13" t="s">
        <v>10083</v>
      </c>
      <c r="N5320" s="13" t="s">
        <v>10084</v>
      </c>
      <c r="O5320" s="13" t="s">
        <v>10083</v>
      </c>
      <c r="AC5320" s="22" t="s">
        <v>26834</v>
      </c>
      <c r="AD5320" s="24" t="s">
        <v>9751</v>
      </c>
      <c r="AE5320" s="24" t="s">
        <v>5431</v>
      </c>
      <c r="AF5320" s="24"/>
      <c r="AG5320" s="24" t="s">
        <v>21523</v>
      </c>
      <c r="AH5320" s="24" t="s">
        <v>5312</v>
      </c>
      <c r="AI5320" s="24" t="s">
        <v>5313</v>
      </c>
      <c r="AJ5320" s="24" t="s">
        <v>98</v>
      </c>
      <c r="AK5320" s="24" t="s">
        <v>99</v>
      </c>
      <c r="AL5320" s="22">
        <v>5318</v>
      </c>
    </row>
    <row r="5321" spans="7:38" s="10" customFormat="1">
      <c r="G5321" s="18"/>
      <c r="H5321" s="18"/>
      <c r="I5321" s="18"/>
      <c r="J5321" s="18"/>
      <c r="L5321" s="13"/>
      <c r="M5321" s="13" t="s">
        <v>10085</v>
      </c>
      <c r="N5321" s="13" t="s">
        <v>10086</v>
      </c>
      <c r="O5321" s="13" t="s">
        <v>10085</v>
      </c>
      <c r="AC5321" s="22" t="s">
        <v>26835</v>
      </c>
      <c r="AD5321" s="24" t="s">
        <v>9752</v>
      </c>
      <c r="AE5321" s="24" t="s">
        <v>9753</v>
      </c>
      <c r="AF5321" s="24"/>
      <c r="AG5321" s="24" t="s">
        <v>21523</v>
      </c>
      <c r="AH5321" s="24" t="s">
        <v>5312</v>
      </c>
      <c r="AI5321" s="24" t="s">
        <v>5313</v>
      </c>
      <c r="AJ5321" s="24" t="s">
        <v>98</v>
      </c>
      <c r="AK5321" s="24" t="s">
        <v>99</v>
      </c>
      <c r="AL5321" s="22">
        <v>5319</v>
      </c>
    </row>
    <row r="5322" spans="7:38" s="10" customFormat="1">
      <c r="G5322" s="18"/>
      <c r="H5322" s="18"/>
      <c r="I5322" s="18"/>
      <c r="J5322" s="18"/>
      <c r="L5322" s="13"/>
      <c r="M5322" s="13" t="s">
        <v>10087</v>
      </c>
      <c r="N5322" s="13" t="s">
        <v>9753</v>
      </c>
      <c r="O5322" s="13" t="s">
        <v>10087</v>
      </c>
      <c r="AC5322" s="22" t="s">
        <v>26836</v>
      </c>
      <c r="AD5322" s="24" t="s">
        <v>9754</v>
      </c>
      <c r="AE5322" s="24" t="s">
        <v>9755</v>
      </c>
      <c r="AF5322" s="24"/>
      <c r="AG5322" s="24" t="s">
        <v>21523</v>
      </c>
      <c r="AH5322" s="24" t="s">
        <v>5312</v>
      </c>
      <c r="AI5322" s="24" t="s">
        <v>5313</v>
      </c>
      <c r="AJ5322" s="24" t="s">
        <v>98</v>
      </c>
      <c r="AK5322" s="24" t="s">
        <v>99</v>
      </c>
      <c r="AL5322" s="22">
        <v>5320</v>
      </c>
    </row>
    <row r="5323" spans="7:38" s="10" customFormat="1">
      <c r="G5323" s="18"/>
      <c r="H5323" s="18"/>
      <c r="I5323" s="18"/>
      <c r="J5323" s="18"/>
      <c r="L5323" s="13"/>
      <c r="M5323" s="13" t="s">
        <v>10088</v>
      </c>
      <c r="N5323" s="13" t="s">
        <v>8693</v>
      </c>
      <c r="O5323" s="13" t="s">
        <v>10088</v>
      </c>
      <c r="AC5323" s="22" t="s">
        <v>26837</v>
      </c>
      <c r="AD5323" s="24" t="s">
        <v>9756</v>
      </c>
      <c r="AE5323" s="24" t="s">
        <v>9757</v>
      </c>
      <c r="AF5323" s="24"/>
      <c r="AG5323" s="24" t="s">
        <v>21523</v>
      </c>
      <c r="AH5323" s="24" t="s">
        <v>5312</v>
      </c>
      <c r="AI5323" s="24" t="s">
        <v>5313</v>
      </c>
      <c r="AJ5323" s="24" t="s">
        <v>98</v>
      </c>
      <c r="AK5323" s="24" t="s">
        <v>99</v>
      </c>
      <c r="AL5323" s="22">
        <v>5321</v>
      </c>
    </row>
    <row r="5324" spans="7:38" s="10" customFormat="1">
      <c r="G5324" s="18"/>
      <c r="H5324" s="18"/>
      <c r="I5324" s="18"/>
      <c r="J5324" s="18"/>
      <c r="L5324" s="13"/>
      <c r="M5324" s="13" t="s">
        <v>10089</v>
      </c>
      <c r="N5324" s="13" t="s">
        <v>6730</v>
      </c>
      <c r="O5324" s="13" t="s">
        <v>10089</v>
      </c>
      <c r="AC5324" s="22" t="s">
        <v>26838</v>
      </c>
      <c r="AD5324" s="24" t="s">
        <v>10051</v>
      </c>
      <c r="AE5324" s="24" t="s">
        <v>10052</v>
      </c>
      <c r="AF5324" s="24"/>
      <c r="AG5324" s="24" t="s">
        <v>21523</v>
      </c>
      <c r="AH5324" s="24" t="s">
        <v>5312</v>
      </c>
      <c r="AI5324" s="24" t="s">
        <v>5313</v>
      </c>
      <c r="AJ5324" s="24" t="s">
        <v>98</v>
      </c>
      <c r="AK5324" s="24" t="s">
        <v>99</v>
      </c>
      <c r="AL5324" s="22">
        <v>5322</v>
      </c>
    </row>
    <row r="5325" spans="7:38" s="10" customFormat="1">
      <c r="G5325" s="18"/>
      <c r="H5325" s="18"/>
      <c r="I5325" s="18"/>
      <c r="J5325" s="18"/>
      <c r="L5325" s="13"/>
      <c r="M5325" s="13" t="s">
        <v>10090</v>
      </c>
      <c r="N5325" s="13" t="s">
        <v>834</v>
      </c>
      <c r="O5325" s="13" t="s">
        <v>10090</v>
      </c>
      <c r="AC5325" s="22" t="s">
        <v>26839</v>
      </c>
      <c r="AD5325" s="24" t="s">
        <v>10053</v>
      </c>
      <c r="AE5325" s="24" t="s">
        <v>6447</v>
      </c>
      <c r="AF5325" s="24"/>
      <c r="AG5325" s="24" t="s">
        <v>21523</v>
      </c>
      <c r="AH5325" s="24" t="s">
        <v>5312</v>
      </c>
      <c r="AI5325" s="24" t="s">
        <v>5313</v>
      </c>
      <c r="AJ5325" s="24" t="s">
        <v>98</v>
      </c>
      <c r="AK5325" s="24" t="s">
        <v>99</v>
      </c>
      <c r="AL5325" s="22">
        <v>5323</v>
      </c>
    </row>
    <row r="5326" spans="7:38" s="10" customFormat="1">
      <c r="G5326" s="18"/>
      <c r="H5326" s="18"/>
      <c r="I5326" s="18"/>
      <c r="J5326" s="18"/>
      <c r="L5326" s="13"/>
      <c r="M5326" s="13" t="s">
        <v>10091</v>
      </c>
      <c r="N5326" s="13" t="s">
        <v>10092</v>
      </c>
      <c r="O5326" s="13" t="s">
        <v>10091</v>
      </c>
      <c r="AC5326" s="22" t="s">
        <v>26840</v>
      </c>
      <c r="AD5326" s="24" t="s">
        <v>10054</v>
      </c>
      <c r="AE5326" s="24" t="s">
        <v>10055</v>
      </c>
      <c r="AF5326" s="24"/>
      <c r="AG5326" s="24" t="s">
        <v>21523</v>
      </c>
      <c r="AH5326" s="24" t="s">
        <v>5312</v>
      </c>
      <c r="AI5326" s="24" t="s">
        <v>5313</v>
      </c>
      <c r="AJ5326" s="24" t="s">
        <v>98</v>
      </c>
      <c r="AK5326" s="24" t="s">
        <v>99</v>
      </c>
      <c r="AL5326" s="22">
        <v>5324</v>
      </c>
    </row>
    <row r="5327" spans="7:38" s="10" customFormat="1">
      <c r="G5327" s="18"/>
      <c r="H5327" s="18"/>
      <c r="I5327" s="18"/>
      <c r="J5327" s="18"/>
      <c r="L5327" s="13"/>
      <c r="M5327" s="13" t="s">
        <v>10093</v>
      </c>
      <c r="N5327" s="13" t="s">
        <v>10094</v>
      </c>
      <c r="O5327" s="13" t="s">
        <v>10093</v>
      </c>
      <c r="AC5327" s="22" t="s">
        <v>26841</v>
      </c>
      <c r="AD5327" s="24" t="s">
        <v>10056</v>
      </c>
      <c r="AE5327" s="24" t="s">
        <v>8153</v>
      </c>
      <c r="AF5327" s="24"/>
      <c r="AG5327" s="24" t="s">
        <v>21523</v>
      </c>
      <c r="AH5327" s="24" t="s">
        <v>5312</v>
      </c>
      <c r="AI5327" s="24" t="s">
        <v>5313</v>
      </c>
      <c r="AJ5327" s="24" t="s">
        <v>98</v>
      </c>
      <c r="AK5327" s="24" t="s">
        <v>99</v>
      </c>
      <c r="AL5327" s="22">
        <v>5325</v>
      </c>
    </row>
    <row r="5328" spans="7:38" s="10" customFormat="1">
      <c r="G5328" s="18"/>
      <c r="H5328" s="18"/>
      <c r="I5328" s="18"/>
      <c r="J5328" s="18"/>
      <c r="L5328" s="13"/>
      <c r="M5328" s="13" t="s">
        <v>10095</v>
      </c>
      <c r="N5328" s="13" t="s">
        <v>10096</v>
      </c>
      <c r="O5328" s="13" t="s">
        <v>10095</v>
      </c>
      <c r="AC5328" s="22" t="s">
        <v>26842</v>
      </c>
      <c r="AD5328" s="24" t="s">
        <v>10057</v>
      </c>
      <c r="AE5328" s="24" t="s">
        <v>10058</v>
      </c>
      <c r="AF5328" s="24"/>
      <c r="AG5328" s="24" t="s">
        <v>21523</v>
      </c>
      <c r="AH5328" s="24" t="s">
        <v>5312</v>
      </c>
      <c r="AI5328" s="24" t="s">
        <v>5313</v>
      </c>
      <c r="AJ5328" s="24" t="s">
        <v>98</v>
      </c>
      <c r="AK5328" s="24" t="s">
        <v>99</v>
      </c>
      <c r="AL5328" s="22">
        <v>5326</v>
      </c>
    </row>
    <row r="5329" spans="7:38" s="10" customFormat="1">
      <c r="G5329" s="18"/>
      <c r="H5329" s="18"/>
      <c r="I5329" s="18"/>
      <c r="J5329" s="18"/>
      <c r="L5329" s="13"/>
      <c r="M5329" s="13" t="s">
        <v>10097</v>
      </c>
      <c r="N5329" s="13" t="s">
        <v>258</v>
      </c>
      <c r="O5329" s="13" t="s">
        <v>10097</v>
      </c>
      <c r="AC5329" s="22" t="s">
        <v>26843</v>
      </c>
      <c r="AD5329" s="24" t="s">
        <v>10059</v>
      </c>
      <c r="AE5329" s="24" t="s">
        <v>935</v>
      </c>
      <c r="AF5329" s="24"/>
      <c r="AG5329" s="24" t="s">
        <v>21523</v>
      </c>
      <c r="AH5329" s="24" t="s">
        <v>5312</v>
      </c>
      <c r="AI5329" s="24" t="s">
        <v>5313</v>
      </c>
      <c r="AJ5329" s="24" t="s">
        <v>98</v>
      </c>
      <c r="AK5329" s="24" t="s">
        <v>99</v>
      </c>
      <c r="AL5329" s="22">
        <v>5327</v>
      </c>
    </row>
    <row r="5330" spans="7:38" s="10" customFormat="1">
      <c r="G5330" s="18"/>
      <c r="H5330" s="18"/>
      <c r="I5330" s="18"/>
      <c r="J5330" s="18"/>
      <c r="L5330" s="13"/>
      <c r="M5330" s="13" t="s">
        <v>10098</v>
      </c>
      <c r="N5330" s="13" t="s">
        <v>10099</v>
      </c>
      <c r="O5330" s="13" t="s">
        <v>10098</v>
      </c>
      <c r="AC5330" s="22" t="s">
        <v>26844</v>
      </c>
      <c r="AD5330" s="24" t="s">
        <v>10060</v>
      </c>
      <c r="AE5330" s="24" t="s">
        <v>10061</v>
      </c>
      <c r="AF5330" s="24"/>
      <c r="AG5330" s="24" t="s">
        <v>21523</v>
      </c>
      <c r="AH5330" s="24" t="s">
        <v>5312</v>
      </c>
      <c r="AI5330" s="24" t="s">
        <v>5313</v>
      </c>
      <c r="AJ5330" s="24" t="s">
        <v>98</v>
      </c>
      <c r="AK5330" s="24" t="s">
        <v>99</v>
      </c>
      <c r="AL5330" s="22">
        <v>5328</v>
      </c>
    </row>
    <row r="5331" spans="7:38" s="10" customFormat="1">
      <c r="G5331" s="18"/>
      <c r="H5331" s="18"/>
      <c r="I5331" s="18"/>
      <c r="J5331" s="18"/>
      <c r="L5331" s="13"/>
      <c r="M5331" s="13" t="s">
        <v>10100</v>
      </c>
      <c r="N5331" s="13" t="s">
        <v>7039</v>
      </c>
      <c r="O5331" s="13" t="s">
        <v>10100</v>
      </c>
      <c r="AC5331" s="22" t="s">
        <v>26845</v>
      </c>
      <c r="AD5331" s="24" t="s">
        <v>10062</v>
      </c>
      <c r="AE5331" s="24" t="s">
        <v>6089</v>
      </c>
      <c r="AF5331" s="24"/>
      <c r="AG5331" s="24" t="s">
        <v>21523</v>
      </c>
      <c r="AH5331" s="24" t="s">
        <v>5312</v>
      </c>
      <c r="AI5331" s="24" t="s">
        <v>5313</v>
      </c>
      <c r="AJ5331" s="24" t="s">
        <v>98</v>
      </c>
      <c r="AK5331" s="24" t="s">
        <v>99</v>
      </c>
      <c r="AL5331" s="22">
        <v>5329</v>
      </c>
    </row>
    <row r="5332" spans="7:38" s="10" customFormat="1">
      <c r="G5332" s="18"/>
      <c r="H5332" s="18"/>
      <c r="I5332" s="18"/>
      <c r="J5332" s="18"/>
      <c r="L5332" s="13"/>
      <c r="M5332" s="13" t="s">
        <v>10101</v>
      </c>
      <c r="N5332" s="13" t="s">
        <v>10102</v>
      </c>
      <c r="O5332" s="13" t="s">
        <v>10101</v>
      </c>
      <c r="AC5332" s="22" t="s">
        <v>26846</v>
      </c>
      <c r="AD5332" s="24" t="s">
        <v>10063</v>
      </c>
      <c r="AE5332" s="24" t="s">
        <v>5503</v>
      </c>
      <c r="AF5332" s="24"/>
      <c r="AG5332" s="24" t="s">
        <v>21523</v>
      </c>
      <c r="AH5332" s="24" t="s">
        <v>5312</v>
      </c>
      <c r="AI5332" s="24" t="s">
        <v>5313</v>
      </c>
      <c r="AJ5332" s="24" t="s">
        <v>98</v>
      </c>
      <c r="AK5332" s="24" t="s">
        <v>99</v>
      </c>
      <c r="AL5332" s="22">
        <v>5330</v>
      </c>
    </row>
    <row r="5333" spans="7:38" s="10" customFormat="1">
      <c r="G5333" s="18"/>
      <c r="H5333" s="18"/>
      <c r="I5333" s="18"/>
      <c r="J5333" s="18"/>
      <c r="L5333" s="13"/>
      <c r="M5333" s="13" t="s">
        <v>10103</v>
      </c>
      <c r="N5333" s="13" t="s">
        <v>10104</v>
      </c>
      <c r="O5333" s="13" t="s">
        <v>10103</v>
      </c>
      <c r="AC5333" s="22" t="s">
        <v>26847</v>
      </c>
      <c r="AD5333" s="24" t="s">
        <v>10064</v>
      </c>
      <c r="AE5333" s="24" t="s">
        <v>10065</v>
      </c>
      <c r="AF5333" s="24"/>
      <c r="AG5333" s="24" t="s">
        <v>21523</v>
      </c>
      <c r="AH5333" s="24" t="s">
        <v>5312</v>
      </c>
      <c r="AI5333" s="24" t="s">
        <v>5313</v>
      </c>
      <c r="AJ5333" s="24" t="s">
        <v>98</v>
      </c>
      <c r="AK5333" s="24" t="s">
        <v>99</v>
      </c>
      <c r="AL5333" s="22">
        <v>5331</v>
      </c>
    </row>
    <row r="5334" spans="7:38" s="10" customFormat="1">
      <c r="G5334" s="18"/>
      <c r="H5334" s="18"/>
      <c r="I5334" s="18"/>
      <c r="J5334" s="18"/>
      <c r="L5334" s="13"/>
      <c r="M5334" s="13" t="s">
        <v>10105</v>
      </c>
      <c r="N5334" s="13" t="s">
        <v>8781</v>
      </c>
      <c r="O5334" s="13" t="s">
        <v>10105</v>
      </c>
      <c r="AC5334" s="22" t="s">
        <v>26848</v>
      </c>
      <c r="AD5334" s="24" t="s">
        <v>10066</v>
      </c>
      <c r="AE5334" s="24" t="s">
        <v>2897</v>
      </c>
      <c r="AF5334" s="24"/>
      <c r="AG5334" s="24" t="s">
        <v>21523</v>
      </c>
      <c r="AH5334" s="24" t="s">
        <v>5312</v>
      </c>
      <c r="AI5334" s="24" t="s">
        <v>5313</v>
      </c>
      <c r="AJ5334" s="24" t="s">
        <v>98</v>
      </c>
      <c r="AK5334" s="24" t="s">
        <v>99</v>
      </c>
      <c r="AL5334" s="22">
        <v>5332</v>
      </c>
    </row>
    <row r="5335" spans="7:38" s="10" customFormat="1">
      <c r="G5335" s="18"/>
      <c r="H5335" s="18"/>
      <c r="I5335" s="18"/>
      <c r="J5335" s="18"/>
      <c r="L5335" s="13"/>
      <c r="M5335" s="13" t="s">
        <v>10106</v>
      </c>
      <c r="N5335" s="13" t="s">
        <v>1325</v>
      </c>
      <c r="O5335" s="13" t="s">
        <v>10106</v>
      </c>
      <c r="AC5335" s="22" t="s">
        <v>26849</v>
      </c>
      <c r="AD5335" s="24" t="s">
        <v>10067</v>
      </c>
      <c r="AE5335" s="24" t="s">
        <v>6457</v>
      </c>
      <c r="AF5335" s="24"/>
      <c r="AG5335" s="24" t="s">
        <v>21523</v>
      </c>
      <c r="AH5335" s="24" t="s">
        <v>5312</v>
      </c>
      <c r="AI5335" s="24" t="s">
        <v>5313</v>
      </c>
      <c r="AJ5335" s="24" t="s">
        <v>98</v>
      </c>
      <c r="AK5335" s="24" t="s">
        <v>99</v>
      </c>
      <c r="AL5335" s="22">
        <v>5333</v>
      </c>
    </row>
    <row r="5336" spans="7:38" s="10" customFormat="1">
      <c r="G5336" s="18"/>
      <c r="H5336" s="18"/>
      <c r="I5336" s="18"/>
      <c r="J5336" s="18"/>
      <c r="L5336" s="13"/>
      <c r="M5336" s="13" t="s">
        <v>10107</v>
      </c>
      <c r="N5336" s="13" t="s">
        <v>218</v>
      </c>
      <c r="O5336" s="13" t="s">
        <v>10107</v>
      </c>
      <c r="AC5336" s="22" t="s">
        <v>26850</v>
      </c>
      <c r="AD5336" s="24" t="s">
        <v>10068</v>
      </c>
      <c r="AE5336" s="24" t="s">
        <v>6472</v>
      </c>
      <c r="AF5336" s="24"/>
      <c r="AG5336" s="24" t="s">
        <v>21523</v>
      </c>
      <c r="AH5336" s="24" t="s">
        <v>5312</v>
      </c>
      <c r="AI5336" s="24" t="s">
        <v>5313</v>
      </c>
      <c r="AJ5336" s="24" t="s">
        <v>98</v>
      </c>
      <c r="AK5336" s="24" t="s">
        <v>99</v>
      </c>
      <c r="AL5336" s="22">
        <v>5334</v>
      </c>
    </row>
    <row r="5337" spans="7:38" s="10" customFormat="1">
      <c r="G5337" s="18"/>
      <c r="H5337" s="18"/>
      <c r="I5337" s="18"/>
      <c r="J5337" s="18"/>
      <c r="L5337" s="13"/>
      <c r="M5337" s="13" t="s">
        <v>10108</v>
      </c>
      <c r="N5337" s="13" t="s">
        <v>10109</v>
      </c>
      <c r="O5337" s="13" t="s">
        <v>10108</v>
      </c>
      <c r="AC5337" s="22" t="s">
        <v>26851</v>
      </c>
      <c r="AD5337" s="24" t="s">
        <v>10069</v>
      </c>
      <c r="AE5337" s="24" t="s">
        <v>10070</v>
      </c>
      <c r="AF5337" s="24"/>
      <c r="AG5337" s="24" t="s">
        <v>21523</v>
      </c>
      <c r="AH5337" s="24" t="s">
        <v>5312</v>
      </c>
      <c r="AI5337" s="24" t="s">
        <v>5313</v>
      </c>
      <c r="AJ5337" s="24" t="s">
        <v>98</v>
      </c>
      <c r="AK5337" s="24" t="s">
        <v>99</v>
      </c>
      <c r="AL5337" s="22">
        <v>5335</v>
      </c>
    </row>
    <row r="5338" spans="7:38" s="10" customFormat="1">
      <c r="G5338" s="18"/>
      <c r="H5338" s="18"/>
      <c r="I5338" s="18"/>
      <c r="J5338" s="18"/>
      <c r="L5338" s="13"/>
      <c r="M5338" s="13" t="s">
        <v>10110</v>
      </c>
      <c r="N5338" s="13" t="s">
        <v>10111</v>
      </c>
      <c r="O5338" s="13" t="s">
        <v>10110</v>
      </c>
      <c r="AC5338" s="22" t="s">
        <v>26852</v>
      </c>
      <c r="AD5338" s="24" t="s">
        <v>10071</v>
      </c>
      <c r="AE5338" s="24" t="s">
        <v>10072</v>
      </c>
      <c r="AF5338" s="24"/>
      <c r="AG5338" s="24" t="s">
        <v>21521</v>
      </c>
      <c r="AH5338" s="24" t="s">
        <v>5314</v>
      </c>
      <c r="AI5338" s="24" t="s">
        <v>5315</v>
      </c>
      <c r="AJ5338" s="24" t="s">
        <v>98</v>
      </c>
      <c r="AK5338" s="24" t="s">
        <v>99</v>
      </c>
      <c r="AL5338" s="22">
        <v>5336</v>
      </c>
    </row>
    <row r="5339" spans="7:38" s="10" customFormat="1">
      <c r="G5339" s="18"/>
      <c r="H5339" s="18"/>
      <c r="I5339" s="18"/>
      <c r="J5339" s="18"/>
      <c r="L5339" s="13"/>
      <c r="M5339" s="13" t="s">
        <v>10112</v>
      </c>
      <c r="N5339" s="13" t="s">
        <v>2186</v>
      </c>
      <c r="O5339" s="13" t="s">
        <v>10112</v>
      </c>
      <c r="AC5339" s="22" t="s">
        <v>26853</v>
      </c>
      <c r="AD5339" s="24" t="s">
        <v>10073</v>
      </c>
      <c r="AE5339" s="24" t="s">
        <v>10074</v>
      </c>
      <c r="AF5339" s="24"/>
      <c r="AG5339" s="24" t="s">
        <v>21523</v>
      </c>
      <c r="AH5339" s="24" t="s">
        <v>5314</v>
      </c>
      <c r="AI5339" s="24" t="s">
        <v>5315</v>
      </c>
      <c r="AJ5339" s="24" t="s">
        <v>98</v>
      </c>
      <c r="AK5339" s="24" t="s">
        <v>99</v>
      </c>
      <c r="AL5339" s="22">
        <v>5337</v>
      </c>
    </row>
    <row r="5340" spans="7:38" s="10" customFormat="1">
      <c r="G5340" s="18"/>
      <c r="H5340" s="18"/>
      <c r="I5340" s="18"/>
      <c r="J5340" s="18"/>
      <c r="L5340" s="13"/>
      <c r="M5340" s="13" t="s">
        <v>10113</v>
      </c>
      <c r="N5340" s="13" t="s">
        <v>5589</v>
      </c>
      <c r="O5340" s="13" t="s">
        <v>10113</v>
      </c>
      <c r="AC5340" s="22" t="s">
        <v>26854</v>
      </c>
      <c r="AD5340" s="24" t="s">
        <v>10075</v>
      </c>
      <c r="AE5340" s="24" t="s">
        <v>7778</v>
      </c>
      <c r="AF5340" s="24"/>
      <c r="AG5340" s="24" t="s">
        <v>21523</v>
      </c>
      <c r="AH5340" s="24" t="s">
        <v>5314</v>
      </c>
      <c r="AI5340" s="24" t="s">
        <v>5315</v>
      </c>
      <c r="AJ5340" s="24" t="s">
        <v>98</v>
      </c>
      <c r="AK5340" s="24" t="s">
        <v>99</v>
      </c>
      <c r="AL5340" s="22">
        <v>5338</v>
      </c>
    </row>
    <row r="5341" spans="7:38" s="10" customFormat="1">
      <c r="G5341" s="18"/>
      <c r="H5341" s="18"/>
      <c r="I5341" s="18"/>
      <c r="J5341" s="18"/>
      <c r="L5341" s="13"/>
      <c r="M5341" s="13" t="s">
        <v>10114</v>
      </c>
      <c r="N5341" s="13" t="s">
        <v>5388</v>
      </c>
      <c r="O5341" s="13" t="s">
        <v>10114</v>
      </c>
      <c r="AC5341" s="22" t="s">
        <v>26855</v>
      </c>
      <c r="AD5341" s="24" t="s">
        <v>10076</v>
      </c>
      <c r="AE5341" s="24" t="s">
        <v>10077</v>
      </c>
      <c r="AF5341" s="24"/>
      <c r="AG5341" s="24" t="s">
        <v>21523</v>
      </c>
      <c r="AH5341" s="24" t="s">
        <v>5314</v>
      </c>
      <c r="AI5341" s="24" t="s">
        <v>5315</v>
      </c>
      <c r="AJ5341" s="24" t="s">
        <v>98</v>
      </c>
      <c r="AK5341" s="24" t="s">
        <v>99</v>
      </c>
      <c r="AL5341" s="22">
        <v>5339</v>
      </c>
    </row>
    <row r="5342" spans="7:38" s="10" customFormat="1">
      <c r="G5342" s="18"/>
      <c r="H5342" s="18"/>
      <c r="I5342" s="18"/>
      <c r="J5342" s="18"/>
      <c r="L5342" s="13"/>
      <c r="M5342" s="13" t="s">
        <v>10115</v>
      </c>
      <c r="N5342" s="13" t="s">
        <v>10116</v>
      </c>
      <c r="O5342" s="13" t="s">
        <v>10115</v>
      </c>
      <c r="AC5342" s="22" t="s">
        <v>26856</v>
      </c>
      <c r="AD5342" s="24" t="s">
        <v>10078</v>
      </c>
      <c r="AE5342" s="24" t="s">
        <v>10079</v>
      </c>
      <c r="AF5342" s="24"/>
      <c r="AG5342" s="24" t="s">
        <v>21523</v>
      </c>
      <c r="AH5342" s="24" t="s">
        <v>5314</v>
      </c>
      <c r="AI5342" s="24" t="s">
        <v>5315</v>
      </c>
      <c r="AJ5342" s="24" t="s">
        <v>98</v>
      </c>
      <c r="AK5342" s="24" t="s">
        <v>99</v>
      </c>
      <c r="AL5342" s="22">
        <v>5340</v>
      </c>
    </row>
    <row r="5343" spans="7:38" s="10" customFormat="1">
      <c r="G5343" s="18"/>
      <c r="H5343" s="18"/>
      <c r="I5343" s="18"/>
      <c r="J5343" s="18"/>
      <c r="L5343" s="13"/>
      <c r="M5343" s="13" t="s">
        <v>10117</v>
      </c>
      <c r="N5343" s="13" t="s">
        <v>10118</v>
      </c>
      <c r="O5343" s="13" t="s">
        <v>10117</v>
      </c>
      <c r="AC5343" s="22" t="s">
        <v>26857</v>
      </c>
      <c r="AD5343" s="24" t="s">
        <v>10080</v>
      </c>
      <c r="AE5343" s="24" t="s">
        <v>1379</v>
      </c>
      <c r="AF5343" s="24"/>
      <c r="AG5343" s="24" t="s">
        <v>21523</v>
      </c>
      <c r="AH5343" s="24" t="s">
        <v>5314</v>
      </c>
      <c r="AI5343" s="24" t="s">
        <v>5315</v>
      </c>
      <c r="AJ5343" s="24" t="s">
        <v>98</v>
      </c>
      <c r="AK5343" s="24" t="s">
        <v>99</v>
      </c>
      <c r="AL5343" s="22">
        <v>5341</v>
      </c>
    </row>
    <row r="5344" spans="7:38" s="10" customFormat="1">
      <c r="G5344" s="18"/>
      <c r="H5344" s="18"/>
      <c r="I5344" s="18"/>
      <c r="J5344" s="18"/>
      <c r="L5344" s="13"/>
      <c r="M5344" s="13" t="s">
        <v>10119</v>
      </c>
      <c r="N5344" s="13" t="s">
        <v>10120</v>
      </c>
      <c r="O5344" s="13" t="s">
        <v>10119</v>
      </c>
      <c r="AC5344" s="22" t="s">
        <v>26858</v>
      </c>
      <c r="AD5344" s="24" t="s">
        <v>10081</v>
      </c>
      <c r="AE5344" s="24" t="s">
        <v>10082</v>
      </c>
      <c r="AF5344" s="24"/>
      <c r="AG5344" s="24" t="s">
        <v>21523</v>
      </c>
      <c r="AH5344" s="24" t="s">
        <v>5314</v>
      </c>
      <c r="AI5344" s="24" t="s">
        <v>5315</v>
      </c>
      <c r="AJ5344" s="24" t="s">
        <v>98</v>
      </c>
      <c r="AK5344" s="24" t="s">
        <v>99</v>
      </c>
      <c r="AL5344" s="22">
        <v>5342</v>
      </c>
    </row>
    <row r="5345" spans="7:38" s="10" customFormat="1">
      <c r="G5345" s="18"/>
      <c r="H5345" s="18"/>
      <c r="I5345" s="18"/>
      <c r="J5345" s="18"/>
      <c r="L5345" s="13"/>
      <c r="M5345" s="13" t="s">
        <v>10121</v>
      </c>
      <c r="N5345" s="13" t="s">
        <v>10122</v>
      </c>
      <c r="O5345" s="13" t="s">
        <v>10121</v>
      </c>
      <c r="AC5345" s="22" t="s">
        <v>26859</v>
      </c>
      <c r="AD5345" s="24" t="s">
        <v>10083</v>
      </c>
      <c r="AE5345" s="24" t="s">
        <v>10084</v>
      </c>
      <c r="AF5345" s="24"/>
      <c r="AG5345" s="24" t="s">
        <v>21523</v>
      </c>
      <c r="AH5345" s="24" t="s">
        <v>5314</v>
      </c>
      <c r="AI5345" s="24" t="s">
        <v>5315</v>
      </c>
      <c r="AJ5345" s="24" t="s">
        <v>98</v>
      </c>
      <c r="AK5345" s="24" t="s">
        <v>99</v>
      </c>
      <c r="AL5345" s="22">
        <v>5343</v>
      </c>
    </row>
    <row r="5346" spans="7:38" s="10" customFormat="1">
      <c r="G5346" s="18"/>
      <c r="H5346" s="18"/>
      <c r="I5346" s="18"/>
      <c r="J5346" s="18"/>
      <c r="L5346" s="13"/>
      <c r="M5346" s="13" t="s">
        <v>10123</v>
      </c>
      <c r="N5346" s="13" t="s">
        <v>1423</v>
      </c>
      <c r="O5346" s="13" t="s">
        <v>10123</v>
      </c>
      <c r="AC5346" s="22" t="s">
        <v>26860</v>
      </c>
      <c r="AD5346" s="24" t="s">
        <v>10085</v>
      </c>
      <c r="AE5346" s="24" t="s">
        <v>10086</v>
      </c>
      <c r="AF5346" s="24"/>
      <c r="AG5346" s="24" t="s">
        <v>21523</v>
      </c>
      <c r="AH5346" s="24" t="s">
        <v>5314</v>
      </c>
      <c r="AI5346" s="24" t="s">
        <v>5315</v>
      </c>
      <c r="AJ5346" s="24" t="s">
        <v>98</v>
      </c>
      <c r="AK5346" s="24" t="s">
        <v>99</v>
      </c>
      <c r="AL5346" s="22">
        <v>5344</v>
      </c>
    </row>
    <row r="5347" spans="7:38" s="10" customFormat="1">
      <c r="G5347" s="18"/>
      <c r="H5347" s="18"/>
      <c r="I5347" s="18"/>
      <c r="J5347" s="18"/>
      <c r="L5347" s="13"/>
      <c r="M5347" s="13" t="s">
        <v>10124</v>
      </c>
      <c r="N5347" s="13" t="s">
        <v>5382</v>
      </c>
      <c r="O5347" s="13" t="s">
        <v>10124</v>
      </c>
      <c r="AC5347" s="22" t="s">
        <v>26861</v>
      </c>
      <c r="AD5347" s="24" t="s">
        <v>10087</v>
      </c>
      <c r="AE5347" s="24" t="s">
        <v>9753</v>
      </c>
      <c r="AF5347" s="24"/>
      <c r="AG5347" s="24" t="s">
        <v>21523</v>
      </c>
      <c r="AH5347" s="24" t="s">
        <v>5314</v>
      </c>
      <c r="AI5347" s="24" t="s">
        <v>5315</v>
      </c>
      <c r="AJ5347" s="24" t="s">
        <v>98</v>
      </c>
      <c r="AK5347" s="24" t="s">
        <v>99</v>
      </c>
      <c r="AL5347" s="22">
        <v>5345</v>
      </c>
    </row>
    <row r="5348" spans="7:38" s="10" customFormat="1">
      <c r="G5348" s="18"/>
      <c r="H5348" s="18"/>
      <c r="I5348" s="18"/>
      <c r="J5348" s="18"/>
      <c r="L5348" s="13"/>
      <c r="M5348" s="13" t="s">
        <v>10125</v>
      </c>
      <c r="N5348" s="13" t="s">
        <v>10126</v>
      </c>
      <c r="O5348" s="13" t="s">
        <v>10125</v>
      </c>
      <c r="AC5348" s="22" t="s">
        <v>26862</v>
      </c>
      <c r="AD5348" s="24" t="s">
        <v>10088</v>
      </c>
      <c r="AE5348" s="24" t="s">
        <v>8693</v>
      </c>
      <c r="AF5348" s="24"/>
      <c r="AG5348" s="24" t="s">
        <v>21523</v>
      </c>
      <c r="AH5348" s="24" t="s">
        <v>5314</v>
      </c>
      <c r="AI5348" s="24" t="s">
        <v>5315</v>
      </c>
      <c r="AJ5348" s="24" t="s">
        <v>98</v>
      </c>
      <c r="AK5348" s="24" t="s">
        <v>99</v>
      </c>
      <c r="AL5348" s="22">
        <v>5346</v>
      </c>
    </row>
    <row r="5349" spans="7:38" s="10" customFormat="1">
      <c r="G5349" s="18"/>
      <c r="H5349" s="18"/>
      <c r="I5349" s="18"/>
      <c r="J5349" s="18"/>
      <c r="L5349" s="13"/>
      <c r="M5349" s="13" t="s">
        <v>10127</v>
      </c>
      <c r="N5349" s="13" t="s">
        <v>10128</v>
      </c>
      <c r="O5349" s="13" t="s">
        <v>10127</v>
      </c>
      <c r="AC5349" s="22" t="s">
        <v>26863</v>
      </c>
      <c r="AD5349" s="24" t="s">
        <v>10089</v>
      </c>
      <c r="AE5349" s="24" t="s">
        <v>6730</v>
      </c>
      <c r="AF5349" s="24"/>
      <c r="AG5349" s="24" t="s">
        <v>21523</v>
      </c>
      <c r="AH5349" s="24" t="s">
        <v>5314</v>
      </c>
      <c r="AI5349" s="24" t="s">
        <v>5315</v>
      </c>
      <c r="AJ5349" s="24" t="s">
        <v>98</v>
      </c>
      <c r="AK5349" s="24" t="s">
        <v>99</v>
      </c>
      <c r="AL5349" s="22">
        <v>5347</v>
      </c>
    </row>
    <row r="5350" spans="7:38" s="10" customFormat="1">
      <c r="G5350" s="18"/>
      <c r="H5350" s="18"/>
      <c r="I5350" s="18"/>
      <c r="J5350" s="18"/>
      <c r="L5350" s="13"/>
      <c r="M5350" s="13" t="s">
        <v>10129</v>
      </c>
      <c r="N5350" s="13" t="s">
        <v>1249</v>
      </c>
      <c r="O5350" s="13" t="s">
        <v>10129</v>
      </c>
      <c r="AC5350" s="22" t="s">
        <v>26864</v>
      </c>
      <c r="AD5350" s="24" t="s">
        <v>10090</v>
      </c>
      <c r="AE5350" s="24" t="s">
        <v>834</v>
      </c>
      <c r="AF5350" s="24"/>
      <c r="AG5350" s="24" t="s">
        <v>21523</v>
      </c>
      <c r="AH5350" s="24" t="s">
        <v>5314</v>
      </c>
      <c r="AI5350" s="24" t="s">
        <v>5315</v>
      </c>
      <c r="AJ5350" s="24" t="s">
        <v>98</v>
      </c>
      <c r="AK5350" s="24" t="s">
        <v>99</v>
      </c>
      <c r="AL5350" s="22">
        <v>5348</v>
      </c>
    </row>
    <row r="5351" spans="7:38" s="10" customFormat="1">
      <c r="G5351" s="18"/>
      <c r="H5351" s="18"/>
      <c r="I5351" s="18"/>
      <c r="J5351" s="18"/>
      <c r="L5351" s="13"/>
      <c r="M5351" s="13" t="s">
        <v>10130</v>
      </c>
      <c r="N5351" s="13" t="s">
        <v>10131</v>
      </c>
      <c r="O5351" s="13" t="s">
        <v>10130</v>
      </c>
      <c r="AC5351" s="22" t="s">
        <v>26865</v>
      </c>
      <c r="AD5351" s="24" t="s">
        <v>10091</v>
      </c>
      <c r="AE5351" s="24" t="s">
        <v>10092</v>
      </c>
      <c r="AF5351" s="24"/>
      <c r="AG5351" s="24" t="s">
        <v>21523</v>
      </c>
      <c r="AH5351" s="24" t="s">
        <v>5314</v>
      </c>
      <c r="AI5351" s="24" t="s">
        <v>5315</v>
      </c>
      <c r="AJ5351" s="24" t="s">
        <v>98</v>
      </c>
      <c r="AK5351" s="24" t="s">
        <v>99</v>
      </c>
      <c r="AL5351" s="22">
        <v>5349</v>
      </c>
    </row>
    <row r="5352" spans="7:38" s="10" customFormat="1">
      <c r="G5352" s="18"/>
      <c r="H5352" s="18"/>
      <c r="I5352" s="18"/>
      <c r="J5352" s="18"/>
      <c r="L5352" s="13"/>
      <c r="M5352" s="13" t="s">
        <v>10132</v>
      </c>
      <c r="N5352" s="13" t="s">
        <v>10133</v>
      </c>
      <c r="O5352" s="13" t="s">
        <v>10132</v>
      </c>
      <c r="AC5352" s="22" t="s">
        <v>26866</v>
      </c>
      <c r="AD5352" s="24" t="s">
        <v>10093</v>
      </c>
      <c r="AE5352" s="24" t="s">
        <v>10094</v>
      </c>
      <c r="AF5352" s="24"/>
      <c r="AG5352" s="24" t="s">
        <v>21523</v>
      </c>
      <c r="AH5352" s="24" t="s">
        <v>5314</v>
      </c>
      <c r="AI5352" s="24" t="s">
        <v>5315</v>
      </c>
      <c r="AJ5352" s="24" t="s">
        <v>98</v>
      </c>
      <c r="AK5352" s="24" t="s">
        <v>99</v>
      </c>
      <c r="AL5352" s="22">
        <v>5350</v>
      </c>
    </row>
    <row r="5353" spans="7:38" s="10" customFormat="1">
      <c r="G5353" s="18"/>
      <c r="H5353" s="18"/>
      <c r="I5353" s="18"/>
      <c r="J5353" s="18"/>
      <c r="L5353" s="13"/>
      <c r="M5353" s="13" t="s">
        <v>10134</v>
      </c>
      <c r="N5353" s="13" t="s">
        <v>10135</v>
      </c>
      <c r="O5353" s="13" t="s">
        <v>10134</v>
      </c>
      <c r="AC5353" s="22" t="s">
        <v>26867</v>
      </c>
      <c r="AD5353" s="24" t="s">
        <v>10095</v>
      </c>
      <c r="AE5353" s="24" t="s">
        <v>10096</v>
      </c>
      <c r="AF5353" s="24"/>
      <c r="AG5353" s="24" t="s">
        <v>21523</v>
      </c>
      <c r="AH5353" s="24" t="s">
        <v>5314</v>
      </c>
      <c r="AI5353" s="24" t="s">
        <v>5315</v>
      </c>
      <c r="AJ5353" s="24" t="s">
        <v>98</v>
      </c>
      <c r="AK5353" s="24" t="s">
        <v>99</v>
      </c>
      <c r="AL5353" s="22">
        <v>5351</v>
      </c>
    </row>
    <row r="5354" spans="7:38" s="10" customFormat="1">
      <c r="G5354" s="18"/>
      <c r="H5354" s="18"/>
      <c r="I5354" s="18"/>
      <c r="J5354" s="18"/>
      <c r="L5354" s="13"/>
      <c r="M5354" s="13" t="s">
        <v>10136</v>
      </c>
      <c r="N5354" s="13" t="s">
        <v>10137</v>
      </c>
      <c r="O5354" s="13" t="s">
        <v>10136</v>
      </c>
      <c r="AC5354" s="22" t="s">
        <v>26868</v>
      </c>
      <c r="AD5354" s="24" t="s">
        <v>10097</v>
      </c>
      <c r="AE5354" s="24" t="s">
        <v>258</v>
      </c>
      <c r="AF5354" s="24"/>
      <c r="AG5354" s="24" t="s">
        <v>21523</v>
      </c>
      <c r="AH5354" s="24" t="s">
        <v>5314</v>
      </c>
      <c r="AI5354" s="24" t="s">
        <v>5315</v>
      </c>
      <c r="AJ5354" s="24" t="s">
        <v>98</v>
      </c>
      <c r="AK5354" s="24" t="s">
        <v>99</v>
      </c>
      <c r="AL5354" s="22">
        <v>5352</v>
      </c>
    </row>
    <row r="5355" spans="7:38" s="10" customFormat="1">
      <c r="G5355" s="18"/>
      <c r="H5355" s="18"/>
      <c r="I5355" s="18"/>
      <c r="J5355" s="18"/>
      <c r="L5355" s="13"/>
      <c r="M5355" s="13" t="s">
        <v>10138</v>
      </c>
      <c r="N5355" s="13" t="s">
        <v>8693</v>
      </c>
      <c r="O5355" s="13" t="s">
        <v>10138</v>
      </c>
      <c r="AC5355" s="22" t="s">
        <v>26869</v>
      </c>
      <c r="AD5355" s="24" t="s">
        <v>10098</v>
      </c>
      <c r="AE5355" s="24" t="s">
        <v>10099</v>
      </c>
      <c r="AF5355" s="24"/>
      <c r="AG5355" s="24" t="s">
        <v>21521</v>
      </c>
      <c r="AH5355" s="24" t="s">
        <v>5316</v>
      </c>
      <c r="AI5355" s="24" t="s">
        <v>5317</v>
      </c>
      <c r="AJ5355" s="24" t="s">
        <v>98</v>
      </c>
      <c r="AK5355" s="24" t="s">
        <v>99</v>
      </c>
      <c r="AL5355" s="22">
        <v>5353</v>
      </c>
    </row>
    <row r="5356" spans="7:38" s="10" customFormat="1">
      <c r="G5356" s="18"/>
      <c r="H5356" s="18"/>
      <c r="I5356" s="18"/>
      <c r="J5356" s="18"/>
      <c r="L5356" s="13"/>
      <c r="M5356" s="13" t="s">
        <v>10139</v>
      </c>
      <c r="N5356" s="13" t="s">
        <v>10140</v>
      </c>
      <c r="O5356" s="13" t="s">
        <v>10139</v>
      </c>
      <c r="AC5356" s="22" t="s">
        <v>26870</v>
      </c>
      <c r="AD5356" s="24" t="s">
        <v>10100</v>
      </c>
      <c r="AE5356" s="24" t="s">
        <v>7039</v>
      </c>
      <c r="AF5356" s="24"/>
      <c r="AG5356" s="24" t="s">
        <v>21523</v>
      </c>
      <c r="AH5356" s="24" t="s">
        <v>5316</v>
      </c>
      <c r="AI5356" s="24" t="s">
        <v>5317</v>
      </c>
      <c r="AJ5356" s="24" t="s">
        <v>98</v>
      </c>
      <c r="AK5356" s="24" t="s">
        <v>99</v>
      </c>
      <c r="AL5356" s="22">
        <v>5354</v>
      </c>
    </row>
    <row r="5357" spans="7:38" s="10" customFormat="1">
      <c r="G5357" s="18"/>
      <c r="H5357" s="18"/>
      <c r="I5357" s="18"/>
      <c r="J5357" s="18"/>
      <c r="L5357" s="13"/>
      <c r="M5357" s="13" t="s">
        <v>10436</v>
      </c>
      <c r="N5357" s="13" t="s">
        <v>10437</v>
      </c>
      <c r="O5357" s="13" t="s">
        <v>10436</v>
      </c>
      <c r="AC5357" s="22" t="s">
        <v>26871</v>
      </c>
      <c r="AD5357" s="24" t="s">
        <v>10101</v>
      </c>
      <c r="AE5357" s="24" t="s">
        <v>10102</v>
      </c>
      <c r="AF5357" s="24"/>
      <c r="AG5357" s="24" t="s">
        <v>21523</v>
      </c>
      <c r="AH5357" s="24" t="s">
        <v>5316</v>
      </c>
      <c r="AI5357" s="24" t="s">
        <v>5317</v>
      </c>
      <c r="AJ5357" s="24" t="s">
        <v>98</v>
      </c>
      <c r="AK5357" s="24" t="s">
        <v>99</v>
      </c>
      <c r="AL5357" s="22">
        <v>5355</v>
      </c>
    </row>
    <row r="5358" spans="7:38" s="10" customFormat="1">
      <c r="G5358" s="18"/>
      <c r="H5358" s="18"/>
      <c r="I5358" s="18"/>
      <c r="J5358" s="18"/>
      <c r="L5358" s="13"/>
      <c r="M5358" s="13" t="s">
        <v>10438</v>
      </c>
      <c r="N5358" s="13" t="s">
        <v>10439</v>
      </c>
      <c r="O5358" s="13" t="s">
        <v>10438</v>
      </c>
      <c r="AC5358" s="22" t="s">
        <v>26872</v>
      </c>
      <c r="AD5358" s="24" t="s">
        <v>10103</v>
      </c>
      <c r="AE5358" s="24" t="s">
        <v>10104</v>
      </c>
      <c r="AF5358" s="24"/>
      <c r="AG5358" s="24" t="s">
        <v>21523</v>
      </c>
      <c r="AH5358" s="24" t="s">
        <v>5316</v>
      </c>
      <c r="AI5358" s="24" t="s">
        <v>5317</v>
      </c>
      <c r="AJ5358" s="24" t="s">
        <v>98</v>
      </c>
      <c r="AK5358" s="24" t="s">
        <v>99</v>
      </c>
      <c r="AL5358" s="22">
        <v>5356</v>
      </c>
    </row>
    <row r="5359" spans="7:38" s="10" customFormat="1">
      <c r="G5359" s="18"/>
      <c r="H5359" s="18"/>
      <c r="I5359" s="18"/>
      <c r="J5359" s="18"/>
      <c r="L5359" s="13"/>
      <c r="M5359" s="13" t="s">
        <v>10440</v>
      </c>
      <c r="N5359" s="13" t="s">
        <v>10441</v>
      </c>
      <c r="O5359" s="13" t="s">
        <v>10440</v>
      </c>
      <c r="AC5359" s="22" t="s">
        <v>26873</v>
      </c>
      <c r="AD5359" s="24" t="s">
        <v>10105</v>
      </c>
      <c r="AE5359" s="24" t="s">
        <v>8781</v>
      </c>
      <c r="AF5359" s="24"/>
      <c r="AG5359" s="24" t="s">
        <v>21523</v>
      </c>
      <c r="AH5359" s="24" t="s">
        <v>5316</v>
      </c>
      <c r="AI5359" s="24" t="s">
        <v>5317</v>
      </c>
      <c r="AJ5359" s="24" t="s">
        <v>98</v>
      </c>
      <c r="AK5359" s="24" t="s">
        <v>99</v>
      </c>
      <c r="AL5359" s="22">
        <v>5357</v>
      </c>
    </row>
    <row r="5360" spans="7:38" s="10" customFormat="1">
      <c r="G5360" s="18"/>
      <c r="H5360" s="18"/>
      <c r="I5360" s="18"/>
      <c r="J5360" s="18"/>
      <c r="L5360" s="13"/>
      <c r="M5360" s="13" t="s">
        <v>10442</v>
      </c>
      <c r="N5360" s="13" t="s">
        <v>10443</v>
      </c>
      <c r="O5360" s="13" t="s">
        <v>10442</v>
      </c>
      <c r="AC5360" s="22" t="s">
        <v>26874</v>
      </c>
      <c r="AD5360" s="24" t="s">
        <v>10106</v>
      </c>
      <c r="AE5360" s="24" t="s">
        <v>1325</v>
      </c>
      <c r="AF5360" s="24"/>
      <c r="AG5360" s="24" t="s">
        <v>21523</v>
      </c>
      <c r="AH5360" s="24" t="s">
        <v>5316</v>
      </c>
      <c r="AI5360" s="24" t="s">
        <v>5317</v>
      </c>
      <c r="AJ5360" s="24" t="s">
        <v>98</v>
      </c>
      <c r="AK5360" s="24" t="s">
        <v>99</v>
      </c>
      <c r="AL5360" s="22">
        <v>5358</v>
      </c>
    </row>
    <row r="5361" spans="7:38" s="10" customFormat="1">
      <c r="G5361" s="18"/>
      <c r="H5361" s="18"/>
      <c r="I5361" s="18"/>
      <c r="J5361" s="18"/>
      <c r="L5361" s="13"/>
      <c r="M5361" s="13" t="s">
        <v>10444</v>
      </c>
      <c r="N5361" s="13" t="s">
        <v>10445</v>
      </c>
      <c r="O5361" s="13" t="s">
        <v>10444</v>
      </c>
      <c r="AC5361" s="22" t="s">
        <v>26875</v>
      </c>
      <c r="AD5361" s="24" t="s">
        <v>10107</v>
      </c>
      <c r="AE5361" s="24" t="s">
        <v>218</v>
      </c>
      <c r="AF5361" s="24"/>
      <c r="AG5361" s="24" t="s">
        <v>21523</v>
      </c>
      <c r="AH5361" s="24" t="s">
        <v>5316</v>
      </c>
      <c r="AI5361" s="24" t="s">
        <v>5317</v>
      </c>
      <c r="AJ5361" s="24" t="s">
        <v>98</v>
      </c>
      <c r="AK5361" s="24" t="s">
        <v>99</v>
      </c>
      <c r="AL5361" s="22">
        <v>5359</v>
      </c>
    </row>
    <row r="5362" spans="7:38" s="10" customFormat="1">
      <c r="G5362" s="18"/>
      <c r="H5362" s="18"/>
      <c r="I5362" s="18"/>
      <c r="J5362" s="18"/>
      <c r="L5362" s="13"/>
      <c r="M5362" s="13" t="s">
        <v>10446</v>
      </c>
      <c r="N5362" s="13" t="s">
        <v>10447</v>
      </c>
      <c r="O5362" s="13" t="s">
        <v>10446</v>
      </c>
      <c r="AC5362" s="22" t="s">
        <v>26876</v>
      </c>
      <c r="AD5362" s="24" t="s">
        <v>10108</v>
      </c>
      <c r="AE5362" s="24" t="s">
        <v>10109</v>
      </c>
      <c r="AF5362" s="24"/>
      <c r="AG5362" s="24" t="s">
        <v>21523</v>
      </c>
      <c r="AH5362" s="24" t="s">
        <v>5316</v>
      </c>
      <c r="AI5362" s="24" t="s">
        <v>5317</v>
      </c>
      <c r="AJ5362" s="24" t="s">
        <v>98</v>
      </c>
      <c r="AK5362" s="24" t="s">
        <v>99</v>
      </c>
      <c r="AL5362" s="22">
        <v>5360</v>
      </c>
    </row>
    <row r="5363" spans="7:38" s="10" customFormat="1">
      <c r="G5363" s="18"/>
      <c r="H5363" s="18"/>
      <c r="I5363" s="18"/>
      <c r="J5363" s="18"/>
      <c r="L5363" s="13"/>
      <c r="M5363" s="13" t="s">
        <v>10448</v>
      </c>
      <c r="N5363" s="13" t="s">
        <v>10449</v>
      </c>
      <c r="O5363" s="13" t="s">
        <v>10448</v>
      </c>
      <c r="AC5363" s="22" t="s">
        <v>26877</v>
      </c>
      <c r="AD5363" s="24" t="s">
        <v>10110</v>
      </c>
      <c r="AE5363" s="24" t="s">
        <v>10111</v>
      </c>
      <c r="AF5363" s="24"/>
      <c r="AG5363" s="24" t="s">
        <v>21523</v>
      </c>
      <c r="AH5363" s="24" t="s">
        <v>5316</v>
      </c>
      <c r="AI5363" s="24" t="s">
        <v>5317</v>
      </c>
      <c r="AJ5363" s="24" t="s">
        <v>98</v>
      </c>
      <c r="AK5363" s="24" t="s">
        <v>99</v>
      </c>
      <c r="AL5363" s="22">
        <v>5361</v>
      </c>
    </row>
    <row r="5364" spans="7:38" s="10" customFormat="1">
      <c r="G5364" s="18"/>
      <c r="H5364" s="18"/>
      <c r="I5364" s="18"/>
      <c r="J5364" s="18"/>
      <c r="L5364" s="13"/>
      <c r="M5364" s="13" t="s">
        <v>10450</v>
      </c>
      <c r="N5364" s="13" t="s">
        <v>10451</v>
      </c>
      <c r="O5364" s="13" t="s">
        <v>10450</v>
      </c>
      <c r="AC5364" s="22" t="s">
        <v>26878</v>
      </c>
      <c r="AD5364" s="24" t="s">
        <v>10112</v>
      </c>
      <c r="AE5364" s="24" t="s">
        <v>2186</v>
      </c>
      <c r="AF5364" s="24"/>
      <c r="AG5364" s="24" t="s">
        <v>21523</v>
      </c>
      <c r="AH5364" s="24" t="s">
        <v>5316</v>
      </c>
      <c r="AI5364" s="24" t="s">
        <v>5317</v>
      </c>
      <c r="AJ5364" s="24" t="s">
        <v>98</v>
      </c>
      <c r="AK5364" s="24" t="s">
        <v>99</v>
      </c>
      <c r="AL5364" s="22">
        <v>5362</v>
      </c>
    </row>
    <row r="5365" spans="7:38" s="10" customFormat="1">
      <c r="G5365" s="18"/>
      <c r="H5365" s="18"/>
      <c r="I5365" s="18"/>
      <c r="J5365" s="18"/>
      <c r="L5365" s="13"/>
      <c r="M5365" s="13" t="s">
        <v>10452</v>
      </c>
      <c r="N5365" s="13" t="s">
        <v>616</v>
      </c>
      <c r="O5365" s="13" t="s">
        <v>10452</v>
      </c>
      <c r="AC5365" s="22" t="s">
        <v>26879</v>
      </c>
      <c r="AD5365" s="24" t="s">
        <v>10113</v>
      </c>
      <c r="AE5365" s="24" t="s">
        <v>5589</v>
      </c>
      <c r="AF5365" s="24"/>
      <c r="AG5365" s="24" t="s">
        <v>21523</v>
      </c>
      <c r="AH5365" s="24" t="s">
        <v>5316</v>
      </c>
      <c r="AI5365" s="24" t="s">
        <v>5317</v>
      </c>
      <c r="AJ5365" s="24" t="s">
        <v>98</v>
      </c>
      <c r="AK5365" s="24" t="s">
        <v>99</v>
      </c>
      <c r="AL5365" s="22">
        <v>5363</v>
      </c>
    </row>
    <row r="5366" spans="7:38" s="10" customFormat="1">
      <c r="G5366" s="18"/>
      <c r="H5366" s="18"/>
      <c r="I5366" s="18"/>
      <c r="J5366" s="18"/>
      <c r="L5366" s="13"/>
      <c r="M5366" s="13" t="s">
        <v>10453</v>
      </c>
      <c r="N5366" s="13" t="s">
        <v>10454</v>
      </c>
      <c r="O5366" s="13" t="s">
        <v>10453</v>
      </c>
      <c r="AC5366" s="22" t="s">
        <v>26880</v>
      </c>
      <c r="AD5366" s="24" t="s">
        <v>10114</v>
      </c>
      <c r="AE5366" s="24" t="s">
        <v>5388</v>
      </c>
      <c r="AF5366" s="24"/>
      <c r="AG5366" s="24" t="s">
        <v>21523</v>
      </c>
      <c r="AH5366" s="24" t="s">
        <v>5316</v>
      </c>
      <c r="AI5366" s="24" t="s">
        <v>5317</v>
      </c>
      <c r="AJ5366" s="24" t="s">
        <v>98</v>
      </c>
      <c r="AK5366" s="24" t="s">
        <v>99</v>
      </c>
      <c r="AL5366" s="22">
        <v>5364</v>
      </c>
    </row>
    <row r="5367" spans="7:38" s="10" customFormat="1">
      <c r="G5367" s="18"/>
      <c r="H5367" s="18"/>
      <c r="I5367" s="18"/>
      <c r="J5367" s="18"/>
      <c r="L5367" s="13"/>
      <c r="M5367" s="13" t="s">
        <v>10455</v>
      </c>
      <c r="N5367" s="13" t="s">
        <v>10456</v>
      </c>
      <c r="O5367" s="13" t="s">
        <v>10455</v>
      </c>
      <c r="AC5367" s="22" t="s">
        <v>26881</v>
      </c>
      <c r="AD5367" s="24" t="s">
        <v>10115</v>
      </c>
      <c r="AE5367" s="24" t="s">
        <v>10116</v>
      </c>
      <c r="AF5367" s="24"/>
      <c r="AG5367" s="24" t="s">
        <v>21523</v>
      </c>
      <c r="AH5367" s="24" t="s">
        <v>5316</v>
      </c>
      <c r="AI5367" s="24" t="s">
        <v>5317</v>
      </c>
      <c r="AJ5367" s="24" t="s">
        <v>98</v>
      </c>
      <c r="AK5367" s="24" t="s">
        <v>99</v>
      </c>
      <c r="AL5367" s="22">
        <v>5365</v>
      </c>
    </row>
    <row r="5368" spans="7:38" s="10" customFormat="1">
      <c r="G5368" s="18"/>
      <c r="H5368" s="18"/>
      <c r="I5368" s="18"/>
      <c r="J5368" s="18"/>
      <c r="L5368" s="13"/>
      <c r="M5368" s="13" t="s">
        <v>10457</v>
      </c>
      <c r="N5368" s="13" t="s">
        <v>10458</v>
      </c>
      <c r="O5368" s="13" t="s">
        <v>10457</v>
      </c>
      <c r="AC5368" s="22" t="s">
        <v>26882</v>
      </c>
      <c r="AD5368" s="24" t="s">
        <v>10117</v>
      </c>
      <c r="AE5368" s="24" t="s">
        <v>10118</v>
      </c>
      <c r="AF5368" s="24"/>
      <c r="AG5368" s="24" t="s">
        <v>21523</v>
      </c>
      <c r="AH5368" s="24" t="s">
        <v>5316</v>
      </c>
      <c r="AI5368" s="24" t="s">
        <v>5317</v>
      </c>
      <c r="AJ5368" s="24" t="s">
        <v>98</v>
      </c>
      <c r="AK5368" s="24" t="s">
        <v>99</v>
      </c>
      <c r="AL5368" s="22">
        <v>5366</v>
      </c>
    </row>
    <row r="5369" spans="7:38" s="10" customFormat="1">
      <c r="G5369" s="18"/>
      <c r="H5369" s="18"/>
      <c r="I5369" s="18"/>
      <c r="J5369" s="18"/>
      <c r="L5369" s="13"/>
      <c r="M5369" s="13" t="s">
        <v>10459</v>
      </c>
      <c r="N5369" s="13" t="s">
        <v>10460</v>
      </c>
      <c r="O5369" s="13" t="s">
        <v>10459</v>
      </c>
      <c r="AC5369" s="22" t="s">
        <v>26883</v>
      </c>
      <c r="AD5369" s="24" t="s">
        <v>10119</v>
      </c>
      <c r="AE5369" s="24" t="s">
        <v>10120</v>
      </c>
      <c r="AF5369" s="24"/>
      <c r="AG5369" s="24" t="s">
        <v>21523</v>
      </c>
      <c r="AH5369" s="24" t="s">
        <v>5316</v>
      </c>
      <c r="AI5369" s="24" t="s">
        <v>5317</v>
      </c>
      <c r="AJ5369" s="24" t="s">
        <v>98</v>
      </c>
      <c r="AK5369" s="24" t="s">
        <v>99</v>
      </c>
      <c r="AL5369" s="22">
        <v>5367</v>
      </c>
    </row>
    <row r="5370" spans="7:38" s="10" customFormat="1">
      <c r="G5370" s="18"/>
      <c r="H5370" s="18"/>
      <c r="I5370" s="18"/>
      <c r="J5370" s="18"/>
      <c r="L5370" s="13"/>
      <c r="M5370" s="13" t="s">
        <v>10461</v>
      </c>
      <c r="N5370" s="13" t="s">
        <v>10462</v>
      </c>
      <c r="O5370" s="13" t="s">
        <v>10461</v>
      </c>
      <c r="AC5370" s="22" t="s">
        <v>26884</v>
      </c>
      <c r="AD5370" s="24" t="s">
        <v>10121</v>
      </c>
      <c r="AE5370" s="24" t="s">
        <v>10122</v>
      </c>
      <c r="AF5370" s="24"/>
      <c r="AG5370" s="24" t="s">
        <v>21523</v>
      </c>
      <c r="AH5370" s="24" t="s">
        <v>5316</v>
      </c>
      <c r="AI5370" s="24" t="s">
        <v>5317</v>
      </c>
      <c r="AJ5370" s="24" t="s">
        <v>98</v>
      </c>
      <c r="AK5370" s="24" t="s">
        <v>99</v>
      </c>
      <c r="AL5370" s="22">
        <v>5368</v>
      </c>
    </row>
    <row r="5371" spans="7:38" s="10" customFormat="1">
      <c r="G5371" s="18"/>
      <c r="H5371" s="18"/>
      <c r="I5371" s="18"/>
      <c r="J5371" s="18"/>
      <c r="L5371" s="13"/>
      <c r="M5371" s="13" t="s">
        <v>10463</v>
      </c>
      <c r="N5371" s="13" t="s">
        <v>10464</v>
      </c>
      <c r="O5371" s="13" t="s">
        <v>10463</v>
      </c>
      <c r="AC5371" s="22" t="s">
        <v>26885</v>
      </c>
      <c r="AD5371" s="24" t="s">
        <v>10123</v>
      </c>
      <c r="AE5371" s="24" t="s">
        <v>1423</v>
      </c>
      <c r="AF5371" s="24"/>
      <c r="AG5371" s="24" t="s">
        <v>21523</v>
      </c>
      <c r="AH5371" s="24" t="s">
        <v>5316</v>
      </c>
      <c r="AI5371" s="24" t="s">
        <v>5317</v>
      </c>
      <c r="AJ5371" s="24" t="s">
        <v>98</v>
      </c>
      <c r="AK5371" s="24" t="s">
        <v>99</v>
      </c>
      <c r="AL5371" s="22">
        <v>5369</v>
      </c>
    </row>
    <row r="5372" spans="7:38" s="10" customFormat="1">
      <c r="G5372" s="18"/>
      <c r="H5372" s="18"/>
      <c r="I5372" s="18"/>
      <c r="J5372" s="18"/>
      <c r="L5372" s="13"/>
      <c r="M5372" s="13" t="s">
        <v>10465</v>
      </c>
      <c r="N5372" s="13" t="s">
        <v>10466</v>
      </c>
      <c r="O5372" s="13" t="s">
        <v>10465</v>
      </c>
      <c r="AC5372" s="22" t="s">
        <v>26886</v>
      </c>
      <c r="AD5372" s="24" t="s">
        <v>10124</v>
      </c>
      <c r="AE5372" s="24" t="s">
        <v>5382</v>
      </c>
      <c r="AF5372" s="24"/>
      <c r="AG5372" s="24" t="s">
        <v>21523</v>
      </c>
      <c r="AH5372" s="24" t="s">
        <v>5316</v>
      </c>
      <c r="AI5372" s="24" t="s">
        <v>5317</v>
      </c>
      <c r="AJ5372" s="24" t="s">
        <v>98</v>
      </c>
      <c r="AK5372" s="24" t="s">
        <v>99</v>
      </c>
      <c r="AL5372" s="22">
        <v>5370</v>
      </c>
    </row>
    <row r="5373" spans="7:38" s="10" customFormat="1">
      <c r="G5373" s="18"/>
      <c r="H5373" s="18"/>
      <c r="I5373" s="18"/>
      <c r="J5373" s="18"/>
      <c r="L5373" s="13"/>
      <c r="M5373" s="13" t="s">
        <v>10467</v>
      </c>
      <c r="N5373" s="13" t="s">
        <v>10468</v>
      </c>
      <c r="O5373" s="13" t="s">
        <v>10467</v>
      </c>
      <c r="AC5373" s="22" t="s">
        <v>26887</v>
      </c>
      <c r="AD5373" s="24" t="s">
        <v>10125</v>
      </c>
      <c r="AE5373" s="24" t="s">
        <v>10126</v>
      </c>
      <c r="AF5373" s="24"/>
      <c r="AG5373" s="24" t="s">
        <v>21523</v>
      </c>
      <c r="AH5373" s="24" t="s">
        <v>5316</v>
      </c>
      <c r="AI5373" s="24" t="s">
        <v>5317</v>
      </c>
      <c r="AJ5373" s="24" t="s">
        <v>98</v>
      </c>
      <c r="AK5373" s="24" t="s">
        <v>99</v>
      </c>
      <c r="AL5373" s="22">
        <v>5371</v>
      </c>
    </row>
    <row r="5374" spans="7:38" s="10" customFormat="1">
      <c r="G5374" s="18"/>
      <c r="H5374" s="18"/>
      <c r="I5374" s="18"/>
      <c r="J5374" s="18"/>
      <c r="L5374" s="13"/>
      <c r="M5374" s="13" t="s">
        <v>10469</v>
      </c>
      <c r="N5374" s="13" t="s">
        <v>10470</v>
      </c>
      <c r="O5374" s="13" t="s">
        <v>10469</v>
      </c>
      <c r="AC5374" s="22" t="s">
        <v>26888</v>
      </c>
      <c r="AD5374" s="24" t="s">
        <v>10127</v>
      </c>
      <c r="AE5374" s="24" t="s">
        <v>10128</v>
      </c>
      <c r="AF5374" s="24"/>
      <c r="AG5374" s="24" t="s">
        <v>21523</v>
      </c>
      <c r="AH5374" s="24" t="s">
        <v>5316</v>
      </c>
      <c r="AI5374" s="24" t="s">
        <v>5317</v>
      </c>
      <c r="AJ5374" s="24" t="s">
        <v>98</v>
      </c>
      <c r="AK5374" s="24" t="s">
        <v>99</v>
      </c>
      <c r="AL5374" s="22">
        <v>5372</v>
      </c>
    </row>
    <row r="5375" spans="7:38" s="10" customFormat="1">
      <c r="G5375" s="18"/>
      <c r="H5375" s="18"/>
      <c r="I5375" s="18"/>
      <c r="J5375" s="18"/>
      <c r="L5375" s="13"/>
      <c r="M5375" s="13" t="s">
        <v>10471</v>
      </c>
      <c r="N5375" s="13" t="s">
        <v>10472</v>
      </c>
      <c r="O5375" s="13" t="s">
        <v>10471</v>
      </c>
      <c r="AC5375" s="22" t="s">
        <v>26889</v>
      </c>
      <c r="AD5375" s="24" t="s">
        <v>10129</v>
      </c>
      <c r="AE5375" s="24" t="s">
        <v>1249</v>
      </c>
      <c r="AF5375" s="24"/>
      <c r="AG5375" s="24" t="s">
        <v>21523</v>
      </c>
      <c r="AH5375" s="24" t="s">
        <v>5316</v>
      </c>
      <c r="AI5375" s="24" t="s">
        <v>5317</v>
      </c>
      <c r="AJ5375" s="24" t="s">
        <v>98</v>
      </c>
      <c r="AK5375" s="24" t="s">
        <v>99</v>
      </c>
      <c r="AL5375" s="22">
        <v>5373</v>
      </c>
    </row>
    <row r="5376" spans="7:38" s="10" customFormat="1">
      <c r="G5376" s="18"/>
      <c r="H5376" s="18"/>
      <c r="I5376" s="18"/>
      <c r="J5376" s="18"/>
      <c r="L5376" s="13"/>
      <c r="M5376" s="13" t="s">
        <v>10473</v>
      </c>
      <c r="N5376" s="13" t="s">
        <v>10474</v>
      </c>
      <c r="O5376" s="13" t="s">
        <v>10473</v>
      </c>
      <c r="AC5376" s="22" t="s">
        <v>26890</v>
      </c>
      <c r="AD5376" s="24" t="s">
        <v>10130</v>
      </c>
      <c r="AE5376" s="24" t="s">
        <v>10131</v>
      </c>
      <c r="AF5376" s="24"/>
      <c r="AG5376" s="24" t="s">
        <v>21523</v>
      </c>
      <c r="AH5376" s="24" t="s">
        <v>5316</v>
      </c>
      <c r="AI5376" s="24" t="s">
        <v>5317</v>
      </c>
      <c r="AJ5376" s="24" t="s">
        <v>98</v>
      </c>
      <c r="AK5376" s="24" t="s">
        <v>99</v>
      </c>
      <c r="AL5376" s="22">
        <v>5374</v>
      </c>
    </row>
    <row r="5377" spans="7:38" s="10" customFormat="1">
      <c r="G5377" s="18"/>
      <c r="H5377" s="18"/>
      <c r="I5377" s="18"/>
      <c r="J5377" s="18"/>
      <c r="L5377" s="13"/>
      <c r="M5377" s="13" t="s">
        <v>10475</v>
      </c>
      <c r="N5377" s="13" t="s">
        <v>10476</v>
      </c>
      <c r="O5377" s="13" t="s">
        <v>10475</v>
      </c>
      <c r="AC5377" s="22" t="s">
        <v>26891</v>
      </c>
      <c r="AD5377" s="24" t="s">
        <v>10132</v>
      </c>
      <c r="AE5377" s="24" t="s">
        <v>10133</v>
      </c>
      <c r="AF5377" s="24"/>
      <c r="AG5377" s="24" t="s">
        <v>21523</v>
      </c>
      <c r="AH5377" s="24" t="s">
        <v>5316</v>
      </c>
      <c r="AI5377" s="24" t="s">
        <v>5317</v>
      </c>
      <c r="AJ5377" s="24" t="s">
        <v>98</v>
      </c>
      <c r="AK5377" s="24" t="s">
        <v>99</v>
      </c>
      <c r="AL5377" s="22">
        <v>5375</v>
      </c>
    </row>
    <row r="5378" spans="7:38" s="10" customFormat="1">
      <c r="G5378" s="18"/>
      <c r="H5378" s="18"/>
      <c r="I5378" s="18"/>
      <c r="J5378" s="18"/>
      <c r="L5378" s="13"/>
      <c r="M5378" s="13" t="s">
        <v>10477</v>
      </c>
      <c r="N5378" s="13" t="s">
        <v>10478</v>
      </c>
      <c r="O5378" s="13" t="s">
        <v>10477</v>
      </c>
      <c r="AC5378" s="22" t="s">
        <v>26892</v>
      </c>
      <c r="AD5378" s="24" t="s">
        <v>10134</v>
      </c>
      <c r="AE5378" s="24" t="s">
        <v>10135</v>
      </c>
      <c r="AF5378" s="24"/>
      <c r="AG5378" s="24" t="s">
        <v>21523</v>
      </c>
      <c r="AH5378" s="24" t="s">
        <v>5316</v>
      </c>
      <c r="AI5378" s="24" t="s">
        <v>5317</v>
      </c>
      <c r="AJ5378" s="24" t="s">
        <v>98</v>
      </c>
      <c r="AK5378" s="24" t="s">
        <v>99</v>
      </c>
      <c r="AL5378" s="22">
        <v>5376</v>
      </c>
    </row>
    <row r="5379" spans="7:38" s="10" customFormat="1">
      <c r="G5379" s="18"/>
      <c r="H5379" s="18"/>
      <c r="I5379" s="18"/>
      <c r="J5379" s="18"/>
      <c r="L5379" s="13"/>
      <c r="M5379" s="13" t="s">
        <v>10479</v>
      </c>
      <c r="N5379" s="13" t="s">
        <v>10480</v>
      </c>
      <c r="O5379" s="13" t="s">
        <v>10479</v>
      </c>
      <c r="AC5379" s="22" t="s">
        <v>26893</v>
      </c>
      <c r="AD5379" s="24" t="s">
        <v>10136</v>
      </c>
      <c r="AE5379" s="24" t="s">
        <v>10137</v>
      </c>
      <c r="AF5379" s="24"/>
      <c r="AG5379" s="24" t="s">
        <v>21523</v>
      </c>
      <c r="AH5379" s="24" t="s">
        <v>5316</v>
      </c>
      <c r="AI5379" s="24" t="s">
        <v>5317</v>
      </c>
      <c r="AJ5379" s="24" t="s">
        <v>98</v>
      </c>
      <c r="AK5379" s="24" t="s">
        <v>99</v>
      </c>
      <c r="AL5379" s="22">
        <v>5377</v>
      </c>
    </row>
    <row r="5380" spans="7:38" s="10" customFormat="1">
      <c r="G5380" s="18"/>
      <c r="H5380" s="18"/>
      <c r="I5380" s="18"/>
      <c r="J5380" s="18"/>
      <c r="L5380" s="13"/>
      <c r="M5380" s="13" t="s">
        <v>10481</v>
      </c>
      <c r="N5380" s="13" t="s">
        <v>10482</v>
      </c>
      <c r="O5380" s="13" t="s">
        <v>10481</v>
      </c>
      <c r="AC5380" s="22" t="s">
        <v>26894</v>
      </c>
      <c r="AD5380" s="24" t="s">
        <v>10138</v>
      </c>
      <c r="AE5380" s="24" t="s">
        <v>8693</v>
      </c>
      <c r="AF5380" s="24"/>
      <c r="AG5380" s="24" t="s">
        <v>21523</v>
      </c>
      <c r="AH5380" s="24" t="s">
        <v>5316</v>
      </c>
      <c r="AI5380" s="24" t="s">
        <v>5317</v>
      </c>
      <c r="AJ5380" s="24" t="s">
        <v>98</v>
      </c>
      <c r="AK5380" s="24" t="s">
        <v>99</v>
      </c>
      <c r="AL5380" s="22">
        <v>5378</v>
      </c>
    </row>
    <row r="5381" spans="7:38" s="10" customFormat="1">
      <c r="G5381" s="18"/>
      <c r="H5381" s="18"/>
      <c r="I5381" s="18"/>
      <c r="J5381" s="18"/>
      <c r="L5381" s="13"/>
      <c r="M5381" s="13" t="s">
        <v>10483</v>
      </c>
      <c r="N5381" s="13" t="s">
        <v>10484</v>
      </c>
      <c r="O5381" s="13" t="s">
        <v>10483</v>
      </c>
      <c r="AC5381" s="22" t="s">
        <v>26895</v>
      </c>
      <c r="AD5381" s="24" t="s">
        <v>10139</v>
      </c>
      <c r="AE5381" s="24" t="s">
        <v>10140</v>
      </c>
      <c r="AF5381" s="24"/>
      <c r="AG5381" s="24" t="s">
        <v>21523</v>
      </c>
      <c r="AH5381" s="24" t="s">
        <v>5316</v>
      </c>
      <c r="AI5381" s="24" t="s">
        <v>5317</v>
      </c>
      <c r="AJ5381" s="24" t="s">
        <v>98</v>
      </c>
      <c r="AK5381" s="24" t="s">
        <v>99</v>
      </c>
      <c r="AL5381" s="22">
        <v>5379</v>
      </c>
    </row>
    <row r="5382" spans="7:38" s="10" customFormat="1">
      <c r="G5382" s="18"/>
      <c r="H5382" s="18"/>
      <c r="I5382" s="18"/>
      <c r="J5382" s="18"/>
      <c r="L5382" s="13"/>
      <c r="M5382" s="13" t="s">
        <v>10485</v>
      </c>
      <c r="N5382" s="13" t="s">
        <v>10486</v>
      </c>
      <c r="O5382" s="13" t="s">
        <v>10485</v>
      </c>
      <c r="AC5382" s="22" t="s">
        <v>26896</v>
      </c>
      <c r="AD5382" s="24" t="s">
        <v>10436</v>
      </c>
      <c r="AE5382" s="24" t="s">
        <v>10437</v>
      </c>
      <c r="AF5382" s="24"/>
      <c r="AG5382" s="24" t="s">
        <v>21523</v>
      </c>
      <c r="AH5382" s="24" t="s">
        <v>5316</v>
      </c>
      <c r="AI5382" s="24" t="s">
        <v>5317</v>
      </c>
      <c r="AJ5382" s="24" t="s">
        <v>98</v>
      </c>
      <c r="AK5382" s="24" t="s">
        <v>99</v>
      </c>
      <c r="AL5382" s="22">
        <v>5380</v>
      </c>
    </row>
    <row r="5383" spans="7:38" s="10" customFormat="1">
      <c r="G5383" s="18"/>
      <c r="H5383" s="18"/>
      <c r="I5383" s="18"/>
      <c r="J5383" s="18"/>
      <c r="L5383" s="13"/>
      <c r="M5383" s="13" t="s">
        <v>10487</v>
      </c>
      <c r="N5383" s="13" t="s">
        <v>10488</v>
      </c>
      <c r="O5383" s="13" t="s">
        <v>10487</v>
      </c>
      <c r="AC5383" s="22" t="s">
        <v>26897</v>
      </c>
      <c r="AD5383" s="24" t="s">
        <v>10438</v>
      </c>
      <c r="AE5383" s="24" t="s">
        <v>10439</v>
      </c>
      <c r="AF5383" s="24"/>
      <c r="AG5383" s="24" t="s">
        <v>21523</v>
      </c>
      <c r="AH5383" s="24" t="s">
        <v>5316</v>
      </c>
      <c r="AI5383" s="24" t="s">
        <v>5317</v>
      </c>
      <c r="AJ5383" s="24" t="s">
        <v>98</v>
      </c>
      <c r="AK5383" s="24" t="s">
        <v>99</v>
      </c>
      <c r="AL5383" s="22">
        <v>5381</v>
      </c>
    </row>
    <row r="5384" spans="7:38" s="10" customFormat="1">
      <c r="G5384" s="18"/>
      <c r="H5384" s="18"/>
      <c r="I5384" s="18"/>
      <c r="J5384" s="18"/>
      <c r="L5384" s="13"/>
      <c r="M5384" s="13" t="s">
        <v>10489</v>
      </c>
      <c r="N5384" s="13" t="s">
        <v>10490</v>
      </c>
      <c r="O5384" s="13" t="s">
        <v>10489</v>
      </c>
      <c r="AC5384" s="22" t="s">
        <v>26898</v>
      </c>
      <c r="AD5384" s="24" t="s">
        <v>10440</v>
      </c>
      <c r="AE5384" s="24" t="s">
        <v>10441</v>
      </c>
      <c r="AF5384" s="24"/>
      <c r="AG5384" s="24" t="s">
        <v>21523</v>
      </c>
      <c r="AH5384" s="24" t="s">
        <v>5316</v>
      </c>
      <c r="AI5384" s="24" t="s">
        <v>5317</v>
      </c>
      <c r="AJ5384" s="24" t="s">
        <v>98</v>
      </c>
      <c r="AK5384" s="24" t="s">
        <v>99</v>
      </c>
      <c r="AL5384" s="22">
        <v>5382</v>
      </c>
    </row>
    <row r="5385" spans="7:38" s="10" customFormat="1">
      <c r="G5385" s="18"/>
      <c r="H5385" s="18"/>
      <c r="I5385" s="18"/>
      <c r="J5385" s="18"/>
      <c r="L5385" s="13"/>
      <c r="M5385" s="13" t="s">
        <v>10491</v>
      </c>
      <c r="N5385" s="13" t="s">
        <v>10492</v>
      </c>
      <c r="O5385" s="13" t="s">
        <v>10491</v>
      </c>
      <c r="AC5385" s="22" t="s">
        <v>26899</v>
      </c>
      <c r="AD5385" s="24" t="s">
        <v>10442</v>
      </c>
      <c r="AE5385" s="24" t="s">
        <v>10443</v>
      </c>
      <c r="AF5385" s="24"/>
      <c r="AG5385" s="24" t="s">
        <v>21523</v>
      </c>
      <c r="AH5385" s="24" t="s">
        <v>5316</v>
      </c>
      <c r="AI5385" s="24" t="s">
        <v>5317</v>
      </c>
      <c r="AJ5385" s="24" t="s">
        <v>98</v>
      </c>
      <c r="AK5385" s="24" t="s">
        <v>99</v>
      </c>
      <c r="AL5385" s="22">
        <v>5383</v>
      </c>
    </row>
    <row r="5386" spans="7:38" s="10" customFormat="1">
      <c r="G5386" s="18"/>
      <c r="H5386" s="18"/>
      <c r="I5386" s="18"/>
      <c r="J5386" s="18"/>
      <c r="L5386" s="13"/>
      <c r="M5386" s="13" t="s">
        <v>10493</v>
      </c>
      <c r="N5386" s="13" t="s">
        <v>10494</v>
      </c>
      <c r="O5386" s="13" t="s">
        <v>10493</v>
      </c>
      <c r="AC5386" s="22" t="s">
        <v>26900</v>
      </c>
      <c r="AD5386" s="24" t="s">
        <v>10444</v>
      </c>
      <c r="AE5386" s="24" t="s">
        <v>10445</v>
      </c>
      <c r="AF5386" s="24"/>
      <c r="AG5386" s="24" t="s">
        <v>21523</v>
      </c>
      <c r="AH5386" s="24" t="s">
        <v>5316</v>
      </c>
      <c r="AI5386" s="24" t="s">
        <v>5317</v>
      </c>
      <c r="AJ5386" s="24" t="s">
        <v>98</v>
      </c>
      <c r="AK5386" s="24" t="s">
        <v>99</v>
      </c>
      <c r="AL5386" s="22">
        <v>5384</v>
      </c>
    </row>
    <row r="5387" spans="7:38" s="10" customFormat="1">
      <c r="G5387" s="18"/>
      <c r="H5387" s="18"/>
      <c r="I5387" s="18"/>
      <c r="J5387" s="18"/>
      <c r="L5387" s="13"/>
      <c r="M5387" s="13" t="s">
        <v>10495</v>
      </c>
      <c r="N5387" s="13" t="s">
        <v>10496</v>
      </c>
      <c r="O5387" s="13" t="s">
        <v>10495</v>
      </c>
      <c r="AC5387" s="22" t="s">
        <v>26901</v>
      </c>
      <c r="AD5387" s="24" t="s">
        <v>10446</v>
      </c>
      <c r="AE5387" s="24" t="s">
        <v>10447</v>
      </c>
      <c r="AF5387" s="24"/>
      <c r="AG5387" s="24" t="s">
        <v>21523</v>
      </c>
      <c r="AH5387" s="24" t="s">
        <v>5316</v>
      </c>
      <c r="AI5387" s="24" t="s">
        <v>5317</v>
      </c>
      <c r="AJ5387" s="24" t="s">
        <v>98</v>
      </c>
      <c r="AK5387" s="24" t="s">
        <v>99</v>
      </c>
      <c r="AL5387" s="22">
        <v>5385</v>
      </c>
    </row>
    <row r="5388" spans="7:38" s="10" customFormat="1">
      <c r="G5388" s="18"/>
      <c r="H5388" s="18"/>
      <c r="I5388" s="18"/>
      <c r="J5388" s="18"/>
      <c r="L5388" s="13"/>
      <c r="M5388" s="13" t="s">
        <v>10497</v>
      </c>
      <c r="N5388" s="13" t="s">
        <v>10498</v>
      </c>
      <c r="O5388" s="13" t="s">
        <v>10497</v>
      </c>
      <c r="AC5388" s="22" t="s">
        <v>26902</v>
      </c>
      <c r="AD5388" s="24" t="s">
        <v>10448</v>
      </c>
      <c r="AE5388" s="24" t="s">
        <v>10449</v>
      </c>
      <c r="AF5388" s="24"/>
      <c r="AG5388" s="24" t="s">
        <v>21523</v>
      </c>
      <c r="AH5388" s="24" t="s">
        <v>5316</v>
      </c>
      <c r="AI5388" s="24" t="s">
        <v>5317</v>
      </c>
      <c r="AJ5388" s="24" t="s">
        <v>98</v>
      </c>
      <c r="AK5388" s="24" t="s">
        <v>99</v>
      </c>
      <c r="AL5388" s="22">
        <v>5386</v>
      </c>
    </row>
    <row r="5389" spans="7:38" s="10" customFormat="1">
      <c r="G5389" s="18"/>
      <c r="H5389" s="18"/>
      <c r="I5389" s="18"/>
      <c r="J5389" s="18"/>
      <c r="L5389" s="13"/>
      <c r="M5389" s="13" t="s">
        <v>10499</v>
      </c>
      <c r="N5389" s="13" t="s">
        <v>10500</v>
      </c>
      <c r="O5389" s="13" t="s">
        <v>10499</v>
      </c>
      <c r="AC5389" s="22" t="s">
        <v>26903</v>
      </c>
      <c r="AD5389" s="24" t="s">
        <v>10450</v>
      </c>
      <c r="AE5389" s="24" t="s">
        <v>10451</v>
      </c>
      <c r="AF5389" s="24"/>
      <c r="AG5389" s="24" t="s">
        <v>21523</v>
      </c>
      <c r="AH5389" s="24" t="s">
        <v>5316</v>
      </c>
      <c r="AI5389" s="24" t="s">
        <v>5317</v>
      </c>
      <c r="AJ5389" s="24" t="s">
        <v>98</v>
      </c>
      <c r="AK5389" s="24" t="s">
        <v>99</v>
      </c>
      <c r="AL5389" s="22">
        <v>5387</v>
      </c>
    </row>
    <row r="5390" spans="7:38" s="10" customFormat="1">
      <c r="G5390" s="18"/>
      <c r="H5390" s="18"/>
      <c r="I5390" s="18"/>
      <c r="J5390" s="18"/>
      <c r="L5390" s="13"/>
      <c r="M5390" s="13" t="s">
        <v>10501</v>
      </c>
      <c r="N5390" s="13" t="s">
        <v>10502</v>
      </c>
      <c r="O5390" s="13" t="s">
        <v>10501</v>
      </c>
      <c r="AC5390" s="22" t="s">
        <v>26904</v>
      </c>
      <c r="AD5390" s="24" t="s">
        <v>10452</v>
      </c>
      <c r="AE5390" s="24" t="s">
        <v>616</v>
      </c>
      <c r="AF5390" s="24"/>
      <c r="AG5390" s="24" t="s">
        <v>21523</v>
      </c>
      <c r="AH5390" s="24" t="s">
        <v>5316</v>
      </c>
      <c r="AI5390" s="24" t="s">
        <v>5317</v>
      </c>
      <c r="AJ5390" s="24" t="s">
        <v>98</v>
      </c>
      <c r="AK5390" s="24" t="s">
        <v>99</v>
      </c>
      <c r="AL5390" s="22">
        <v>5388</v>
      </c>
    </row>
    <row r="5391" spans="7:38" s="10" customFormat="1">
      <c r="G5391" s="18"/>
      <c r="H5391" s="18"/>
      <c r="I5391" s="18"/>
      <c r="J5391" s="18"/>
      <c r="L5391" s="13"/>
      <c r="M5391" s="13" t="s">
        <v>10503</v>
      </c>
      <c r="N5391" s="13" t="s">
        <v>10504</v>
      </c>
      <c r="O5391" s="13" t="s">
        <v>10503</v>
      </c>
      <c r="AC5391" s="22" t="s">
        <v>26905</v>
      </c>
      <c r="AD5391" s="24" t="s">
        <v>10453</v>
      </c>
      <c r="AE5391" s="24" t="s">
        <v>10454</v>
      </c>
      <c r="AF5391" s="24"/>
      <c r="AG5391" s="24" t="s">
        <v>21521</v>
      </c>
      <c r="AH5391" s="24" t="s">
        <v>5318</v>
      </c>
      <c r="AI5391" s="24" t="s">
        <v>5319</v>
      </c>
      <c r="AJ5391" s="24" t="s">
        <v>98</v>
      </c>
      <c r="AK5391" s="24" t="s">
        <v>99</v>
      </c>
      <c r="AL5391" s="22">
        <v>5389</v>
      </c>
    </row>
    <row r="5392" spans="7:38" s="10" customFormat="1">
      <c r="G5392" s="18"/>
      <c r="H5392" s="18"/>
      <c r="I5392" s="18"/>
      <c r="J5392" s="18"/>
      <c r="L5392" s="13"/>
      <c r="M5392" s="13" t="s">
        <v>8120</v>
      </c>
      <c r="N5392" s="13" t="s">
        <v>8121</v>
      </c>
      <c r="O5392" s="13" t="s">
        <v>8120</v>
      </c>
      <c r="AC5392" s="22" t="s">
        <v>26906</v>
      </c>
      <c r="AD5392" s="24" t="s">
        <v>10455</v>
      </c>
      <c r="AE5392" s="24" t="s">
        <v>10456</v>
      </c>
      <c r="AF5392" s="24"/>
      <c r="AG5392" s="24" t="s">
        <v>21523</v>
      </c>
      <c r="AH5392" s="24" t="s">
        <v>5318</v>
      </c>
      <c r="AI5392" s="24" t="s">
        <v>5319</v>
      </c>
      <c r="AJ5392" s="24" t="s">
        <v>98</v>
      </c>
      <c r="AK5392" s="24" t="s">
        <v>99</v>
      </c>
      <c r="AL5392" s="22">
        <v>5390</v>
      </c>
    </row>
    <row r="5393" spans="7:38" s="10" customFormat="1">
      <c r="G5393" s="18"/>
      <c r="H5393" s="18"/>
      <c r="I5393" s="18"/>
      <c r="J5393" s="18"/>
      <c r="L5393" s="13"/>
      <c r="M5393" s="13" t="s">
        <v>10505</v>
      </c>
      <c r="N5393" s="13" t="s">
        <v>10506</v>
      </c>
      <c r="O5393" s="13" t="s">
        <v>10505</v>
      </c>
      <c r="AC5393" s="22" t="s">
        <v>26907</v>
      </c>
      <c r="AD5393" s="24" t="s">
        <v>10457</v>
      </c>
      <c r="AE5393" s="24" t="s">
        <v>10458</v>
      </c>
      <c r="AF5393" s="24"/>
      <c r="AG5393" s="24" t="s">
        <v>21523</v>
      </c>
      <c r="AH5393" s="24" t="s">
        <v>5318</v>
      </c>
      <c r="AI5393" s="24" t="s">
        <v>5319</v>
      </c>
      <c r="AJ5393" s="24" t="s">
        <v>98</v>
      </c>
      <c r="AK5393" s="24" t="s">
        <v>99</v>
      </c>
      <c r="AL5393" s="22">
        <v>5391</v>
      </c>
    </row>
    <row r="5394" spans="7:38" s="10" customFormat="1">
      <c r="G5394" s="18"/>
      <c r="H5394" s="18"/>
      <c r="I5394" s="18"/>
      <c r="J5394" s="18"/>
      <c r="L5394" s="13"/>
      <c r="M5394" s="13" t="s">
        <v>8122</v>
      </c>
      <c r="N5394" s="13" t="s">
        <v>8123</v>
      </c>
      <c r="O5394" s="13" t="s">
        <v>8122</v>
      </c>
      <c r="AC5394" s="22" t="s">
        <v>26908</v>
      </c>
      <c r="AD5394" s="24" t="s">
        <v>10459</v>
      </c>
      <c r="AE5394" s="24" t="s">
        <v>10460</v>
      </c>
      <c r="AF5394" s="24"/>
      <c r="AG5394" s="24" t="s">
        <v>21523</v>
      </c>
      <c r="AH5394" s="24" t="s">
        <v>5318</v>
      </c>
      <c r="AI5394" s="24" t="s">
        <v>5319</v>
      </c>
      <c r="AJ5394" s="24" t="s">
        <v>98</v>
      </c>
      <c r="AK5394" s="24" t="s">
        <v>99</v>
      </c>
      <c r="AL5394" s="22">
        <v>5392</v>
      </c>
    </row>
    <row r="5395" spans="7:38" s="10" customFormat="1">
      <c r="G5395" s="18"/>
      <c r="H5395" s="18"/>
      <c r="I5395" s="18"/>
      <c r="J5395" s="18"/>
      <c r="L5395" s="13"/>
      <c r="M5395" s="13" t="s">
        <v>8124</v>
      </c>
      <c r="N5395" s="13" t="s">
        <v>8125</v>
      </c>
      <c r="O5395" s="13" t="s">
        <v>8124</v>
      </c>
      <c r="AC5395" s="22" t="s">
        <v>26909</v>
      </c>
      <c r="AD5395" s="24" t="s">
        <v>10461</v>
      </c>
      <c r="AE5395" s="24" t="s">
        <v>10462</v>
      </c>
      <c r="AF5395" s="24"/>
      <c r="AG5395" s="24" t="s">
        <v>21523</v>
      </c>
      <c r="AH5395" s="24" t="s">
        <v>5318</v>
      </c>
      <c r="AI5395" s="24" t="s">
        <v>5319</v>
      </c>
      <c r="AJ5395" s="24" t="s">
        <v>98</v>
      </c>
      <c r="AK5395" s="24" t="s">
        <v>99</v>
      </c>
      <c r="AL5395" s="22">
        <v>5393</v>
      </c>
    </row>
    <row r="5396" spans="7:38" s="10" customFormat="1">
      <c r="G5396" s="18"/>
      <c r="H5396" s="18"/>
      <c r="I5396" s="18"/>
      <c r="J5396" s="18"/>
      <c r="L5396" s="13"/>
      <c r="M5396" s="13" t="s">
        <v>10507</v>
      </c>
      <c r="N5396" s="13" t="s">
        <v>10508</v>
      </c>
      <c r="O5396" s="13" t="s">
        <v>10507</v>
      </c>
      <c r="AC5396" s="22" t="s">
        <v>26910</v>
      </c>
      <c r="AD5396" s="24" t="s">
        <v>10463</v>
      </c>
      <c r="AE5396" s="24" t="s">
        <v>10464</v>
      </c>
      <c r="AF5396" s="24"/>
      <c r="AG5396" s="24" t="s">
        <v>21523</v>
      </c>
      <c r="AH5396" s="24" t="s">
        <v>5318</v>
      </c>
      <c r="AI5396" s="24" t="s">
        <v>5319</v>
      </c>
      <c r="AJ5396" s="24" t="s">
        <v>98</v>
      </c>
      <c r="AK5396" s="24" t="s">
        <v>99</v>
      </c>
      <c r="AL5396" s="22">
        <v>5394</v>
      </c>
    </row>
    <row r="5397" spans="7:38" s="10" customFormat="1">
      <c r="G5397" s="18"/>
      <c r="H5397" s="18"/>
      <c r="I5397" s="18"/>
      <c r="J5397" s="18"/>
      <c r="L5397" s="13"/>
      <c r="M5397" s="13" t="s">
        <v>10509</v>
      </c>
      <c r="N5397" s="13" t="s">
        <v>10510</v>
      </c>
      <c r="O5397" s="13" t="s">
        <v>10509</v>
      </c>
      <c r="AC5397" s="22" t="s">
        <v>26911</v>
      </c>
      <c r="AD5397" s="24" t="s">
        <v>10465</v>
      </c>
      <c r="AE5397" s="24" t="s">
        <v>10466</v>
      </c>
      <c r="AF5397" s="24"/>
      <c r="AG5397" s="24" t="s">
        <v>21523</v>
      </c>
      <c r="AH5397" s="24" t="s">
        <v>5318</v>
      </c>
      <c r="AI5397" s="24" t="s">
        <v>5319</v>
      </c>
      <c r="AJ5397" s="24" t="s">
        <v>98</v>
      </c>
      <c r="AK5397" s="24" t="s">
        <v>99</v>
      </c>
      <c r="AL5397" s="22">
        <v>5395</v>
      </c>
    </row>
    <row r="5398" spans="7:38" s="10" customFormat="1">
      <c r="G5398" s="18"/>
      <c r="H5398" s="18"/>
      <c r="I5398" s="18"/>
      <c r="J5398" s="18"/>
      <c r="L5398" s="13"/>
      <c r="M5398" s="13" t="s">
        <v>8126</v>
      </c>
      <c r="N5398" s="13" t="s">
        <v>8127</v>
      </c>
      <c r="O5398" s="13" t="s">
        <v>8126</v>
      </c>
      <c r="AC5398" s="22" t="s">
        <v>26912</v>
      </c>
      <c r="AD5398" s="24" t="s">
        <v>10467</v>
      </c>
      <c r="AE5398" s="24" t="s">
        <v>10468</v>
      </c>
      <c r="AF5398" s="24"/>
      <c r="AG5398" s="24" t="s">
        <v>21523</v>
      </c>
      <c r="AH5398" s="24" t="s">
        <v>5318</v>
      </c>
      <c r="AI5398" s="24" t="s">
        <v>5319</v>
      </c>
      <c r="AJ5398" s="24" t="s">
        <v>98</v>
      </c>
      <c r="AK5398" s="24" t="s">
        <v>99</v>
      </c>
      <c r="AL5398" s="22">
        <v>5396</v>
      </c>
    </row>
    <row r="5399" spans="7:38" s="10" customFormat="1">
      <c r="G5399" s="18"/>
      <c r="H5399" s="18"/>
      <c r="I5399" s="18"/>
      <c r="J5399" s="18"/>
      <c r="L5399" s="13"/>
      <c r="M5399" s="13" t="s">
        <v>10511</v>
      </c>
      <c r="N5399" s="13" t="s">
        <v>10512</v>
      </c>
      <c r="O5399" s="13" t="s">
        <v>10511</v>
      </c>
      <c r="AC5399" s="22" t="s">
        <v>26913</v>
      </c>
      <c r="AD5399" s="24" t="s">
        <v>10469</v>
      </c>
      <c r="AE5399" s="24" t="s">
        <v>10470</v>
      </c>
      <c r="AF5399" s="24"/>
      <c r="AG5399" s="24" t="s">
        <v>21523</v>
      </c>
      <c r="AH5399" s="24" t="s">
        <v>5318</v>
      </c>
      <c r="AI5399" s="24" t="s">
        <v>5319</v>
      </c>
      <c r="AJ5399" s="24" t="s">
        <v>98</v>
      </c>
      <c r="AK5399" s="24" t="s">
        <v>99</v>
      </c>
      <c r="AL5399" s="22">
        <v>5397</v>
      </c>
    </row>
    <row r="5400" spans="7:38" s="10" customFormat="1">
      <c r="G5400" s="18"/>
      <c r="H5400" s="18"/>
      <c r="I5400" s="18"/>
      <c r="J5400" s="18"/>
      <c r="L5400" s="13"/>
      <c r="M5400" s="13" t="s">
        <v>10513</v>
      </c>
      <c r="N5400" s="13" t="s">
        <v>10514</v>
      </c>
      <c r="O5400" s="13" t="s">
        <v>10513</v>
      </c>
      <c r="AC5400" s="22" t="s">
        <v>26914</v>
      </c>
      <c r="AD5400" s="24" t="s">
        <v>10471</v>
      </c>
      <c r="AE5400" s="24" t="s">
        <v>10472</v>
      </c>
      <c r="AF5400" s="24"/>
      <c r="AG5400" s="24" t="s">
        <v>21523</v>
      </c>
      <c r="AH5400" s="24" t="s">
        <v>5318</v>
      </c>
      <c r="AI5400" s="24" t="s">
        <v>5319</v>
      </c>
      <c r="AJ5400" s="24" t="s">
        <v>98</v>
      </c>
      <c r="AK5400" s="24" t="s">
        <v>99</v>
      </c>
      <c r="AL5400" s="22">
        <v>5398</v>
      </c>
    </row>
    <row r="5401" spans="7:38" s="10" customFormat="1">
      <c r="G5401" s="18"/>
      <c r="H5401" s="18"/>
      <c r="I5401" s="18"/>
      <c r="J5401" s="18"/>
      <c r="L5401" s="13"/>
      <c r="M5401" s="13" t="s">
        <v>10515</v>
      </c>
      <c r="N5401" s="13" t="s">
        <v>10516</v>
      </c>
      <c r="O5401" s="13" t="s">
        <v>10515</v>
      </c>
      <c r="AC5401" s="22" t="s">
        <v>26915</v>
      </c>
      <c r="AD5401" s="24" t="s">
        <v>10473</v>
      </c>
      <c r="AE5401" s="24" t="s">
        <v>10474</v>
      </c>
      <c r="AF5401" s="24"/>
      <c r="AG5401" s="24" t="s">
        <v>21523</v>
      </c>
      <c r="AH5401" s="24" t="s">
        <v>5318</v>
      </c>
      <c r="AI5401" s="24" t="s">
        <v>5319</v>
      </c>
      <c r="AJ5401" s="24" t="s">
        <v>98</v>
      </c>
      <c r="AK5401" s="24" t="s">
        <v>99</v>
      </c>
      <c r="AL5401" s="22">
        <v>5399</v>
      </c>
    </row>
    <row r="5402" spans="7:38" s="10" customFormat="1">
      <c r="G5402" s="18"/>
      <c r="H5402" s="18"/>
      <c r="I5402" s="18"/>
      <c r="J5402" s="18"/>
      <c r="L5402" s="13"/>
      <c r="M5402" s="13" t="s">
        <v>10517</v>
      </c>
      <c r="N5402" s="13" t="s">
        <v>10518</v>
      </c>
      <c r="O5402" s="13" t="s">
        <v>10517</v>
      </c>
      <c r="AC5402" s="22" t="s">
        <v>26916</v>
      </c>
      <c r="AD5402" s="24" t="s">
        <v>10475</v>
      </c>
      <c r="AE5402" s="24" t="s">
        <v>10476</v>
      </c>
      <c r="AF5402" s="24"/>
      <c r="AG5402" s="24" t="s">
        <v>21523</v>
      </c>
      <c r="AH5402" s="24" t="s">
        <v>5318</v>
      </c>
      <c r="AI5402" s="24" t="s">
        <v>5319</v>
      </c>
      <c r="AJ5402" s="24" t="s">
        <v>98</v>
      </c>
      <c r="AK5402" s="24" t="s">
        <v>99</v>
      </c>
      <c r="AL5402" s="22">
        <v>5400</v>
      </c>
    </row>
    <row r="5403" spans="7:38" s="10" customFormat="1">
      <c r="G5403" s="18"/>
      <c r="H5403" s="18"/>
      <c r="I5403" s="18"/>
      <c r="J5403" s="18"/>
      <c r="L5403" s="13"/>
      <c r="M5403" s="13" t="s">
        <v>10519</v>
      </c>
      <c r="N5403" s="13" t="s">
        <v>10520</v>
      </c>
      <c r="O5403" s="13" t="s">
        <v>10519</v>
      </c>
      <c r="AC5403" s="22" t="s">
        <v>26917</v>
      </c>
      <c r="AD5403" s="24" t="s">
        <v>10477</v>
      </c>
      <c r="AE5403" s="24" t="s">
        <v>10478</v>
      </c>
      <c r="AF5403" s="24"/>
      <c r="AG5403" s="24" t="s">
        <v>21523</v>
      </c>
      <c r="AH5403" s="24" t="s">
        <v>5318</v>
      </c>
      <c r="AI5403" s="24" t="s">
        <v>5319</v>
      </c>
      <c r="AJ5403" s="24" t="s">
        <v>98</v>
      </c>
      <c r="AK5403" s="24" t="s">
        <v>99</v>
      </c>
      <c r="AL5403" s="22">
        <v>5401</v>
      </c>
    </row>
    <row r="5404" spans="7:38" s="10" customFormat="1">
      <c r="G5404" s="18"/>
      <c r="H5404" s="18"/>
      <c r="I5404" s="18"/>
      <c r="J5404" s="18"/>
      <c r="L5404" s="13"/>
      <c r="M5404" s="13" t="s">
        <v>10521</v>
      </c>
      <c r="N5404" s="13" t="s">
        <v>10522</v>
      </c>
      <c r="O5404" s="13" t="s">
        <v>10521</v>
      </c>
      <c r="AC5404" s="22" t="s">
        <v>26918</v>
      </c>
      <c r="AD5404" s="24" t="s">
        <v>10479</v>
      </c>
      <c r="AE5404" s="24" t="s">
        <v>10480</v>
      </c>
      <c r="AF5404" s="24"/>
      <c r="AG5404" s="24" t="s">
        <v>21523</v>
      </c>
      <c r="AH5404" s="24" t="s">
        <v>5318</v>
      </c>
      <c r="AI5404" s="24" t="s">
        <v>5319</v>
      </c>
      <c r="AJ5404" s="24" t="s">
        <v>98</v>
      </c>
      <c r="AK5404" s="24" t="s">
        <v>99</v>
      </c>
      <c r="AL5404" s="22">
        <v>5402</v>
      </c>
    </row>
    <row r="5405" spans="7:38" s="10" customFormat="1">
      <c r="G5405" s="18"/>
      <c r="H5405" s="18"/>
      <c r="I5405" s="18"/>
      <c r="J5405" s="18"/>
      <c r="L5405" s="13"/>
      <c r="M5405" s="13" t="s">
        <v>10523</v>
      </c>
      <c r="N5405" s="13" t="s">
        <v>10524</v>
      </c>
      <c r="O5405" s="13" t="s">
        <v>10523</v>
      </c>
      <c r="AC5405" s="22" t="s">
        <v>26919</v>
      </c>
      <c r="AD5405" s="24" t="s">
        <v>10481</v>
      </c>
      <c r="AE5405" s="24" t="s">
        <v>10482</v>
      </c>
      <c r="AF5405" s="24"/>
      <c r="AG5405" s="24" t="s">
        <v>21523</v>
      </c>
      <c r="AH5405" s="24" t="s">
        <v>5318</v>
      </c>
      <c r="AI5405" s="24" t="s">
        <v>5319</v>
      </c>
      <c r="AJ5405" s="24" t="s">
        <v>98</v>
      </c>
      <c r="AK5405" s="24" t="s">
        <v>99</v>
      </c>
      <c r="AL5405" s="22">
        <v>5403</v>
      </c>
    </row>
    <row r="5406" spans="7:38" s="10" customFormat="1">
      <c r="G5406" s="18"/>
      <c r="H5406" s="18"/>
      <c r="I5406" s="18"/>
      <c r="J5406" s="18"/>
      <c r="L5406" s="13"/>
      <c r="M5406" s="13" t="s">
        <v>10525</v>
      </c>
      <c r="N5406" s="13" t="s">
        <v>10526</v>
      </c>
      <c r="O5406" s="13" t="s">
        <v>10525</v>
      </c>
      <c r="AC5406" s="22" t="s">
        <v>26920</v>
      </c>
      <c r="AD5406" s="24" t="s">
        <v>10483</v>
      </c>
      <c r="AE5406" s="24" t="s">
        <v>10484</v>
      </c>
      <c r="AF5406" s="24"/>
      <c r="AG5406" s="24" t="s">
        <v>21523</v>
      </c>
      <c r="AH5406" s="24" t="s">
        <v>5318</v>
      </c>
      <c r="AI5406" s="24" t="s">
        <v>5319</v>
      </c>
      <c r="AJ5406" s="24" t="s">
        <v>98</v>
      </c>
      <c r="AK5406" s="24" t="s">
        <v>99</v>
      </c>
      <c r="AL5406" s="22">
        <v>5404</v>
      </c>
    </row>
    <row r="5407" spans="7:38" s="10" customFormat="1">
      <c r="G5407" s="18"/>
      <c r="H5407" s="18"/>
      <c r="I5407" s="18"/>
      <c r="J5407" s="18"/>
      <c r="L5407" s="13"/>
      <c r="M5407" s="13" t="s">
        <v>10527</v>
      </c>
      <c r="N5407" s="13" t="s">
        <v>10528</v>
      </c>
      <c r="O5407" s="13" t="s">
        <v>10527</v>
      </c>
      <c r="AC5407" s="22" t="s">
        <v>26921</v>
      </c>
      <c r="AD5407" s="24" t="s">
        <v>10485</v>
      </c>
      <c r="AE5407" s="24" t="s">
        <v>10486</v>
      </c>
      <c r="AF5407" s="24"/>
      <c r="AG5407" s="24" t="s">
        <v>21523</v>
      </c>
      <c r="AH5407" s="24" t="s">
        <v>5318</v>
      </c>
      <c r="AI5407" s="24" t="s">
        <v>5319</v>
      </c>
      <c r="AJ5407" s="24" t="s">
        <v>98</v>
      </c>
      <c r="AK5407" s="24" t="s">
        <v>99</v>
      </c>
      <c r="AL5407" s="22">
        <v>5405</v>
      </c>
    </row>
    <row r="5408" spans="7:38" s="10" customFormat="1">
      <c r="G5408" s="18"/>
      <c r="H5408" s="18"/>
      <c r="I5408" s="18"/>
      <c r="J5408" s="18"/>
      <c r="L5408" s="13"/>
      <c r="M5408" s="13" t="s">
        <v>10529</v>
      </c>
      <c r="N5408" s="13" t="s">
        <v>10530</v>
      </c>
      <c r="O5408" s="13" t="s">
        <v>10529</v>
      </c>
      <c r="AC5408" s="22" t="s">
        <v>26922</v>
      </c>
      <c r="AD5408" s="24" t="s">
        <v>10487</v>
      </c>
      <c r="AE5408" s="24" t="s">
        <v>10488</v>
      </c>
      <c r="AF5408" s="24"/>
      <c r="AG5408" s="24" t="s">
        <v>21523</v>
      </c>
      <c r="AH5408" s="24" t="s">
        <v>5318</v>
      </c>
      <c r="AI5408" s="24" t="s">
        <v>5319</v>
      </c>
      <c r="AJ5408" s="24" t="s">
        <v>98</v>
      </c>
      <c r="AK5408" s="24" t="s">
        <v>99</v>
      </c>
      <c r="AL5408" s="22">
        <v>5406</v>
      </c>
    </row>
    <row r="5409" spans="7:38" s="10" customFormat="1">
      <c r="G5409" s="18"/>
      <c r="H5409" s="18"/>
      <c r="I5409" s="18"/>
      <c r="J5409" s="18"/>
      <c r="L5409" s="13"/>
      <c r="M5409" s="13" t="s">
        <v>10531</v>
      </c>
      <c r="N5409" s="13" t="s">
        <v>10532</v>
      </c>
      <c r="O5409" s="13" t="s">
        <v>10531</v>
      </c>
      <c r="AC5409" s="22" t="s">
        <v>26923</v>
      </c>
      <c r="AD5409" s="24" t="s">
        <v>10489</v>
      </c>
      <c r="AE5409" s="24" t="s">
        <v>10490</v>
      </c>
      <c r="AF5409" s="24"/>
      <c r="AG5409" s="24" t="s">
        <v>21523</v>
      </c>
      <c r="AH5409" s="24" t="s">
        <v>5318</v>
      </c>
      <c r="AI5409" s="24" t="s">
        <v>5319</v>
      </c>
      <c r="AJ5409" s="24" t="s">
        <v>98</v>
      </c>
      <c r="AK5409" s="24" t="s">
        <v>99</v>
      </c>
      <c r="AL5409" s="22">
        <v>5407</v>
      </c>
    </row>
    <row r="5410" spans="7:38" s="10" customFormat="1">
      <c r="G5410" s="18"/>
      <c r="H5410" s="18"/>
      <c r="I5410" s="18"/>
      <c r="J5410" s="18"/>
      <c r="L5410" s="13"/>
      <c r="M5410" s="13" t="s">
        <v>10533</v>
      </c>
      <c r="N5410" s="13" t="s">
        <v>10534</v>
      </c>
      <c r="O5410" s="13" t="s">
        <v>10533</v>
      </c>
      <c r="AC5410" s="22" t="s">
        <v>26924</v>
      </c>
      <c r="AD5410" s="24" t="s">
        <v>10491</v>
      </c>
      <c r="AE5410" s="24" t="s">
        <v>10492</v>
      </c>
      <c r="AF5410" s="24"/>
      <c r="AG5410" s="24" t="s">
        <v>21523</v>
      </c>
      <c r="AH5410" s="24" t="s">
        <v>5318</v>
      </c>
      <c r="AI5410" s="24" t="s">
        <v>5319</v>
      </c>
      <c r="AJ5410" s="24" t="s">
        <v>98</v>
      </c>
      <c r="AK5410" s="24" t="s">
        <v>99</v>
      </c>
      <c r="AL5410" s="22">
        <v>5408</v>
      </c>
    </row>
    <row r="5411" spans="7:38" s="10" customFormat="1">
      <c r="G5411" s="18"/>
      <c r="H5411" s="18"/>
      <c r="I5411" s="18"/>
      <c r="J5411" s="18"/>
      <c r="L5411" s="13"/>
      <c r="M5411" s="13" t="s">
        <v>10535</v>
      </c>
      <c r="N5411" s="13" t="s">
        <v>10536</v>
      </c>
      <c r="O5411" s="13" t="s">
        <v>10535</v>
      </c>
      <c r="AC5411" s="22" t="s">
        <v>26925</v>
      </c>
      <c r="AD5411" s="24" t="s">
        <v>10493</v>
      </c>
      <c r="AE5411" s="24" t="s">
        <v>10494</v>
      </c>
      <c r="AF5411" s="24"/>
      <c r="AG5411" s="24" t="s">
        <v>21523</v>
      </c>
      <c r="AH5411" s="24" t="s">
        <v>5318</v>
      </c>
      <c r="AI5411" s="24" t="s">
        <v>5319</v>
      </c>
      <c r="AJ5411" s="24" t="s">
        <v>98</v>
      </c>
      <c r="AK5411" s="24" t="s">
        <v>99</v>
      </c>
      <c r="AL5411" s="22">
        <v>5409</v>
      </c>
    </row>
    <row r="5412" spans="7:38" s="10" customFormat="1">
      <c r="G5412" s="18"/>
      <c r="H5412" s="18"/>
      <c r="I5412" s="18"/>
      <c r="J5412" s="18"/>
      <c r="L5412" s="13"/>
      <c r="M5412" s="13" t="s">
        <v>10537</v>
      </c>
      <c r="N5412" s="13" t="s">
        <v>10538</v>
      </c>
      <c r="O5412" s="13" t="s">
        <v>10537</v>
      </c>
      <c r="AC5412" s="22" t="s">
        <v>26926</v>
      </c>
      <c r="AD5412" s="24" t="s">
        <v>10495</v>
      </c>
      <c r="AE5412" s="24" t="s">
        <v>10496</v>
      </c>
      <c r="AF5412" s="24"/>
      <c r="AG5412" s="24" t="s">
        <v>21523</v>
      </c>
      <c r="AH5412" s="24" t="s">
        <v>5318</v>
      </c>
      <c r="AI5412" s="24" t="s">
        <v>5319</v>
      </c>
      <c r="AJ5412" s="24" t="s">
        <v>98</v>
      </c>
      <c r="AK5412" s="24" t="s">
        <v>99</v>
      </c>
      <c r="AL5412" s="22">
        <v>5410</v>
      </c>
    </row>
    <row r="5413" spans="7:38" s="10" customFormat="1">
      <c r="G5413" s="18"/>
      <c r="H5413" s="18"/>
      <c r="I5413" s="18"/>
      <c r="J5413" s="18"/>
      <c r="L5413" s="13"/>
      <c r="M5413" s="13" t="s">
        <v>8128</v>
      </c>
      <c r="N5413" s="13" t="s">
        <v>8129</v>
      </c>
      <c r="O5413" s="13" t="s">
        <v>8128</v>
      </c>
      <c r="AC5413" s="22" t="s">
        <v>26927</v>
      </c>
      <c r="AD5413" s="24" t="s">
        <v>10497</v>
      </c>
      <c r="AE5413" s="24" t="s">
        <v>10498</v>
      </c>
      <c r="AF5413" s="24"/>
      <c r="AG5413" s="24" t="s">
        <v>21523</v>
      </c>
      <c r="AH5413" s="24" t="s">
        <v>5318</v>
      </c>
      <c r="AI5413" s="24" t="s">
        <v>5319</v>
      </c>
      <c r="AJ5413" s="24" t="s">
        <v>98</v>
      </c>
      <c r="AK5413" s="24" t="s">
        <v>99</v>
      </c>
      <c r="AL5413" s="22">
        <v>5411</v>
      </c>
    </row>
    <row r="5414" spans="7:38" s="10" customFormat="1">
      <c r="G5414" s="18"/>
      <c r="H5414" s="18"/>
      <c r="I5414" s="18"/>
      <c r="J5414" s="18"/>
      <c r="L5414" s="13"/>
      <c r="M5414" s="13" t="s">
        <v>10539</v>
      </c>
      <c r="N5414" s="13" t="s">
        <v>10540</v>
      </c>
      <c r="O5414" s="13" t="s">
        <v>10539</v>
      </c>
      <c r="AC5414" s="22" t="s">
        <v>26928</v>
      </c>
      <c r="AD5414" s="24" t="s">
        <v>10499</v>
      </c>
      <c r="AE5414" s="24" t="s">
        <v>10500</v>
      </c>
      <c r="AF5414" s="24"/>
      <c r="AG5414" s="24" t="s">
        <v>21523</v>
      </c>
      <c r="AH5414" s="24" t="s">
        <v>5318</v>
      </c>
      <c r="AI5414" s="24" t="s">
        <v>5319</v>
      </c>
      <c r="AJ5414" s="24" t="s">
        <v>98</v>
      </c>
      <c r="AK5414" s="24" t="s">
        <v>99</v>
      </c>
      <c r="AL5414" s="22">
        <v>5412</v>
      </c>
    </row>
    <row r="5415" spans="7:38" s="10" customFormat="1">
      <c r="G5415" s="18"/>
      <c r="H5415" s="18"/>
      <c r="I5415" s="18"/>
      <c r="J5415" s="18"/>
      <c r="L5415" s="13"/>
      <c r="M5415" s="13" t="s">
        <v>10541</v>
      </c>
      <c r="N5415" s="13" t="s">
        <v>10542</v>
      </c>
      <c r="O5415" s="13" t="s">
        <v>10541</v>
      </c>
      <c r="AC5415" s="22" t="s">
        <v>26929</v>
      </c>
      <c r="AD5415" s="24" t="s">
        <v>10501</v>
      </c>
      <c r="AE5415" s="24" t="s">
        <v>10502</v>
      </c>
      <c r="AF5415" s="24"/>
      <c r="AG5415" s="24" t="s">
        <v>21523</v>
      </c>
      <c r="AH5415" s="24" t="s">
        <v>5318</v>
      </c>
      <c r="AI5415" s="24" t="s">
        <v>5319</v>
      </c>
      <c r="AJ5415" s="24" t="s">
        <v>98</v>
      </c>
      <c r="AK5415" s="24" t="s">
        <v>99</v>
      </c>
      <c r="AL5415" s="22">
        <v>5413</v>
      </c>
    </row>
    <row r="5416" spans="7:38" s="10" customFormat="1">
      <c r="G5416" s="18"/>
      <c r="H5416" s="18"/>
      <c r="I5416" s="18"/>
      <c r="J5416" s="18"/>
      <c r="L5416" s="13"/>
      <c r="M5416" s="13" t="s">
        <v>8130</v>
      </c>
      <c r="N5416" s="13" t="s">
        <v>8131</v>
      </c>
      <c r="O5416" s="13" t="s">
        <v>8130</v>
      </c>
      <c r="AC5416" s="22" t="s">
        <v>26930</v>
      </c>
      <c r="AD5416" s="24" t="s">
        <v>10503</v>
      </c>
      <c r="AE5416" s="24" t="s">
        <v>10504</v>
      </c>
      <c r="AF5416" s="24"/>
      <c r="AG5416" s="24" t="s">
        <v>21523</v>
      </c>
      <c r="AH5416" s="24" t="s">
        <v>5318</v>
      </c>
      <c r="AI5416" s="24" t="s">
        <v>5319</v>
      </c>
      <c r="AJ5416" s="24" t="s">
        <v>98</v>
      </c>
      <c r="AK5416" s="24" t="s">
        <v>99</v>
      </c>
      <c r="AL5416" s="22">
        <v>5414</v>
      </c>
    </row>
    <row r="5417" spans="7:38" s="10" customFormat="1">
      <c r="G5417" s="18"/>
      <c r="H5417" s="18"/>
      <c r="I5417" s="18"/>
      <c r="J5417" s="18"/>
      <c r="L5417" s="13"/>
      <c r="M5417" s="13" t="s">
        <v>8132</v>
      </c>
      <c r="N5417" s="13" t="s">
        <v>8133</v>
      </c>
      <c r="O5417" s="13" t="s">
        <v>8132</v>
      </c>
      <c r="AC5417" s="22" t="s">
        <v>26931</v>
      </c>
      <c r="AD5417" s="24" t="s">
        <v>10505</v>
      </c>
      <c r="AE5417" s="24" t="s">
        <v>10506</v>
      </c>
      <c r="AF5417" s="24"/>
      <c r="AG5417" s="24" t="s">
        <v>21523</v>
      </c>
      <c r="AH5417" s="24" t="s">
        <v>5318</v>
      </c>
      <c r="AI5417" s="24" t="s">
        <v>5319</v>
      </c>
      <c r="AJ5417" s="24" t="s">
        <v>98</v>
      </c>
      <c r="AK5417" s="24" t="s">
        <v>99</v>
      </c>
      <c r="AL5417" s="22">
        <v>5415</v>
      </c>
    </row>
    <row r="5418" spans="7:38" s="10" customFormat="1">
      <c r="G5418" s="18"/>
      <c r="H5418" s="18"/>
      <c r="I5418" s="18"/>
      <c r="J5418" s="18"/>
      <c r="L5418" s="13"/>
      <c r="M5418" s="13" t="s">
        <v>10543</v>
      </c>
      <c r="N5418" s="13" t="s">
        <v>10544</v>
      </c>
      <c r="O5418" s="13" t="s">
        <v>10543</v>
      </c>
      <c r="AC5418" s="22" t="s">
        <v>26932</v>
      </c>
      <c r="AD5418" s="24" t="s">
        <v>10507</v>
      </c>
      <c r="AE5418" s="24" t="s">
        <v>10508</v>
      </c>
      <c r="AF5418" s="24"/>
      <c r="AG5418" s="24" t="s">
        <v>21523</v>
      </c>
      <c r="AH5418" s="24" t="s">
        <v>5318</v>
      </c>
      <c r="AI5418" s="24" t="s">
        <v>5319</v>
      </c>
      <c r="AJ5418" s="24" t="s">
        <v>98</v>
      </c>
      <c r="AK5418" s="24" t="s">
        <v>99</v>
      </c>
      <c r="AL5418" s="22">
        <v>5416</v>
      </c>
    </row>
    <row r="5419" spans="7:38" s="10" customFormat="1">
      <c r="G5419" s="18"/>
      <c r="H5419" s="18"/>
      <c r="I5419" s="18"/>
      <c r="J5419" s="18"/>
      <c r="L5419" s="13"/>
      <c r="M5419" s="13" t="s">
        <v>10545</v>
      </c>
      <c r="N5419" s="13" t="s">
        <v>10546</v>
      </c>
      <c r="O5419" s="13" t="s">
        <v>10545</v>
      </c>
      <c r="AC5419" s="22" t="s">
        <v>26933</v>
      </c>
      <c r="AD5419" s="24" t="s">
        <v>10509</v>
      </c>
      <c r="AE5419" s="24" t="s">
        <v>10510</v>
      </c>
      <c r="AF5419" s="24"/>
      <c r="AG5419" s="24" t="s">
        <v>21521</v>
      </c>
      <c r="AH5419" s="24" t="s">
        <v>5320</v>
      </c>
      <c r="AI5419" s="24" t="s">
        <v>5321</v>
      </c>
      <c r="AJ5419" s="24" t="s">
        <v>98</v>
      </c>
      <c r="AK5419" s="24" t="s">
        <v>99</v>
      </c>
      <c r="AL5419" s="22">
        <v>5417</v>
      </c>
    </row>
    <row r="5420" spans="7:38" s="10" customFormat="1">
      <c r="G5420" s="18"/>
      <c r="H5420" s="18"/>
      <c r="I5420" s="18"/>
      <c r="J5420" s="18"/>
      <c r="L5420" s="13"/>
      <c r="M5420" s="13" t="s">
        <v>10547</v>
      </c>
      <c r="N5420" s="13" t="s">
        <v>10548</v>
      </c>
      <c r="O5420" s="13" t="s">
        <v>10547</v>
      </c>
      <c r="AC5420" s="22" t="s">
        <v>26934</v>
      </c>
      <c r="AD5420" s="24" t="s">
        <v>10511</v>
      </c>
      <c r="AE5420" s="24" t="s">
        <v>10512</v>
      </c>
      <c r="AF5420" s="24"/>
      <c r="AG5420" s="24" t="s">
        <v>21523</v>
      </c>
      <c r="AH5420" s="24" t="s">
        <v>5320</v>
      </c>
      <c r="AI5420" s="24" t="s">
        <v>5321</v>
      </c>
      <c r="AJ5420" s="24" t="s">
        <v>98</v>
      </c>
      <c r="AK5420" s="24" t="s">
        <v>99</v>
      </c>
      <c r="AL5420" s="22">
        <v>5418</v>
      </c>
    </row>
    <row r="5421" spans="7:38" s="10" customFormat="1">
      <c r="G5421" s="18"/>
      <c r="H5421" s="18"/>
      <c r="I5421" s="18"/>
      <c r="J5421" s="18"/>
      <c r="L5421" s="13"/>
      <c r="M5421" s="13" t="s">
        <v>10837</v>
      </c>
      <c r="N5421" s="13" t="s">
        <v>10838</v>
      </c>
      <c r="O5421" s="13" t="s">
        <v>10837</v>
      </c>
      <c r="AC5421" s="22" t="s">
        <v>26935</v>
      </c>
      <c r="AD5421" s="24" t="s">
        <v>10513</v>
      </c>
      <c r="AE5421" s="24" t="s">
        <v>10514</v>
      </c>
      <c r="AF5421" s="24"/>
      <c r="AG5421" s="24" t="s">
        <v>21523</v>
      </c>
      <c r="AH5421" s="24" t="s">
        <v>5320</v>
      </c>
      <c r="AI5421" s="24" t="s">
        <v>5321</v>
      </c>
      <c r="AJ5421" s="24" t="s">
        <v>98</v>
      </c>
      <c r="AK5421" s="24" t="s">
        <v>99</v>
      </c>
      <c r="AL5421" s="22">
        <v>5419</v>
      </c>
    </row>
    <row r="5422" spans="7:38" s="10" customFormat="1">
      <c r="G5422" s="18"/>
      <c r="H5422" s="18"/>
      <c r="I5422" s="18"/>
      <c r="J5422" s="18"/>
      <c r="L5422" s="13"/>
      <c r="M5422" s="13" t="s">
        <v>10839</v>
      </c>
      <c r="N5422" s="13" t="s">
        <v>10840</v>
      </c>
      <c r="O5422" s="13" t="s">
        <v>10839</v>
      </c>
      <c r="AC5422" s="22" t="s">
        <v>26936</v>
      </c>
      <c r="AD5422" s="24" t="s">
        <v>10515</v>
      </c>
      <c r="AE5422" s="24" t="s">
        <v>10516</v>
      </c>
      <c r="AF5422" s="24"/>
      <c r="AG5422" s="24" t="s">
        <v>21523</v>
      </c>
      <c r="AH5422" s="24" t="s">
        <v>5320</v>
      </c>
      <c r="AI5422" s="24" t="s">
        <v>5321</v>
      </c>
      <c r="AJ5422" s="24" t="s">
        <v>98</v>
      </c>
      <c r="AK5422" s="24" t="s">
        <v>99</v>
      </c>
      <c r="AL5422" s="22">
        <v>5420</v>
      </c>
    </row>
    <row r="5423" spans="7:38" s="10" customFormat="1">
      <c r="G5423" s="18"/>
      <c r="H5423" s="18"/>
      <c r="I5423" s="18"/>
      <c r="J5423" s="18"/>
      <c r="L5423" s="13"/>
      <c r="M5423" s="13" t="s">
        <v>10841</v>
      </c>
      <c r="N5423" s="13" t="s">
        <v>10842</v>
      </c>
      <c r="O5423" s="13" t="s">
        <v>10841</v>
      </c>
      <c r="AC5423" s="22" t="s">
        <v>26937</v>
      </c>
      <c r="AD5423" s="24" t="s">
        <v>10517</v>
      </c>
      <c r="AE5423" s="24" t="s">
        <v>10518</v>
      </c>
      <c r="AF5423" s="24"/>
      <c r="AG5423" s="24" t="s">
        <v>21523</v>
      </c>
      <c r="AH5423" s="24" t="s">
        <v>5320</v>
      </c>
      <c r="AI5423" s="24" t="s">
        <v>5321</v>
      </c>
      <c r="AJ5423" s="24" t="s">
        <v>98</v>
      </c>
      <c r="AK5423" s="24" t="s">
        <v>99</v>
      </c>
      <c r="AL5423" s="22">
        <v>5421</v>
      </c>
    </row>
    <row r="5424" spans="7:38" s="10" customFormat="1">
      <c r="G5424" s="18"/>
      <c r="H5424" s="18"/>
      <c r="I5424" s="18"/>
      <c r="J5424" s="18"/>
      <c r="L5424" s="13"/>
      <c r="M5424" s="13" t="s">
        <v>10843</v>
      </c>
      <c r="N5424" s="13" t="s">
        <v>10844</v>
      </c>
      <c r="O5424" s="13" t="s">
        <v>10843</v>
      </c>
      <c r="AC5424" s="22" t="s">
        <v>26938</v>
      </c>
      <c r="AD5424" s="24" t="s">
        <v>10519</v>
      </c>
      <c r="AE5424" s="24" t="s">
        <v>10520</v>
      </c>
      <c r="AF5424" s="24"/>
      <c r="AG5424" s="24" t="s">
        <v>21523</v>
      </c>
      <c r="AH5424" s="24" t="s">
        <v>5320</v>
      </c>
      <c r="AI5424" s="24" t="s">
        <v>5321</v>
      </c>
      <c r="AJ5424" s="24" t="s">
        <v>98</v>
      </c>
      <c r="AK5424" s="24" t="s">
        <v>99</v>
      </c>
      <c r="AL5424" s="22">
        <v>5422</v>
      </c>
    </row>
    <row r="5425" spans="7:38" s="10" customFormat="1">
      <c r="G5425" s="18"/>
      <c r="H5425" s="18"/>
      <c r="I5425" s="18"/>
      <c r="J5425" s="18"/>
      <c r="L5425" s="13"/>
      <c r="M5425" s="13" t="s">
        <v>10845</v>
      </c>
      <c r="N5425" s="13" t="s">
        <v>10846</v>
      </c>
      <c r="O5425" s="13" t="s">
        <v>10845</v>
      </c>
      <c r="AC5425" s="22" t="s">
        <v>26939</v>
      </c>
      <c r="AD5425" s="24" t="s">
        <v>10521</v>
      </c>
      <c r="AE5425" s="24" t="s">
        <v>10522</v>
      </c>
      <c r="AF5425" s="24"/>
      <c r="AG5425" s="24" t="s">
        <v>21523</v>
      </c>
      <c r="AH5425" s="24" t="s">
        <v>5320</v>
      </c>
      <c r="AI5425" s="24" t="s">
        <v>5321</v>
      </c>
      <c r="AJ5425" s="24" t="s">
        <v>98</v>
      </c>
      <c r="AK5425" s="24" t="s">
        <v>99</v>
      </c>
      <c r="AL5425" s="22">
        <v>5423</v>
      </c>
    </row>
    <row r="5426" spans="7:38" s="10" customFormat="1">
      <c r="G5426" s="18"/>
      <c r="H5426" s="18"/>
      <c r="I5426" s="18"/>
      <c r="J5426" s="18"/>
      <c r="L5426" s="13"/>
      <c r="M5426" s="13" t="s">
        <v>10847</v>
      </c>
      <c r="N5426" s="13" t="s">
        <v>10848</v>
      </c>
      <c r="O5426" s="13" t="s">
        <v>10847</v>
      </c>
      <c r="AC5426" s="22" t="s">
        <v>26940</v>
      </c>
      <c r="AD5426" s="24" t="s">
        <v>10523</v>
      </c>
      <c r="AE5426" s="24" t="s">
        <v>10524</v>
      </c>
      <c r="AF5426" s="24"/>
      <c r="AG5426" s="24" t="s">
        <v>21523</v>
      </c>
      <c r="AH5426" s="24" t="s">
        <v>5320</v>
      </c>
      <c r="AI5426" s="24" t="s">
        <v>5321</v>
      </c>
      <c r="AJ5426" s="24" t="s">
        <v>98</v>
      </c>
      <c r="AK5426" s="24" t="s">
        <v>99</v>
      </c>
      <c r="AL5426" s="22">
        <v>5424</v>
      </c>
    </row>
    <row r="5427" spans="7:38" s="10" customFormat="1">
      <c r="G5427" s="18"/>
      <c r="H5427" s="18"/>
      <c r="I5427" s="18"/>
      <c r="J5427" s="18"/>
      <c r="L5427" s="13"/>
      <c r="M5427" s="13" t="s">
        <v>10849</v>
      </c>
      <c r="N5427" s="13" t="s">
        <v>10850</v>
      </c>
      <c r="O5427" s="13" t="s">
        <v>10849</v>
      </c>
      <c r="AC5427" s="22" t="s">
        <v>26941</v>
      </c>
      <c r="AD5427" s="24" t="s">
        <v>10525</v>
      </c>
      <c r="AE5427" s="24" t="s">
        <v>10526</v>
      </c>
      <c r="AF5427" s="24"/>
      <c r="AG5427" s="24" t="s">
        <v>21523</v>
      </c>
      <c r="AH5427" s="24" t="s">
        <v>5320</v>
      </c>
      <c r="AI5427" s="24" t="s">
        <v>5321</v>
      </c>
      <c r="AJ5427" s="24" t="s">
        <v>98</v>
      </c>
      <c r="AK5427" s="24" t="s">
        <v>99</v>
      </c>
      <c r="AL5427" s="22">
        <v>5425</v>
      </c>
    </row>
    <row r="5428" spans="7:38" s="10" customFormat="1">
      <c r="G5428" s="18"/>
      <c r="H5428" s="18"/>
      <c r="I5428" s="18"/>
      <c r="J5428" s="18"/>
      <c r="L5428" s="13"/>
      <c r="M5428" s="13" t="s">
        <v>10851</v>
      </c>
      <c r="N5428" s="13" t="s">
        <v>10852</v>
      </c>
      <c r="O5428" s="13" t="s">
        <v>10851</v>
      </c>
      <c r="AC5428" s="22" t="s">
        <v>26942</v>
      </c>
      <c r="AD5428" s="24" t="s">
        <v>10527</v>
      </c>
      <c r="AE5428" s="24" t="s">
        <v>10528</v>
      </c>
      <c r="AF5428" s="24"/>
      <c r="AG5428" s="24" t="s">
        <v>21523</v>
      </c>
      <c r="AH5428" s="24" t="s">
        <v>5320</v>
      </c>
      <c r="AI5428" s="24" t="s">
        <v>5321</v>
      </c>
      <c r="AJ5428" s="24" t="s">
        <v>98</v>
      </c>
      <c r="AK5428" s="24" t="s">
        <v>99</v>
      </c>
      <c r="AL5428" s="22">
        <v>5426</v>
      </c>
    </row>
    <row r="5429" spans="7:38" s="10" customFormat="1">
      <c r="G5429" s="18"/>
      <c r="H5429" s="18"/>
      <c r="I5429" s="18"/>
      <c r="J5429" s="18"/>
      <c r="L5429" s="13"/>
      <c r="M5429" s="13" t="s">
        <v>10853</v>
      </c>
      <c r="N5429" s="13" t="s">
        <v>10854</v>
      </c>
      <c r="O5429" s="13" t="s">
        <v>10853</v>
      </c>
      <c r="AC5429" s="22" t="s">
        <v>26943</v>
      </c>
      <c r="AD5429" s="24" t="s">
        <v>10529</v>
      </c>
      <c r="AE5429" s="24" t="s">
        <v>10530</v>
      </c>
      <c r="AF5429" s="24"/>
      <c r="AG5429" s="24" t="s">
        <v>21523</v>
      </c>
      <c r="AH5429" s="24" t="s">
        <v>5320</v>
      </c>
      <c r="AI5429" s="24" t="s">
        <v>5321</v>
      </c>
      <c r="AJ5429" s="24" t="s">
        <v>98</v>
      </c>
      <c r="AK5429" s="24" t="s">
        <v>99</v>
      </c>
      <c r="AL5429" s="22">
        <v>5427</v>
      </c>
    </row>
    <row r="5430" spans="7:38" s="10" customFormat="1">
      <c r="G5430" s="18"/>
      <c r="H5430" s="18"/>
      <c r="I5430" s="18"/>
      <c r="J5430" s="18"/>
      <c r="L5430" s="13"/>
      <c r="M5430" s="13" t="s">
        <v>10855</v>
      </c>
      <c r="N5430" s="13" t="s">
        <v>10856</v>
      </c>
      <c r="O5430" s="13" t="s">
        <v>10855</v>
      </c>
      <c r="AC5430" s="22" t="s">
        <v>26944</v>
      </c>
      <c r="AD5430" s="24" t="s">
        <v>10531</v>
      </c>
      <c r="AE5430" s="24" t="s">
        <v>10532</v>
      </c>
      <c r="AF5430" s="24"/>
      <c r="AG5430" s="24" t="s">
        <v>21523</v>
      </c>
      <c r="AH5430" s="24" t="s">
        <v>5320</v>
      </c>
      <c r="AI5430" s="24" t="s">
        <v>5321</v>
      </c>
      <c r="AJ5430" s="24" t="s">
        <v>98</v>
      </c>
      <c r="AK5430" s="24" t="s">
        <v>99</v>
      </c>
      <c r="AL5430" s="22">
        <v>5428</v>
      </c>
    </row>
    <row r="5431" spans="7:38" s="10" customFormat="1">
      <c r="G5431" s="18"/>
      <c r="H5431" s="18"/>
      <c r="I5431" s="18"/>
      <c r="J5431" s="18"/>
      <c r="L5431" s="13"/>
      <c r="M5431" s="13" t="s">
        <v>10857</v>
      </c>
      <c r="N5431" s="13" t="s">
        <v>10858</v>
      </c>
      <c r="O5431" s="13" t="s">
        <v>10857</v>
      </c>
      <c r="AC5431" s="22" t="s">
        <v>26945</v>
      </c>
      <c r="AD5431" s="24" t="s">
        <v>10533</v>
      </c>
      <c r="AE5431" s="24" t="s">
        <v>10534</v>
      </c>
      <c r="AF5431" s="24"/>
      <c r="AG5431" s="24" t="s">
        <v>21523</v>
      </c>
      <c r="AH5431" s="24" t="s">
        <v>5320</v>
      </c>
      <c r="AI5431" s="24" t="s">
        <v>5321</v>
      </c>
      <c r="AJ5431" s="24" t="s">
        <v>98</v>
      </c>
      <c r="AK5431" s="24" t="s">
        <v>99</v>
      </c>
      <c r="AL5431" s="22">
        <v>5429</v>
      </c>
    </row>
    <row r="5432" spans="7:38" s="10" customFormat="1">
      <c r="G5432" s="18"/>
      <c r="H5432" s="18"/>
      <c r="I5432" s="18"/>
      <c r="J5432" s="18"/>
      <c r="L5432" s="13"/>
      <c r="M5432" s="13" t="s">
        <v>8134</v>
      </c>
      <c r="N5432" s="13" t="s">
        <v>8135</v>
      </c>
      <c r="O5432" s="13" t="s">
        <v>8134</v>
      </c>
      <c r="AC5432" s="22" t="s">
        <v>26946</v>
      </c>
      <c r="AD5432" s="24" t="s">
        <v>10535</v>
      </c>
      <c r="AE5432" s="24" t="s">
        <v>10536</v>
      </c>
      <c r="AF5432" s="24"/>
      <c r="AG5432" s="24" t="s">
        <v>21523</v>
      </c>
      <c r="AH5432" s="24" t="s">
        <v>5320</v>
      </c>
      <c r="AI5432" s="24" t="s">
        <v>5321</v>
      </c>
      <c r="AJ5432" s="24" t="s">
        <v>98</v>
      </c>
      <c r="AK5432" s="24" t="s">
        <v>99</v>
      </c>
      <c r="AL5432" s="22">
        <v>5430</v>
      </c>
    </row>
    <row r="5433" spans="7:38" s="10" customFormat="1">
      <c r="G5433" s="18"/>
      <c r="H5433" s="18"/>
      <c r="I5433" s="18"/>
      <c r="J5433" s="18"/>
      <c r="L5433" s="13"/>
      <c r="M5433" s="13" t="s">
        <v>10859</v>
      </c>
      <c r="N5433" s="13" t="s">
        <v>10860</v>
      </c>
      <c r="O5433" s="13" t="s">
        <v>10859</v>
      </c>
      <c r="AC5433" s="22" t="s">
        <v>26947</v>
      </c>
      <c r="AD5433" s="24" t="s">
        <v>10537</v>
      </c>
      <c r="AE5433" s="24" t="s">
        <v>10538</v>
      </c>
      <c r="AF5433" s="24"/>
      <c r="AG5433" s="24" t="s">
        <v>21523</v>
      </c>
      <c r="AH5433" s="24" t="s">
        <v>5320</v>
      </c>
      <c r="AI5433" s="24" t="s">
        <v>5321</v>
      </c>
      <c r="AJ5433" s="24" t="s">
        <v>98</v>
      </c>
      <c r="AK5433" s="24" t="s">
        <v>99</v>
      </c>
      <c r="AL5433" s="22">
        <v>5431</v>
      </c>
    </row>
    <row r="5434" spans="7:38" s="10" customFormat="1">
      <c r="G5434" s="18"/>
      <c r="H5434" s="18"/>
      <c r="I5434" s="18"/>
      <c r="J5434" s="18"/>
      <c r="L5434" s="13"/>
      <c r="M5434" s="13" t="s">
        <v>10861</v>
      </c>
      <c r="N5434" s="13" t="s">
        <v>10862</v>
      </c>
      <c r="O5434" s="13" t="s">
        <v>10861</v>
      </c>
      <c r="AC5434" s="22" t="s">
        <v>26948</v>
      </c>
      <c r="AD5434" s="24" t="s">
        <v>10539</v>
      </c>
      <c r="AE5434" s="24" t="s">
        <v>10540</v>
      </c>
      <c r="AF5434" s="24"/>
      <c r="AG5434" s="24" t="s">
        <v>21523</v>
      </c>
      <c r="AH5434" s="24" t="s">
        <v>5320</v>
      </c>
      <c r="AI5434" s="24" t="s">
        <v>5321</v>
      </c>
      <c r="AJ5434" s="24" t="s">
        <v>98</v>
      </c>
      <c r="AK5434" s="24" t="s">
        <v>99</v>
      </c>
      <c r="AL5434" s="22">
        <v>5432</v>
      </c>
    </row>
    <row r="5435" spans="7:38" s="10" customFormat="1">
      <c r="G5435" s="18"/>
      <c r="H5435" s="18"/>
      <c r="I5435" s="18"/>
      <c r="J5435" s="18"/>
      <c r="L5435" s="13"/>
      <c r="M5435" s="13" t="s">
        <v>10863</v>
      </c>
      <c r="N5435" s="13" t="s">
        <v>10864</v>
      </c>
      <c r="O5435" s="13" t="s">
        <v>10863</v>
      </c>
      <c r="AC5435" s="22" t="s">
        <v>26949</v>
      </c>
      <c r="AD5435" s="24" t="s">
        <v>10541</v>
      </c>
      <c r="AE5435" s="24" t="s">
        <v>10542</v>
      </c>
      <c r="AF5435" s="24"/>
      <c r="AG5435" s="24" t="s">
        <v>21523</v>
      </c>
      <c r="AH5435" s="24" t="s">
        <v>5320</v>
      </c>
      <c r="AI5435" s="24" t="s">
        <v>5321</v>
      </c>
      <c r="AJ5435" s="24" t="s">
        <v>98</v>
      </c>
      <c r="AK5435" s="24" t="s">
        <v>99</v>
      </c>
      <c r="AL5435" s="22">
        <v>5433</v>
      </c>
    </row>
    <row r="5436" spans="7:38" s="10" customFormat="1">
      <c r="G5436" s="18"/>
      <c r="H5436" s="18"/>
      <c r="I5436" s="18"/>
      <c r="J5436" s="18"/>
      <c r="L5436" s="13"/>
      <c r="M5436" s="13" t="s">
        <v>10865</v>
      </c>
      <c r="N5436" s="13" t="s">
        <v>10866</v>
      </c>
      <c r="O5436" s="13" t="s">
        <v>10865</v>
      </c>
      <c r="AC5436" s="22" t="s">
        <v>26950</v>
      </c>
      <c r="AD5436" s="24" t="s">
        <v>10543</v>
      </c>
      <c r="AE5436" s="24" t="s">
        <v>10544</v>
      </c>
      <c r="AF5436" s="24"/>
      <c r="AG5436" s="24" t="s">
        <v>21523</v>
      </c>
      <c r="AH5436" s="24" t="s">
        <v>5320</v>
      </c>
      <c r="AI5436" s="24" t="s">
        <v>5321</v>
      </c>
      <c r="AJ5436" s="24" t="s">
        <v>98</v>
      </c>
      <c r="AK5436" s="24" t="s">
        <v>99</v>
      </c>
      <c r="AL5436" s="22">
        <v>5434</v>
      </c>
    </row>
    <row r="5437" spans="7:38" s="10" customFormat="1">
      <c r="G5437" s="18"/>
      <c r="H5437" s="18"/>
      <c r="I5437" s="18"/>
      <c r="J5437" s="18"/>
      <c r="L5437" s="13"/>
      <c r="M5437" s="13" t="s">
        <v>10867</v>
      </c>
      <c r="N5437" s="13" t="s">
        <v>10868</v>
      </c>
      <c r="O5437" s="13" t="s">
        <v>10867</v>
      </c>
      <c r="AC5437" s="22" t="s">
        <v>26951</v>
      </c>
      <c r="AD5437" s="24" t="s">
        <v>10545</v>
      </c>
      <c r="AE5437" s="24" t="s">
        <v>10546</v>
      </c>
      <c r="AF5437" s="24"/>
      <c r="AG5437" s="24" t="s">
        <v>21523</v>
      </c>
      <c r="AH5437" s="24" t="s">
        <v>5320</v>
      </c>
      <c r="AI5437" s="24" t="s">
        <v>5321</v>
      </c>
      <c r="AJ5437" s="24" t="s">
        <v>98</v>
      </c>
      <c r="AK5437" s="24" t="s">
        <v>99</v>
      </c>
      <c r="AL5437" s="22">
        <v>5435</v>
      </c>
    </row>
    <row r="5438" spans="7:38" s="10" customFormat="1">
      <c r="G5438" s="18"/>
      <c r="H5438" s="18"/>
      <c r="I5438" s="18"/>
      <c r="J5438" s="18"/>
      <c r="L5438" s="13"/>
      <c r="M5438" s="13" t="s">
        <v>10869</v>
      </c>
      <c r="N5438" s="13" t="s">
        <v>10870</v>
      </c>
      <c r="O5438" s="13" t="s">
        <v>10869</v>
      </c>
      <c r="AC5438" s="22" t="s">
        <v>26952</v>
      </c>
      <c r="AD5438" s="24" t="s">
        <v>10547</v>
      </c>
      <c r="AE5438" s="24" t="s">
        <v>10548</v>
      </c>
      <c r="AF5438" s="24"/>
      <c r="AG5438" s="24" t="s">
        <v>21523</v>
      </c>
      <c r="AH5438" s="24" t="s">
        <v>5320</v>
      </c>
      <c r="AI5438" s="24" t="s">
        <v>5321</v>
      </c>
      <c r="AJ5438" s="24" t="s">
        <v>98</v>
      </c>
      <c r="AK5438" s="24" t="s">
        <v>99</v>
      </c>
      <c r="AL5438" s="22">
        <v>5436</v>
      </c>
    </row>
    <row r="5439" spans="7:38" s="10" customFormat="1">
      <c r="G5439" s="18"/>
      <c r="H5439" s="18"/>
      <c r="I5439" s="18"/>
      <c r="J5439" s="18"/>
      <c r="L5439" s="13"/>
      <c r="M5439" s="13" t="s">
        <v>10871</v>
      </c>
      <c r="N5439" s="13" t="s">
        <v>10872</v>
      </c>
      <c r="O5439" s="13" t="s">
        <v>10871</v>
      </c>
      <c r="AC5439" s="22" t="s">
        <v>26953</v>
      </c>
      <c r="AD5439" s="24" t="s">
        <v>10837</v>
      </c>
      <c r="AE5439" s="24" t="s">
        <v>10838</v>
      </c>
      <c r="AF5439" s="24"/>
      <c r="AG5439" s="24" t="s">
        <v>21523</v>
      </c>
      <c r="AH5439" s="24" t="s">
        <v>5320</v>
      </c>
      <c r="AI5439" s="24" t="s">
        <v>5321</v>
      </c>
      <c r="AJ5439" s="24" t="s">
        <v>98</v>
      </c>
      <c r="AK5439" s="24" t="s">
        <v>99</v>
      </c>
      <c r="AL5439" s="22">
        <v>5437</v>
      </c>
    </row>
    <row r="5440" spans="7:38" s="10" customFormat="1">
      <c r="G5440" s="18"/>
      <c r="H5440" s="18"/>
      <c r="I5440" s="18"/>
      <c r="J5440" s="18"/>
      <c r="L5440" s="13"/>
      <c r="M5440" s="13" t="s">
        <v>10873</v>
      </c>
      <c r="N5440" s="13" t="s">
        <v>10874</v>
      </c>
      <c r="O5440" s="13" t="s">
        <v>10873</v>
      </c>
      <c r="AC5440" s="22" t="s">
        <v>26954</v>
      </c>
      <c r="AD5440" s="24" t="s">
        <v>10839</v>
      </c>
      <c r="AE5440" s="24" t="s">
        <v>10840</v>
      </c>
      <c r="AF5440" s="24"/>
      <c r="AG5440" s="24" t="s">
        <v>21523</v>
      </c>
      <c r="AH5440" s="24" t="s">
        <v>5320</v>
      </c>
      <c r="AI5440" s="24" t="s">
        <v>5321</v>
      </c>
      <c r="AJ5440" s="24" t="s">
        <v>98</v>
      </c>
      <c r="AK5440" s="24" t="s">
        <v>99</v>
      </c>
      <c r="AL5440" s="22">
        <v>5438</v>
      </c>
    </row>
    <row r="5441" spans="7:38" s="10" customFormat="1">
      <c r="G5441" s="18"/>
      <c r="H5441" s="18"/>
      <c r="I5441" s="18"/>
      <c r="J5441" s="18"/>
      <c r="L5441" s="13"/>
      <c r="M5441" s="13" t="s">
        <v>10875</v>
      </c>
      <c r="N5441" s="13" t="s">
        <v>10876</v>
      </c>
      <c r="O5441" s="13" t="s">
        <v>10875</v>
      </c>
      <c r="AC5441" s="22" t="s">
        <v>26955</v>
      </c>
      <c r="AD5441" s="24" t="s">
        <v>10841</v>
      </c>
      <c r="AE5441" s="24" t="s">
        <v>10842</v>
      </c>
      <c r="AF5441" s="24"/>
      <c r="AG5441" s="24" t="s">
        <v>21523</v>
      </c>
      <c r="AH5441" s="24" t="s">
        <v>5320</v>
      </c>
      <c r="AI5441" s="24" t="s">
        <v>5321</v>
      </c>
      <c r="AJ5441" s="24" t="s">
        <v>98</v>
      </c>
      <c r="AK5441" s="24" t="s">
        <v>99</v>
      </c>
      <c r="AL5441" s="22">
        <v>5439</v>
      </c>
    </row>
    <row r="5442" spans="7:38" s="10" customFormat="1">
      <c r="G5442" s="18"/>
      <c r="H5442" s="18"/>
      <c r="I5442" s="18"/>
      <c r="J5442" s="18"/>
      <c r="L5442" s="13"/>
      <c r="M5442" s="13" t="s">
        <v>10877</v>
      </c>
      <c r="N5442" s="13" t="s">
        <v>10878</v>
      </c>
      <c r="O5442" s="13" t="s">
        <v>10877</v>
      </c>
      <c r="AC5442" s="22" t="s">
        <v>26956</v>
      </c>
      <c r="AD5442" s="24" t="s">
        <v>10843</v>
      </c>
      <c r="AE5442" s="24" t="s">
        <v>10844</v>
      </c>
      <c r="AF5442" s="24"/>
      <c r="AG5442" s="24" t="s">
        <v>21523</v>
      </c>
      <c r="AH5442" s="24" t="s">
        <v>5320</v>
      </c>
      <c r="AI5442" s="24" t="s">
        <v>5321</v>
      </c>
      <c r="AJ5442" s="24" t="s">
        <v>98</v>
      </c>
      <c r="AK5442" s="24" t="s">
        <v>99</v>
      </c>
      <c r="AL5442" s="22">
        <v>5440</v>
      </c>
    </row>
    <row r="5443" spans="7:38" s="10" customFormat="1">
      <c r="G5443" s="18"/>
      <c r="H5443" s="18"/>
      <c r="I5443" s="18"/>
      <c r="J5443" s="18"/>
      <c r="L5443" s="13"/>
      <c r="M5443" s="13" t="s">
        <v>10879</v>
      </c>
      <c r="N5443" s="13" t="s">
        <v>10880</v>
      </c>
      <c r="O5443" s="13" t="s">
        <v>10879</v>
      </c>
      <c r="AC5443" s="22" t="s">
        <v>26957</v>
      </c>
      <c r="AD5443" s="24" t="s">
        <v>10845</v>
      </c>
      <c r="AE5443" s="24" t="s">
        <v>10846</v>
      </c>
      <c r="AF5443" s="24"/>
      <c r="AG5443" s="24" t="s">
        <v>21523</v>
      </c>
      <c r="AH5443" s="24" t="s">
        <v>5320</v>
      </c>
      <c r="AI5443" s="24" t="s">
        <v>5321</v>
      </c>
      <c r="AJ5443" s="24" t="s">
        <v>98</v>
      </c>
      <c r="AK5443" s="24" t="s">
        <v>99</v>
      </c>
      <c r="AL5443" s="22">
        <v>5441</v>
      </c>
    </row>
    <row r="5444" spans="7:38" s="10" customFormat="1">
      <c r="G5444" s="18"/>
      <c r="H5444" s="18"/>
      <c r="I5444" s="18"/>
      <c r="J5444" s="18"/>
      <c r="L5444" s="13"/>
      <c r="M5444" s="13" t="s">
        <v>10881</v>
      </c>
      <c r="N5444" s="13" t="s">
        <v>10882</v>
      </c>
      <c r="O5444" s="13" t="s">
        <v>10881</v>
      </c>
      <c r="AC5444" s="22" t="s">
        <v>26958</v>
      </c>
      <c r="AD5444" s="24" t="s">
        <v>10847</v>
      </c>
      <c r="AE5444" s="24" t="s">
        <v>10848</v>
      </c>
      <c r="AF5444" s="24"/>
      <c r="AG5444" s="24" t="s">
        <v>21523</v>
      </c>
      <c r="AH5444" s="24" t="s">
        <v>5320</v>
      </c>
      <c r="AI5444" s="24" t="s">
        <v>5321</v>
      </c>
      <c r="AJ5444" s="24" t="s">
        <v>98</v>
      </c>
      <c r="AK5444" s="24" t="s">
        <v>99</v>
      </c>
      <c r="AL5444" s="22">
        <v>5442</v>
      </c>
    </row>
    <row r="5445" spans="7:38" s="10" customFormat="1">
      <c r="G5445" s="18"/>
      <c r="H5445" s="18"/>
      <c r="I5445" s="18"/>
      <c r="J5445" s="18"/>
      <c r="L5445" s="13"/>
      <c r="M5445" s="13" t="s">
        <v>8136</v>
      </c>
      <c r="N5445" s="13" t="s">
        <v>8137</v>
      </c>
      <c r="O5445" s="13" t="s">
        <v>8136</v>
      </c>
      <c r="AC5445" s="22" t="s">
        <v>26959</v>
      </c>
      <c r="AD5445" s="24" t="s">
        <v>10849</v>
      </c>
      <c r="AE5445" s="24" t="s">
        <v>10850</v>
      </c>
      <c r="AF5445" s="24"/>
      <c r="AG5445" s="24" t="s">
        <v>21523</v>
      </c>
      <c r="AH5445" s="24" t="s">
        <v>5320</v>
      </c>
      <c r="AI5445" s="24" t="s">
        <v>5321</v>
      </c>
      <c r="AJ5445" s="24" t="s">
        <v>98</v>
      </c>
      <c r="AK5445" s="24" t="s">
        <v>99</v>
      </c>
      <c r="AL5445" s="22">
        <v>5443</v>
      </c>
    </row>
    <row r="5446" spans="7:38" s="10" customFormat="1">
      <c r="G5446" s="18"/>
      <c r="H5446" s="18"/>
      <c r="I5446" s="18"/>
      <c r="J5446" s="18"/>
      <c r="L5446" s="13"/>
      <c r="M5446" s="13" t="s">
        <v>10883</v>
      </c>
      <c r="N5446" s="13" t="s">
        <v>10884</v>
      </c>
      <c r="O5446" s="13" t="s">
        <v>10883</v>
      </c>
      <c r="AC5446" s="22" t="s">
        <v>26960</v>
      </c>
      <c r="AD5446" s="24" t="s">
        <v>10851</v>
      </c>
      <c r="AE5446" s="24" t="s">
        <v>10852</v>
      </c>
      <c r="AF5446" s="24"/>
      <c r="AG5446" s="24" t="s">
        <v>21523</v>
      </c>
      <c r="AH5446" s="24" t="s">
        <v>5320</v>
      </c>
      <c r="AI5446" s="24" t="s">
        <v>5321</v>
      </c>
      <c r="AJ5446" s="24" t="s">
        <v>98</v>
      </c>
      <c r="AK5446" s="24" t="s">
        <v>99</v>
      </c>
      <c r="AL5446" s="22">
        <v>5444</v>
      </c>
    </row>
    <row r="5447" spans="7:38" s="10" customFormat="1">
      <c r="G5447" s="18"/>
      <c r="H5447" s="18"/>
      <c r="I5447" s="18"/>
      <c r="J5447" s="18"/>
      <c r="L5447" s="13"/>
      <c r="M5447" s="13" t="s">
        <v>10885</v>
      </c>
      <c r="N5447" s="13" t="s">
        <v>10886</v>
      </c>
      <c r="O5447" s="13" t="s">
        <v>10885</v>
      </c>
      <c r="AC5447" s="22" t="s">
        <v>26961</v>
      </c>
      <c r="AD5447" s="24" t="s">
        <v>10853</v>
      </c>
      <c r="AE5447" s="24" t="s">
        <v>10854</v>
      </c>
      <c r="AF5447" s="24"/>
      <c r="AG5447" s="24" t="s">
        <v>21523</v>
      </c>
      <c r="AH5447" s="24" t="s">
        <v>5320</v>
      </c>
      <c r="AI5447" s="24" t="s">
        <v>5321</v>
      </c>
      <c r="AJ5447" s="24" t="s">
        <v>98</v>
      </c>
      <c r="AK5447" s="24" t="s">
        <v>99</v>
      </c>
      <c r="AL5447" s="22">
        <v>5445</v>
      </c>
    </row>
    <row r="5448" spans="7:38" s="10" customFormat="1">
      <c r="G5448" s="18"/>
      <c r="H5448" s="18"/>
      <c r="I5448" s="18"/>
      <c r="J5448" s="18"/>
      <c r="L5448" s="13"/>
      <c r="M5448" s="13" t="s">
        <v>10887</v>
      </c>
      <c r="N5448" s="13" t="s">
        <v>10888</v>
      </c>
      <c r="O5448" s="13" t="s">
        <v>10887</v>
      </c>
      <c r="AC5448" s="22" t="s">
        <v>26962</v>
      </c>
      <c r="AD5448" s="24" t="s">
        <v>10855</v>
      </c>
      <c r="AE5448" s="24" t="s">
        <v>10856</v>
      </c>
      <c r="AF5448" s="24"/>
      <c r="AG5448" s="24" t="s">
        <v>21523</v>
      </c>
      <c r="AH5448" s="24" t="s">
        <v>5320</v>
      </c>
      <c r="AI5448" s="24" t="s">
        <v>5321</v>
      </c>
      <c r="AJ5448" s="24" t="s">
        <v>98</v>
      </c>
      <c r="AK5448" s="24" t="s">
        <v>99</v>
      </c>
      <c r="AL5448" s="22">
        <v>5446</v>
      </c>
    </row>
    <row r="5449" spans="7:38" s="10" customFormat="1">
      <c r="G5449" s="18"/>
      <c r="H5449" s="18"/>
      <c r="I5449" s="18"/>
      <c r="J5449" s="18"/>
      <c r="L5449" s="13"/>
      <c r="M5449" s="13" t="s">
        <v>10889</v>
      </c>
      <c r="N5449" s="13" t="s">
        <v>10890</v>
      </c>
      <c r="O5449" s="13" t="s">
        <v>10889</v>
      </c>
      <c r="AC5449" s="22" t="s">
        <v>26963</v>
      </c>
      <c r="AD5449" s="24" t="s">
        <v>10857</v>
      </c>
      <c r="AE5449" s="24" t="s">
        <v>10858</v>
      </c>
      <c r="AF5449" s="24"/>
      <c r="AG5449" s="24" t="s">
        <v>21523</v>
      </c>
      <c r="AH5449" s="24" t="s">
        <v>5320</v>
      </c>
      <c r="AI5449" s="24" t="s">
        <v>5321</v>
      </c>
      <c r="AJ5449" s="24" t="s">
        <v>98</v>
      </c>
      <c r="AK5449" s="24" t="s">
        <v>99</v>
      </c>
      <c r="AL5449" s="22">
        <v>5447</v>
      </c>
    </row>
    <row r="5450" spans="7:38" s="10" customFormat="1">
      <c r="G5450" s="18"/>
      <c r="H5450" s="18"/>
      <c r="I5450" s="18"/>
      <c r="J5450" s="18"/>
      <c r="L5450" s="13"/>
      <c r="M5450" s="13" t="s">
        <v>10891</v>
      </c>
      <c r="N5450" s="13" t="s">
        <v>6588</v>
      </c>
      <c r="O5450" s="13" t="s">
        <v>10891</v>
      </c>
      <c r="AC5450" s="22" t="s">
        <v>26964</v>
      </c>
      <c r="AD5450" s="24" t="s">
        <v>10859</v>
      </c>
      <c r="AE5450" s="24" t="s">
        <v>10860</v>
      </c>
      <c r="AF5450" s="24"/>
      <c r="AG5450" s="24" t="s">
        <v>21523</v>
      </c>
      <c r="AH5450" s="24" t="s">
        <v>5320</v>
      </c>
      <c r="AI5450" s="24" t="s">
        <v>5321</v>
      </c>
      <c r="AJ5450" s="24" t="s">
        <v>98</v>
      </c>
      <c r="AK5450" s="24" t="s">
        <v>99</v>
      </c>
      <c r="AL5450" s="22">
        <v>5448</v>
      </c>
    </row>
    <row r="5451" spans="7:38" s="10" customFormat="1">
      <c r="G5451" s="18"/>
      <c r="H5451" s="18"/>
      <c r="I5451" s="18"/>
      <c r="J5451" s="18"/>
      <c r="L5451" s="13"/>
      <c r="M5451" s="13" t="s">
        <v>10892</v>
      </c>
      <c r="N5451" s="13" t="s">
        <v>10893</v>
      </c>
      <c r="O5451" s="13" t="s">
        <v>10892</v>
      </c>
      <c r="AC5451" s="22" t="s">
        <v>26965</v>
      </c>
      <c r="AD5451" s="24" t="s">
        <v>10861</v>
      </c>
      <c r="AE5451" s="24" t="s">
        <v>10862</v>
      </c>
      <c r="AF5451" s="24"/>
      <c r="AG5451" s="24" t="s">
        <v>21523</v>
      </c>
      <c r="AH5451" s="24" t="s">
        <v>5320</v>
      </c>
      <c r="AI5451" s="24" t="s">
        <v>5321</v>
      </c>
      <c r="AJ5451" s="24" t="s">
        <v>98</v>
      </c>
      <c r="AK5451" s="24" t="s">
        <v>99</v>
      </c>
      <c r="AL5451" s="22">
        <v>5449</v>
      </c>
    </row>
    <row r="5452" spans="7:38" s="10" customFormat="1">
      <c r="G5452" s="18"/>
      <c r="H5452" s="18"/>
      <c r="I5452" s="18"/>
      <c r="J5452" s="18"/>
      <c r="L5452" s="13"/>
      <c r="M5452" s="13" t="s">
        <v>10894</v>
      </c>
      <c r="N5452" s="13" t="s">
        <v>10895</v>
      </c>
      <c r="O5452" s="13" t="s">
        <v>10894</v>
      </c>
      <c r="AC5452" s="22" t="s">
        <v>26966</v>
      </c>
      <c r="AD5452" s="24" t="s">
        <v>10863</v>
      </c>
      <c r="AE5452" s="24" t="s">
        <v>10864</v>
      </c>
      <c r="AF5452" s="24"/>
      <c r="AG5452" s="24" t="s">
        <v>21523</v>
      </c>
      <c r="AH5452" s="24" t="s">
        <v>5320</v>
      </c>
      <c r="AI5452" s="24" t="s">
        <v>5321</v>
      </c>
      <c r="AJ5452" s="24" t="s">
        <v>98</v>
      </c>
      <c r="AK5452" s="24" t="s">
        <v>99</v>
      </c>
      <c r="AL5452" s="22">
        <v>5450</v>
      </c>
    </row>
    <row r="5453" spans="7:38" s="10" customFormat="1">
      <c r="G5453" s="18"/>
      <c r="H5453" s="18"/>
      <c r="I5453" s="18"/>
      <c r="J5453" s="18"/>
      <c r="L5453" s="13"/>
      <c r="M5453" s="13" t="s">
        <v>10896</v>
      </c>
      <c r="N5453" s="13" t="s">
        <v>10897</v>
      </c>
      <c r="O5453" s="13" t="s">
        <v>10896</v>
      </c>
      <c r="AC5453" s="22" t="s">
        <v>26967</v>
      </c>
      <c r="AD5453" s="24" t="s">
        <v>10865</v>
      </c>
      <c r="AE5453" s="24" t="s">
        <v>10866</v>
      </c>
      <c r="AF5453" s="24"/>
      <c r="AG5453" s="24" t="s">
        <v>21523</v>
      </c>
      <c r="AH5453" s="24" t="s">
        <v>5320</v>
      </c>
      <c r="AI5453" s="24" t="s">
        <v>5321</v>
      </c>
      <c r="AJ5453" s="24" t="s">
        <v>98</v>
      </c>
      <c r="AK5453" s="24" t="s">
        <v>99</v>
      </c>
      <c r="AL5453" s="22">
        <v>5451</v>
      </c>
    </row>
    <row r="5454" spans="7:38" s="10" customFormat="1">
      <c r="G5454" s="18"/>
      <c r="H5454" s="18"/>
      <c r="I5454" s="18"/>
      <c r="J5454" s="18"/>
      <c r="L5454" s="13"/>
      <c r="M5454" s="13" t="s">
        <v>10898</v>
      </c>
      <c r="N5454" s="13" t="s">
        <v>10899</v>
      </c>
      <c r="O5454" s="13" t="s">
        <v>10898</v>
      </c>
      <c r="AC5454" s="22" t="s">
        <v>26968</v>
      </c>
      <c r="AD5454" s="24" t="s">
        <v>10867</v>
      </c>
      <c r="AE5454" s="24" t="s">
        <v>10868</v>
      </c>
      <c r="AF5454" s="24"/>
      <c r="AG5454" s="24" t="s">
        <v>21523</v>
      </c>
      <c r="AH5454" s="24" t="s">
        <v>5320</v>
      </c>
      <c r="AI5454" s="24" t="s">
        <v>5321</v>
      </c>
      <c r="AJ5454" s="24" t="s">
        <v>98</v>
      </c>
      <c r="AK5454" s="24" t="s">
        <v>99</v>
      </c>
      <c r="AL5454" s="22">
        <v>5452</v>
      </c>
    </row>
    <row r="5455" spans="7:38" s="10" customFormat="1">
      <c r="G5455" s="18"/>
      <c r="H5455" s="18"/>
      <c r="I5455" s="18"/>
      <c r="J5455" s="18"/>
      <c r="L5455" s="13"/>
      <c r="M5455" s="13" t="s">
        <v>10900</v>
      </c>
      <c r="N5455" s="13" t="s">
        <v>4841</v>
      </c>
      <c r="O5455" s="13" t="s">
        <v>10900</v>
      </c>
      <c r="AC5455" s="22" t="s">
        <v>26969</v>
      </c>
      <c r="AD5455" s="24" t="s">
        <v>10869</v>
      </c>
      <c r="AE5455" s="24" t="s">
        <v>10870</v>
      </c>
      <c r="AF5455" s="24"/>
      <c r="AG5455" s="24" t="s">
        <v>21523</v>
      </c>
      <c r="AH5455" s="24" t="s">
        <v>5320</v>
      </c>
      <c r="AI5455" s="24" t="s">
        <v>5321</v>
      </c>
      <c r="AJ5455" s="24" t="s">
        <v>98</v>
      </c>
      <c r="AK5455" s="24" t="s">
        <v>99</v>
      </c>
      <c r="AL5455" s="22">
        <v>5453</v>
      </c>
    </row>
    <row r="5456" spans="7:38" s="10" customFormat="1">
      <c r="G5456" s="18"/>
      <c r="H5456" s="18"/>
      <c r="I5456" s="18"/>
      <c r="J5456" s="18"/>
      <c r="L5456" s="13"/>
      <c r="M5456" s="13" t="s">
        <v>10901</v>
      </c>
      <c r="N5456" s="13" t="s">
        <v>10902</v>
      </c>
      <c r="O5456" s="13" t="s">
        <v>10901</v>
      </c>
      <c r="AC5456" s="22" t="s">
        <v>26970</v>
      </c>
      <c r="AD5456" s="24" t="s">
        <v>10871</v>
      </c>
      <c r="AE5456" s="24" t="s">
        <v>10872</v>
      </c>
      <c r="AF5456" s="24"/>
      <c r="AG5456" s="24" t="s">
        <v>21523</v>
      </c>
      <c r="AH5456" s="24" t="s">
        <v>5320</v>
      </c>
      <c r="AI5456" s="24" t="s">
        <v>5321</v>
      </c>
      <c r="AJ5456" s="24" t="s">
        <v>98</v>
      </c>
      <c r="AK5456" s="24" t="s">
        <v>99</v>
      </c>
      <c r="AL5456" s="22">
        <v>5454</v>
      </c>
    </row>
    <row r="5457" spans="7:38" s="10" customFormat="1">
      <c r="G5457" s="18"/>
      <c r="H5457" s="18"/>
      <c r="I5457" s="18"/>
      <c r="J5457" s="18"/>
      <c r="L5457" s="13"/>
      <c r="M5457" s="13" t="s">
        <v>10903</v>
      </c>
      <c r="N5457" s="13" t="s">
        <v>10003</v>
      </c>
      <c r="O5457" s="13" t="s">
        <v>10903</v>
      </c>
      <c r="AC5457" s="22" t="s">
        <v>26971</v>
      </c>
      <c r="AD5457" s="24" t="s">
        <v>10873</v>
      </c>
      <c r="AE5457" s="24" t="s">
        <v>10874</v>
      </c>
      <c r="AF5457" s="24"/>
      <c r="AG5457" s="24" t="s">
        <v>21523</v>
      </c>
      <c r="AH5457" s="24" t="s">
        <v>5320</v>
      </c>
      <c r="AI5457" s="24" t="s">
        <v>5321</v>
      </c>
      <c r="AJ5457" s="24" t="s">
        <v>98</v>
      </c>
      <c r="AK5457" s="24" t="s">
        <v>99</v>
      </c>
      <c r="AL5457" s="22">
        <v>5455</v>
      </c>
    </row>
    <row r="5458" spans="7:38" s="10" customFormat="1">
      <c r="G5458" s="18"/>
      <c r="H5458" s="18"/>
      <c r="I5458" s="18"/>
      <c r="J5458" s="18"/>
      <c r="L5458" s="13"/>
      <c r="M5458" s="13" t="s">
        <v>10904</v>
      </c>
      <c r="N5458" s="13" t="s">
        <v>10905</v>
      </c>
      <c r="O5458" s="13" t="s">
        <v>10904</v>
      </c>
      <c r="AC5458" s="22" t="s">
        <v>26972</v>
      </c>
      <c r="AD5458" s="24" t="s">
        <v>10875</v>
      </c>
      <c r="AE5458" s="24" t="s">
        <v>10876</v>
      </c>
      <c r="AF5458" s="24"/>
      <c r="AG5458" s="24" t="s">
        <v>21523</v>
      </c>
      <c r="AH5458" s="24" t="s">
        <v>5320</v>
      </c>
      <c r="AI5458" s="24" t="s">
        <v>5321</v>
      </c>
      <c r="AJ5458" s="24" t="s">
        <v>98</v>
      </c>
      <c r="AK5458" s="24" t="s">
        <v>99</v>
      </c>
      <c r="AL5458" s="22">
        <v>5456</v>
      </c>
    </row>
    <row r="5459" spans="7:38" s="10" customFormat="1">
      <c r="G5459" s="18"/>
      <c r="H5459" s="18"/>
      <c r="I5459" s="18"/>
      <c r="J5459" s="18"/>
      <c r="L5459" s="13"/>
      <c r="M5459" s="13" t="s">
        <v>10906</v>
      </c>
      <c r="N5459" s="13" t="s">
        <v>10907</v>
      </c>
      <c r="O5459" s="13" t="s">
        <v>10906</v>
      </c>
      <c r="AC5459" s="22" t="s">
        <v>26973</v>
      </c>
      <c r="AD5459" s="24" t="s">
        <v>10877</v>
      </c>
      <c r="AE5459" s="24" t="s">
        <v>10878</v>
      </c>
      <c r="AF5459" s="24"/>
      <c r="AG5459" s="24" t="s">
        <v>21523</v>
      </c>
      <c r="AH5459" s="24" t="s">
        <v>5320</v>
      </c>
      <c r="AI5459" s="24" t="s">
        <v>5321</v>
      </c>
      <c r="AJ5459" s="24" t="s">
        <v>98</v>
      </c>
      <c r="AK5459" s="24" t="s">
        <v>99</v>
      </c>
      <c r="AL5459" s="22">
        <v>5457</v>
      </c>
    </row>
    <row r="5460" spans="7:38" s="10" customFormat="1">
      <c r="G5460" s="18"/>
      <c r="H5460" s="18"/>
      <c r="I5460" s="18"/>
      <c r="J5460" s="18"/>
      <c r="L5460" s="13"/>
      <c r="M5460" s="13" t="s">
        <v>10908</v>
      </c>
      <c r="N5460" s="13" t="s">
        <v>10909</v>
      </c>
      <c r="O5460" s="13" t="s">
        <v>10908</v>
      </c>
      <c r="AC5460" s="22" t="s">
        <v>26974</v>
      </c>
      <c r="AD5460" s="24" t="s">
        <v>10879</v>
      </c>
      <c r="AE5460" s="24" t="s">
        <v>10880</v>
      </c>
      <c r="AF5460" s="24"/>
      <c r="AG5460" s="24" t="s">
        <v>21523</v>
      </c>
      <c r="AH5460" s="24" t="s">
        <v>5320</v>
      </c>
      <c r="AI5460" s="24" t="s">
        <v>5321</v>
      </c>
      <c r="AJ5460" s="24" t="s">
        <v>98</v>
      </c>
      <c r="AK5460" s="24" t="s">
        <v>99</v>
      </c>
      <c r="AL5460" s="22">
        <v>5458</v>
      </c>
    </row>
    <row r="5461" spans="7:38" s="10" customFormat="1">
      <c r="G5461" s="18"/>
      <c r="H5461" s="18"/>
      <c r="I5461" s="18"/>
      <c r="J5461" s="18"/>
      <c r="L5461" s="13"/>
      <c r="M5461" s="13" t="s">
        <v>10910</v>
      </c>
      <c r="N5461" s="13" t="s">
        <v>8693</v>
      </c>
      <c r="O5461" s="13" t="s">
        <v>10910</v>
      </c>
      <c r="AC5461" s="22" t="s">
        <v>26975</v>
      </c>
      <c r="AD5461" s="24" t="s">
        <v>10881</v>
      </c>
      <c r="AE5461" s="24" t="s">
        <v>10882</v>
      </c>
      <c r="AF5461" s="24"/>
      <c r="AG5461" s="24" t="s">
        <v>21523</v>
      </c>
      <c r="AH5461" s="24" t="s">
        <v>5320</v>
      </c>
      <c r="AI5461" s="24" t="s">
        <v>5321</v>
      </c>
      <c r="AJ5461" s="24" t="s">
        <v>98</v>
      </c>
      <c r="AK5461" s="24" t="s">
        <v>99</v>
      </c>
      <c r="AL5461" s="22">
        <v>5459</v>
      </c>
    </row>
    <row r="5462" spans="7:38" s="10" customFormat="1">
      <c r="G5462" s="18"/>
      <c r="H5462" s="18"/>
      <c r="I5462" s="18"/>
      <c r="J5462" s="18"/>
      <c r="L5462" s="13"/>
      <c r="M5462" s="13" t="s">
        <v>10911</v>
      </c>
      <c r="N5462" s="13" t="s">
        <v>10912</v>
      </c>
      <c r="O5462" s="13" t="s">
        <v>10911</v>
      </c>
      <c r="AC5462" s="22" t="s">
        <v>26976</v>
      </c>
      <c r="AD5462" s="24" t="s">
        <v>10883</v>
      </c>
      <c r="AE5462" s="24" t="s">
        <v>10884</v>
      </c>
      <c r="AF5462" s="24"/>
      <c r="AG5462" s="24" t="s">
        <v>21521</v>
      </c>
      <c r="AH5462" s="24" t="s">
        <v>5322</v>
      </c>
      <c r="AI5462" s="24" t="s">
        <v>5323</v>
      </c>
      <c r="AJ5462" s="24" t="s">
        <v>98</v>
      </c>
      <c r="AK5462" s="24" t="s">
        <v>99</v>
      </c>
      <c r="AL5462" s="22">
        <v>5460</v>
      </c>
    </row>
    <row r="5463" spans="7:38" s="10" customFormat="1">
      <c r="G5463" s="18"/>
      <c r="H5463" s="18"/>
      <c r="I5463" s="18"/>
      <c r="J5463" s="18"/>
      <c r="L5463" s="13"/>
      <c r="M5463" s="13" t="s">
        <v>10913</v>
      </c>
      <c r="N5463" s="13" t="s">
        <v>10914</v>
      </c>
      <c r="O5463" s="13" t="s">
        <v>10913</v>
      </c>
      <c r="AC5463" s="22" t="s">
        <v>26977</v>
      </c>
      <c r="AD5463" s="24" t="s">
        <v>10885</v>
      </c>
      <c r="AE5463" s="24" t="s">
        <v>10886</v>
      </c>
      <c r="AF5463" s="24"/>
      <c r="AG5463" s="24" t="s">
        <v>21523</v>
      </c>
      <c r="AH5463" s="24" t="s">
        <v>5322</v>
      </c>
      <c r="AI5463" s="24" t="s">
        <v>5323</v>
      </c>
      <c r="AJ5463" s="24" t="s">
        <v>98</v>
      </c>
      <c r="AK5463" s="24" t="s">
        <v>99</v>
      </c>
      <c r="AL5463" s="22">
        <v>5461</v>
      </c>
    </row>
    <row r="5464" spans="7:38" s="10" customFormat="1">
      <c r="G5464" s="18"/>
      <c r="H5464" s="18"/>
      <c r="I5464" s="18"/>
      <c r="J5464" s="18"/>
      <c r="L5464" s="13"/>
      <c r="M5464" s="13" t="s">
        <v>10915</v>
      </c>
      <c r="N5464" s="13" t="s">
        <v>10916</v>
      </c>
      <c r="O5464" s="13" t="s">
        <v>10915</v>
      </c>
      <c r="AC5464" s="22" t="s">
        <v>26978</v>
      </c>
      <c r="AD5464" s="24" t="s">
        <v>10887</v>
      </c>
      <c r="AE5464" s="24" t="s">
        <v>10888</v>
      </c>
      <c r="AF5464" s="24"/>
      <c r="AG5464" s="24" t="s">
        <v>21523</v>
      </c>
      <c r="AH5464" s="24" t="s">
        <v>5322</v>
      </c>
      <c r="AI5464" s="24" t="s">
        <v>5323</v>
      </c>
      <c r="AJ5464" s="24" t="s">
        <v>98</v>
      </c>
      <c r="AK5464" s="24" t="s">
        <v>99</v>
      </c>
      <c r="AL5464" s="22">
        <v>5462</v>
      </c>
    </row>
    <row r="5465" spans="7:38" s="10" customFormat="1">
      <c r="G5465" s="18"/>
      <c r="H5465" s="18"/>
      <c r="I5465" s="18"/>
      <c r="J5465" s="18"/>
      <c r="L5465" s="13"/>
      <c r="M5465" s="13" t="s">
        <v>10917</v>
      </c>
      <c r="N5465" s="13" t="s">
        <v>10918</v>
      </c>
      <c r="O5465" s="13" t="s">
        <v>10917</v>
      </c>
      <c r="AC5465" s="22" t="s">
        <v>26979</v>
      </c>
      <c r="AD5465" s="24" t="s">
        <v>10889</v>
      </c>
      <c r="AE5465" s="24" t="s">
        <v>10890</v>
      </c>
      <c r="AF5465" s="24"/>
      <c r="AG5465" s="24" t="s">
        <v>21523</v>
      </c>
      <c r="AH5465" s="24" t="s">
        <v>5322</v>
      </c>
      <c r="AI5465" s="24" t="s">
        <v>5323</v>
      </c>
      <c r="AJ5465" s="24" t="s">
        <v>98</v>
      </c>
      <c r="AK5465" s="24" t="s">
        <v>99</v>
      </c>
      <c r="AL5465" s="22">
        <v>5463</v>
      </c>
    </row>
    <row r="5466" spans="7:38" s="10" customFormat="1">
      <c r="G5466" s="18"/>
      <c r="H5466" s="18"/>
      <c r="I5466" s="18"/>
      <c r="J5466" s="18"/>
      <c r="L5466" s="13"/>
      <c r="M5466" s="13" t="s">
        <v>10919</v>
      </c>
      <c r="N5466" s="13" t="s">
        <v>7283</v>
      </c>
      <c r="O5466" s="13" t="s">
        <v>10919</v>
      </c>
      <c r="AC5466" s="22" t="s">
        <v>26980</v>
      </c>
      <c r="AD5466" s="24" t="s">
        <v>10891</v>
      </c>
      <c r="AE5466" s="24" t="s">
        <v>6588</v>
      </c>
      <c r="AF5466" s="24"/>
      <c r="AG5466" s="24" t="s">
        <v>21523</v>
      </c>
      <c r="AH5466" s="24" t="s">
        <v>5322</v>
      </c>
      <c r="AI5466" s="24" t="s">
        <v>5323</v>
      </c>
      <c r="AJ5466" s="24" t="s">
        <v>98</v>
      </c>
      <c r="AK5466" s="24" t="s">
        <v>99</v>
      </c>
      <c r="AL5466" s="22">
        <v>5464</v>
      </c>
    </row>
    <row r="5467" spans="7:38" s="10" customFormat="1">
      <c r="G5467" s="18"/>
      <c r="H5467" s="18"/>
      <c r="I5467" s="18"/>
      <c r="J5467" s="18"/>
      <c r="L5467" s="13"/>
      <c r="M5467" s="13" t="s">
        <v>10920</v>
      </c>
      <c r="N5467" s="13" t="s">
        <v>10921</v>
      </c>
      <c r="O5467" s="13" t="s">
        <v>10920</v>
      </c>
      <c r="AC5467" s="22" t="s">
        <v>26981</v>
      </c>
      <c r="AD5467" s="24" t="s">
        <v>10892</v>
      </c>
      <c r="AE5467" s="24" t="s">
        <v>10893</v>
      </c>
      <c r="AF5467" s="24"/>
      <c r="AG5467" s="24" t="s">
        <v>21523</v>
      </c>
      <c r="AH5467" s="24" t="s">
        <v>5322</v>
      </c>
      <c r="AI5467" s="24" t="s">
        <v>5323</v>
      </c>
      <c r="AJ5467" s="24" t="s">
        <v>98</v>
      </c>
      <c r="AK5467" s="24" t="s">
        <v>99</v>
      </c>
      <c r="AL5467" s="22">
        <v>5465</v>
      </c>
    </row>
    <row r="5468" spans="7:38" s="10" customFormat="1">
      <c r="G5468" s="18"/>
      <c r="H5468" s="18"/>
      <c r="I5468" s="18"/>
      <c r="J5468" s="18"/>
      <c r="L5468" s="13"/>
      <c r="M5468" s="13" t="s">
        <v>10922</v>
      </c>
      <c r="N5468" s="13" t="s">
        <v>10923</v>
      </c>
      <c r="O5468" s="13" t="s">
        <v>10922</v>
      </c>
      <c r="AC5468" s="22" t="s">
        <v>26982</v>
      </c>
      <c r="AD5468" s="24" t="s">
        <v>10894</v>
      </c>
      <c r="AE5468" s="24" t="s">
        <v>10895</v>
      </c>
      <c r="AF5468" s="24"/>
      <c r="AG5468" s="24" t="s">
        <v>21523</v>
      </c>
      <c r="AH5468" s="24" t="s">
        <v>5322</v>
      </c>
      <c r="AI5468" s="24" t="s">
        <v>5323</v>
      </c>
      <c r="AJ5468" s="24" t="s">
        <v>98</v>
      </c>
      <c r="AK5468" s="24" t="s">
        <v>99</v>
      </c>
      <c r="AL5468" s="22">
        <v>5466</v>
      </c>
    </row>
    <row r="5469" spans="7:38" s="10" customFormat="1">
      <c r="G5469" s="18"/>
      <c r="H5469" s="18"/>
      <c r="I5469" s="18"/>
      <c r="J5469" s="18"/>
      <c r="L5469" s="13"/>
      <c r="M5469" s="13" t="s">
        <v>10924</v>
      </c>
      <c r="N5469" s="13" t="s">
        <v>10925</v>
      </c>
      <c r="O5469" s="13" t="s">
        <v>10924</v>
      </c>
      <c r="AC5469" s="22" t="s">
        <v>26983</v>
      </c>
      <c r="AD5469" s="24" t="s">
        <v>10896</v>
      </c>
      <c r="AE5469" s="24" t="s">
        <v>10897</v>
      </c>
      <c r="AF5469" s="24"/>
      <c r="AG5469" s="24" t="s">
        <v>21523</v>
      </c>
      <c r="AH5469" s="24" t="s">
        <v>5322</v>
      </c>
      <c r="AI5469" s="24" t="s">
        <v>5323</v>
      </c>
      <c r="AJ5469" s="24" t="s">
        <v>98</v>
      </c>
      <c r="AK5469" s="24" t="s">
        <v>99</v>
      </c>
      <c r="AL5469" s="22">
        <v>5467</v>
      </c>
    </row>
    <row r="5470" spans="7:38" s="10" customFormat="1">
      <c r="G5470" s="18"/>
      <c r="H5470" s="18"/>
      <c r="I5470" s="18"/>
      <c r="J5470" s="18"/>
      <c r="L5470" s="13"/>
      <c r="M5470" s="13" t="s">
        <v>10926</v>
      </c>
      <c r="N5470" s="13" t="s">
        <v>6863</v>
      </c>
      <c r="O5470" s="13" t="s">
        <v>10926</v>
      </c>
      <c r="AC5470" s="22" t="s">
        <v>26984</v>
      </c>
      <c r="AD5470" s="24" t="s">
        <v>10898</v>
      </c>
      <c r="AE5470" s="24" t="s">
        <v>10899</v>
      </c>
      <c r="AF5470" s="24"/>
      <c r="AG5470" s="24" t="s">
        <v>21523</v>
      </c>
      <c r="AH5470" s="24" t="s">
        <v>5322</v>
      </c>
      <c r="AI5470" s="24" t="s">
        <v>5323</v>
      </c>
      <c r="AJ5470" s="24" t="s">
        <v>98</v>
      </c>
      <c r="AK5470" s="24" t="s">
        <v>99</v>
      </c>
      <c r="AL5470" s="22">
        <v>5468</v>
      </c>
    </row>
    <row r="5471" spans="7:38" s="10" customFormat="1">
      <c r="G5471" s="18"/>
      <c r="H5471" s="18"/>
      <c r="I5471" s="18"/>
      <c r="J5471" s="18"/>
      <c r="L5471" s="13"/>
      <c r="M5471" s="13" t="s">
        <v>10927</v>
      </c>
      <c r="N5471" s="13" t="s">
        <v>8408</v>
      </c>
      <c r="O5471" s="13" t="s">
        <v>10927</v>
      </c>
      <c r="AC5471" s="22" t="s">
        <v>26985</v>
      </c>
      <c r="AD5471" s="24" t="s">
        <v>10900</v>
      </c>
      <c r="AE5471" s="24" t="s">
        <v>4841</v>
      </c>
      <c r="AF5471" s="24"/>
      <c r="AG5471" s="24" t="s">
        <v>21523</v>
      </c>
      <c r="AH5471" s="24" t="s">
        <v>5322</v>
      </c>
      <c r="AI5471" s="24" t="s">
        <v>5323</v>
      </c>
      <c r="AJ5471" s="24" t="s">
        <v>98</v>
      </c>
      <c r="AK5471" s="24" t="s">
        <v>99</v>
      </c>
      <c r="AL5471" s="22">
        <v>5469</v>
      </c>
    </row>
    <row r="5472" spans="7:38" s="10" customFormat="1">
      <c r="G5472" s="18"/>
      <c r="H5472" s="18"/>
      <c r="I5472" s="18"/>
      <c r="J5472" s="18"/>
      <c r="L5472" s="13"/>
      <c r="M5472" s="13" t="s">
        <v>10928</v>
      </c>
      <c r="N5472" s="13" t="s">
        <v>10929</v>
      </c>
      <c r="O5472" s="13" t="s">
        <v>10928</v>
      </c>
      <c r="AC5472" s="22" t="s">
        <v>26986</v>
      </c>
      <c r="AD5472" s="24" t="s">
        <v>10901</v>
      </c>
      <c r="AE5472" s="24" t="s">
        <v>10902</v>
      </c>
      <c r="AF5472" s="24"/>
      <c r="AG5472" s="24" t="s">
        <v>21523</v>
      </c>
      <c r="AH5472" s="24" t="s">
        <v>5322</v>
      </c>
      <c r="AI5472" s="24" t="s">
        <v>5323</v>
      </c>
      <c r="AJ5472" s="24" t="s">
        <v>98</v>
      </c>
      <c r="AK5472" s="24" t="s">
        <v>99</v>
      </c>
      <c r="AL5472" s="22">
        <v>5470</v>
      </c>
    </row>
    <row r="5473" spans="7:38" s="10" customFormat="1">
      <c r="G5473" s="18"/>
      <c r="H5473" s="18"/>
      <c r="I5473" s="18"/>
      <c r="J5473" s="18"/>
      <c r="L5473" s="13"/>
      <c r="M5473" s="13" t="s">
        <v>10930</v>
      </c>
      <c r="N5473" s="13" t="s">
        <v>10931</v>
      </c>
      <c r="O5473" s="13" t="s">
        <v>10930</v>
      </c>
      <c r="AC5473" s="22" t="s">
        <v>26987</v>
      </c>
      <c r="AD5473" s="24" t="s">
        <v>10903</v>
      </c>
      <c r="AE5473" s="24" t="s">
        <v>10003</v>
      </c>
      <c r="AF5473" s="24"/>
      <c r="AG5473" s="24" t="s">
        <v>21523</v>
      </c>
      <c r="AH5473" s="24" t="s">
        <v>5322</v>
      </c>
      <c r="AI5473" s="24" t="s">
        <v>5323</v>
      </c>
      <c r="AJ5473" s="24" t="s">
        <v>98</v>
      </c>
      <c r="AK5473" s="24" t="s">
        <v>99</v>
      </c>
      <c r="AL5473" s="22">
        <v>5471</v>
      </c>
    </row>
    <row r="5474" spans="7:38" s="10" customFormat="1">
      <c r="G5474" s="18"/>
      <c r="H5474" s="18"/>
      <c r="I5474" s="18"/>
      <c r="J5474" s="18"/>
      <c r="L5474" s="13"/>
      <c r="M5474" s="13" t="s">
        <v>10932</v>
      </c>
      <c r="N5474" s="13" t="s">
        <v>10933</v>
      </c>
      <c r="O5474" s="13" t="s">
        <v>10932</v>
      </c>
      <c r="AC5474" s="22" t="s">
        <v>26988</v>
      </c>
      <c r="AD5474" s="24" t="s">
        <v>10904</v>
      </c>
      <c r="AE5474" s="24" t="s">
        <v>10905</v>
      </c>
      <c r="AF5474" s="24"/>
      <c r="AG5474" s="24" t="s">
        <v>21523</v>
      </c>
      <c r="AH5474" s="24" t="s">
        <v>5322</v>
      </c>
      <c r="AI5474" s="24" t="s">
        <v>5323</v>
      </c>
      <c r="AJ5474" s="24" t="s">
        <v>98</v>
      </c>
      <c r="AK5474" s="24" t="s">
        <v>99</v>
      </c>
      <c r="AL5474" s="22">
        <v>5472</v>
      </c>
    </row>
    <row r="5475" spans="7:38" s="10" customFormat="1">
      <c r="G5475" s="18"/>
      <c r="H5475" s="18"/>
      <c r="I5475" s="18"/>
      <c r="J5475" s="18"/>
      <c r="L5475" s="13"/>
      <c r="M5475" s="13" t="s">
        <v>10934</v>
      </c>
      <c r="N5475" s="13" t="s">
        <v>10935</v>
      </c>
      <c r="O5475" s="13" t="s">
        <v>10934</v>
      </c>
      <c r="AC5475" s="22" t="s">
        <v>26989</v>
      </c>
      <c r="AD5475" s="24" t="s">
        <v>10906</v>
      </c>
      <c r="AE5475" s="24" t="s">
        <v>10907</v>
      </c>
      <c r="AF5475" s="24"/>
      <c r="AG5475" s="24" t="s">
        <v>21523</v>
      </c>
      <c r="AH5475" s="24" t="s">
        <v>5322</v>
      </c>
      <c r="AI5475" s="24" t="s">
        <v>5323</v>
      </c>
      <c r="AJ5475" s="24" t="s">
        <v>98</v>
      </c>
      <c r="AK5475" s="24" t="s">
        <v>99</v>
      </c>
      <c r="AL5475" s="22">
        <v>5473</v>
      </c>
    </row>
    <row r="5476" spans="7:38" s="10" customFormat="1">
      <c r="G5476" s="18"/>
      <c r="H5476" s="18"/>
      <c r="I5476" s="18"/>
      <c r="J5476" s="18"/>
      <c r="L5476" s="13"/>
      <c r="M5476" s="13" t="s">
        <v>10936</v>
      </c>
      <c r="N5476" s="13" t="s">
        <v>10937</v>
      </c>
      <c r="O5476" s="13" t="s">
        <v>10936</v>
      </c>
      <c r="AC5476" s="22" t="s">
        <v>26990</v>
      </c>
      <c r="AD5476" s="24" t="s">
        <v>10908</v>
      </c>
      <c r="AE5476" s="24" t="s">
        <v>10909</v>
      </c>
      <c r="AF5476" s="24"/>
      <c r="AG5476" s="24" t="s">
        <v>21523</v>
      </c>
      <c r="AH5476" s="24" t="s">
        <v>5322</v>
      </c>
      <c r="AI5476" s="24" t="s">
        <v>5323</v>
      </c>
      <c r="AJ5476" s="24" t="s">
        <v>98</v>
      </c>
      <c r="AK5476" s="24" t="s">
        <v>99</v>
      </c>
      <c r="AL5476" s="22">
        <v>5474</v>
      </c>
    </row>
    <row r="5477" spans="7:38" s="10" customFormat="1">
      <c r="G5477" s="18"/>
      <c r="H5477" s="18"/>
      <c r="I5477" s="18"/>
      <c r="J5477" s="18"/>
      <c r="L5477" s="13"/>
      <c r="M5477" s="13" t="s">
        <v>10938</v>
      </c>
      <c r="N5477" s="13" t="s">
        <v>10939</v>
      </c>
      <c r="O5477" s="13" t="s">
        <v>10938</v>
      </c>
      <c r="AC5477" s="22" t="s">
        <v>26991</v>
      </c>
      <c r="AD5477" s="24" t="s">
        <v>10910</v>
      </c>
      <c r="AE5477" s="24" t="s">
        <v>8693</v>
      </c>
      <c r="AF5477" s="24"/>
      <c r="AG5477" s="24" t="s">
        <v>21523</v>
      </c>
      <c r="AH5477" s="24" t="s">
        <v>5322</v>
      </c>
      <c r="AI5477" s="24" t="s">
        <v>5323</v>
      </c>
      <c r="AJ5477" s="24" t="s">
        <v>98</v>
      </c>
      <c r="AK5477" s="24" t="s">
        <v>99</v>
      </c>
      <c r="AL5477" s="22">
        <v>5475</v>
      </c>
    </row>
    <row r="5478" spans="7:38" s="10" customFormat="1">
      <c r="G5478" s="18"/>
      <c r="H5478" s="18"/>
      <c r="I5478" s="18"/>
      <c r="J5478" s="18"/>
      <c r="L5478" s="13"/>
      <c r="M5478" s="13" t="s">
        <v>10940</v>
      </c>
      <c r="N5478" s="13" t="s">
        <v>10941</v>
      </c>
      <c r="O5478" s="13" t="s">
        <v>10940</v>
      </c>
      <c r="AC5478" s="22" t="s">
        <v>26992</v>
      </c>
      <c r="AD5478" s="24" t="s">
        <v>10911</v>
      </c>
      <c r="AE5478" s="24" t="s">
        <v>10912</v>
      </c>
      <c r="AF5478" s="24"/>
      <c r="AG5478" s="24" t="s">
        <v>21523</v>
      </c>
      <c r="AH5478" s="24" t="s">
        <v>5322</v>
      </c>
      <c r="AI5478" s="24" t="s">
        <v>5323</v>
      </c>
      <c r="AJ5478" s="24" t="s">
        <v>98</v>
      </c>
      <c r="AK5478" s="24" t="s">
        <v>99</v>
      </c>
      <c r="AL5478" s="22">
        <v>5476</v>
      </c>
    </row>
    <row r="5479" spans="7:38" s="10" customFormat="1">
      <c r="G5479" s="18"/>
      <c r="H5479" s="18"/>
      <c r="I5479" s="18"/>
      <c r="J5479" s="18"/>
      <c r="L5479" s="13"/>
      <c r="M5479" s="13" t="s">
        <v>10942</v>
      </c>
      <c r="N5479" s="13" t="s">
        <v>10943</v>
      </c>
      <c r="O5479" s="13" t="s">
        <v>10942</v>
      </c>
      <c r="AC5479" s="22" t="s">
        <v>26993</v>
      </c>
      <c r="AD5479" s="24" t="s">
        <v>10913</v>
      </c>
      <c r="AE5479" s="24" t="s">
        <v>10914</v>
      </c>
      <c r="AF5479" s="24"/>
      <c r="AG5479" s="24" t="s">
        <v>21523</v>
      </c>
      <c r="AH5479" s="24" t="s">
        <v>5322</v>
      </c>
      <c r="AI5479" s="24" t="s">
        <v>5323</v>
      </c>
      <c r="AJ5479" s="24" t="s">
        <v>98</v>
      </c>
      <c r="AK5479" s="24" t="s">
        <v>99</v>
      </c>
      <c r="AL5479" s="22">
        <v>5477</v>
      </c>
    </row>
    <row r="5480" spans="7:38" s="10" customFormat="1">
      <c r="G5480" s="18"/>
      <c r="H5480" s="18"/>
      <c r="I5480" s="18"/>
      <c r="J5480" s="18"/>
      <c r="L5480" s="13"/>
      <c r="M5480" s="13" t="s">
        <v>10944</v>
      </c>
      <c r="N5480" s="13" t="s">
        <v>10945</v>
      </c>
      <c r="O5480" s="13" t="s">
        <v>10944</v>
      </c>
      <c r="AC5480" s="22" t="s">
        <v>26994</v>
      </c>
      <c r="AD5480" s="24" t="s">
        <v>10915</v>
      </c>
      <c r="AE5480" s="24" t="s">
        <v>10916</v>
      </c>
      <c r="AF5480" s="24"/>
      <c r="AG5480" s="24" t="s">
        <v>21523</v>
      </c>
      <c r="AH5480" s="24" t="s">
        <v>5322</v>
      </c>
      <c r="AI5480" s="24" t="s">
        <v>5323</v>
      </c>
      <c r="AJ5480" s="24" t="s">
        <v>98</v>
      </c>
      <c r="AK5480" s="24" t="s">
        <v>99</v>
      </c>
      <c r="AL5480" s="22">
        <v>5478</v>
      </c>
    </row>
    <row r="5481" spans="7:38" s="10" customFormat="1">
      <c r="G5481" s="18"/>
      <c r="H5481" s="18"/>
      <c r="I5481" s="18"/>
      <c r="J5481" s="18"/>
      <c r="L5481" s="13"/>
      <c r="M5481" s="13" t="s">
        <v>11233</v>
      </c>
      <c r="N5481" s="13" t="s">
        <v>11234</v>
      </c>
      <c r="O5481" s="13" t="s">
        <v>11233</v>
      </c>
      <c r="AC5481" s="22" t="s">
        <v>26995</v>
      </c>
      <c r="AD5481" s="24" t="s">
        <v>10917</v>
      </c>
      <c r="AE5481" s="24" t="s">
        <v>10918</v>
      </c>
      <c r="AF5481" s="24"/>
      <c r="AG5481" s="24" t="s">
        <v>21523</v>
      </c>
      <c r="AH5481" s="24" t="s">
        <v>5322</v>
      </c>
      <c r="AI5481" s="24" t="s">
        <v>5323</v>
      </c>
      <c r="AJ5481" s="24" t="s">
        <v>98</v>
      </c>
      <c r="AK5481" s="24" t="s">
        <v>99</v>
      </c>
      <c r="AL5481" s="22">
        <v>5479</v>
      </c>
    </row>
    <row r="5482" spans="7:38" s="10" customFormat="1">
      <c r="G5482" s="18"/>
      <c r="H5482" s="18"/>
      <c r="I5482" s="18"/>
      <c r="J5482" s="18"/>
      <c r="L5482" s="13"/>
      <c r="M5482" s="13" t="s">
        <v>11235</v>
      </c>
      <c r="N5482" s="13" t="s">
        <v>11236</v>
      </c>
      <c r="O5482" s="13" t="s">
        <v>11235</v>
      </c>
      <c r="AC5482" s="22" t="s">
        <v>26996</v>
      </c>
      <c r="AD5482" s="24" t="s">
        <v>10919</v>
      </c>
      <c r="AE5482" s="24" t="s">
        <v>7283</v>
      </c>
      <c r="AF5482" s="24"/>
      <c r="AG5482" s="24" t="s">
        <v>21523</v>
      </c>
      <c r="AH5482" s="24" t="s">
        <v>5322</v>
      </c>
      <c r="AI5482" s="24" t="s">
        <v>5323</v>
      </c>
      <c r="AJ5482" s="24" t="s">
        <v>98</v>
      </c>
      <c r="AK5482" s="24" t="s">
        <v>99</v>
      </c>
      <c r="AL5482" s="22">
        <v>5480</v>
      </c>
    </row>
    <row r="5483" spans="7:38" s="10" customFormat="1">
      <c r="G5483" s="18"/>
      <c r="H5483" s="18"/>
      <c r="I5483" s="18"/>
      <c r="J5483" s="18"/>
      <c r="L5483" s="13"/>
      <c r="M5483" s="13" t="s">
        <v>11237</v>
      </c>
      <c r="N5483" s="13" t="s">
        <v>11238</v>
      </c>
      <c r="O5483" s="13" t="s">
        <v>11237</v>
      </c>
      <c r="AC5483" s="22" t="s">
        <v>26997</v>
      </c>
      <c r="AD5483" s="24" t="s">
        <v>10920</v>
      </c>
      <c r="AE5483" s="24" t="s">
        <v>10921</v>
      </c>
      <c r="AF5483" s="24"/>
      <c r="AG5483" s="24" t="s">
        <v>21523</v>
      </c>
      <c r="AH5483" s="24" t="s">
        <v>5322</v>
      </c>
      <c r="AI5483" s="24" t="s">
        <v>5323</v>
      </c>
      <c r="AJ5483" s="24" t="s">
        <v>98</v>
      </c>
      <c r="AK5483" s="24" t="s">
        <v>99</v>
      </c>
      <c r="AL5483" s="22">
        <v>5481</v>
      </c>
    </row>
    <row r="5484" spans="7:38" s="10" customFormat="1">
      <c r="G5484" s="18"/>
      <c r="H5484" s="18"/>
      <c r="I5484" s="18"/>
      <c r="J5484" s="18"/>
      <c r="L5484" s="13"/>
      <c r="M5484" s="13" t="s">
        <v>11239</v>
      </c>
      <c r="N5484" s="13" t="s">
        <v>11240</v>
      </c>
      <c r="O5484" s="13" t="s">
        <v>11239</v>
      </c>
      <c r="AC5484" s="22" t="s">
        <v>26998</v>
      </c>
      <c r="AD5484" s="24" t="s">
        <v>10922</v>
      </c>
      <c r="AE5484" s="24" t="s">
        <v>10923</v>
      </c>
      <c r="AF5484" s="24"/>
      <c r="AG5484" s="24" t="s">
        <v>21523</v>
      </c>
      <c r="AH5484" s="24" t="s">
        <v>5322</v>
      </c>
      <c r="AI5484" s="24" t="s">
        <v>5323</v>
      </c>
      <c r="AJ5484" s="24" t="s">
        <v>98</v>
      </c>
      <c r="AK5484" s="24" t="s">
        <v>99</v>
      </c>
      <c r="AL5484" s="22">
        <v>5482</v>
      </c>
    </row>
    <row r="5485" spans="7:38" s="10" customFormat="1">
      <c r="G5485" s="18"/>
      <c r="H5485" s="18"/>
      <c r="I5485" s="18"/>
      <c r="J5485" s="18"/>
      <c r="L5485" s="13"/>
      <c r="M5485" s="13" t="s">
        <v>11241</v>
      </c>
      <c r="N5485" s="13" t="s">
        <v>11242</v>
      </c>
      <c r="O5485" s="13" t="s">
        <v>11241</v>
      </c>
      <c r="AC5485" s="22" t="s">
        <v>26999</v>
      </c>
      <c r="AD5485" s="24" t="s">
        <v>10924</v>
      </c>
      <c r="AE5485" s="24" t="s">
        <v>10925</v>
      </c>
      <c r="AF5485" s="24"/>
      <c r="AG5485" s="24" t="s">
        <v>21523</v>
      </c>
      <c r="AH5485" s="24" t="s">
        <v>5322</v>
      </c>
      <c r="AI5485" s="24" t="s">
        <v>5323</v>
      </c>
      <c r="AJ5485" s="24" t="s">
        <v>98</v>
      </c>
      <c r="AK5485" s="24" t="s">
        <v>99</v>
      </c>
      <c r="AL5485" s="22">
        <v>5483</v>
      </c>
    </row>
    <row r="5486" spans="7:38" s="10" customFormat="1">
      <c r="G5486" s="18"/>
      <c r="H5486" s="18"/>
      <c r="I5486" s="18"/>
      <c r="J5486" s="18"/>
      <c r="L5486" s="13"/>
      <c r="M5486" s="13" t="s">
        <v>11243</v>
      </c>
      <c r="N5486" s="13" t="s">
        <v>11244</v>
      </c>
      <c r="O5486" s="13" t="s">
        <v>11243</v>
      </c>
      <c r="AC5486" s="22" t="s">
        <v>27000</v>
      </c>
      <c r="AD5486" s="24" t="s">
        <v>10926</v>
      </c>
      <c r="AE5486" s="24" t="s">
        <v>6863</v>
      </c>
      <c r="AF5486" s="24"/>
      <c r="AG5486" s="24" t="s">
        <v>21523</v>
      </c>
      <c r="AH5486" s="24" t="s">
        <v>5322</v>
      </c>
      <c r="AI5486" s="24" t="s">
        <v>5323</v>
      </c>
      <c r="AJ5486" s="24" t="s">
        <v>98</v>
      </c>
      <c r="AK5486" s="24" t="s">
        <v>99</v>
      </c>
      <c r="AL5486" s="22">
        <v>5484</v>
      </c>
    </row>
    <row r="5487" spans="7:38" s="10" customFormat="1">
      <c r="G5487" s="18"/>
      <c r="H5487" s="18"/>
      <c r="I5487" s="18"/>
      <c r="J5487" s="18"/>
      <c r="L5487" s="13"/>
      <c r="M5487" s="13" t="s">
        <v>11245</v>
      </c>
      <c r="N5487" s="13" t="s">
        <v>11246</v>
      </c>
      <c r="O5487" s="13" t="s">
        <v>11245</v>
      </c>
      <c r="AC5487" s="22" t="s">
        <v>27001</v>
      </c>
      <c r="AD5487" s="24" t="s">
        <v>10927</v>
      </c>
      <c r="AE5487" s="24" t="s">
        <v>8408</v>
      </c>
      <c r="AF5487" s="24"/>
      <c r="AG5487" s="24" t="s">
        <v>21523</v>
      </c>
      <c r="AH5487" s="24" t="s">
        <v>5322</v>
      </c>
      <c r="AI5487" s="24" t="s">
        <v>5323</v>
      </c>
      <c r="AJ5487" s="24" t="s">
        <v>98</v>
      </c>
      <c r="AK5487" s="24" t="s">
        <v>99</v>
      </c>
      <c r="AL5487" s="22">
        <v>5485</v>
      </c>
    </row>
    <row r="5488" spans="7:38" s="10" customFormat="1">
      <c r="G5488" s="18"/>
      <c r="H5488" s="18"/>
      <c r="I5488" s="18"/>
      <c r="J5488" s="18"/>
      <c r="L5488" s="13"/>
      <c r="M5488" s="13" t="s">
        <v>11247</v>
      </c>
      <c r="N5488" s="13" t="s">
        <v>11248</v>
      </c>
      <c r="O5488" s="13" t="s">
        <v>11247</v>
      </c>
      <c r="AC5488" s="22" t="s">
        <v>27002</v>
      </c>
      <c r="AD5488" s="24" t="s">
        <v>10928</v>
      </c>
      <c r="AE5488" s="24" t="s">
        <v>10929</v>
      </c>
      <c r="AF5488" s="24"/>
      <c r="AG5488" s="24" t="s">
        <v>21523</v>
      </c>
      <c r="AH5488" s="24" t="s">
        <v>5322</v>
      </c>
      <c r="AI5488" s="24" t="s">
        <v>5323</v>
      </c>
      <c r="AJ5488" s="24" t="s">
        <v>98</v>
      </c>
      <c r="AK5488" s="24" t="s">
        <v>99</v>
      </c>
      <c r="AL5488" s="22">
        <v>5486</v>
      </c>
    </row>
    <row r="5489" spans="7:38" s="10" customFormat="1">
      <c r="G5489" s="18"/>
      <c r="H5489" s="18"/>
      <c r="I5489" s="18"/>
      <c r="J5489" s="18"/>
      <c r="L5489" s="13"/>
      <c r="M5489" s="13" t="s">
        <v>11249</v>
      </c>
      <c r="N5489" s="13" t="s">
        <v>11250</v>
      </c>
      <c r="O5489" s="13" t="s">
        <v>11249</v>
      </c>
      <c r="AC5489" s="22" t="s">
        <v>27003</v>
      </c>
      <c r="AD5489" s="24" t="s">
        <v>10930</v>
      </c>
      <c r="AE5489" s="24" t="s">
        <v>10931</v>
      </c>
      <c r="AF5489" s="24"/>
      <c r="AG5489" s="24" t="s">
        <v>21521</v>
      </c>
      <c r="AH5489" s="24" t="s">
        <v>5324</v>
      </c>
      <c r="AI5489" s="24" t="s">
        <v>5325</v>
      </c>
      <c r="AJ5489" s="24" t="s">
        <v>98</v>
      </c>
      <c r="AK5489" s="24" t="s">
        <v>99</v>
      </c>
      <c r="AL5489" s="22">
        <v>5487</v>
      </c>
    </row>
    <row r="5490" spans="7:38" s="10" customFormat="1">
      <c r="G5490" s="18"/>
      <c r="H5490" s="18"/>
      <c r="I5490" s="18"/>
      <c r="J5490" s="18"/>
      <c r="L5490" s="13"/>
      <c r="M5490" s="13" t="s">
        <v>11251</v>
      </c>
      <c r="N5490" s="13" t="s">
        <v>11252</v>
      </c>
      <c r="O5490" s="13" t="s">
        <v>11251</v>
      </c>
      <c r="AC5490" s="22" t="s">
        <v>27004</v>
      </c>
      <c r="AD5490" s="24" t="s">
        <v>10932</v>
      </c>
      <c r="AE5490" s="24" t="s">
        <v>10933</v>
      </c>
      <c r="AF5490" s="24"/>
      <c r="AG5490" s="24" t="s">
        <v>21523</v>
      </c>
      <c r="AH5490" s="24" t="s">
        <v>5324</v>
      </c>
      <c r="AI5490" s="24" t="s">
        <v>5325</v>
      </c>
      <c r="AJ5490" s="24" t="s">
        <v>98</v>
      </c>
      <c r="AK5490" s="24" t="s">
        <v>99</v>
      </c>
      <c r="AL5490" s="22">
        <v>5488</v>
      </c>
    </row>
    <row r="5491" spans="7:38" s="10" customFormat="1">
      <c r="G5491" s="18"/>
      <c r="H5491" s="18"/>
      <c r="I5491" s="18"/>
      <c r="J5491" s="18"/>
      <c r="L5491" s="13"/>
      <c r="M5491" s="13" t="s">
        <v>11253</v>
      </c>
      <c r="N5491" s="13" t="s">
        <v>11254</v>
      </c>
      <c r="O5491" s="13" t="s">
        <v>11253</v>
      </c>
      <c r="AC5491" s="22" t="s">
        <v>27005</v>
      </c>
      <c r="AD5491" s="24" t="s">
        <v>10934</v>
      </c>
      <c r="AE5491" s="24" t="s">
        <v>10935</v>
      </c>
      <c r="AF5491" s="24"/>
      <c r="AG5491" s="24" t="s">
        <v>21523</v>
      </c>
      <c r="AH5491" s="24" t="s">
        <v>5324</v>
      </c>
      <c r="AI5491" s="24" t="s">
        <v>5325</v>
      </c>
      <c r="AJ5491" s="24" t="s">
        <v>98</v>
      </c>
      <c r="AK5491" s="24" t="s">
        <v>99</v>
      </c>
      <c r="AL5491" s="22">
        <v>5489</v>
      </c>
    </row>
    <row r="5492" spans="7:38" s="10" customFormat="1">
      <c r="G5492" s="18"/>
      <c r="H5492" s="18"/>
      <c r="I5492" s="18"/>
      <c r="J5492" s="18"/>
      <c r="L5492" s="13"/>
      <c r="M5492" s="13" t="s">
        <v>11255</v>
      </c>
      <c r="N5492" s="13" t="s">
        <v>11256</v>
      </c>
      <c r="O5492" s="13" t="s">
        <v>11255</v>
      </c>
      <c r="AC5492" s="22" t="s">
        <v>27006</v>
      </c>
      <c r="AD5492" s="24" t="s">
        <v>10936</v>
      </c>
      <c r="AE5492" s="24" t="s">
        <v>10937</v>
      </c>
      <c r="AF5492" s="24"/>
      <c r="AG5492" s="24" t="s">
        <v>21523</v>
      </c>
      <c r="AH5492" s="24" t="s">
        <v>5324</v>
      </c>
      <c r="AI5492" s="24" t="s">
        <v>5325</v>
      </c>
      <c r="AJ5492" s="24" t="s">
        <v>98</v>
      </c>
      <c r="AK5492" s="24" t="s">
        <v>99</v>
      </c>
      <c r="AL5492" s="22">
        <v>5490</v>
      </c>
    </row>
    <row r="5493" spans="7:38" s="10" customFormat="1">
      <c r="G5493" s="18"/>
      <c r="H5493" s="18"/>
      <c r="I5493" s="18"/>
      <c r="J5493" s="18"/>
      <c r="L5493" s="13"/>
      <c r="M5493" s="13" t="s">
        <v>11257</v>
      </c>
      <c r="N5493" s="13" t="s">
        <v>11258</v>
      </c>
      <c r="O5493" s="13" t="s">
        <v>11257</v>
      </c>
      <c r="AC5493" s="22" t="s">
        <v>27007</v>
      </c>
      <c r="AD5493" s="24" t="s">
        <v>10938</v>
      </c>
      <c r="AE5493" s="24" t="s">
        <v>10939</v>
      </c>
      <c r="AF5493" s="24"/>
      <c r="AG5493" s="24" t="s">
        <v>21523</v>
      </c>
      <c r="AH5493" s="24" t="s">
        <v>5324</v>
      </c>
      <c r="AI5493" s="24" t="s">
        <v>5325</v>
      </c>
      <c r="AJ5493" s="24" t="s">
        <v>98</v>
      </c>
      <c r="AK5493" s="24" t="s">
        <v>99</v>
      </c>
      <c r="AL5493" s="22">
        <v>5491</v>
      </c>
    </row>
    <row r="5494" spans="7:38" s="10" customFormat="1">
      <c r="G5494" s="18"/>
      <c r="H5494" s="18"/>
      <c r="I5494" s="18"/>
      <c r="J5494" s="18"/>
      <c r="L5494" s="13"/>
      <c r="M5494" s="13" t="s">
        <v>11259</v>
      </c>
      <c r="N5494" s="13" t="s">
        <v>11260</v>
      </c>
      <c r="O5494" s="13" t="s">
        <v>11259</v>
      </c>
      <c r="AC5494" s="22" t="s">
        <v>27008</v>
      </c>
      <c r="AD5494" s="24" t="s">
        <v>10940</v>
      </c>
      <c r="AE5494" s="24" t="s">
        <v>10941</v>
      </c>
      <c r="AF5494" s="24"/>
      <c r="AG5494" s="24" t="s">
        <v>21523</v>
      </c>
      <c r="AH5494" s="24" t="s">
        <v>5324</v>
      </c>
      <c r="AI5494" s="24" t="s">
        <v>5325</v>
      </c>
      <c r="AJ5494" s="24" t="s">
        <v>98</v>
      </c>
      <c r="AK5494" s="24" t="s">
        <v>99</v>
      </c>
      <c r="AL5494" s="22">
        <v>5492</v>
      </c>
    </row>
    <row r="5495" spans="7:38" s="10" customFormat="1">
      <c r="G5495" s="18"/>
      <c r="H5495" s="18"/>
      <c r="I5495" s="18"/>
      <c r="J5495" s="18"/>
      <c r="L5495" s="13"/>
      <c r="M5495" s="13" t="s">
        <v>11261</v>
      </c>
      <c r="N5495" s="13" t="s">
        <v>11262</v>
      </c>
      <c r="O5495" s="13" t="s">
        <v>11261</v>
      </c>
      <c r="AC5495" s="22" t="s">
        <v>27009</v>
      </c>
      <c r="AD5495" s="24" t="s">
        <v>10942</v>
      </c>
      <c r="AE5495" s="24" t="s">
        <v>10943</v>
      </c>
      <c r="AF5495" s="24"/>
      <c r="AG5495" s="24" t="s">
        <v>21523</v>
      </c>
      <c r="AH5495" s="24" t="s">
        <v>5324</v>
      </c>
      <c r="AI5495" s="24" t="s">
        <v>5325</v>
      </c>
      <c r="AJ5495" s="24" t="s">
        <v>98</v>
      </c>
      <c r="AK5495" s="24" t="s">
        <v>99</v>
      </c>
      <c r="AL5495" s="22">
        <v>5493</v>
      </c>
    </row>
    <row r="5496" spans="7:38" s="10" customFormat="1">
      <c r="G5496" s="18"/>
      <c r="H5496" s="18"/>
      <c r="I5496" s="18"/>
      <c r="J5496" s="18"/>
      <c r="L5496" s="13"/>
      <c r="M5496" s="13" t="s">
        <v>11263</v>
      </c>
      <c r="N5496" s="13" t="s">
        <v>11264</v>
      </c>
      <c r="O5496" s="13" t="s">
        <v>11263</v>
      </c>
      <c r="AC5496" s="22" t="s">
        <v>27010</v>
      </c>
      <c r="AD5496" s="24" t="s">
        <v>10944</v>
      </c>
      <c r="AE5496" s="24" t="s">
        <v>10945</v>
      </c>
      <c r="AF5496" s="24"/>
      <c r="AG5496" s="24" t="s">
        <v>21523</v>
      </c>
      <c r="AH5496" s="24" t="s">
        <v>5324</v>
      </c>
      <c r="AI5496" s="24" t="s">
        <v>5325</v>
      </c>
      <c r="AJ5496" s="24" t="s">
        <v>98</v>
      </c>
      <c r="AK5496" s="24" t="s">
        <v>99</v>
      </c>
      <c r="AL5496" s="22">
        <v>5494</v>
      </c>
    </row>
    <row r="5497" spans="7:38" s="10" customFormat="1">
      <c r="G5497" s="18"/>
      <c r="H5497" s="18"/>
      <c r="I5497" s="18"/>
      <c r="J5497" s="18"/>
      <c r="L5497" s="13"/>
      <c r="M5497" s="13" t="s">
        <v>11265</v>
      </c>
      <c r="N5497" s="13" t="s">
        <v>11266</v>
      </c>
      <c r="O5497" s="13" t="s">
        <v>11265</v>
      </c>
      <c r="AC5497" s="22" t="s">
        <v>27011</v>
      </c>
      <c r="AD5497" s="24" t="s">
        <v>11233</v>
      </c>
      <c r="AE5497" s="24" t="s">
        <v>11234</v>
      </c>
      <c r="AF5497" s="24"/>
      <c r="AG5497" s="24" t="s">
        <v>21523</v>
      </c>
      <c r="AH5497" s="24" t="s">
        <v>5324</v>
      </c>
      <c r="AI5497" s="24" t="s">
        <v>5325</v>
      </c>
      <c r="AJ5497" s="24" t="s">
        <v>98</v>
      </c>
      <c r="AK5497" s="24" t="s">
        <v>99</v>
      </c>
      <c r="AL5497" s="22">
        <v>5495</v>
      </c>
    </row>
    <row r="5498" spans="7:38" s="10" customFormat="1">
      <c r="G5498" s="18"/>
      <c r="H5498" s="18"/>
      <c r="I5498" s="18"/>
      <c r="J5498" s="18"/>
      <c r="L5498" s="13"/>
      <c r="M5498" s="13" t="s">
        <v>11267</v>
      </c>
      <c r="N5498" s="13" t="s">
        <v>11268</v>
      </c>
      <c r="O5498" s="13" t="s">
        <v>11267</v>
      </c>
      <c r="AC5498" s="22" t="s">
        <v>27012</v>
      </c>
      <c r="AD5498" s="24" t="s">
        <v>11235</v>
      </c>
      <c r="AE5498" s="24" t="s">
        <v>11236</v>
      </c>
      <c r="AF5498" s="24"/>
      <c r="AG5498" s="24" t="s">
        <v>21523</v>
      </c>
      <c r="AH5498" s="24" t="s">
        <v>5324</v>
      </c>
      <c r="AI5498" s="24" t="s">
        <v>5325</v>
      </c>
      <c r="AJ5498" s="24" t="s">
        <v>98</v>
      </c>
      <c r="AK5498" s="24" t="s">
        <v>99</v>
      </c>
      <c r="AL5498" s="22">
        <v>5496</v>
      </c>
    </row>
    <row r="5499" spans="7:38" s="10" customFormat="1">
      <c r="G5499" s="18"/>
      <c r="H5499" s="18"/>
      <c r="I5499" s="18"/>
      <c r="J5499" s="18"/>
      <c r="L5499" s="13"/>
      <c r="M5499" s="13" t="s">
        <v>11269</v>
      </c>
      <c r="N5499" s="13" t="s">
        <v>11270</v>
      </c>
      <c r="O5499" s="13" t="s">
        <v>11269</v>
      </c>
      <c r="AC5499" s="22" t="s">
        <v>27013</v>
      </c>
      <c r="AD5499" s="24" t="s">
        <v>11237</v>
      </c>
      <c r="AE5499" s="24" t="s">
        <v>11238</v>
      </c>
      <c r="AF5499" s="24"/>
      <c r="AG5499" s="24" t="s">
        <v>21523</v>
      </c>
      <c r="AH5499" s="24" t="s">
        <v>5324</v>
      </c>
      <c r="AI5499" s="24" t="s">
        <v>5325</v>
      </c>
      <c r="AJ5499" s="24" t="s">
        <v>98</v>
      </c>
      <c r="AK5499" s="24" t="s">
        <v>99</v>
      </c>
      <c r="AL5499" s="22">
        <v>5497</v>
      </c>
    </row>
    <row r="5500" spans="7:38" s="10" customFormat="1">
      <c r="G5500" s="18"/>
      <c r="H5500" s="18"/>
      <c r="I5500" s="18"/>
      <c r="J5500" s="18"/>
      <c r="L5500" s="13"/>
      <c r="M5500" s="13" t="s">
        <v>11271</v>
      </c>
      <c r="N5500" s="13" t="s">
        <v>11272</v>
      </c>
      <c r="O5500" s="13" t="s">
        <v>11271</v>
      </c>
      <c r="AC5500" s="22" t="s">
        <v>27014</v>
      </c>
      <c r="AD5500" s="24" t="s">
        <v>11239</v>
      </c>
      <c r="AE5500" s="24" t="s">
        <v>11240</v>
      </c>
      <c r="AF5500" s="24"/>
      <c r="AG5500" s="24" t="s">
        <v>21523</v>
      </c>
      <c r="AH5500" s="24" t="s">
        <v>5324</v>
      </c>
      <c r="AI5500" s="24" t="s">
        <v>5325</v>
      </c>
      <c r="AJ5500" s="24" t="s">
        <v>98</v>
      </c>
      <c r="AK5500" s="24" t="s">
        <v>99</v>
      </c>
      <c r="AL5500" s="22">
        <v>5498</v>
      </c>
    </row>
    <row r="5501" spans="7:38" s="10" customFormat="1">
      <c r="G5501" s="18"/>
      <c r="H5501" s="18"/>
      <c r="I5501" s="18"/>
      <c r="J5501" s="18"/>
      <c r="L5501" s="13"/>
      <c r="M5501" s="13" t="s">
        <v>11273</v>
      </c>
      <c r="N5501" s="13" t="s">
        <v>11274</v>
      </c>
      <c r="O5501" s="13" t="s">
        <v>11273</v>
      </c>
      <c r="AC5501" s="22" t="s">
        <v>27015</v>
      </c>
      <c r="AD5501" s="24" t="s">
        <v>11241</v>
      </c>
      <c r="AE5501" s="24" t="s">
        <v>11242</v>
      </c>
      <c r="AF5501" s="24"/>
      <c r="AG5501" s="24" t="s">
        <v>21523</v>
      </c>
      <c r="AH5501" s="24" t="s">
        <v>5324</v>
      </c>
      <c r="AI5501" s="24" t="s">
        <v>5325</v>
      </c>
      <c r="AJ5501" s="24" t="s">
        <v>98</v>
      </c>
      <c r="AK5501" s="24" t="s">
        <v>99</v>
      </c>
      <c r="AL5501" s="22">
        <v>5499</v>
      </c>
    </row>
    <row r="5502" spans="7:38" s="10" customFormat="1">
      <c r="G5502" s="18"/>
      <c r="H5502" s="18"/>
      <c r="I5502" s="18"/>
      <c r="J5502" s="18"/>
      <c r="L5502" s="13"/>
      <c r="M5502" s="13" t="s">
        <v>11275</v>
      </c>
      <c r="N5502" s="13" t="s">
        <v>6480</v>
      </c>
      <c r="O5502" s="13" t="s">
        <v>11275</v>
      </c>
      <c r="AC5502" s="22" t="s">
        <v>27016</v>
      </c>
      <c r="AD5502" s="24" t="s">
        <v>11243</v>
      </c>
      <c r="AE5502" s="24" t="s">
        <v>11244</v>
      </c>
      <c r="AF5502" s="24"/>
      <c r="AG5502" s="24" t="s">
        <v>21523</v>
      </c>
      <c r="AH5502" s="24" t="s">
        <v>5324</v>
      </c>
      <c r="AI5502" s="24" t="s">
        <v>5325</v>
      </c>
      <c r="AJ5502" s="24" t="s">
        <v>98</v>
      </c>
      <c r="AK5502" s="24" t="s">
        <v>99</v>
      </c>
      <c r="AL5502" s="22">
        <v>5500</v>
      </c>
    </row>
    <row r="5503" spans="7:38" s="10" customFormat="1">
      <c r="G5503" s="18"/>
      <c r="H5503" s="18"/>
      <c r="I5503" s="18"/>
      <c r="J5503" s="18"/>
      <c r="L5503" s="13"/>
      <c r="M5503" s="13" t="s">
        <v>11276</v>
      </c>
      <c r="N5503" s="13" t="s">
        <v>11277</v>
      </c>
      <c r="O5503" s="13" t="s">
        <v>11276</v>
      </c>
      <c r="AC5503" s="22" t="s">
        <v>27017</v>
      </c>
      <c r="AD5503" s="24" t="s">
        <v>11245</v>
      </c>
      <c r="AE5503" s="24" t="s">
        <v>11246</v>
      </c>
      <c r="AF5503" s="24"/>
      <c r="AG5503" s="24" t="s">
        <v>21523</v>
      </c>
      <c r="AH5503" s="24" t="s">
        <v>5324</v>
      </c>
      <c r="AI5503" s="24" t="s">
        <v>5325</v>
      </c>
      <c r="AJ5503" s="24" t="s">
        <v>98</v>
      </c>
      <c r="AK5503" s="24" t="s">
        <v>99</v>
      </c>
      <c r="AL5503" s="22">
        <v>5501</v>
      </c>
    </row>
    <row r="5504" spans="7:38" s="10" customFormat="1">
      <c r="G5504" s="18"/>
      <c r="H5504" s="18"/>
      <c r="I5504" s="18"/>
      <c r="J5504" s="18"/>
      <c r="L5504" s="13"/>
      <c r="M5504" s="13" t="s">
        <v>11278</v>
      </c>
      <c r="N5504" s="13" t="s">
        <v>11279</v>
      </c>
      <c r="O5504" s="13" t="s">
        <v>11278</v>
      </c>
      <c r="AC5504" s="22" t="s">
        <v>27018</v>
      </c>
      <c r="AD5504" s="24" t="s">
        <v>11247</v>
      </c>
      <c r="AE5504" s="24" t="s">
        <v>11248</v>
      </c>
      <c r="AF5504" s="24"/>
      <c r="AG5504" s="24" t="s">
        <v>21523</v>
      </c>
      <c r="AH5504" s="24" t="s">
        <v>5324</v>
      </c>
      <c r="AI5504" s="24" t="s">
        <v>5325</v>
      </c>
      <c r="AJ5504" s="24" t="s">
        <v>98</v>
      </c>
      <c r="AK5504" s="24" t="s">
        <v>99</v>
      </c>
      <c r="AL5504" s="22">
        <v>5502</v>
      </c>
    </row>
    <row r="5505" spans="7:38" s="10" customFormat="1">
      <c r="G5505" s="18"/>
      <c r="H5505" s="18"/>
      <c r="I5505" s="18"/>
      <c r="J5505" s="18"/>
      <c r="L5505" s="13"/>
      <c r="M5505" s="13" t="s">
        <v>11280</v>
      </c>
      <c r="N5505" s="13" t="s">
        <v>11281</v>
      </c>
      <c r="O5505" s="13" t="s">
        <v>11280</v>
      </c>
      <c r="AC5505" s="22" t="s">
        <v>27019</v>
      </c>
      <c r="AD5505" s="24" t="s">
        <v>11249</v>
      </c>
      <c r="AE5505" s="24" t="s">
        <v>11250</v>
      </c>
      <c r="AF5505" s="24"/>
      <c r="AG5505" s="24" t="s">
        <v>21523</v>
      </c>
      <c r="AH5505" s="24" t="s">
        <v>5324</v>
      </c>
      <c r="AI5505" s="24" t="s">
        <v>5325</v>
      </c>
      <c r="AJ5505" s="24" t="s">
        <v>98</v>
      </c>
      <c r="AK5505" s="24" t="s">
        <v>99</v>
      </c>
      <c r="AL5505" s="22">
        <v>5503</v>
      </c>
    </row>
    <row r="5506" spans="7:38" s="10" customFormat="1">
      <c r="G5506" s="18"/>
      <c r="H5506" s="18"/>
      <c r="I5506" s="18"/>
      <c r="J5506" s="18"/>
      <c r="L5506" s="13"/>
      <c r="M5506" s="13" t="s">
        <v>11282</v>
      </c>
      <c r="N5506" s="13" t="s">
        <v>11283</v>
      </c>
      <c r="O5506" s="13" t="s">
        <v>11282</v>
      </c>
      <c r="AC5506" s="22" t="s">
        <v>27020</v>
      </c>
      <c r="AD5506" s="24" t="s">
        <v>11251</v>
      </c>
      <c r="AE5506" s="24" t="s">
        <v>11252</v>
      </c>
      <c r="AF5506" s="24"/>
      <c r="AG5506" s="24" t="s">
        <v>21523</v>
      </c>
      <c r="AH5506" s="24" t="s">
        <v>5324</v>
      </c>
      <c r="AI5506" s="24" t="s">
        <v>5325</v>
      </c>
      <c r="AJ5506" s="24" t="s">
        <v>98</v>
      </c>
      <c r="AK5506" s="24" t="s">
        <v>99</v>
      </c>
      <c r="AL5506" s="22">
        <v>5504</v>
      </c>
    </row>
    <row r="5507" spans="7:38" s="10" customFormat="1">
      <c r="G5507" s="18"/>
      <c r="H5507" s="18"/>
      <c r="I5507" s="18"/>
      <c r="J5507" s="18"/>
      <c r="L5507" s="13"/>
      <c r="M5507" s="13" t="s">
        <v>11284</v>
      </c>
      <c r="N5507" s="13" t="s">
        <v>11285</v>
      </c>
      <c r="O5507" s="13" t="s">
        <v>11284</v>
      </c>
      <c r="AC5507" s="22" t="s">
        <v>27021</v>
      </c>
      <c r="AD5507" s="24" t="s">
        <v>11253</v>
      </c>
      <c r="AE5507" s="24" t="s">
        <v>11254</v>
      </c>
      <c r="AF5507" s="24"/>
      <c r="AG5507" s="24" t="s">
        <v>21523</v>
      </c>
      <c r="AH5507" s="24" t="s">
        <v>5324</v>
      </c>
      <c r="AI5507" s="24" t="s">
        <v>5325</v>
      </c>
      <c r="AJ5507" s="24" t="s">
        <v>98</v>
      </c>
      <c r="AK5507" s="24" t="s">
        <v>99</v>
      </c>
      <c r="AL5507" s="22">
        <v>5505</v>
      </c>
    </row>
    <row r="5508" spans="7:38" s="10" customFormat="1">
      <c r="G5508" s="18"/>
      <c r="H5508" s="18"/>
      <c r="I5508" s="18"/>
      <c r="J5508" s="18"/>
      <c r="L5508" s="13"/>
      <c r="M5508" s="13" t="s">
        <v>11286</v>
      </c>
      <c r="N5508" s="13" t="s">
        <v>11287</v>
      </c>
      <c r="O5508" s="13" t="s">
        <v>11286</v>
      </c>
      <c r="AC5508" s="22" t="s">
        <v>27022</v>
      </c>
      <c r="AD5508" s="24" t="s">
        <v>11255</v>
      </c>
      <c r="AE5508" s="24" t="s">
        <v>11256</v>
      </c>
      <c r="AF5508" s="24"/>
      <c r="AG5508" s="24" t="s">
        <v>21523</v>
      </c>
      <c r="AH5508" s="24" t="s">
        <v>5324</v>
      </c>
      <c r="AI5508" s="24" t="s">
        <v>5325</v>
      </c>
      <c r="AJ5508" s="24" t="s">
        <v>98</v>
      </c>
      <c r="AK5508" s="24" t="s">
        <v>99</v>
      </c>
      <c r="AL5508" s="22">
        <v>5506</v>
      </c>
    </row>
    <row r="5509" spans="7:38" s="10" customFormat="1">
      <c r="G5509" s="18"/>
      <c r="H5509" s="18"/>
      <c r="I5509" s="18"/>
      <c r="J5509" s="18"/>
      <c r="L5509" s="13"/>
      <c r="M5509" s="13" t="s">
        <v>11288</v>
      </c>
      <c r="N5509" s="13" t="s">
        <v>8862</v>
      </c>
      <c r="O5509" s="13" t="s">
        <v>11288</v>
      </c>
      <c r="AC5509" s="22" t="s">
        <v>27023</v>
      </c>
      <c r="AD5509" s="24" t="s">
        <v>11257</v>
      </c>
      <c r="AE5509" s="24" t="s">
        <v>11258</v>
      </c>
      <c r="AF5509" s="24"/>
      <c r="AG5509" s="24" t="s">
        <v>21523</v>
      </c>
      <c r="AH5509" s="24" t="s">
        <v>5324</v>
      </c>
      <c r="AI5509" s="24" t="s">
        <v>5325</v>
      </c>
      <c r="AJ5509" s="24" t="s">
        <v>98</v>
      </c>
      <c r="AK5509" s="24" t="s">
        <v>99</v>
      </c>
      <c r="AL5509" s="22">
        <v>5507</v>
      </c>
    </row>
    <row r="5510" spans="7:38" s="10" customFormat="1">
      <c r="G5510" s="18"/>
      <c r="H5510" s="18"/>
      <c r="I5510" s="18"/>
      <c r="J5510" s="18"/>
      <c r="L5510" s="13"/>
      <c r="M5510" s="13" t="s">
        <v>11289</v>
      </c>
      <c r="N5510" s="13" t="s">
        <v>11290</v>
      </c>
      <c r="O5510" s="13" t="s">
        <v>11289</v>
      </c>
      <c r="AC5510" s="22" t="s">
        <v>27024</v>
      </c>
      <c r="AD5510" s="24" t="s">
        <v>11259</v>
      </c>
      <c r="AE5510" s="24" t="s">
        <v>11260</v>
      </c>
      <c r="AF5510" s="24"/>
      <c r="AG5510" s="24" t="s">
        <v>21523</v>
      </c>
      <c r="AH5510" s="24" t="s">
        <v>5324</v>
      </c>
      <c r="AI5510" s="24" t="s">
        <v>5325</v>
      </c>
      <c r="AJ5510" s="24" t="s">
        <v>98</v>
      </c>
      <c r="AK5510" s="24" t="s">
        <v>99</v>
      </c>
      <c r="AL5510" s="22">
        <v>5508</v>
      </c>
    </row>
    <row r="5511" spans="7:38" s="10" customFormat="1">
      <c r="G5511" s="18"/>
      <c r="H5511" s="18"/>
      <c r="I5511" s="18"/>
      <c r="J5511" s="18"/>
      <c r="L5511" s="13"/>
      <c r="M5511" s="13" t="s">
        <v>11291</v>
      </c>
      <c r="N5511" s="13" t="s">
        <v>11292</v>
      </c>
      <c r="O5511" s="13" t="s">
        <v>11291</v>
      </c>
      <c r="AC5511" s="22" t="s">
        <v>27025</v>
      </c>
      <c r="AD5511" s="24" t="s">
        <v>11261</v>
      </c>
      <c r="AE5511" s="24" t="s">
        <v>11262</v>
      </c>
      <c r="AF5511" s="24"/>
      <c r="AG5511" s="24" t="s">
        <v>21523</v>
      </c>
      <c r="AH5511" s="24" t="s">
        <v>5324</v>
      </c>
      <c r="AI5511" s="24" t="s">
        <v>5325</v>
      </c>
      <c r="AJ5511" s="24" t="s">
        <v>98</v>
      </c>
      <c r="AK5511" s="24" t="s">
        <v>99</v>
      </c>
      <c r="AL5511" s="22">
        <v>5509</v>
      </c>
    </row>
    <row r="5512" spans="7:38" s="10" customFormat="1">
      <c r="G5512" s="18"/>
      <c r="H5512" s="18"/>
      <c r="I5512" s="18"/>
      <c r="J5512" s="18"/>
      <c r="L5512" s="13"/>
      <c r="M5512" s="13" t="s">
        <v>11293</v>
      </c>
      <c r="N5512" s="13" t="s">
        <v>4119</v>
      </c>
      <c r="O5512" s="13" t="s">
        <v>11293</v>
      </c>
      <c r="AC5512" s="22" t="s">
        <v>27026</v>
      </c>
      <c r="AD5512" s="24" t="s">
        <v>11263</v>
      </c>
      <c r="AE5512" s="24" t="s">
        <v>11264</v>
      </c>
      <c r="AF5512" s="24"/>
      <c r="AG5512" s="24" t="s">
        <v>21523</v>
      </c>
      <c r="AH5512" s="24" t="s">
        <v>5324</v>
      </c>
      <c r="AI5512" s="24" t="s">
        <v>5325</v>
      </c>
      <c r="AJ5512" s="24" t="s">
        <v>98</v>
      </c>
      <c r="AK5512" s="24" t="s">
        <v>99</v>
      </c>
      <c r="AL5512" s="22">
        <v>5510</v>
      </c>
    </row>
    <row r="5513" spans="7:38" s="10" customFormat="1">
      <c r="G5513" s="18"/>
      <c r="H5513" s="18"/>
      <c r="I5513" s="18"/>
      <c r="J5513" s="18"/>
      <c r="L5513" s="13"/>
      <c r="M5513" s="13" t="s">
        <v>11294</v>
      </c>
      <c r="N5513" s="13" t="s">
        <v>7810</v>
      </c>
      <c r="O5513" s="13" t="s">
        <v>11294</v>
      </c>
      <c r="AC5513" s="22" t="s">
        <v>27027</v>
      </c>
      <c r="AD5513" s="24" t="s">
        <v>11265</v>
      </c>
      <c r="AE5513" s="24" t="s">
        <v>11266</v>
      </c>
      <c r="AF5513" s="24"/>
      <c r="AG5513" s="24" t="s">
        <v>21523</v>
      </c>
      <c r="AH5513" s="24" t="s">
        <v>5324</v>
      </c>
      <c r="AI5513" s="24" t="s">
        <v>5325</v>
      </c>
      <c r="AJ5513" s="24" t="s">
        <v>98</v>
      </c>
      <c r="AK5513" s="24" t="s">
        <v>99</v>
      </c>
      <c r="AL5513" s="22">
        <v>5511</v>
      </c>
    </row>
    <row r="5514" spans="7:38" s="10" customFormat="1">
      <c r="G5514" s="18"/>
      <c r="H5514" s="18"/>
      <c r="I5514" s="18"/>
      <c r="J5514" s="18"/>
      <c r="L5514" s="13"/>
      <c r="M5514" s="13" t="s">
        <v>11295</v>
      </c>
      <c r="N5514" s="13" t="s">
        <v>7814</v>
      </c>
      <c r="O5514" s="13" t="s">
        <v>11295</v>
      </c>
      <c r="AC5514" s="22" t="s">
        <v>27028</v>
      </c>
      <c r="AD5514" s="24" t="s">
        <v>11267</v>
      </c>
      <c r="AE5514" s="24" t="s">
        <v>11268</v>
      </c>
      <c r="AF5514" s="24"/>
      <c r="AG5514" s="24" t="s">
        <v>21523</v>
      </c>
      <c r="AH5514" s="24" t="s">
        <v>5324</v>
      </c>
      <c r="AI5514" s="24" t="s">
        <v>5325</v>
      </c>
      <c r="AJ5514" s="24" t="s">
        <v>98</v>
      </c>
      <c r="AK5514" s="24" t="s">
        <v>99</v>
      </c>
      <c r="AL5514" s="22">
        <v>5512</v>
      </c>
    </row>
    <row r="5515" spans="7:38" s="10" customFormat="1">
      <c r="G5515" s="18"/>
      <c r="H5515" s="18"/>
      <c r="I5515" s="18"/>
      <c r="J5515" s="18"/>
      <c r="L5515" s="13"/>
      <c r="M5515" s="13" t="s">
        <v>11296</v>
      </c>
      <c r="N5515" s="13" t="s">
        <v>4961</v>
      </c>
      <c r="O5515" s="13" t="s">
        <v>11296</v>
      </c>
      <c r="AC5515" s="22" t="s">
        <v>27029</v>
      </c>
      <c r="AD5515" s="24" t="s">
        <v>11269</v>
      </c>
      <c r="AE5515" s="24" t="s">
        <v>11270</v>
      </c>
      <c r="AF5515" s="24"/>
      <c r="AG5515" s="24" t="s">
        <v>21523</v>
      </c>
      <c r="AH5515" s="24" t="s">
        <v>5324</v>
      </c>
      <c r="AI5515" s="24" t="s">
        <v>5325</v>
      </c>
      <c r="AJ5515" s="24" t="s">
        <v>98</v>
      </c>
      <c r="AK5515" s="24" t="s">
        <v>99</v>
      </c>
      <c r="AL5515" s="22">
        <v>5513</v>
      </c>
    </row>
    <row r="5516" spans="7:38" s="10" customFormat="1">
      <c r="G5516" s="18"/>
      <c r="H5516" s="18"/>
      <c r="I5516" s="18"/>
      <c r="J5516" s="18"/>
      <c r="L5516" s="13"/>
      <c r="M5516" s="13" t="s">
        <v>11297</v>
      </c>
      <c r="N5516" s="13" t="s">
        <v>7211</v>
      </c>
      <c r="O5516" s="13" t="s">
        <v>11297</v>
      </c>
      <c r="AC5516" s="22" t="s">
        <v>27030</v>
      </c>
      <c r="AD5516" s="24" t="s">
        <v>11271</v>
      </c>
      <c r="AE5516" s="24" t="s">
        <v>11272</v>
      </c>
      <c r="AF5516" s="24"/>
      <c r="AG5516" s="24" t="s">
        <v>21521</v>
      </c>
      <c r="AH5516" s="24" t="s">
        <v>5326</v>
      </c>
      <c r="AI5516" s="24" t="s">
        <v>5327</v>
      </c>
      <c r="AJ5516" s="24" t="s">
        <v>98</v>
      </c>
      <c r="AK5516" s="24" t="s">
        <v>99</v>
      </c>
      <c r="AL5516" s="22">
        <v>5514</v>
      </c>
    </row>
    <row r="5517" spans="7:38" s="10" customFormat="1">
      <c r="G5517" s="18"/>
      <c r="H5517" s="18"/>
      <c r="I5517" s="18"/>
      <c r="J5517" s="18"/>
      <c r="L5517" s="13"/>
      <c r="M5517" s="13" t="s">
        <v>11298</v>
      </c>
      <c r="N5517" s="13" t="s">
        <v>11299</v>
      </c>
      <c r="O5517" s="13" t="s">
        <v>11298</v>
      </c>
      <c r="AC5517" s="22" t="s">
        <v>27031</v>
      </c>
      <c r="AD5517" s="24" t="s">
        <v>11273</v>
      </c>
      <c r="AE5517" s="24" t="s">
        <v>11274</v>
      </c>
      <c r="AF5517" s="24"/>
      <c r="AG5517" s="24" t="s">
        <v>21523</v>
      </c>
      <c r="AH5517" s="24" t="s">
        <v>5326</v>
      </c>
      <c r="AI5517" s="24" t="s">
        <v>5327</v>
      </c>
      <c r="AJ5517" s="24" t="s">
        <v>98</v>
      </c>
      <c r="AK5517" s="24" t="s">
        <v>99</v>
      </c>
      <c r="AL5517" s="22">
        <v>5515</v>
      </c>
    </row>
    <row r="5518" spans="7:38" s="10" customFormat="1">
      <c r="G5518" s="18"/>
      <c r="H5518" s="18"/>
      <c r="I5518" s="18"/>
      <c r="J5518" s="18"/>
      <c r="L5518" s="13"/>
      <c r="M5518" s="13" t="s">
        <v>11300</v>
      </c>
      <c r="N5518" s="13" t="s">
        <v>11301</v>
      </c>
      <c r="O5518" s="13" t="s">
        <v>11300</v>
      </c>
      <c r="AC5518" s="22" t="s">
        <v>27032</v>
      </c>
      <c r="AD5518" s="24" t="s">
        <v>11275</v>
      </c>
      <c r="AE5518" s="24" t="s">
        <v>6480</v>
      </c>
      <c r="AF5518" s="24"/>
      <c r="AG5518" s="24" t="s">
        <v>21523</v>
      </c>
      <c r="AH5518" s="24" t="s">
        <v>5326</v>
      </c>
      <c r="AI5518" s="24" t="s">
        <v>5327</v>
      </c>
      <c r="AJ5518" s="24" t="s">
        <v>98</v>
      </c>
      <c r="AK5518" s="24" t="s">
        <v>99</v>
      </c>
      <c r="AL5518" s="22">
        <v>5516</v>
      </c>
    </row>
    <row r="5519" spans="7:38" s="10" customFormat="1">
      <c r="G5519" s="18"/>
      <c r="H5519" s="18"/>
      <c r="I5519" s="18"/>
      <c r="J5519" s="18"/>
      <c r="L5519" s="13"/>
      <c r="M5519" s="13" t="s">
        <v>11302</v>
      </c>
      <c r="N5519" s="13" t="s">
        <v>11303</v>
      </c>
      <c r="O5519" s="13" t="s">
        <v>11302</v>
      </c>
      <c r="AC5519" s="22" t="s">
        <v>27033</v>
      </c>
      <c r="AD5519" s="24" t="s">
        <v>11276</v>
      </c>
      <c r="AE5519" s="24" t="s">
        <v>11277</v>
      </c>
      <c r="AF5519" s="24"/>
      <c r="AG5519" s="24" t="s">
        <v>21523</v>
      </c>
      <c r="AH5519" s="24" t="s">
        <v>5326</v>
      </c>
      <c r="AI5519" s="24" t="s">
        <v>5327</v>
      </c>
      <c r="AJ5519" s="24" t="s">
        <v>98</v>
      </c>
      <c r="AK5519" s="24" t="s">
        <v>99</v>
      </c>
      <c r="AL5519" s="22">
        <v>5517</v>
      </c>
    </row>
    <row r="5520" spans="7:38" s="10" customFormat="1">
      <c r="G5520" s="18"/>
      <c r="H5520" s="18"/>
      <c r="I5520" s="18"/>
      <c r="J5520" s="18"/>
      <c r="L5520" s="13"/>
      <c r="M5520" s="13" t="s">
        <v>11304</v>
      </c>
      <c r="N5520" s="13" t="s">
        <v>11305</v>
      </c>
      <c r="O5520" s="13" t="s">
        <v>11304</v>
      </c>
      <c r="AC5520" s="22" t="s">
        <v>27034</v>
      </c>
      <c r="AD5520" s="24" t="s">
        <v>11278</v>
      </c>
      <c r="AE5520" s="24" t="s">
        <v>11279</v>
      </c>
      <c r="AF5520" s="24"/>
      <c r="AG5520" s="24" t="s">
        <v>21523</v>
      </c>
      <c r="AH5520" s="24" t="s">
        <v>5326</v>
      </c>
      <c r="AI5520" s="24" t="s">
        <v>5327</v>
      </c>
      <c r="AJ5520" s="24" t="s">
        <v>98</v>
      </c>
      <c r="AK5520" s="24" t="s">
        <v>99</v>
      </c>
      <c r="AL5520" s="22">
        <v>5518</v>
      </c>
    </row>
    <row r="5521" spans="7:38" s="10" customFormat="1">
      <c r="G5521" s="18"/>
      <c r="H5521" s="18"/>
      <c r="I5521" s="18"/>
      <c r="J5521" s="18"/>
      <c r="L5521" s="13"/>
      <c r="M5521" s="13" t="s">
        <v>11306</v>
      </c>
      <c r="N5521" s="13" t="s">
        <v>10437</v>
      </c>
      <c r="O5521" s="13" t="s">
        <v>11306</v>
      </c>
      <c r="AC5521" s="22" t="s">
        <v>27035</v>
      </c>
      <c r="AD5521" s="24" t="s">
        <v>11280</v>
      </c>
      <c r="AE5521" s="24" t="s">
        <v>11281</v>
      </c>
      <c r="AF5521" s="24"/>
      <c r="AG5521" s="24" t="s">
        <v>21523</v>
      </c>
      <c r="AH5521" s="24" t="s">
        <v>5326</v>
      </c>
      <c r="AI5521" s="24" t="s">
        <v>5327</v>
      </c>
      <c r="AJ5521" s="24" t="s">
        <v>98</v>
      </c>
      <c r="AK5521" s="24" t="s">
        <v>99</v>
      </c>
      <c r="AL5521" s="22">
        <v>5519</v>
      </c>
    </row>
    <row r="5522" spans="7:38" s="10" customFormat="1">
      <c r="G5522" s="18"/>
      <c r="H5522" s="18"/>
      <c r="I5522" s="18"/>
      <c r="J5522" s="18"/>
      <c r="L5522" s="13"/>
      <c r="M5522" s="13" t="s">
        <v>11307</v>
      </c>
      <c r="N5522" s="13" t="s">
        <v>11308</v>
      </c>
      <c r="O5522" s="13" t="s">
        <v>11307</v>
      </c>
      <c r="AC5522" s="22" t="s">
        <v>27036</v>
      </c>
      <c r="AD5522" s="24" t="s">
        <v>11282</v>
      </c>
      <c r="AE5522" s="24" t="s">
        <v>11283</v>
      </c>
      <c r="AF5522" s="24"/>
      <c r="AG5522" s="24" t="s">
        <v>21523</v>
      </c>
      <c r="AH5522" s="24" t="s">
        <v>5326</v>
      </c>
      <c r="AI5522" s="24" t="s">
        <v>5327</v>
      </c>
      <c r="AJ5522" s="24" t="s">
        <v>98</v>
      </c>
      <c r="AK5522" s="24" t="s">
        <v>99</v>
      </c>
      <c r="AL5522" s="22">
        <v>5520</v>
      </c>
    </row>
    <row r="5523" spans="7:38" s="10" customFormat="1">
      <c r="G5523" s="18"/>
      <c r="H5523" s="18"/>
      <c r="I5523" s="18"/>
      <c r="J5523" s="18"/>
      <c r="L5523" s="13"/>
      <c r="M5523" s="13" t="s">
        <v>11309</v>
      </c>
      <c r="N5523" s="13" t="s">
        <v>11310</v>
      </c>
      <c r="O5523" s="13" t="s">
        <v>11309</v>
      </c>
      <c r="AC5523" s="22" t="s">
        <v>27037</v>
      </c>
      <c r="AD5523" s="24" t="s">
        <v>11284</v>
      </c>
      <c r="AE5523" s="24" t="s">
        <v>11285</v>
      </c>
      <c r="AF5523" s="24"/>
      <c r="AG5523" s="24" t="s">
        <v>21523</v>
      </c>
      <c r="AH5523" s="24" t="s">
        <v>5326</v>
      </c>
      <c r="AI5523" s="24" t="s">
        <v>5327</v>
      </c>
      <c r="AJ5523" s="24" t="s">
        <v>98</v>
      </c>
      <c r="AK5523" s="24" t="s">
        <v>99</v>
      </c>
      <c r="AL5523" s="22">
        <v>5521</v>
      </c>
    </row>
    <row r="5524" spans="7:38" s="10" customFormat="1">
      <c r="G5524" s="18"/>
      <c r="H5524" s="18"/>
      <c r="I5524" s="18"/>
      <c r="J5524" s="18"/>
      <c r="L5524" s="13"/>
      <c r="M5524" s="13" t="s">
        <v>11311</v>
      </c>
      <c r="N5524" s="13" t="s">
        <v>11312</v>
      </c>
      <c r="O5524" s="13" t="s">
        <v>11311</v>
      </c>
      <c r="AC5524" s="22" t="s">
        <v>27038</v>
      </c>
      <c r="AD5524" s="24" t="s">
        <v>11286</v>
      </c>
      <c r="AE5524" s="24" t="s">
        <v>11287</v>
      </c>
      <c r="AF5524" s="24"/>
      <c r="AG5524" s="24" t="s">
        <v>21523</v>
      </c>
      <c r="AH5524" s="24" t="s">
        <v>5326</v>
      </c>
      <c r="AI5524" s="24" t="s">
        <v>5327</v>
      </c>
      <c r="AJ5524" s="24" t="s">
        <v>98</v>
      </c>
      <c r="AK5524" s="24" t="s">
        <v>99</v>
      </c>
      <c r="AL5524" s="22">
        <v>5522</v>
      </c>
    </row>
    <row r="5525" spans="7:38" s="10" customFormat="1">
      <c r="G5525" s="18"/>
      <c r="H5525" s="18"/>
      <c r="I5525" s="18"/>
      <c r="J5525" s="18"/>
      <c r="L5525" s="13"/>
      <c r="M5525" s="13" t="s">
        <v>11313</v>
      </c>
      <c r="N5525" s="13" t="s">
        <v>1351</v>
      </c>
      <c r="O5525" s="13" t="s">
        <v>11313</v>
      </c>
      <c r="AC5525" s="22" t="s">
        <v>27039</v>
      </c>
      <c r="AD5525" s="24" t="s">
        <v>11288</v>
      </c>
      <c r="AE5525" s="24" t="s">
        <v>8862</v>
      </c>
      <c r="AF5525" s="24"/>
      <c r="AG5525" s="24" t="s">
        <v>21523</v>
      </c>
      <c r="AH5525" s="24" t="s">
        <v>5326</v>
      </c>
      <c r="AI5525" s="24" t="s">
        <v>5327</v>
      </c>
      <c r="AJ5525" s="24" t="s">
        <v>98</v>
      </c>
      <c r="AK5525" s="24" t="s">
        <v>99</v>
      </c>
      <c r="AL5525" s="22">
        <v>5523</v>
      </c>
    </row>
    <row r="5526" spans="7:38" s="10" customFormat="1">
      <c r="G5526" s="18"/>
      <c r="H5526" s="18"/>
      <c r="I5526" s="18"/>
      <c r="J5526" s="18"/>
      <c r="L5526" s="13"/>
      <c r="M5526" s="13" t="s">
        <v>11314</v>
      </c>
      <c r="N5526" s="13" t="s">
        <v>6552</v>
      </c>
      <c r="O5526" s="13" t="s">
        <v>11314</v>
      </c>
      <c r="AC5526" s="22" t="s">
        <v>27040</v>
      </c>
      <c r="AD5526" s="24" t="s">
        <v>11289</v>
      </c>
      <c r="AE5526" s="24" t="s">
        <v>11290</v>
      </c>
      <c r="AF5526" s="24"/>
      <c r="AG5526" s="24" t="s">
        <v>21523</v>
      </c>
      <c r="AH5526" s="24" t="s">
        <v>5326</v>
      </c>
      <c r="AI5526" s="24" t="s">
        <v>5327</v>
      </c>
      <c r="AJ5526" s="24" t="s">
        <v>98</v>
      </c>
      <c r="AK5526" s="24" t="s">
        <v>99</v>
      </c>
      <c r="AL5526" s="22">
        <v>5524</v>
      </c>
    </row>
    <row r="5527" spans="7:38" s="10" customFormat="1">
      <c r="G5527" s="18"/>
      <c r="H5527" s="18"/>
      <c r="I5527" s="18"/>
      <c r="J5527" s="18"/>
      <c r="L5527" s="13"/>
      <c r="M5527" s="13" t="s">
        <v>11315</v>
      </c>
      <c r="N5527" s="13" t="s">
        <v>6536</v>
      </c>
      <c r="O5527" s="13" t="s">
        <v>11315</v>
      </c>
      <c r="AC5527" s="22" t="s">
        <v>27041</v>
      </c>
      <c r="AD5527" s="24" t="s">
        <v>11291</v>
      </c>
      <c r="AE5527" s="24" t="s">
        <v>11292</v>
      </c>
      <c r="AF5527" s="24"/>
      <c r="AG5527" s="24" t="s">
        <v>21523</v>
      </c>
      <c r="AH5527" s="24" t="s">
        <v>5326</v>
      </c>
      <c r="AI5527" s="24" t="s">
        <v>5327</v>
      </c>
      <c r="AJ5527" s="24" t="s">
        <v>98</v>
      </c>
      <c r="AK5527" s="24" t="s">
        <v>99</v>
      </c>
      <c r="AL5527" s="22">
        <v>5525</v>
      </c>
    </row>
    <row r="5528" spans="7:38" s="10" customFormat="1">
      <c r="G5528" s="18"/>
      <c r="H5528" s="18"/>
      <c r="I5528" s="18"/>
      <c r="J5528" s="18"/>
      <c r="L5528" s="13"/>
      <c r="M5528" s="13" t="s">
        <v>11316</v>
      </c>
      <c r="N5528" s="13" t="s">
        <v>11317</v>
      </c>
      <c r="O5528" s="13" t="s">
        <v>11316</v>
      </c>
      <c r="AC5528" s="22" t="s">
        <v>27042</v>
      </c>
      <c r="AD5528" s="24" t="s">
        <v>11293</v>
      </c>
      <c r="AE5528" s="24" t="s">
        <v>4119</v>
      </c>
      <c r="AF5528" s="24"/>
      <c r="AG5528" s="24" t="s">
        <v>21523</v>
      </c>
      <c r="AH5528" s="24" t="s">
        <v>5326</v>
      </c>
      <c r="AI5528" s="24" t="s">
        <v>5327</v>
      </c>
      <c r="AJ5528" s="24" t="s">
        <v>98</v>
      </c>
      <c r="AK5528" s="24" t="s">
        <v>99</v>
      </c>
      <c r="AL5528" s="22">
        <v>5526</v>
      </c>
    </row>
    <row r="5529" spans="7:38" s="10" customFormat="1">
      <c r="G5529" s="18"/>
      <c r="H5529" s="18"/>
      <c r="I5529" s="18"/>
      <c r="J5529" s="18"/>
      <c r="L5529" s="13"/>
      <c r="M5529" s="13" t="s">
        <v>11318</v>
      </c>
      <c r="N5529" s="13" t="s">
        <v>11319</v>
      </c>
      <c r="O5529" s="13" t="s">
        <v>11318</v>
      </c>
      <c r="AC5529" s="22" t="s">
        <v>27043</v>
      </c>
      <c r="AD5529" s="24" t="s">
        <v>11294</v>
      </c>
      <c r="AE5529" s="24" t="s">
        <v>7810</v>
      </c>
      <c r="AF5529" s="24"/>
      <c r="AG5529" s="24" t="s">
        <v>21523</v>
      </c>
      <c r="AH5529" s="24" t="s">
        <v>5326</v>
      </c>
      <c r="AI5529" s="24" t="s">
        <v>5327</v>
      </c>
      <c r="AJ5529" s="24" t="s">
        <v>98</v>
      </c>
      <c r="AK5529" s="24" t="s">
        <v>99</v>
      </c>
      <c r="AL5529" s="22">
        <v>5527</v>
      </c>
    </row>
    <row r="5530" spans="7:38" s="10" customFormat="1">
      <c r="G5530" s="18"/>
      <c r="H5530" s="18"/>
      <c r="I5530" s="18"/>
      <c r="J5530" s="18"/>
      <c r="L5530" s="13"/>
      <c r="M5530" s="13" t="s">
        <v>11320</v>
      </c>
      <c r="N5530" s="13" t="s">
        <v>9677</v>
      </c>
      <c r="O5530" s="13" t="s">
        <v>11320</v>
      </c>
      <c r="AC5530" s="22" t="s">
        <v>27044</v>
      </c>
      <c r="AD5530" s="24" t="s">
        <v>11295</v>
      </c>
      <c r="AE5530" s="24" t="s">
        <v>7814</v>
      </c>
      <c r="AF5530" s="24"/>
      <c r="AG5530" s="24" t="s">
        <v>21523</v>
      </c>
      <c r="AH5530" s="24" t="s">
        <v>5326</v>
      </c>
      <c r="AI5530" s="24" t="s">
        <v>5327</v>
      </c>
      <c r="AJ5530" s="24" t="s">
        <v>98</v>
      </c>
      <c r="AK5530" s="24" t="s">
        <v>99</v>
      </c>
      <c r="AL5530" s="22">
        <v>5528</v>
      </c>
    </row>
    <row r="5531" spans="7:38" s="10" customFormat="1">
      <c r="G5531" s="18"/>
      <c r="H5531" s="18"/>
      <c r="I5531" s="18"/>
      <c r="J5531" s="18"/>
      <c r="L5531" s="13"/>
      <c r="M5531" s="13" t="s">
        <v>11321</v>
      </c>
      <c r="N5531" s="13" t="s">
        <v>1138</v>
      </c>
      <c r="O5531" s="13" t="s">
        <v>11321</v>
      </c>
      <c r="AC5531" s="22" t="s">
        <v>27045</v>
      </c>
      <c r="AD5531" s="24" t="s">
        <v>11296</v>
      </c>
      <c r="AE5531" s="24" t="s">
        <v>4961</v>
      </c>
      <c r="AF5531" s="24"/>
      <c r="AG5531" s="24" t="s">
        <v>21523</v>
      </c>
      <c r="AH5531" s="24" t="s">
        <v>5326</v>
      </c>
      <c r="AI5531" s="24" t="s">
        <v>5327</v>
      </c>
      <c r="AJ5531" s="24" t="s">
        <v>98</v>
      </c>
      <c r="AK5531" s="24" t="s">
        <v>99</v>
      </c>
      <c r="AL5531" s="22">
        <v>5529</v>
      </c>
    </row>
    <row r="5532" spans="7:38" s="10" customFormat="1">
      <c r="G5532" s="18"/>
      <c r="H5532" s="18"/>
      <c r="I5532" s="18"/>
      <c r="J5532" s="18"/>
      <c r="L5532" s="13"/>
      <c r="M5532" s="13" t="s">
        <v>11322</v>
      </c>
      <c r="N5532" s="13" t="s">
        <v>11323</v>
      </c>
      <c r="O5532" s="13" t="s">
        <v>11322</v>
      </c>
      <c r="AC5532" s="22" t="s">
        <v>27046</v>
      </c>
      <c r="AD5532" s="24" t="s">
        <v>11297</v>
      </c>
      <c r="AE5532" s="24" t="s">
        <v>7211</v>
      </c>
      <c r="AF5532" s="24"/>
      <c r="AG5532" s="24" t="s">
        <v>21523</v>
      </c>
      <c r="AH5532" s="24" t="s">
        <v>5326</v>
      </c>
      <c r="AI5532" s="24" t="s">
        <v>5327</v>
      </c>
      <c r="AJ5532" s="24" t="s">
        <v>98</v>
      </c>
      <c r="AK5532" s="24" t="s">
        <v>99</v>
      </c>
      <c r="AL5532" s="22">
        <v>5530</v>
      </c>
    </row>
    <row r="5533" spans="7:38" s="10" customFormat="1">
      <c r="G5533" s="18"/>
      <c r="H5533" s="18"/>
      <c r="I5533" s="18"/>
      <c r="J5533" s="18"/>
      <c r="L5533" s="13"/>
      <c r="M5533" s="13" t="s">
        <v>11324</v>
      </c>
      <c r="N5533" s="13" t="s">
        <v>10382</v>
      </c>
      <c r="O5533" s="13" t="s">
        <v>11324</v>
      </c>
      <c r="AC5533" s="22" t="s">
        <v>27047</v>
      </c>
      <c r="AD5533" s="24" t="s">
        <v>11298</v>
      </c>
      <c r="AE5533" s="24" t="s">
        <v>11299</v>
      </c>
      <c r="AF5533" s="24"/>
      <c r="AG5533" s="24" t="s">
        <v>21523</v>
      </c>
      <c r="AH5533" s="24" t="s">
        <v>5326</v>
      </c>
      <c r="AI5533" s="24" t="s">
        <v>5327</v>
      </c>
      <c r="AJ5533" s="24" t="s">
        <v>98</v>
      </c>
      <c r="AK5533" s="24" t="s">
        <v>99</v>
      </c>
      <c r="AL5533" s="22">
        <v>5531</v>
      </c>
    </row>
    <row r="5534" spans="7:38" s="10" customFormat="1">
      <c r="G5534" s="18"/>
      <c r="H5534" s="18"/>
      <c r="I5534" s="18"/>
      <c r="J5534" s="18"/>
      <c r="L5534" s="13"/>
      <c r="M5534" s="13" t="s">
        <v>11325</v>
      </c>
      <c r="N5534" s="13" t="s">
        <v>11326</v>
      </c>
      <c r="O5534" s="13" t="s">
        <v>11325</v>
      </c>
      <c r="AC5534" s="22" t="s">
        <v>27048</v>
      </c>
      <c r="AD5534" s="24" t="s">
        <v>11300</v>
      </c>
      <c r="AE5534" s="24" t="s">
        <v>11301</v>
      </c>
      <c r="AF5534" s="24"/>
      <c r="AG5534" s="24" t="s">
        <v>21521</v>
      </c>
      <c r="AH5534" s="24" t="s">
        <v>5328</v>
      </c>
      <c r="AI5534" s="24" t="s">
        <v>5329</v>
      </c>
      <c r="AJ5534" s="24" t="s">
        <v>98</v>
      </c>
      <c r="AK5534" s="24" t="s">
        <v>99</v>
      </c>
      <c r="AL5534" s="22">
        <v>5532</v>
      </c>
    </row>
    <row r="5535" spans="7:38" s="10" customFormat="1">
      <c r="G5535" s="18"/>
      <c r="H5535" s="18"/>
      <c r="I5535" s="18"/>
      <c r="J5535" s="18"/>
      <c r="L5535" s="13"/>
      <c r="M5535" s="13" t="s">
        <v>11327</v>
      </c>
      <c r="N5535" s="13" t="s">
        <v>11328</v>
      </c>
      <c r="O5535" s="13" t="s">
        <v>11327</v>
      </c>
      <c r="AC5535" s="22" t="s">
        <v>27049</v>
      </c>
      <c r="AD5535" s="24" t="s">
        <v>11302</v>
      </c>
      <c r="AE5535" s="24" t="s">
        <v>11303</v>
      </c>
      <c r="AF5535" s="24"/>
      <c r="AG5535" s="24" t="s">
        <v>21523</v>
      </c>
      <c r="AH5535" s="24" t="s">
        <v>5328</v>
      </c>
      <c r="AI5535" s="24" t="s">
        <v>5329</v>
      </c>
      <c r="AJ5535" s="24" t="s">
        <v>98</v>
      </c>
      <c r="AK5535" s="24" t="s">
        <v>99</v>
      </c>
      <c r="AL5535" s="22">
        <v>5533</v>
      </c>
    </row>
    <row r="5536" spans="7:38" s="10" customFormat="1">
      <c r="G5536" s="18"/>
      <c r="H5536" s="18"/>
      <c r="I5536" s="18"/>
      <c r="J5536" s="18"/>
      <c r="L5536" s="13"/>
      <c r="M5536" s="13" t="s">
        <v>11329</v>
      </c>
      <c r="N5536" s="13" t="s">
        <v>8098</v>
      </c>
      <c r="O5536" s="13" t="s">
        <v>11329</v>
      </c>
      <c r="AC5536" s="22" t="s">
        <v>27050</v>
      </c>
      <c r="AD5536" s="24" t="s">
        <v>11304</v>
      </c>
      <c r="AE5536" s="24" t="s">
        <v>11305</v>
      </c>
      <c r="AF5536" s="24"/>
      <c r="AG5536" s="24" t="s">
        <v>21523</v>
      </c>
      <c r="AH5536" s="24" t="s">
        <v>5328</v>
      </c>
      <c r="AI5536" s="24" t="s">
        <v>5329</v>
      </c>
      <c r="AJ5536" s="24" t="s">
        <v>98</v>
      </c>
      <c r="AK5536" s="24" t="s">
        <v>99</v>
      </c>
      <c r="AL5536" s="22">
        <v>5534</v>
      </c>
    </row>
    <row r="5537" spans="7:38" s="10" customFormat="1">
      <c r="G5537" s="18"/>
      <c r="H5537" s="18"/>
      <c r="I5537" s="18"/>
      <c r="J5537" s="18"/>
      <c r="L5537" s="13"/>
      <c r="M5537" s="13" t="s">
        <v>11330</v>
      </c>
      <c r="N5537" s="13" t="s">
        <v>11331</v>
      </c>
      <c r="O5537" s="13" t="s">
        <v>11330</v>
      </c>
      <c r="AC5537" s="22" t="s">
        <v>27051</v>
      </c>
      <c r="AD5537" s="24" t="s">
        <v>11306</v>
      </c>
      <c r="AE5537" s="24" t="s">
        <v>10437</v>
      </c>
      <c r="AF5537" s="24"/>
      <c r="AG5537" s="24" t="s">
        <v>21523</v>
      </c>
      <c r="AH5537" s="24" t="s">
        <v>5328</v>
      </c>
      <c r="AI5537" s="24" t="s">
        <v>5329</v>
      </c>
      <c r="AJ5537" s="24" t="s">
        <v>98</v>
      </c>
      <c r="AK5537" s="24" t="s">
        <v>99</v>
      </c>
      <c r="AL5537" s="22">
        <v>5535</v>
      </c>
    </row>
    <row r="5538" spans="7:38" s="10" customFormat="1">
      <c r="G5538" s="18"/>
      <c r="H5538" s="18"/>
      <c r="I5538" s="18"/>
      <c r="J5538" s="18"/>
      <c r="L5538" s="13"/>
      <c r="M5538" s="13" t="s">
        <v>11332</v>
      </c>
      <c r="N5538" s="13" t="s">
        <v>11333</v>
      </c>
      <c r="O5538" s="13" t="s">
        <v>11332</v>
      </c>
      <c r="AC5538" s="22" t="s">
        <v>27052</v>
      </c>
      <c r="AD5538" s="24" t="s">
        <v>11307</v>
      </c>
      <c r="AE5538" s="24" t="s">
        <v>11308</v>
      </c>
      <c r="AF5538" s="24"/>
      <c r="AG5538" s="24" t="s">
        <v>21523</v>
      </c>
      <c r="AH5538" s="24" t="s">
        <v>5328</v>
      </c>
      <c r="AI5538" s="24" t="s">
        <v>5329</v>
      </c>
      <c r="AJ5538" s="24" t="s">
        <v>98</v>
      </c>
      <c r="AK5538" s="24" t="s">
        <v>99</v>
      </c>
      <c r="AL5538" s="22">
        <v>5536</v>
      </c>
    </row>
    <row r="5539" spans="7:38" s="10" customFormat="1">
      <c r="G5539" s="18"/>
      <c r="H5539" s="18"/>
      <c r="I5539" s="18"/>
      <c r="J5539" s="18"/>
      <c r="L5539" s="13"/>
      <c r="M5539" s="13" t="s">
        <v>11334</v>
      </c>
      <c r="N5539" s="13" t="s">
        <v>11335</v>
      </c>
      <c r="O5539" s="13" t="s">
        <v>11334</v>
      </c>
      <c r="AC5539" s="22" t="s">
        <v>27053</v>
      </c>
      <c r="AD5539" s="24" t="s">
        <v>11309</v>
      </c>
      <c r="AE5539" s="24" t="s">
        <v>11310</v>
      </c>
      <c r="AF5539" s="24"/>
      <c r="AG5539" s="24" t="s">
        <v>21523</v>
      </c>
      <c r="AH5539" s="24" t="s">
        <v>5328</v>
      </c>
      <c r="AI5539" s="24" t="s">
        <v>5329</v>
      </c>
      <c r="AJ5539" s="24" t="s">
        <v>98</v>
      </c>
      <c r="AK5539" s="24" t="s">
        <v>99</v>
      </c>
      <c r="AL5539" s="22">
        <v>5537</v>
      </c>
    </row>
    <row r="5540" spans="7:38" s="10" customFormat="1">
      <c r="G5540" s="18"/>
      <c r="H5540" s="18"/>
      <c r="I5540" s="18"/>
      <c r="J5540" s="18"/>
      <c r="L5540" s="13"/>
      <c r="M5540" s="13" t="s">
        <v>11610</v>
      </c>
      <c r="N5540" s="13" t="s">
        <v>11611</v>
      </c>
      <c r="O5540" s="13" t="s">
        <v>11610</v>
      </c>
      <c r="AC5540" s="22" t="s">
        <v>27054</v>
      </c>
      <c r="AD5540" s="24" t="s">
        <v>11311</v>
      </c>
      <c r="AE5540" s="24" t="s">
        <v>11312</v>
      </c>
      <c r="AF5540" s="24"/>
      <c r="AG5540" s="24" t="s">
        <v>21523</v>
      </c>
      <c r="AH5540" s="24" t="s">
        <v>5328</v>
      </c>
      <c r="AI5540" s="24" t="s">
        <v>5329</v>
      </c>
      <c r="AJ5540" s="24" t="s">
        <v>98</v>
      </c>
      <c r="AK5540" s="24" t="s">
        <v>99</v>
      </c>
      <c r="AL5540" s="22">
        <v>5538</v>
      </c>
    </row>
    <row r="5541" spans="7:38" s="10" customFormat="1">
      <c r="G5541" s="18"/>
      <c r="H5541" s="18"/>
      <c r="I5541" s="18"/>
      <c r="J5541" s="18"/>
      <c r="L5541" s="13"/>
      <c r="M5541" s="13" t="s">
        <v>11612</v>
      </c>
      <c r="N5541" s="13" t="s">
        <v>10652</v>
      </c>
      <c r="O5541" s="13" t="s">
        <v>11612</v>
      </c>
      <c r="AC5541" s="22" t="s">
        <v>27055</v>
      </c>
      <c r="AD5541" s="24" t="s">
        <v>11313</v>
      </c>
      <c r="AE5541" s="24" t="s">
        <v>1351</v>
      </c>
      <c r="AF5541" s="24"/>
      <c r="AG5541" s="24" t="s">
        <v>21523</v>
      </c>
      <c r="AH5541" s="24" t="s">
        <v>5328</v>
      </c>
      <c r="AI5541" s="24" t="s">
        <v>5329</v>
      </c>
      <c r="AJ5541" s="24" t="s">
        <v>98</v>
      </c>
      <c r="AK5541" s="24" t="s">
        <v>99</v>
      </c>
      <c r="AL5541" s="22">
        <v>5539</v>
      </c>
    </row>
    <row r="5542" spans="7:38" s="10" customFormat="1">
      <c r="G5542" s="18"/>
      <c r="H5542" s="18"/>
      <c r="I5542" s="18"/>
      <c r="J5542" s="18"/>
      <c r="L5542" s="13"/>
      <c r="M5542" s="13" t="s">
        <v>11613</v>
      </c>
      <c r="N5542" s="13" t="s">
        <v>11614</v>
      </c>
      <c r="O5542" s="13" t="s">
        <v>11613</v>
      </c>
      <c r="AC5542" s="22" t="s">
        <v>27056</v>
      </c>
      <c r="AD5542" s="24" t="s">
        <v>11314</v>
      </c>
      <c r="AE5542" s="24" t="s">
        <v>6552</v>
      </c>
      <c r="AF5542" s="24"/>
      <c r="AG5542" s="24" t="s">
        <v>21523</v>
      </c>
      <c r="AH5542" s="24" t="s">
        <v>5328</v>
      </c>
      <c r="AI5542" s="24" t="s">
        <v>5329</v>
      </c>
      <c r="AJ5542" s="24" t="s">
        <v>98</v>
      </c>
      <c r="AK5542" s="24" t="s">
        <v>99</v>
      </c>
      <c r="AL5542" s="22">
        <v>5540</v>
      </c>
    </row>
    <row r="5543" spans="7:38" s="10" customFormat="1">
      <c r="G5543" s="18"/>
      <c r="H5543" s="18"/>
      <c r="I5543" s="18"/>
      <c r="J5543" s="18"/>
      <c r="L5543" s="13"/>
      <c r="M5543" s="13" t="s">
        <v>11615</v>
      </c>
      <c r="N5543" s="13" t="s">
        <v>198</v>
      </c>
      <c r="O5543" s="13" t="s">
        <v>11615</v>
      </c>
      <c r="AC5543" s="22" t="s">
        <v>27057</v>
      </c>
      <c r="AD5543" s="24" t="s">
        <v>11315</v>
      </c>
      <c r="AE5543" s="24" t="s">
        <v>6536</v>
      </c>
      <c r="AF5543" s="24"/>
      <c r="AG5543" s="24" t="s">
        <v>21523</v>
      </c>
      <c r="AH5543" s="24" t="s">
        <v>5328</v>
      </c>
      <c r="AI5543" s="24" t="s">
        <v>5329</v>
      </c>
      <c r="AJ5543" s="24" t="s">
        <v>98</v>
      </c>
      <c r="AK5543" s="24" t="s">
        <v>99</v>
      </c>
      <c r="AL5543" s="22">
        <v>5541</v>
      </c>
    </row>
    <row r="5544" spans="7:38" s="10" customFormat="1">
      <c r="G5544" s="18"/>
      <c r="H5544" s="18"/>
      <c r="I5544" s="18"/>
      <c r="J5544" s="18"/>
      <c r="L5544" s="13"/>
      <c r="M5544" s="13" t="s">
        <v>11616</v>
      </c>
      <c r="N5544" s="13" t="s">
        <v>11617</v>
      </c>
      <c r="O5544" s="13" t="s">
        <v>11616</v>
      </c>
      <c r="AC5544" s="22" t="s">
        <v>27058</v>
      </c>
      <c r="AD5544" s="24" t="s">
        <v>11316</v>
      </c>
      <c r="AE5544" s="24" t="s">
        <v>11317</v>
      </c>
      <c r="AF5544" s="24"/>
      <c r="AG5544" s="24" t="s">
        <v>21523</v>
      </c>
      <c r="AH5544" s="24" t="s">
        <v>5328</v>
      </c>
      <c r="AI5544" s="24" t="s">
        <v>5329</v>
      </c>
      <c r="AJ5544" s="24" t="s">
        <v>98</v>
      </c>
      <c r="AK5544" s="24" t="s">
        <v>99</v>
      </c>
      <c r="AL5544" s="22">
        <v>5542</v>
      </c>
    </row>
    <row r="5545" spans="7:38" s="10" customFormat="1">
      <c r="G5545" s="18"/>
      <c r="H5545" s="18"/>
      <c r="I5545" s="18"/>
      <c r="J5545" s="18"/>
      <c r="L5545" s="13"/>
      <c r="M5545" s="13" t="s">
        <v>11618</v>
      </c>
      <c r="N5545" s="13" t="s">
        <v>11619</v>
      </c>
      <c r="O5545" s="13" t="s">
        <v>11618</v>
      </c>
      <c r="AC5545" s="22" t="s">
        <v>27059</v>
      </c>
      <c r="AD5545" s="24" t="s">
        <v>11318</v>
      </c>
      <c r="AE5545" s="24" t="s">
        <v>11319</v>
      </c>
      <c r="AF5545" s="24"/>
      <c r="AG5545" s="24" t="s">
        <v>21523</v>
      </c>
      <c r="AH5545" s="24" t="s">
        <v>5328</v>
      </c>
      <c r="AI5545" s="24" t="s">
        <v>5329</v>
      </c>
      <c r="AJ5545" s="24" t="s">
        <v>98</v>
      </c>
      <c r="AK5545" s="24" t="s">
        <v>99</v>
      </c>
      <c r="AL5545" s="22">
        <v>5543</v>
      </c>
    </row>
    <row r="5546" spans="7:38" s="10" customFormat="1">
      <c r="G5546" s="18"/>
      <c r="H5546" s="18"/>
      <c r="I5546" s="18"/>
      <c r="J5546" s="18"/>
      <c r="L5546" s="13"/>
      <c r="M5546" s="13" t="s">
        <v>11620</v>
      </c>
      <c r="N5546" s="13" t="s">
        <v>11621</v>
      </c>
      <c r="O5546" s="13" t="s">
        <v>11620</v>
      </c>
      <c r="AC5546" s="22" t="s">
        <v>27060</v>
      </c>
      <c r="AD5546" s="24" t="s">
        <v>11320</v>
      </c>
      <c r="AE5546" s="24" t="s">
        <v>9677</v>
      </c>
      <c r="AF5546" s="24"/>
      <c r="AG5546" s="24" t="s">
        <v>21523</v>
      </c>
      <c r="AH5546" s="24" t="s">
        <v>5328</v>
      </c>
      <c r="AI5546" s="24" t="s">
        <v>5329</v>
      </c>
      <c r="AJ5546" s="24" t="s">
        <v>98</v>
      </c>
      <c r="AK5546" s="24" t="s">
        <v>99</v>
      </c>
      <c r="AL5546" s="22">
        <v>5544</v>
      </c>
    </row>
    <row r="5547" spans="7:38" s="10" customFormat="1">
      <c r="G5547" s="18"/>
      <c r="H5547" s="18"/>
      <c r="I5547" s="18"/>
      <c r="J5547" s="18"/>
      <c r="L5547" s="13"/>
      <c r="M5547" s="13" t="s">
        <v>11622</v>
      </c>
      <c r="N5547" s="13" t="s">
        <v>11623</v>
      </c>
      <c r="O5547" s="13" t="s">
        <v>11622</v>
      </c>
      <c r="AC5547" s="22" t="s">
        <v>27061</v>
      </c>
      <c r="AD5547" s="24" t="s">
        <v>11321</v>
      </c>
      <c r="AE5547" s="24" t="s">
        <v>1138</v>
      </c>
      <c r="AF5547" s="24"/>
      <c r="AG5547" s="24" t="s">
        <v>21523</v>
      </c>
      <c r="AH5547" s="24" t="s">
        <v>5328</v>
      </c>
      <c r="AI5547" s="24" t="s">
        <v>5329</v>
      </c>
      <c r="AJ5547" s="24" t="s">
        <v>98</v>
      </c>
      <c r="AK5547" s="24" t="s">
        <v>99</v>
      </c>
      <c r="AL5547" s="22">
        <v>5545</v>
      </c>
    </row>
    <row r="5548" spans="7:38" s="10" customFormat="1">
      <c r="G5548" s="18"/>
      <c r="H5548" s="18"/>
      <c r="I5548" s="18"/>
      <c r="J5548" s="18"/>
      <c r="L5548" s="13"/>
      <c r="M5548" s="13" t="s">
        <v>11624</v>
      </c>
      <c r="N5548" s="13" t="s">
        <v>11625</v>
      </c>
      <c r="O5548" s="13" t="s">
        <v>11624</v>
      </c>
      <c r="AC5548" s="22" t="s">
        <v>27062</v>
      </c>
      <c r="AD5548" s="24" t="s">
        <v>11322</v>
      </c>
      <c r="AE5548" s="24" t="s">
        <v>11323</v>
      </c>
      <c r="AF5548" s="24"/>
      <c r="AG5548" s="24" t="s">
        <v>21523</v>
      </c>
      <c r="AH5548" s="24" t="s">
        <v>5328</v>
      </c>
      <c r="AI5548" s="24" t="s">
        <v>5329</v>
      </c>
      <c r="AJ5548" s="24" t="s">
        <v>98</v>
      </c>
      <c r="AK5548" s="24" t="s">
        <v>99</v>
      </c>
      <c r="AL5548" s="22">
        <v>5546</v>
      </c>
    </row>
    <row r="5549" spans="7:38" s="10" customFormat="1">
      <c r="G5549" s="18"/>
      <c r="H5549" s="18"/>
      <c r="I5549" s="18"/>
      <c r="J5549" s="18"/>
      <c r="L5549" s="13"/>
      <c r="M5549" s="13" t="s">
        <v>11626</v>
      </c>
      <c r="N5549" s="13" t="s">
        <v>11627</v>
      </c>
      <c r="O5549" s="13" t="s">
        <v>11626</v>
      </c>
      <c r="AC5549" s="22" t="s">
        <v>27063</v>
      </c>
      <c r="AD5549" s="24" t="s">
        <v>11324</v>
      </c>
      <c r="AE5549" s="24" t="s">
        <v>10382</v>
      </c>
      <c r="AF5549" s="24"/>
      <c r="AG5549" s="24" t="s">
        <v>21523</v>
      </c>
      <c r="AH5549" s="24" t="s">
        <v>5328</v>
      </c>
      <c r="AI5549" s="24" t="s">
        <v>5329</v>
      </c>
      <c r="AJ5549" s="24" t="s">
        <v>98</v>
      </c>
      <c r="AK5549" s="24" t="s">
        <v>99</v>
      </c>
      <c r="AL5549" s="22">
        <v>5547</v>
      </c>
    </row>
    <row r="5550" spans="7:38" s="10" customFormat="1">
      <c r="G5550" s="18"/>
      <c r="H5550" s="18"/>
      <c r="I5550" s="18"/>
      <c r="J5550" s="18"/>
      <c r="L5550" s="13"/>
      <c r="M5550" s="13" t="s">
        <v>11628</v>
      </c>
      <c r="N5550" s="13" t="s">
        <v>11629</v>
      </c>
      <c r="O5550" s="13" t="s">
        <v>11628</v>
      </c>
      <c r="AC5550" s="22" t="s">
        <v>27064</v>
      </c>
      <c r="AD5550" s="24" t="s">
        <v>11325</v>
      </c>
      <c r="AE5550" s="24" t="s">
        <v>11326</v>
      </c>
      <c r="AF5550" s="24"/>
      <c r="AG5550" s="24" t="s">
        <v>21523</v>
      </c>
      <c r="AH5550" s="24" t="s">
        <v>5328</v>
      </c>
      <c r="AI5550" s="24" t="s">
        <v>5329</v>
      </c>
      <c r="AJ5550" s="24" t="s">
        <v>98</v>
      </c>
      <c r="AK5550" s="24" t="s">
        <v>99</v>
      </c>
      <c r="AL5550" s="22">
        <v>5548</v>
      </c>
    </row>
    <row r="5551" spans="7:38" s="10" customFormat="1">
      <c r="G5551" s="18"/>
      <c r="H5551" s="18"/>
      <c r="I5551" s="18"/>
      <c r="J5551" s="18"/>
      <c r="L5551" s="13"/>
      <c r="M5551" s="13" t="s">
        <v>11630</v>
      </c>
      <c r="N5551" s="13" t="s">
        <v>11631</v>
      </c>
      <c r="O5551" s="13" t="s">
        <v>11630</v>
      </c>
      <c r="AC5551" s="22" t="s">
        <v>27065</v>
      </c>
      <c r="AD5551" s="24" t="s">
        <v>11327</v>
      </c>
      <c r="AE5551" s="24" t="s">
        <v>11328</v>
      </c>
      <c r="AF5551" s="24"/>
      <c r="AG5551" s="24" t="s">
        <v>21521</v>
      </c>
      <c r="AH5551" s="24" t="s">
        <v>5330</v>
      </c>
      <c r="AI5551" s="24" t="s">
        <v>5331</v>
      </c>
      <c r="AJ5551" s="24" t="s">
        <v>98</v>
      </c>
      <c r="AK5551" s="24" t="s">
        <v>99</v>
      </c>
      <c r="AL5551" s="22">
        <v>5549</v>
      </c>
    </row>
    <row r="5552" spans="7:38" s="10" customFormat="1">
      <c r="G5552" s="18"/>
      <c r="H5552" s="18"/>
      <c r="I5552" s="18"/>
      <c r="J5552" s="18"/>
      <c r="L5552" s="13"/>
      <c r="M5552" s="13" t="s">
        <v>11632</v>
      </c>
      <c r="N5552" s="13" t="s">
        <v>5049</v>
      </c>
      <c r="O5552" s="13" t="s">
        <v>11632</v>
      </c>
      <c r="AC5552" s="22" t="s">
        <v>27066</v>
      </c>
      <c r="AD5552" s="24" t="s">
        <v>11329</v>
      </c>
      <c r="AE5552" s="24" t="s">
        <v>8098</v>
      </c>
      <c r="AF5552" s="24"/>
      <c r="AG5552" s="24" t="s">
        <v>21523</v>
      </c>
      <c r="AH5552" s="24" t="s">
        <v>5330</v>
      </c>
      <c r="AI5552" s="24" t="s">
        <v>5331</v>
      </c>
      <c r="AJ5552" s="24" t="s">
        <v>98</v>
      </c>
      <c r="AK5552" s="24" t="s">
        <v>99</v>
      </c>
      <c r="AL5552" s="22">
        <v>5550</v>
      </c>
    </row>
    <row r="5553" spans="7:38" s="10" customFormat="1">
      <c r="G5553" s="18"/>
      <c r="H5553" s="18"/>
      <c r="I5553" s="18"/>
      <c r="J5553" s="18"/>
      <c r="L5553" s="13"/>
      <c r="M5553" s="13" t="s">
        <v>11633</v>
      </c>
      <c r="N5553" s="13" t="s">
        <v>11634</v>
      </c>
      <c r="O5553" s="13" t="s">
        <v>11633</v>
      </c>
      <c r="AC5553" s="22" t="s">
        <v>27067</v>
      </c>
      <c r="AD5553" s="24" t="s">
        <v>11330</v>
      </c>
      <c r="AE5553" s="24" t="s">
        <v>11331</v>
      </c>
      <c r="AF5553" s="24"/>
      <c r="AG5553" s="24" t="s">
        <v>21523</v>
      </c>
      <c r="AH5553" s="24" t="s">
        <v>5330</v>
      </c>
      <c r="AI5553" s="24" t="s">
        <v>5331</v>
      </c>
      <c r="AJ5553" s="24" t="s">
        <v>98</v>
      </c>
      <c r="AK5553" s="24" t="s">
        <v>99</v>
      </c>
      <c r="AL5553" s="22">
        <v>5551</v>
      </c>
    </row>
    <row r="5554" spans="7:38" s="10" customFormat="1">
      <c r="G5554" s="18"/>
      <c r="H5554" s="18"/>
      <c r="I5554" s="18"/>
      <c r="J5554" s="18"/>
      <c r="L5554" s="13"/>
      <c r="M5554" s="13" t="s">
        <v>11635</v>
      </c>
      <c r="N5554" s="13" t="s">
        <v>11636</v>
      </c>
      <c r="O5554" s="13" t="s">
        <v>11635</v>
      </c>
      <c r="AC5554" s="22" t="s">
        <v>27068</v>
      </c>
      <c r="AD5554" s="24" t="s">
        <v>11332</v>
      </c>
      <c r="AE5554" s="24" t="s">
        <v>11333</v>
      </c>
      <c r="AF5554" s="24"/>
      <c r="AG5554" s="24" t="s">
        <v>21523</v>
      </c>
      <c r="AH5554" s="24" t="s">
        <v>5330</v>
      </c>
      <c r="AI5554" s="24" t="s">
        <v>5331</v>
      </c>
      <c r="AJ5554" s="24" t="s">
        <v>98</v>
      </c>
      <c r="AK5554" s="24" t="s">
        <v>99</v>
      </c>
      <c r="AL5554" s="22">
        <v>5552</v>
      </c>
    </row>
    <row r="5555" spans="7:38" s="10" customFormat="1">
      <c r="G5555" s="18"/>
      <c r="H5555" s="18"/>
      <c r="I5555" s="18"/>
      <c r="J5555" s="18"/>
      <c r="L5555" s="13"/>
      <c r="M5555" s="13" t="s">
        <v>11637</v>
      </c>
      <c r="N5555" s="13" t="s">
        <v>9605</v>
      </c>
      <c r="O5555" s="13" t="s">
        <v>11637</v>
      </c>
      <c r="AC5555" s="22" t="s">
        <v>27069</v>
      </c>
      <c r="AD5555" s="24" t="s">
        <v>11334</v>
      </c>
      <c r="AE5555" s="24" t="s">
        <v>11335</v>
      </c>
      <c r="AF5555" s="24"/>
      <c r="AG5555" s="24" t="s">
        <v>21523</v>
      </c>
      <c r="AH5555" s="24" t="s">
        <v>5330</v>
      </c>
      <c r="AI5555" s="24" t="s">
        <v>5331</v>
      </c>
      <c r="AJ5555" s="24" t="s">
        <v>98</v>
      </c>
      <c r="AK5555" s="24" t="s">
        <v>99</v>
      </c>
      <c r="AL5555" s="22">
        <v>5553</v>
      </c>
    </row>
    <row r="5556" spans="7:38" s="10" customFormat="1">
      <c r="G5556" s="18"/>
      <c r="H5556" s="18"/>
      <c r="I5556" s="18"/>
      <c r="J5556" s="18"/>
      <c r="L5556" s="13"/>
      <c r="M5556" s="13" t="s">
        <v>11638</v>
      </c>
      <c r="N5556" s="13" t="s">
        <v>11639</v>
      </c>
      <c r="O5556" s="13" t="s">
        <v>11638</v>
      </c>
      <c r="AC5556" s="22" t="s">
        <v>27070</v>
      </c>
      <c r="AD5556" s="24" t="s">
        <v>11610</v>
      </c>
      <c r="AE5556" s="24" t="s">
        <v>11611</v>
      </c>
      <c r="AF5556" s="24"/>
      <c r="AG5556" s="24" t="s">
        <v>21523</v>
      </c>
      <c r="AH5556" s="24" t="s">
        <v>5330</v>
      </c>
      <c r="AI5556" s="24" t="s">
        <v>5331</v>
      </c>
      <c r="AJ5556" s="24" t="s">
        <v>98</v>
      </c>
      <c r="AK5556" s="24" t="s">
        <v>99</v>
      </c>
      <c r="AL5556" s="22">
        <v>5554</v>
      </c>
    </row>
    <row r="5557" spans="7:38" s="10" customFormat="1">
      <c r="G5557" s="18"/>
      <c r="H5557" s="18"/>
      <c r="I5557" s="18"/>
      <c r="J5557" s="18"/>
      <c r="L5557" s="13"/>
      <c r="M5557" s="13" t="s">
        <v>11640</v>
      </c>
      <c r="N5557" s="13" t="s">
        <v>238</v>
      </c>
      <c r="O5557" s="13" t="s">
        <v>11640</v>
      </c>
      <c r="AC5557" s="22" t="s">
        <v>27071</v>
      </c>
      <c r="AD5557" s="24" t="s">
        <v>11612</v>
      </c>
      <c r="AE5557" s="24" t="s">
        <v>10652</v>
      </c>
      <c r="AF5557" s="24"/>
      <c r="AG5557" s="24" t="s">
        <v>21523</v>
      </c>
      <c r="AH5557" s="24" t="s">
        <v>5330</v>
      </c>
      <c r="AI5557" s="24" t="s">
        <v>5331</v>
      </c>
      <c r="AJ5557" s="24" t="s">
        <v>98</v>
      </c>
      <c r="AK5557" s="24" t="s">
        <v>99</v>
      </c>
      <c r="AL5557" s="22">
        <v>5555</v>
      </c>
    </row>
    <row r="5558" spans="7:38" s="10" customFormat="1">
      <c r="G5558" s="18"/>
      <c r="H5558" s="18"/>
      <c r="I5558" s="18"/>
      <c r="J5558" s="18"/>
      <c r="L5558" s="13"/>
      <c r="M5558" s="13" t="s">
        <v>11641</v>
      </c>
      <c r="N5558" s="13" t="s">
        <v>11642</v>
      </c>
      <c r="O5558" s="13" t="s">
        <v>11641</v>
      </c>
      <c r="AC5558" s="22" t="s">
        <v>27072</v>
      </c>
      <c r="AD5558" s="24" t="s">
        <v>11613</v>
      </c>
      <c r="AE5558" s="24" t="s">
        <v>11614</v>
      </c>
      <c r="AF5558" s="24"/>
      <c r="AG5558" s="24" t="s">
        <v>21523</v>
      </c>
      <c r="AH5558" s="24" t="s">
        <v>5330</v>
      </c>
      <c r="AI5558" s="24" t="s">
        <v>5331</v>
      </c>
      <c r="AJ5558" s="24" t="s">
        <v>98</v>
      </c>
      <c r="AK5558" s="24" t="s">
        <v>99</v>
      </c>
      <c r="AL5558" s="22">
        <v>5556</v>
      </c>
    </row>
    <row r="5559" spans="7:38" s="10" customFormat="1">
      <c r="G5559" s="18"/>
      <c r="H5559" s="18"/>
      <c r="I5559" s="18"/>
      <c r="J5559" s="18"/>
      <c r="L5559" s="13"/>
      <c r="M5559" s="13" t="s">
        <v>11643</v>
      </c>
      <c r="N5559" s="13" t="s">
        <v>11644</v>
      </c>
      <c r="O5559" s="13" t="s">
        <v>11643</v>
      </c>
      <c r="AC5559" s="22" t="s">
        <v>27073</v>
      </c>
      <c r="AD5559" s="24" t="s">
        <v>11615</v>
      </c>
      <c r="AE5559" s="24" t="s">
        <v>198</v>
      </c>
      <c r="AF5559" s="24"/>
      <c r="AG5559" s="24" t="s">
        <v>21523</v>
      </c>
      <c r="AH5559" s="24" t="s">
        <v>5330</v>
      </c>
      <c r="AI5559" s="24" t="s">
        <v>5331</v>
      </c>
      <c r="AJ5559" s="24" t="s">
        <v>98</v>
      </c>
      <c r="AK5559" s="24" t="s">
        <v>99</v>
      </c>
      <c r="AL5559" s="22">
        <v>5557</v>
      </c>
    </row>
    <row r="5560" spans="7:38" s="10" customFormat="1">
      <c r="G5560" s="18"/>
      <c r="H5560" s="18"/>
      <c r="I5560" s="18"/>
      <c r="J5560" s="18"/>
      <c r="L5560" s="13"/>
      <c r="M5560" s="13" t="s">
        <v>11645</v>
      </c>
      <c r="N5560" s="13" t="s">
        <v>11646</v>
      </c>
      <c r="O5560" s="13" t="s">
        <v>11645</v>
      </c>
      <c r="AC5560" s="22" t="s">
        <v>27074</v>
      </c>
      <c r="AD5560" s="24" t="s">
        <v>11616</v>
      </c>
      <c r="AE5560" s="24" t="s">
        <v>11617</v>
      </c>
      <c r="AF5560" s="24"/>
      <c r="AG5560" s="24" t="s">
        <v>21523</v>
      </c>
      <c r="AH5560" s="24" t="s">
        <v>5330</v>
      </c>
      <c r="AI5560" s="24" t="s">
        <v>5331</v>
      </c>
      <c r="AJ5560" s="24" t="s">
        <v>98</v>
      </c>
      <c r="AK5560" s="24" t="s">
        <v>99</v>
      </c>
      <c r="AL5560" s="22">
        <v>5558</v>
      </c>
    </row>
    <row r="5561" spans="7:38" s="10" customFormat="1">
      <c r="G5561" s="18"/>
      <c r="H5561" s="18"/>
      <c r="I5561" s="18"/>
      <c r="J5561" s="18"/>
      <c r="L5561" s="13"/>
      <c r="M5561" s="13" t="s">
        <v>11647</v>
      </c>
      <c r="N5561" s="13" t="s">
        <v>11648</v>
      </c>
      <c r="O5561" s="13" t="s">
        <v>11647</v>
      </c>
      <c r="AC5561" s="22" t="s">
        <v>27075</v>
      </c>
      <c r="AD5561" s="24" t="s">
        <v>11618</v>
      </c>
      <c r="AE5561" s="24" t="s">
        <v>11619</v>
      </c>
      <c r="AF5561" s="24"/>
      <c r="AG5561" s="24" t="s">
        <v>21523</v>
      </c>
      <c r="AH5561" s="24" t="s">
        <v>5330</v>
      </c>
      <c r="AI5561" s="24" t="s">
        <v>5331</v>
      </c>
      <c r="AJ5561" s="24" t="s">
        <v>98</v>
      </c>
      <c r="AK5561" s="24" t="s">
        <v>99</v>
      </c>
      <c r="AL5561" s="22">
        <v>5559</v>
      </c>
    </row>
    <row r="5562" spans="7:38" s="10" customFormat="1">
      <c r="G5562" s="18"/>
      <c r="H5562" s="18"/>
      <c r="I5562" s="18"/>
      <c r="J5562" s="18"/>
      <c r="L5562" s="13"/>
      <c r="M5562" s="13" t="s">
        <v>11649</v>
      </c>
      <c r="N5562" s="13" t="s">
        <v>11144</v>
      </c>
      <c r="O5562" s="13" t="s">
        <v>11649</v>
      </c>
      <c r="AC5562" s="22" t="s">
        <v>27076</v>
      </c>
      <c r="AD5562" s="24" t="s">
        <v>11620</v>
      </c>
      <c r="AE5562" s="24" t="s">
        <v>11621</v>
      </c>
      <c r="AF5562" s="24"/>
      <c r="AG5562" s="24" t="s">
        <v>21523</v>
      </c>
      <c r="AH5562" s="24" t="s">
        <v>5330</v>
      </c>
      <c r="AI5562" s="24" t="s">
        <v>5331</v>
      </c>
      <c r="AJ5562" s="24" t="s">
        <v>98</v>
      </c>
      <c r="AK5562" s="24" t="s">
        <v>99</v>
      </c>
      <c r="AL5562" s="22">
        <v>5560</v>
      </c>
    </row>
    <row r="5563" spans="7:38" s="10" customFormat="1">
      <c r="G5563" s="18"/>
      <c r="H5563" s="18"/>
      <c r="I5563" s="18"/>
      <c r="J5563" s="18"/>
      <c r="L5563" s="13"/>
      <c r="M5563" s="13" t="s">
        <v>11650</v>
      </c>
      <c r="N5563" s="13" t="s">
        <v>11651</v>
      </c>
      <c r="O5563" s="13" t="s">
        <v>11650</v>
      </c>
      <c r="AC5563" s="22" t="s">
        <v>27077</v>
      </c>
      <c r="AD5563" s="24" t="s">
        <v>11622</v>
      </c>
      <c r="AE5563" s="24" t="s">
        <v>11623</v>
      </c>
      <c r="AF5563" s="24"/>
      <c r="AG5563" s="24" t="s">
        <v>21523</v>
      </c>
      <c r="AH5563" s="24" t="s">
        <v>5330</v>
      </c>
      <c r="AI5563" s="24" t="s">
        <v>5331</v>
      </c>
      <c r="AJ5563" s="24" t="s">
        <v>98</v>
      </c>
      <c r="AK5563" s="24" t="s">
        <v>99</v>
      </c>
      <c r="AL5563" s="22">
        <v>5561</v>
      </c>
    </row>
    <row r="5564" spans="7:38" s="10" customFormat="1">
      <c r="G5564" s="18"/>
      <c r="H5564" s="18"/>
      <c r="I5564" s="18"/>
      <c r="J5564" s="18"/>
      <c r="L5564" s="13"/>
      <c r="M5564" s="13" t="s">
        <v>11652</v>
      </c>
      <c r="N5564" s="13" t="s">
        <v>11653</v>
      </c>
      <c r="O5564" s="13" t="s">
        <v>11652</v>
      </c>
      <c r="AC5564" s="22" t="s">
        <v>27078</v>
      </c>
      <c r="AD5564" s="24" t="s">
        <v>11624</v>
      </c>
      <c r="AE5564" s="24" t="s">
        <v>11625</v>
      </c>
      <c r="AF5564" s="24"/>
      <c r="AG5564" s="24" t="s">
        <v>21523</v>
      </c>
      <c r="AH5564" s="24" t="s">
        <v>5330</v>
      </c>
      <c r="AI5564" s="24" t="s">
        <v>5331</v>
      </c>
      <c r="AJ5564" s="24" t="s">
        <v>98</v>
      </c>
      <c r="AK5564" s="24" t="s">
        <v>99</v>
      </c>
      <c r="AL5564" s="22">
        <v>5562</v>
      </c>
    </row>
    <row r="5565" spans="7:38" s="10" customFormat="1">
      <c r="G5565" s="18"/>
      <c r="H5565" s="18"/>
      <c r="I5565" s="18"/>
      <c r="J5565" s="18"/>
      <c r="L5565" s="13"/>
      <c r="M5565" s="13" t="s">
        <v>11654</v>
      </c>
      <c r="N5565" s="13" t="s">
        <v>11655</v>
      </c>
      <c r="O5565" s="13" t="s">
        <v>11654</v>
      </c>
      <c r="AC5565" s="22" t="s">
        <v>27079</v>
      </c>
      <c r="AD5565" s="24" t="s">
        <v>11626</v>
      </c>
      <c r="AE5565" s="24" t="s">
        <v>11627</v>
      </c>
      <c r="AF5565" s="24"/>
      <c r="AG5565" s="24" t="s">
        <v>21523</v>
      </c>
      <c r="AH5565" s="24" t="s">
        <v>5330</v>
      </c>
      <c r="AI5565" s="24" t="s">
        <v>5331</v>
      </c>
      <c r="AJ5565" s="24" t="s">
        <v>98</v>
      </c>
      <c r="AK5565" s="24" t="s">
        <v>99</v>
      </c>
      <c r="AL5565" s="22">
        <v>5563</v>
      </c>
    </row>
    <row r="5566" spans="7:38" s="10" customFormat="1">
      <c r="G5566" s="18"/>
      <c r="H5566" s="18"/>
      <c r="I5566" s="18"/>
      <c r="J5566" s="18"/>
      <c r="L5566" s="13"/>
      <c r="M5566" s="13" t="s">
        <v>11656</v>
      </c>
      <c r="N5566" s="13" t="s">
        <v>4577</v>
      </c>
      <c r="O5566" s="13" t="s">
        <v>11656</v>
      </c>
      <c r="AC5566" s="22" t="s">
        <v>27080</v>
      </c>
      <c r="AD5566" s="24" t="s">
        <v>11628</v>
      </c>
      <c r="AE5566" s="24" t="s">
        <v>11629</v>
      </c>
      <c r="AF5566" s="24"/>
      <c r="AG5566" s="24" t="s">
        <v>21523</v>
      </c>
      <c r="AH5566" s="24" t="s">
        <v>5330</v>
      </c>
      <c r="AI5566" s="24" t="s">
        <v>5331</v>
      </c>
      <c r="AJ5566" s="24" t="s">
        <v>98</v>
      </c>
      <c r="AK5566" s="24" t="s">
        <v>99</v>
      </c>
      <c r="AL5566" s="22">
        <v>5564</v>
      </c>
    </row>
    <row r="5567" spans="7:38" s="10" customFormat="1">
      <c r="G5567" s="18"/>
      <c r="H5567" s="18"/>
      <c r="I5567" s="18"/>
      <c r="J5567" s="18"/>
      <c r="L5567" s="13"/>
      <c r="M5567" s="13" t="s">
        <v>11657</v>
      </c>
      <c r="N5567" s="13" t="s">
        <v>11658</v>
      </c>
      <c r="O5567" s="13" t="s">
        <v>11657</v>
      </c>
      <c r="AC5567" s="22" t="s">
        <v>27081</v>
      </c>
      <c r="AD5567" s="24" t="s">
        <v>11630</v>
      </c>
      <c r="AE5567" s="24" t="s">
        <v>11631</v>
      </c>
      <c r="AF5567" s="24"/>
      <c r="AG5567" s="24" t="s">
        <v>21523</v>
      </c>
      <c r="AH5567" s="24" t="s">
        <v>5330</v>
      </c>
      <c r="AI5567" s="24" t="s">
        <v>5331</v>
      </c>
      <c r="AJ5567" s="24" t="s">
        <v>98</v>
      </c>
      <c r="AK5567" s="24" t="s">
        <v>99</v>
      </c>
      <c r="AL5567" s="22">
        <v>5565</v>
      </c>
    </row>
    <row r="5568" spans="7:38" s="10" customFormat="1">
      <c r="G5568" s="18"/>
      <c r="H5568" s="18"/>
      <c r="I5568" s="18"/>
      <c r="J5568" s="18"/>
      <c r="L5568" s="13"/>
      <c r="M5568" s="13" t="s">
        <v>8138</v>
      </c>
      <c r="N5568" s="13" t="s">
        <v>8139</v>
      </c>
      <c r="O5568" s="13" t="s">
        <v>8138</v>
      </c>
      <c r="AC5568" s="22" t="s">
        <v>27082</v>
      </c>
      <c r="AD5568" s="24" t="s">
        <v>11632</v>
      </c>
      <c r="AE5568" s="24" t="s">
        <v>5049</v>
      </c>
      <c r="AF5568" s="24"/>
      <c r="AG5568" s="24" t="s">
        <v>21523</v>
      </c>
      <c r="AH5568" s="24" t="s">
        <v>5330</v>
      </c>
      <c r="AI5568" s="24" t="s">
        <v>5331</v>
      </c>
      <c r="AJ5568" s="24" t="s">
        <v>98</v>
      </c>
      <c r="AK5568" s="24" t="s">
        <v>99</v>
      </c>
      <c r="AL5568" s="22">
        <v>5566</v>
      </c>
    </row>
    <row r="5569" spans="7:38" s="10" customFormat="1">
      <c r="G5569" s="18"/>
      <c r="H5569" s="18"/>
      <c r="I5569" s="18"/>
      <c r="J5569" s="18"/>
      <c r="L5569" s="13"/>
      <c r="M5569" s="13" t="s">
        <v>11659</v>
      </c>
      <c r="N5569" s="13" t="s">
        <v>9631</v>
      </c>
      <c r="O5569" s="13" t="s">
        <v>11659</v>
      </c>
      <c r="AC5569" s="22" t="s">
        <v>27083</v>
      </c>
      <c r="AD5569" s="24" t="s">
        <v>11633</v>
      </c>
      <c r="AE5569" s="24" t="s">
        <v>11634</v>
      </c>
      <c r="AF5569" s="24"/>
      <c r="AG5569" s="24" t="s">
        <v>21523</v>
      </c>
      <c r="AH5569" s="24" t="s">
        <v>5330</v>
      </c>
      <c r="AI5569" s="24" t="s">
        <v>5331</v>
      </c>
      <c r="AJ5569" s="24" t="s">
        <v>98</v>
      </c>
      <c r="AK5569" s="24" t="s">
        <v>99</v>
      </c>
      <c r="AL5569" s="22">
        <v>5567</v>
      </c>
    </row>
    <row r="5570" spans="7:38" s="10" customFormat="1">
      <c r="G5570" s="18"/>
      <c r="H5570" s="18"/>
      <c r="I5570" s="18"/>
      <c r="J5570" s="18"/>
      <c r="L5570" s="13"/>
      <c r="M5570" s="13" t="s">
        <v>11660</v>
      </c>
      <c r="N5570" s="13" t="s">
        <v>8448</v>
      </c>
      <c r="O5570" s="13" t="s">
        <v>11660</v>
      </c>
      <c r="AC5570" s="22" t="s">
        <v>27084</v>
      </c>
      <c r="AD5570" s="24" t="s">
        <v>11635</v>
      </c>
      <c r="AE5570" s="24" t="s">
        <v>11636</v>
      </c>
      <c r="AF5570" s="24"/>
      <c r="AG5570" s="24" t="s">
        <v>21523</v>
      </c>
      <c r="AH5570" s="24" t="s">
        <v>5330</v>
      </c>
      <c r="AI5570" s="24" t="s">
        <v>5331</v>
      </c>
      <c r="AJ5570" s="24" t="s">
        <v>98</v>
      </c>
      <c r="AK5570" s="24" t="s">
        <v>99</v>
      </c>
      <c r="AL5570" s="22">
        <v>5568</v>
      </c>
    </row>
    <row r="5571" spans="7:38" s="10" customFormat="1">
      <c r="G5571" s="18"/>
      <c r="H5571" s="18"/>
      <c r="I5571" s="18"/>
      <c r="J5571" s="18"/>
      <c r="L5571" s="13"/>
      <c r="M5571" s="13" t="s">
        <v>11661</v>
      </c>
      <c r="N5571" s="13" t="s">
        <v>7109</v>
      </c>
      <c r="O5571" s="13" t="s">
        <v>11661</v>
      </c>
      <c r="AC5571" s="22" t="s">
        <v>27085</v>
      </c>
      <c r="AD5571" s="24" t="s">
        <v>11637</v>
      </c>
      <c r="AE5571" s="24" t="s">
        <v>9605</v>
      </c>
      <c r="AF5571" s="24"/>
      <c r="AG5571" s="24" t="s">
        <v>21523</v>
      </c>
      <c r="AH5571" s="24" t="s">
        <v>5330</v>
      </c>
      <c r="AI5571" s="24" t="s">
        <v>5331</v>
      </c>
      <c r="AJ5571" s="24" t="s">
        <v>98</v>
      </c>
      <c r="AK5571" s="24" t="s">
        <v>99</v>
      </c>
      <c r="AL5571" s="22">
        <v>5569</v>
      </c>
    </row>
    <row r="5572" spans="7:38" s="10" customFormat="1">
      <c r="G5572" s="18"/>
      <c r="H5572" s="18"/>
      <c r="I5572" s="18"/>
      <c r="J5572" s="18"/>
      <c r="L5572" s="13"/>
      <c r="M5572" s="13" t="s">
        <v>11662</v>
      </c>
      <c r="N5572" s="13" t="s">
        <v>8847</v>
      </c>
      <c r="O5572" s="13" t="s">
        <v>11662</v>
      </c>
      <c r="AC5572" s="22" t="s">
        <v>27086</v>
      </c>
      <c r="AD5572" s="24" t="s">
        <v>11638</v>
      </c>
      <c r="AE5572" s="24" t="s">
        <v>11639</v>
      </c>
      <c r="AF5572" s="24"/>
      <c r="AG5572" s="24" t="s">
        <v>21523</v>
      </c>
      <c r="AH5572" s="24" t="s">
        <v>5330</v>
      </c>
      <c r="AI5572" s="24" t="s">
        <v>5331</v>
      </c>
      <c r="AJ5572" s="24" t="s">
        <v>98</v>
      </c>
      <c r="AK5572" s="24" t="s">
        <v>99</v>
      </c>
      <c r="AL5572" s="22">
        <v>5570</v>
      </c>
    </row>
    <row r="5573" spans="7:38" s="10" customFormat="1">
      <c r="G5573" s="18"/>
      <c r="H5573" s="18"/>
      <c r="I5573" s="18"/>
      <c r="J5573" s="18"/>
      <c r="L5573" s="13"/>
      <c r="M5573" s="13" t="s">
        <v>11663</v>
      </c>
      <c r="N5573" s="13" t="s">
        <v>5891</v>
      </c>
      <c r="O5573" s="13" t="s">
        <v>11663</v>
      </c>
      <c r="AC5573" s="22" t="s">
        <v>27087</v>
      </c>
      <c r="AD5573" s="24" t="s">
        <v>11640</v>
      </c>
      <c r="AE5573" s="24" t="s">
        <v>238</v>
      </c>
      <c r="AF5573" s="24"/>
      <c r="AG5573" s="24" t="s">
        <v>21523</v>
      </c>
      <c r="AH5573" s="24" t="s">
        <v>5330</v>
      </c>
      <c r="AI5573" s="24" t="s">
        <v>5331</v>
      </c>
      <c r="AJ5573" s="24" t="s">
        <v>98</v>
      </c>
      <c r="AK5573" s="24" t="s">
        <v>99</v>
      </c>
      <c r="AL5573" s="22">
        <v>5571</v>
      </c>
    </row>
    <row r="5574" spans="7:38" s="10" customFormat="1">
      <c r="G5574" s="18"/>
      <c r="H5574" s="18"/>
      <c r="I5574" s="18"/>
      <c r="J5574" s="18"/>
      <c r="L5574" s="13"/>
      <c r="M5574" s="13" t="s">
        <v>8140</v>
      </c>
      <c r="N5574" s="13" t="s">
        <v>7545</v>
      </c>
      <c r="O5574" s="13" t="s">
        <v>8140</v>
      </c>
      <c r="AC5574" s="22" t="s">
        <v>27088</v>
      </c>
      <c r="AD5574" s="24" t="s">
        <v>11641</v>
      </c>
      <c r="AE5574" s="24" t="s">
        <v>11642</v>
      </c>
      <c r="AF5574" s="24"/>
      <c r="AG5574" s="24" t="s">
        <v>21523</v>
      </c>
      <c r="AH5574" s="24" t="s">
        <v>5330</v>
      </c>
      <c r="AI5574" s="24" t="s">
        <v>5331</v>
      </c>
      <c r="AJ5574" s="24" t="s">
        <v>98</v>
      </c>
      <c r="AK5574" s="24" t="s">
        <v>99</v>
      </c>
      <c r="AL5574" s="22">
        <v>5572</v>
      </c>
    </row>
    <row r="5575" spans="7:38" s="10" customFormat="1">
      <c r="G5575" s="18"/>
      <c r="H5575" s="18"/>
      <c r="I5575" s="18"/>
      <c r="J5575" s="18"/>
      <c r="L5575" s="13"/>
      <c r="M5575" s="13" t="s">
        <v>11664</v>
      </c>
      <c r="N5575" s="13" t="s">
        <v>1775</v>
      </c>
      <c r="O5575" s="13" t="s">
        <v>11664</v>
      </c>
      <c r="AC5575" s="22" t="s">
        <v>27089</v>
      </c>
      <c r="AD5575" s="24" t="s">
        <v>11643</v>
      </c>
      <c r="AE5575" s="24" t="s">
        <v>11644</v>
      </c>
      <c r="AF5575" s="24"/>
      <c r="AG5575" s="24" t="s">
        <v>21523</v>
      </c>
      <c r="AH5575" s="24" t="s">
        <v>5330</v>
      </c>
      <c r="AI5575" s="24" t="s">
        <v>5331</v>
      </c>
      <c r="AJ5575" s="24" t="s">
        <v>98</v>
      </c>
      <c r="AK5575" s="24" t="s">
        <v>99</v>
      </c>
      <c r="AL5575" s="22">
        <v>5573</v>
      </c>
    </row>
    <row r="5576" spans="7:38" s="10" customFormat="1">
      <c r="G5576" s="18"/>
      <c r="H5576" s="18"/>
      <c r="I5576" s="18"/>
      <c r="J5576" s="18"/>
      <c r="L5576" s="13"/>
      <c r="M5576" s="13" t="s">
        <v>11665</v>
      </c>
      <c r="N5576" s="13" t="s">
        <v>11666</v>
      </c>
      <c r="O5576" s="13" t="s">
        <v>11665</v>
      </c>
      <c r="AC5576" s="22" t="s">
        <v>27090</v>
      </c>
      <c r="AD5576" s="24" t="s">
        <v>11645</v>
      </c>
      <c r="AE5576" s="24" t="s">
        <v>11646</v>
      </c>
      <c r="AF5576" s="24"/>
      <c r="AG5576" s="24" t="s">
        <v>21523</v>
      </c>
      <c r="AH5576" s="24" t="s">
        <v>5330</v>
      </c>
      <c r="AI5576" s="24" t="s">
        <v>5331</v>
      </c>
      <c r="AJ5576" s="24" t="s">
        <v>98</v>
      </c>
      <c r="AK5576" s="24" t="s">
        <v>99</v>
      </c>
      <c r="AL5576" s="22">
        <v>5574</v>
      </c>
    </row>
    <row r="5577" spans="7:38" s="10" customFormat="1">
      <c r="G5577" s="18"/>
      <c r="H5577" s="18"/>
      <c r="I5577" s="18"/>
      <c r="J5577" s="18"/>
      <c r="L5577" s="13"/>
      <c r="M5577" s="13" t="s">
        <v>11667</v>
      </c>
      <c r="N5577" s="13" t="s">
        <v>9887</v>
      </c>
      <c r="O5577" s="13" t="s">
        <v>11667</v>
      </c>
      <c r="AC5577" s="22" t="s">
        <v>27091</v>
      </c>
      <c r="AD5577" s="24" t="s">
        <v>11647</v>
      </c>
      <c r="AE5577" s="24" t="s">
        <v>11648</v>
      </c>
      <c r="AF5577" s="24"/>
      <c r="AG5577" s="24" t="s">
        <v>21523</v>
      </c>
      <c r="AH5577" s="24" t="s">
        <v>5330</v>
      </c>
      <c r="AI5577" s="24" t="s">
        <v>5331</v>
      </c>
      <c r="AJ5577" s="24" t="s">
        <v>98</v>
      </c>
      <c r="AK5577" s="24" t="s">
        <v>99</v>
      </c>
      <c r="AL5577" s="22">
        <v>5575</v>
      </c>
    </row>
    <row r="5578" spans="7:38" s="10" customFormat="1">
      <c r="G5578" s="18"/>
      <c r="H5578" s="18"/>
      <c r="I5578" s="18"/>
      <c r="J5578" s="18"/>
      <c r="L5578" s="13"/>
      <c r="M5578" s="13" t="s">
        <v>11668</v>
      </c>
      <c r="N5578" s="13" t="s">
        <v>11669</v>
      </c>
      <c r="O5578" s="13" t="s">
        <v>11668</v>
      </c>
      <c r="AC5578" s="22" t="s">
        <v>27092</v>
      </c>
      <c r="AD5578" s="24" t="s">
        <v>11649</v>
      </c>
      <c r="AE5578" s="24" t="s">
        <v>11144</v>
      </c>
      <c r="AF5578" s="24"/>
      <c r="AG5578" s="24" t="s">
        <v>21523</v>
      </c>
      <c r="AH5578" s="24" t="s">
        <v>5330</v>
      </c>
      <c r="AI5578" s="24" t="s">
        <v>5331</v>
      </c>
      <c r="AJ5578" s="24" t="s">
        <v>98</v>
      </c>
      <c r="AK5578" s="24" t="s">
        <v>99</v>
      </c>
      <c r="AL5578" s="22">
        <v>5576</v>
      </c>
    </row>
    <row r="5579" spans="7:38" s="10" customFormat="1">
      <c r="G5579" s="18"/>
      <c r="H5579" s="18"/>
      <c r="I5579" s="18"/>
      <c r="J5579" s="18"/>
      <c r="L5579" s="13"/>
      <c r="M5579" s="13" t="s">
        <v>11670</v>
      </c>
      <c r="N5579" s="13" t="s">
        <v>11671</v>
      </c>
      <c r="O5579" s="13" t="s">
        <v>11670</v>
      </c>
      <c r="AC5579" s="22" t="s">
        <v>27093</v>
      </c>
      <c r="AD5579" s="24" t="s">
        <v>11650</v>
      </c>
      <c r="AE5579" s="24" t="s">
        <v>11651</v>
      </c>
      <c r="AF5579" s="24"/>
      <c r="AG5579" s="24" t="s">
        <v>21523</v>
      </c>
      <c r="AH5579" s="24" t="s">
        <v>5330</v>
      </c>
      <c r="AI5579" s="24" t="s">
        <v>5331</v>
      </c>
      <c r="AJ5579" s="24" t="s">
        <v>98</v>
      </c>
      <c r="AK5579" s="24" t="s">
        <v>99</v>
      </c>
      <c r="AL5579" s="22">
        <v>5577</v>
      </c>
    </row>
    <row r="5580" spans="7:38" s="10" customFormat="1">
      <c r="G5580" s="18"/>
      <c r="H5580" s="18"/>
      <c r="I5580" s="18"/>
      <c r="J5580" s="18"/>
      <c r="L5580" s="13"/>
      <c r="M5580" s="13" t="s">
        <v>11672</v>
      </c>
      <c r="N5580" s="13" t="s">
        <v>11673</v>
      </c>
      <c r="O5580" s="13" t="s">
        <v>11672</v>
      </c>
      <c r="AC5580" s="22" t="s">
        <v>27094</v>
      </c>
      <c r="AD5580" s="24" t="s">
        <v>11652</v>
      </c>
      <c r="AE5580" s="24" t="s">
        <v>11653</v>
      </c>
      <c r="AF5580" s="24"/>
      <c r="AG5580" s="24" t="s">
        <v>21523</v>
      </c>
      <c r="AH5580" s="24" t="s">
        <v>5330</v>
      </c>
      <c r="AI5580" s="24" t="s">
        <v>5331</v>
      </c>
      <c r="AJ5580" s="24" t="s">
        <v>98</v>
      </c>
      <c r="AK5580" s="24" t="s">
        <v>99</v>
      </c>
      <c r="AL5580" s="22">
        <v>5578</v>
      </c>
    </row>
    <row r="5581" spans="7:38" s="10" customFormat="1">
      <c r="G5581" s="18"/>
      <c r="H5581" s="18"/>
      <c r="I5581" s="18"/>
      <c r="J5581" s="18"/>
      <c r="L5581" s="13"/>
      <c r="M5581" s="13" t="s">
        <v>11674</v>
      </c>
      <c r="N5581" s="13" t="s">
        <v>11675</v>
      </c>
      <c r="O5581" s="13" t="s">
        <v>11674</v>
      </c>
      <c r="AC5581" s="22" t="s">
        <v>27095</v>
      </c>
      <c r="AD5581" s="24" t="s">
        <v>11654</v>
      </c>
      <c r="AE5581" s="24" t="s">
        <v>11655</v>
      </c>
      <c r="AF5581" s="24"/>
      <c r="AG5581" s="24" t="s">
        <v>21523</v>
      </c>
      <c r="AH5581" s="24" t="s">
        <v>5330</v>
      </c>
      <c r="AI5581" s="24" t="s">
        <v>5331</v>
      </c>
      <c r="AJ5581" s="24" t="s">
        <v>98</v>
      </c>
      <c r="AK5581" s="24" t="s">
        <v>99</v>
      </c>
      <c r="AL5581" s="22">
        <v>5579</v>
      </c>
    </row>
    <row r="5582" spans="7:38" s="10" customFormat="1">
      <c r="G5582" s="18"/>
      <c r="H5582" s="18"/>
      <c r="I5582" s="18"/>
      <c r="J5582" s="18"/>
      <c r="L5582" s="13"/>
      <c r="M5582" s="13" t="s">
        <v>11676</v>
      </c>
      <c r="N5582" s="13" t="s">
        <v>11677</v>
      </c>
      <c r="O5582" s="13" t="s">
        <v>11676</v>
      </c>
      <c r="AC5582" s="22" t="s">
        <v>27096</v>
      </c>
      <c r="AD5582" s="24" t="s">
        <v>11656</v>
      </c>
      <c r="AE5582" s="24" t="s">
        <v>4577</v>
      </c>
      <c r="AF5582" s="24"/>
      <c r="AG5582" s="24" t="s">
        <v>21523</v>
      </c>
      <c r="AH5582" s="24" t="s">
        <v>5330</v>
      </c>
      <c r="AI5582" s="24" t="s">
        <v>5331</v>
      </c>
      <c r="AJ5582" s="24" t="s">
        <v>98</v>
      </c>
      <c r="AK5582" s="24" t="s">
        <v>99</v>
      </c>
      <c r="AL5582" s="22">
        <v>5580</v>
      </c>
    </row>
    <row r="5583" spans="7:38" s="10" customFormat="1">
      <c r="G5583" s="18"/>
      <c r="H5583" s="18"/>
      <c r="I5583" s="18"/>
      <c r="J5583" s="18"/>
      <c r="L5583" s="13"/>
      <c r="M5583" s="13" t="s">
        <v>11678</v>
      </c>
      <c r="N5583" s="13" t="s">
        <v>5400</v>
      </c>
      <c r="O5583" s="13" t="s">
        <v>11678</v>
      </c>
      <c r="AC5583" s="22" t="s">
        <v>27097</v>
      </c>
      <c r="AD5583" s="24" t="s">
        <v>11657</v>
      </c>
      <c r="AE5583" s="24" t="s">
        <v>11658</v>
      </c>
      <c r="AF5583" s="24"/>
      <c r="AG5583" s="24" t="s">
        <v>21521</v>
      </c>
      <c r="AH5583" s="24" t="s">
        <v>5332</v>
      </c>
      <c r="AI5583" s="24" t="s">
        <v>5333</v>
      </c>
      <c r="AJ5583" s="24" t="s">
        <v>98</v>
      </c>
      <c r="AK5583" s="24" t="s">
        <v>99</v>
      </c>
      <c r="AL5583" s="22">
        <v>5581</v>
      </c>
    </row>
    <row r="5584" spans="7:38" s="10" customFormat="1">
      <c r="G5584" s="18"/>
      <c r="H5584" s="18"/>
      <c r="I5584" s="18"/>
      <c r="J5584" s="18"/>
      <c r="L5584" s="13"/>
      <c r="M5584" s="13" t="s">
        <v>8141</v>
      </c>
      <c r="N5584" s="13" t="s">
        <v>8142</v>
      </c>
      <c r="O5584" s="13" t="s">
        <v>8141</v>
      </c>
      <c r="AC5584" s="22" t="s">
        <v>27098</v>
      </c>
      <c r="AD5584" s="24" t="s">
        <v>11659</v>
      </c>
      <c r="AE5584" s="24" t="s">
        <v>9631</v>
      </c>
      <c r="AF5584" s="24"/>
      <c r="AG5584" s="24" t="s">
        <v>21523</v>
      </c>
      <c r="AH5584" s="24" t="s">
        <v>5332</v>
      </c>
      <c r="AI5584" s="24" t="s">
        <v>5333</v>
      </c>
      <c r="AJ5584" s="24" t="s">
        <v>98</v>
      </c>
      <c r="AK5584" s="24" t="s">
        <v>99</v>
      </c>
      <c r="AL5584" s="22">
        <v>5582</v>
      </c>
    </row>
    <row r="5585" spans="7:38" s="10" customFormat="1">
      <c r="G5585" s="18"/>
      <c r="H5585" s="18"/>
      <c r="I5585" s="18"/>
      <c r="J5585" s="18"/>
      <c r="L5585" s="13"/>
      <c r="M5585" s="13" t="s">
        <v>8143</v>
      </c>
      <c r="N5585" s="13" t="s">
        <v>8144</v>
      </c>
      <c r="O5585" s="13" t="s">
        <v>8143</v>
      </c>
      <c r="AC5585" s="22" t="s">
        <v>27099</v>
      </c>
      <c r="AD5585" s="24" t="s">
        <v>11660</v>
      </c>
      <c r="AE5585" s="24" t="s">
        <v>8448</v>
      </c>
      <c r="AF5585" s="24"/>
      <c r="AG5585" s="24" t="s">
        <v>21523</v>
      </c>
      <c r="AH5585" s="24" t="s">
        <v>5332</v>
      </c>
      <c r="AI5585" s="24" t="s">
        <v>5333</v>
      </c>
      <c r="AJ5585" s="24" t="s">
        <v>98</v>
      </c>
      <c r="AK5585" s="24" t="s">
        <v>99</v>
      </c>
      <c r="AL5585" s="22">
        <v>5583</v>
      </c>
    </row>
    <row r="5586" spans="7:38" s="10" customFormat="1">
      <c r="G5586" s="18"/>
      <c r="H5586" s="18"/>
      <c r="I5586" s="18"/>
      <c r="J5586" s="18"/>
      <c r="L5586" s="13"/>
      <c r="M5586" s="13" t="s">
        <v>8145</v>
      </c>
      <c r="N5586" s="13" t="s">
        <v>7260</v>
      </c>
      <c r="O5586" s="13" t="s">
        <v>8145</v>
      </c>
      <c r="AC5586" s="22" t="s">
        <v>27100</v>
      </c>
      <c r="AD5586" s="24" t="s">
        <v>11661</v>
      </c>
      <c r="AE5586" s="24" t="s">
        <v>7109</v>
      </c>
      <c r="AF5586" s="24"/>
      <c r="AG5586" s="24" t="s">
        <v>21523</v>
      </c>
      <c r="AH5586" s="24" t="s">
        <v>5332</v>
      </c>
      <c r="AI5586" s="24" t="s">
        <v>5333</v>
      </c>
      <c r="AJ5586" s="24" t="s">
        <v>98</v>
      </c>
      <c r="AK5586" s="24" t="s">
        <v>99</v>
      </c>
      <c r="AL5586" s="22">
        <v>5584</v>
      </c>
    </row>
    <row r="5587" spans="7:38" s="10" customFormat="1">
      <c r="G5587" s="18"/>
      <c r="H5587" s="18"/>
      <c r="I5587" s="18"/>
      <c r="J5587" s="18"/>
      <c r="L5587" s="13"/>
      <c r="M5587" s="13" t="s">
        <v>11679</v>
      </c>
      <c r="N5587" s="13" t="s">
        <v>11680</v>
      </c>
      <c r="O5587" s="13" t="s">
        <v>11679</v>
      </c>
      <c r="AC5587" s="22" t="s">
        <v>27101</v>
      </c>
      <c r="AD5587" s="24" t="s">
        <v>11662</v>
      </c>
      <c r="AE5587" s="24" t="s">
        <v>8847</v>
      </c>
      <c r="AF5587" s="24"/>
      <c r="AG5587" s="24" t="s">
        <v>21523</v>
      </c>
      <c r="AH5587" s="24" t="s">
        <v>5332</v>
      </c>
      <c r="AI5587" s="24" t="s">
        <v>5333</v>
      </c>
      <c r="AJ5587" s="24" t="s">
        <v>98</v>
      </c>
      <c r="AK5587" s="24" t="s">
        <v>99</v>
      </c>
      <c r="AL5587" s="22">
        <v>5585</v>
      </c>
    </row>
    <row r="5588" spans="7:38" s="10" customFormat="1">
      <c r="G5588" s="18"/>
      <c r="H5588" s="18"/>
      <c r="I5588" s="18"/>
      <c r="J5588" s="18"/>
      <c r="L5588" s="13"/>
      <c r="M5588" s="13" t="s">
        <v>8146</v>
      </c>
      <c r="N5588" s="13" t="s">
        <v>8147</v>
      </c>
      <c r="O5588" s="13" t="s">
        <v>8146</v>
      </c>
      <c r="AC5588" s="22" t="s">
        <v>27102</v>
      </c>
      <c r="AD5588" s="24" t="s">
        <v>11663</v>
      </c>
      <c r="AE5588" s="24" t="s">
        <v>5891</v>
      </c>
      <c r="AF5588" s="24"/>
      <c r="AG5588" s="24" t="s">
        <v>21523</v>
      </c>
      <c r="AH5588" s="24" t="s">
        <v>5332</v>
      </c>
      <c r="AI5588" s="24" t="s">
        <v>5333</v>
      </c>
      <c r="AJ5588" s="24" t="s">
        <v>98</v>
      </c>
      <c r="AK5588" s="24" t="s">
        <v>99</v>
      </c>
      <c r="AL5588" s="22">
        <v>5586</v>
      </c>
    </row>
    <row r="5589" spans="7:38" s="10" customFormat="1">
      <c r="G5589" s="18"/>
      <c r="H5589" s="18"/>
      <c r="I5589" s="18"/>
      <c r="J5589" s="18"/>
      <c r="L5589" s="13"/>
      <c r="M5589" s="13" t="s">
        <v>11681</v>
      </c>
      <c r="N5589" s="13" t="s">
        <v>10961</v>
      </c>
      <c r="O5589" s="13" t="s">
        <v>11681</v>
      </c>
      <c r="AC5589" s="22" t="s">
        <v>27103</v>
      </c>
      <c r="AD5589" s="24" t="s">
        <v>11664</v>
      </c>
      <c r="AE5589" s="24" t="s">
        <v>1775</v>
      </c>
      <c r="AF5589" s="24"/>
      <c r="AG5589" s="24" t="s">
        <v>21523</v>
      </c>
      <c r="AH5589" s="24" t="s">
        <v>5332</v>
      </c>
      <c r="AI5589" s="24" t="s">
        <v>5333</v>
      </c>
      <c r="AJ5589" s="24" t="s">
        <v>98</v>
      </c>
      <c r="AK5589" s="24" t="s">
        <v>99</v>
      </c>
      <c r="AL5589" s="22">
        <v>5587</v>
      </c>
    </row>
    <row r="5590" spans="7:38" s="10" customFormat="1">
      <c r="G5590" s="18"/>
      <c r="H5590" s="18"/>
      <c r="I5590" s="18"/>
      <c r="J5590" s="18"/>
      <c r="L5590" s="13"/>
      <c r="M5590" s="13" t="s">
        <v>11682</v>
      </c>
      <c r="N5590" s="13" t="s">
        <v>11683</v>
      </c>
      <c r="O5590" s="13" t="s">
        <v>11682</v>
      </c>
      <c r="AC5590" s="22" t="s">
        <v>27104</v>
      </c>
      <c r="AD5590" s="24" t="s">
        <v>11665</v>
      </c>
      <c r="AE5590" s="24" t="s">
        <v>11666</v>
      </c>
      <c r="AF5590" s="24"/>
      <c r="AG5590" s="24" t="s">
        <v>21523</v>
      </c>
      <c r="AH5590" s="24" t="s">
        <v>5332</v>
      </c>
      <c r="AI5590" s="24" t="s">
        <v>5333</v>
      </c>
      <c r="AJ5590" s="24" t="s">
        <v>98</v>
      </c>
      <c r="AK5590" s="24" t="s">
        <v>99</v>
      </c>
      <c r="AL5590" s="22">
        <v>5588</v>
      </c>
    </row>
    <row r="5591" spans="7:38" s="10" customFormat="1">
      <c r="G5591" s="18"/>
      <c r="H5591" s="18"/>
      <c r="I5591" s="18"/>
      <c r="J5591" s="18"/>
      <c r="L5591" s="13"/>
      <c r="M5591" s="13" t="s">
        <v>11684</v>
      </c>
      <c r="N5591" s="13" t="s">
        <v>10986</v>
      </c>
      <c r="O5591" s="13" t="s">
        <v>11684</v>
      </c>
      <c r="AC5591" s="22" t="s">
        <v>27105</v>
      </c>
      <c r="AD5591" s="24" t="s">
        <v>11667</v>
      </c>
      <c r="AE5591" s="24" t="s">
        <v>9887</v>
      </c>
      <c r="AF5591" s="24"/>
      <c r="AG5591" s="24" t="s">
        <v>21523</v>
      </c>
      <c r="AH5591" s="24" t="s">
        <v>5332</v>
      </c>
      <c r="AI5591" s="24" t="s">
        <v>5333</v>
      </c>
      <c r="AJ5591" s="24" t="s">
        <v>98</v>
      </c>
      <c r="AK5591" s="24" t="s">
        <v>99</v>
      </c>
      <c r="AL5591" s="22">
        <v>5589</v>
      </c>
    </row>
    <row r="5592" spans="7:38" s="10" customFormat="1">
      <c r="G5592" s="18"/>
      <c r="H5592" s="18"/>
      <c r="I5592" s="18"/>
      <c r="J5592" s="18"/>
      <c r="L5592" s="13"/>
      <c r="M5592" s="13" t="s">
        <v>11685</v>
      </c>
      <c r="N5592" s="13" t="s">
        <v>10970</v>
      </c>
      <c r="O5592" s="13" t="s">
        <v>11685</v>
      </c>
      <c r="AC5592" s="22" t="s">
        <v>27106</v>
      </c>
      <c r="AD5592" s="24" t="s">
        <v>11668</v>
      </c>
      <c r="AE5592" s="24" t="s">
        <v>11669</v>
      </c>
      <c r="AF5592" s="24"/>
      <c r="AG5592" s="24" t="s">
        <v>21523</v>
      </c>
      <c r="AH5592" s="24" t="s">
        <v>5332</v>
      </c>
      <c r="AI5592" s="24" t="s">
        <v>5333</v>
      </c>
      <c r="AJ5592" s="24" t="s">
        <v>98</v>
      </c>
      <c r="AK5592" s="24" t="s">
        <v>99</v>
      </c>
      <c r="AL5592" s="22">
        <v>5590</v>
      </c>
    </row>
    <row r="5593" spans="7:38" s="10" customFormat="1">
      <c r="G5593" s="18"/>
      <c r="H5593" s="18"/>
      <c r="I5593" s="18"/>
      <c r="J5593" s="18"/>
      <c r="L5593" s="13"/>
      <c r="M5593" s="13" t="s">
        <v>11686</v>
      </c>
      <c r="N5593" s="13" t="s">
        <v>11687</v>
      </c>
      <c r="O5593" s="13" t="s">
        <v>11686</v>
      </c>
      <c r="AC5593" s="22" t="s">
        <v>27107</v>
      </c>
      <c r="AD5593" s="24" t="s">
        <v>11670</v>
      </c>
      <c r="AE5593" s="24" t="s">
        <v>11671</v>
      </c>
      <c r="AF5593" s="24"/>
      <c r="AG5593" s="24" t="s">
        <v>21523</v>
      </c>
      <c r="AH5593" s="24" t="s">
        <v>5332</v>
      </c>
      <c r="AI5593" s="24" t="s">
        <v>5333</v>
      </c>
      <c r="AJ5593" s="24" t="s">
        <v>98</v>
      </c>
      <c r="AK5593" s="24" t="s">
        <v>99</v>
      </c>
      <c r="AL5593" s="22">
        <v>5591</v>
      </c>
    </row>
    <row r="5594" spans="7:38" s="10" customFormat="1">
      <c r="G5594" s="18"/>
      <c r="H5594" s="18"/>
      <c r="I5594" s="18"/>
      <c r="J5594" s="18"/>
      <c r="L5594" s="13"/>
      <c r="M5594" s="13" t="s">
        <v>8148</v>
      </c>
      <c r="N5594" s="13" t="s">
        <v>8149</v>
      </c>
      <c r="O5594" s="13" t="s">
        <v>8148</v>
      </c>
      <c r="AC5594" s="22" t="s">
        <v>27108</v>
      </c>
      <c r="AD5594" s="24" t="s">
        <v>11672</v>
      </c>
      <c r="AE5594" s="24" t="s">
        <v>11673</v>
      </c>
      <c r="AF5594" s="24"/>
      <c r="AG5594" s="24" t="s">
        <v>21523</v>
      </c>
      <c r="AH5594" s="24" t="s">
        <v>5332</v>
      </c>
      <c r="AI5594" s="24" t="s">
        <v>5333</v>
      </c>
      <c r="AJ5594" s="24" t="s">
        <v>98</v>
      </c>
      <c r="AK5594" s="24" t="s">
        <v>99</v>
      </c>
      <c r="AL5594" s="22">
        <v>5592</v>
      </c>
    </row>
    <row r="5595" spans="7:38" s="10" customFormat="1">
      <c r="G5595" s="18"/>
      <c r="H5595" s="18"/>
      <c r="I5595" s="18"/>
      <c r="J5595" s="18"/>
      <c r="L5595" s="13"/>
      <c r="M5595" s="13" t="s">
        <v>11688</v>
      </c>
      <c r="N5595" s="13" t="s">
        <v>11689</v>
      </c>
      <c r="O5595" s="13" t="s">
        <v>11688</v>
      </c>
      <c r="AC5595" s="22" t="s">
        <v>27109</v>
      </c>
      <c r="AD5595" s="24" t="s">
        <v>11674</v>
      </c>
      <c r="AE5595" s="24" t="s">
        <v>11675</v>
      </c>
      <c r="AF5595" s="24"/>
      <c r="AG5595" s="24" t="s">
        <v>21523</v>
      </c>
      <c r="AH5595" s="24" t="s">
        <v>5332</v>
      </c>
      <c r="AI5595" s="24" t="s">
        <v>5333</v>
      </c>
      <c r="AJ5595" s="24" t="s">
        <v>98</v>
      </c>
      <c r="AK5595" s="24" t="s">
        <v>99</v>
      </c>
      <c r="AL5595" s="22">
        <v>5593</v>
      </c>
    </row>
    <row r="5596" spans="7:38" s="10" customFormat="1">
      <c r="G5596" s="18"/>
      <c r="H5596" s="18"/>
      <c r="I5596" s="18"/>
      <c r="J5596" s="18"/>
      <c r="L5596" s="13"/>
      <c r="M5596" s="13" t="s">
        <v>11690</v>
      </c>
      <c r="N5596" s="13" t="s">
        <v>11691</v>
      </c>
      <c r="O5596" s="13" t="s">
        <v>11690</v>
      </c>
      <c r="AC5596" s="22" t="s">
        <v>27110</v>
      </c>
      <c r="AD5596" s="24" t="s">
        <v>11676</v>
      </c>
      <c r="AE5596" s="24" t="s">
        <v>11677</v>
      </c>
      <c r="AF5596" s="24"/>
      <c r="AG5596" s="24" t="s">
        <v>21523</v>
      </c>
      <c r="AH5596" s="24" t="s">
        <v>5332</v>
      </c>
      <c r="AI5596" s="24" t="s">
        <v>5333</v>
      </c>
      <c r="AJ5596" s="24" t="s">
        <v>98</v>
      </c>
      <c r="AK5596" s="24" t="s">
        <v>99</v>
      </c>
      <c r="AL5596" s="22">
        <v>5594</v>
      </c>
    </row>
    <row r="5597" spans="7:38" s="10" customFormat="1">
      <c r="G5597" s="18"/>
      <c r="H5597" s="18"/>
      <c r="I5597" s="18"/>
      <c r="J5597" s="18"/>
      <c r="L5597" s="13"/>
      <c r="M5597" s="13" t="s">
        <v>11692</v>
      </c>
      <c r="N5597" s="13" t="s">
        <v>11693</v>
      </c>
      <c r="O5597" s="13" t="s">
        <v>11692</v>
      </c>
      <c r="AC5597" s="22" t="s">
        <v>27111</v>
      </c>
      <c r="AD5597" s="24" t="s">
        <v>11678</v>
      </c>
      <c r="AE5597" s="24" t="s">
        <v>5400</v>
      </c>
      <c r="AF5597" s="24"/>
      <c r="AG5597" s="24" t="s">
        <v>21523</v>
      </c>
      <c r="AH5597" s="24" t="s">
        <v>5332</v>
      </c>
      <c r="AI5597" s="24" t="s">
        <v>5333</v>
      </c>
      <c r="AJ5597" s="24" t="s">
        <v>98</v>
      </c>
      <c r="AK5597" s="24" t="s">
        <v>99</v>
      </c>
      <c r="AL5597" s="22">
        <v>5595</v>
      </c>
    </row>
    <row r="5598" spans="7:38" s="10" customFormat="1">
      <c r="G5598" s="18"/>
      <c r="H5598" s="18"/>
      <c r="I5598" s="18"/>
      <c r="J5598" s="18"/>
      <c r="L5598" s="13"/>
      <c r="M5598" s="13" t="s">
        <v>11694</v>
      </c>
      <c r="N5598" s="13" t="s">
        <v>11695</v>
      </c>
      <c r="O5598" s="13" t="s">
        <v>11694</v>
      </c>
      <c r="AC5598" s="22" t="s">
        <v>27112</v>
      </c>
      <c r="AD5598" s="24" t="s">
        <v>11679</v>
      </c>
      <c r="AE5598" s="24" t="s">
        <v>11680</v>
      </c>
      <c r="AF5598" s="24"/>
      <c r="AG5598" s="24" t="s">
        <v>21521</v>
      </c>
      <c r="AH5598" s="24" t="s">
        <v>5334</v>
      </c>
      <c r="AI5598" s="24" t="s">
        <v>5335</v>
      </c>
      <c r="AJ5598" s="24" t="s">
        <v>98</v>
      </c>
      <c r="AK5598" s="24" t="s">
        <v>99</v>
      </c>
      <c r="AL5598" s="22">
        <v>5596</v>
      </c>
    </row>
    <row r="5599" spans="7:38" s="10" customFormat="1">
      <c r="G5599" s="18"/>
      <c r="H5599" s="18"/>
      <c r="I5599" s="18"/>
      <c r="J5599" s="18"/>
      <c r="L5599" s="13"/>
      <c r="M5599" s="13" t="s">
        <v>11696</v>
      </c>
      <c r="N5599" s="13" t="s">
        <v>11697</v>
      </c>
      <c r="O5599" s="13" t="s">
        <v>11696</v>
      </c>
      <c r="AC5599" s="22" t="s">
        <v>27113</v>
      </c>
      <c r="AD5599" s="24" t="s">
        <v>11681</v>
      </c>
      <c r="AE5599" s="24" t="s">
        <v>10961</v>
      </c>
      <c r="AF5599" s="24"/>
      <c r="AG5599" s="24" t="s">
        <v>21523</v>
      </c>
      <c r="AH5599" s="24" t="s">
        <v>5334</v>
      </c>
      <c r="AI5599" s="24" t="s">
        <v>5335</v>
      </c>
      <c r="AJ5599" s="24" t="s">
        <v>98</v>
      </c>
      <c r="AK5599" s="24" t="s">
        <v>99</v>
      </c>
      <c r="AL5599" s="22">
        <v>5597</v>
      </c>
    </row>
    <row r="5600" spans="7:38" s="10" customFormat="1">
      <c r="G5600" s="18"/>
      <c r="H5600" s="18"/>
      <c r="I5600" s="18"/>
      <c r="J5600" s="18"/>
      <c r="L5600" s="13"/>
      <c r="M5600" s="13" t="s">
        <v>11698</v>
      </c>
      <c r="N5600" s="13" t="s">
        <v>10982</v>
      </c>
      <c r="O5600" s="13" t="s">
        <v>11698</v>
      </c>
      <c r="AC5600" s="22" t="s">
        <v>27114</v>
      </c>
      <c r="AD5600" s="24" t="s">
        <v>11682</v>
      </c>
      <c r="AE5600" s="24" t="s">
        <v>11683</v>
      </c>
      <c r="AF5600" s="24"/>
      <c r="AG5600" s="24" t="s">
        <v>21523</v>
      </c>
      <c r="AH5600" s="24" t="s">
        <v>5334</v>
      </c>
      <c r="AI5600" s="24" t="s">
        <v>5335</v>
      </c>
      <c r="AJ5600" s="24" t="s">
        <v>98</v>
      </c>
      <c r="AK5600" s="24" t="s">
        <v>99</v>
      </c>
      <c r="AL5600" s="22">
        <v>5598</v>
      </c>
    </row>
    <row r="5601" spans="7:38" s="10" customFormat="1">
      <c r="G5601" s="18"/>
      <c r="H5601" s="18"/>
      <c r="I5601" s="18"/>
      <c r="J5601" s="18"/>
      <c r="L5601" s="13"/>
      <c r="M5601" s="13" t="s">
        <v>11699</v>
      </c>
      <c r="N5601" s="13" t="s">
        <v>11700</v>
      </c>
      <c r="O5601" s="13" t="s">
        <v>11699</v>
      </c>
      <c r="AC5601" s="22" t="s">
        <v>27115</v>
      </c>
      <c r="AD5601" s="24" t="s">
        <v>11684</v>
      </c>
      <c r="AE5601" s="24" t="s">
        <v>10986</v>
      </c>
      <c r="AF5601" s="24"/>
      <c r="AG5601" s="24" t="s">
        <v>21523</v>
      </c>
      <c r="AH5601" s="24" t="s">
        <v>5334</v>
      </c>
      <c r="AI5601" s="24" t="s">
        <v>5335</v>
      </c>
      <c r="AJ5601" s="24" t="s">
        <v>98</v>
      </c>
      <c r="AK5601" s="24" t="s">
        <v>99</v>
      </c>
      <c r="AL5601" s="22">
        <v>5599</v>
      </c>
    </row>
    <row r="5602" spans="7:38" s="10" customFormat="1">
      <c r="G5602" s="18"/>
      <c r="H5602" s="18"/>
      <c r="I5602" s="18"/>
      <c r="J5602" s="18"/>
      <c r="L5602" s="13"/>
      <c r="M5602" s="13" t="s">
        <v>11701</v>
      </c>
      <c r="N5602" s="13" t="s">
        <v>11702</v>
      </c>
      <c r="O5602" s="13" t="s">
        <v>11701</v>
      </c>
      <c r="AC5602" s="22" t="s">
        <v>27116</v>
      </c>
      <c r="AD5602" s="24" t="s">
        <v>11685</v>
      </c>
      <c r="AE5602" s="24" t="s">
        <v>10970</v>
      </c>
      <c r="AF5602" s="24"/>
      <c r="AG5602" s="24" t="s">
        <v>21523</v>
      </c>
      <c r="AH5602" s="24" t="s">
        <v>5334</v>
      </c>
      <c r="AI5602" s="24" t="s">
        <v>5335</v>
      </c>
      <c r="AJ5602" s="24" t="s">
        <v>98</v>
      </c>
      <c r="AK5602" s="24" t="s">
        <v>99</v>
      </c>
      <c r="AL5602" s="22">
        <v>5600</v>
      </c>
    </row>
    <row r="5603" spans="7:38" s="10" customFormat="1">
      <c r="G5603" s="18"/>
      <c r="H5603" s="18"/>
      <c r="I5603" s="18"/>
      <c r="J5603" s="18"/>
      <c r="L5603" s="13"/>
      <c r="M5603" s="13" t="s">
        <v>11703</v>
      </c>
      <c r="N5603" s="13" t="s">
        <v>11704</v>
      </c>
      <c r="O5603" s="13" t="s">
        <v>11703</v>
      </c>
      <c r="AC5603" s="22" t="s">
        <v>27117</v>
      </c>
      <c r="AD5603" s="24" t="s">
        <v>11686</v>
      </c>
      <c r="AE5603" s="24" t="s">
        <v>11687</v>
      </c>
      <c r="AF5603" s="24"/>
      <c r="AG5603" s="24" t="s">
        <v>21523</v>
      </c>
      <c r="AH5603" s="24" t="s">
        <v>5334</v>
      </c>
      <c r="AI5603" s="24" t="s">
        <v>5335</v>
      </c>
      <c r="AJ5603" s="24" t="s">
        <v>98</v>
      </c>
      <c r="AK5603" s="24" t="s">
        <v>99</v>
      </c>
      <c r="AL5603" s="22">
        <v>5601</v>
      </c>
    </row>
    <row r="5604" spans="7:38" s="10" customFormat="1">
      <c r="G5604" s="18"/>
      <c r="H5604" s="18"/>
      <c r="I5604" s="18"/>
      <c r="J5604" s="18"/>
      <c r="L5604" s="13"/>
      <c r="M5604" s="13" t="s">
        <v>11970</v>
      </c>
      <c r="N5604" s="13" t="s">
        <v>4660</v>
      </c>
      <c r="O5604" s="13" t="s">
        <v>11970</v>
      </c>
      <c r="AC5604" s="22" t="s">
        <v>27118</v>
      </c>
      <c r="AD5604" s="24" t="s">
        <v>11688</v>
      </c>
      <c r="AE5604" s="24" t="s">
        <v>11689</v>
      </c>
      <c r="AF5604" s="24"/>
      <c r="AG5604" s="24" t="s">
        <v>21523</v>
      </c>
      <c r="AH5604" s="24" t="s">
        <v>5334</v>
      </c>
      <c r="AI5604" s="24" t="s">
        <v>5335</v>
      </c>
      <c r="AJ5604" s="24" t="s">
        <v>98</v>
      </c>
      <c r="AK5604" s="24" t="s">
        <v>99</v>
      </c>
      <c r="AL5604" s="22">
        <v>5602</v>
      </c>
    </row>
    <row r="5605" spans="7:38" s="10" customFormat="1">
      <c r="G5605" s="18"/>
      <c r="H5605" s="18"/>
      <c r="I5605" s="18"/>
      <c r="J5605" s="18"/>
      <c r="L5605" s="13"/>
      <c r="M5605" s="13" t="s">
        <v>11971</v>
      </c>
      <c r="N5605" s="13" t="s">
        <v>10988</v>
      </c>
      <c r="O5605" s="13" t="s">
        <v>11971</v>
      </c>
      <c r="AC5605" s="22" t="s">
        <v>27119</v>
      </c>
      <c r="AD5605" s="24" t="s">
        <v>11690</v>
      </c>
      <c r="AE5605" s="24" t="s">
        <v>11691</v>
      </c>
      <c r="AF5605" s="24"/>
      <c r="AG5605" s="24" t="s">
        <v>21523</v>
      </c>
      <c r="AH5605" s="24" t="s">
        <v>5334</v>
      </c>
      <c r="AI5605" s="24" t="s">
        <v>5335</v>
      </c>
      <c r="AJ5605" s="24" t="s">
        <v>98</v>
      </c>
      <c r="AK5605" s="24" t="s">
        <v>99</v>
      </c>
      <c r="AL5605" s="22">
        <v>5603</v>
      </c>
    </row>
    <row r="5606" spans="7:38" s="10" customFormat="1">
      <c r="G5606" s="18"/>
      <c r="H5606" s="18"/>
      <c r="I5606" s="18"/>
      <c r="J5606" s="18"/>
      <c r="L5606" s="13"/>
      <c r="M5606" s="13" t="s">
        <v>11972</v>
      </c>
      <c r="N5606" s="13" t="s">
        <v>10980</v>
      </c>
      <c r="O5606" s="13" t="s">
        <v>11972</v>
      </c>
      <c r="AC5606" s="22" t="s">
        <v>27120</v>
      </c>
      <c r="AD5606" s="24" t="s">
        <v>11692</v>
      </c>
      <c r="AE5606" s="24" t="s">
        <v>11693</v>
      </c>
      <c r="AF5606" s="24"/>
      <c r="AG5606" s="24" t="s">
        <v>21523</v>
      </c>
      <c r="AH5606" s="24" t="s">
        <v>5334</v>
      </c>
      <c r="AI5606" s="24" t="s">
        <v>5335</v>
      </c>
      <c r="AJ5606" s="24" t="s">
        <v>98</v>
      </c>
      <c r="AK5606" s="24" t="s">
        <v>99</v>
      </c>
      <c r="AL5606" s="22">
        <v>5604</v>
      </c>
    </row>
    <row r="5607" spans="7:38" s="10" customFormat="1">
      <c r="G5607" s="18"/>
      <c r="H5607" s="18"/>
      <c r="I5607" s="18"/>
      <c r="J5607" s="18"/>
      <c r="L5607" s="13"/>
      <c r="M5607" s="13" t="s">
        <v>11973</v>
      </c>
      <c r="N5607" s="13" t="s">
        <v>11974</v>
      </c>
      <c r="O5607" s="13" t="s">
        <v>11973</v>
      </c>
      <c r="AC5607" s="22" t="s">
        <v>27121</v>
      </c>
      <c r="AD5607" s="24" t="s">
        <v>11694</v>
      </c>
      <c r="AE5607" s="24" t="s">
        <v>11695</v>
      </c>
      <c r="AF5607" s="24"/>
      <c r="AG5607" s="24" t="s">
        <v>21523</v>
      </c>
      <c r="AH5607" s="24" t="s">
        <v>5334</v>
      </c>
      <c r="AI5607" s="24" t="s">
        <v>5335</v>
      </c>
      <c r="AJ5607" s="24" t="s">
        <v>98</v>
      </c>
      <c r="AK5607" s="24" t="s">
        <v>99</v>
      </c>
      <c r="AL5607" s="22">
        <v>5605</v>
      </c>
    </row>
    <row r="5608" spans="7:38" s="10" customFormat="1">
      <c r="G5608" s="18"/>
      <c r="H5608" s="18"/>
      <c r="I5608" s="18"/>
      <c r="J5608" s="18"/>
      <c r="L5608" s="13"/>
      <c r="M5608" s="13" t="s">
        <v>11975</v>
      </c>
      <c r="N5608" s="13" t="s">
        <v>11976</v>
      </c>
      <c r="O5608" s="13" t="s">
        <v>11975</v>
      </c>
      <c r="AC5608" s="22" t="s">
        <v>27122</v>
      </c>
      <c r="AD5608" s="24" t="s">
        <v>11696</v>
      </c>
      <c r="AE5608" s="24" t="s">
        <v>11697</v>
      </c>
      <c r="AF5608" s="24"/>
      <c r="AG5608" s="24" t="s">
        <v>21523</v>
      </c>
      <c r="AH5608" s="24" t="s">
        <v>5334</v>
      </c>
      <c r="AI5608" s="24" t="s">
        <v>5335</v>
      </c>
      <c r="AJ5608" s="24" t="s">
        <v>98</v>
      </c>
      <c r="AK5608" s="24" t="s">
        <v>99</v>
      </c>
      <c r="AL5608" s="22">
        <v>5606</v>
      </c>
    </row>
    <row r="5609" spans="7:38" s="10" customFormat="1">
      <c r="G5609" s="18"/>
      <c r="H5609" s="18"/>
      <c r="I5609" s="18"/>
      <c r="J5609" s="18"/>
      <c r="L5609" s="13"/>
      <c r="M5609" s="13" t="s">
        <v>11977</v>
      </c>
      <c r="N5609" s="13" t="s">
        <v>11978</v>
      </c>
      <c r="O5609" s="13" t="s">
        <v>11977</v>
      </c>
      <c r="AC5609" s="22" t="s">
        <v>27123</v>
      </c>
      <c r="AD5609" s="24" t="s">
        <v>11698</v>
      </c>
      <c r="AE5609" s="24" t="s">
        <v>10982</v>
      </c>
      <c r="AF5609" s="24"/>
      <c r="AG5609" s="24" t="s">
        <v>21523</v>
      </c>
      <c r="AH5609" s="24" t="s">
        <v>5334</v>
      </c>
      <c r="AI5609" s="24" t="s">
        <v>5335</v>
      </c>
      <c r="AJ5609" s="24" t="s">
        <v>98</v>
      </c>
      <c r="AK5609" s="24" t="s">
        <v>99</v>
      </c>
      <c r="AL5609" s="22">
        <v>5607</v>
      </c>
    </row>
    <row r="5610" spans="7:38" s="10" customFormat="1">
      <c r="G5610" s="18"/>
      <c r="H5610" s="18"/>
      <c r="I5610" s="18"/>
      <c r="J5610" s="18"/>
      <c r="L5610" s="13"/>
      <c r="M5610" s="13" t="s">
        <v>8150</v>
      </c>
      <c r="N5610" s="13" t="s">
        <v>8151</v>
      </c>
      <c r="O5610" s="13" t="s">
        <v>8150</v>
      </c>
      <c r="AC5610" s="22" t="s">
        <v>27124</v>
      </c>
      <c r="AD5610" s="24" t="s">
        <v>11699</v>
      </c>
      <c r="AE5610" s="24" t="s">
        <v>11700</v>
      </c>
      <c r="AF5610" s="24"/>
      <c r="AG5610" s="24" t="s">
        <v>21523</v>
      </c>
      <c r="AH5610" s="24" t="s">
        <v>5334</v>
      </c>
      <c r="AI5610" s="24" t="s">
        <v>5335</v>
      </c>
      <c r="AJ5610" s="24" t="s">
        <v>98</v>
      </c>
      <c r="AK5610" s="24" t="s">
        <v>99</v>
      </c>
      <c r="AL5610" s="22">
        <v>5608</v>
      </c>
    </row>
    <row r="5611" spans="7:38" s="10" customFormat="1">
      <c r="G5611" s="18"/>
      <c r="H5611" s="18"/>
      <c r="I5611" s="18"/>
      <c r="J5611" s="18"/>
      <c r="L5611" s="13"/>
      <c r="M5611" s="13" t="s">
        <v>11979</v>
      </c>
      <c r="N5611" s="13" t="s">
        <v>11980</v>
      </c>
      <c r="O5611" s="13" t="s">
        <v>11979</v>
      </c>
      <c r="AC5611" s="22" t="s">
        <v>27125</v>
      </c>
      <c r="AD5611" s="24" t="s">
        <v>11701</v>
      </c>
      <c r="AE5611" s="24" t="s">
        <v>11702</v>
      </c>
      <c r="AF5611" s="24"/>
      <c r="AG5611" s="24" t="s">
        <v>21523</v>
      </c>
      <c r="AH5611" s="24" t="s">
        <v>5334</v>
      </c>
      <c r="AI5611" s="24" t="s">
        <v>5335</v>
      </c>
      <c r="AJ5611" s="24" t="s">
        <v>98</v>
      </c>
      <c r="AK5611" s="24" t="s">
        <v>99</v>
      </c>
      <c r="AL5611" s="22">
        <v>5609</v>
      </c>
    </row>
    <row r="5612" spans="7:38" s="10" customFormat="1">
      <c r="G5612" s="18"/>
      <c r="H5612" s="18"/>
      <c r="I5612" s="18"/>
      <c r="J5612" s="18"/>
      <c r="L5612" s="13"/>
      <c r="M5612" s="13" t="s">
        <v>8173</v>
      </c>
      <c r="N5612" s="13" t="s">
        <v>6686</v>
      </c>
      <c r="O5612" s="13" t="s">
        <v>8173</v>
      </c>
      <c r="AC5612" s="22" t="s">
        <v>27126</v>
      </c>
      <c r="AD5612" s="24" t="s">
        <v>11703</v>
      </c>
      <c r="AE5612" s="24" t="s">
        <v>11704</v>
      </c>
      <c r="AF5612" s="24"/>
      <c r="AG5612" s="24" t="s">
        <v>21523</v>
      </c>
      <c r="AH5612" s="24" t="s">
        <v>5334</v>
      </c>
      <c r="AI5612" s="24" t="s">
        <v>5335</v>
      </c>
      <c r="AJ5612" s="24" t="s">
        <v>98</v>
      </c>
      <c r="AK5612" s="24" t="s">
        <v>99</v>
      </c>
      <c r="AL5612" s="22">
        <v>5610</v>
      </c>
    </row>
    <row r="5613" spans="7:38" s="10" customFormat="1">
      <c r="G5613" s="18"/>
      <c r="H5613" s="18"/>
      <c r="I5613" s="18"/>
      <c r="J5613" s="18"/>
      <c r="L5613" s="13"/>
      <c r="M5613" s="13" t="s">
        <v>8174</v>
      </c>
      <c r="N5613" s="13" t="s">
        <v>8175</v>
      </c>
      <c r="O5613" s="13" t="s">
        <v>8174</v>
      </c>
      <c r="AC5613" s="22" t="s">
        <v>27127</v>
      </c>
      <c r="AD5613" s="24" t="s">
        <v>11970</v>
      </c>
      <c r="AE5613" s="24" t="s">
        <v>4660</v>
      </c>
      <c r="AF5613" s="24"/>
      <c r="AG5613" s="24" t="s">
        <v>21523</v>
      </c>
      <c r="AH5613" s="24" t="s">
        <v>5334</v>
      </c>
      <c r="AI5613" s="24" t="s">
        <v>5335</v>
      </c>
      <c r="AJ5613" s="24" t="s">
        <v>98</v>
      </c>
      <c r="AK5613" s="24" t="s">
        <v>99</v>
      </c>
      <c r="AL5613" s="22">
        <v>5611</v>
      </c>
    </row>
    <row r="5614" spans="7:38" s="10" customFormat="1">
      <c r="G5614" s="18"/>
      <c r="H5614" s="18"/>
      <c r="I5614" s="18"/>
      <c r="J5614" s="18"/>
      <c r="L5614" s="13"/>
      <c r="M5614" s="13" t="s">
        <v>11981</v>
      </c>
      <c r="N5614" s="13" t="s">
        <v>11982</v>
      </c>
      <c r="O5614" s="13" t="s">
        <v>11981</v>
      </c>
      <c r="AC5614" s="22" t="s">
        <v>27128</v>
      </c>
      <c r="AD5614" s="24" t="s">
        <v>11971</v>
      </c>
      <c r="AE5614" s="24" t="s">
        <v>10988</v>
      </c>
      <c r="AF5614" s="24"/>
      <c r="AG5614" s="24" t="s">
        <v>21523</v>
      </c>
      <c r="AH5614" s="24" t="s">
        <v>5334</v>
      </c>
      <c r="AI5614" s="24" t="s">
        <v>5335</v>
      </c>
      <c r="AJ5614" s="24" t="s">
        <v>98</v>
      </c>
      <c r="AK5614" s="24" t="s">
        <v>99</v>
      </c>
      <c r="AL5614" s="22">
        <v>5612</v>
      </c>
    </row>
    <row r="5615" spans="7:38" s="10" customFormat="1">
      <c r="G5615" s="18"/>
      <c r="H5615" s="18"/>
      <c r="I5615" s="18"/>
      <c r="J5615" s="18"/>
      <c r="L5615" s="13"/>
      <c r="M5615" s="13" t="s">
        <v>8152</v>
      </c>
      <c r="N5615" s="13" t="s">
        <v>8153</v>
      </c>
      <c r="O5615" s="13" t="s">
        <v>8152</v>
      </c>
      <c r="AC5615" s="22" t="s">
        <v>27129</v>
      </c>
      <c r="AD5615" s="24" t="s">
        <v>11972</v>
      </c>
      <c r="AE5615" s="24" t="s">
        <v>10980</v>
      </c>
      <c r="AF5615" s="24"/>
      <c r="AG5615" s="24" t="s">
        <v>21523</v>
      </c>
      <c r="AH5615" s="24" t="s">
        <v>5334</v>
      </c>
      <c r="AI5615" s="24" t="s">
        <v>5335</v>
      </c>
      <c r="AJ5615" s="24" t="s">
        <v>98</v>
      </c>
      <c r="AK5615" s="24" t="s">
        <v>99</v>
      </c>
      <c r="AL5615" s="22">
        <v>5613</v>
      </c>
    </row>
    <row r="5616" spans="7:38" s="10" customFormat="1">
      <c r="G5616" s="18"/>
      <c r="H5616" s="18"/>
      <c r="I5616" s="18"/>
      <c r="J5616" s="18"/>
      <c r="L5616" s="13"/>
      <c r="M5616" s="13" t="s">
        <v>8154</v>
      </c>
      <c r="N5616" s="13" t="s">
        <v>8155</v>
      </c>
      <c r="O5616" s="13" t="s">
        <v>8154</v>
      </c>
      <c r="AC5616" s="22" t="s">
        <v>27130</v>
      </c>
      <c r="AD5616" s="24" t="s">
        <v>11973</v>
      </c>
      <c r="AE5616" s="24" t="s">
        <v>11974</v>
      </c>
      <c r="AF5616" s="24"/>
      <c r="AG5616" s="24" t="s">
        <v>21523</v>
      </c>
      <c r="AH5616" s="24" t="s">
        <v>5334</v>
      </c>
      <c r="AI5616" s="24" t="s">
        <v>5335</v>
      </c>
      <c r="AJ5616" s="24" t="s">
        <v>98</v>
      </c>
      <c r="AK5616" s="24" t="s">
        <v>99</v>
      </c>
      <c r="AL5616" s="22">
        <v>5614</v>
      </c>
    </row>
    <row r="5617" spans="7:38" s="10" customFormat="1">
      <c r="G5617" s="18"/>
      <c r="H5617" s="18"/>
      <c r="I5617" s="18"/>
      <c r="J5617" s="18"/>
      <c r="L5617" s="13"/>
      <c r="M5617" s="13" t="s">
        <v>8176</v>
      </c>
      <c r="N5617" s="13" t="s">
        <v>8177</v>
      </c>
      <c r="O5617" s="13" t="s">
        <v>8176</v>
      </c>
      <c r="AC5617" s="22" t="s">
        <v>27131</v>
      </c>
      <c r="AD5617" s="24" t="s">
        <v>11975</v>
      </c>
      <c r="AE5617" s="24" t="s">
        <v>11976</v>
      </c>
      <c r="AF5617" s="24"/>
      <c r="AG5617" s="24" t="s">
        <v>21523</v>
      </c>
      <c r="AH5617" s="24" t="s">
        <v>5334</v>
      </c>
      <c r="AI5617" s="24" t="s">
        <v>5335</v>
      </c>
      <c r="AJ5617" s="24" t="s">
        <v>98</v>
      </c>
      <c r="AK5617" s="24" t="s">
        <v>99</v>
      </c>
      <c r="AL5617" s="22">
        <v>5615</v>
      </c>
    </row>
    <row r="5618" spans="7:38" s="10" customFormat="1">
      <c r="G5618" s="18"/>
      <c r="H5618" s="18"/>
      <c r="I5618" s="18"/>
      <c r="J5618" s="18"/>
      <c r="L5618" s="13"/>
      <c r="M5618" s="13" t="s">
        <v>8178</v>
      </c>
      <c r="N5618" s="13" t="s">
        <v>8179</v>
      </c>
      <c r="O5618" s="13" t="s">
        <v>8178</v>
      </c>
      <c r="AC5618" s="22" t="s">
        <v>27132</v>
      </c>
      <c r="AD5618" s="24" t="s">
        <v>11977</v>
      </c>
      <c r="AE5618" s="24" t="s">
        <v>11978</v>
      </c>
      <c r="AF5618" s="24"/>
      <c r="AG5618" s="24" t="s">
        <v>21523</v>
      </c>
      <c r="AH5618" s="24" t="s">
        <v>5334</v>
      </c>
      <c r="AI5618" s="24" t="s">
        <v>5335</v>
      </c>
      <c r="AJ5618" s="24" t="s">
        <v>98</v>
      </c>
      <c r="AK5618" s="24" t="s">
        <v>99</v>
      </c>
      <c r="AL5618" s="22">
        <v>5616</v>
      </c>
    </row>
    <row r="5619" spans="7:38" s="10" customFormat="1">
      <c r="G5619" s="18"/>
      <c r="H5619" s="18"/>
      <c r="I5619" s="18"/>
      <c r="J5619" s="18"/>
      <c r="L5619" s="13"/>
      <c r="M5619" s="13" t="s">
        <v>8180</v>
      </c>
      <c r="N5619" s="13" t="s">
        <v>8181</v>
      </c>
      <c r="O5619" s="13" t="s">
        <v>8180</v>
      </c>
      <c r="AC5619" s="22" t="s">
        <v>27133</v>
      </c>
      <c r="AD5619" s="24" t="s">
        <v>11979</v>
      </c>
      <c r="AE5619" s="24" t="s">
        <v>11980</v>
      </c>
      <c r="AF5619" s="24"/>
      <c r="AG5619" s="24" t="s">
        <v>21523</v>
      </c>
      <c r="AH5619" s="24" t="s">
        <v>5334</v>
      </c>
      <c r="AI5619" s="24" t="s">
        <v>5335</v>
      </c>
      <c r="AJ5619" s="24" t="s">
        <v>98</v>
      </c>
      <c r="AK5619" s="24" t="s">
        <v>99</v>
      </c>
      <c r="AL5619" s="22">
        <v>5617</v>
      </c>
    </row>
    <row r="5620" spans="7:38" s="10" customFormat="1">
      <c r="G5620" s="18"/>
      <c r="H5620" s="18"/>
      <c r="I5620" s="18"/>
      <c r="J5620" s="18"/>
      <c r="L5620" s="13"/>
      <c r="M5620" s="13" t="s">
        <v>8182</v>
      </c>
      <c r="N5620" s="13" t="s">
        <v>8183</v>
      </c>
      <c r="O5620" s="13" t="s">
        <v>8182</v>
      </c>
      <c r="AC5620" s="22" t="s">
        <v>27134</v>
      </c>
      <c r="AD5620" s="24" t="s">
        <v>11981</v>
      </c>
      <c r="AE5620" s="24" t="s">
        <v>11982</v>
      </c>
      <c r="AF5620" s="24"/>
      <c r="AG5620" s="24" t="s">
        <v>21523</v>
      </c>
      <c r="AH5620" s="24" t="s">
        <v>5334</v>
      </c>
      <c r="AI5620" s="24" t="s">
        <v>5335</v>
      </c>
      <c r="AJ5620" s="24" t="s">
        <v>98</v>
      </c>
      <c r="AK5620" s="24" t="s">
        <v>99</v>
      </c>
      <c r="AL5620" s="22">
        <v>5618</v>
      </c>
    </row>
    <row r="5621" spans="7:38" s="10" customFormat="1">
      <c r="G5621" s="18"/>
      <c r="H5621" s="18"/>
      <c r="I5621" s="18"/>
      <c r="J5621" s="18"/>
      <c r="L5621" s="13"/>
      <c r="M5621" s="13" t="s">
        <v>11983</v>
      </c>
      <c r="N5621" s="13" t="s">
        <v>11984</v>
      </c>
      <c r="O5621" s="13" t="s">
        <v>11983</v>
      </c>
      <c r="AC5621" s="22" t="s">
        <v>27135</v>
      </c>
      <c r="AD5621" s="24" t="s">
        <v>11983</v>
      </c>
      <c r="AE5621" s="24" t="s">
        <v>11984</v>
      </c>
      <c r="AF5621" s="24"/>
      <c r="AG5621" s="24" t="s">
        <v>21523</v>
      </c>
      <c r="AH5621" s="24" t="s">
        <v>5334</v>
      </c>
      <c r="AI5621" s="24" t="s">
        <v>5335</v>
      </c>
      <c r="AJ5621" s="24" t="s">
        <v>98</v>
      </c>
      <c r="AK5621" s="24" t="s">
        <v>99</v>
      </c>
      <c r="AL5621" s="22">
        <v>5619</v>
      </c>
    </row>
    <row r="5622" spans="7:38" s="10" customFormat="1">
      <c r="G5622" s="18"/>
      <c r="H5622" s="18"/>
      <c r="I5622" s="18"/>
      <c r="J5622" s="18"/>
      <c r="L5622" s="13"/>
      <c r="M5622" s="13" t="s">
        <v>11985</v>
      </c>
      <c r="N5622" s="13" t="s">
        <v>11986</v>
      </c>
      <c r="O5622" s="13" t="s">
        <v>11985</v>
      </c>
      <c r="AC5622" s="22" t="s">
        <v>27136</v>
      </c>
      <c r="AD5622" s="24" t="s">
        <v>11985</v>
      </c>
      <c r="AE5622" s="24" t="s">
        <v>11986</v>
      </c>
      <c r="AF5622" s="24"/>
      <c r="AG5622" s="24" t="s">
        <v>21523</v>
      </c>
      <c r="AH5622" s="24" t="s">
        <v>5334</v>
      </c>
      <c r="AI5622" s="24" t="s">
        <v>5335</v>
      </c>
      <c r="AJ5622" s="24" t="s">
        <v>98</v>
      </c>
      <c r="AK5622" s="24" t="s">
        <v>99</v>
      </c>
      <c r="AL5622" s="22">
        <v>5620</v>
      </c>
    </row>
    <row r="5623" spans="7:38" s="10" customFormat="1">
      <c r="G5623" s="18"/>
      <c r="H5623" s="18"/>
      <c r="I5623" s="18"/>
      <c r="J5623" s="18"/>
      <c r="L5623" s="13"/>
      <c r="M5623" s="13" t="s">
        <v>11987</v>
      </c>
      <c r="N5623" s="13" t="s">
        <v>11988</v>
      </c>
      <c r="O5623" s="13" t="s">
        <v>11987</v>
      </c>
      <c r="AC5623" s="22" t="s">
        <v>27137</v>
      </c>
      <c r="AD5623" s="24" t="s">
        <v>11987</v>
      </c>
      <c r="AE5623" s="24" t="s">
        <v>11988</v>
      </c>
      <c r="AF5623" s="24"/>
      <c r="AG5623" s="24" t="s">
        <v>21523</v>
      </c>
      <c r="AH5623" s="24" t="s">
        <v>5334</v>
      </c>
      <c r="AI5623" s="24" t="s">
        <v>5335</v>
      </c>
      <c r="AJ5623" s="24" t="s">
        <v>98</v>
      </c>
      <c r="AK5623" s="24" t="s">
        <v>99</v>
      </c>
      <c r="AL5623" s="22">
        <v>5621</v>
      </c>
    </row>
    <row r="5624" spans="7:38" s="10" customFormat="1">
      <c r="G5624" s="18"/>
      <c r="H5624" s="18"/>
      <c r="I5624" s="18"/>
      <c r="J5624" s="18"/>
      <c r="L5624" s="13"/>
      <c r="M5624" s="13" t="s">
        <v>11989</v>
      </c>
      <c r="N5624" s="13" t="s">
        <v>10957</v>
      </c>
      <c r="O5624" s="13" t="s">
        <v>11989</v>
      </c>
      <c r="AC5624" s="22" t="s">
        <v>27138</v>
      </c>
      <c r="AD5624" s="24" t="s">
        <v>11989</v>
      </c>
      <c r="AE5624" s="24" t="s">
        <v>10957</v>
      </c>
      <c r="AF5624" s="24"/>
      <c r="AG5624" s="24" t="s">
        <v>21523</v>
      </c>
      <c r="AH5624" s="24" t="s">
        <v>5334</v>
      </c>
      <c r="AI5624" s="24" t="s">
        <v>5335</v>
      </c>
      <c r="AJ5624" s="24" t="s">
        <v>98</v>
      </c>
      <c r="AK5624" s="24" t="s">
        <v>99</v>
      </c>
      <c r="AL5624" s="22">
        <v>5622</v>
      </c>
    </row>
    <row r="5625" spans="7:38" s="10" customFormat="1">
      <c r="G5625" s="18"/>
      <c r="H5625" s="18"/>
      <c r="I5625" s="18"/>
      <c r="J5625" s="18"/>
      <c r="L5625" s="13"/>
      <c r="M5625" s="13" t="s">
        <v>11990</v>
      </c>
      <c r="N5625" s="13" t="s">
        <v>11991</v>
      </c>
      <c r="O5625" s="13" t="s">
        <v>11990</v>
      </c>
      <c r="AC5625" s="22" t="s">
        <v>27139</v>
      </c>
      <c r="AD5625" s="24" t="s">
        <v>11990</v>
      </c>
      <c r="AE5625" s="24" t="s">
        <v>11991</v>
      </c>
      <c r="AF5625" s="24"/>
      <c r="AG5625" s="24" t="s">
        <v>21523</v>
      </c>
      <c r="AH5625" s="24" t="s">
        <v>5334</v>
      </c>
      <c r="AI5625" s="24" t="s">
        <v>5335</v>
      </c>
      <c r="AJ5625" s="24" t="s">
        <v>98</v>
      </c>
      <c r="AK5625" s="24" t="s">
        <v>99</v>
      </c>
      <c r="AL5625" s="22">
        <v>5623</v>
      </c>
    </row>
    <row r="5626" spans="7:38" s="10" customFormat="1">
      <c r="G5626" s="18"/>
      <c r="H5626" s="18"/>
      <c r="I5626" s="18"/>
      <c r="J5626" s="18"/>
      <c r="L5626" s="13"/>
      <c r="M5626" s="13" t="s">
        <v>11992</v>
      </c>
      <c r="N5626" s="13" t="s">
        <v>11993</v>
      </c>
      <c r="O5626" s="13" t="s">
        <v>11992</v>
      </c>
      <c r="AC5626" s="22" t="s">
        <v>27140</v>
      </c>
      <c r="AD5626" s="24" t="s">
        <v>11992</v>
      </c>
      <c r="AE5626" s="24" t="s">
        <v>11993</v>
      </c>
      <c r="AF5626" s="24"/>
      <c r="AG5626" s="24" t="s">
        <v>21523</v>
      </c>
      <c r="AH5626" s="24" t="s">
        <v>5334</v>
      </c>
      <c r="AI5626" s="24" t="s">
        <v>5335</v>
      </c>
      <c r="AJ5626" s="24" t="s">
        <v>98</v>
      </c>
      <c r="AK5626" s="24" t="s">
        <v>99</v>
      </c>
      <c r="AL5626" s="22">
        <v>5624</v>
      </c>
    </row>
    <row r="5627" spans="7:38" s="10" customFormat="1">
      <c r="G5627" s="18"/>
      <c r="H5627" s="18"/>
      <c r="I5627" s="18"/>
      <c r="J5627" s="18"/>
      <c r="L5627" s="13"/>
      <c r="M5627" s="13" t="s">
        <v>11994</v>
      </c>
      <c r="N5627" s="13" t="s">
        <v>11995</v>
      </c>
      <c r="O5627" s="13" t="s">
        <v>11994</v>
      </c>
      <c r="AC5627" s="22" t="s">
        <v>27141</v>
      </c>
      <c r="AD5627" s="24" t="s">
        <v>11994</v>
      </c>
      <c r="AE5627" s="24" t="s">
        <v>11995</v>
      </c>
      <c r="AF5627" s="24"/>
      <c r="AG5627" s="24" t="s">
        <v>21523</v>
      </c>
      <c r="AH5627" s="24" t="s">
        <v>5334</v>
      </c>
      <c r="AI5627" s="24" t="s">
        <v>5335</v>
      </c>
      <c r="AJ5627" s="24" t="s">
        <v>98</v>
      </c>
      <c r="AK5627" s="24" t="s">
        <v>99</v>
      </c>
      <c r="AL5627" s="22">
        <v>5625</v>
      </c>
    </row>
    <row r="5628" spans="7:38" s="10" customFormat="1">
      <c r="G5628" s="18"/>
      <c r="H5628" s="18"/>
      <c r="I5628" s="18"/>
      <c r="J5628" s="18"/>
      <c r="L5628" s="13"/>
      <c r="M5628" s="13" t="s">
        <v>11996</v>
      </c>
      <c r="N5628" s="13" t="s">
        <v>11997</v>
      </c>
      <c r="O5628" s="13" t="s">
        <v>11996</v>
      </c>
      <c r="AC5628" s="22" t="s">
        <v>27142</v>
      </c>
      <c r="AD5628" s="24" t="s">
        <v>11996</v>
      </c>
      <c r="AE5628" s="24" t="s">
        <v>11997</v>
      </c>
      <c r="AF5628" s="24"/>
      <c r="AG5628" s="24" t="s">
        <v>21521</v>
      </c>
      <c r="AH5628" s="24" t="s">
        <v>5336</v>
      </c>
      <c r="AI5628" s="24" t="s">
        <v>5337</v>
      </c>
      <c r="AJ5628" s="24" t="s">
        <v>98</v>
      </c>
      <c r="AK5628" s="24" t="s">
        <v>99</v>
      </c>
      <c r="AL5628" s="22">
        <v>5626</v>
      </c>
    </row>
    <row r="5629" spans="7:38" s="10" customFormat="1">
      <c r="G5629" s="18"/>
      <c r="H5629" s="18"/>
      <c r="I5629" s="18"/>
      <c r="J5629" s="18"/>
      <c r="L5629" s="13"/>
      <c r="M5629" s="13" t="s">
        <v>11998</v>
      </c>
      <c r="N5629" s="13" t="s">
        <v>6895</v>
      </c>
      <c r="O5629" s="13" t="s">
        <v>11998</v>
      </c>
      <c r="AC5629" s="22" t="s">
        <v>27143</v>
      </c>
      <c r="AD5629" s="24" t="s">
        <v>11998</v>
      </c>
      <c r="AE5629" s="24" t="s">
        <v>6895</v>
      </c>
      <c r="AF5629" s="24"/>
      <c r="AG5629" s="24" t="s">
        <v>21523</v>
      </c>
      <c r="AH5629" s="24" t="s">
        <v>5336</v>
      </c>
      <c r="AI5629" s="24" t="s">
        <v>5337</v>
      </c>
      <c r="AJ5629" s="24" t="s">
        <v>98</v>
      </c>
      <c r="AK5629" s="24" t="s">
        <v>99</v>
      </c>
      <c r="AL5629" s="22">
        <v>5627</v>
      </c>
    </row>
    <row r="5630" spans="7:38" s="10" customFormat="1">
      <c r="G5630" s="18"/>
      <c r="H5630" s="18"/>
      <c r="I5630" s="18"/>
      <c r="J5630" s="18"/>
      <c r="L5630" s="13"/>
      <c r="M5630" s="13" t="s">
        <v>11999</v>
      </c>
      <c r="N5630" s="13" t="s">
        <v>2157</v>
      </c>
      <c r="O5630" s="13" t="s">
        <v>11999</v>
      </c>
      <c r="AC5630" s="22" t="s">
        <v>27144</v>
      </c>
      <c r="AD5630" s="24" t="s">
        <v>11999</v>
      </c>
      <c r="AE5630" s="24" t="s">
        <v>2157</v>
      </c>
      <c r="AF5630" s="24"/>
      <c r="AG5630" s="24" t="s">
        <v>21523</v>
      </c>
      <c r="AH5630" s="24" t="s">
        <v>5336</v>
      </c>
      <c r="AI5630" s="24" t="s">
        <v>5337</v>
      </c>
      <c r="AJ5630" s="24" t="s">
        <v>98</v>
      </c>
      <c r="AK5630" s="24" t="s">
        <v>99</v>
      </c>
      <c r="AL5630" s="22">
        <v>5628</v>
      </c>
    </row>
    <row r="5631" spans="7:38" s="10" customFormat="1">
      <c r="G5631" s="18"/>
      <c r="H5631" s="18"/>
      <c r="I5631" s="18"/>
      <c r="J5631" s="18"/>
      <c r="L5631" s="13"/>
      <c r="M5631" s="13" t="s">
        <v>12000</v>
      </c>
      <c r="N5631" s="13" t="s">
        <v>7211</v>
      </c>
      <c r="O5631" s="13" t="s">
        <v>12000</v>
      </c>
      <c r="AC5631" s="22" t="s">
        <v>27145</v>
      </c>
      <c r="AD5631" s="24" t="s">
        <v>12000</v>
      </c>
      <c r="AE5631" s="24" t="s">
        <v>7211</v>
      </c>
      <c r="AF5631" s="24"/>
      <c r="AG5631" s="24" t="s">
        <v>21523</v>
      </c>
      <c r="AH5631" s="24" t="s">
        <v>5336</v>
      </c>
      <c r="AI5631" s="24" t="s">
        <v>5337</v>
      </c>
      <c r="AJ5631" s="24" t="s">
        <v>98</v>
      </c>
      <c r="AK5631" s="24" t="s">
        <v>99</v>
      </c>
      <c r="AL5631" s="22">
        <v>5629</v>
      </c>
    </row>
    <row r="5632" spans="7:38" s="10" customFormat="1">
      <c r="G5632" s="18"/>
      <c r="H5632" s="18"/>
      <c r="I5632" s="18"/>
      <c r="J5632" s="18"/>
      <c r="L5632" s="13"/>
      <c r="M5632" s="13" t="s">
        <v>12001</v>
      </c>
      <c r="N5632" s="13" t="s">
        <v>12002</v>
      </c>
      <c r="O5632" s="13" t="s">
        <v>12001</v>
      </c>
      <c r="AC5632" s="22" t="s">
        <v>27146</v>
      </c>
      <c r="AD5632" s="24" t="s">
        <v>12001</v>
      </c>
      <c r="AE5632" s="24" t="s">
        <v>12002</v>
      </c>
      <c r="AF5632" s="24"/>
      <c r="AG5632" s="24" t="s">
        <v>21523</v>
      </c>
      <c r="AH5632" s="24" t="s">
        <v>5336</v>
      </c>
      <c r="AI5632" s="24" t="s">
        <v>5337</v>
      </c>
      <c r="AJ5632" s="24" t="s">
        <v>98</v>
      </c>
      <c r="AK5632" s="24" t="s">
        <v>99</v>
      </c>
      <c r="AL5632" s="22">
        <v>5630</v>
      </c>
    </row>
    <row r="5633" spans="7:38" s="10" customFormat="1">
      <c r="G5633" s="18"/>
      <c r="H5633" s="18"/>
      <c r="I5633" s="18"/>
      <c r="J5633" s="18"/>
      <c r="L5633" s="13"/>
      <c r="M5633" s="13" t="s">
        <v>12003</v>
      </c>
      <c r="N5633" s="13" t="s">
        <v>6889</v>
      </c>
      <c r="O5633" s="13" t="s">
        <v>12003</v>
      </c>
      <c r="AC5633" s="22" t="s">
        <v>27147</v>
      </c>
      <c r="AD5633" s="24" t="s">
        <v>12003</v>
      </c>
      <c r="AE5633" s="24" t="s">
        <v>6889</v>
      </c>
      <c r="AF5633" s="24"/>
      <c r="AG5633" s="24" t="s">
        <v>21523</v>
      </c>
      <c r="AH5633" s="24" t="s">
        <v>5336</v>
      </c>
      <c r="AI5633" s="24" t="s">
        <v>5337</v>
      </c>
      <c r="AJ5633" s="24" t="s">
        <v>98</v>
      </c>
      <c r="AK5633" s="24" t="s">
        <v>99</v>
      </c>
      <c r="AL5633" s="22">
        <v>5631</v>
      </c>
    </row>
    <row r="5634" spans="7:38" s="10" customFormat="1">
      <c r="G5634" s="18"/>
      <c r="H5634" s="18"/>
      <c r="I5634" s="18"/>
      <c r="J5634" s="18"/>
      <c r="L5634" s="13"/>
      <c r="M5634" s="13" t="s">
        <v>12004</v>
      </c>
      <c r="N5634" s="13" t="s">
        <v>12005</v>
      </c>
      <c r="O5634" s="13" t="s">
        <v>12004</v>
      </c>
      <c r="AC5634" s="22" t="s">
        <v>27148</v>
      </c>
      <c r="AD5634" s="24" t="s">
        <v>12004</v>
      </c>
      <c r="AE5634" s="24" t="s">
        <v>12005</v>
      </c>
      <c r="AF5634" s="24"/>
      <c r="AG5634" s="24" t="s">
        <v>21523</v>
      </c>
      <c r="AH5634" s="24" t="s">
        <v>5336</v>
      </c>
      <c r="AI5634" s="24" t="s">
        <v>5337</v>
      </c>
      <c r="AJ5634" s="24" t="s">
        <v>98</v>
      </c>
      <c r="AK5634" s="24" t="s">
        <v>99</v>
      </c>
      <c r="AL5634" s="22">
        <v>5632</v>
      </c>
    </row>
    <row r="5635" spans="7:38" s="10" customFormat="1">
      <c r="G5635" s="18"/>
      <c r="H5635" s="18"/>
      <c r="I5635" s="18"/>
      <c r="J5635" s="18"/>
      <c r="L5635" s="13"/>
      <c r="M5635" s="13" t="s">
        <v>12006</v>
      </c>
      <c r="N5635" s="13" t="s">
        <v>12007</v>
      </c>
      <c r="O5635" s="13" t="s">
        <v>12006</v>
      </c>
      <c r="AC5635" s="22" t="s">
        <v>27149</v>
      </c>
      <c r="AD5635" s="24" t="s">
        <v>12006</v>
      </c>
      <c r="AE5635" s="24" t="s">
        <v>12007</v>
      </c>
      <c r="AF5635" s="24"/>
      <c r="AG5635" s="24" t="s">
        <v>21523</v>
      </c>
      <c r="AH5635" s="24" t="s">
        <v>5336</v>
      </c>
      <c r="AI5635" s="24" t="s">
        <v>5337</v>
      </c>
      <c r="AJ5635" s="24" t="s">
        <v>98</v>
      </c>
      <c r="AK5635" s="24" t="s">
        <v>99</v>
      </c>
      <c r="AL5635" s="22">
        <v>5633</v>
      </c>
    </row>
    <row r="5636" spans="7:38" s="10" customFormat="1">
      <c r="G5636" s="18"/>
      <c r="H5636" s="18"/>
      <c r="I5636" s="18"/>
      <c r="J5636" s="18"/>
      <c r="L5636" s="13"/>
      <c r="M5636" s="13" t="s">
        <v>12008</v>
      </c>
      <c r="N5636" s="13" t="s">
        <v>6877</v>
      </c>
      <c r="O5636" s="13" t="s">
        <v>12008</v>
      </c>
      <c r="AC5636" s="22" t="s">
        <v>27150</v>
      </c>
      <c r="AD5636" s="24" t="s">
        <v>12008</v>
      </c>
      <c r="AE5636" s="24" t="s">
        <v>6877</v>
      </c>
      <c r="AF5636" s="24"/>
      <c r="AG5636" s="24" t="s">
        <v>21523</v>
      </c>
      <c r="AH5636" s="24" t="s">
        <v>5336</v>
      </c>
      <c r="AI5636" s="24" t="s">
        <v>5337</v>
      </c>
      <c r="AJ5636" s="24" t="s">
        <v>98</v>
      </c>
      <c r="AK5636" s="24" t="s">
        <v>99</v>
      </c>
      <c r="AL5636" s="22">
        <v>5634</v>
      </c>
    </row>
    <row r="5637" spans="7:38" s="10" customFormat="1">
      <c r="G5637" s="18"/>
      <c r="H5637" s="18"/>
      <c r="I5637" s="18"/>
      <c r="J5637" s="18"/>
      <c r="L5637" s="13"/>
      <c r="M5637" s="13" t="s">
        <v>12009</v>
      </c>
      <c r="N5637" s="13" t="s">
        <v>6717</v>
      </c>
      <c r="O5637" s="13" t="s">
        <v>12009</v>
      </c>
      <c r="AC5637" s="22" t="s">
        <v>27151</v>
      </c>
      <c r="AD5637" s="24" t="s">
        <v>12009</v>
      </c>
      <c r="AE5637" s="24" t="s">
        <v>6717</v>
      </c>
      <c r="AF5637" s="24"/>
      <c r="AG5637" s="24" t="s">
        <v>21523</v>
      </c>
      <c r="AH5637" s="24" t="s">
        <v>5336</v>
      </c>
      <c r="AI5637" s="24" t="s">
        <v>5337</v>
      </c>
      <c r="AJ5637" s="24" t="s">
        <v>98</v>
      </c>
      <c r="AK5637" s="24" t="s">
        <v>99</v>
      </c>
      <c r="AL5637" s="22">
        <v>5635</v>
      </c>
    </row>
    <row r="5638" spans="7:38" s="10" customFormat="1">
      <c r="G5638" s="18"/>
      <c r="H5638" s="18"/>
      <c r="I5638" s="18"/>
      <c r="J5638" s="18"/>
      <c r="L5638" s="13"/>
      <c r="M5638" s="13" t="s">
        <v>12010</v>
      </c>
      <c r="N5638" s="13" t="s">
        <v>12011</v>
      </c>
      <c r="O5638" s="13" t="s">
        <v>12010</v>
      </c>
      <c r="AC5638" s="22" t="s">
        <v>27152</v>
      </c>
      <c r="AD5638" s="24" t="s">
        <v>12010</v>
      </c>
      <c r="AE5638" s="24" t="s">
        <v>12011</v>
      </c>
      <c r="AF5638" s="24"/>
      <c r="AG5638" s="24" t="s">
        <v>21523</v>
      </c>
      <c r="AH5638" s="24" t="s">
        <v>5336</v>
      </c>
      <c r="AI5638" s="24" t="s">
        <v>5337</v>
      </c>
      <c r="AJ5638" s="24" t="s">
        <v>98</v>
      </c>
      <c r="AK5638" s="24" t="s">
        <v>99</v>
      </c>
      <c r="AL5638" s="22">
        <v>5636</v>
      </c>
    </row>
    <row r="5639" spans="7:38" s="10" customFormat="1">
      <c r="G5639" s="18"/>
      <c r="H5639" s="18"/>
      <c r="I5639" s="18"/>
      <c r="J5639" s="18"/>
      <c r="L5639" s="13"/>
      <c r="M5639" s="13" t="s">
        <v>12012</v>
      </c>
      <c r="N5639" s="13" t="s">
        <v>920</v>
      </c>
      <c r="O5639" s="13" t="s">
        <v>12012</v>
      </c>
      <c r="AC5639" s="22" t="s">
        <v>27153</v>
      </c>
      <c r="AD5639" s="24" t="s">
        <v>12012</v>
      </c>
      <c r="AE5639" s="24" t="s">
        <v>920</v>
      </c>
      <c r="AF5639" s="24"/>
      <c r="AG5639" s="24" t="s">
        <v>21523</v>
      </c>
      <c r="AH5639" s="24" t="s">
        <v>5336</v>
      </c>
      <c r="AI5639" s="24" t="s">
        <v>5337</v>
      </c>
      <c r="AJ5639" s="24" t="s">
        <v>98</v>
      </c>
      <c r="AK5639" s="24" t="s">
        <v>99</v>
      </c>
      <c r="AL5639" s="22">
        <v>5637</v>
      </c>
    </row>
    <row r="5640" spans="7:38" s="10" customFormat="1">
      <c r="G5640" s="18"/>
      <c r="H5640" s="18"/>
      <c r="I5640" s="18"/>
      <c r="J5640" s="18"/>
      <c r="L5640" s="13"/>
      <c r="M5640" s="13" t="s">
        <v>12013</v>
      </c>
      <c r="N5640" s="13" t="s">
        <v>12014</v>
      </c>
      <c r="O5640" s="13" t="s">
        <v>12013</v>
      </c>
      <c r="AC5640" s="22" t="s">
        <v>27154</v>
      </c>
      <c r="AD5640" s="24" t="s">
        <v>12013</v>
      </c>
      <c r="AE5640" s="24" t="s">
        <v>12014</v>
      </c>
      <c r="AF5640" s="24"/>
      <c r="AG5640" s="24" t="s">
        <v>21523</v>
      </c>
      <c r="AH5640" s="24" t="s">
        <v>5336</v>
      </c>
      <c r="AI5640" s="24" t="s">
        <v>5337</v>
      </c>
      <c r="AJ5640" s="24" t="s">
        <v>98</v>
      </c>
      <c r="AK5640" s="24" t="s">
        <v>99</v>
      </c>
      <c r="AL5640" s="22">
        <v>5638</v>
      </c>
    </row>
    <row r="5641" spans="7:38" s="10" customFormat="1">
      <c r="G5641" s="18"/>
      <c r="H5641" s="18"/>
      <c r="I5641" s="18"/>
      <c r="J5641" s="18"/>
      <c r="L5641" s="13"/>
      <c r="M5641" s="13" t="s">
        <v>12015</v>
      </c>
      <c r="N5641" s="13" t="s">
        <v>9711</v>
      </c>
      <c r="O5641" s="13" t="s">
        <v>12015</v>
      </c>
      <c r="AC5641" s="22" t="s">
        <v>27155</v>
      </c>
      <c r="AD5641" s="24" t="s">
        <v>12015</v>
      </c>
      <c r="AE5641" s="24" t="s">
        <v>9711</v>
      </c>
      <c r="AF5641" s="24"/>
      <c r="AG5641" s="24" t="s">
        <v>21523</v>
      </c>
      <c r="AH5641" s="24" t="s">
        <v>5336</v>
      </c>
      <c r="AI5641" s="24" t="s">
        <v>5337</v>
      </c>
      <c r="AJ5641" s="24" t="s">
        <v>98</v>
      </c>
      <c r="AK5641" s="24" t="s">
        <v>99</v>
      </c>
      <c r="AL5641" s="22">
        <v>5639</v>
      </c>
    </row>
    <row r="5642" spans="7:38" s="10" customFormat="1">
      <c r="G5642" s="18"/>
      <c r="H5642" s="18"/>
      <c r="I5642" s="18"/>
      <c r="J5642" s="18"/>
      <c r="L5642" s="13"/>
      <c r="M5642" s="13" t="s">
        <v>12016</v>
      </c>
      <c r="N5642" s="13" t="s">
        <v>5386</v>
      </c>
      <c r="O5642" s="13" t="s">
        <v>12016</v>
      </c>
      <c r="AC5642" s="22" t="s">
        <v>27156</v>
      </c>
      <c r="AD5642" s="24" t="s">
        <v>12016</v>
      </c>
      <c r="AE5642" s="24" t="s">
        <v>5386</v>
      </c>
      <c r="AF5642" s="24"/>
      <c r="AG5642" s="24" t="s">
        <v>21523</v>
      </c>
      <c r="AH5642" s="24" t="s">
        <v>5336</v>
      </c>
      <c r="AI5642" s="24" t="s">
        <v>5337</v>
      </c>
      <c r="AJ5642" s="24" t="s">
        <v>98</v>
      </c>
      <c r="AK5642" s="24" t="s">
        <v>99</v>
      </c>
      <c r="AL5642" s="22">
        <v>5640</v>
      </c>
    </row>
    <row r="5643" spans="7:38" s="10" customFormat="1">
      <c r="G5643" s="18"/>
      <c r="H5643" s="18"/>
      <c r="I5643" s="18"/>
      <c r="J5643" s="18"/>
      <c r="L5643" s="13"/>
      <c r="M5643" s="13" t="s">
        <v>12017</v>
      </c>
      <c r="N5643" s="13" t="s">
        <v>7346</v>
      </c>
      <c r="O5643" s="13" t="s">
        <v>12017</v>
      </c>
      <c r="AC5643" s="22" t="s">
        <v>27157</v>
      </c>
      <c r="AD5643" s="24" t="s">
        <v>12017</v>
      </c>
      <c r="AE5643" s="24" t="s">
        <v>7346</v>
      </c>
      <c r="AF5643" s="24"/>
      <c r="AG5643" s="24" t="s">
        <v>21523</v>
      </c>
      <c r="AH5643" s="24" t="s">
        <v>5336</v>
      </c>
      <c r="AI5643" s="24" t="s">
        <v>5337</v>
      </c>
      <c r="AJ5643" s="24" t="s">
        <v>98</v>
      </c>
      <c r="AK5643" s="24" t="s">
        <v>99</v>
      </c>
      <c r="AL5643" s="22">
        <v>5641</v>
      </c>
    </row>
    <row r="5644" spans="7:38" s="10" customFormat="1">
      <c r="G5644" s="18"/>
      <c r="H5644" s="18"/>
      <c r="I5644" s="18"/>
      <c r="J5644" s="18"/>
      <c r="L5644" s="13"/>
      <c r="M5644" s="13" t="s">
        <v>12018</v>
      </c>
      <c r="N5644" s="13" t="s">
        <v>12019</v>
      </c>
      <c r="O5644" s="13" t="s">
        <v>12018</v>
      </c>
      <c r="AC5644" s="22" t="s">
        <v>27158</v>
      </c>
      <c r="AD5644" s="24" t="s">
        <v>12018</v>
      </c>
      <c r="AE5644" s="24" t="s">
        <v>12019</v>
      </c>
      <c r="AF5644" s="24"/>
      <c r="AG5644" s="24" t="s">
        <v>21523</v>
      </c>
      <c r="AH5644" s="24" t="s">
        <v>5336</v>
      </c>
      <c r="AI5644" s="24" t="s">
        <v>5337</v>
      </c>
      <c r="AJ5644" s="24" t="s">
        <v>98</v>
      </c>
      <c r="AK5644" s="24" t="s">
        <v>99</v>
      </c>
      <c r="AL5644" s="22">
        <v>5642</v>
      </c>
    </row>
    <row r="5645" spans="7:38" s="10" customFormat="1">
      <c r="G5645" s="18"/>
      <c r="H5645" s="18"/>
      <c r="I5645" s="18"/>
      <c r="J5645" s="18"/>
      <c r="L5645" s="13"/>
      <c r="M5645" s="13" t="s">
        <v>12020</v>
      </c>
      <c r="N5645" s="13" t="s">
        <v>12021</v>
      </c>
      <c r="O5645" s="13" t="s">
        <v>12020</v>
      </c>
      <c r="AC5645" s="22" t="s">
        <v>27159</v>
      </c>
      <c r="AD5645" s="24" t="s">
        <v>12020</v>
      </c>
      <c r="AE5645" s="24" t="s">
        <v>12021</v>
      </c>
      <c r="AF5645" s="24"/>
      <c r="AG5645" s="24" t="s">
        <v>21523</v>
      </c>
      <c r="AH5645" s="24" t="s">
        <v>5336</v>
      </c>
      <c r="AI5645" s="24" t="s">
        <v>5337</v>
      </c>
      <c r="AJ5645" s="24" t="s">
        <v>98</v>
      </c>
      <c r="AK5645" s="24" t="s">
        <v>99</v>
      </c>
      <c r="AL5645" s="22">
        <v>5643</v>
      </c>
    </row>
    <row r="5646" spans="7:38" s="10" customFormat="1">
      <c r="G5646" s="18"/>
      <c r="H5646" s="18"/>
      <c r="I5646" s="18"/>
      <c r="J5646" s="18"/>
      <c r="L5646" s="13"/>
      <c r="M5646" s="13" t="s">
        <v>12022</v>
      </c>
      <c r="N5646" s="13" t="s">
        <v>6899</v>
      </c>
      <c r="O5646" s="13" t="s">
        <v>12022</v>
      </c>
      <c r="AC5646" s="22" t="s">
        <v>27160</v>
      </c>
      <c r="AD5646" s="24" t="s">
        <v>12022</v>
      </c>
      <c r="AE5646" s="24" t="s">
        <v>6899</v>
      </c>
      <c r="AF5646" s="24"/>
      <c r="AG5646" s="24" t="s">
        <v>21523</v>
      </c>
      <c r="AH5646" s="24" t="s">
        <v>5336</v>
      </c>
      <c r="AI5646" s="24" t="s">
        <v>5337</v>
      </c>
      <c r="AJ5646" s="24" t="s">
        <v>98</v>
      </c>
      <c r="AK5646" s="24" t="s">
        <v>99</v>
      </c>
      <c r="AL5646" s="22">
        <v>5644</v>
      </c>
    </row>
    <row r="5647" spans="7:38" s="10" customFormat="1">
      <c r="G5647" s="18"/>
      <c r="H5647" s="18"/>
      <c r="I5647" s="18"/>
      <c r="J5647" s="18"/>
      <c r="L5647" s="13"/>
      <c r="M5647" s="13" t="s">
        <v>12023</v>
      </c>
      <c r="N5647" s="13" t="s">
        <v>470</v>
      </c>
      <c r="O5647" s="13" t="s">
        <v>12023</v>
      </c>
      <c r="AC5647" s="22" t="s">
        <v>27161</v>
      </c>
      <c r="AD5647" s="24" t="s">
        <v>12023</v>
      </c>
      <c r="AE5647" s="24" t="s">
        <v>470</v>
      </c>
      <c r="AF5647" s="24"/>
      <c r="AG5647" s="24" t="s">
        <v>21523</v>
      </c>
      <c r="AH5647" s="24" t="s">
        <v>5336</v>
      </c>
      <c r="AI5647" s="24" t="s">
        <v>5337</v>
      </c>
      <c r="AJ5647" s="24" t="s">
        <v>98</v>
      </c>
      <c r="AK5647" s="24" t="s">
        <v>99</v>
      </c>
      <c r="AL5647" s="22">
        <v>5645</v>
      </c>
    </row>
    <row r="5648" spans="7:38" s="10" customFormat="1">
      <c r="G5648" s="18"/>
      <c r="H5648" s="18"/>
      <c r="I5648" s="18"/>
      <c r="J5648" s="18"/>
      <c r="L5648" s="13"/>
      <c r="M5648" s="13" t="s">
        <v>12024</v>
      </c>
      <c r="N5648" s="13" t="s">
        <v>6548</v>
      </c>
      <c r="O5648" s="13" t="s">
        <v>12024</v>
      </c>
      <c r="AC5648" s="22" t="s">
        <v>27162</v>
      </c>
      <c r="AD5648" s="24" t="s">
        <v>12024</v>
      </c>
      <c r="AE5648" s="24" t="s">
        <v>6548</v>
      </c>
      <c r="AF5648" s="24"/>
      <c r="AG5648" s="24" t="s">
        <v>21523</v>
      </c>
      <c r="AH5648" s="24" t="s">
        <v>5336</v>
      </c>
      <c r="AI5648" s="24" t="s">
        <v>5337</v>
      </c>
      <c r="AJ5648" s="24" t="s">
        <v>98</v>
      </c>
      <c r="AK5648" s="24" t="s">
        <v>99</v>
      </c>
      <c r="AL5648" s="22">
        <v>5646</v>
      </c>
    </row>
    <row r="5649" spans="7:38" s="10" customFormat="1">
      <c r="G5649" s="18"/>
      <c r="H5649" s="18"/>
      <c r="I5649" s="18"/>
      <c r="J5649" s="18"/>
      <c r="L5649" s="13"/>
      <c r="M5649" s="13" t="s">
        <v>12025</v>
      </c>
      <c r="N5649" s="13" t="s">
        <v>5984</v>
      </c>
      <c r="O5649" s="13" t="s">
        <v>12025</v>
      </c>
      <c r="AC5649" s="22" t="s">
        <v>27163</v>
      </c>
      <c r="AD5649" s="24" t="s">
        <v>12025</v>
      </c>
      <c r="AE5649" s="24" t="s">
        <v>5984</v>
      </c>
      <c r="AF5649" s="24"/>
      <c r="AG5649" s="24" t="s">
        <v>21523</v>
      </c>
      <c r="AH5649" s="24" t="s">
        <v>5336</v>
      </c>
      <c r="AI5649" s="24" t="s">
        <v>5337</v>
      </c>
      <c r="AJ5649" s="24" t="s">
        <v>98</v>
      </c>
      <c r="AK5649" s="24" t="s">
        <v>99</v>
      </c>
      <c r="AL5649" s="22">
        <v>5647</v>
      </c>
    </row>
    <row r="5650" spans="7:38" s="10" customFormat="1">
      <c r="G5650" s="18"/>
      <c r="H5650" s="18"/>
      <c r="I5650" s="18"/>
      <c r="J5650" s="18"/>
      <c r="L5650" s="13"/>
      <c r="M5650" s="13" t="s">
        <v>12026</v>
      </c>
      <c r="N5650" s="13" t="s">
        <v>10294</v>
      </c>
      <c r="O5650" s="13" t="s">
        <v>12026</v>
      </c>
      <c r="AC5650" s="22" t="s">
        <v>27164</v>
      </c>
      <c r="AD5650" s="24" t="s">
        <v>12026</v>
      </c>
      <c r="AE5650" s="24" t="s">
        <v>10294</v>
      </c>
      <c r="AF5650" s="24"/>
      <c r="AG5650" s="24" t="s">
        <v>21523</v>
      </c>
      <c r="AH5650" s="24" t="s">
        <v>5336</v>
      </c>
      <c r="AI5650" s="24" t="s">
        <v>5337</v>
      </c>
      <c r="AJ5650" s="24" t="s">
        <v>98</v>
      </c>
      <c r="AK5650" s="24" t="s">
        <v>99</v>
      </c>
      <c r="AL5650" s="22">
        <v>5648</v>
      </c>
    </row>
    <row r="5651" spans="7:38" s="10" customFormat="1">
      <c r="G5651" s="18"/>
      <c r="H5651" s="18"/>
      <c r="I5651" s="18"/>
      <c r="J5651" s="18"/>
      <c r="L5651" s="13"/>
      <c r="M5651" s="13" t="s">
        <v>12027</v>
      </c>
      <c r="N5651" s="13" t="s">
        <v>12028</v>
      </c>
      <c r="O5651" s="13" t="s">
        <v>12027</v>
      </c>
      <c r="AC5651" s="22" t="s">
        <v>27165</v>
      </c>
      <c r="AD5651" s="24" t="s">
        <v>12027</v>
      </c>
      <c r="AE5651" s="24" t="s">
        <v>12028</v>
      </c>
      <c r="AF5651" s="24"/>
      <c r="AG5651" s="24" t="s">
        <v>21523</v>
      </c>
      <c r="AH5651" s="24" t="s">
        <v>5336</v>
      </c>
      <c r="AI5651" s="24" t="s">
        <v>5337</v>
      </c>
      <c r="AJ5651" s="24" t="s">
        <v>98</v>
      </c>
      <c r="AK5651" s="24" t="s">
        <v>99</v>
      </c>
      <c r="AL5651" s="22">
        <v>5649</v>
      </c>
    </row>
    <row r="5652" spans="7:38" s="10" customFormat="1">
      <c r="G5652" s="18"/>
      <c r="H5652" s="18"/>
      <c r="I5652" s="18"/>
      <c r="J5652" s="18"/>
      <c r="L5652" s="13"/>
      <c r="M5652" s="13" t="s">
        <v>12029</v>
      </c>
      <c r="N5652" s="13" t="s">
        <v>12030</v>
      </c>
      <c r="O5652" s="13" t="s">
        <v>12029</v>
      </c>
      <c r="AC5652" s="22" t="s">
        <v>27166</v>
      </c>
      <c r="AD5652" s="24" t="s">
        <v>12029</v>
      </c>
      <c r="AE5652" s="24" t="s">
        <v>12030</v>
      </c>
      <c r="AF5652" s="24"/>
      <c r="AG5652" s="24" t="s">
        <v>21523</v>
      </c>
      <c r="AH5652" s="24" t="s">
        <v>5336</v>
      </c>
      <c r="AI5652" s="24" t="s">
        <v>5337</v>
      </c>
      <c r="AJ5652" s="24" t="s">
        <v>98</v>
      </c>
      <c r="AK5652" s="24" t="s">
        <v>99</v>
      </c>
      <c r="AL5652" s="22">
        <v>5650</v>
      </c>
    </row>
    <row r="5653" spans="7:38" s="10" customFormat="1">
      <c r="G5653" s="18"/>
      <c r="H5653" s="18"/>
      <c r="I5653" s="18"/>
      <c r="J5653" s="18"/>
      <c r="L5653" s="13"/>
      <c r="M5653" s="13" t="s">
        <v>12031</v>
      </c>
      <c r="N5653" s="13" t="s">
        <v>11483</v>
      </c>
      <c r="O5653" s="13" t="s">
        <v>12031</v>
      </c>
      <c r="AC5653" s="22" t="s">
        <v>27167</v>
      </c>
      <c r="AD5653" s="24" t="s">
        <v>12031</v>
      </c>
      <c r="AE5653" s="24" t="s">
        <v>11483</v>
      </c>
      <c r="AF5653" s="24"/>
      <c r="AG5653" s="24" t="s">
        <v>21523</v>
      </c>
      <c r="AH5653" s="24" t="s">
        <v>5336</v>
      </c>
      <c r="AI5653" s="24" t="s">
        <v>5337</v>
      </c>
      <c r="AJ5653" s="24" t="s">
        <v>98</v>
      </c>
      <c r="AK5653" s="24" t="s">
        <v>99</v>
      </c>
      <c r="AL5653" s="22">
        <v>5651</v>
      </c>
    </row>
    <row r="5654" spans="7:38" s="10" customFormat="1">
      <c r="G5654" s="18"/>
      <c r="H5654" s="18"/>
      <c r="I5654" s="18"/>
      <c r="J5654" s="18"/>
      <c r="L5654" s="13"/>
      <c r="M5654" s="13" t="s">
        <v>12032</v>
      </c>
      <c r="N5654" s="13" t="s">
        <v>12033</v>
      </c>
      <c r="O5654" s="13" t="s">
        <v>12032</v>
      </c>
      <c r="AC5654" s="22" t="s">
        <v>27168</v>
      </c>
      <c r="AD5654" s="24" t="s">
        <v>12032</v>
      </c>
      <c r="AE5654" s="24" t="s">
        <v>12033</v>
      </c>
      <c r="AF5654" s="24"/>
      <c r="AG5654" s="24" t="s">
        <v>21523</v>
      </c>
      <c r="AH5654" s="24" t="s">
        <v>5336</v>
      </c>
      <c r="AI5654" s="24" t="s">
        <v>5337</v>
      </c>
      <c r="AJ5654" s="24" t="s">
        <v>98</v>
      </c>
      <c r="AK5654" s="24" t="s">
        <v>99</v>
      </c>
      <c r="AL5654" s="22">
        <v>5652</v>
      </c>
    </row>
    <row r="5655" spans="7:38" s="10" customFormat="1">
      <c r="G5655" s="18"/>
      <c r="H5655" s="18"/>
      <c r="I5655" s="18"/>
      <c r="J5655" s="18"/>
      <c r="L5655" s="13"/>
      <c r="M5655" s="13" t="s">
        <v>12034</v>
      </c>
      <c r="N5655" s="13" t="s">
        <v>12035</v>
      </c>
      <c r="O5655" s="13" t="s">
        <v>12034</v>
      </c>
      <c r="AC5655" s="22" t="s">
        <v>27169</v>
      </c>
      <c r="AD5655" s="24" t="s">
        <v>12034</v>
      </c>
      <c r="AE5655" s="24" t="s">
        <v>12035</v>
      </c>
      <c r="AF5655" s="24"/>
      <c r="AG5655" s="24" t="s">
        <v>21523</v>
      </c>
      <c r="AH5655" s="24" t="s">
        <v>5336</v>
      </c>
      <c r="AI5655" s="24" t="s">
        <v>5337</v>
      </c>
      <c r="AJ5655" s="24" t="s">
        <v>98</v>
      </c>
      <c r="AK5655" s="24" t="s">
        <v>99</v>
      </c>
      <c r="AL5655" s="22">
        <v>5653</v>
      </c>
    </row>
    <row r="5656" spans="7:38" s="10" customFormat="1">
      <c r="G5656" s="18"/>
      <c r="H5656" s="18"/>
      <c r="I5656" s="18"/>
      <c r="J5656" s="18"/>
      <c r="L5656" s="13"/>
      <c r="M5656" s="13" t="s">
        <v>12036</v>
      </c>
      <c r="N5656" s="13" t="s">
        <v>4175</v>
      </c>
      <c r="O5656" s="13" t="s">
        <v>12036</v>
      </c>
      <c r="AC5656" s="22" t="s">
        <v>27170</v>
      </c>
      <c r="AD5656" s="24" t="s">
        <v>12036</v>
      </c>
      <c r="AE5656" s="24" t="s">
        <v>4175</v>
      </c>
      <c r="AF5656" s="24"/>
      <c r="AG5656" s="24" t="s">
        <v>21523</v>
      </c>
      <c r="AH5656" s="24" t="s">
        <v>5336</v>
      </c>
      <c r="AI5656" s="24" t="s">
        <v>5337</v>
      </c>
      <c r="AJ5656" s="24" t="s">
        <v>98</v>
      </c>
      <c r="AK5656" s="24" t="s">
        <v>99</v>
      </c>
      <c r="AL5656" s="22">
        <v>5654</v>
      </c>
    </row>
    <row r="5657" spans="7:38" s="10" customFormat="1">
      <c r="G5657" s="18"/>
      <c r="H5657" s="18"/>
      <c r="I5657" s="18"/>
      <c r="J5657" s="18"/>
      <c r="L5657" s="13"/>
      <c r="M5657" s="13" t="s">
        <v>12037</v>
      </c>
      <c r="N5657" s="13" t="s">
        <v>12038</v>
      </c>
      <c r="O5657" s="13" t="s">
        <v>12037</v>
      </c>
      <c r="AC5657" s="22" t="s">
        <v>27171</v>
      </c>
      <c r="AD5657" s="24" t="s">
        <v>12037</v>
      </c>
      <c r="AE5657" s="24" t="s">
        <v>12038</v>
      </c>
      <c r="AF5657" s="24"/>
      <c r="AG5657" s="24" t="s">
        <v>21523</v>
      </c>
      <c r="AH5657" s="24" t="s">
        <v>5336</v>
      </c>
      <c r="AI5657" s="24" t="s">
        <v>5337</v>
      </c>
      <c r="AJ5657" s="24" t="s">
        <v>98</v>
      </c>
      <c r="AK5657" s="24" t="s">
        <v>99</v>
      </c>
      <c r="AL5657" s="22">
        <v>5655</v>
      </c>
    </row>
    <row r="5658" spans="7:38" s="10" customFormat="1">
      <c r="G5658" s="18"/>
      <c r="H5658" s="18"/>
      <c r="I5658" s="18"/>
      <c r="J5658" s="18"/>
      <c r="L5658" s="13"/>
      <c r="M5658" s="13" t="s">
        <v>12039</v>
      </c>
      <c r="N5658" s="13" t="s">
        <v>9378</v>
      </c>
      <c r="O5658" s="13" t="s">
        <v>12039</v>
      </c>
      <c r="AC5658" s="22" t="s">
        <v>27172</v>
      </c>
      <c r="AD5658" s="24" t="s">
        <v>12039</v>
      </c>
      <c r="AE5658" s="24" t="s">
        <v>9378</v>
      </c>
      <c r="AF5658" s="24"/>
      <c r="AG5658" s="24" t="s">
        <v>21523</v>
      </c>
      <c r="AH5658" s="24" t="s">
        <v>5336</v>
      </c>
      <c r="AI5658" s="24" t="s">
        <v>5337</v>
      </c>
      <c r="AJ5658" s="24" t="s">
        <v>98</v>
      </c>
      <c r="AK5658" s="24" t="s">
        <v>99</v>
      </c>
      <c r="AL5658" s="22">
        <v>5656</v>
      </c>
    </row>
    <row r="5659" spans="7:38" s="10" customFormat="1">
      <c r="G5659" s="18"/>
      <c r="H5659" s="18"/>
      <c r="I5659" s="18"/>
      <c r="J5659" s="18"/>
      <c r="L5659" s="13"/>
      <c r="M5659" s="13" t="s">
        <v>12040</v>
      </c>
      <c r="N5659" s="13" t="s">
        <v>12041</v>
      </c>
      <c r="O5659" s="13" t="s">
        <v>12040</v>
      </c>
      <c r="AC5659" s="22" t="s">
        <v>27173</v>
      </c>
      <c r="AD5659" s="24" t="s">
        <v>12040</v>
      </c>
      <c r="AE5659" s="24" t="s">
        <v>12041</v>
      </c>
      <c r="AF5659" s="24"/>
      <c r="AG5659" s="24" t="s">
        <v>21523</v>
      </c>
      <c r="AH5659" s="24" t="s">
        <v>5336</v>
      </c>
      <c r="AI5659" s="24" t="s">
        <v>5337</v>
      </c>
      <c r="AJ5659" s="24" t="s">
        <v>98</v>
      </c>
      <c r="AK5659" s="24" t="s">
        <v>99</v>
      </c>
      <c r="AL5659" s="22">
        <v>5657</v>
      </c>
    </row>
    <row r="5660" spans="7:38" s="10" customFormat="1">
      <c r="G5660" s="18"/>
      <c r="H5660" s="18"/>
      <c r="I5660" s="18"/>
      <c r="J5660" s="18"/>
      <c r="L5660" s="13"/>
      <c r="M5660" s="13" t="s">
        <v>12042</v>
      </c>
      <c r="N5660" s="13" t="s">
        <v>12043</v>
      </c>
      <c r="O5660" s="13" t="s">
        <v>12042</v>
      </c>
      <c r="AC5660" s="22" t="s">
        <v>27174</v>
      </c>
      <c r="AD5660" s="24" t="s">
        <v>12042</v>
      </c>
      <c r="AE5660" s="24" t="s">
        <v>12043</v>
      </c>
      <c r="AF5660" s="24"/>
      <c r="AG5660" s="24" t="s">
        <v>21523</v>
      </c>
      <c r="AH5660" s="24" t="s">
        <v>5336</v>
      </c>
      <c r="AI5660" s="24" t="s">
        <v>5337</v>
      </c>
      <c r="AJ5660" s="24" t="s">
        <v>98</v>
      </c>
      <c r="AK5660" s="24" t="s">
        <v>99</v>
      </c>
      <c r="AL5660" s="22">
        <v>5658</v>
      </c>
    </row>
    <row r="5661" spans="7:38" s="10" customFormat="1">
      <c r="G5661" s="18"/>
      <c r="H5661" s="18"/>
      <c r="I5661" s="18"/>
      <c r="J5661" s="18"/>
      <c r="L5661" s="13"/>
      <c r="M5661" s="13" t="s">
        <v>12044</v>
      </c>
      <c r="N5661" s="13" t="s">
        <v>6550</v>
      </c>
      <c r="O5661" s="13" t="s">
        <v>12044</v>
      </c>
      <c r="AC5661" s="22" t="s">
        <v>27175</v>
      </c>
      <c r="AD5661" s="24" t="s">
        <v>12044</v>
      </c>
      <c r="AE5661" s="24" t="s">
        <v>6550</v>
      </c>
      <c r="AF5661" s="24"/>
      <c r="AG5661" s="24" t="s">
        <v>21523</v>
      </c>
      <c r="AH5661" s="24" t="s">
        <v>5336</v>
      </c>
      <c r="AI5661" s="24" t="s">
        <v>5337</v>
      </c>
      <c r="AJ5661" s="24" t="s">
        <v>98</v>
      </c>
      <c r="AK5661" s="24" t="s">
        <v>99</v>
      </c>
      <c r="AL5661" s="22">
        <v>5659</v>
      </c>
    </row>
    <row r="5662" spans="7:38" s="10" customFormat="1">
      <c r="G5662" s="18"/>
      <c r="H5662" s="18"/>
      <c r="I5662" s="18"/>
      <c r="J5662" s="18"/>
      <c r="L5662" s="13"/>
      <c r="M5662" s="13" t="s">
        <v>12045</v>
      </c>
      <c r="N5662" s="13" t="s">
        <v>12046</v>
      </c>
      <c r="O5662" s="13" t="s">
        <v>12045</v>
      </c>
      <c r="AC5662" s="22" t="s">
        <v>27176</v>
      </c>
      <c r="AD5662" s="24" t="s">
        <v>12045</v>
      </c>
      <c r="AE5662" s="24" t="s">
        <v>12046</v>
      </c>
      <c r="AF5662" s="24"/>
      <c r="AG5662" s="24" t="s">
        <v>21269</v>
      </c>
      <c r="AH5662" s="24" t="s">
        <v>5338</v>
      </c>
      <c r="AI5662" s="24" t="s">
        <v>5339</v>
      </c>
      <c r="AJ5662" s="24" t="s">
        <v>26</v>
      </c>
      <c r="AK5662" s="24" t="s">
        <v>100</v>
      </c>
      <c r="AL5662" s="22">
        <v>5660</v>
      </c>
    </row>
    <row r="5663" spans="7:38" s="10" customFormat="1">
      <c r="G5663" s="18"/>
      <c r="H5663" s="18"/>
      <c r="I5663" s="18"/>
      <c r="J5663" s="18"/>
      <c r="L5663" s="13"/>
      <c r="M5663" s="13" t="s">
        <v>12047</v>
      </c>
      <c r="N5663" s="13" t="s">
        <v>12048</v>
      </c>
      <c r="O5663" s="13" t="s">
        <v>12047</v>
      </c>
      <c r="AC5663" s="22" t="s">
        <v>27177</v>
      </c>
      <c r="AD5663" s="24" t="s">
        <v>12047</v>
      </c>
      <c r="AE5663" s="24" t="s">
        <v>12048</v>
      </c>
      <c r="AF5663" s="24"/>
      <c r="AG5663" s="24" t="s">
        <v>21269</v>
      </c>
      <c r="AH5663" s="24" t="s">
        <v>5338</v>
      </c>
      <c r="AI5663" s="24" t="s">
        <v>5339</v>
      </c>
      <c r="AJ5663" s="24" t="s">
        <v>26</v>
      </c>
      <c r="AK5663" s="24" t="s">
        <v>100</v>
      </c>
      <c r="AL5663" s="22">
        <v>5661</v>
      </c>
    </row>
    <row r="5664" spans="7:38" s="10" customFormat="1">
      <c r="G5664" s="18"/>
      <c r="H5664" s="18"/>
      <c r="I5664" s="18"/>
      <c r="J5664" s="18"/>
      <c r="L5664" s="13"/>
      <c r="M5664" s="13" t="s">
        <v>12049</v>
      </c>
      <c r="N5664" s="13" t="s">
        <v>5014</v>
      </c>
      <c r="O5664" s="13" t="s">
        <v>12049</v>
      </c>
      <c r="AC5664" s="22" t="s">
        <v>27178</v>
      </c>
      <c r="AD5664" s="24" t="s">
        <v>12049</v>
      </c>
      <c r="AE5664" s="24" t="s">
        <v>5014</v>
      </c>
      <c r="AF5664" s="24"/>
      <c r="AG5664" s="24" t="s">
        <v>21269</v>
      </c>
      <c r="AH5664" s="24" t="s">
        <v>5338</v>
      </c>
      <c r="AI5664" s="24" t="s">
        <v>5339</v>
      </c>
      <c r="AJ5664" s="24" t="s">
        <v>26</v>
      </c>
      <c r="AK5664" s="24" t="s">
        <v>100</v>
      </c>
      <c r="AL5664" s="22">
        <v>5662</v>
      </c>
    </row>
    <row r="5665" spans="7:38" s="10" customFormat="1">
      <c r="G5665" s="18"/>
      <c r="H5665" s="18"/>
      <c r="I5665" s="18"/>
      <c r="J5665" s="18"/>
      <c r="L5665" s="13"/>
      <c r="M5665" s="13" t="s">
        <v>12050</v>
      </c>
      <c r="N5665" s="13" t="s">
        <v>12051</v>
      </c>
      <c r="O5665" s="13" t="s">
        <v>12050</v>
      </c>
      <c r="AC5665" s="22" t="s">
        <v>27179</v>
      </c>
      <c r="AD5665" s="24" t="s">
        <v>12050</v>
      </c>
      <c r="AE5665" s="24" t="s">
        <v>12051</v>
      </c>
      <c r="AF5665" s="24" t="s">
        <v>27180</v>
      </c>
      <c r="AG5665" s="24" t="s">
        <v>21269</v>
      </c>
      <c r="AH5665" s="24" t="s">
        <v>5338</v>
      </c>
      <c r="AI5665" s="24" t="s">
        <v>5339</v>
      </c>
      <c r="AJ5665" s="24" t="s">
        <v>26</v>
      </c>
      <c r="AK5665" s="24" t="s">
        <v>100</v>
      </c>
      <c r="AL5665" s="22">
        <v>5663</v>
      </c>
    </row>
    <row r="5666" spans="7:38" s="10" customFormat="1">
      <c r="G5666" s="18"/>
      <c r="H5666" s="18"/>
      <c r="I5666" s="18"/>
      <c r="J5666" s="18"/>
      <c r="L5666" s="13"/>
      <c r="M5666" s="13" t="s">
        <v>12052</v>
      </c>
      <c r="N5666" s="13" t="s">
        <v>12053</v>
      </c>
      <c r="O5666" s="13" t="s">
        <v>12052</v>
      </c>
      <c r="AC5666" s="22" t="s">
        <v>27181</v>
      </c>
      <c r="AD5666" s="24" t="s">
        <v>12052</v>
      </c>
      <c r="AE5666" s="24" t="s">
        <v>12053</v>
      </c>
      <c r="AF5666" s="24"/>
      <c r="AG5666" s="24" t="s">
        <v>21269</v>
      </c>
      <c r="AH5666" s="24" t="s">
        <v>5338</v>
      </c>
      <c r="AI5666" s="24" t="s">
        <v>5339</v>
      </c>
      <c r="AJ5666" s="24" t="s">
        <v>26</v>
      </c>
      <c r="AK5666" s="24" t="s">
        <v>100</v>
      </c>
      <c r="AL5666" s="22">
        <v>5664</v>
      </c>
    </row>
    <row r="5667" spans="7:38" s="10" customFormat="1">
      <c r="G5667" s="18"/>
      <c r="H5667" s="18"/>
      <c r="I5667" s="18"/>
      <c r="J5667" s="18"/>
      <c r="L5667" s="13"/>
      <c r="M5667" s="13" t="s">
        <v>12054</v>
      </c>
      <c r="N5667" s="13" t="s">
        <v>12055</v>
      </c>
      <c r="O5667" s="13" t="s">
        <v>12054</v>
      </c>
      <c r="AC5667" s="22" t="s">
        <v>27182</v>
      </c>
      <c r="AD5667" s="24" t="s">
        <v>12054</v>
      </c>
      <c r="AE5667" s="24" t="s">
        <v>12055</v>
      </c>
      <c r="AF5667" s="24" t="s">
        <v>27183</v>
      </c>
      <c r="AG5667" s="24" t="s">
        <v>21269</v>
      </c>
      <c r="AH5667" s="24" t="s">
        <v>5338</v>
      </c>
      <c r="AI5667" s="24" t="s">
        <v>5339</v>
      </c>
      <c r="AJ5667" s="24" t="s">
        <v>26</v>
      </c>
      <c r="AK5667" s="24" t="s">
        <v>100</v>
      </c>
      <c r="AL5667" s="22">
        <v>5665</v>
      </c>
    </row>
    <row r="5668" spans="7:38" s="10" customFormat="1">
      <c r="G5668" s="18"/>
      <c r="H5668" s="18"/>
      <c r="I5668" s="18"/>
      <c r="J5668" s="18"/>
      <c r="L5668" s="13"/>
      <c r="M5668" s="13" t="s">
        <v>12056</v>
      </c>
      <c r="N5668" s="13" t="s">
        <v>12057</v>
      </c>
      <c r="O5668" s="13" t="s">
        <v>12056</v>
      </c>
      <c r="AC5668" s="22" t="s">
        <v>27184</v>
      </c>
      <c r="AD5668" s="24" t="s">
        <v>12056</v>
      </c>
      <c r="AE5668" s="24" t="s">
        <v>12057</v>
      </c>
      <c r="AF5668" s="24"/>
      <c r="AG5668" s="24" t="s">
        <v>21269</v>
      </c>
      <c r="AH5668" s="24" t="s">
        <v>5338</v>
      </c>
      <c r="AI5668" s="24" t="s">
        <v>5339</v>
      </c>
      <c r="AJ5668" s="24" t="s">
        <v>26</v>
      </c>
      <c r="AK5668" s="24" t="s">
        <v>100</v>
      </c>
      <c r="AL5668" s="22">
        <v>5666</v>
      </c>
    </row>
    <row r="5669" spans="7:38" s="10" customFormat="1">
      <c r="G5669" s="18"/>
      <c r="H5669" s="18"/>
      <c r="I5669" s="18"/>
      <c r="J5669" s="18"/>
      <c r="L5669" s="13"/>
      <c r="M5669" s="13" t="s">
        <v>12058</v>
      </c>
      <c r="N5669" s="13" t="s">
        <v>3226</v>
      </c>
      <c r="O5669" s="13" t="s">
        <v>12058</v>
      </c>
      <c r="AC5669" s="22" t="s">
        <v>27185</v>
      </c>
      <c r="AD5669" s="24" t="s">
        <v>12058</v>
      </c>
      <c r="AE5669" s="24" t="s">
        <v>3226</v>
      </c>
      <c r="AF5669" s="24"/>
      <c r="AG5669" s="24" t="s">
        <v>21269</v>
      </c>
      <c r="AH5669" s="24" t="s">
        <v>5338</v>
      </c>
      <c r="AI5669" s="24" t="s">
        <v>5339</v>
      </c>
      <c r="AJ5669" s="24" t="s">
        <v>26</v>
      </c>
      <c r="AK5669" s="24" t="s">
        <v>100</v>
      </c>
      <c r="AL5669" s="22">
        <v>5667</v>
      </c>
    </row>
    <row r="5670" spans="7:38" s="10" customFormat="1">
      <c r="G5670" s="18"/>
      <c r="H5670" s="18"/>
      <c r="I5670" s="18"/>
      <c r="J5670" s="18"/>
      <c r="L5670" s="13"/>
      <c r="M5670" s="13" t="s">
        <v>12332</v>
      </c>
      <c r="N5670" s="13" t="s">
        <v>1330</v>
      </c>
      <c r="O5670" s="13" t="s">
        <v>12332</v>
      </c>
      <c r="AC5670" s="22" t="s">
        <v>27186</v>
      </c>
      <c r="AD5670" s="24" t="s">
        <v>12332</v>
      </c>
      <c r="AE5670" s="24" t="s">
        <v>1330</v>
      </c>
      <c r="AF5670" s="24"/>
      <c r="AG5670" s="24" t="s">
        <v>21269</v>
      </c>
      <c r="AH5670" s="24" t="s">
        <v>5338</v>
      </c>
      <c r="AI5670" s="24" t="s">
        <v>5339</v>
      </c>
      <c r="AJ5670" s="24" t="s">
        <v>26</v>
      </c>
      <c r="AK5670" s="24" t="s">
        <v>100</v>
      </c>
      <c r="AL5670" s="22">
        <v>5668</v>
      </c>
    </row>
    <row r="5671" spans="7:38" s="10" customFormat="1">
      <c r="G5671" s="18"/>
      <c r="H5671" s="18"/>
      <c r="I5671" s="18"/>
      <c r="J5671" s="18"/>
      <c r="L5671" s="13"/>
      <c r="M5671" s="13" t="s">
        <v>12333</v>
      </c>
      <c r="N5671" s="13" t="s">
        <v>12334</v>
      </c>
      <c r="O5671" s="13" t="s">
        <v>12333</v>
      </c>
      <c r="AC5671" s="22" t="s">
        <v>27187</v>
      </c>
      <c r="AD5671" s="24" t="s">
        <v>12333</v>
      </c>
      <c r="AE5671" s="24" t="s">
        <v>12334</v>
      </c>
      <c r="AF5671" s="24"/>
      <c r="AG5671" s="24" t="s">
        <v>21269</v>
      </c>
      <c r="AH5671" s="24" t="s">
        <v>5338</v>
      </c>
      <c r="AI5671" s="24" t="s">
        <v>5339</v>
      </c>
      <c r="AJ5671" s="24" t="s">
        <v>26</v>
      </c>
      <c r="AK5671" s="24" t="s">
        <v>100</v>
      </c>
      <c r="AL5671" s="22">
        <v>5669</v>
      </c>
    </row>
    <row r="5672" spans="7:38" s="10" customFormat="1">
      <c r="G5672" s="18"/>
      <c r="H5672" s="18"/>
      <c r="I5672" s="18"/>
      <c r="J5672" s="18"/>
      <c r="L5672" s="13"/>
      <c r="M5672" s="13" t="s">
        <v>12335</v>
      </c>
      <c r="N5672" s="13" t="s">
        <v>12336</v>
      </c>
      <c r="O5672" s="13" t="s">
        <v>12335</v>
      </c>
      <c r="AC5672" s="22" t="s">
        <v>27188</v>
      </c>
      <c r="AD5672" s="24" t="s">
        <v>12335</v>
      </c>
      <c r="AE5672" s="24" t="s">
        <v>12336</v>
      </c>
      <c r="AF5672" s="24"/>
      <c r="AG5672" s="24" t="s">
        <v>21269</v>
      </c>
      <c r="AH5672" s="24" t="s">
        <v>5338</v>
      </c>
      <c r="AI5672" s="24" t="s">
        <v>5339</v>
      </c>
      <c r="AJ5672" s="24" t="s">
        <v>26</v>
      </c>
      <c r="AK5672" s="24" t="s">
        <v>100</v>
      </c>
      <c r="AL5672" s="22">
        <v>5670</v>
      </c>
    </row>
    <row r="5673" spans="7:38" s="10" customFormat="1">
      <c r="G5673" s="18"/>
      <c r="H5673" s="18"/>
      <c r="I5673" s="18"/>
      <c r="J5673" s="18"/>
      <c r="L5673" s="13"/>
      <c r="M5673" s="13" t="s">
        <v>12337</v>
      </c>
      <c r="N5673" s="13" t="s">
        <v>7793</v>
      </c>
      <c r="O5673" s="13" t="s">
        <v>12337</v>
      </c>
      <c r="AC5673" s="22" t="s">
        <v>27189</v>
      </c>
      <c r="AD5673" s="24" t="s">
        <v>12337</v>
      </c>
      <c r="AE5673" s="24" t="s">
        <v>7793</v>
      </c>
      <c r="AF5673" s="24"/>
      <c r="AG5673" s="24" t="s">
        <v>21269</v>
      </c>
      <c r="AH5673" s="24" t="s">
        <v>5338</v>
      </c>
      <c r="AI5673" s="24" t="s">
        <v>5339</v>
      </c>
      <c r="AJ5673" s="24" t="s">
        <v>26</v>
      </c>
      <c r="AK5673" s="24" t="s">
        <v>100</v>
      </c>
      <c r="AL5673" s="22">
        <v>5671</v>
      </c>
    </row>
    <row r="5674" spans="7:38" s="10" customFormat="1">
      <c r="G5674" s="18"/>
      <c r="H5674" s="18"/>
      <c r="I5674" s="18"/>
      <c r="J5674" s="18"/>
      <c r="L5674" s="13"/>
      <c r="M5674" s="13" t="s">
        <v>12338</v>
      </c>
      <c r="N5674" s="13" t="s">
        <v>12339</v>
      </c>
      <c r="O5674" s="13" t="s">
        <v>12338</v>
      </c>
      <c r="AC5674" s="22" t="s">
        <v>27190</v>
      </c>
      <c r="AD5674" s="24" t="s">
        <v>12338</v>
      </c>
      <c r="AE5674" s="24" t="s">
        <v>12339</v>
      </c>
      <c r="AF5674" s="24"/>
      <c r="AG5674" s="24" t="s">
        <v>21269</v>
      </c>
      <c r="AH5674" s="24" t="s">
        <v>5338</v>
      </c>
      <c r="AI5674" s="24" t="s">
        <v>5339</v>
      </c>
      <c r="AJ5674" s="24" t="s">
        <v>26</v>
      </c>
      <c r="AK5674" s="24" t="s">
        <v>100</v>
      </c>
      <c r="AL5674" s="22">
        <v>5672</v>
      </c>
    </row>
    <row r="5675" spans="7:38" s="10" customFormat="1">
      <c r="G5675" s="18"/>
      <c r="H5675" s="18"/>
      <c r="I5675" s="18"/>
      <c r="J5675" s="18"/>
      <c r="L5675" s="13"/>
      <c r="M5675" s="13" t="s">
        <v>12340</v>
      </c>
      <c r="N5675" s="13" t="s">
        <v>12341</v>
      </c>
      <c r="O5675" s="13" t="s">
        <v>12340</v>
      </c>
      <c r="AC5675" s="22" t="s">
        <v>27191</v>
      </c>
      <c r="AD5675" s="24" t="s">
        <v>12340</v>
      </c>
      <c r="AE5675" s="24" t="s">
        <v>12341</v>
      </c>
      <c r="AF5675" s="24"/>
      <c r="AG5675" s="24" t="s">
        <v>21269</v>
      </c>
      <c r="AH5675" s="24" t="s">
        <v>5338</v>
      </c>
      <c r="AI5675" s="24" t="s">
        <v>5339</v>
      </c>
      <c r="AJ5675" s="24" t="s">
        <v>26</v>
      </c>
      <c r="AK5675" s="24" t="s">
        <v>100</v>
      </c>
      <c r="AL5675" s="22">
        <v>5673</v>
      </c>
    </row>
    <row r="5676" spans="7:38" s="10" customFormat="1">
      <c r="G5676" s="18"/>
      <c r="H5676" s="18"/>
      <c r="I5676" s="18"/>
      <c r="J5676" s="18"/>
      <c r="L5676" s="13"/>
      <c r="M5676" s="13" t="s">
        <v>12342</v>
      </c>
      <c r="N5676" s="13" t="s">
        <v>12343</v>
      </c>
      <c r="O5676" s="13" t="s">
        <v>12342</v>
      </c>
      <c r="AC5676" s="22" t="s">
        <v>27192</v>
      </c>
      <c r="AD5676" s="24" t="s">
        <v>12342</v>
      </c>
      <c r="AE5676" s="24" t="s">
        <v>12343</v>
      </c>
      <c r="AF5676" s="24"/>
      <c r="AG5676" s="24" t="s">
        <v>21269</v>
      </c>
      <c r="AH5676" s="24" t="s">
        <v>5338</v>
      </c>
      <c r="AI5676" s="24" t="s">
        <v>5339</v>
      </c>
      <c r="AJ5676" s="24" t="s">
        <v>26</v>
      </c>
      <c r="AK5676" s="24" t="s">
        <v>100</v>
      </c>
      <c r="AL5676" s="22">
        <v>5674</v>
      </c>
    </row>
    <row r="5677" spans="7:38" s="10" customFormat="1">
      <c r="G5677" s="18"/>
      <c r="H5677" s="18"/>
      <c r="I5677" s="18"/>
      <c r="J5677" s="18"/>
      <c r="L5677" s="13"/>
      <c r="M5677" s="13" t="s">
        <v>12344</v>
      </c>
      <c r="N5677" s="13" t="s">
        <v>12345</v>
      </c>
      <c r="O5677" s="13" t="s">
        <v>12344</v>
      </c>
      <c r="AC5677" s="22" t="s">
        <v>27193</v>
      </c>
      <c r="AD5677" s="24" t="s">
        <v>12344</v>
      </c>
      <c r="AE5677" s="24" t="s">
        <v>12345</v>
      </c>
      <c r="AF5677" s="24"/>
      <c r="AG5677" s="24" t="s">
        <v>21523</v>
      </c>
      <c r="AH5677" s="24" t="s">
        <v>5338</v>
      </c>
      <c r="AI5677" s="24" t="s">
        <v>5339</v>
      </c>
      <c r="AJ5677" s="24" t="s">
        <v>26</v>
      </c>
      <c r="AK5677" s="24" t="s">
        <v>100</v>
      </c>
      <c r="AL5677" s="22">
        <v>5675</v>
      </c>
    </row>
    <row r="5678" spans="7:38" s="10" customFormat="1">
      <c r="G5678" s="18"/>
      <c r="H5678" s="18"/>
      <c r="I5678" s="18"/>
      <c r="J5678" s="18"/>
      <c r="L5678" s="13"/>
      <c r="M5678" s="13" t="s">
        <v>12346</v>
      </c>
      <c r="N5678" s="13" t="s">
        <v>12347</v>
      </c>
      <c r="O5678" s="13" t="s">
        <v>12346</v>
      </c>
      <c r="AC5678" s="22" t="s">
        <v>27194</v>
      </c>
      <c r="AD5678" s="24" t="s">
        <v>12346</v>
      </c>
      <c r="AE5678" s="24" t="s">
        <v>12347</v>
      </c>
      <c r="AF5678" s="24"/>
      <c r="AG5678" s="24" t="s">
        <v>21523</v>
      </c>
      <c r="AH5678" s="24" t="s">
        <v>5338</v>
      </c>
      <c r="AI5678" s="24" t="s">
        <v>5339</v>
      </c>
      <c r="AJ5678" s="24" t="s">
        <v>26</v>
      </c>
      <c r="AK5678" s="24" t="s">
        <v>100</v>
      </c>
      <c r="AL5678" s="22">
        <v>5676</v>
      </c>
    </row>
    <row r="5679" spans="7:38" s="10" customFormat="1">
      <c r="G5679" s="18"/>
      <c r="H5679" s="18"/>
      <c r="I5679" s="18"/>
      <c r="J5679" s="18"/>
      <c r="L5679" s="13"/>
      <c r="M5679" s="13" t="s">
        <v>12348</v>
      </c>
      <c r="N5679" s="13" t="s">
        <v>10925</v>
      </c>
      <c r="O5679" s="13" t="s">
        <v>12348</v>
      </c>
      <c r="AC5679" s="22" t="s">
        <v>27195</v>
      </c>
      <c r="AD5679" s="24" t="s">
        <v>12348</v>
      </c>
      <c r="AE5679" s="24" t="s">
        <v>10925</v>
      </c>
      <c r="AF5679" s="24"/>
      <c r="AG5679" s="24" t="s">
        <v>21523</v>
      </c>
      <c r="AH5679" s="24" t="s">
        <v>5338</v>
      </c>
      <c r="AI5679" s="24" t="s">
        <v>5339</v>
      </c>
      <c r="AJ5679" s="24" t="s">
        <v>26</v>
      </c>
      <c r="AK5679" s="24" t="s">
        <v>100</v>
      </c>
      <c r="AL5679" s="22">
        <v>5677</v>
      </c>
    </row>
    <row r="5680" spans="7:38" s="10" customFormat="1">
      <c r="G5680" s="18"/>
      <c r="H5680" s="18"/>
      <c r="I5680" s="18"/>
      <c r="J5680" s="18"/>
      <c r="L5680" s="13"/>
      <c r="M5680" s="13" t="s">
        <v>12349</v>
      </c>
      <c r="N5680" s="13" t="s">
        <v>12350</v>
      </c>
      <c r="O5680" s="13" t="s">
        <v>12349</v>
      </c>
      <c r="AC5680" s="22" t="s">
        <v>27196</v>
      </c>
      <c r="AD5680" s="24" t="s">
        <v>12349</v>
      </c>
      <c r="AE5680" s="24" t="s">
        <v>12350</v>
      </c>
      <c r="AF5680" s="24"/>
      <c r="AG5680" s="24" t="s">
        <v>21523</v>
      </c>
      <c r="AH5680" s="24" t="s">
        <v>5338</v>
      </c>
      <c r="AI5680" s="24" t="s">
        <v>5339</v>
      </c>
      <c r="AJ5680" s="24" t="s">
        <v>26</v>
      </c>
      <c r="AK5680" s="24" t="s">
        <v>100</v>
      </c>
      <c r="AL5680" s="22">
        <v>5678</v>
      </c>
    </row>
    <row r="5681" spans="7:38" s="10" customFormat="1">
      <c r="G5681" s="18"/>
      <c r="H5681" s="18"/>
      <c r="I5681" s="18"/>
      <c r="J5681" s="18"/>
      <c r="L5681" s="13"/>
      <c r="M5681" s="13" t="s">
        <v>12351</v>
      </c>
      <c r="N5681" s="13" t="s">
        <v>12352</v>
      </c>
      <c r="O5681" s="13" t="s">
        <v>12351</v>
      </c>
      <c r="AC5681" s="22" t="s">
        <v>27197</v>
      </c>
      <c r="AD5681" s="24" t="s">
        <v>12351</v>
      </c>
      <c r="AE5681" s="24" t="s">
        <v>12352</v>
      </c>
      <c r="AF5681" s="24"/>
      <c r="AG5681" s="24" t="s">
        <v>21269</v>
      </c>
      <c r="AH5681" s="24" t="s">
        <v>5338</v>
      </c>
      <c r="AI5681" s="24" t="s">
        <v>5339</v>
      </c>
      <c r="AJ5681" s="24" t="s">
        <v>26</v>
      </c>
      <c r="AK5681" s="24" t="s">
        <v>100</v>
      </c>
      <c r="AL5681" s="22">
        <v>5679</v>
      </c>
    </row>
    <row r="5682" spans="7:38" s="10" customFormat="1">
      <c r="G5682" s="18"/>
      <c r="H5682" s="18"/>
      <c r="I5682" s="18"/>
      <c r="J5682" s="18"/>
      <c r="L5682" s="13"/>
      <c r="M5682" s="13" t="s">
        <v>12363</v>
      </c>
      <c r="N5682" s="13" t="s">
        <v>12364</v>
      </c>
      <c r="O5682" s="13" t="s">
        <v>12363</v>
      </c>
      <c r="AC5682" s="22" t="s">
        <v>27198</v>
      </c>
      <c r="AD5682" s="24" t="s">
        <v>12353</v>
      </c>
      <c r="AE5682" s="24" t="s">
        <v>12354</v>
      </c>
      <c r="AF5682" s="24"/>
      <c r="AG5682" s="24" t="s">
        <v>21523</v>
      </c>
      <c r="AH5682" s="24" t="s">
        <v>5338</v>
      </c>
      <c r="AI5682" s="24" t="s">
        <v>5339</v>
      </c>
      <c r="AJ5682" s="24" t="s">
        <v>26</v>
      </c>
      <c r="AK5682" s="24" t="s">
        <v>100</v>
      </c>
      <c r="AL5682" s="22">
        <v>5680</v>
      </c>
    </row>
    <row r="5683" spans="7:38" s="10" customFormat="1">
      <c r="G5683" s="18"/>
      <c r="H5683" s="18"/>
      <c r="I5683" s="18"/>
      <c r="J5683" s="18"/>
      <c r="L5683" s="13"/>
      <c r="M5683" s="13" t="s">
        <v>12365</v>
      </c>
      <c r="N5683" s="13" t="s">
        <v>12366</v>
      </c>
      <c r="O5683" s="13" t="s">
        <v>12365</v>
      </c>
      <c r="AC5683" s="22" t="s">
        <v>27199</v>
      </c>
      <c r="AD5683" s="24" t="s">
        <v>12355</v>
      </c>
      <c r="AE5683" s="24" t="s">
        <v>12356</v>
      </c>
      <c r="AF5683" s="24"/>
      <c r="AG5683" s="24" t="s">
        <v>21523</v>
      </c>
      <c r="AH5683" s="24" t="s">
        <v>5338</v>
      </c>
      <c r="AI5683" s="24" t="s">
        <v>5339</v>
      </c>
      <c r="AJ5683" s="24" t="s">
        <v>26</v>
      </c>
      <c r="AK5683" s="24" t="s">
        <v>100</v>
      </c>
      <c r="AL5683" s="22">
        <v>5681</v>
      </c>
    </row>
    <row r="5684" spans="7:38" s="10" customFormat="1">
      <c r="G5684" s="18"/>
      <c r="H5684" s="18"/>
      <c r="I5684" s="18"/>
      <c r="J5684" s="18"/>
      <c r="L5684" s="13"/>
      <c r="M5684" s="13" t="s">
        <v>12367</v>
      </c>
      <c r="N5684" s="13" t="s">
        <v>12368</v>
      </c>
      <c r="O5684" s="13" t="s">
        <v>12367</v>
      </c>
      <c r="AC5684" s="22" t="s">
        <v>27200</v>
      </c>
      <c r="AD5684" s="24" t="s">
        <v>12357</v>
      </c>
      <c r="AE5684" s="24" t="s">
        <v>12358</v>
      </c>
      <c r="AF5684" s="24"/>
      <c r="AG5684" s="24" t="s">
        <v>21523</v>
      </c>
      <c r="AH5684" s="24" t="s">
        <v>5338</v>
      </c>
      <c r="AI5684" s="24" t="s">
        <v>5339</v>
      </c>
      <c r="AJ5684" s="24" t="s">
        <v>26</v>
      </c>
      <c r="AK5684" s="24" t="s">
        <v>100</v>
      </c>
      <c r="AL5684" s="22">
        <v>5682</v>
      </c>
    </row>
    <row r="5685" spans="7:38" s="10" customFormat="1">
      <c r="G5685" s="18"/>
      <c r="H5685" s="18"/>
      <c r="I5685" s="18"/>
      <c r="J5685" s="18"/>
      <c r="L5685" s="13"/>
      <c r="M5685" s="13" t="s">
        <v>12369</v>
      </c>
      <c r="N5685" s="13" t="s">
        <v>12370</v>
      </c>
      <c r="O5685" s="13" t="s">
        <v>12369</v>
      </c>
      <c r="AC5685" s="22" t="s">
        <v>27201</v>
      </c>
      <c r="AD5685" s="24" t="s">
        <v>12359</v>
      </c>
      <c r="AE5685" s="24" t="s">
        <v>12360</v>
      </c>
      <c r="AF5685" s="24"/>
      <c r="AG5685" s="24" t="s">
        <v>21523</v>
      </c>
      <c r="AH5685" s="24" t="s">
        <v>5338</v>
      </c>
      <c r="AI5685" s="24" t="s">
        <v>5339</v>
      </c>
      <c r="AJ5685" s="24" t="s">
        <v>26</v>
      </c>
      <c r="AK5685" s="24" t="s">
        <v>100</v>
      </c>
      <c r="AL5685" s="22">
        <v>5683</v>
      </c>
    </row>
    <row r="5686" spans="7:38" s="10" customFormat="1">
      <c r="G5686" s="18"/>
      <c r="H5686" s="18"/>
      <c r="I5686" s="18"/>
      <c r="J5686" s="18"/>
      <c r="L5686" s="13"/>
      <c r="M5686" s="13" t="s">
        <v>12371</v>
      </c>
      <c r="N5686" s="13" t="s">
        <v>12372</v>
      </c>
      <c r="O5686" s="13" t="s">
        <v>12371</v>
      </c>
      <c r="AC5686" s="22" t="s">
        <v>27202</v>
      </c>
      <c r="AD5686" s="24" t="s">
        <v>12361</v>
      </c>
      <c r="AE5686" s="24" t="s">
        <v>12362</v>
      </c>
      <c r="AF5686" s="24"/>
      <c r="AG5686" s="24" t="s">
        <v>21523</v>
      </c>
      <c r="AH5686" s="24" t="s">
        <v>5338</v>
      </c>
      <c r="AI5686" s="24" t="s">
        <v>5339</v>
      </c>
      <c r="AJ5686" s="24" t="s">
        <v>26</v>
      </c>
      <c r="AK5686" s="24" t="s">
        <v>100</v>
      </c>
      <c r="AL5686" s="22">
        <v>5684</v>
      </c>
    </row>
    <row r="5687" spans="7:38" s="10" customFormat="1">
      <c r="G5687" s="18"/>
      <c r="H5687" s="18"/>
      <c r="I5687" s="18"/>
      <c r="J5687" s="18"/>
      <c r="L5687" s="13"/>
      <c r="M5687" s="13" t="s">
        <v>12373</v>
      </c>
      <c r="N5687" s="13" t="s">
        <v>12374</v>
      </c>
      <c r="O5687" s="13" t="s">
        <v>12373</v>
      </c>
      <c r="AC5687" s="22" t="s">
        <v>27203</v>
      </c>
      <c r="AD5687" s="24" t="s">
        <v>12363</v>
      </c>
      <c r="AE5687" s="24" t="s">
        <v>12364</v>
      </c>
      <c r="AF5687" s="24"/>
      <c r="AG5687" s="24" t="s">
        <v>21269</v>
      </c>
      <c r="AH5687" s="24" t="s">
        <v>5340</v>
      </c>
      <c r="AI5687" s="24" t="s">
        <v>5341</v>
      </c>
      <c r="AJ5687" s="24" t="s">
        <v>26</v>
      </c>
      <c r="AK5687" s="24" t="s">
        <v>100</v>
      </c>
      <c r="AL5687" s="22">
        <v>5685</v>
      </c>
    </row>
    <row r="5688" spans="7:38" s="10" customFormat="1">
      <c r="G5688" s="18"/>
      <c r="H5688" s="18"/>
      <c r="I5688" s="18"/>
      <c r="J5688" s="18"/>
      <c r="L5688" s="13"/>
      <c r="M5688" s="13" t="s">
        <v>12375</v>
      </c>
      <c r="N5688" s="13" t="s">
        <v>12376</v>
      </c>
      <c r="O5688" s="13" t="s">
        <v>12375</v>
      </c>
      <c r="AC5688" s="22" t="s">
        <v>27204</v>
      </c>
      <c r="AD5688" s="24" t="s">
        <v>12365</v>
      </c>
      <c r="AE5688" s="24" t="s">
        <v>12366</v>
      </c>
      <c r="AF5688" s="24"/>
      <c r="AG5688" s="24" t="s">
        <v>21269</v>
      </c>
      <c r="AH5688" s="24" t="s">
        <v>5340</v>
      </c>
      <c r="AI5688" s="24" t="s">
        <v>5341</v>
      </c>
      <c r="AJ5688" s="24" t="s">
        <v>26</v>
      </c>
      <c r="AK5688" s="24" t="s">
        <v>100</v>
      </c>
      <c r="AL5688" s="22">
        <v>5686</v>
      </c>
    </row>
    <row r="5689" spans="7:38" s="10" customFormat="1">
      <c r="G5689" s="18"/>
      <c r="H5689" s="18"/>
      <c r="I5689" s="18"/>
      <c r="J5689" s="18"/>
      <c r="L5689" s="13"/>
      <c r="M5689" s="13" t="s">
        <v>12395</v>
      </c>
      <c r="N5689" s="13" t="s">
        <v>12396</v>
      </c>
      <c r="O5689" s="13" t="s">
        <v>12395</v>
      </c>
      <c r="AC5689" s="22" t="s">
        <v>27205</v>
      </c>
      <c r="AD5689" s="24" t="s">
        <v>12367</v>
      </c>
      <c r="AE5689" s="24" t="s">
        <v>12368</v>
      </c>
      <c r="AF5689" s="24"/>
      <c r="AG5689" s="24" t="s">
        <v>21269</v>
      </c>
      <c r="AH5689" s="24" t="s">
        <v>5340</v>
      </c>
      <c r="AI5689" s="24" t="s">
        <v>5341</v>
      </c>
      <c r="AJ5689" s="24" t="s">
        <v>26</v>
      </c>
      <c r="AK5689" s="24" t="s">
        <v>100</v>
      </c>
      <c r="AL5689" s="22">
        <v>5687</v>
      </c>
    </row>
    <row r="5690" spans="7:38" s="10" customFormat="1">
      <c r="G5690" s="18"/>
      <c r="H5690" s="18"/>
      <c r="I5690" s="18"/>
      <c r="J5690" s="18"/>
      <c r="L5690" s="13"/>
      <c r="M5690" s="13" t="s">
        <v>12397</v>
      </c>
      <c r="N5690" s="13" t="s">
        <v>12398</v>
      </c>
      <c r="O5690" s="13" t="s">
        <v>12397</v>
      </c>
      <c r="AC5690" s="22" t="s">
        <v>27206</v>
      </c>
      <c r="AD5690" s="24" t="s">
        <v>12369</v>
      </c>
      <c r="AE5690" s="24" t="s">
        <v>12370</v>
      </c>
      <c r="AF5690" s="24"/>
      <c r="AG5690" s="24" t="s">
        <v>21269</v>
      </c>
      <c r="AH5690" s="24" t="s">
        <v>5340</v>
      </c>
      <c r="AI5690" s="24" t="s">
        <v>5341</v>
      </c>
      <c r="AJ5690" s="24" t="s">
        <v>26</v>
      </c>
      <c r="AK5690" s="24" t="s">
        <v>100</v>
      </c>
      <c r="AL5690" s="22">
        <v>5688</v>
      </c>
    </row>
    <row r="5691" spans="7:38" s="10" customFormat="1">
      <c r="G5691" s="18"/>
      <c r="H5691" s="18"/>
      <c r="I5691" s="18"/>
      <c r="J5691" s="18"/>
      <c r="L5691" s="13"/>
      <c r="M5691" s="13" t="s">
        <v>12399</v>
      </c>
      <c r="N5691" s="13" t="s">
        <v>7014</v>
      </c>
      <c r="O5691" s="13" t="s">
        <v>12399</v>
      </c>
      <c r="AC5691" s="22" t="s">
        <v>27207</v>
      </c>
      <c r="AD5691" s="24" t="s">
        <v>12371</v>
      </c>
      <c r="AE5691" s="24" t="s">
        <v>12372</v>
      </c>
      <c r="AF5691" s="24"/>
      <c r="AG5691" s="24" t="s">
        <v>21269</v>
      </c>
      <c r="AH5691" s="24" t="s">
        <v>5340</v>
      </c>
      <c r="AI5691" s="24" t="s">
        <v>5341</v>
      </c>
      <c r="AJ5691" s="24" t="s">
        <v>26</v>
      </c>
      <c r="AK5691" s="24" t="s">
        <v>100</v>
      </c>
      <c r="AL5691" s="22">
        <v>5689</v>
      </c>
    </row>
    <row r="5692" spans="7:38" s="10" customFormat="1">
      <c r="G5692" s="18"/>
      <c r="H5692" s="18"/>
      <c r="I5692" s="18"/>
      <c r="J5692" s="18"/>
      <c r="L5692" s="13"/>
      <c r="M5692" s="13" t="s">
        <v>12400</v>
      </c>
      <c r="N5692" s="13" t="s">
        <v>12401</v>
      </c>
      <c r="O5692" s="13" t="s">
        <v>12400</v>
      </c>
      <c r="AC5692" s="22" t="s">
        <v>27208</v>
      </c>
      <c r="AD5692" s="24" t="s">
        <v>12373</v>
      </c>
      <c r="AE5692" s="24" t="s">
        <v>12374</v>
      </c>
      <c r="AF5692" s="24"/>
      <c r="AG5692" s="24" t="s">
        <v>21269</v>
      </c>
      <c r="AH5692" s="24" t="s">
        <v>5340</v>
      </c>
      <c r="AI5692" s="24" t="s">
        <v>5341</v>
      </c>
      <c r="AJ5692" s="24" t="s">
        <v>26</v>
      </c>
      <c r="AK5692" s="24" t="s">
        <v>100</v>
      </c>
      <c r="AL5692" s="22">
        <v>5690</v>
      </c>
    </row>
    <row r="5693" spans="7:38" s="10" customFormat="1">
      <c r="G5693" s="18"/>
      <c r="H5693" s="18"/>
      <c r="I5693" s="18"/>
      <c r="J5693" s="18"/>
      <c r="L5693" s="13"/>
      <c r="M5693" s="13" t="s">
        <v>12402</v>
      </c>
      <c r="N5693" s="13" t="s">
        <v>208</v>
      </c>
      <c r="O5693" s="13" t="s">
        <v>12402</v>
      </c>
      <c r="AC5693" s="22" t="s">
        <v>27209</v>
      </c>
      <c r="AD5693" s="24" t="s">
        <v>12375</v>
      </c>
      <c r="AE5693" s="24" t="s">
        <v>12376</v>
      </c>
      <c r="AF5693" s="24"/>
      <c r="AG5693" s="24" t="s">
        <v>21269</v>
      </c>
      <c r="AH5693" s="24" t="s">
        <v>5340</v>
      </c>
      <c r="AI5693" s="24" t="s">
        <v>5341</v>
      </c>
      <c r="AJ5693" s="24" t="s">
        <v>26</v>
      </c>
      <c r="AK5693" s="24" t="s">
        <v>100</v>
      </c>
      <c r="AL5693" s="22">
        <v>5691</v>
      </c>
    </row>
    <row r="5694" spans="7:38" s="10" customFormat="1">
      <c r="G5694" s="18"/>
      <c r="H5694" s="18"/>
      <c r="I5694" s="18"/>
      <c r="J5694" s="18"/>
      <c r="L5694" s="13"/>
      <c r="M5694" s="13" t="s">
        <v>12403</v>
      </c>
      <c r="N5694" s="13" t="s">
        <v>12404</v>
      </c>
      <c r="O5694" s="13" t="s">
        <v>12403</v>
      </c>
      <c r="AC5694" s="22" t="s">
        <v>27210</v>
      </c>
      <c r="AD5694" s="24" t="s">
        <v>12377</v>
      </c>
      <c r="AE5694" s="24" t="s">
        <v>12378</v>
      </c>
      <c r="AF5694" s="24"/>
      <c r="AG5694" s="24" t="s">
        <v>21269</v>
      </c>
      <c r="AH5694" s="24" t="s">
        <v>5342</v>
      </c>
      <c r="AI5694" s="24" t="s">
        <v>5343</v>
      </c>
      <c r="AJ5694" s="24" t="s">
        <v>26</v>
      </c>
      <c r="AK5694" s="24" t="s">
        <v>100</v>
      </c>
      <c r="AL5694" s="22">
        <v>5692</v>
      </c>
    </row>
    <row r="5695" spans="7:38" s="10" customFormat="1">
      <c r="G5695" s="18"/>
      <c r="H5695" s="18"/>
      <c r="I5695" s="18"/>
      <c r="J5695" s="18"/>
      <c r="L5695" s="13"/>
      <c r="M5695" s="13" t="s">
        <v>12405</v>
      </c>
      <c r="N5695" s="13" t="s">
        <v>9430</v>
      </c>
      <c r="O5695" s="13" t="s">
        <v>12405</v>
      </c>
      <c r="AC5695" s="22" t="s">
        <v>27211</v>
      </c>
      <c r="AD5695" s="24" t="s">
        <v>12379</v>
      </c>
      <c r="AE5695" s="24" t="s">
        <v>12380</v>
      </c>
      <c r="AF5695" s="24"/>
      <c r="AG5695" s="24" t="s">
        <v>21269</v>
      </c>
      <c r="AH5695" s="24" t="s">
        <v>5342</v>
      </c>
      <c r="AI5695" s="24" t="s">
        <v>5343</v>
      </c>
      <c r="AJ5695" s="24" t="s">
        <v>26</v>
      </c>
      <c r="AK5695" s="24" t="s">
        <v>100</v>
      </c>
      <c r="AL5695" s="22">
        <v>5693</v>
      </c>
    </row>
    <row r="5696" spans="7:38" s="10" customFormat="1">
      <c r="G5696" s="18"/>
      <c r="H5696" s="18"/>
      <c r="I5696" s="18"/>
      <c r="J5696" s="18"/>
      <c r="L5696" s="13"/>
      <c r="M5696" s="13" t="s">
        <v>12406</v>
      </c>
      <c r="N5696" s="13" t="s">
        <v>12407</v>
      </c>
      <c r="O5696" s="13" t="s">
        <v>12406</v>
      </c>
      <c r="AC5696" s="22" t="s">
        <v>27212</v>
      </c>
      <c r="AD5696" s="24" t="s">
        <v>12381</v>
      </c>
      <c r="AE5696" s="24" t="s">
        <v>12382</v>
      </c>
      <c r="AF5696" s="24"/>
      <c r="AG5696" s="24" t="s">
        <v>21269</v>
      </c>
      <c r="AH5696" s="24" t="s">
        <v>5342</v>
      </c>
      <c r="AI5696" s="24" t="s">
        <v>5343</v>
      </c>
      <c r="AJ5696" s="24" t="s">
        <v>26</v>
      </c>
      <c r="AK5696" s="24" t="s">
        <v>100</v>
      </c>
      <c r="AL5696" s="22">
        <v>5694</v>
      </c>
    </row>
    <row r="5697" spans="7:38" s="10" customFormat="1">
      <c r="G5697" s="18"/>
      <c r="H5697" s="18"/>
      <c r="I5697" s="18"/>
      <c r="J5697" s="18"/>
      <c r="L5697" s="13"/>
      <c r="M5697" s="13" t="s">
        <v>12408</v>
      </c>
      <c r="N5697" s="13" t="s">
        <v>12409</v>
      </c>
      <c r="O5697" s="13" t="s">
        <v>12408</v>
      </c>
      <c r="AC5697" s="22" t="s">
        <v>27213</v>
      </c>
      <c r="AD5697" s="24" t="s">
        <v>12383</v>
      </c>
      <c r="AE5697" s="24" t="s">
        <v>11793</v>
      </c>
      <c r="AF5697" s="24"/>
      <c r="AG5697" s="24" t="s">
        <v>21523</v>
      </c>
      <c r="AH5697" s="24" t="s">
        <v>5342</v>
      </c>
      <c r="AI5697" s="24" t="s">
        <v>5343</v>
      </c>
      <c r="AJ5697" s="24" t="s">
        <v>26</v>
      </c>
      <c r="AK5697" s="24" t="s">
        <v>100</v>
      </c>
      <c r="AL5697" s="22">
        <v>5695</v>
      </c>
    </row>
    <row r="5698" spans="7:38" s="10" customFormat="1">
      <c r="G5698" s="18"/>
      <c r="H5698" s="18"/>
      <c r="I5698" s="18"/>
      <c r="J5698" s="18"/>
      <c r="L5698" s="13"/>
      <c r="M5698" s="13" t="s">
        <v>12410</v>
      </c>
      <c r="N5698" s="13" t="s">
        <v>6270</v>
      </c>
      <c r="O5698" s="13" t="s">
        <v>12410</v>
      </c>
      <c r="AC5698" s="22" t="s">
        <v>27214</v>
      </c>
      <c r="AD5698" s="24" t="s">
        <v>12384</v>
      </c>
      <c r="AE5698" s="24" t="s">
        <v>12385</v>
      </c>
      <c r="AF5698" s="24"/>
      <c r="AG5698" s="24" t="s">
        <v>21269</v>
      </c>
      <c r="AH5698" s="24" t="s">
        <v>5342</v>
      </c>
      <c r="AI5698" s="24" t="s">
        <v>5343</v>
      </c>
      <c r="AJ5698" s="24" t="s">
        <v>26</v>
      </c>
      <c r="AK5698" s="24" t="s">
        <v>100</v>
      </c>
      <c r="AL5698" s="22">
        <v>5696</v>
      </c>
    </row>
    <row r="5699" spans="7:38" s="10" customFormat="1">
      <c r="G5699" s="18"/>
      <c r="H5699" s="18"/>
      <c r="I5699" s="18"/>
      <c r="J5699" s="18"/>
      <c r="L5699" s="13"/>
      <c r="M5699" s="13" t="s">
        <v>12411</v>
      </c>
      <c r="N5699" s="13" t="s">
        <v>12412</v>
      </c>
      <c r="O5699" s="13" t="s">
        <v>12411</v>
      </c>
      <c r="AC5699" s="22" t="s">
        <v>27215</v>
      </c>
      <c r="AD5699" s="24" t="s">
        <v>12386</v>
      </c>
      <c r="AE5699" s="24" t="s">
        <v>12387</v>
      </c>
      <c r="AF5699" s="24"/>
      <c r="AG5699" s="24" t="s">
        <v>21523</v>
      </c>
      <c r="AH5699" s="24" t="s">
        <v>5342</v>
      </c>
      <c r="AI5699" s="24" t="s">
        <v>5343</v>
      </c>
      <c r="AJ5699" s="24" t="s">
        <v>26</v>
      </c>
      <c r="AK5699" s="24" t="s">
        <v>100</v>
      </c>
      <c r="AL5699" s="22">
        <v>5697</v>
      </c>
    </row>
    <row r="5700" spans="7:38" s="10" customFormat="1">
      <c r="G5700" s="18"/>
      <c r="H5700" s="18"/>
      <c r="I5700" s="18"/>
      <c r="J5700" s="18"/>
      <c r="L5700" s="13"/>
      <c r="M5700" s="13" t="s">
        <v>12413</v>
      </c>
      <c r="N5700" s="13" t="s">
        <v>12414</v>
      </c>
      <c r="O5700" s="13" t="s">
        <v>12413</v>
      </c>
      <c r="AC5700" s="22" t="s">
        <v>27216</v>
      </c>
      <c r="AD5700" s="24" t="s">
        <v>12388</v>
      </c>
      <c r="AE5700" s="24" t="s">
        <v>12389</v>
      </c>
      <c r="AF5700" s="24"/>
      <c r="AG5700" s="24" t="s">
        <v>21523</v>
      </c>
      <c r="AH5700" s="24" t="s">
        <v>5342</v>
      </c>
      <c r="AI5700" s="24" t="s">
        <v>5343</v>
      </c>
      <c r="AJ5700" s="24" t="s">
        <v>26</v>
      </c>
      <c r="AK5700" s="24" t="s">
        <v>100</v>
      </c>
      <c r="AL5700" s="22">
        <v>5698</v>
      </c>
    </row>
    <row r="5701" spans="7:38" s="10" customFormat="1">
      <c r="G5701" s="18"/>
      <c r="H5701" s="18"/>
      <c r="I5701" s="18"/>
      <c r="J5701" s="18"/>
      <c r="L5701" s="13"/>
      <c r="M5701" s="13" t="s">
        <v>12415</v>
      </c>
      <c r="N5701" s="13" t="s">
        <v>5147</v>
      </c>
      <c r="O5701" s="13" t="s">
        <v>12415</v>
      </c>
      <c r="AC5701" s="22" t="s">
        <v>27217</v>
      </c>
      <c r="AD5701" s="24" t="s">
        <v>12390</v>
      </c>
      <c r="AE5701" s="24" t="s">
        <v>12391</v>
      </c>
      <c r="AF5701" s="24"/>
      <c r="AG5701" s="24" t="s">
        <v>21523</v>
      </c>
      <c r="AH5701" s="24" t="s">
        <v>5342</v>
      </c>
      <c r="AI5701" s="24" t="s">
        <v>5343</v>
      </c>
      <c r="AJ5701" s="24" t="s">
        <v>26</v>
      </c>
      <c r="AK5701" s="24" t="s">
        <v>100</v>
      </c>
      <c r="AL5701" s="22">
        <v>5699</v>
      </c>
    </row>
    <row r="5702" spans="7:38" s="10" customFormat="1">
      <c r="G5702" s="18"/>
      <c r="H5702" s="18"/>
      <c r="I5702" s="18"/>
      <c r="J5702" s="18"/>
      <c r="L5702" s="13"/>
      <c r="M5702" s="13" t="s">
        <v>12416</v>
      </c>
      <c r="N5702" s="13" t="s">
        <v>12417</v>
      </c>
      <c r="O5702" s="13" t="s">
        <v>12416</v>
      </c>
      <c r="AC5702" s="22" t="s">
        <v>27218</v>
      </c>
      <c r="AD5702" s="24" t="s">
        <v>12392</v>
      </c>
      <c r="AE5702" s="24" t="s">
        <v>2120</v>
      </c>
      <c r="AF5702" s="24"/>
      <c r="AG5702" s="24" t="s">
        <v>21523</v>
      </c>
      <c r="AH5702" s="24" t="s">
        <v>5342</v>
      </c>
      <c r="AI5702" s="24" t="s">
        <v>5343</v>
      </c>
      <c r="AJ5702" s="24" t="s">
        <v>26</v>
      </c>
      <c r="AK5702" s="24" t="s">
        <v>100</v>
      </c>
      <c r="AL5702" s="22">
        <v>5700</v>
      </c>
    </row>
    <row r="5703" spans="7:38" s="10" customFormat="1">
      <c r="G5703" s="18"/>
      <c r="H5703" s="18"/>
      <c r="I5703" s="18"/>
      <c r="J5703" s="18"/>
      <c r="L5703" s="13"/>
      <c r="M5703" s="13" t="s">
        <v>12418</v>
      </c>
      <c r="N5703" s="13" t="s">
        <v>12419</v>
      </c>
      <c r="O5703" s="13" t="s">
        <v>12418</v>
      </c>
      <c r="AC5703" s="22" t="s">
        <v>27219</v>
      </c>
      <c r="AD5703" s="24" t="s">
        <v>12393</v>
      </c>
      <c r="AE5703" s="24" t="s">
        <v>12394</v>
      </c>
      <c r="AF5703" s="24"/>
      <c r="AG5703" s="24" t="s">
        <v>21523</v>
      </c>
      <c r="AH5703" s="24" t="s">
        <v>5342</v>
      </c>
      <c r="AI5703" s="24" t="s">
        <v>5343</v>
      </c>
      <c r="AJ5703" s="24" t="s">
        <v>26</v>
      </c>
      <c r="AK5703" s="24" t="s">
        <v>100</v>
      </c>
      <c r="AL5703" s="22">
        <v>5701</v>
      </c>
    </row>
    <row r="5704" spans="7:38" s="10" customFormat="1">
      <c r="G5704" s="18"/>
      <c r="H5704" s="18"/>
      <c r="I5704" s="18"/>
      <c r="J5704" s="18"/>
      <c r="L5704" s="13"/>
      <c r="M5704" s="13" t="s">
        <v>12420</v>
      </c>
      <c r="N5704" s="13" t="s">
        <v>12421</v>
      </c>
      <c r="O5704" s="13" t="s">
        <v>12420</v>
      </c>
      <c r="AC5704" s="22" t="s">
        <v>27220</v>
      </c>
      <c r="AD5704" s="24" t="s">
        <v>12395</v>
      </c>
      <c r="AE5704" s="24" t="s">
        <v>12396</v>
      </c>
      <c r="AF5704" s="24"/>
      <c r="AG5704" s="24" t="s">
        <v>21521</v>
      </c>
      <c r="AH5704" s="24" t="s">
        <v>5344</v>
      </c>
      <c r="AI5704" s="24" t="s">
        <v>5345</v>
      </c>
      <c r="AJ5704" s="24" t="s">
        <v>26</v>
      </c>
      <c r="AK5704" s="24" t="s">
        <v>100</v>
      </c>
      <c r="AL5704" s="22">
        <v>5702</v>
      </c>
    </row>
    <row r="5705" spans="7:38" s="10" customFormat="1">
      <c r="G5705" s="18"/>
      <c r="H5705" s="18"/>
      <c r="I5705" s="18"/>
      <c r="J5705" s="18"/>
      <c r="L5705" s="13"/>
      <c r="M5705" s="13" t="s">
        <v>12422</v>
      </c>
      <c r="N5705" s="13" t="s">
        <v>12423</v>
      </c>
      <c r="O5705" s="13" t="s">
        <v>12422</v>
      </c>
      <c r="AC5705" s="22" t="s">
        <v>27221</v>
      </c>
      <c r="AD5705" s="24" t="s">
        <v>12397</v>
      </c>
      <c r="AE5705" s="24" t="s">
        <v>12398</v>
      </c>
      <c r="AF5705" s="24"/>
      <c r="AG5705" s="24" t="s">
        <v>21523</v>
      </c>
      <c r="AH5705" s="24" t="s">
        <v>5344</v>
      </c>
      <c r="AI5705" s="24" t="s">
        <v>5345</v>
      </c>
      <c r="AJ5705" s="24" t="s">
        <v>26</v>
      </c>
      <c r="AK5705" s="24" t="s">
        <v>100</v>
      </c>
      <c r="AL5705" s="22">
        <v>5703</v>
      </c>
    </row>
    <row r="5706" spans="7:38" s="10" customFormat="1">
      <c r="G5706" s="18"/>
      <c r="H5706" s="18"/>
      <c r="I5706" s="18"/>
      <c r="J5706" s="18"/>
      <c r="L5706" s="13"/>
      <c r="M5706" s="13" t="s">
        <v>12424</v>
      </c>
      <c r="N5706" s="13" t="s">
        <v>12425</v>
      </c>
      <c r="O5706" s="13" t="s">
        <v>12424</v>
      </c>
      <c r="AC5706" s="22" t="s">
        <v>27222</v>
      </c>
      <c r="AD5706" s="24" t="s">
        <v>12399</v>
      </c>
      <c r="AE5706" s="24" t="s">
        <v>7014</v>
      </c>
      <c r="AF5706" s="24"/>
      <c r="AG5706" s="24" t="s">
        <v>21523</v>
      </c>
      <c r="AH5706" s="24" t="s">
        <v>5344</v>
      </c>
      <c r="AI5706" s="24" t="s">
        <v>5345</v>
      </c>
      <c r="AJ5706" s="24" t="s">
        <v>26</v>
      </c>
      <c r="AK5706" s="24" t="s">
        <v>100</v>
      </c>
      <c r="AL5706" s="22">
        <v>5704</v>
      </c>
    </row>
    <row r="5707" spans="7:38" s="10" customFormat="1">
      <c r="G5707" s="18"/>
      <c r="H5707" s="18"/>
      <c r="I5707" s="18"/>
      <c r="J5707" s="18"/>
      <c r="L5707" s="13"/>
      <c r="M5707" s="13" t="s">
        <v>12426</v>
      </c>
      <c r="N5707" s="13" t="s">
        <v>12427</v>
      </c>
      <c r="O5707" s="13" t="s">
        <v>12426</v>
      </c>
      <c r="AC5707" s="22" t="s">
        <v>27223</v>
      </c>
      <c r="AD5707" s="24" t="s">
        <v>12400</v>
      </c>
      <c r="AE5707" s="24" t="s">
        <v>12401</v>
      </c>
      <c r="AF5707" s="24"/>
      <c r="AG5707" s="24" t="s">
        <v>21523</v>
      </c>
      <c r="AH5707" s="24" t="s">
        <v>5344</v>
      </c>
      <c r="AI5707" s="24" t="s">
        <v>5345</v>
      </c>
      <c r="AJ5707" s="24" t="s">
        <v>26</v>
      </c>
      <c r="AK5707" s="24" t="s">
        <v>100</v>
      </c>
      <c r="AL5707" s="22">
        <v>5705</v>
      </c>
    </row>
    <row r="5708" spans="7:38" s="10" customFormat="1">
      <c r="G5708" s="18"/>
      <c r="H5708" s="18"/>
      <c r="I5708" s="18"/>
      <c r="J5708" s="18"/>
      <c r="L5708" s="13"/>
      <c r="M5708" s="13" t="s">
        <v>12428</v>
      </c>
      <c r="N5708" s="13" t="s">
        <v>6578</v>
      </c>
      <c r="O5708" s="13" t="s">
        <v>12428</v>
      </c>
      <c r="AC5708" s="22" t="s">
        <v>27224</v>
      </c>
      <c r="AD5708" s="24" t="s">
        <v>12402</v>
      </c>
      <c r="AE5708" s="24" t="s">
        <v>208</v>
      </c>
      <c r="AF5708" s="24"/>
      <c r="AG5708" s="24" t="s">
        <v>21523</v>
      </c>
      <c r="AH5708" s="24" t="s">
        <v>5344</v>
      </c>
      <c r="AI5708" s="24" t="s">
        <v>5345</v>
      </c>
      <c r="AJ5708" s="24" t="s">
        <v>26</v>
      </c>
      <c r="AK5708" s="24" t="s">
        <v>100</v>
      </c>
      <c r="AL5708" s="22">
        <v>5706</v>
      </c>
    </row>
    <row r="5709" spans="7:38" s="10" customFormat="1">
      <c r="G5709" s="18"/>
      <c r="H5709" s="18"/>
      <c r="I5709" s="18"/>
      <c r="J5709" s="18"/>
      <c r="L5709" s="13"/>
      <c r="M5709" s="13" t="s">
        <v>12429</v>
      </c>
      <c r="N5709" s="13" t="s">
        <v>12430</v>
      </c>
      <c r="O5709" s="13" t="s">
        <v>12429</v>
      </c>
      <c r="AC5709" s="22" t="s">
        <v>27225</v>
      </c>
      <c r="AD5709" s="24" t="s">
        <v>12403</v>
      </c>
      <c r="AE5709" s="24" t="s">
        <v>12404</v>
      </c>
      <c r="AF5709" s="24"/>
      <c r="AG5709" s="24" t="s">
        <v>21523</v>
      </c>
      <c r="AH5709" s="24" t="s">
        <v>5344</v>
      </c>
      <c r="AI5709" s="24" t="s">
        <v>5345</v>
      </c>
      <c r="AJ5709" s="24" t="s">
        <v>26</v>
      </c>
      <c r="AK5709" s="24" t="s">
        <v>100</v>
      </c>
      <c r="AL5709" s="22">
        <v>5707</v>
      </c>
    </row>
    <row r="5710" spans="7:38" s="10" customFormat="1">
      <c r="G5710" s="18"/>
      <c r="H5710" s="18"/>
      <c r="I5710" s="18"/>
      <c r="J5710" s="18"/>
      <c r="L5710" s="13"/>
      <c r="M5710" s="13" t="s">
        <v>12431</v>
      </c>
      <c r="N5710" s="13" t="s">
        <v>12432</v>
      </c>
      <c r="O5710" s="13" t="s">
        <v>12431</v>
      </c>
      <c r="AC5710" s="22" t="s">
        <v>27226</v>
      </c>
      <c r="AD5710" s="24" t="s">
        <v>12405</v>
      </c>
      <c r="AE5710" s="24" t="s">
        <v>9430</v>
      </c>
      <c r="AF5710" s="24"/>
      <c r="AG5710" s="24" t="s">
        <v>21523</v>
      </c>
      <c r="AH5710" s="24" t="s">
        <v>5344</v>
      </c>
      <c r="AI5710" s="24" t="s">
        <v>5345</v>
      </c>
      <c r="AJ5710" s="24" t="s">
        <v>26</v>
      </c>
      <c r="AK5710" s="24" t="s">
        <v>100</v>
      </c>
      <c r="AL5710" s="22">
        <v>5708</v>
      </c>
    </row>
    <row r="5711" spans="7:38" s="10" customFormat="1">
      <c r="G5711" s="18"/>
      <c r="H5711" s="18"/>
      <c r="I5711" s="18"/>
      <c r="J5711" s="18"/>
      <c r="L5711" s="13"/>
      <c r="M5711" s="13" t="s">
        <v>12433</v>
      </c>
      <c r="N5711" s="13" t="s">
        <v>9919</v>
      </c>
      <c r="O5711" s="13" t="s">
        <v>12433</v>
      </c>
      <c r="AC5711" s="22" t="s">
        <v>27227</v>
      </c>
      <c r="AD5711" s="24" t="s">
        <v>12406</v>
      </c>
      <c r="AE5711" s="24" t="s">
        <v>12407</v>
      </c>
      <c r="AF5711" s="24"/>
      <c r="AG5711" s="24" t="s">
        <v>21523</v>
      </c>
      <c r="AH5711" s="24" t="s">
        <v>5344</v>
      </c>
      <c r="AI5711" s="24" t="s">
        <v>5345</v>
      </c>
      <c r="AJ5711" s="24" t="s">
        <v>26</v>
      </c>
      <c r="AK5711" s="24" t="s">
        <v>100</v>
      </c>
      <c r="AL5711" s="22">
        <v>5709</v>
      </c>
    </row>
    <row r="5712" spans="7:38" s="10" customFormat="1">
      <c r="G5712" s="18"/>
      <c r="H5712" s="18"/>
      <c r="I5712" s="18"/>
      <c r="J5712" s="18"/>
      <c r="L5712" s="13"/>
      <c r="M5712" s="13" t="s">
        <v>6125</v>
      </c>
      <c r="N5712" s="13" t="s">
        <v>6126</v>
      </c>
      <c r="O5712" s="13" t="s">
        <v>6125</v>
      </c>
      <c r="AC5712" s="22" t="s">
        <v>27228</v>
      </c>
      <c r="AD5712" s="24" t="s">
        <v>12408</v>
      </c>
      <c r="AE5712" s="24" t="s">
        <v>12409</v>
      </c>
      <c r="AF5712" s="24"/>
      <c r="AG5712" s="24" t="s">
        <v>21523</v>
      </c>
      <c r="AH5712" s="24" t="s">
        <v>5344</v>
      </c>
      <c r="AI5712" s="24" t="s">
        <v>5345</v>
      </c>
      <c r="AJ5712" s="24" t="s">
        <v>26</v>
      </c>
      <c r="AK5712" s="24" t="s">
        <v>100</v>
      </c>
      <c r="AL5712" s="22">
        <v>5710</v>
      </c>
    </row>
    <row r="5713" spans="7:38" s="10" customFormat="1">
      <c r="G5713" s="18"/>
      <c r="H5713" s="18"/>
      <c r="I5713" s="18"/>
      <c r="J5713" s="18"/>
      <c r="L5713" s="13"/>
      <c r="M5713" s="13" t="s">
        <v>6127</v>
      </c>
      <c r="N5713" s="13" t="s">
        <v>6128</v>
      </c>
      <c r="O5713" s="13" t="s">
        <v>6127</v>
      </c>
      <c r="AC5713" s="22" t="s">
        <v>27229</v>
      </c>
      <c r="AD5713" s="24" t="s">
        <v>12410</v>
      </c>
      <c r="AE5713" s="24" t="s">
        <v>6270</v>
      </c>
      <c r="AF5713" s="24" t="s">
        <v>27230</v>
      </c>
      <c r="AG5713" s="24" t="s">
        <v>21523</v>
      </c>
      <c r="AH5713" s="24" t="s">
        <v>5344</v>
      </c>
      <c r="AI5713" s="24" t="s">
        <v>5345</v>
      </c>
      <c r="AJ5713" s="24" t="s">
        <v>26</v>
      </c>
      <c r="AK5713" s="24" t="s">
        <v>100</v>
      </c>
      <c r="AL5713" s="22">
        <v>5711</v>
      </c>
    </row>
    <row r="5714" spans="7:38" s="10" customFormat="1">
      <c r="G5714" s="18"/>
      <c r="H5714" s="18"/>
      <c r="I5714" s="18"/>
      <c r="J5714" s="18"/>
      <c r="L5714" s="13"/>
      <c r="M5714" s="13" t="s">
        <v>6129</v>
      </c>
      <c r="N5714" s="13" t="s">
        <v>6130</v>
      </c>
      <c r="O5714" s="13" t="s">
        <v>6129</v>
      </c>
      <c r="AC5714" s="22" t="s">
        <v>27231</v>
      </c>
      <c r="AD5714" s="24" t="s">
        <v>12411</v>
      </c>
      <c r="AE5714" s="24" t="s">
        <v>12412</v>
      </c>
      <c r="AF5714" s="24"/>
      <c r="AG5714" s="24" t="s">
        <v>21523</v>
      </c>
      <c r="AH5714" s="24" t="s">
        <v>5344</v>
      </c>
      <c r="AI5714" s="24" t="s">
        <v>5345</v>
      </c>
      <c r="AJ5714" s="24" t="s">
        <v>26</v>
      </c>
      <c r="AK5714" s="24" t="s">
        <v>100</v>
      </c>
      <c r="AL5714" s="22">
        <v>5712</v>
      </c>
    </row>
    <row r="5715" spans="7:38" s="10" customFormat="1">
      <c r="G5715" s="18"/>
      <c r="H5715" s="18"/>
      <c r="I5715" s="18"/>
      <c r="J5715" s="18"/>
      <c r="L5715" s="13"/>
      <c r="M5715" s="13" t="s">
        <v>6131</v>
      </c>
      <c r="N5715" s="13" t="s">
        <v>6132</v>
      </c>
      <c r="O5715" s="13" t="s">
        <v>6131</v>
      </c>
      <c r="AC5715" s="22" t="s">
        <v>27232</v>
      </c>
      <c r="AD5715" s="24" t="s">
        <v>12413</v>
      </c>
      <c r="AE5715" s="24" t="s">
        <v>12414</v>
      </c>
      <c r="AF5715" s="24"/>
      <c r="AG5715" s="24" t="s">
        <v>21523</v>
      </c>
      <c r="AH5715" s="24" t="s">
        <v>5344</v>
      </c>
      <c r="AI5715" s="24" t="s">
        <v>5345</v>
      </c>
      <c r="AJ5715" s="24" t="s">
        <v>26</v>
      </c>
      <c r="AK5715" s="24" t="s">
        <v>100</v>
      </c>
      <c r="AL5715" s="22">
        <v>5713</v>
      </c>
    </row>
    <row r="5716" spans="7:38" s="10" customFormat="1">
      <c r="G5716" s="18"/>
      <c r="H5716" s="18"/>
      <c r="I5716" s="18"/>
      <c r="J5716" s="18"/>
      <c r="L5716" s="13"/>
      <c r="M5716" s="13" t="s">
        <v>6133</v>
      </c>
      <c r="N5716" s="13" t="s">
        <v>6134</v>
      </c>
      <c r="O5716" s="13" t="s">
        <v>6133</v>
      </c>
      <c r="AC5716" s="22" t="s">
        <v>27233</v>
      </c>
      <c r="AD5716" s="24" t="s">
        <v>12415</v>
      </c>
      <c r="AE5716" s="24" t="s">
        <v>5147</v>
      </c>
      <c r="AF5716" s="24"/>
      <c r="AG5716" s="24" t="s">
        <v>21523</v>
      </c>
      <c r="AH5716" s="24" t="s">
        <v>5344</v>
      </c>
      <c r="AI5716" s="24" t="s">
        <v>5345</v>
      </c>
      <c r="AJ5716" s="24" t="s">
        <v>26</v>
      </c>
      <c r="AK5716" s="24" t="s">
        <v>100</v>
      </c>
      <c r="AL5716" s="22">
        <v>5714</v>
      </c>
    </row>
    <row r="5717" spans="7:38" s="10" customFormat="1">
      <c r="G5717" s="18"/>
      <c r="H5717" s="18"/>
      <c r="I5717" s="18"/>
      <c r="J5717" s="18"/>
      <c r="L5717" s="13"/>
      <c r="M5717" s="13" t="s">
        <v>6135</v>
      </c>
      <c r="N5717" s="13" t="s">
        <v>6136</v>
      </c>
      <c r="O5717" s="13" t="s">
        <v>6135</v>
      </c>
      <c r="AC5717" s="22" t="s">
        <v>27234</v>
      </c>
      <c r="AD5717" s="24" t="s">
        <v>12416</v>
      </c>
      <c r="AE5717" s="24" t="s">
        <v>12417</v>
      </c>
      <c r="AF5717" s="24"/>
      <c r="AG5717" s="24" t="s">
        <v>21523</v>
      </c>
      <c r="AH5717" s="24" t="s">
        <v>5344</v>
      </c>
      <c r="AI5717" s="24" t="s">
        <v>5345</v>
      </c>
      <c r="AJ5717" s="24" t="s">
        <v>26</v>
      </c>
      <c r="AK5717" s="24" t="s">
        <v>100</v>
      </c>
      <c r="AL5717" s="22">
        <v>5715</v>
      </c>
    </row>
    <row r="5718" spans="7:38" s="10" customFormat="1">
      <c r="G5718" s="18"/>
      <c r="H5718" s="18"/>
      <c r="I5718" s="18"/>
      <c r="J5718" s="18"/>
      <c r="L5718" s="13"/>
      <c r="M5718" s="13" t="s">
        <v>6137</v>
      </c>
      <c r="N5718" s="13" t="s">
        <v>6138</v>
      </c>
      <c r="O5718" s="13" t="s">
        <v>6137</v>
      </c>
      <c r="AC5718" s="22" t="s">
        <v>27235</v>
      </c>
      <c r="AD5718" s="24" t="s">
        <v>12418</v>
      </c>
      <c r="AE5718" s="24" t="s">
        <v>12419</v>
      </c>
      <c r="AF5718" s="24"/>
      <c r="AG5718" s="24" t="s">
        <v>21521</v>
      </c>
      <c r="AH5718" s="24" t="s">
        <v>5346</v>
      </c>
      <c r="AI5718" s="24" t="s">
        <v>5347</v>
      </c>
      <c r="AJ5718" s="24" t="s">
        <v>26</v>
      </c>
      <c r="AK5718" s="24" t="s">
        <v>100</v>
      </c>
      <c r="AL5718" s="22">
        <v>5716</v>
      </c>
    </row>
    <row r="5719" spans="7:38" s="10" customFormat="1">
      <c r="G5719" s="18"/>
      <c r="H5719" s="18"/>
      <c r="I5719" s="18"/>
      <c r="J5719" s="18"/>
      <c r="L5719" s="13"/>
      <c r="M5719" s="13" t="s">
        <v>6139</v>
      </c>
      <c r="N5719" s="13" t="s">
        <v>6140</v>
      </c>
      <c r="O5719" s="13" t="s">
        <v>6139</v>
      </c>
      <c r="AC5719" s="22" t="s">
        <v>27236</v>
      </c>
      <c r="AD5719" s="24" t="s">
        <v>12420</v>
      </c>
      <c r="AE5719" s="24" t="s">
        <v>12421</v>
      </c>
      <c r="AF5719" s="24"/>
      <c r="AG5719" s="24" t="s">
        <v>21523</v>
      </c>
      <c r="AH5719" s="24" t="s">
        <v>5346</v>
      </c>
      <c r="AI5719" s="24" t="s">
        <v>5347</v>
      </c>
      <c r="AJ5719" s="24" t="s">
        <v>26</v>
      </c>
      <c r="AK5719" s="24" t="s">
        <v>100</v>
      </c>
      <c r="AL5719" s="22">
        <v>5717</v>
      </c>
    </row>
    <row r="5720" spans="7:38" s="10" customFormat="1">
      <c r="G5720" s="18"/>
      <c r="H5720" s="18"/>
      <c r="I5720" s="18"/>
      <c r="J5720" s="18"/>
      <c r="L5720" s="13"/>
      <c r="M5720" s="13" t="s">
        <v>6141</v>
      </c>
      <c r="N5720" s="13" t="s">
        <v>6142</v>
      </c>
      <c r="O5720" s="13" t="s">
        <v>6141</v>
      </c>
      <c r="AC5720" s="22" t="s">
        <v>27237</v>
      </c>
      <c r="AD5720" s="24" t="s">
        <v>12422</v>
      </c>
      <c r="AE5720" s="24" t="s">
        <v>12423</v>
      </c>
      <c r="AF5720" s="24"/>
      <c r="AG5720" s="24" t="s">
        <v>21523</v>
      </c>
      <c r="AH5720" s="24" t="s">
        <v>5346</v>
      </c>
      <c r="AI5720" s="24" t="s">
        <v>5347</v>
      </c>
      <c r="AJ5720" s="24" t="s">
        <v>26</v>
      </c>
      <c r="AK5720" s="24" t="s">
        <v>100</v>
      </c>
      <c r="AL5720" s="22">
        <v>5718</v>
      </c>
    </row>
    <row r="5721" spans="7:38" s="10" customFormat="1">
      <c r="G5721" s="18"/>
      <c r="H5721" s="18"/>
      <c r="I5721" s="18"/>
      <c r="J5721" s="18"/>
      <c r="L5721" s="13"/>
      <c r="M5721" s="13" t="s">
        <v>6143</v>
      </c>
      <c r="N5721" s="13" t="s">
        <v>6144</v>
      </c>
      <c r="O5721" s="13" t="s">
        <v>6143</v>
      </c>
      <c r="AC5721" s="22" t="s">
        <v>27238</v>
      </c>
      <c r="AD5721" s="24" t="s">
        <v>12424</v>
      </c>
      <c r="AE5721" s="24" t="s">
        <v>12425</v>
      </c>
      <c r="AF5721" s="24"/>
      <c r="AG5721" s="24" t="s">
        <v>21523</v>
      </c>
      <c r="AH5721" s="24" t="s">
        <v>5346</v>
      </c>
      <c r="AI5721" s="24" t="s">
        <v>5347</v>
      </c>
      <c r="AJ5721" s="24" t="s">
        <v>26</v>
      </c>
      <c r="AK5721" s="24" t="s">
        <v>100</v>
      </c>
      <c r="AL5721" s="22">
        <v>5719</v>
      </c>
    </row>
    <row r="5722" spans="7:38" s="10" customFormat="1">
      <c r="G5722" s="18"/>
      <c r="H5722" s="18"/>
      <c r="I5722" s="18"/>
      <c r="J5722" s="18"/>
      <c r="L5722" s="13"/>
      <c r="M5722" s="13" t="s">
        <v>6145</v>
      </c>
      <c r="N5722" s="13" t="s">
        <v>6146</v>
      </c>
      <c r="O5722" s="13" t="s">
        <v>6145</v>
      </c>
      <c r="AC5722" s="22" t="s">
        <v>27239</v>
      </c>
      <c r="AD5722" s="24" t="s">
        <v>12426</v>
      </c>
      <c r="AE5722" s="24" t="s">
        <v>12427</v>
      </c>
      <c r="AF5722" s="24"/>
      <c r="AG5722" s="24" t="s">
        <v>21523</v>
      </c>
      <c r="AH5722" s="24" t="s">
        <v>5346</v>
      </c>
      <c r="AI5722" s="24" t="s">
        <v>5347</v>
      </c>
      <c r="AJ5722" s="24" t="s">
        <v>26</v>
      </c>
      <c r="AK5722" s="24" t="s">
        <v>100</v>
      </c>
      <c r="AL5722" s="22">
        <v>5720</v>
      </c>
    </row>
    <row r="5723" spans="7:38" s="10" customFormat="1">
      <c r="G5723" s="18"/>
      <c r="H5723" s="18"/>
      <c r="I5723" s="18"/>
      <c r="J5723" s="18"/>
      <c r="L5723" s="13"/>
      <c r="M5723" s="13" t="s">
        <v>6147</v>
      </c>
      <c r="N5723" s="13" t="s">
        <v>6148</v>
      </c>
      <c r="O5723" s="13" t="s">
        <v>6147</v>
      </c>
      <c r="AC5723" s="22" t="s">
        <v>27240</v>
      </c>
      <c r="AD5723" s="24" t="s">
        <v>12428</v>
      </c>
      <c r="AE5723" s="24" t="s">
        <v>6578</v>
      </c>
      <c r="AF5723" s="24"/>
      <c r="AG5723" s="24" t="s">
        <v>21523</v>
      </c>
      <c r="AH5723" s="24" t="s">
        <v>5346</v>
      </c>
      <c r="AI5723" s="24" t="s">
        <v>5347</v>
      </c>
      <c r="AJ5723" s="24" t="s">
        <v>26</v>
      </c>
      <c r="AK5723" s="24" t="s">
        <v>100</v>
      </c>
      <c r="AL5723" s="22">
        <v>5721</v>
      </c>
    </row>
    <row r="5724" spans="7:38" s="10" customFormat="1">
      <c r="G5724" s="18"/>
      <c r="H5724" s="18"/>
      <c r="I5724" s="18"/>
      <c r="J5724" s="18"/>
      <c r="L5724" s="13"/>
      <c r="M5724" s="13" t="s">
        <v>6149</v>
      </c>
      <c r="N5724" s="13" t="s">
        <v>6150</v>
      </c>
      <c r="O5724" s="13" t="s">
        <v>6149</v>
      </c>
      <c r="AC5724" s="22" t="s">
        <v>27241</v>
      </c>
      <c r="AD5724" s="24" t="s">
        <v>12429</v>
      </c>
      <c r="AE5724" s="24" t="s">
        <v>12430</v>
      </c>
      <c r="AF5724" s="24"/>
      <c r="AG5724" s="24" t="s">
        <v>21523</v>
      </c>
      <c r="AH5724" s="24" t="s">
        <v>5346</v>
      </c>
      <c r="AI5724" s="24" t="s">
        <v>5347</v>
      </c>
      <c r="AJ5724" s="24" t="s">
        <v>26</v>
      </c>
      <c r="AK5724" s="24" t="s">
        <v>100</v>
      </c>
      <c r="AL5724" s="22">
        <v>5722</v>
      </c>
    </row>
    <row r="5725" spans="7:38" s="10" customFormat="1">
      <c r="G5725" s="18"/>
      <c r="H5725" s="18"/>
      <c r="I5725" s="18"/>
      <c r="J5725" s="18"/>
      <c r="L5725" s="13"/>
      <c r="M5725" s="13" t="s">
        <v>6151</v>
      </c>
      <c r="N5725" s="13" t="s">
        <v>6152</v>
      </c>
      <c r="O5725" s="13" t="s">
        <v>6151</v>
      </c>
      <c r="AC5725" s="22" t="s">
        <v>27242</v>
      </c>
      <c r="AD5725" s="24" t="s">
        <v>12431</v>
      </c>
      <c r="AE5725" s="24" t="s">
        <v>12432</v>
      </c>
      <c r="AF5725" s="24"/>
      <c r="AG5725" s="24" t="s">
        <v>21523</v>
      </c>
      <c r="AH5725" s="24" t="s">
        <v>5346</v>
      </c>
      <c r="AI5725" s="24" t="s">
        <v>5347</v>
      </c>
      <c r="AJ5725" s="24" t="s">
        <v>26</v>
      </c>
      <c r="AK5725" s="24" t="s">
        <v>100</v>
      </c>
      <c r="AL5725" s="22">
        <v>5723</v>
      </c>
    </row>
    <row r="5726" spans="7:38" s="10" customFormat="1">
      <c r="G5726" s="18"/>
      <c r="H5726" s="18"/>
      <c r="I5726" s="18"/>
      <c r="J5726" s="18"/>
      <c r="L5726" s="13"/>
      <c r="M5726" s="13" t="s">
        <v>6153</v>
      </c>
      <c r="N5726" s="13" t="s">
        <v>6154</v>
      </c>
      <c r="O5726" s="13" t="s">
        <v>6153</v>
      </c>
      <c r="AC5726" s="22" t="s">
        <v>27243</v>
      </c>
      <c r="AD5726" s="24" t="s">
        <v>12433</v>
      </c>
      <c r="AE5726" s="24" t="s">
        <v>9919</v>
      </c>
      <c r="AF5726" s="24"/>
      <c r="AG5726" s="24" t="s">
        <v>21523</v>
      </c>
      <c r="AH5726" s="24" t="s">
        <v>5346</v>
      </c>
      <c r="AI5726" s="24" t="s">
        <v>5347</v>
      </c>
      <c r="AJ5726" s="24" t="s">
        <v>26</v>
      </c>
      <c r="AK5726" s="24" t="s">
        <v>100</v>
      </c>
      <c r="AL5726" s="22">
        <v>5724</v>
      </c>
    </row>
    <row r="5727" spans="7:38" s="10" customFormat="1">
      <c r="G5727" s="18"/>
      <c r="H5727" s="18"/>
      <c r="I5727" s="18"/>
      <c r="J5727" s="18"/>
      <c r="L5727" s="13"/>
      <c r="M5727" s="13" t="s">
        <v>6155</v>
      </c>
      <c r="N5727" s="13" t="s">
        <v>6156</v>
      </c>
      <c r="O5727" s="13" t="s">
        <v>6155</v>
      </c>
      <c r="AC5727" s="22" t="s">
        <v>27244</v>
      </c>
      <c r="AD5727" s="24" t="s">
        <v>6125</v>
      </c>
      <c r="AE5727" s="24" t="s">
        <v>6126</v>
      </c>
      <c r="AF5727" s="24"/>
      <c r="AG5727" s="24" t="s">
        <v>21523</v>
      </c>
      <c r="AH5727" s="24" t="s">
        <v>5346</v>
      </c>
      <c r="AI5727" s="24" t="s">
        <v>5347</v>
      </c>
      <c r="AJ5727" s="24" t="s">
        <v>26</v>
      </c>
      <c r="AK5727" s="24" t="s">
        <v>100</v>
      </c>
      <c r="AL5727" s="22">
        <v>5725</v>
      </c>
    </row>
    <row r="5728" spans="7:38" s="10" customFormat="1">
      <c r="G5728" s="18"/>
      <c r="H5728" s="18"/>
      <c r="I5728" s="18"/>
      <c r="J5728" s="18"/>
      <c r="L5728" s="13"/>
      <c r="M5728" s="13" t="s">
        <v>6157</v>
      </c>
      <c r="N5728" s="13" t="s">
        <v>6158</v>
      </c>
      <c r="O5728" s="13" t="s">
        <v>6157</v>
      </c>
      <c r="AC5728" s="22" t="s">
        <v>27245</v>
      </c>
      <c r="AD5728" s="24" t="s">
        <v>6127</v>
      </c>
      <c r="AE5728" s="24" t="s">
        <v>6128</v>
      </c>
      <c r="AF5728" s="24"/>
      <c r="AG5728" s="24" t="s">
        <v>21523</v>
      </c>
      <c r="AH5728" s="24" t="s">
        <v>5346</v>
      </c>
      <c r="AI5728" s="24" t="s">
        <v>5347</v>
      </c>
      <c r="AJ5728" s="24" t="s">
        <v>26</v>
      </c>
      <c r="AK5728" s="24" t="s">
        <v>100</v>
      </c>
      <c r="AL5728" s="22">
        <v>5726</v>
      </c>
    </row>
    <row r="5729" spans="7:38" s="10" customFormat="1">
      <c r="G5729" s="18"/>
      <c r="H5729" s="18"/>
      <c r="I5729" s="18"/>
      <c r="J5729" s="18"/>
      <c r="L5729" s="13"/>
      <c r="M5729" s="13" t="s">
        <v>6159</v>
      </c>
      <c r="N5729" s="13" t="s">
        <v>6160</v>
      </c>
      <c r="O5729" s="13" t="s">
        <v>6159</v>
      </c>
      <c r="AC5729" s="22" t="s">
        <v>27246</v>
      </c>
      <c r="AD5729" s="24" t="s">
        <v>6129</v>
      </c>
      <c r="AE5729" s="24" t="s">
        <v>6130</v>
      </c>
      <c r="AF5729" s="24"/>
      <c r="AG5729" s="24" t="s">
        <v>21523</v>
      </c>
      <c r="AH5729" s="24" t="s">
        <v>5346</v>
      </c>
      <c r="AI5729" s="24" t="s">
        <v>5347</v>
      </c>
      <c r="AJ5729" s="24" t="s">
        <v>26</v>
      </c>
      <c r="AK5729" s="24" t="s">
        <v>100</v>
      </c>
      <c r="AL5729" s="22">
        <v>5727</v>
      </c>
    </row>
    <row r="5730" spans="7:38" s="10" customFormat="1">
      <c r="G5730" s="18"/>
      <c r="H5730" s="18"/>
      <c r="I5730" s="18"/>
      <c r="J5730" s="18"/>
      <c r="L5730" s="13"/>
      <c r="M5730" s="13" t="s">
        <v>6161</v>
      </c>
      <c r="N5730" s="13" t="s">
        <v>6162</v>
      </c>
      <c r="O5730" s="13" t="s">
        <v>6161</v>
      </c>
      <c r="AC5730" s="22" t="s">
        <v>27247</v>
      </c>
      <c r="AD5730" s="24" t="s">
        <v>6131</v>
      </c>
      <c r="AE5730" s="24" t="s">
        <v>6132</v>
      </c>
      <c r="AF5730" s="24"/>
      <c r="AG5730" s="24" t="s">
        <v>21521</v>
      </c>
      <c r="AH5730" s="24" t="s">
        <v>5348</v>
      </c>
      <c r="AI5730" s="24" t="s">
        <v>4015</v>
      </c>
      <c r="AJ5730" s="24" t="s">
        <v>26</v>
      </c>
      <c r="AK5730" s="24" t="s">
        <v>100</v>
      </c>
      <c r="AL5730" s="22">
        <v>5728</v>
      </c>
    </row>
    <row r="5731" spans="7:38" s="10" customFormat="1">
      <c r="G5731" s="18"/>
      <c r="H5731" s="18"/>
      <c r="I5731" s="18"/>
      <c r="J5731" s="18"/>
      <c r="L5731" s="13"/>
      <c r="M5731" s="13" t="s">
        <v>6163</v>
      </c>
      <c r="N5731" s="13" t="s">
        <v>6164</v>
      </c>
      <c r="O5731" s="13" t="s">
        <v>6163</v>
      </c>
      <c r="AC5731" s="22" t="s">
        <v>27248</v>
      </c>
      <c r="AD5731" s="24" t="s">
        <v>6133</v>
      </c>
      <c r="AE5731" s="24" t="s">
        <v>6134</v>
      </c>
      <c r="AF5731" s="24"/>
      <c r="AG5731" s="24" t="s">
        <v>21523</v>
      </c>
      <c r="AH5731" s="24" t="s">
        <v>5348</v>
      </c>
      <c r="AI5731" s="24" t="s">
        <v>4015</v>
      </c>
      <c r="AJ5731" s="24" t="s">
        <v>26</v>
      </c>
      <c r="AK5731" s="24" t="s">
        <v>100</v>
      </c>
      <c r="AL5731" s="22">
        <v>5729</v>
      </c>
    </row>
    <row r="5732" spans="7:38" s="10" customFormat="1">
      <c r="G5732" s="18"/>
      <c r="H5732" s="18"/>
      <c r="I5732" s="18"/>
      <c r="J5732" s="18"/>
      <c r="L5732" s="13"/>
      <c r="M5732" s="13" t="s">
        <v>6165</v>
      </c>
      <c r="N5732" s="13" t="s">
        <v>6166</v>
      </c>
      <c r="O5732" s="13" t="s">
        <v>6165</v>
      </c>
      <c r="AC5732" s="22" t="s">
        <v>27249</v>
      </c>
      <c r="AD5732" s="24" t="s">
        <v>6135</v>
      </c>
      <c r="AE5732" s="24" t="s">
        <v>6136</v>
      </c>
      <c r="AF5732" s="24"/>
      <c r="AG5732" s="24" t="s">
        <v>21523</v>
      </c>
      <c r="AH5732" s="24" t="s">
        <v>5348</v>
      </c>
      <c r="AI5732" s="24" t="s">
        <v>4015</v>
      </c>
      <c r="AJ5732" s="24" t="s">
        <v>26</v>
      </c>
      <c r="AK5732" s="24" t="s">
        <v>100</v>
      </c>
      <c r="AL5732" s="22">
        <v>5730</v>
      </c>
    </row>
    <row r="5733" spans="7:38" s="10" customFormat="1">
      <c r="G5733" s="18"/>
      <c r="H5733" s="18"/>
      <c r="I5733" s="18"/>
      <c r="J5733" s="18"/>
      <c r="L5733" s="13"/>
      <c r="M5733" s="13" t="s">
        <v>6167</v>
      </c>
      <c r="N5733" s="13" t="s">
        <v>6168</v>
      </c>
      <c r="O5733" s="13" t="s">
        <v>6167</v>
      </c>
      <c r="AC5733" s="22" t="s">
        <v>27250</v>
      </c>
      <c r="AD5733" s="24" t="s">
        <v>6137</v>
      </c>
      <c r="AE5733" s="24" t="s">
        <v>6138</v>
      </c>
      <c r="AF5733" s="24"/>
      <c r="AG5733" s="24" t="s">
        <v>21523</v>
      </c>
      <c r="AH5733" s="24" t="s">
        <v>5348</v>
      </c>
      <c r="AI5733" s="24" t="s">
        <v>4015</v>
      </c>
      <c r="AJ5733" s="24" t="s">
        <v>26</v>
      </c>
      <c r="AK5733" s="24" t="s">
        <v>100</v>
      </c>
      <c r="AL5733" s="22">
        <v>5731</v>
      </c>
    </row>
    <row r="5734" spans="7:38" s="10" customFormat="1">
      <c r="G5734" s="18"/>
      <c r="H5734" s="18"/>
      <c r="I5734" s="18"/>
      <c r="J5734" s="18"/>
      <c r="L5734" s="13"/>
      <c r="M5734" s="13" t="s">
        <v>6169</v>
      </c>
      <c r="N5734" s="13" t="s">
        <v>6170</v>
      </c>
      <c r="O5734" s="13" t="s">
        <v>6169</v>
      </c>
      <c r="AC5734" s="22" t="s">
        <v>27251</v>
      </c>
      <c r="AD5734" s="24" t="s">
        <v>6139</v>
      </c>
      <c r="AE5734" s="24" t="s">
        <v>6140</v>
      </c>
      <c r="AF5734" s="24"/>
      <c r="AG5734" s="24" t="s">
        <v>21523</v>
      </c>
      <c r="AH5734" s="24" t="s">
        <v>5348</v>
      </c>
      <c r="AI5734" s="24" t="s">
        <v>4015</v>
      </c>
      <c r="AJ5734" s="24" t="s">
        <v>26</v>
      </c>
      <c r="AK5734" s="24" t="s">
        <v>100</v>
      </c>
      <c r="AL5734" s="22">
        <v>5732</v>
      </c>
    </row>
    <row r="5735" spans="7:38" s="10" customFormat="1">
      <c r="G5735" s="18"/>
      <c r="H5735" s="18"/>
      <c r="I5735" s="18"/>
      <c r="J5735" s="18"/>
      <c r="L5735" s="13"/>
      <c r="M5735" s="13" t="s">
        <v>6171</v>
      </c>
      <c r="N5735" s="13" t="s">
        <v>6172</v>
      </c>
      <c r="O5735" s="13" t="s">
        <v>6171</v>
      </c>
      <c r="AC5735" s="22" t="s">
        <v>27252</v>
      </c>
      <c r="AD5735" s="24" t="s">
        <v>6141</v>
      </c>
      <c r="AE5735" s="24" t="s">
        <v>6142</v>
      </c>
      <c r="AF5735" s="24"/>
      <c r="AG5735" s="24" t="s">
        <v>21523</v>
      </c>
      <c r="AH5735" s="24" t="s">
        <v>5348</v>
      </c>
      <c r="AI5735" s="24" t="s">
        <v>4015</v>
      </c>
      <c r="AJ5735" s="24" t="s">
        <v>26</v>
      </c>
      <c r="AK5735" s="24" t="s">
        <v>100</v>
      </c>
      <c r="AL5735" s="22">
        <v>5733</v>
      </c>
    </row>
    <row r="5736" spans="7:38" s="10" customFormat="1">
      <c r="G5736" s="18"/>
      <c r="H5736" s="18"/>
      <c r="I5736" s="18"/>
      <c r="J5736" s="18"/>
      <c r="L5736" s="13"/>
      <c r="M5736" s="13" t="s">
        <v>6173</v>
      </c>
      <c r="N5736" s="13" t="s">
        <v>6174</v>
      </c>
      <c r="O5736" s="13" t="s">
        <v>6173</v>
      </c>
      <c r="AC5736" s="22" t="s">
        <v>27253</v>
      </c>
      <c r="AD5736" s="24" t="s">
        <v>6143</v>
      </c>
      <c r="AE5736" s="24" t="s">
        <v>6144</v>
      </c>
      <c r="AF5736" s="24"/>
      <c r="AG5736" s="24" t="s">
        <v>21523</v>
      </c>
      <c r="AH5736" s="24" t="s">
        <v>5348</v>
      </c>
      <c r="AI5736" s="24" t="s">
        <v>4015</v>
      </c>
      <c r="AJ5736" s="24" t="s">
        <v>26</v>
      </c>
      <c r="AK5736" s="24" t="s">
        <v>100</v>
      </c>
      <c r="AL5736" s="22">
        <v>5734</v>
      </c>
    </row>
    <row r="5737" spans="7:38" s="10" customFormat="1">
      <c r="G5737" s="18"/>
      <c r="H5737" s="18"/>
      <c r="I5737" s="18"/>
      <c r="J5737" s="18"/>
      <c r="L5737" s="13"/>
      <c r="M5737" s="13" t="s">
        <v>6175</v>
      </c>
      <c r="N5737" s="13" t="s">
        <v>5204</v>
      </c>
      <c r="O5737" s="13" t="s">
        <v>6175</v>
      </c>
      <c r="AC5737" s="22" t="s">
        <v>27254</v>
      </c>
      <c r="AD5737" s="24" t="s">
        <v>6145</v>
      </c>
      <c r="AE5737" s="24" t="s">
        <v>6146</v>
      </c>
      <c r="AF5737" s="24"/>
      <c r="AG5737" s="24" t="s">
        <v>21523</v>
      </c>
      <c r="AH5737" s="24" t="s">
        <v>5348</v>
      </c>
      <c r="AI5737" s="24" t="s">
        <v>4015</v>
      </c>
      <c r="AJ5737" s="24" t="s">
        <v>26</v>
      </c>
      <c r="AK5737" s="24" t="s">
        <v>100</v>
      </c>
      <c r="AL5737" s="22">
        <v>5735</v>
      </c>
    </row>
    <row r="5738" spans="7:38" s="10" customFormat="1">
      <c r="G5738" s="18"/>
      <c r="H5738" s="18"/>
      <c r="I5738" s="18"/>
      <c r="J5738" s="18"/>
      <c r="L5738" s="13"/>
      <c r="M5738" s="13" t="s">
        <v>6176</v>
      </c>
      <c r="N5738" s="13" t="s">
        <v>6177</v>
      </c>
      <c r="O5738" s="13" t="s">
        <v>6176</v>
      </c>
      <c r="AC5738" s="22" t="s">
        <v>27255</v>
      </c>
      <c r="AD5738" s="24" t="s">
        <v>6147</v>
      </c>
      <c r="AE5738" s="24" t="s">
        <v>6148</v>
      </c>
      <c r="AF5738" s="24"/>
      <c r="AG5738" s="24" t="s">
        <v>21523</v>
      </c>
      <c r="AH5738" s="24" t="s">
        <v>5348</v>
      </c>
      <c r="AI5738" s="24" t="s">
        <v>4015</v>
      </c>
      <c r="AJ5738" s="24" t="s">
        <v>26</v>
      </c>
      <c r="AK5738" s="24" t="s">
        <v>100</v>
      </c>
      <c r="AL5738" s="22">
        <v>5736</v>
      </c>
    </row>
    <row r="5739" spans="7:38" s="10" customFormat="1">
      <c r="G5739" s="18"/>
      <c r="H5739" s="18"/>
      <c r="I5739" s="18"/>
      <c r="J5739" s="18"/>
      <c r="L5739" s="13"/>
      <c r="M5739" s="13" t="s">
        <v>6178</v>
      </c>
      <c r="N5739" s="13" t="s">
        <v>6179</v>
      </c>
      <c r="O5739" s="13" t="s">
        <v>6178</v>
      </c>
      <c r="AC5739" s="22" t="s">
        <v>27256</v>
      </c>
      <c r="AD5739" s="24" t="s">
        <v>6149</v>
      </c>
      <c r="AE5739" s="24" t="s">
        <v>6150</v>
      </c>
      <c r="AF5739" s="24"/>
      <c r="AG5739" s="24" t="s">
        <v>21523</v>
      </c>
      <c r="AH5739" s="24" t="s">
        <v>5348</v>
      </c>
      <c r="AI5739" s="24" t="s">
        <v>4015</v>
      </c>
      <c r="AJ5739" s="24" t="s">
        <v>26</v>
      </c>
      <c r="AK5739" s="24" t="s">
        <v>100</v>
      </c>
      <c r="AL5739" s="22">
        <v>5737</v>
      </c>
    </row>
    <row r="5740" spans="7:38" s="10" customFormat="1">
      <c r="G5740" s="18"/>
      <c r="H5740" s="18"/>
      <c r="I5740" s="18"/>
      <c r="J5740" s="18"/>
      <c r="L5740" s="13"/>
      <c r="M5740" s="13" t="s">
        <v>6180</v>
      </c>
      <c r="N5740" s="13" t="s">
        <v>6181</v>
      </c>
      <c r="O5740" s="13" t="s">
        <v>6180</v>
      </c>
      <c r="AC5740" s="22" t="s">
        <v>27257</v>
      </c>
      <c r="AD5740" s="24" t="s">
        <v>6151</v>
      </c>
      <c r="AE5740" s="24" t="s">
        <v>6152</v>
      </c>
      <c r="AF5740" s="24"/>
      <c r="AG5740" s="24" t="s">
        <v>21523</v>
      </c>
      <c r="AH5740" s="24" t="s">
        <v>5348</v>
      </c>
      <c r="AI5740" s="24" t="s">
        <v>4015</v>
      </c>
      <c r="AJ5740" s="24" t="s">
        <v>26</v>
      </c>
      <c r="AK5740" s="24" t="s">
        <v>100</v>
      </c>
      <c r="AL5740" s="22">
        <v>5738</v>
      </c>
    </row>
    <row r="5741" spans="7:38" s="10" customFormat="1">
      <c r="G5741" s="18"/>
      <c r="H5741" s="18"/>
      <c r="I5741" s="18"/>
      <c r="J5741" s="18"/>
      <c r="L5741" s="13"/>
      <c r="M5741" s="13" t="s">
        <v>6182</v>
      </c>
      <c r="N5741" s="13" t="s">
        <v>6183</v>
      </c>
      <c r="O5741" s="13" t="s">
        <v>6182</v>
      </c>
      <c r="AC5741" s="22" t="s">
        <v>27258</v>
      </c>
      <c r="AD5741" s="24" t="s">
        <v>6153</v>
      </c>
      <c r="AE5741" s="24" t="s">
        <v>6154</v>
      </c>
      <c r="AF5741" s="24"/>
      <c r="AG5741" s="24" t="s">
        <v>21523</v>
      </c>
      <c r="AH5741" s="24" t="s">
        <v>5348</v>
      </c>
      <c r="AI5741" s="24" t="s">
        <v>4015</v>
      </c>
      <c r="AJ5741" s="24" t="s">
        <v>26</v>
      </c>
      <c r="AK5741" s="24" t="s">
        <v>100</v>
      </c>
      <c r="AL5741" s="22">
        <v>5739</v>
      </c>
    </row>
    <row r="5742" spans="7:38" s="10" customFormat="1">
      <c r="G5742" s="18"/>
      <c r="H5742" s="18"/>
      <c r="I5742" s="18"/>
      <c r="J5742" s="18"/>
      <c r="L5742" s="13"/>
      <c r="M5742" s="13" t="s">
        <v>6184</v>
      </c>
      <c r="N5742" s="13" t="s">
        <v>6185</v>
      </c>
      <c r="O5742" s="13" t="s">
        <v>6184</v>
      </c>
      <c r="AC5742" s="22" t="s">
        <v>27259</v>
      </c>
      <c r="AD5742" s="24" t="s">
        <v>6155</v>
      </c>
      <c r="AE5742" s="24" t="s">
        <v>6156</v>
      </c>
      <c r="AF5742" s="24"/>
      <c r="AG5742" s="24" t="s">
        <v>21523</v>
      </c>
      <c r="AH5742" s="24" t="s">
        <v>5348</v>
      </c>
      <c r="AI5742" s="24" t="s">
        <v>4015</v>
      </c>
      <c r="AJ5742" s="24" t="s">
        <v>26</v>
      </c>
      <c r="AK5742" s="24" t="s">
        <v>100</v>
      </c>
      <c r="AL5742" s="22">
        <v>5740</v>
      </c>
    </row>
    <row r="5743" spans="7:38" s="10" customFormat="1">
      <c r="G5743" s="18"/>
      <c r="H5743" s="18"/>
      <c r="I5743" s="18"/>
      <c r="J5743" s="18"/>
      <c r="L5743" s="13"/>
      <c r="M5743" s="13" t="s">
        <v>6186</v>
      </c>
      <c r="N5743" s="13" t="s">
        <v>6187</v>
      </c>
      <c r="O5743" s="13" t="s">
        <v>6186</v>
      </c>
      <c r="AC5743" s="22" t="s">
        <v>27260</v>
      </c>
      <c r="AD5743" s="24" t="s">
        <v>6157</v>
      </c>
      <c r="AE5743" s="24" t="s">
        <v>6158</v>
      </c>
      <c r="AF5743" s="24"/>
      <c r="AG5743" s="24" t="s">
        <v>21523</v>
      </c>
      <c r="AH5743" s="24" t="s">
        <v>5348</v>
      </c>
      <c r="AI5743" s="24" t="s">
        <v>4015</v>
      </c>
      <c r="AJ5743" s="24" t="s">
        <v>26</v>
      </c>
      <c r="AK5743" s="24" t="s">
        <v>100</v>
      </c>
      <c r="AL5743" s="22">
        <v>5741</v>
      </c>
    </row>
    <row r="5744" spans="7:38" s="10" customFormat="1">
      <c r="G5744" s="18"/>
      <c r="H5744" s="18"/>
      <c r="I5744" s="18"/>
      <c r="J5744" s="18"/>
      <c r="L5744" s="13"/>
      <c r="M5744" s="13" t="s">
        <v>6188</v>
      </c>
      <c r="N5744" s="13" t="s">
        <v>200</v>
      </c>
      <c r="O5744" s="13" t="s">
        <v>6188</v>
      </c>
      <c r="AC5744" s="22" t="s">
        <v>27261</v>
      </c>
      <c r="AD5744" s="24" t="s">
        <v>6159</v>
      </c>
      <c r="AE5744" s="24" t="s">
        <v>6160</v>
      </c>
      <c r="AF5744" s="24"/>
      <c r="AG5744" s="24" t="s">
        <v>21523</v>
      </c>
      <c r="AH5744" s="24" t="s">
        <v>5348</v>
      </c>
      <c r="AI5744" s="24" t="s">
        <v>4015</v>
      </c>
      <c r="AJ5744" s="24" t="s">
        <v>26</v>
      </c>
      <c r="AK5744" s="24" t="s">
        <v>100</v>
      </c>
      <c r="AL5744" s="22">
        <v>5742</v>
      </c>
    </row>
    <row r="5745" spans="7:38" s="10" customFormat="1">
      <c r="G5745" s="18"/>
      <c r="H5745" s="18"/>
      <c r="I5745" s="18"/>
      <c r="J5745" s="18"/>
      <c r="L5745" s="13"/>
      <c r="M5745" s="13" t="s">
        <v>6189</v>
      </c>
      <c r="N5745" s="13" t="s">
        <v>6190</v>
      </c>
      <c r="O5745" s="13" t="s">
        <v>6189</v>
      </c>
      <c r="AC5745" s="22" t="s">
        <v>27262</v>
      </c>
      <c r="AD5745" s="24" t="s">
        <v>6161</v>
      </c>
      <c r="AE5745" s="24" t="s">
        <v>6162</v>
      </c>
      <c r="AF5745" s="24"/>
      <c r="AG5745" s="24" t="s">
        <v>21523</v>
      </c>
      <c r="AH5745" s="24" t="s">
        <v>5348</v>
      </c>
      <c r="AI5745" s="24" t="s">
        <v>4015</v>
      </c>
      <c r="AJ5745" s="24" t="s">
        <v>26</v>
      </c>
      <c r="AK5745" s="24" t="s">
        <v>100</v>
      </c>
      <c r="AL5745" s="22">
        <v>5743</v>
      </c>
    </row>
    <row r="5746" spans="7:38" s="10" customFormat="1">
      <c r="G5746" s="18"/>
      <c r="H5746" s="18"/>
      <c r="I5746" s="18"/>
      <c r="J5746" s="18"/>
      <c r="L5746" s="13"/>
      <c r="M5746" s="13" t="s">
        <v>6191</v>
      </c>
      <c r="N5746" s="13" t="s">
        <v>6192</v>
      </c>
      <c r="O5746" s="13" t="s">
        <v>6191</v>
      </c>
      <c r="AC5746" s="22" t="s">
        <v>27263</v>
      </c>
      <c r="AD5746" s="24" t="s">
        <v>6163</v>
      </c>
      <c r="AE5746" s="24" t="s">
        <v>6164</v>
      </c>
      <c r="AF5746" s="24"/>
      <c r="AG5746" s="24" t="s">
        <v>21523</v>
      </c>
      <c r="AH5746" s="24" t="s">
        <v>5348</v>
      </c>
      <c r="AI5746" s="24" t="s">
        <v>4015</v>
      </c>
      <c r="AJ5746" s="24" t="s">
        <v>26</v>
      </c>
      <c r="AK5746" s="24" t="s">
        <v>100</v>
      </c>
      <c r="AL5746" s="22">
        <v>5744</v>
      </c>
    </row>
    <row r="5747" spans="7:38" s="10" customFormat="1">
      <c r="G5747" s="18"/>
      <c r="H5747" s="18"/>
      <c r="I5747" s="18"/>
      <c r="J5747" s="18"/>
      <c r="L5747" s="13"/>
      <c r="M5747" s="13" t="s">
        <v>6193</v>
      </c>
      <c r="N5747" s="13" t="s">
        <v>6194</v>
      </c>
      <c r="O5747" s="13" t="s">
        <v>6193</v>
      </c>
      <c r="AC5747" s="22" t="s">
        <v>27264</v>
      </c>
      <c r="AD5747" s="24" t="s">
        <v>6165</v>
      </c>
      <c r="AE5747" s="24" t="s">
        <v>6166</v>
      </c>
      <c r="AF5747" s="24"/>
      <c r="AG5747" s="24" t="s">
        <v>21523</v>
      </c>
      <c r="AH5747" s="24" t="s">
        <v>5348</v>
      </c>
      <c r="AI5747" s="24" t="s">
        <v>4015</v>
      </c>
      <c r="AJ5747" s="24" t="s">
        <v>26</v>
      </c>
      <c r="AK5747" s="24" t="s">
        <v>100</v>
      </c>
      <c r="AL5747" s="22">
        <v>5745</v>
      </c>
    </row>
    <row r="5748" spans="7:38" s="10" customFormat="1">
      <c r="G5748" s="18"/>
      <c r="H5748" s="18"/>
      <c r="I5748" s="18"/>
      <c r="J5748" s="18"/>
      <c r="L5748" s="13"/>
      <c r="M5748" s="13" t="s">
        <v>6195</v>
      </c>
      <c r="N5748" s="13" t="s">
        <v>6196</v>
      </c>
      <c r="O5748" s="13" t="s">
        <v>6195</v>
      </c>
      <c r="AC5748" s="22" t="s">
        <v>27265</v>
      </c>
      <c r="AD5748" s="24" t="s">
        <v>6167</v>
      </c>
      <c r="AE5748" s="24" t="s">
        <v>6168</v>
      </c>
      <c r="AF5748" s="24"/>
      <c r="AG5748" s="24" t="s">
        <v>21523</v>
      </c>
      <c r="AH5748" s="24" t="s">
        <v>5348</v>
      </c>
      <c r="AI5748" s="24" t="s">
        <v>4015</v>
      </c>
      <c r="AJ5748" s="24" t="s">
        <v>26</v>
      </c>
      <c r="AK5748" s="24" t="s">
        <v>100</v>
      </c>
      <c r="AL5748" s="22">
        <v>5746</v>
      </c>
    </row>
    <row r="5749" spans="7:38" s="10" customFormat="1">
      <c r="G5749" s="18"/>
      <c r="H5749" s="18"/>
      <c r="I5749" s="18"/>
      <c r="J5749" s="18"/>
      <c r="L5749" s="13"/>
      <c r="M5749" s="13" t="s">
        <v>6197</v>
      </c>
      <c r="N5749" s="13" t="s">
        <v>6198</v>
      </c>
      <c r="O5749" s="13" t="s">
        <v>6197</v>
      </c>
      <c r="AC5749" s="22" t="s">
        <v>27266</v>
      </c>
      <c r="AD5749" s="24" t="s">
        <v>6169</v>
      </c>
      <c r="AE5749" s="24" t="s">
        <v>6170</v>
      </c>
      <c r="AF5749" s="24"/>
      <c r="AG5749" s="24" t="s">
        <v>21523</v>
      </c>
      <c r="AH5749" s="24" t="s">
        <v>5348</v>
      </c>
      <c r="AI5749" s="24" t="s">
        <v>4015</v>
      </c>
      <c r="AJ5749" s="24" t="s">
        <v>26</v>
      </c>
      <c r="AK5749" s="24" t="s">
        <v>100</v>
      </c>
      <c r="AL5749" s="22">
        <v>5747</v>
      </c>
    </row>
    <row r="5750" spans="7:38" s="10" customFormat="1">
      <c r="G5750" s="18"/>
      <c r="H5750" s="18"/>
      <c r="I5750" s="18"/>
      <c r="J5750" s="18"/>
      <c r="L5750" s="13"/>
      <c r="M5750" s="13" t="s">
        <v>6199</v>
      </c>
      <c r="N5750" s="13" t="s">
        <v>6200</v>
      </c>
      <c r="O5750" s="13" t="s">
        <v>6199</v>
      </c>
      <c r="AC5750" s="22" t="s">
        <v>27267</v>
      </c>
      <c r="AD5750" s="24" t="s">
        <v>6171</v>
      </c>
      <c r="AE5750" s="24" t="s">
        <v>6172</v>
      </c>
      <c r="AF5750" s="24"/>
      <c r="AG5750" s="24" t="s">
        <v>21523</v>
      </c>
      <c r="AH5750" s="24" t="s">
        <v>5348</v>
      </c>
      <c r="AI5750" s="24" t="s">
        <v>4015</v>
      </c>
      <c r="AJ5750" s="24" t="s">
        <v>26</v>
      </c>
      <c r="AK5750" s="24" t="s">
        <v>100</v>
      </c>
      <c r="AL5750" s="22">
        <v>5748</v>
      </c>
    </row>
    <row r="5751" spans="7:38" s="10" customFormat="1">
      <c r="G5751" s="18"/>
      <c r="H5751" s="18"/>
      <c r="I5751" s="18"/>
      <c r="J5751" s="18"/>
      <c r="L5751" s="13"/>
      <c r="M5751" s="13" t="s">
        <v>6201</v>
      </c>
      <c r="N5751" s="13" t="s">
        <v>5217</v>
      </c>
      <c r="O5751" s="13" t="s">
        <v>6201</v>
      </c>
      <c r="AC5751" s="22" t="s">
        <v>27268</v>
      </c>
      <c r="AD5751" s="24" t="s">
        <v>6173</v>
      </c>
      <c r="AE5751" s="24" t="s">
        <v>6174</v>
      </c>
      <c r="AF5751" s="24"/>
      <c r="AG5751" s="24" t="s">
        <v>21521</v>
      </c>
      <c r="AH5751" s="24" t="s">
        <v>5349</v>
      </c>
      <c r="AI5751" s="24" t="s">
        <v>5350</v>
      </c>
      <c r="AJ5751" s="24" t="s">
        <v>26</v>
      </c>
      <c r="AK5751" s="24" t="s">
        <v>100</v>
      </c>
      <c r="AL5751" s="22">
        <v>5749</v>
      </c>
    </row>
    <row r="5752" spans="7:38" s="10" customFormat="1">
      <c r="G5752" s="18"/>
      <c r="H5752" s="18"/>
      <c r="I5752" s="18"/>
      <c r="J5752" s="18"/>
      <c r="L5752" s="13"/>
      <c r="M5752" s="13" t="s">
        <v>6202</v>
      </c>
      <c r="N5752" s="13" t="s">
        <v>6203</v>
      </c>
      <c r="O5752" s="13" t="s">
        <v>6202</v>
      </c>
      <c r="AC5752" s="22" t="s">
        <v>27269</v>
      </c>
      <c r="AD5752" s="24" t="s">
        <v>6175</v>
      </c>
      <c r="AE5752" s="24" t="s">
        <v>5204</v>
      </c>
      <c r="AF5752" s="24"/>
      <c r="AG5752" s="24" t="s">
        <v>21523</v>
      </c>
      <c r="AH5752" s="24" t="s">
        <v>5349</v>
      </c>
      <c r="AI5752" s="24" t="s">
        <v>5350</v>
      </c>
      <c r="AJ5752" s="24" t="s">
        <v>26</v>
      </c>
      <c r="AK5752" s="24" t="s">
        <v>100</v>
      </c>
      <c r="AL5752" s="22">
        <v>5750</v>
      </c>
    </row>
    <row r="5753" spans="7:38" s="10" customFormat="1">
      <c r="G5753" s="18"/>
      <c r="H5753" s="18"/>
      <c r="I5753" s="18"/>
      <c r="J5753" s="18"/>
      <c r="L5753" s="13"/>
      <c r="M5753" s="13" t="s">
        <v>6204</v>
      </c>
      <c r="N5753" s="13" t="s">
        <v>6205</v>
      </c>
      <c r="O5753" s="13" t="s">
        <v>6204</v>
      </c>
      <c r="AC5753" s="22" t="s">
        <v>27270</v>
      </c>
      <c r="AD5753" s="24" t="s">
        <v>6176</v>
      </c>
      <c r="AE5753" s="24" t="s">
        <v>6177</v>
      </c>
      <c r="AF5753" s="24"/>
      <c r="AG5753" s="24" t="s">
        <v>21523</v>
      </c>
      <c r="AH5753" s="24" t="s">
        <v>5349</v>
      </c>
      <c r="AI5753" s="24" t="s">
        <v>5350</v>
      </c>
      <c r="AJ5753" s="24" t="s">
        <v>26</v>
      </c>
      <c r="AK5753" s="24" t="s">
        <v>100</v>
      </c>
      <c r="AL5753" s="22">
        <v>5751</v>
      </c>
    </row>
    <row r="5754" spans="7:38" s="10" customFormat="1">
      <c r="G5754" s="18"/>
      <c r="H5754" s="18"/>
      <c r="I5754" s="18"/>
      <c r="J5754" s="18"/>
      <c r="L5754" s="13"/>
      <c r="M5754" s="13" t="s">
        <v>12377</v>
      </c>
      <c r="N5754" s="13" t="s">
        <v>12378</v>
      </c>
      <c r="O5754" s="13" t="s">
        <v>12377</v>
      </c>
      <c r="AC5754" s="22" t="s">
        <v>27271</v>
      </c>
      <c r="AD5754" s="24" t="s">
        <v>6178</v>
      </c>
      <c r="AE5754" s="24" t="s">
        <v>6179</v>
      </c>
      <c r="AF5754" s="24"/>
      <c r="AG5754" s="24" t="s">
        <v>21523</v>
      </c>
      <c r="AH5754" s="24" t="s">
        <v>5349</v>
      </c>
      <c r="AI5754" s="24" t="s">
        <v>5350</v>
      </c>
      <c r="AJ5754" s="24" t="s">
        <v>26</v>
      </c>
      <c r="AK5754" s="24" t="s">
        <v>100</v>
      </c>
      <c r="AL5754" s="22">
        <v>5752</v>
      </c>
    </row>
    <row r="5755" spans="7:38" s="10" customFormat="1">
      <c r="G5755" s="18"/>
      <c r="H5755" s="18"/>
      <c r="I5755" s="18"/>
      <c r="J5755" s="18"/>
      <c r="L5755" s="13"/>
      <c r="M5755" s="13" t="s">
        <v>6206</v>
      </c>
      <c r="N5755" s="13" t="s">
        <v>6207</v>
      </c>
      <c r="O5755" s="13" t="s">
        <v>6206</v>
      </c>
      <c r="AC5755" s="22" t="s">
        <v>27272</v>
      </c>
      <c r="AD5755" s="24" t="s">
        <v>6180</v>
      </c>
      <c r="AE5755" s="24" t="s">
        <v>6181</v>
      </c>
      <c r="AF5755" s="24"/>
      <c r="AG5755" s="24" t="s">
        <v>21523</v>
      </c>
      <c r="AH5755" s="24" t="s">
        <v>5349</v>
      </c>
      <c r="AI5755" s="24" t="s">
        <v>5350</v>
      </c>
      <c r="AJ5755" s="24" t="s">
        <v>26</v>
      </c>
      <c r="AK5755" s="24" t="s">
        <v>100</v>
      </c>
      <c r="AL5755" s="22">
        <v>5753</v>
      </c>
    </row>
    <row r="5756" spans="7:38" s="10" customFormat="1">
      <c r="G5756" s="18"/>
      <c r="H5756" s="18"/>
      <c r="I5756" s="18"/>
      <c r="J5756" s="18"/>
      <c r="L5756" s="13"/>
      <c r="M5756" s="13" t="s">
        <v>6208</v>
      </c>
      <c r="N5756" s="13" t="s">
        <v>6209</v>
      </c>
      <c r="O5756" s="13" t="s">
        <v>6208</v>
      </c>
      <c r="AC5756" s="22" t="s">
        <v>27273</v>
      </c>
      <c r="AD5756" s="24" t="s">
        <v>6182</v>
      </c>
      <c r="AE5756" s="24" t="s">
        <v>6183</v>
      </c>
      <c r="AF5756" s="24"/>
      <c r="AG5756" s="24" t="s">
        <v>21523</v>
      </c>
      <c r="AH5756" s="24" t="s">
        <v>5349</v>
      </c>
      <c r="AI5756" s="24" t="s">
        <v>5350</v>
      </c>
      <c r="AJ5756" s="24" t="s">
        <v>26</v>
      </c>
      <c r="AK5756" s="24" t="s">
        <v>100</v>
      </c>
      <c r="AL5756" s="22">
        <v>5754</v>
      </c>
    </row>
    <row r="5757" spans="7:38" s="10" customFormat="1">
      <c r="G5757" s="18"/>
      <c r="H5757" s="18"/>
      <c r="I5757" s="18"/>
      <c r="J5757" s="18"/>
      <c r="L5757" s="13"/>
      <c r="M5757" s="13" t="s">
        <v>6210</v>
      </c>
      <c r="N5757" s="13" t="s">
        <v>6211</v>
      </c>
      <c r="O5757" s="13" t="s">
        <v>6210</v>
      </c>
      <c r="AC5757" s="22" t="s">
        <v>27274</v>
      </c>
      <c r="AD5757" s="24" t="s">
        <v>6184</v>
      </c>
      <c r="AE5757" s="24" t="s">
        <v>6185</v>
      </c>
      <c r="AF5757" s="24"/>
      <c r="AG5757" s="24" t="s">
        <v>21523</v>
      </c>
      <c r="AH5757" s="24" t="s">
        <v>5349</v>
      </c>
      <c r="AI5757" s="24" t="s">
        <v>5350</v>
      </c>
      <c r="AJ5757" s="24" t="s">
        <v>26</v>
      </c>
      <c r="AK5757" s="24" t="s">
        <v>100</v>
      </c>
      <c r="AL5757" s="22">
        <v>5755</v>
      </c>
    </row>
    <row r="5758" spans="7:38" s="10" customFormat="1">
      <c r="G5758" s="18"/>
      <c r="H5758" s="18"/>
      <c r="I5758" s="18"/>
      <c r="J5758" s="18"/>
      <c r="L5758" s="13"/>
      <c r="M5758" s="13" t="s">
        <v>6212</v>
      </c>
      <c r="N5758" s="13" t="s">
        <v>6213</v>
      </c>
      <c r="O5758" s="13" t="s">
        <v>6212</v>
      </c>
      <c r="AC5758" s="22" t="s">
        <v>27275</v>
      </c>
      <c r="AD5758" s="24" t="s">
        <v>6186</v>
      </c>
      <c r="AE5758" s="24" t="s">
        <v>6187</v>
      </c>
      <c r="AF5758" s="24"/>
      <c r="AG5758" s="24" t="s">
        <v>21523</v>
      </c>
      <c r="AH5758" s="24" t="s">
        <v>5349</v>
      </c>
      <c r="AI5758" s="24" t="s">
        <v>5350</v>
      </c>
      <c r="AJ5758" s="24" t="s">
        <v>26</v>
      </c>
      <c r="AK5758" s="24" t="s">
        <v>100</v>
      </c>
      <c r="AL5758" s="22">
        <v>5756</v>
      </c>
    </row>
    <row r="5759" spans="7:38" s="10" customFormat="1">
      <c r="G5759" s="18"/>
      <c r="H5759" s="18"/>
      <c r="I5759" s="18"/>
      <c r="J5759" s="18"/>
      <c r="L5759" s="13"/>
      <c r="M5759" s="13" t="s">
        <v>6214</v>
      </c>
      <c r="N5759" s="13" t="s">
        <v>6215</v>
      </c>
      <c r="O5759" s="13" t="s">
        <v>6214</v>
      </c>
      <c r="AC5759" s="22" t="s">
        <v>27276</v>
      </c>
      <c r="AD5759" s="24" t="s">
        <v>6188</v>
      </c>
      <c r="AE5759" s="24" t="s">
        <v>200</v>
      </c>
      <c r="AF5759" s="24"/>
      <c r="AG5759" s="24" t="s">
        <v>21523</v>
      </c>
      <c r="AH5759" s="24" t="s">
        <v>5349</v>
      </c>
      <c r="AI5759" s="24" t="s">
        <v>5350</v>
      </c>
      <c r="AJ5759" s="24" t="s">
        <v>26</v>
      </c>
      <c r="AK5759" s="24" t="s">
        <v>100</v>
      </c>
      <c r="AL5759" s="22">
        <v>5757</v>
      </c>
    </row>
    <row r="5760" spans="7:38" s="10" customFormat="1">
      <c r="G5760" s="18"/>
      <c r="H5760" s="18"/>
      <c r="I5760" s="18"/>
      <c r="J5760" s="18"/>
      <c r="L5760" s="13"/>
      <c r="M5760" s="13" t="s">
        <v>6216</v>
      </c>
      <c r="N5760" s="13" t="s">
        <v>6041</v>
      </c>
      <c r="O5760" s="13" t="s">
        <v>6216</v>
      </c>
      <c r="AC5760" s="22" t="s">
        <v>27277</v>
      </c>
      <c r="AD5760" s="24" t="s">
        <v>6189</v>
      </c>
      <c r="AE5760" s="24" t="s">
        <v>6190</v>
      </c>
      <c r="AF5760" s="24"/>
      <c r="AG5760" s="24" t="s">
        <v>21523</v>
      </c>
      <c r="AH5760" s="24" t="s">
        <v>5349</v>
      </c>
      <c r="AI5760" s="24" t="s">
        <v>5350</v>
      </c>
      <c r="AJ5760" s="24" t="s">
        <v>26</v>
      </c>
      <c r="AK5760" s="24" t="s">
        <v>100</v>
      </c>
      <c r="AL5760" s="22">
        <v>5758</v>
      </c>
    </row>
    <row r="5761" spans="7:38" s="10" customFormat="1">
      <c r="G5761" s="18"/>
      <c r="H5761" s="18"/>
      <c r="I5761" s="18"/>
      <c r="J5761" s="18"/>
      <c r="L5761" s="13"/>
      <c r="M5761" s="13" t="s">
        <v>6217</v>
      </c>
      <c r="N5761" s="13" t="s">
        <v>5188</v>
      </c>
      <c r="O5761" s="13" t="s">
        <v>6217</v>
      </c>
      <c r="AC5761" s="22" t="s">
        <v>27278</v>
      </c>
      <c r="AD5761" s="24" t="s">
        <v>6191</v>
      </c>
      <c r="AE5761" s="24" t="s">
        <v>6192</v>
      </c>
      <c r="AF5761" s="24"/>
      <c r="AG5761" s="24" t="s">
        <v>21523</v>
      </c>
      <c r="AH5761" s="24" t="s">
        <v>5349</v>
      </c>
      <c r="AI5761" s="24" t="s">
        <v>5350</v>
      </c>
      <c r="AJ5761" s="24" t="s">
        <v>26</v>
      </c>
      <c r="AK5761" s="24" t="s">
        <v>100</v>
      </c>
      <c r="AL5761" s="22">
        <v>5759</v>
      </c>
    </row>
    <row r="5762" spans="7:38" s="10" customFormat="1">
      <c r="G5762" s="18"/>
      <c r="H5762" s="18"/>
      <c r="I5762" s="18"/>
      <c r="J5762" s="18"/>
      <c r="L5762" s="13"/>
      <c r="M5762" s="13" t="s">
        <v>6218</v>
      </c>
      <c r="N5762" s="13" t="s">
        <v>6219</v>
      </c>
      <c r="O5762" s="13" t="s">
        <v>6218</v>
      </c>
      <c r="AC5762" s="22" t="s">
        <v>27279</v>
      </c>
      <c r="AD5762" s="24" t="s">
        <v>6193</v>
      </c>
      <c r="AE5762" s="24" t="s">
        <v>6194</v>
      </c>
      <c r="AF5762" s="24"/>
      <c r="AG5762" s="24" t="s">
        <v>21523</v>
      </c>
      <c r="AH5762" s="24" t="s">
        <v>5349</v>
      </c>
      <c r="AI5762" s="24" t="s">
        <v>5350</v>
      </c>
      <c r="AJ5762" s="24" t="s">
        <v>26</v>
      </c>
      <c r="AK5762" s="24" t="s">
        <v>100</v>
      </c>
      <c r="AL5762" s="22">
        <v>5760</v>
      </c>
    </row>
    <row r="5763" spans="7:38" s="10" customFormat="1">
      <c r="G5763" s="18"/>
      <c r="H5763" s="18"/>
      <c r="I5763" s="18"/>
      <c r="J5763" s="18"/>
      <c r="L5763" s="13"/>
      <c r="M5763" s="13" t="s">
        <v>6220</v>
      </c>
      <c r="N5763" s="13" t="s">
        <v>6221</v>
      </c>
      <c r="O5763" s="13" t="s">
        <v>6220</v>
      </c>
      <c r="AC5763" s="22" t="s">
        <v>27280</v>
      </c>
      <c r="AD5763" s="24" t="s">
        <v>6195</v>
      </c>
      <c r="AE5763" s="24" t="s">
        <v>6196</v>
      </c>
      <c r="AF5763" s="24"/>
      <c r="AG5763" s="24" t="s">
        <v>21523</v>
      </c>
      <c r="AH5763" s="24" t="s">
        <v>5349</v>
      </c>
      <c r="AI5763" s="24" t="s">
        <v>5350</v>
      </c>
      <c r="AJ5763" s="24" t="s">
        <v>26</v>
      </c>
      <c r="AK5763" s="24" t="s">
        <v>100</v>
      </c>
      <c r="AL5763" s="22">
        <v>5761</v>
      </c>
    </row>
    <row r="5764" spans="7:38" s="10" customFormat="1">
      <c r="G5764" s="18"/>
      <c r="H5764" s="18"/>
      <c r="I5764" s="18"/>
      <c r="J5764" s="18"/>
      <c r="L5764" s="13"/>
      <c r="M5764" s="13" t="s">
        <v>6222</v>
      </c>
      <c r="N5764" s="13" t="s">
        <v>6223</v>
      </c>
      <c r="O5764" s="13" t="s">
        <v>6222</v>
      </c>
      <c r="AC5764" s="22" t="s">
        <v>27281</v>
      </c>
      <c r="AD5764" s="24" t="s">
        <v>6197</v>
      </c>
      <c r="AE5764" s="24" t="s">
        <v>6198</v>
      </c>
      <c r="AF5764" s="24"/>
      <c r="AG5764" s="24" t="s">
        <v>21523</v>
      </c>
      <c r="AH5764" s="24" t="s">
        <v>5349</v>
      </c>
      <c r="AI5764" s="24" t="s">
        <v>5350</v>
      </c>
      <c r="AJ5764" s="24" t="s">
        <v>26</v>
      </c>
      <c r="AK5764" s="24" t="s">
        <v>100</v>
      </c>
      <c r="AL5764" s="22">
        <v>5762</v>
      </c>
    </row>
    <row r="5765" spans="7:38" s="10" customFormat="1">
      <c r="G5765" s="18"/>
      <c r="H5765" s="18"/>
      <c r="I5765" s="18"/>
      <c r="J5765" s="18"/>
      <c r="L5765" s="13"/>
      <c r="M5765" s="13" t="s">
        <v>6224</v>
      </c>
      <c r="N5765" s="13" t="s">
        <v>6225</v>
      </c>
      <c r="O5765" s="13" t="s">
        <v>6224</v>
      </c>
      <c r="AC5765" s="22" t="s">
        <v>27282</v>
      </c>
      <c r="AD5765" s="24" t="s">
        <v>6199</v>
      </c>
      <c r="AE5765" s="24" t="s">
        <v>6200</v>
      </c>
      <c r="AF5765" s="24"/>
      <c r="AG5765" s="24" t="s">
        <v>21523</v>
      </c>
      <c r="AH5765" s="24" t="s">
        <v>5349</v>
      </c>
      <c r="AI5765" s="24" t="s">
        <v>5350</v>
      </c>
      <c r="AJ5765" s="24" t="s">
        <v>26</v>
      </c>
      <c r="AK5765" s="24" t="s">
        <v>100</v>
      </c>
      <c r="AL5765" s="22">
        <v>5763</v>
      </c>
    </row>
    <row r="5766" spans="7:38" s="10" customFormat="1">
      <c r="G5766" s="18"/>
      <c r="H5766" s="18"/>
      <c r="I5766" s="18"/>
      <c r="J5766" s="18"/>
      <c r="L5766" s="13"/>
      <c r="M5766" s="13" t="s">
        <v>6226</v>
      </c>
      <c r="N5766" s="13" t="s">
        <v>6227</v>
      </c>
      <c r="O5766" s="13" t="s">
        <v>6226</v>
      </c>
      <c r="AC5766" s="22" t="s">
        <v>27283</v>
      </c>
      <c r="AD5766" s="24" t="s">
        <v>6201</v>
      </c>
      <c r="AE5766" s="24" t="s">
        <v>5217</v>
      </c>
      <c r="AF5766" s="24"/>
      <c r="AG5766" s="24" t="s">
        <v>21523</v>
      </c>
      <c r="AH5766" s="24" t="s">
        <v>5349</v>
      </c>
      <c r="AI5766" s="24" t="s">
        <v>5350</v>
      </c>
      <c r="AJ5766" s="24" t="s">
        <v>26</v>
      </c>
      <c r="AK5766" s="24" t="s">
        <v>100</v>
      </c>
      <c r="AL5766" s="22">
        <v>5764</v>
      </c>
    </row>
    <row r="5767" spans="7:38" s="10" customFormat="1">
      <c r="G5767" s="18"/>
      <c r="H5767" s="18"/>
      <c r="I5767" s="18"/>
      <c r="J5767" s="18"/>
      <c r="L5767" s="13"/>
      <c r="M5767" s="13" t="s">
        <v>6228</v>
      </c>
      <c r="N5767" s="13" t="s">
        <v>6229</v>
      </c>
      <c r="O5767" s="13" t="s">
        <v>6228</v>
      </c>
      <c r="AC5767" s="22" t="s">
        <v>27284</v>
      </c>
      <c r="AD5767" s="24" t="s">
        <v>6202</v>
      </c>
      <c r="AE5767" s="24" t="s">
        <v>6203</v>
      </c>
      <c r="AF5767" s="24"/>
      <c r="AG5767" s="24" t="s">
        <v>21523</v>
      </c>
      <c r="AH5767" s="24" t="s">
        <v>5349</v>
      </c>
      <c r="AI5767" s="24" t="s">
        <v>5350</v>
      </c>
      <c r="AJ5767" s="24" t="s">
        <v>26</v>
      </c>
      <c r="AK5767" s="24" t="s">
        <v>100</v>
      </c>
      <c r="AL5767" s="22">
        <v>5765</v>
      </c>
    </row>
    <row r="5768" spans="7:38" s="10" customFormat="1">
      <c r="G5768" s="18"/>
      <c r="H5768" s="18"/>
      <c r="I5768" s="18"/>
      <c r="J5768" s="18"/>
      <c r="L5768" s="13"/>
      <c r="M5768" s="13" t="s">
        <v>6230</v>
      </c>
      <c r="N5768" s="13" t="s">
        <v>6231</v>
      </c>
      <c r="O5768" s="13" t="s">
        <v>6230</v>
      </c>
      <c r="AC5768" s="22" t="s">
        <v>27285</v>
      </c>
      <c r="AD5768" s="24" t="s">
        <v>6204</v>
      </c>
      <c r="AE5768" s="24" t="s">
        <v>6205</v>
      </c>
      <c r="AF5768" s="24"/>
      <c r="AG5768" s="24" t="s">
        <v>21523</v>
      </c>
      <c r="AH5768" s="24" t="s">
        <v>5349</v>
      </c>
      <c r="AI5768" s="24" t="s">
        <v>5350</v>
      </c>
      <c r="AJ5768" s="24" t="s">
        <v>26</v>
      </c>
      <c r="AK5768" s="24" t="s">
        <v>100</v>
      </c>
      <c r="AL5768" s="22">
        <v>5766</v>
      </c>
    </row>
    <row r="5769" spans="7:38" s="10" customFormat="1">
      <c r="G5769" s="18"/>
      <c r="H5769" s="18"/>
      <c r="I5769" s="18"/>
      <c r="J5769" s="18"/>
      <c r="L5769" s="13"/>
      <c r="M5769" s="13" t="s">
        <v>6232</v>
      </c>
      <c r="N5769" s="13" t="s">
        <v>6233</v>
      </c>
      <c r="O5769" s="13" t="s">
        <v>6232</v>
      </c>
      <c r="AC5769" s="22" t="s">
        <v>27286</v>
      </c>
      <c r="AD5769" s="24" t="s">
        <v>6206</v>
      </c>
      <c r="AE5769" s="24" t="s">
        <v>6207</v>
      </c>
      <c r="AF5769" s="24"/>
      <c r="AG5769" s="24" t="s">
        <v>21521</v>
      </c>
      <c r="AH5769" s="24" t="s">
        <v>5351</v>
      </c>
      <c r="AI5769" s="24" t="s">
        <v>5352</v>
      </c>
      <c r="AJ5769" s="24" t="s">
        <v>26</v>
      </c>
      <c r="AK5769" s="24" t="s">
        <v>100</v>
      </c>
      <c r="AL5769" s="22">
        <v>5767</v>
      </c>
    </row>
    <row r="5770" spans="7:38" s="10" customFormat="1">
      <c r="G5770" s="18"/>
      <c r="H5770" s="18"/>
      <c r="I5770" s="18"/>
      <c r="J5770" s="18"/>
      <c r="L5770" s="13"/>
      <c r="M5770" s="13" t="s">
        <v>6234</v>
      </c>
      <c r="N5770" s="13" t="s">
        <v>6235</v>
      </c>
      <c r="O5770" s="13" t="s">
        <v>6234</v>
      </c>
      <c r="AC5770" s="22" t="s">
        <v>27287</v>
      </c>
      <c r="AD5770" s="24" t="s">
        <v>6208</v>
      </c>
      <c r="AE5770" s="24" t="s">
        <v>6209</v>
      </c>
      <c r="AF5770" s="24"/>
      <c r="AG5770" s="24" t="s">
        <v>21523</v>
      </c>
      <c r="AH5770" s="24" t="s">
        <v>5351</v>
      </c>
      <c r="AI5770" s="24" t="s">
        <v>5352</v>
      </c>
      <c r="AJ5770" s="24" t="s">
        <v>26</v>
      </c>
      <c r="AK5770" s="24" t="s">
        <v>100</v>
      </c>
      <c r="AL5770" s="22">
        <v>5768</v>
      </c>
    </row>
    <row r="5771" spans="7:38" s="10" customFormat="1">
      <c r="G5771" s="18"/>
      <c r="H5771" s="18"/>
      <c r="I5771" s="18"/>
      <c r="J5771" s="18"/>
      <c r="L5771" s="13"/>
      <c r="M5771" s="13" t="s">
        <v>6557</v>
      </c>
      <c r="N5771" s="13" t="s">
        <v>6558</v>
      </c>
      <c r="O5771" s="13" t="s">
        <v>6557</v>
      </c>
      <c r="AC5771" s="22" t="s">
        <v>27288</v>
      </c>
      <c r="AD5771" s="24" t="s">
        <v>6210</v>
      </c>
      <c r="AE5771" s="24" t="s">
        <v>6211</v>
      </c>
      <c r="AF5771" s="24"/>
      <c r="AG5771" s="24" t="s">
        <v>21523</v>
      </c>
      <c r="AH5771" s="24" t="s">
        <v>5351</v>
      </c>
      <c r="AI5771" s="24" t="s">
        <v>5352</v>
      </c>
      <c r="AJ5771" s="24" t="s">
        <v>26</v>
      </c>
      <c r="AK5771" s="24" t="s">
        <v>100</v>
      </c>
      <c r="AL5771" s="22">
        <v>5769</v>
      </c>
    </row>
    <row r="5772" spans="7:38" s="10" customFormat="1">
      <c r="G5772" s="18"/>
      <c r="H5772" s="18"/>
      <c r="I5772" s="18"/>
      <c r="J5772" s="18"/>
      <c r="L5772" s="13"/>
      <c r="M5772" s="13" t="s">
        <v>6559</v>
      </c>
      <c r="N5772" s="13" t="s">
        <v>6560</v>
      </c>
      <c r="O5772" s="13" t="s">
        <v>6559</v>
      </c>
      <c r="AC5772" s="22" t="s">
        <v>27289</v>
      </c>
      <c r="AD5772" s="24" t="s">
        <v>6212</v>
      </c>
      <c r="AE5772" s="24" t="s">
        <v>6213</v>
      </c>
      <c r="AF5772" s="24"/>
      <c r="AG5772" s="24" t="s">
        <v>21523</v>
      </c>
      <c r="AH5772" s="24" t="s">
        <v>5351</v>
      </c>
      <c r="AI5772" s="24" t="s">
        <v>5352</v>
      </c>
      <c r="AJ5772" s="24" t="s">
        <v>26</v>
      </c>
      <c r="AK5772" s="24" t="s">
        <v>100</v>
      </c>
      <c r="AL5772" s="22">
        <v>5770</v>
      </c>
    </row>
    <row r="5773" spans="7:38" s="10" customFormat="1">
      <c r="G5773" s="18"/>
      <c r="H5773" s="18"/>
      <c r="I5773" s="18"/>
      <c r="J5773" s="18"/>
      <c r="L5773" s="13"/>
      <c r="M5773" s="13" t="s">
        <v>12379</v>
      </c>
      <c r="N5773" s="13" t="s">
        <v>12380</v>
      </c>
      <c r="O5773" s="13" t="s">
        <v>12379</v>
      </c>
      <c r="AC5773" s="22" t="s">
        <v>27290</v>
      </c>
      <c r="AD5773" s="24" t="s">
        <v>6214</v>
      </c>
      <c r="AE5773" s="24" t="s">
        <v>6215</v>
      </c>
      <c r="AF5773" s="24"/>
      <c r="AG5773" s="24" t="s">
        <v>21523</v>
      </c>
      <c r="AH5773" s="24" t="s">
        <v>5351</v>
      </c>
      <c r="AI5773" s="24" t="s">
        <v>5352</v>
      </c>
      <c r="AJ5773" s="24" t="s">
        <v>26</v>
      </c>
      <c r="AK5773" s="24" t="s">
        <v>100</v>
      </c>
      <c r="AL5773" s="22">
        <v>5771</v>
      </c>
    </row>
    <row r="5774" spans="7:38" s="10" customFormat="1">
      <c r="G5774" s="18"/>
      <c r="H5774" s="18"/>
      <c r="I5774" s="18"/>
      <c r="J5774" s="18"/>
      <c r="L5774" s="13"/>
      <c r="M5774" s="13" t="s">
        <v>12381</v>
      </c>
      <c r="N5774" s="13" t="s">
        <v>12382</v>
      </c>
      <c r="O5774" s="13" t="s">
        <v>12381</v>
      </c>
      <c r="AC5774" s="22" t="s">
        <v>27291</v>
      </c>
      <c r="AD5774" s="24" t="s">
        <v>6216</v>
      </c>
      <c r="AE5774" s="24" t="s">
        <v>6041</v>
      </c>
      <c r="AF5774" s="24"/>
      <c r="AG5774" s="24" t="s">
        <v>21523</v>
      </c>
      <c r="AH5774" s="24" t="s">
        <v>5351</v>
      </c>
      <c r="AI5774" s="24" t="s">
        <v>5352</v>
      </c>
      <c r="AJ5774" s="24" t="s">
        <v>26</v>
      </c>
      <c r="AK5774" s="24" t="s">
        <v>100</v>
      </c>
      <c r="AL5774" s="22">
        <v>5772</v>
      </c>
    </row>
    <row r="5775" spans="7:38" s="10" customFormat="1">
      <c r="G5775" s="18"/>
      <c r="H5775" s="18"/>
      <c r="I5775" s="18"/>
      <c r="J5775" s="18"/>
      <c r="L5775" s="13"/>
      <c r="M5775" s="13" t="s">
        <v>6561</v>
      </c>
      <c r="N5775" s="13" t="s">
        <v>6562</v>
      </c>
      <c r="O5775" s="13" t="s">
        <v>6561</v>
      </c>
      <c r="AC5775" s="22" t="s">
        <v>27292</v>
      </c>
      <c r="AD5775" s="24" t="s">
        <v>6217</v>
      </c>
      <c r="AE5775" s="24" t="s">
        <v>5188</v>
      </c>
      <c r="AF5775" s="24"/>
      <c r="AG5775" s="24" t="s">
        <v>21523</v>
      </c>
      <c r="AH5775" s="24" t="s">
        <v>5351</v>
      </c>
      <c r="AI5775" s="24" t="s">
        <v>5352</v>
      </c>
      <c r="AJ5775" s="24" t="s">
        <v>26</v>
      </c>
      <c r="AK5775" s="24" t="s">
        <v>100</v>
      </c>
      <c r="AL5775" s="22">
        <v>5773</v>
      </c>
    </row>
    <row r="5776" spans="7:38" s="10" customFormat="1">
      <c r="G5776" s="18"/>
      <c r="H5776" s="18"/>
      <c r="I5776" s="18"/>
      <c r="J5776" s="18"/>
      <c r="L5776" s="13"/>
      <c r="M5776" s="13" t="s">
        <v>6563</v>
      </c>
      <c r="N5776" s="13" t="s">
        <v>6564</v>
      </c>
      <c r="O5776" s="13" t="s">
        <v>6563</v>
      </c>
      <c r="AC5776" s="22" t="s">
        <v>27293</v>
      </c>
      <c r="AD5776" s="24" t="s">
        <v>6218</v>
      </c>
      <c r="AE5776" s="24" t="s">
        <v>6219</v>
      </c>
      <c r="AF5776" s="24"/>
      <c r="AG5776" s="24" t="s">
        <v>21523</v>
      </c>
      <c r="AH5776" s="24" t="s">
        <v>5351</v>
      </c>
      <c r="AI5776" s="24" t="s">
        <v>5352</v>
      </c>
      <c r="AJ5776" s="24" t="s">
        <v>26</v>
      </c>
      <c r="AK5776" s="24" t="s">
        <v>100</v>
      </c>
      <c r="AL5776" s="22">
        <v>5774</v>
      </c>
    </row>
    <row r="5777" spans="7:38" s="10" customFormat="1">
      <c r="G5777" s="18"/>
      <c r="H5777" s="18"/>
      <c r="I5777" s="18"/>
      <c r="J5777" s="18"/>
      <c r="L5777" s="13"/>
      <c r="M5777" s="13" t="s">
        <v>12383</v>
      </c>
      <c r="N5777" s="13" t="s">
        <v>11793</v>
      </c>
      <c r="O5777" s="13" t="s">
        <v>12383</v>
      </c>
      <c r="AC5777" s="22" t="s">
        <v>27294</v>
      </c>
      <c r="AD5777" s="24" t="s">
        <v>6220</v>
      </c>
      <c r="AE5777" s="24" t="s">
        <v>6221</v>
      </c>
      <c r="AF5777" s="24"/>
      <c r="AG5777" s="24" t="s">
        <v>21523</v>
      </c>
      <c r="AH5777" s="24" t="s">
        <v>5351</v>
      </c>
      <c r="AI5777" s="24" t="s">
        <v>5352</v>
      </c>
      <c r="AJ5777" s="24" t="s">
        <v>26</v>
      </c>
      <c r="AK5777" s="24" t="s">
        <v>100</v>
      </c>
      <c r="AL5777" s="22">
        <v>5775</v>
      </c>
    </row>
    <row r="5778" spans="7:38" s="10" customFormat="1">
      <c r="G5778" s="18"/>
      <c r="H5778" s="18"/>
      <c r="I5778" s="18"/>
      <c r="J5778" s="18"/>
      <c r="L5778" s="13"/>
      <c r="M5778" s="13" t="s">
        <v>12384</v>
      </c>
      <c r="N5778" s="13" t="s">
        <v>12385</v>
      </c>
      <c r="O5778" s="13" t="s">
        <v>12384</v>
      </c>
      <c r="AC5778" s="22" t="s">
        <v>27295</v>
      </c>
      <c r="AD5778" s="24" t="s">
        <v>6222</v>
      </c>
      <c r="AE5778" s="24" t="s">
        <v>6223</v>
      </c>
      <c r="AF5778" s="24"/>
      <c r="AG5778" s="24" t="s">
        <v>21523</v>
      </c>
      <c r="AH5778" s="24" t="s">
        <v>5351</v>
      </c>
      <c r="AI5778" s="24" t="s">
        <v>5352</v>
      </c>
      <c r="AJ5778" s="24" t="s">
        <v>26</v>
      </c>
      <c r="AK5778" s="24" t="s">
        <v>100</v>
      </c>
      <c r="AL5778" s="22">
        <v>5776</v>
      </c>
    </row>
    <row r="5779" spans="7:38" s="10" customFormat="1">
      <c r="G5779" s="18"/>
      <c r="H5779" s="18"/>
      <c r="I5779" s="18"/>
      <c r="J5779" s="18"/>
      <c r="L5779" s="13"/>
      <c r="M5779" s="13" t="s">
        <v>12386</v>
      </c>
      <c r="N5779" s="13" t="s">
        <v>12387</v>
      </c>
      <c r="O5779" s="13" t="s">
        <v>12386</v>
      </c>
      <c r="AC5779" s="22" t="s">
        <v>27296</v>
      </c>
      <c r="AD5779" s="24" t="s">
        <v>6224</v>
      </c>
      <c r="AE5779" s="24" t="s">
        <v>6225</v>
      </c>
      <c r="AF5779" s="24"/>
      <c r="AG5779" s="24" t="s">
        <v>21523</v>
      </c>
      <c r="AH5779" s="24" t="s">
        <v>5351</v>
      </c>
      <c r="AI5779" s="24" t="s">
        <v>5352</v>
      </c>
      <c r="AJ5779" s="24" t="s">
        <v>26</v>
      </c>
      <c r="AK5779" s="24" t="s">
        <v>100</v>
      </c>
      <c r="AL5779" s="22">
        <v>5777</v>
      </c>
    </row>
    <row r="5780" spans="7:38" s="10" customFormat="1">
      <c r="G5780" s="18"/>
      <c r="H5780" s="18"/>
      <c r="I5780" s="18"/>
      <c r="J5780" s="18"/>
      <c r="L5780" s="13"/>
      <c r="M5780" s="13" t="s">
        <v>12388</v>
      </c>
      <c r="N5780" s="13" t="s">
        <v>12389</v>
      </c>
      <c r="O5780" s="13" t="s">
        <v>12388</v>
      </c>
      <c r="AC5780" s="22" t="s">
        <v>27297</v>
      </c>
      <c r="AD5780" s="24" t="s">
        <v>6226</v>
      </c>
      <c r="AE5780" s="24" t="s">
        <v>6227</v>
      </c>
      <c r="AF5780" s="24"/>
      <c r="AG5780" s="24" t="s">
        <v>21523</v>
      </c>
      <c r="AH5780" s="24" t="s">
        <v>5351</v>
      </c>
      <c r="AI5780" s="24" t="s">
        <v>5352</v>
      </c>
      <c r="AJ5780" s="24" t="s">
        <v>26</v>
      </c>
      <c r="AK5780" s="24" t="s">
        <v>100</v>
      </c>
      <c r="AL5780" s="22">
        <v>5778</v>
      </c>
    </row>
    <row r="5781" spans="7:38" s="10" customFormat="1">
      <c r="G5781" s="18"/>
      <c r="H5781" s="18"/>
      <c r="I5781" s="18"/>
      <c r="J5781" s="18"/>
      <c r="L5781" s="13"/>
      <c r="M5781" s="13" t="s">
        <v>12390</v>
      </c>
      <c r="N5781" s="13" t="s">
        <v>12391</v>
      </c>
      <c r="O5781" s="13" t="s">
        <v>12390</v>
      </c>
      <c r="AC5781" s="22" t="s">
        <v>27298</v>
      </c>
      <c r="AD5781" s="24" t="s">
        <v>6228</v>
      </c>
      <c r="AE5781" s="24" t="s">
        <v>6229</v>
      </c>
      <c r="AF5781" s="24"/>
      <c r="AG5781" s="24" t="s">
        <v>21523</v>
      </c>
      <c r="AH5781" s="24" t="s">
        <v>5351</v>
      </c>
      <c r="AI5781" s="24" t="s">
        <v>5352</v>
      </c>
      <c r="AJ5781" s="24" t="s">
        <v>26</v>
      </c>
      <c r="AK5781" s="24" t="s">
        <v>100</v>
      </c>
      <c r="AL5781" s="22">
        <v>5779</v>
      </c>
    </row>
    <row r="5782" spans="7:38" s="10" customFormat="1">
      <c r="G5782" s="18"/>
      <c r="H5782" s="18"/>
      <c r="I5782" s="18"/>
      <c r="J5782" s="18"/>
      <c r="L5782" s="13"/>
      <c r="M5782" s="13" t="s">
        <v>12392</v>
      </c>
      <c r="N5782" s="13" t="s">
        <v>2120</v>
      </c>
      <c r="O5782" s="13" t="s">
        <v>12392</v>
      </c>
      <c r="AC5782" s="22" t="s">
        <v>27299</v>
      </c>
      <c r="AD5782" s="24" t="s">
        <v>6230</v>
      </c>
      <c r="AE5782" s="24" t="s">
        <v>6231</v>
      </c>
      <c r="AF5782" s="24"/>
      <c r="AG5782" s="24" t="s">
        <v>21523</v>
      </c>
      <c r="AH5782" s="24" t="s">
        <v>5351</v>
      </c>
      <c r="AI5782" s="24" t="s">
        <v>5352</v>
      </c>
      <c r="AJ5782" s="24" t="s">
        <v>26</v>
      </c>
      <c r="AK5782" s="24" t="s">
        <v>100</v>
      </c>
      <c r="AL5782" s="22">
        <v>5780</v>
      </c>
    </row>
    <row r="5783" spans="7:38" s="10" customFormat="1">
      <c r="G5783" s="18"/>
      <c r="H5783" s="18"/>
      <c r="I5783" s="18"/>
      <c r="J5783" s="18"/>
      <c r="L5783" s="13"/>
      <c r="M5783" s="13" t="s">
        <v>12393</v>
      </c>
      <c r="N5783" s="13" t="s">
        <v>12394</v>
      </c>
      <c r="O5783" s="13" t="s">
        <v>12393</v>
      </c>
      <c r="AC5783" s="22" t="s">
        <v>27300</v>
      </c>
      <c r="AD5783" s="24" t="s">
        <v>6232</v>
      </c>
      <c r="AE5783" s="24" t="s">
        <v>6233</v>
      </c>
      <c r="AF5783" s="24"/>
      <c r="AG5783" s="24" t="s">
        <v>21523</v>
      </c>
      <c r="AH5783" s="24" t="s">
        <v>5351</v>
      </c>
      <c r="AI5783" s="24" t="s">
        <v>5352</v>
      </c>
      <c r="AJ5783" s="24" t="s">
        <v>26</v>
      </c>
      <c r="AK5783" s="24" t="s">
        <v>100</v>
      </c>
      <c r="AL5783" s="22">
        <v>5781</v>
      </c>
    </row>
    <row r="5784" spans="7:38" s="10" customFormat="1">
      <c r="G5784" s="18"/>
      <c r="H5784" s="18"/>
      <c r="I5784" s="18"/>
      <c r="J5784" s="18"/>
      <c r="L5784" s="13"/>
      <c r="M5784" s="13" t="s">
        <v>6565</v>
      </c>
      <c r="N5784" s="13" t="s">
        <v>6566</v>
      </c>
      <c r="O5784" s="13" t="s">
        <v>6565</v>
      </c>
      <c r="AC5784" s="22" t="s">
        <v>27301</v>
      </c>
      <c r="AD5784" s="24" t="s">
        <v>6234</v>
      </c>
      <c r="AE5784" s="24" t="s">
        <v>6235</v>
      </c>
      <c r="AF5784" s="24"/>
      <c r="AG5784" s="24" t="s">
        <v>21523</v>
      </c>
      <c r="AH5784" s="24" t="s">
        <v>5351</v>
      </c>
      <c r="AI5784" s="24" t="s">
        <v>5352</v>
      </c>
      <c r="AJ5784" s="24" t="s">
        <v>26</v>
      </c>
      <c r="AK5784" s="24" t="s">
        <v>100</v>
      </c>
      <c r="AL5784" s="22">
        <v>5782</v>
      </c>
    </row>
    <row r="5785" spans="7:38" s="10" customFormat="1">
      <c r="G5785" s="18"/>
      <c r="H5785" s="18"/>
      <c r="I5785" s="18"/>
      <c r="J5785" s="18"/>
      <c r="L5785" s="13"/>
      <c r="M5785" s="13" t="s">
        <v>6567</v>
      </c>
      <c r="N5785" s="13" t="s">
        <v>5192</v>
      </c>
      <c r="O5785" s="13" t="s">
        <v>6567</v>
      </c>
      <c r="AC5785" s="22" t="s">
        <v>27302</v>
      </c>
      <c r="AD5785" s="24" t="s">
        <v>6557</v>
      </c>
      <c r="AE5785" s="24" t="s">
        <v>6558</v>
      </c>
      <c r="AF5785" s="24"/>
      <c r="AG5785" s="24" t="s">
        <v>21523</v>
      </c>
      <c r="AH5785" s="24" t="s">
        <v>5351</v>
      </c>
      <c r="AI5785" s="24" t="s">
        <v>5352</v>
      </c>
      <c r="AJ5785" s="24" t="s">
        <v>26</v>
      </c>
      <c r="AK5785" s="24" t="s">
        <v>100</v>
      </c>
      <c r="AL5785" s="22">
        <v>5783</v>
      </c>
    </row>
    <row r="5786" spans="7:38" s="10" customFormat="1">
      <c r="G5786" s="18"/>
      <c r="H5786" s="18"/>
      <c r="I5786" s="18"/>
      <c r="J5786" s="18"/>
      <c r="L5786" s="13"/>
      <c r="M5786" s="13" t="s">
        <v>6568</v>
      </c>
      <c r="N5786" s="13" t="s">
        <v>6569</v>
      </c>
      <c r="O5786" s="13" t="s">
        <v>6568</v>
      </c>
      <c r="AC5786" s="22" t="s">
        <v>27303</v>
      </c>
      <c r="AD5786" s="24" t="s">
        <v>6559</v>
      </c>
      <c r="AE5786" s="24" t="s">
        <v>6560</v>
      </c>
      <c r="AF5786" s="24"/>
      <c r="AG5786" s="24" t="s">
        <v>21523</v>
      </c>
      <c r="AH5786" s="24" t="s">
        <v>5351</v>
      </c>
      <c r="AI5786" s="24" t="s">
        <v>5352</v>
      </c>
      <c r="AJ5786" s="24" t="s">
        <v>26</v>
      </c>
      <c r="AK5786" s="24" t="s">
        <v>100</v>
      </c>
      <c r="AL5786" s="22">
        <v>5784</v>
      </c>
    </row>
    <row r="5787" spans="7:38" s="10" customFormat="1">
      <c r="G5787" s="18"/>
      <c r="H5787" s="18"/>
      <c r="I5787" s="18"/>
      <c r="J5787" s="18"/>
      <c r="L5787" s="13"/>
      <c r="M5787" s="13" t="s">
        <v>6570</v>
      </c>
      <c r="N5787" s="13" t="s">
        <v>6571</v>
      </c>
      <c r="O5787" s="13" t="s">
        <v>6570</v>
      </c>
      <c r="AC5787" s="22" t="s">
        <v>27304</v>
      </c>
      <c r="AD5787" s="24" t="s">
        <v>6561</v>
      </c>
      <c r="AE5787" s="24" t="s">
        <v>6562</v>
      </c>
      <c r="AF5787" s="24"/>
      <c r="AG5787" s="24" t="s">
        <v>21523</v>
      </c>
      <c r="AH5787" s="24" t="s">
        <v>5351</v>
      </c>
      <c r="AI5787" s="24" t="s">
        <v>5352</v>
      </c>
      <c r="AJ5787" s="24" t="s">
        <v>26</v>
      </c>
      <c r="AK5787" s="24" t="s">
        <v>100</v>
      </c>
      <c r="AL5787" s="22">
        <v>5785</v>
      </c>
    </row>
    <row r="5788" spans="7:38" s="10" customFormat="1">
      <c r="G5788" s="18"/>
      <c r="H5788" s="18"/>
      <c r="I5788" s="18"/>
      <c r="J5788" s="18"/>
      <c r="L5788" s="13"/>
      <c r="M5788" s="13" t="s">
        <v>6572</v>
      </c>
      <c r="N5788" s="13" t="s">
        <v>6573</v>
      </c>
      <c r="O5788" s="13" t="s">
        <v>6572</v>
      </c>
      <c r="AC5788" s="22" t="s">
        <v>27305</v>
      </c>
      <c r="AD5788" s="24" t="s">
        <v>6563</v>
      </c>
      <c r="AE5788" s="24" t="s">
        <v>6564</v>
      </c>
      <c r="AF5788" s="24"/>
      <c r="AG5788" s="24" t="s">
        <v>21523</v>
      </c>
      <c r="AH5788" s="24" t="s">
        <v>5351</v>
      </c>
      <c r="AI5788" s="24" t="s">
        <v>5352</v>
      </c>
      <c r="AJ5788" s="24" t="s">
        <v>26</v>
      </c>
      <c r="AK5788" s="24" t="s">
        <v>100</v>
      </c>
      <c r="AL5788" s="22">
        <v>5786</v>
      </c>
    </row>
    <row r="5789" spans="7:38" s="10" customFormat="1">
      <c r="G5789" s="18"/>
      <c r="H5789" s="18"/>
      <c r="I5789" s="18"/>
      <c r="J5789" s="18"/>
      <c r="L5789" s="13"/>
      <c r="M5789" s="13" t="s">
        <v>6574</v>
      </c>
      <c r="N5789" s="13" t="s">
        <v>6575</v>
      </c>
      <c r="O5789" s="13" t="s">
        <v>6574</v>
      </c>
      <c r="AC5789" s="22" t="s">
        <v>27306</v>
      </c>
      <c r="AD5789" s="24" t="s">
        <v>6565</v>
      </c>
      <c r="AE5789" s="24" t="s">
        <v>6566</v>
      </c>
      <c r="AF5789" s="24"/>
      <c r="AG5789" s="24" t="s">
        <v>21523</v>
      </c>
      <c r="AH5789" s="24" t="s">
        <v>5351</v>
      </c>
      <c r="AI5789" s="24" t="s">
        <v>5352</v>
      </c>
      <c r="AJ5789" s="24" t="s">
        <v>26</v>
      </c>
      <c r="AK5789" s="24" t="s">
        <v>100</v>
      </c>
      <c r="AL5789" s="22">
        <v>5787</v>
      </c>
    </row>
    <row r="5790" spans="7:38" s="10" customFormat="1">
      <c r="G5790" s="18"/>
      <c r="H5790" s="18"/>
      <c r="I5790" s="18"/>
      <c r="J5790" s="18"/>
      <c r="L5790" s="13"/>
      <c r="M5790" s="13" t="s">
        <v>6576</v>
      </c>
      <c r="N5790" s="13" t="s">
        <v>5268</v>
      </c>
      <c r="O5790" s="13" t="s">
        <v>6576</v>
      </c>
      <c r="AC5790" s="22" t="s">
        <v>27307</v>
      </c>
      <c r="AD5790" s="24" t="s">
        <v>6567</v>
      </c>
      <c r="AE5790" s="24" t="s">
        <v>5192</v>
      </c>
      <c r="AF5790" s="24"/>
      <c r="AG5790" s="24" t="s">
        <v>21523</v>
      </c>
      <c r="AH5790" s="24" t="s">
        <v>5351</v>
      </c>
      <c r="AI5790" s="24" t="s">
        <v>5352</v>
      </c>
      <c r="AJ5790" s="24" t="s">
        <v>26</v>
      </c>
      <c r="AK5790" s="24" t="s">
        <v>100</v>
      </c>
      <c r="AL5790" s="22">
        <v>5788</v>
      </c>
    </row>
    <row r="5791" spans="7:38" s="10" customFormat="1">
      <c r="G5791" s="18"/>
      <c r="H5791" s="18"/>
      <c r="I5791" s="18"/>
      <c r="J5791" s="18"/>
      <c r="L5791" s="13"/>
      <c r="M5791" s="13" t="s">
        <v>6577</v>
      </c>
      <c r="N5791" s="13" t="s">
        <v>6578</v>
      </c>
      <c r="O5791" s="13" t="s">
        <v>6577</v>
      </c>
      <c r="AC5791" s="22" t="s">
        <v>27308</v>
      </c>
      <c r="AD5791" s="24" t="s">
        <v>6568</v>
      </c>
      <c r="AE5791" s="24" t="s">
        <v>6569</v>
      </c>
      <c r="AF5791" s="24"/>
      <c r="AG5791" s="24" t="s">
        <v>21523</v>
      </c>
      <c r="AH5791" s="24" t="s">
        <v>5351</v>
      </c>
      <c r="AI5791" s="24" t="s">
        <v>5352</v>
      </c>
      <c r="AJ5791" s="24" t="s">
        <v>26</v>
      </c>
      <c r="AK5791" s="24" t="s">
        <v>100</v>
      </c>
      <c r="AL5791" s="22">
        <v>5789</v>
      </c>
    </row>
    <row r="5792" spans="7:38" s="10" customFormat="1">
      <c r="G5792" s="18"/>
      <c r="H5792" s="18"/>
      <c r="I5792" s="18"/>
      <c r="J5792" s="18"/>
      <c r="L5792" s="13"/>
      <c r="M5792" s="13" t="s">
        <v>6579</v>
      </c>
      <c r="N5792" s="13" t="s">
        <v>6580</v>
      </c>
      <c r="O5792" s="13" t="s">
        <v>6579</v>
      </c>
      <c r="AC5792" s="22" t="s">
        <v>27309</v>
      </c>
      <c r="AD5792" s="24" t="s">
        <v>6570</v>
      </c>
      <c r="AE5792" s="24" t="s">
        <v>6571</v>
      </c>
      <c r="AF5792" s="24"/>
      <c r="AG5792" s="24" t="s">
        <v>21523</v>
      </c>
      <c r="AH5792" s="24" t="s">
        <v>5351</v>
      </c>
      <c r="AI5792" s="24" t="s">
        <v>5352</v>
      </c>
      <c r="AJ5792" s="24" t="s">
        <v>26</v>
      </c>
      <c r="AK5792" s="24" t="s">
        <v>100</v>
      </c>
      <c r="AL5792" s="22">
        <v>5790</v>
      </c>
    </row>
    <row r="5793" spans="7:38" s="10" customFormat="1">
      <c r="G5793" s="18"/>
      <c r="H5793" s="18"/>
      <c r="I5793" s="18"/>
      <c r="J5793" s="18"/>
      <c r="L5793" s="13"/>
      <c r="M5793" s="13" t="s">
        <v>6581</v>
      </c>
      <c r="N5793" s="13" t="s">
        <v>6582</v>
      </c>
      <c r="O5793" s="13" t="s">
        <v>6581</v>
      </c>
      <c r="AC5793" s="22" t="s">
        <v>27310</v>
      </c>
      <c r="AD5793" s="24" t="s">
        <v>6572</v>
      </c>
      <c r="AE5793" s="24" t="s">
        <v>6573</v>
      </c>
      <c r="AF5793" s="24"/>
      <c r="AG5793" s="24" t="s">
        <v>21523</v>
      </c>
      <c r="AH5793" s="24" t="s">
        <v>5351</v>
      </c>
      <c r="AI5793" s="24" t="s">
        <v>5352</v>
      </c>
      <c r="AJ5793" s="24" t="s">
        <v>26</v>
      </c>
      <c r="AK5793" s="24" t="s">
        <v>100</v>
      </c>
      <c r="AL5793" s="22">
        <v>5791</v>
      </c>
    </row>
    <row r="5794" spans="7:38" s="10" customFormat="1">
      <c r="G5794" s="18"/>
      <c r="H5794" s="18"/>
      <c r="I5794" s="18"/>
      <c r="J5794" s="18"/>
      <c r="L5794" s="13"/>
      <c r="M5794" s="13" t="s">
        <v>6583</v>
      </c>
      <c r="N5794" s="13" t="s">
        <v>6584</v>
      </c>
      <c r="O5794" s="13" t="s">
        <v>6583</v>
      </c>
      <c r="AC5794" s="22" t="s">
        <v>27311</v>
      </c>
      <c r="AD5794" s="24" t="s">
        <v>6574</v>
      </c>
      <c r="AE5794" s="24" t="s">
        <v>6575</v>
      </c>
      <c r="AF5794" s="24"/>
      <c r="AG5794" s="24" t="s">
        <v>21521</v>
      </c>
      <c r="AH5794" s="24" t="s">
        <v>5353</v>
      </c>
      <c r="AI5794" s="24" t="s">
        <v>5354</v>
      </c>
      <c r="AJ5794" s="24" t="s">
        <v>26</v>
      </c>
      <c r="AK5794" s="24" t="s">
        <v>100</v>
      </c>
      <c r="AL5794" s="22">
        <v>5792</v>
      </c>
    </row>
    <row r="5795" spans="7:38" s="10" customFormat="1">
      <c r="G5795" s="18"/>
      <c r="H5795" s="18"/>
      <c r="I5795" s="18"/>
      <c r="J5795" s="18"/>
      <c r="L5795" s="13"/>
      <c r="M5795" s="13" t="s">
        <v>6585</v>
      </c>
      <c r="N5795" s="13" t="s">
        <v>6586</v>
      </c>
      <c r="O5795" s="13" t="s">
        <v>6585</v>
      </c>
      <c r="AC5795" s="22" t="s">
        <v>27312</v>
      </c>
      <c r="AD5795" s="24" t="s">
        <v>6576</v>
      </c>
      <c r="AE5795" s="24" t="s">
        <v>5268</v>
      </c>
      <c r="AF5795" s="24"/>
      <c r="AG5795" s="24" t="s">
        <v>21523</v>
      </c>
      <c r="AH5795" s="24" t="s">
        <v>5353</v>
      </c>
      <c r="AI5795" s="24" t="s">
        <v>5354</v>
      </c>
      <c r="AJ5795" s="24" t="s">
        <v>26</v>
      </c>
      <c r="AK5795" s="24" t="s">
        <v>100</v>
      </c>
      <c r="AL5795" s="22">
        <v>5793</v>
      </c>
    </row>
    <row r="5796" spans="7:38" s="10" customFormat="1">
      <c r="G5796" s="18"/>
      <c r="H5796" s="18"/>
      <c r="I5796" s="18"/>
      <c r="J5796" s="18"/>
      <c r="L5796" s="13"/>
      <c r="M5796" s="13" t="s">
        <v>6587</v>
      </c>
      <c r="N5796" s="13" t="s">
        <v>6588</v>
      </c>
      <c r="O5796" s="13" t="s">
        <v>6587</v>
      </c>
      <c r="AC5796" s="22" t="s">
        <v>27313</v>
      </c>
      <c r="AD5796" s="24" t="s">
        <v>6577</v>
      </c>
      <c r="AE5796" s="24" t="s">
        <v>6578</v>
      </c>
      <c r="AF5796" s="24"/>
      <c r="AG5796" s="24" t="s">
        <v>21523</v>
      </c>
      <c r="AH5796" s="24" t="s">
        <v>5353</v>
      </c>
      <c r="AI5796" s="24" t="s">
        <v>5354</v>
      </c>
      <c r="AJ5796" s="24" t="s">
        <v>26</v>
      </c>
      <c r="AK5796" s="24" t="s">
        <v>100</v>
      </c>
      <c r="AL5796" s="22">
        <v>5794</v>
      </c>
    </row>
    <row r="5797" spans="7:38" s="10" customFormat="1">
      <c r="G5797" s="18"/>
      <c r="H5797" s="18"/>
      <c r="I5797" s="18"/>
      <c r="J5797" s="18"/>
      <c r="L5797" s="13"/>
      <c r="M5797" s="13" t="s">
        <v>6589</v>
      </c>
      <c r="N5797" s="13" t="s">
        <v>6205</v>
      </c>
      <c r="O5797" s="13" t="s">
        <v>6589</v>
      </c>
      <c r="AC5797" s="22" t="s">
        <v>27314</v>
      </c>
      <c r="AD5797" s="24" t="s">
        <v>6579</v>
      </c>
      <c r="AE5797" s="24" t="s">
        <v>6580</v>
      </c>
      <c r="AF5797" s="24"/>
      <c r="AG5797" s="24" t="s">
        <v>21523</v>
      </c>
      <c r="AH5797" s="24" t="s">
        <v>5353</v>
      </c>
      <c r="AI5797" s="24" t="s">
        <v>5354</v>
      </c>
      <c r="AJ5797" s="24" t="s">
        <v>26</v>
      </c>
      <c r="AK5797" s="24" t="s">
        <v>100</v>
      </c>
      <c r="AL5797" s="22">
        <v>5795</v>
      </c>
    </row>
    <row r="5798" spans="7:38" s="10" customFormat="1">
      <c r="G5798" s="18"/>
      <c r="H5798" s="18"/>
      <c r="I5798" s="18"/>
      <c r="J5798" s="18"/>
      <c r="L5798" s="13"/>
      <c r="M5798" s="13" t="s">
        <v>6590</v>
      </c>
      <c r="N5798" s="13" t="s">
        <v>6591</v>
      </c>
      <c r="O5798" s="13" t="s">
        <v>6590</v>
      </c>
      <c r="AC5798" s="22" t="s">
        <v>27315</v>
      </c>
      <c r="AD5798" s="24" t="s">
        <v>6581</v>
      </c>
      <c r="AE5798" s="24" t="s">
        <v>6582</v>
      </c>
      <c r="AF5798" s="24"/>
      <c r="AG5798" s="24" t="s">
        <v>21523</v>
      </c>
      <c r="AH5798" s="24" t="s">
        <v>5353</v>
      </c>
      <c r="AI5798" s="24" t="s">
        <v>5354</v>
      </c>
      <c r="AJ5798" s="24" t="s">
        <v>26</v>
      </c>
      <c r="AK5798" s="24" t="s">
        <v>100</v>
      </c>
      <c r="AL5798" s="22">
        <v>5796</v>
      </c>
    </row>
    <row r="5799" spans="7:38" s="10" customFormat="1">
      <c r="G5799" s="18"/>
      <c r="H5799" s="18"/>
      <c r="I5799" s="18"/>
      <c r="J5799" s="18"/>
      <c r="L5799" s="13"/>
      <c r="M5799" s="13" t="s">
        <v>6592</v>
      </c>
      <c r="N5799" s="13" t="s">
        <v>6593</v>
      </c>
      <c r="O5799" s="13" t="s">
        <v>6592</v>
      </c>
      <c r="AC5799" s="22" t="s">
        <v>27316</v>
      </c>
      <c r="AD5799" s="24" t="s">
        <v>6583</v>
      </c>
      <c r="AE5799" s="24" t="s">
        <v>6584</v>
      </c>
      <c r="AF5799" s="24"/>
      <c r="AG5799" s="24" t="s">
        <v>21523</v>
      </c>
      <c r="AH5799" s="24" t="s">
        <v>5353</v>
      </c>
      <c r="AI5799" s="24" t="s">
        <v>5354</v>
      </c>
      <c r="AJ5799" s="24" t="s">
        <v>26</v>
      </c>
      <c r="AK5799" s="24" t="s">
        <v>100</v>
      </c>
      <c r="AL5799" s="22">
        <v>5797</v>
      </c>
    </row>
    <row r="5800" spans="7:38" s="10" customFormat="1">
      <c r="G5800" s="18"/>
      <c r="H5800" s="18"/>
      <c r="I5800" s="18"/>
      <c r="J5800" s="18"/>
      <c r="L5800" s="13"/>
      <c r="M5800" s="13" t="s">
        <v>6594</v>
      </c>
      <c r="N5800" s="13" t="s">
        <v>6595</v>
      </c>
      <c r="O5800" s="13" t="s">
        <v>6594</v>
      </c>
      <c r="AC5800" s="22" t="s">
        <v>27317</v>
      </c>
      <c r="AD5800" s="24" t="s">
        <v>6585</v>
      </c>
      <c r="AE5800" s="24" t="s">
        <v>6586</v>
      </c>
      <c r="AF5800" s="24"/>
      <c r="AG5800" s="24" t="s">
        <v>21523</v>
      </c>
      <c r="AH5800" s="24" t="s">
        <v>5353</v>
      </c>
      <c r="AI5800" s="24" t="s">
        <v>5354</v>
      </c>
      <c r="AJ5800" s="24" t="s">
        <v>26</v>
      </c>
      <c r="AK5800" s="24" t="s">
        <v>100</v>
      </c>
      <c r="AL5800" s="22">
        <v>5798</v>
      </c>
    </row>
    <row r="5801" spans="7:38" s="10" customFormat="1">
      <c r="G5801" s="18"/>
      <c r="H5801" s="18"/>
      <c r="I5801" s="18"/>
      <c r="J5801" s="18"/>
      <c r="L5801" s="13"/>
      <c r="M5801" s="13" t="s">
        <v>6596</v>
      </c>
      <c r="N5801" s="13" t="s">
        <v>6597</v>
      </c>
      <c r="O5801" s="13" t="s">
        <v>6596</v>
      </c>
      <c r="AC5801" s="22" t="s">
        <v>27318</v>
      </c>
      <c r="AD5801" s="24" t="s">
        <v>6587</v>
      </c>
      <c r="AE5801" s="24" t="s">
        <v>6588</v>
      </c>
      <c r="AF5801" s="24"/>
      <c r="AG5801" s="24" t="s">
        <v>21523</v>
      </c>
      <c r="AH5801" s="24" t="s">
        <v>5353</v>
      </c>
      <c r="AI5801" s="24" t="s">
        <v>5354</v>
      </c>
      <c r="AJ5801" s="24" t="s">
        <v>26</v>
      </c>
      <c r="AK5801" s="24" t="s">
        <v>100</v>
      </c>
      <c r="AL5801" s="22">
        <v>5799</v>
      </c>
    </row>
    <row r="5802" spans="7:38" s="10" customFormat="1">
      <c r="G5802" s="18"/>
      <c r="H5802" s="18"/>
      <c r="I5802" s="18"/>
      <c r="J5802" s="18"/>
      <c r="L5802" s="13"/>
      <c r="M5802" s="13" t="s">
        <v>6598</v>
      </c>
      <c r="N5802" s="13" t="s">
        <v>6599</v>
      </c>
      <c r="O5802" s="13" t="s">
        <v>6598</v>
      </c>
      <c r="AC5802" s="22" t="s">
        <v>27319</v>
      </c>
      <c r="AD5802" s="24" t="s">
        <v>6589</v>
      </c>
      <c r="AE5802" s="24" t="s">
        <v>6205</v>
      </c>
      <c r="AF5802" s="24"/>
      <c r="AG5802" s="24" t="s">
        <v>21523</v>
      </c>
      <c r="AH5802" s="24" t="s">
        <v>5353</v>
      </c>
      <c r="AI5802" s="24" t="s">
        <v>5354</v>
      </c>
      <c r="AJ5802" s="24" t="s">
        <v>26</v>
      </c>
      <c r="AK5802" s="24" t="s">
        <v>100</v>
      </c>
      <c r="AL5802" s="22">
        <v>5800</v>
      </c>
    </row>
    <row r="5803" spans="7:38" s="10" customFormat="1">
      <c r="G5803" s="18"/>
      <c r="H5803" s="18"/>
      <c r="I5803" s="18"/>
      <c r="J5803" s="18"/>
      <c r="L5803" s="13"/>
      <c r="M5803" s="13" t="s">
        <v>6600</v>
      </c>
      <c r="N5803" s="13" t="s">
        <v>6601</v>
      </c>
      <c r="O5803" s="13" t="s">
        <v>6600</v>
      </c>
      <c r="AC5803" s="22" t="s">
        <v>27320</v>
      </c>
      <c r="AD5803" s="24" t="s">
        <v>6590</v>
      </c>
      <c r="AE5803" s="24" t="s">
        <v>6591</v>
      </c>
      <c r="AF5803" s="24"/>
      <c r="AG5803" s="24" t="s">
        <v>21523</v>
      </c>
      <c r="AH5803" s="24" t="s">
        <v>5353</v>
      </c>
      <c r="AI5803" s="24" t="s">
        <v>5354</v>
      </c>
      <c r="AJ5803" s="24" t="s">
        <v>26</v>
      </c>
      <c r="AK5803" s="24" t="s">
        <v>100</v>
      </c>
      <c r="AL5803" s="22">
        <v>5801</v>
      </c>
    </row>
    <row r="5804" spans="7:38" s="10" customFormat="1">
      <c r="G5804" s="18"/>
      <c r="H5804" s="18"/>
      <c r="I5804" s="18"/>
      <c r="J5804" s="18"/>
      <c r="L5804" s="13"/>
      <c r="M5804" s="13" t="s">
        <v>6602</v>
      </c>
      <c r="N5804" s="13" t="s">
        <v>6603</v>
      </c>
      <c r="O5804" s="13" t="s">
        <v>6602</v>
      </c>
      <c r="AC5804" s="22" t="s">
        <v>27321</v>
      </c>
      <c r="AD5804" s="24" t="s">
        <v>6592</v>
      </c>
      <c r="AE5804" s="24" t="s">
        <v>6593</v>
      </c>
      <c r="AF5804" s="24"/>
      <c r="AG5804" s="24" t="s">
        <v>21523</v>
      </c>
      <c r="AH5804" s="24" t="s">
        <v>5353</v>
      </c>
      <c r="AI5804" s="24" t="s">
        <v>5354</v>
      </c>
      <c r="AJ5804" s="24" t="s">
        <v>26</v>
      </c>
      <c r="AK5804" s="24" t="s">
        <v>100</v>
      </c>
      <c r="AL5804" s="22">
        <v>5802</v>
      </c>
    </row>
    <row r="5805" spans="7:38" s="10" customFormat="1">
      <c r="G5805" s="18"/>
      <c r="H5805" s="18"/>
      <c r="I5805" s="18"/>
      <c r="J5805" s="18"/>
      <c r="L5805" s="13"/>
      <c r="M5805" s="13" t="s">
        <v>6604</v>
      </c>
      <c r="N5805" s="13" t="s">
        <v>6605</v>
      </c>
      <c r="O5805" s="13" t="s">
        <v>6604</v>
      </c>
      <c r="AC5805" s="22" t="s">
        <v>27322</v>
      </c>
      <c r="AD5805" s="24" t="s">
        <v>6594</v>
      </c>
      <c r="AE5805" s="24" t="s">
        <v>6595</v>
      </c>
      <c r="AF5805" s="24"/>
      <c r="AG5805" s="24" t="s">
        <v>21523</v>
      </c>
      <c r="AH5805" s="24" t="s">
        <v>5353</v>
      </c>
      <c r="AI5805" s="24" t="s">
        <v>5354</v>
      </c>
      <c r="AJ5805" s="24" t="s">
        <v>26</v>
      </c>
      <c r="AK5805" s="24" t="s">
        <v>100</v>
      </c>
      <c r="AL5805" s="22">
        <v>5803</v>
      </c>
    </row>
    <row r="5806" spans="7:38" s="10" customFormat="1">
      <c r="G5806" s="18"/>
      <c r="H5806" s="18"/>
      <c r="I5806" s="18"/>
      <c r="J5806" s="18"/>
      <c r="L5806" s="13"/>
      <c r="M5806" s="13" t="s">
        <v>6606</v>
      </c>
      <c r="N5806" s="13" t="s">
        <v>1455</v>
      </c>
      <c r="O5806" s="13" t="s">
        <v>6606</v>
      </c>
      <c r="AC5806" s="22" t="s">
        <v>27323</v>
      </c>
      <c r="AD5806" s="24" t="s">
        <v>6596</v>
      </c>
      <c r="AE5806" s="24" t="s">
        <v>6597</v>
      </c>
      <c r="AF5806" s="24"/>
      <c r="AG5806" s="24" t="s">
        <v>21523</v>
      </c>
      <c r="AH5806" s="24" t="s">
        <v>5353</v>
      </c>
      <c r="AI5806" s="24" t="s">
        <v>5354</v>
      </c>
      <c r="AJ5806" s="24" t="s">
        <v>26</v>
      </c>
      <c r="AK5806" s="24" t="s">
        <v>100</v>
      </c>
      <c r="AL5806" s="22">
        <v>5804</v>
      </c>
    </row>
    <row r="5807" spans="7:38" s="10" customFormat="1">
      <c r="G5807" s="18"/>
      <c r="H5807" s="18"/>
      <c r="I5807" s="18"/>
      <c r="J5807" s="18"/>
      <c r="L5807" s="13"/>
      <c r="M5807" s="13" t="s">
        <v>6607</v>
      </c>
      <c r="N5807" s="13" t="s">
        <v>6608</v>
      </c>
      <c r="O5807" s="13" t="s">
        <v>6607</v>
      </c>
      <c r="AC5807" s="22" t="s">
        <v>27324</v>
      </c>
      <c r="AD5807" s="24" t="s">
        <v>6598</v>
      </c>
      <c r="AE5807" s="24" t="s">
        <v>6599</v>
      </c>
      <c r="AF5807" s="24"/>
      <c r="AG5807" s="24" t="s">
        <v>21523</v>
      </c>
      <c r="AH5807" s="24" t="s">
        <v>5353</v>
      </c>
      <c r="AI5807" s="24" t="s">
        <v>5354</v>
      </c>
      <c r="AJ5807" s="24" t="s">
        <v>26</v>
      </c>
      <c r="AK5807" s="24" t="s">
        <v>100</v>
      </c>
      <c r="AL5807" s="22">
        <v>5805</v>
      </c>
    </row>
    <row r="5808" spans="7:38" s="10" customFormat="1">
      <c r="G5808" s="18"/>
      <c r="H5808" s="18"/>
      <c r="I5808" s="18"/>
      <c r="J5808" s="18"/>
      <c r="L5808" s="13"/>
      <c r="M5808" s="13" t="s">
        <v>6609</v>
      </c>
      <c r="N5808" s="13" t="s">
        <v>6610</v>
      </c>
      <c r="O5808" s="13" t="s">
        <v>6609</v>
      </c>
      <c r="AC5808" s="22" t="s">
        <v>27325</v>
      </c>
      <c r="AD5808" s="24" t="s">
        <v>6600</v>
      </c>
      <c r="AE5808" s="24" t="s">
        <v>6601</v>
      </c>
      <c r="AF5808" s="24"/>
      <c r="AG5808" s="24" t="s">
        <v>21523</v>
      </c>
      <c r="AH5808" s="24" t="s">
        <v>5353</v>
      </c>
      <c r="AI5808" s="24" t="s">
        <v>5354</v>
      </c>
      <c r="AJ5808" s="24" t="s">
        <v>26</v>
      </c>
      <c r="AK5808" s="24" t="s">
        <v>100</v>
      </c>
      <c r="AL5808" s="22">
        <v>5806</v>
      </c>
    </row>
    <row r="5809" spans="7:38" s="10" customFormat="1">
      <c r="G5809" s="18"/>
      <c r="H5809" s="18"/>
      <c r="I5809" s="18"/>
      <c r="J5809" s="18"/>
      <c r="L5809" s="13"/>
      <c r="M5809" s="13" t="s">
        <v>6611</v>
      </c>
      <c r="N5809" s="13" t="s">
        <v>614</v>
      </c>
      <c r="O5809" s="13" t="s">
        <v>6611</v>
      </c>
      <c r="AC5809" s="22" t="s">
        <v>27326</v>
      </c>
      <c r="AD5809" s="24" t="s">
        <v>6602</v>
      </c>
      <c r="AE5809" s="24" t="s">
        <v>6603</v>
      </c>
      <c r="AF5809" s="24"/>
      <c r="AG5809" s="24" t="s">
        <v>21523</v>
      </c>
      <c r="AH5809" s="24" t="s">
        <v>5353</v>
      </c>
      <c r="AI5809" s="24" t="s">
        <v>5354</v>
      </c>
      <c r="AJ5809" s="24" t="s">
        <v>26</v>
      </c>
      <c r="AK5809" s="24" t="s">
        <v>100</v>
      </c>
      <c r="AL5809" s="22">
        <v>5807</v>
      </c>
    </row>
    <row r="5810" spans="7:38" s="10" customFormat="1">
      <c r="G5810" s="18"/>
      <c r="H5810" s="18"/>
      <c r="I5810" s="18"/>
      <c r="J5810" s="18"/>
      <c r="L5810" s="13"/>
      <c r="M5810" s="13" t="s">
        <v>6612</v>
      </c>
      <c r="N5810" s="13" t="s">
        <v>6613</v>
      </c>
      <c r="O5810" s="13" t="s">
        <v>6612</v>
      </c>
      <c r="AC5810" s="22" t="s">
        <v>27327</v>
      </c>
      <c r="AD5810" s="24" t="s">
        <v>6604</v>
      </c>
      <c r="AE5810" s="24" t="s">
        <v>6605</v>
      </c>
      <c r="AF5810" s="24"/>
      <c r="AG5810" s="24" t="s">
        <v>21523</v>
      </c>
      <c r="AH5810" s="24" t="s">
        <v>5353</v>
      </c>
      <c r="AI5810" s="24" t="s">
        <v>5354</v>
      </c>
      <c r="AJ5810" s="24" t="s">
        <v>26</v>
      </c>
      <c r="AK5810" s="24" t="s">
        <v>100</v>
      </c>
      <c r="AL5810" s="22">
        <v>5808</v>
      </c>
    </row>
    <row r="5811" spans="7:38" s="10" customFormat="1">
      <c r="G5811" s="18"/>
      <c r="H5811" s="18"/>
      <c r="I5811" s="18"/>
      <c r="J5811" s="18"/>
      <c r="L5811" s="13"/>
      <c r="M5811" s="13" t="s">
        <v>6614</v>
      </c>
      <c r="N5811" s="13" t="s">
        <v>6615</v>
      </c>
      <c r="O5811" s="13" t="s">
        <v>6614</v>
      </c>
      <c r="AC5811" s="22" t="s">
        <v>27328</v>
      </c>
      <c r="AD5811" s="24" t="s">
        <v>6606</v>
      </c>
      <c r="AE5811" s="24" t="s">
        <v>1455</v>
      </c>
      <c r="AF5811" s="24"/>
      <c r="AG5811" s="24" t="s">
        <v>21523</v>
      </c>
      <c r="AH5811" s="24" t="s">
        <v>5353</v>
      </c>
      <c r="AI5811" s="24" t="s">
        <v>5354</v>
      </c>
      <c r="AJ5811" s="24" t="s">
        <v>26</v>
      </c>
      <c r="AK5811" s="24" t="s">
        <v>100</v>
      </c>
      <c r="AL5811" s="22">
        <v>5809</v>
      </c>
    </row>
    <row r="5812" spans="7:38" s="10" customFormat="1">
      <c r="G5812" s="18"/>
      <c r="H5812" s="18"/>
      <c r="I5812" s="18"/>
      <c r="J5812" s="18"/>
      <c r="L5812" s="13"/>
      <c r="M5812" s="13" t="s">
        <v>14885</v>
      </c>
      <c r="N5812" s="13" t="s">
        <v>14886</v>
      </c>
      <c r="O5812" s="13" t="s">
        <v>14885</v>
      </c>
      <c r="AC5812" s="22" t="s">
        <v>27329</v>
      </c>
      <c r="AD5812" s="24" t="s">
        <v>6607</v>
      </c>
      <c r="AE5812" s="24" t="s">
        <v>6608</v>
      </c>
      <c r="AF5812" s="24"/>
      <c r="AG5812" s="24" t="s">
        <v>21523</v>
      </c>
      <c r="AH5812" s="24" t="s">
        <v>5353</v>
      </c>
      <c r="AI5812" s="24" t="s">
        <v>5354</v>
      </c>
      <c r="AJ5812" s="24" t="s">
        <v>26</v>
      </c>
      <c r="AK5812" s="24" t="s">
        <v>100</v>
      </c>
      <c r="AL5812" s="22">
        <v>5810</v>
      </c>
    </row>
    <row r="5813" spans="7:38" s="10" customFormat="1">
      <c r="G5813" s="18"/>
      <c r="H5813" s="18"/>
      <c r="I5813" s="18"/>
      <c r="J5813" s="18"/>
      <c r="L5813" s="13"/>
      <c r="M5813" s="13" t="s">
        <v>14887</v>
      </c>
      <c r="N5813" s="13" t="s">
        <v>14888</v>
      </c>
      <c r="O5813" s="13" t="s">
        <v>14887</v>
      </c>
      <c r="AC5813" s="22" t="s">
        <v>27330</v>
      </c>
      <c r="AD5813" s="24" t="s">
        <v>6609</v>
      </c>
      <c r="AE5813" s="24" t="s">
        <v>6610</v>
      </c>
      <c r="AF5813" s="24"/>
      <c r="AG5813" s="24" t="s">
        <v>21523</v>
      </c>
      <c r="AH5813" s="24" t="s">
        <v>5353</v>
      </c>
      <c r="AI5813" s="24" t="s">
        <v>5354</v>
      </c>
      <c r="AJ5813" s="24" t="s">
        <v>26</v>
      </c>
      <c r="AK5813" s="24" t="s">
        <v>100</v>
      </c>
      <c r="AL5813" s="22">
        <v>5811</v>
      </c>
    </row>
    <row r="5814" spans="7:38" s="10" customFormat="1">
      <c r="G5814" s="18"/>
      <c r="H5814" s="18"/>
      <c r="I5814" s="18"/>
      <c r="J5814" s="18"/>
      <c r="L5814" s="13"/>
      <c r="M5814" s="13" t="s">
        <v>15186</v>
      </c>
      <c r="N5814" s="13" t="s">
        <v>15187</v>
      </c>
      <c r="O5814" s="13" t="s">
        <v>15186</v>
      </c>
      <c r="AC5814" s="22" t="s">
        <v>27331</v>
      </c>
      <c r="AD5814" s="24" t="s">
        <v>6611</v>
      </c>
      <c r="AE5814" s="24" t="s">
        <v>614</v>
      </c>
      <c r="AF5814" s="24"/>
      <c r="AG5814" s="24" t="s">
        <v>21523</v>
      </c>
      <c r="AH5814" s="24" t="s">
        <v>5353</v>
      </c>
      <c r="AI5814" s="24" t="s">
        <v>5354</v>
      </c>
      <c r="AJ5814" s="24" t="s">
        <v>26</v>
      </c>
      <c r="AK5814" s="24" t="s">
        <v>100</v>
      </c>
      <c r="AL5814" s="22">
        <v>5812</v>
      </c>
    </row>
    <row r="5815" spans="7:38" s="10" customFormat="1">
      <c r="G5815" s="18"/>
      <c r="H5815" s="18"/>
      <c r="I5815" s="18"/>
      <c r="J5815" s="18"/>
      <c r="L5815" s="13"/>
      <c r="M5815" s="13" t="s">
        <v>15188</v>
      </c>
      <c r="N5815" s="13" t="s">
        <v>15189</v>
      </c>
      <c r="O5815" s="13" t="s">
        <v>15188</v>
      </c>
      <c r="AC5815" s="22" t="s">
        <v>27332</v>
      </c>
      <c r="AD5815" s="24" t="s">
        <v>6612</v>
      </c>
      <c r="AE5815" s="24" t="s">
        <v>6613</v>
      </c>
      <c r="AF5815" s="24"/>
      <c r="AG5815" s="24" t="s">
        <v>21521</v>
      </c>
      <c r="AH5815" s="24" t="s">
        <v>5355</v>
      </c>
      <c r="AI5815" s="24" t="s">
        <v>5356</v>
      </c>
      <c r="AJ5815" s="24" t="s">
        <v>26</v>
      </c>
      <c r="AK5815" s="24" t="s">
        <v>100</v>
      </c>
      <c r="AL5815" s="22">
        <v>5813</v>
      </c>
    </row>
    <row r="5816" spans="7:38" s="10" customFormat="1">
      <c r="G5816" s="18"/>
      <c r="H5816" s="18"/>
      <c r="I5816" s="18"/>
      <c r="J5816" s="18"/>
      <c r="L5816" s="13"/>
      <c r="M5816" s="13" t="s">
        <v>15190</v>
      </c>
      <c r="N5816" s="13" t="s">
        <v>9211</v>
      </c>
      <c r="O5816" s="13" t="s">
        <v>15190</v>
      </c>
      <c r="AC5816" s="22" t="s">
        <v>27333</v>
      </c>
      <c r="AD5816" s="24" t="s">
        <v>6614</v>
      </c>
      <c r="AE5816" s="24" t="s">
        <v>6615</v>
      </c>
      <c r="AF5816" s="24"/>
      <c r="AG5816" s="24" t="s">
        <v>21523</v>
      </c>
      <c r="AH5816" s="24" t="s">
        <v>5355</v>
      </c>
      <c r="AI5816" s="24" t="s">
        <v>5356</v>
      </c>
      <c r="AJ5816" s="24" t="s">
        <v>26</v>
      </c>
      <c r="AK5816" s="24" t="s">
        <v>100</v>
      </c>
      <c r="AL5816" s="22">
        <v>5814</v>
      </c>
    </row>
    <row r="5817" spans="7:38" s="10" customFormat="1">
      <c r="G5817" s="18"/>
      <c r="H5817" s="18"/>
      <c r="I5817" s="18"/>
      <c r="J5817" s="18"/>
      <c r="L5817" s="13"/>
      <c r="M5817" s="13" t="s">
        <v>6616</v>
      </c>
      <c r="N5817" s="13" t="s">
        <v>6617</v>
      </c>
      <c r="O5817" s="13" t="s">
        <v>6616</v>
      </c>
      <c r="AC5817" s="22" t="s">
        <v>27334</v>
      </c>
      <c r="AD5817" s="24" t="s">
        <v>6616</v>
      </c>
      <c r="AE5817" s="24" t="s">
        <v>6617</v>
      </c>
      <c r="AF5817" s="24"/>
      <c r="AG5817" s="24" t="s">
        <v>21523</v>
      </c>
      <c r="AH5817" s="24" t="s">
        <v>5355</v>
      </c>
      <c r="AI5817" s="24" t="s">
        <v>5356</v>
      </c>
      <c r="AJ5817" s="24" t="s">
        <v>26</v>
      </c>
      <c r="AK5817" s="24" t="s">
        <v>100</v>
      </c>
      <c r="AL5817" s="22">
        <v>5815</v>
      </c>
    </row>
    <row r="5818" spans="7:38" s="10" customFormat="1">
      <c r="G5818" s="18"/>
      <c r="H5818" s="18"/>
      <c r="I5818" s="18"/>
      <c r="J5818" s="18"/>
      <c r="L5818" s="13"/>
      <c r="M5818" s="13" t="s">
        <v>6618</v>
      </c>
      <c r="N5818" s="13" t="s">
        <v>6619</v>
      </c>
      <c r="O5818" s="13" t="s">
        <v>6618</v>
      </c>
      <c r="AC5818" s="22" t="s">
        <v>27335</v>
      </c>
      <c r="AD5818" s="24" t="s">
        <v>6618</v>
      </c>
      <c r="AE5818" s="24" t="s">
        <v>6619</v>
      </c>
      <c r="AF5818" s="24"/>
      <c r="AG5818" s="24" t="s">
        <v>21523</v>
      </c>
      <c r="AH5818" s="24" t="s">
        <v>5355</v>
      </c>
      <c r="AI5818" s="24" t="s">
        <v>5356</v>
      </c>
      <c r="AJ5818" s="24" t="s">
        <v>26</v>
      </c>
      <c r="AK5818" s="24" t="s">
        <v>100</v>
      </c>
      <c r="AL5818" s="22">
        <v>5816</v>
      </c>
    </row>
    <row r="5819" spans="7:38" s="10" customFormat="1">
      <c r="G5819" s="18"/>
      <c r="H5819" s="18"/>
      <c r="I5819" s="18"/>
      <c r="J5819" s="18"/>
      <c r="L5819" s="13"/>
      <c r="M5819" s="13" t="s">
        <v>15191</v>
      </c>
      <c r="N5819" s="13" t="s">
        <v>15192</v>
      </c>
      <c r="O5819" s="13" t="s">
        <v>15191</v>
      </c>
      <c r="AC5819" s="22" t="s">
        <v>27336</v>
      </c>
      <c r="AD5819" s="24" t="s">
        <v>6620</v>
      </c>
      <c r="AE5819" s="24" t="s">
        <v>1476</v>
      </c>
      <c r="AF5819" s="24"/>
      <c r="AG5819" s="24" t="s">
        <v>21523</v>
      </c>
      <c r="AH5819" s="24" t="s">
        <v>5355</v>
      </c>
      <c r="AI5819" s="24" t="s">
        <v>5356</v>
      </c>
      <c r="AJ5819" s="24" t="s">
        <v>26</v>
      </c>
      <c r="AK5819" s="24" t="s">
        <v>100</v>
      </c>
      <c r="AL5819" s="22">
        <v>5817</v>
      </c>
    </row>
    <row r="5820" spans="7:38" s="10" customFormat="1">
      <c r="G5820" s="18"/>
      <c r="H5820" s="18"/>
      <c r="I5820" s="18"/>
      <c r="J5820" s="18"/>
      <c r="L5820" s="13"/>
      <c r="M5820" s="13" t="s">
        <v>15193</v>
      </c>
      <c r="N5820" s="13" t="s">
        <v>15194</v>
      </c>
      <c r="O5820" s="13" t="s">
        <v>15193</v>
      </c>
      <c r="AC5820" s="22" t="s">
        <v>27337</v>
      </c>
      <c r="AD5820" s="24" t="s">
        <v>6621</v>
      </c>
      <c r="AE5820" s="24" t="s">
        <v>6622</v>
      </c>
      <c r="AF5820" s="24"/>
      <c r="AG5820" s="24" t="s">
        <v>21523</v>
      </c>
      <c r="AH5820" s="24" t="s">
        <v>5355</v>
      </c>
      <c r="AI5820" s="24" t="s">
        <v>5356</v>
      </c>
      <c r="AJ5820" s="24" t="s">
        <v>26</v>
      </c>
      <c r="AK5820" s="24" t="s">
        <v>100</v>
      </c>
      <c r="AL5820" s="22">
        <v>5818</v>
      </c>
    </row>
    <row r="5821" spans="7:38" s="10" customFormat="1">
      <c r="G5821" s="18"/>
      <c r="H5821" s="18"/>
      <c r="I5821" s="18"/>
      <c r="J5821" s="18"/>
      <c r="L5821" s="13"/>
      <c r="M5821" s="13" t="s">
        <v>15195</v>
      </c>
      <c r="N5821" s="13" t="s">
        <v>15196</v>
      </c>
      <c r="O5821" s="13" t="s">
        <v>15195</v>
      </c>
      <c r="AC5821" s="22" t="s">
        <v>27338</v>
      </c>
      <c r="AD5821" s="24" t="s">
        <v>6623</v>
      </c>
      <c r="AE5821" s="24" t="s">
        <v>1547</v>
      </c>
      <c r="AF5821" s="24"/>
      <c r="AG5821" s="24" t="s">
        <v>21523</v>
      </c>
      <c r="AH5821" s="24" t="s">
        <v>5355</v>
      </c>
      <c r="AI5821" s="24" t="s">
        <v>5356</v>
      </c>
      <c r="AJ5821" s="24" t="s">
        <v>26</v>
      </c>
      <c r="AK5821" s="24" t="s">
        <v>100</v>
      </c>
      <c r="AL5821" s="22">
        <v>5819</v>
      </c>
    </row>
    <row r="5822" spans="7:38" s="10" customFormat="1">
      <c r="G5822" s="18"/>
      <c r="H5822" s="18"/>
      <c r="I5822" s="18"/>
      <c r="J5822" s="18"/>
      <c r="L5822" s="13"/>
      <c r="M5822" s="13" t="s">
        <v>15197</v>
      </c>
      <c r="N5822" s="13" t="s">
        <v>15198</v>
      </c>
      <c r="O5822" s="13" t="s">
        <v>15197</v>
      </c>
      <c r="AC5822" s="22" t="s">
        <v>27339</v>
      </c>
      <c r="AD5822" s="24" t="s">
        <v>6624</v>
      </c>
      <c r="AE5822" s="24" t="s">
        <v>6625</v>
      </c>
      <c r="AF5822" s="24"/>
      <c r="AG5822" s="24" t="s">
        <v>21523</v>
      </c>
      <c r="AH5822" s="24" t="s">
        <v>5355</v>
      </c>
      <c r="AI5822" s="24" t="s">
        <v>5356</v>
      </c>
      <c r="AJ5822" s="24" t="s">
        <v>26</v>
      </c>
      <c r="AK5822" s="24" t="s">
        <v>100</v>
      </c>
      <c r="AL5822" s="22">
        <v>5820</v>
      </c>
    </row>
    <row r="5823" spans="7:38" s="10" customFormat="1">
      <c r="G5823" s="18"/>
      <c r="H5823" s="18"/>
      <c r="I5823" s="18"/>
      <c r="J5823" s="18"/>
      <c r="L5823" s="13"/>
      <c r="M5823" s="13" t="s">
        <v>15199</v>
      </c>
      <c r="N5823" s="13" t="s">
        <v>15200</v>
      </c>
      <c r="O5823" s="13" t="s">
        <v>15199</v>
      </c>
      <c r="AC5823" s="22" t="s">
        <v>27340</v>
      </c>
      <c r="AD5823" s="24" t="s">
        <v>6626</v>
      </c>
      <c r="AE5823" s="24" t="s">
        <v>6627</v>
      </c>
      <c r="AF5823" s="24"/>
      <c r="AG5823" s="24" t="s">
        <v>21523</v>
      </c>
      <c r="AH5823" s="24" t="s">
        <v>5355</v>
      </c>
      <c r="AI5823" s="24" t="s">
        <v>5356</v>
      </c>
      <c r="AJ5823" s="24" t="s">
        <v>26</v>
      </c>
      <c r="AK5823" s="24" t="s">
        <v>100</v>
      </c>
      <c r="AL5823" s="22">
        <v>5821</v>
      </c>
    </row>
    <row r="5824" spans="7:38" s="10" customFormat="1">
      <c r="G5824" s="18"/>
      <c r="H5824" s="18"/>
      <c r="I5824" s="18"/>
      <c r="J5824" s="18"/>
      <c r="L5824" s="13"/>
      <c r="M5824" s="13" t="s">
        <v>6620</v>
      </c>
      <c r="N5824" s="13" t="s">
        <v>1476</v>
      </c>
      <c r="O5824" s="13" t="s">
        <v>6620</v>
      </c>
      <c r="AC5824" s="22" t="s">
        <v>27341</v>
      </c>
      <c r="AD5824" s="24" t="s">
        <v>6628</v>
      </c>
      <c r="AE5824" s="24" t="s">
        <v>6629</v>
      </c>
      <c r="AF5824" s="24"/>
      <c r="AG5824" s="24" t="s">
        <v>21523</v>
      </c>
      <c r="AH5824" s="24" t="s">
        <v>5355</v>
      </c>
      <c r="AI5824" s="24" t="s">
        <v>5356</v>
      </c>
      <c r="AJ5824" s="24" t="s">
        <v>26</v>
      </c>
      <c r="AK5824" s="24" t="s">
        <v>100</v>
      </c>
      <c r="AL5824" s="22">
        <v>5822</v>
      </c>
    </row>
    <row r="5825" spans="7:38" s="10" customFormat="1">
      <c r="G5825" s="18"/>
      <c r="H5825" s="18"/>
      <c r="I5825" s="18"/>
      <c r="J5825" s="18"/>
      <c r="L5825" s="13"/>
      <c r="M5825" s="13" t="s">
        <v>6621</v>
      </c>
      <c r="N5825" s="13" t="s">
        <v>6622</v>
      </c>
      <c r="O5825" s="13" t="s">
        <v>6621</v>
      </c>
      <c r="AC5825" s="22" t="s">
        <v>27342</v>
      </c>
      <c r="AD5825" s="24" t="s">
        <v>6630</v>
      </c>
      <c r="AE5825" s="24" t="s">
        <v>6631</v>
      </c>
      <c r="AF5825" s="24"/>
      <c r="AG5825" s="24" t="s">
        <v>21523</v>
      </c>
      <c r="AH5825" s="24" t="s">
        <v>5355</v>
      </c>
      <c r="AI5825" s="24" t="s">
        <v>5356</v>
      </c>
      <c r="AJ5825" s="24" t="s">
        <v>26</v>
      </c>
      <c r="AK5825" s="24" t="s">
        <v>100</v>
      </c>
      <c r="AL5825" s="22">
        <v>5823</v>
      </c>
    </row>
    <row r="5826" spans="7:38" s="10" customFormat="1">
      <c r="G5826" s="18"/>
      <c r="H5826" s="18"/>
      <c r="I5826" s="18"/>
      <c r="J5826" s="18"/>
      <c r="L5826" s="13"/>
      <c r="M5826" s="13" t="s">
        <v>6623</v>
      </c>
      <c r="N5826" s="13" t="s">
        <v>1547</v>
      </c>
      <c r="O5826" s="13" t="s">
        <v>6623</v>
      </c>
      <c r="AC5826" s="22" t="s">
        <v>27343</v>
      </c>
      <c r="AD5826" s="24" t="s">
        <v>6632</v>
      </c>
      <c r="AE5826" s="24" t="s">
        <v>6633</v>
      </c>
      <c r="AF5826" s="24"/>
      <c r="AG5826" s="24" t="s">
        <v>21523</v>
      </c>
      <c r="AH5826" s="24" t="s">
        <v>5355</v>
      </c>
      <c r="AI5826" s="24" t="s">
        <v>5356</v>
      </c>
      <c r="AJ5826" s="24" t="s">
        <v>26</v>
      </c>
      <c r="AK5826" s="24" t="s">
        <v>100</v>
      </c>
      <c r="AL5826" s="22">
        <v>5824</v>
      </c>
    </row>
    <row r="5827" spans="7:38" s="10" customFormat="1">
      <c r="G5827" s="18"/>
      <c r="H5827" s="18"/>
      <c r="I5827" s="18"/>
      <c r="J5827" s="18"/>
      <c r="L5827" s="13"/>
      <c r="M5827" s="13" t="s">
        <v>6624</v>
      </c>
      <c r="N5827" s="13" t="s">
        <v>6625</v>
      </c>
      <c r="O5827" s="13" t="s">
        <v>6624</v>
      </c>
      <c r="AC5827" s="22" t="s">
        <v>27344</v>
      </c>
      <c r="AD5827" s="24" t="s">
        <v>6634</v>
      </c>
      <c r="AE5827" s="24" t="s">
        <v>6635</v>
      </c>
      <c r="AF5827" s="24"/>
      <c r="AG5827" s="24" t="s">
        <v>21523</v>
      </c>
      <c r="AH5827" s="24" t="s">
        <v>5355</v>
      </c>
      <c r="AI5827" s="24" t="s">
        <v>5356</v>
      </c>
      <c r="AJ5827" s="24" t="s">
        <v>26</v>
      </c>
      <c r="AK5827" s="24" t="s">
        <v>100</v>
      </c>
      <c r="AL5827" s="22">
        <v>5825</v>
      </c>
    </row>
    <row r="5828" spans="7:38" s="10" customFormat="1">
      <c r="G5828" s="18"/>
      <c r="H5828" s="18"/>
      <c r="I5828" s="18"/>
      <c r="J5828" s="18"/>
      <c r="L5828" s="13"/>
      <c r="M5828" s="13" t="s">
        <v>6626</v>
      </c>
      <c r="N5828" s="13" t="s">
        <v>6627</v>
      </c>
      <c r="O5828" s="13" t="s">
        <v>6626</v>
      </c>
      <c r="AC5828" s="22" t="s">
        <v>27345</v>
      </c>
      <c r="AD5828" s="24" t="s">
        <v>6636</v>
      </c>
      <c r="AE5828" s="24" t="s">
        <v>6637</v>
      </c>
      <c r="AF5828" s="24"/>
      <c r="AG5828" s="24" t="s">
        <v>21523</v>
      </c>
      <c r="AH5828" s="24" t="s">
        <v>5355</v>
      </c>
      <c r="AI5828" s="24" t="s">
        <v>5356</v>
      </c>
      <c r="AJ5828" s="24" t="s">
        <v>26</v>
      </c>
      <c r="AK5828" s="24" t="s">
        <v>100</v>
      </c>
      <c r="AL5828" s="22">
        <v>5826</v>
      </c>
    </row>
    <row r="5829" spans="7:38" s="10" customFormat="1">
      <c r="G5829" s="18"/>
      <c r="H5829" s="18"/>
      <c r="I5829" s="18"/>
      <c r="J5829" s="18"/>
      <c r="L5829" s="13"/>
      <c r="M5829" s="13" t="s">
        <v>6628</v>
      </c>
      <c r="N5829" s="13" t="s">
        <v>6629</v>
      </c>
      <c r="O5829" s="13" t="s">
        <v>6628</v>
      </c>
      <c r="AC5829" s="22" t="s">
        <v>27346</v>
      </c>
      <c r="AD5829" s="24" t="s">
        <v>6638</v>
      </c>
      <c r="AE5829" s="24" t="s">
        <v>6639</v>
      </c>
      <c r="AF5829" s="24"/>
      <c r="AG5829" s="24" t="s">
        <v>21523</v>
      </c>
      <c r="AH5829" s="24" t="s">
        <v>5355</v>
      </c>
      <c r="AI5829" s="24" t="s">
        <v>5356</v>
      </c>
      <c r="AJ5829" s="24" t="s">
        <v>26</v>
      </c>
      <c r="AK5829" s="24" t="s">
        <v>100</v>
      </c>
      <c r="AL5829" s="22">
        <v>5827</v>
      </c>
    </row>
    <row r="5830" spans="7:38" s="10" customFormat="1">
      <c r="G5830" s="18"/>
      <c r="H5830" s="18"/>
      <c r="I5830" s="18"/>
      <c r="J5830" s="18"/>
      <c r="L5830" s="13"/>
      <c r="M5830" s="13" t="s">
        <v>6630</v>
      </c>
      <c r="N5830" s="13" t="s">
        <v>6631</v>
      </c>
      <c r="O5830" s="13" t="s">
        <v>6630</v>
      </c>
      <c r="AC5830" s="22" t="s">
        <v>27347</v>
      </c>
      <c r="AD5830" s="24" t="s">
        <v>6640</v>
      </c>
      <c r="AE5830" s="24" t="s">
        <v>6641</v>
      </c>
      <c r="AF5830" s="24"/>
      <c r="AG5830" s="24" t="s">
        <v>21523</v>
      </c>
      <c r="AH5830" s="24" t="s">
        <v>5355</v>
      </c>
      <c r="AI5830" s="24" t="s">
        <v>5356</v>
      </c>
      <c r="AJ5830" s="24" t="s">
        <v>26</v>
      </c>
      <c r="AK5830" s="24" t="s">
        <v>100</v>
      </c>
      <c r="AL5830" s="22">
        <v>5828</v>
      </c>
    </row>
    <row r="5831" spans="7:38" s="10" customFormat="1">
      <c r="G5831" s="18"/>
      <c r="H5831" s="18"/>
      <c r="I5831" s="18"/>
      <c r="J5831" s="18"/>
      <c r="L5831" s="13"/>
      <c r="M5831" s="13" t="s">
        <v>6632</v>
      </c>
      <c r="N5831" s="13" t="s">
        <v>6633</v>
      </c>
      <c r="O5831" s="13" t="s">
        <v>6632</v>
      </c>
      <c r="AC5831" s="22" t="s">
        <v>27348</v>
      </c>
      <c r="AD5831" s="24" t="s">
        <v>6642</v>
      </c>
      <c r="AE5831" s="24" t="s">
        <v>6643</v>
      </c>
      <c r="AF5831" s="24"/>
      <c r="AG5831" s="24" t="s">
        <v>21523</v>
      </c>
      <c r="AH5831" s="24" t="s">
        <v>5355</v>
      </c>
      <c r="AI5831" s="24" t="s">
        <v>5356</v>
      </c>
      <c r="AJ5831" s="24" t="s">
        <v>26</v>
      </c>
      <c r="AK5831" s="24" t="s">
        <v>100</v>
      </c>
      <c r="AL5831" s="22">
        <v>5829</v>
      </c>
    </row>
    <row r="5832" spans="7:38" s="10" customFormat="1">
      <c r="G5832" s="18"/>
      <c r="H5832" s="18"/>
      <c r="I5832" s="18"/>
      <c r="J5832" s="18"/>
      <c r="L5832" s="13"/>
      <c r="M5832" s="13" t="s">
        <v>6634</v>
      </c>
      <c r="N5832" s="13" t="s">
        <v>6635</v>
      </c>
      <c r="O5832" s="13" t="s">
        <v>6634</v>
      </c>
      <c r="AC5832" s="22" t="s">
        <v>27349</v>
      </c>
      <c r="AD5832" s="24" t="s">
        <v>6644</v>
      </c>
      <c r="AE5832" s="24" t="s">
        <v>6645</v>
      </c>
      <c r="AF5832" s="24"/>
      <c r="AG5832" s="24" t="s">
        <v>21523</v>
      </c>
      <c r="AH5832" s="24" t="s">
        <v>5355</v>
      </c>
      <c r="AI5832" s="24" t="s">
        <v>5356</v>
      </c>
      <c r="AJ5832" s="24" t="s">
        <v>26</v>
      </c>
      <c r="AK5832" s="24" t="s">
        <v>100</v>
      </c>
      <c r="AL5832" s="22">
        <v>5830</v>
      </c>
    </row>
    <row r="5833" spans="7:38" s="10" customFormat="1">
      <c r="G5833" s="18"/>
      <c r="H5833" s="18"/>
      <c r="I5833" s="18"/>
      <c r="J5833" s="18"/>
      <c r="L5833" s="13"/>
      <c r="M5833" s="13" t="s">
        <v>6636</v>
      </c>
      <c r="N5833" s="13" t="s">
        <v>6637</v>
      </c>
      <c r="O5833" s="13" t="s">
        <v>6636</v>
      </c>
      <c r="AC5833" s="22" t="s">
        <v>27350</v>
      </c>
      <c r="AD5833" s="24" t="s">
        <v>6646</v>
      </c>
      <c r="AE5833" s="24" t="s">
        <v>6647</v>
      </c>
      <c r="AF5833" s="24"/>
      <c r="AG5833" s="24" t="s">
        <v>21523</v>
      </c>
      <c r="AH5833" s="24" t="s">
        <v>5355</v>
      </c>
      <c r="AI5833" s="24" t="s">
        <v>5356</v>
      </c>
      <c r="AJ5833" s="24" t="s">
        <v>26</v>
      </c>
      <c r="AK5833" s="24" t="s">
        <v>100</v>
      </c>
      <c r="AL5833" s="22">
        <v>5831</v>
      </c>
    </row>
    <row r="5834" spans="7:38" s="10" customFormat="1">
      <c r="G5834" s="18"/>
      <c r="H5834" s="18"/>
      <c r="I5834" s="18"/>
      <c r="J5834" s="18"/>
      <c r="L5834" s="13"/>
      <c r="M5834" s="13" t="s">
        <v>6638</v>
      </c>
      <c r="N5834" s="13" t="s">
        <v>6639</v>
      </c>
      <c r="O5834" s="13" t="s">
        <v>6638</v>
      </c>
      <c r="AC5834" s="22" t="s">
        <v>27351</v>
      </c>
      <c r="AD5834" s="24" t="s">
        <v>6648</v>
      </c>
      <c r="AE5834" s="24" t="s">
        <v>6649</v>
      </c>
      <c r="AF5834" s="24"/>
      <c r="AG5834" s="24" t="s">
        <v>21523</v>
      </c>
      <c r="AH5834" s="24" t="s">
        <v>5355</v>
      </c>
      <c r="AI5834" s="24" t="s">
        <v>5356</v>
      </c>
      <c r="AJ5834" s="24" t="s">
        <v>26</v>
      </c>
      <c r="AK5834" s="24" t="s">
        <v>100</v>
      </c>
      <c r="AL5834" s="22">
        <v>5832</v>
      </c>
    </row>
    <row r="5835" spans="7:38" s="10" customFormat="1">
      <c r="G5835" s="18"/>
      <c r="H5835" s="18"/>
      <c r="I5835" s="18"/>
      <c r="J5835" s="18"/>
      <c r="L5835" s="13"/>
      <c r="M5835" s="13" t="s">
        <v>6640</v>
      </c>
      <c r="N5835" s="13" t="s">
        <v>6641</v>
      </c>
      <c r="O5835" s="13" t="s">
        <v>6640</v>
      </c>
      <c r="AC5835" s="22" t="s">
        <v>27352</v>
      </c>
      <c r="AD5835" s="24" t="s">
        <v>6650</v>
      </c>
      <c r="AE5835" s="24" t="s">
        <v>6651</v>
      </c>
      <c r="AF5835" s="24"/>
      <c r="AG5835" s="24" t="s">
        <v>21523</v>
      </c>
      <c r="AH5835" s="24" t="s">
        <v>5355</v>
      </c>
      <c r="AI5835" s="24" t="s">
        <v>5356</v>
      </c>
      <c r="AJ5835" s="24" t="s">
        <v>26</v>
      </c>
      <c r="AK5835" s="24" t="s">
        <v>100</v>
      </c>
      <c r="AL5835" s="22">
        <v>5833</v>
      </c>
    </row>
    <row r="5836" spans="7:38" s="10" customFormat="1">
      <c r="G5836" s="18"/>
      <c r="H5836" s="18"/>
      <c r="I5836" s="18"/>
      <c r="J5836" s="18"/>
      <c r="L5836" s="13"/>
      <c r="M5836" s="13" t="s">
        <v>6642</v>
      </c>
      <c r="N5836" s="13" t="s">
        <v>6643</v>
      </c>
      <c r="O5836" s="13" t="s">
        <v>6642</v>
      </c>
      <c r="AC5836" s="22" t="s">
        <v>27353</v>
      </c>
      <c r="AD5836" s="24" t="s">
        <v>6652</v>
      </c>
      <c r="AE5836" s="24" t="s">
        <v>6653</v>
      </c>
      <c r="AF5836" s="24"/>
      <c r="AG5836" s="24" t="s">
        <v>21523</v>
      </c>
      <c r="AH5836" s="24" t="s">
        <v>5355</v>
      </c>
      <c r="AI5836" s="24" t="s">
        <v>5356</v>
      </c>
      <c r="AJ5836" s="24" t="s">
        <v>26</v>
      </c>
      <c r="AK5836" s="24" t="s">
        <v>100</v>
      </c>
      <c r="AL5836" s="22">
        <v>5834</v>
      </c>
    </row>
    <row r="5837" spans="7:38" s="10" customFormat="1">
      <c r="G5837" s="18"/>
      <c r="H5837" s="18"/>
      <c r="I5837" s="18"/>
      <c r="J5837" s="18"/>
      <c r="L5837" s="13"/>
      <c r="M5837" s="13" t="s">
        <v>6644</v>
      </c>
      <c r="N5837" s="13" t="s">
        <v>6645</v>
      </c>
      <c r="O5837" s="13" t="s">
        <v>6644</v>
      </c>
      <c r="AC5837" s="22" t="s">
        <v>27354</v>
      </c>
      <c r="AD5837" s="24" t="s">
        <v>6654</v>
      </c>
      <c r="AE5837" s="24" t="s">
        <v>6655</v>
      </c>
      <c r="AF5837" s="24"/>
      <c r="AG5837" s="24" t="s">
        <v>21523</v>
      </c>
      <c r="AH5837" s="24" t="s">
        <v>5355</v>
      </c>
      <c r="AI5837" s="24" t="s">
        <v>5356</v>
      </c>
      <c r="AJ5837" s="24" t="s">
        <v>26</v>
      </c>
      <c r="AK5837" s="24" t="s">
        <v>100</v>
      </c>
      <c r="AL5837" s="22">
        <v>5835</v>
      </c>
    </row>
    <row r="5838" spans="7:38" s="10" customFormat="1">
      <c r="G5838" s="18"/>
      <c r="H5838" s="18"/>
      <c r="I5838" s="18"/>
      <c r="J5838" s="18"/>
      <c r="L5838" s="13"/>
      <c r="M5838" s="13" t="s">
        <v>6646</v>
      </c>
      <c r="N5838" s="13" t="s">
        <v>6647</v>
      </c>
      <c r="O5838" s="13" t="s">
        <v>6646</v>
      </c>
      <c r="AC5838" s="22" t="s">
        <v>27355</v>
      </c>
      <c r="AD5838" s="24" t="s">
        <v>6656</v>
      </c>
      <c r="AE5838" s="24" t="s">
        <v>6657</v>
      </c>
      <c r="AF5838" s="24"/>
      <c r="AG5838" s="24" t="s">
        <v>21523</v>
      </c>
      <c r="AH5838" s="24" t="s">
        <v>5355</v>
      </c>
      <c r="AI5838" s="24" t="s">
        <v>5356</v>
      </c>
      <c r="AJ5838" s="24" t="s">
        <v>26</v>
      </c>
      <c r="AK5838" s="24" t="s">
        <v>100</v>
      </c>
      <c r="AL5838" s="22">
        <v>5836</v>
      </c>
    </row>
    <row r="5839" spans="7:38" s="10" customFormat="1">
      <c r="G5839" s="18"/>
      <c r="H5839" s="18"/>
      <c r="I5839" s="18"/>
      <c r="J5839" s="18"/>
      <c r="L5839" s="13"/>
      <c r="M5839" s="13" t="s">
        <v>6648</v>
      </c>
      <c r="N5839" s="13" t="s">
        <v>6649</v>
      </c>
      <c r="O5839" s="13" t="s">
        <v>6648</v>
      </c>
      <c r="AC5839" s="22" t="s">
        <v>27356</v>
      </c>
      <c r="AD5839" s="24" t="s">
        <v>6658</v>
      </c>
      <c r="AE5839" s="24" t="s">
        <v>6659</v>
      </c>
      <c r="AF5839" s="24"/>
      <c r="AG5839" s="24" t="s">
        <v>21523</v>
      </c>
      <c r="AH5839" s="24" t="s">
        <v>5355</v>
      </c>
      <c r="AI5839" s="24" t="s">
        <v>5356</v>
      </c>
      <c r="AJ5839" s="24" t="s">
        <v>26</v>
      </c>
      <c r="AK5839" s="24" t="s">
        <v>100</v>
      </c>
      <c r="AL5839" s="22">
        <v>5837</v>
      </c>
    </row>
    <row r="5840" spans="7:38" s="10" customFormat="1">
      <c r="G5840" s="18"/>
      <c r="H5840" s="18"/>
      <c r="I5840" s="18"/>
      <c r="J5840" s="18"/>
      <c r="L5840" s="13"/>
      <c r="M5840" s="13" t="s">
        <v>6650</v>
      </c>
      <c r="N5840" s="13" t="s">
        <v>6651</v>
      </c>
      <c r="O5840" s="13" t="s">
        <v>6650</v>
      </c>
      <c r="AC5840" s="22" t="s">
        <v>27357</v>
      </c>
      <c r="AD5840" s="24" t="s">
        <v>6660</v>
      </c>
      <c r="AE5840" s="24" t="s">
        <v>6661</v>
      </c>
      <c r="AF5840" s="24"/>
      <c r="AG5840" s="24" t="s">
        <v>21523</v>
      </c>
      <c r="AH5840" s="24" t="s">
        <v>5355</v>
      </c>
      <c r="AI5840" s="24" t="s">
        <v>5356</v>
      </c>
      <c r="AJ5840" s="24" t="s">
        <v>26</v>
      </c>
      <c r="AK5840" s="24" t="s">
        <v>100</v>
      </c>
      <c r="AL5840" s="22">
        <v>5838</v>
      </c>
    </row>
    <row r="5841" spans="7:38" s="10" customFormat="1">
      <c r="G5841" s="18"/>
      <c r="H5841" s="18"/>
      <c r="I5841" s="18"/>
      <c r="J5841" s="18"/>
      <c r="L5841" s="13"/>
      <c r="M5841" s="13" t="s">
        <v>6652</v>
      </c>
      <c r="N5841" s="13" t="s">
        <v>6653</v>
      </c>
      <c r="O5841" s="13" t="s">
        <v>6652</v>
      </c>
      <c r="AC5841" s="22" t="s">
        <v>27358</v>
      </c>
      <c r="AD5841" s="24" t="s">
        <v>6662</v>
      </c>
      <c r="AE5841" s="24" t="s">
        <v>6663</v>
      </c>
      <c r="AF5841" s="24"/>
      <c r="AG5841" s="24" t="s">
        <v>21523</v>
      </c>
      <c r="AH5841" s="24" t="s">
        <v>5355</v>
      </c>
      <c r="AI5841" s="24" t="s">
        <v>5356</v>
      </c>
      <c r="AJ5841" s="24" t="s">
        <v>26</v>
      </c>
      <c r="AK5841" s="24" t="s">
        <v>100</v>
      </c>
      <c r="AL5841" s="22">
        <v>5839</v>
      </c>
    </row>
    <row r="5842" spans="7:38" s="10" customFormat="1">
      <c r="G5842" s="18"/>
      <c r="H5842" s="18"/>
      <c r="I5842" s="18"/>
      <c r="J5842" s="18"/>
      <c r="L5842" s="13"/>
      <c r="M5842" s="13" t="s">
        <v>6654</v>
      </c>
      <c r="N5842" s="13" t="s">
        <v>6655</v>
      </c>
      <c r="O5842" s="13" t="s">
        <v>6654</v>
      </c>
      <c r="AC5842" s="22" t="s">
        <v>27359</v>
      </c>
      <c r="AD5842" s="24" t="s">
        <v>6966</v>
      </c>
      <c r="AE5842" s="24" t="s">
        <v>6967</v>
      </c>
      <c r="AF5842" s="24"/>
      <c r="AG5842" s="24" t="s">
        <v>21523</v>
      </c>
      <c r="AH5842" s="24" t="s">
        <v>5355</v>
      </c>
      <c r="AI5842" s="24" t="s">
        <v>5356</v>
      </c>
      <c r="AJ5842" s="24" t="s">
        <v>26</v>
      </c>
      <c r="AK5842" s="24" t="s">
        <v>100</v>
      </c>
      <c r="AL5842" s="22">
        <v>5840</v>
      </c>
    </row>
    <row r="5843" spans="7:38" s="10" customFormat="1">
      <c r="G5843" s="18"/>
      <c r="H5843" s="18"/>
      <c r="I5843" s="18"/>
      <c r="J5843" s="18"/>
      <c r="L5843" s="13"/>
      <c r="M5843" s="13" t="s">
        <v>6656</v>
      </c>
      <c r="N5843" s="13" t="s">
        <v>6657</v>
      </c>
      <c r="O5843" s="13" t="s">
        <v>6656</v>
      </c>
      <c r="AC5843" s="22" t="s">
        <v>27360</v>
      </c>
      <c r="AD5843" s="24" t="s">
        <v>6968</v>
      </c>
      <c r="AE5843" s="24" t="s">
        <v>1342</v>
      </c>
      <c r="AF5843" s="24"/>
      <c r="AG5843" s="24" t="s">
        <v>21523</v>
      </c>
      <c r="AH5843" s="24" t="s">
        <v>5355</v>
      </c>
      <c r="AI5843" s="24" t="s">
        <v>5356</v>
      </c>
      <c r="AJ5843" s="24" t="s">
        <v>26</v>
      </c>
      <c r="AK5843" s="24" t="s">
        <v>100</v>
      </c>
      <c r="AL5843" s="22">
        <v>5841</v>
      </c>
    </row>
    <row r="5844" spans="7:38" s="10" customFormat="1">
      <c r="G5844" s="18"/>
      <c r="H5844" s="18"/>
      <c r="I5844" s="18"/>
      <c r="J5844" s="18"/>
      <c r="L5844" s="13"/>
      <c r="M5844" s="13" t="s">
        <v>6658</v>
      </c>
      <c r="N5844" s="13" t="s">
        <v>6659</v>
      </c>
      <c r="O5844" s="13" t="s">
        <v>6658</v>
      </c>
      <c r="AC5844" s="22" t="s">
        <v>27361</v>
      </c>
      <c r="AD5844" s="24" t="s">
        <v>6969</v>
      </c>
      <c r="AE5844" s="24" t="s">
        <v>6970</v>
      </c>
      <c r="AF5844" s="24"/>
      <c r="AG5844" s="24" t="s">
        <v>21523</v>
      </c>
      <c r="AH5844" s="24" t="s">
        <v>5355</v>
      </c>
      <c r="AI5844" s="24" t="s">
        <v>5356</v>
      </c>
      <c r="AJ5844" s="24" t="s">
        <v>26</v>
      </c>
      <c r="AK5844" s="24" t="s">
        <v>100</v>
      </c>
      <c r="AL5844" s="22">
        <v>5842</v>
      </c>
    </row>
    <row r="5845" spans="7:38" s="10" customFormat="1">
      <c r="G5845" s="18"/>
      <c r="H5845" s="18"/>
      <c r="I5845" s="18"/>
      <c r="J5845" s="18"/>
      <c r="L5845" s="13"/>
      <c r="M5845" s="13" t="s">
        <v>6660</v>
      </c>
      <c r="N5845" s="13" t="s">
        <v>6661</v>
      </c>
      <c r="O5845" s="13" t="s">
        <v>6660</v>
      </c>
      <c r="AC5845" s="22" t="s">
        <v>27362</v>
      </c>
      <c r="AD5845" s="24" t="s">
        <v>6971</v>
      </c>
      <c r="AE5845" s="24" t="s">
        <v>6972</v>
      </c>
      <c r="AF5845" s="24"/>
      <c r="AG5845" s="24" t="s">
        <v>21523</v>
      </c>
      <c r="AH5845" s="24" t="s">
        <v>5355</v>
      </c>
      <c r="AI5845" s="24" t="s">
        <v>5356</v>
      </c>
      <c r="AJ5845" s="24" t="s">
        <v>26</v>
      </c>
      <c r="AK5845" s="24" t="s">
        <v>100</v>
      </c>
      <c r="AL5845" s="22">
        <v>5843</v>
      </c>
    </row>
    <row r="5846" spans="7:38" s="10" customFormat="1">
      <c r="G5846" s="18"/>
      <c r="H5846" s="18"/>
      <c r="I5846" s="18"/>
      <c r="J5846" s="18"/>
      <c r="L5846" s="13"/>
      <c r="M5846" s="13" t="s">
        <v>6662</v>
      </c>
      <c r="N5846" s="13" t="s">
        <v>6663</v>
      </c>
      <c r="O5846" s="13" t="s">
        <v>6662</v>
      </c>
      <c r="AC5846" s="22" t="s">
        <v>27363</v>
      </c>
      <c r="AD5846" s="24" t="s">
        <v>6973</v>
      </c>
      <c r="AE5846" s="24" t="s">
        <v>6974</v>
      </c>
      <c r="AF5846" s="24"/>
      <c r="AG5846" s="24" t="s">
        <v>21523</v>
      </c>
      <c r="AH5846" s="24" t="s">
        <v>5355</v>
      </c>
      <c r="AI5846" s="24" t="s">
        <v>5356</v>
      </c>
      <c r="AJ5846" s="24" t="s">
        <v>26</v>
      </c>
      <c r="AK5846" s="24" t="s">
        <v>100</v>
      </c>
      <c r="AL5846" s="22">
        <v>5844</v>
      </c>
    </row>
    <row r="5847" spans="7:38" s="10" customFormat="1">
      <c r="G5847" s="18"/>
      <c r="H5847" s="18"/>
      <c r="I5847" s="18"/>
      <c r="J5847" s="18"/>
      <c r="L5847" s="13"/>
      <c r="M5847" s="13" t="s">
        <v>6966</v>
      </c>
      <c r="N5847" s="13" t="s">
        <v>6967</v>
      </c>
      <c r="O5847" s="13" t="s">
        <v>6966</v>
      </c>
      <c r="AC5847" s="22" t="s">
        <v>27364</v>
      </c>
      <c r="AD5847" s="24" t="s">
        <v>6975</v>
      </c>
      <c r="AE5847" s="24" t="s">
        <v>6976</v>
      </c>
      <c r="AF5847" s="24"/>
      <c r="AG5847" s="24" t="s">
        <v>21523</v>
      </c>
      <c r="AH5847" s="24" t="s">
        <v>5355</v>
      </c>
      <c r="AI5847" s="24" t="s">
        <v>5356</v>
      </c>
      <c r="AJ5847" s="24" t="s">
        <v>26</v>
      </c>
      <c r="AK5847" s="24" t="s">
        <v>100</v>
      </c>
      <c r="AL5847" s="22">
        <v>5845</v>
      </c>
    </row>
    <row r="5848" spans="7:38" s="10" customFormat="1">
      <c r="G5848" s="18"/>
      <c r="H5848" s="18"/>
      <c r="I5848" s="18"/>
      <c r="J5848" s="18"/>
      <c r="L5848" s="13"/>
      <c r="M5848" s="13" t="s">
        <v>6968</v>
      </c>
      <c r="N5848" s="13" t="s">
        <v>1342</v>
      </c>
      <c r="O5848" s="13" t="s">
        <v>6968</v>
      </c>
      <c r="AC5848" s="22" t="s">
        <v>27365</v>
      </c>
      <c r="AD5848" s="24" t="s">
        <v>6977</v>
      </c>
      <c r="AE5848" s="24" t="s">
        <v>6978</v>
      </c>
      <c r="AF5848" s="24"/>
      <c r="AG5848" s="24" t="s">
        <v>21521</v>
      </c>
      <c r="AH5848" s="24" t="s">
        <v>5357</v>
      </c>
      <c r="AI5848" s="24" t="s">
        <v>5358</v>
      </c>
      <c r="AJ5848" s="24" t="s">
        <v>26</v>
      </c>
      <c r="AK5848" s="24" t="s">
        <v>100</v>
      </c>
      <c r="AL5848" s="22">
        <v>5846</v>
      </c>
    </row>
    <row r="5849" spans="7:38" s="10" customFormat="1">
      <c r="G5849" s="18"/>
      <c r="H5849" s="18"/>
      <c r="I5849" s="18"/>
      <c r="J5849" s="18"/>
      <c r="L5849" s="13"/>
      <c r="M5849" s="13" t="s">
        <v>6969</v>
      </c>
      <c r="N5849" s="13" t="s">
        <v>6970</v>
      </c>
      <c r="O5849" s="13" t="s">
        <v>6969</v>
      </c>
      <c r="AC5849" s="22" t="s">
        <v>27366</v>
      </c>
      <c r="AD5849" s="24" t="s">
        <v>6979</v>
      </c>
      <c r="AE5849" s="24" t="s">
        <v>6980</v>
      </c>
      <c r="AF5849" s="24"/>
      <c r="AG5849" s="24" t="s">
        <v>21523</v>
      </c>
      <c r="AH5849" s="24" t="s">
        <v>5357</v>
      </c>
      <c r="AI5849" s="24" t="s">
        <v>5358</v>
      </c>
      <c r="AJ5849" s="24" t="s">
        <v>26</v>
      </c>
      <c r="AK5849" s="24" t="s">
        <v>100</v>
      </c>
      <c r="AL5849" s="22">
        <v>5847</v>
      </c>
    </row>
    <row r="5850" spans="7:38" s="10" customFormat="1">
      <c r="G5850" s="18"/>
      <c r="H5850" s="18"/>
      <c r="I5850" s="18"/>
      <c r="J5850" s="18"/>
      <c r="L5850" s="13"/>
      <c r="M5850" s="13" t="s">
        <v>6971</v>
      </c>
      <c r="N5850" s="13" t="s">
        <v>6972</v>
      </c>
      <c r="O5850" s="13" t="s">
        <v>6971</v>
      </c>
      <c r="AC5850" s="22" t="s">
        <v>27367</v>
      </c>
      <c r="AD5850" s="24" t="s">
        <v>6981</v>
      </c>
      <c r="AE5850" s="24" t="s">
        <v>6982</v>
      </c>
      <c r="AF5850" s="24"/>
      <c r="AG5850" s="24" t="s">
        <v>21523</v>
      </c>
      <c r="AH5850" s="24" t="s">
        <v>5357</v>
      </c>
      <c r="AI5850" s="24" t="s">
        <v>5358</v>
      </c>
      <c r="AJ5850" s="24" t="s">
        <v>26</v>
      </c>
      <c r="AK5850" s="24" t="s">
        <v>100</v>
      </c>
      <c r="AL5850" s="22">
        <v>5848</v>
      </c>
    </row>
    <row r="5851" spans="7:38" s="10" customFormat="1">
      <c r="G5851" s="18"/>
      <c r="H5851" s="18"/>
      <c r="I5851" s="18"/>
      <c r="J5851" s="18"/>
      <c r="L5851" s="13"/>
      <c r="M5851" s="13" t="s">
        <v>6973</v>
      </c>
      <c r="N5851" s="13" t="s">
        <v>6974</v>
      </c>
      <c r="O5851" s="13" t="s">
        <v>6973</v>
      </c>
      <c r="AC5851" s="22" t="s">
        <v>27368</v>
      </c>
      <c r="AD5851" s="24" t="s">
        <v>6983</v>
      </c>
      <c r="AE5851" s="24" t="s">
        <v>6984</v>
      </c>
      <c r="AF5851" s="24"/>
      <c r="AG5851" s="24" t="s">
        <v>21523</v>
      </c>
      <c r="AH5851" s="24" t="s">
        <v>5357</v>
      </c>
      <c r="AI5851" s="24" t="s">
        <v>5358</v>
      </c>
      <c r="AJ5851" s="24" t="s">
        <v>26</v>
      </c>
      <c r="AK5851" s="24" t="s">
        <v>100</v>
      </c>
      <c r="AL5851" s="22">
        <v>5849</v>
      </c>
    </row>
    <row r="5852" spans="7:38" s="10" customFormat="1">
      <c r="G5852" s="18"/>
      <c r="H5852" s="18"/>
      <c r="I5852" s="18"/>
      <c r="J5852" s="18"/>
      <c r="L5852" s="13"/>
      <c r="M5852" s="13" t="s">
        <v>6975</v>
      </c>
      <c r="N5852" s="13" t="s">
        <v>6976</v>
      </c>
      <c r="O5852" s="13" t="s">
        <v>6975</v>
      </c>
      <c r="AC5852" s="22" t="s">
        <v>27369</v>
      </c>
      <c r="AD5852" s="24" t="s">
        <v>6985</v>
      </c>
      <c r="AE5852" s="24" t="s">
        <v>6986</v>
      </c>
      <c r="AF5852" s="24"/>
      <c r="AG5852" s="24" t="s">
        <v>21523</v>
      </c>
      <c r="AH5852" s="24" t="s">
        <v>5357</v>
      </c>
      <c r="AI5852" s="24" t="s">
        <v>5358</v>
      </c>
      <c r="AJ5852" s="24" t="s">
        <v>26</v>
      </c>
      <c r="AK5852" s="24" t="s">
        <v>100</v>
      </c>
      <c r="AL5852" s="22">
        <v>5850</v>
      </c>
    </row>
    <row r="5853" spans="7:38" s="10" customFormat="1">
      <c r="G5853" s="18"/>
      <c r="H5853" s="18"/>
      <c r="I5853" s="18"/>
      <c r="J5853" s="18"/>
      <c r="L5853" s="13"/>
      <c r="M5853" s="13" t="s">
        <v>6977</v>
      </c>
      <c r="N5853" s="13" t="s">
        <v>6978</v>
      </c>
      <c r="O5853" s="13" t="s">
        <v>6977</v>
      </c>
      <c r="AC5853" s="22" t="s">
        <v>27370</v>
      </c>
      <c r="AD5853" s="24" t="s">
        <v>6987</v>
      </c>
      <c r="AE5853" s="24" t="s">
        <v>6988</v>
      </c>
      <c r="AF5853" s="24"/>
      <c r="AG5853" s="24" t="s">
        <v>21523</v>
      </c>
      <c r="AH5853" s="24" t="s">
        <v>5357</v>
      </c>
      <c r="AI5853" s="24" t="s">
        <v>5358</v>
      </c>
      <c r="AJ5853" s="24" t="s">
        <v>26</v>
      </c>
      <c r="AK5853" s="24" t="s">
        <v>100</v>
      </c>
      <c r="AL5853" s="22">
        <v>5851</v>
      </c>
    </row>
    <row r="5854" spans="7:38" s="10" customFormat="1">
      <c r="G5854" s="18"/>
      <c r="H5854" s="18"/>
      <c r="I5854" s="18"/>
      <c r="J5854" s="18"/>
      <c r="L5854" s="13"/>
      <c r="M5854" s="13" t="s">
        <v>6979</v>
      </c>
      <c r="N5854" s="13" t="s">
        <v>6980</v>
      </c>
      <c r="O5854" s="13" t="s">
        <v>6979</v>
      </c>
      <c r="AC5854" s="22" t="s">
        <v>27371</v>
      </c>
      <c r="AD5854" s="24" t="s">
        <v>6989</v>
      </c>
      <c r="AE5854" s="24" t="s">
        <v>6990</v>
      </c>
      <c r="AF5854" s="24"/>
      <c r="AG5854" s="24" t="s">
        <v>21523</v>
      </c>
      <c r="AH5854" s="24" t="s">
        <v>5357</v>
      </c>
      <c r="AI5854" s="24" t="s">
        <v>5358</v>
      </c>
      <c r="AJ5854" s="24" t="s">
        <v>26</v>
      </c>
      <c r="AK5854" s="24" t="s">
        <v>100</v>
      </c>
      <c r="AL5854" s="22">
        <v>5852</v>
      </c>
    </row>
    <row r="5855" spans="7:38" s="10" customFormat="1">
      <c r="G5855" s="18"/>
      <c r="H5855" s="18"/>
      <c r="I5855" s="18"/>
      <c r="J5855" s="18"/>
      <c r="L5855" s="13"/>
      <c r="M5855" s="13" t="s">
        <v>6981</v>
      </c>
      <c r="N5855" s="13" t="s">
        <v>6982</v>
      </c>
      <c r="O5855" s="13" t="s">
        <v>6981</v>
      </c>
      <c r="AC5855" s="22" t="s">
        <v>27372</v>
      </c>
      <c r="AD5855" s="24" t="s">
        <v>6991</v>
      </c>
      <c r="AE5855" s="24" t="s">
        <v>6992</v>
      </c>
      <c r="AF5855" s="24"/>
      <c r="AG5855" s="24" t="s">
        <v>21523</v>
      </c>
      <c r="AH5855" s="24" t="s">
        <v>5357</v>
      </c>
      <c r="AI5855" s="24" t="s">
        <v>5358</v>
      </c>
      <c r="AJ5855" s="24" t="s">
        <v>26</v>
      </c>
      <c r="AK5855" s="24" t="s">
        <v>100</v>
      </c>
      <c r="AL5855" s="22">
        <v>5853</v>
      </c>
    </row>
    <row r="5856" spans="7:38" s="10" customFormat="1">
      <c r="G5856" s="18"/>
      <c r="H5856" s="18"/>
      <c r="I5856" s="18"/>
      <c r="J5856" s="18"/>
      <c r="L5856" s="13"/>
      <c r="M5856" s="13" t="s">
        <v>6983</v>
      </c>
      <c r="N5856" s="13" t="s">
        <v>6984</v>
      </c>
      <c r="O5856" s="13" t="s">
        <v>6983</v>
      </c>
      <c r="AC5856" s="22" t="s">
        <v>27373</v>
      </c>
      <c r="AD5856" s="24" t="s">
        <v>6993</v>
      </c>
      <c r="AE5856" s="24" t="s">
        <v>6994</v>
      </c>
      <c r="AF5856" s="24"/>
      <c r="AG5856" s="24" t="s">
        <v>21523</v>
      </c>
      <c r="AH5856" s="24" t="s">
        <v>5357</v>
      </c>
      <c r="AI5856" s="24" t="s">
        <v>5358</v>
      </c>
      <c r="AJ5856" s="24" t="s">
        <v>26</v>
      </c>
      <c r="AK5856" s="24" t="s">
        <v>100</v>
      </c>
      <c r="AL5856" s="22">
        <v>5854</v>
      </c>
    </row>
    <row r="5857" spans="7:38" s="10" customFormat="1">
      <c r="G5857" s="18"/>
      <c r="H5857" s="18"/>
      <c r="I5857" s="18"/>
      <c r="J5857" s="18"/>
      <c r="L5857" s="13"/>
      <c r="M5857" s="13" t="s">
        <v>6985</v>
      </c>
      <c r="N5857" s="13" t="s">
        <v>6986</v>
      </c>
      <c r="O5857" s="13" t="s">
        <v>6985</v>
      </c>
      <c r="AC5857" s="22" t="s">
        <v>27374</v>
      </c>
      <c r="AD5857" s="24" t="s">
        <v>6995</v>
      </c>
      <c r="AE5857" s="24" t="s">
        <v>6996</v>
      </c>
      <c r="AF5857" s="24"/>
      <c r="AG5857" s="24" t="s">
        <v>21523</v>
      </c>
      <c r="AH5857" s="24" t="s">
        <v>5357</v>
      </c>
      <c r="AI5857" s="24" t="s">
        <v>5358</v>
      </c>
      <c r="AJ5857" s="24" t="s">
        <v>26</v>
      </c>
      <c r="AK5857" s="24" t="s">
        <v>100</v>
      </c>
      <c r="AL5857" s="22">
        <v>5855</v>
      </c>
    </row>
    <row r="5858" spans="7:38" s="10" customFormat="1">
      <c r="G5858" s="18"/>
      <c r="H5858" s="18"/>
      <c r="I5858" s="18"/>
      <c r="J5858" s="18"/>
      <c r="L5858" s="13"/>
      <c r="M5858" s="13" t="s">
        <v>6987</v>
      </c>
      <c r="N5858" s="13" t="s">
        <v>6988</v>
      </c>
      <c r="O5858" s="13" t="s">
        <v>6987</v>
      </c>
      <c r="AC5858" s="22" t="s">
        <v>27375</v>
      </c>
      <c r="AD5858" s="24" t="s">
        <v>6997</v>
      </c>
      <c r="AE5858" s="24" t="s">
        <v>6998</v>
      </c>
      <c r="AF5858" s="24"/>
      <c r="AG5858" s="24" t="s">
        <v>21523</v>
      </c>
      <c r="AH5858" s="24" t="s">
        <v>5357</v>
      </c>
      <c r="AI5858" s="24" t="s">
        <v>5358</v>
      </c>
      <c r="AJ5858" s="24" t="s">
        <v>26</v>
      </c>
      <c r="AK5858" s="24" t="s">
        <v>100</v>
      </c>
      <c r="AL5858" s="22">
        <v>5856</v>
      </c>
    </row>
    <row r="5859" spans="7:38" s="10" customFormat="1">
      <c r="G5859" s="18"/>
      <c r="H5859" s="18"/>
      <c r="I5859" s="18"/>
      <c r="J5859" s="18"/>
      <c r="L5859" s="13"/>
      <c r="M5859" s="13" t="s">
        <v>6989</v>
      </c>
      <c r="N5859" s="13" t="s">
        <v>6990</v>
      </c>
      <c r="O5859" s="13" t="s">
        <v>6989</v>
      </c>
      <c r="AC5859" s="22" t="s">
        <v>27376</v>
      </c>
      <c r="AD5859" s="24" t="s">
        <v>6999</v>
      </c>
      <c r="AE5859" s="24" t="s">
        <v>7000</v>
      </c>
      <c r="AF5859" s="24"/>
      <c r="AG5859" s="24" t="s">
        <v>21523</v>
      </c>
      <c r="AH5859" s="24" t="s">
        <v>5357</v>
      </c>
      <c r="AI5859" s="24" t="s">
        <v>5358</v>
      </c>
      <c r="AJ5859" s="24" t="s">
        <v>26</v>
      </c>
      <c r="AK5859" s="24" t="s">
        <v>100</v>
      </c>
      <c r="AL5859" s="22">
        <v>5857</v>
      </c>
    </row>
    <row r="5860" spans="7:38" s="10" customFormat="1">
      <c r="G5860" s="18"/>
      <c r="H5860" s="18"/>
      <c r="I5860" s="18"/>
      <c r="J5860" s="18"/>
      <c r="L5860" s="13"/>
      <c r="M5860" s="13" t="s">
        <v>6991</v>
      </c>
      <c r="N5860" s="13" t="s">
        <v>6992</v>
      </c>
      <c r="O5860" s="13" t="s">
        <v>6991</v>
      </c>
      <c r="AC5860" s="22" t="s">
        <v>27377</v>
      </c>
      <c r="AD5860" s="24" t="s">
        <v>7001</v>
      </c>
      <c r="AE5860" s="24" t="s">
        <v>7002</v>
      </c>
      <c r="AF5860" s="24"/>
      <c r="AG5860" s="24" t="s">
        <v>21523</v>
      </c>
      <c r="AH5860" s="24" t="s">
        <v>5357</v>
      </c>
      <c r="AI5860" s="24" t="s">
        <v>5358</v>
      </c>
      <c r="AJ5860" s="24" t="s">
        <v>26</v>
      </c>
      <c r="AK5860" s="24" t="s">
        <v>100</v>
      </c>
      <c r="AL5860" s="22">
        <v>5858</v>
      </c>
    </row>
    <row r="5861" spans="7:38" s="10" customFormat="1">
      <c r="G5861" s="18"/>
      <c r="H5861" s="18"/>
      <c r="I5861" s="18"/>
      <c r="J5861" s="18"/>
      <c r="L5861" s="13"/>
      <c r="M5861" s="13" t="s">
        <v>6993</v>
      </c>
      <c r="N5861" s="13" t="s">
        <v>6994</v>
      </c>
      <c r="O5861" s="13" t="s">
        <v>6993</v>
      </c>
      <c r="AC5861" s="22" t="s">
        <v>27378</v>
      </c>
      <c r="AD5861" s="24" t="s">
        <v>7003</v>
      </c>
      <c r="AE5861" s="24" t="s">
        <v>7004</v>
      </c>
      <c r="AF5861" s="24"/>
      <c r="AG5861" s="24" t="s">
        <v>21521</v>
      </c>
      <c r="AH5861" s="24" t="s">
        <v>5359</v>
      </c>
      <c r="AI5861" s="24" t="s">
        <v>5360</v>
      </c>
      <c r="AJ5861" s="24" t="s">
        <v>26</v>
      </c>
      <c r="AK5861" s="24" t="s">
        <v>100</v>
      </c>
      <c r="AL5861" s="22">
        <v>5859</v>
      </c>
    </row>
    <row r="5862" spans="7:38" s="10" customFormat="1">
      <c r="G5862" s="18"/>
      <c r="H5862" s="18"/>
      <c r="I5862" s="18"/>
      <c r="J5862" s="18"/>
      <c r="L5862" s="13"/>
      <c r="M5862" s="13" t="s">
        <v>6995</v>
      </c>
      <c r="N5862" s="13" t="s">
        <v>6996</v>
      </c>
      <c r="O5862" s="13" t="s">
        <v>6995</v>
      </c>
      <c r="AC5862" s="22" t="s">
        <v>27379</v>
      </c>
      <c r="AD5862" s="24" t="s">
        <v>7005</v>
      </c>
      <c r="AE5862" s="24" t="s">
        <v>4328</v>
      </c>
      <c r="AF5862" s="24"/>
      <c r="AG5862" s="24" t="s">
        <v>21523</v>
      </c>
      <c r="AH5862" s="24" t="s">
        <v>5359</v>
      </c>
      <c r="AI5862" s="24" t="s">
        <v>5360</v>
      </c>
      <c r="AJ5862" s="24" t="s">
        <v>26</v>
      </c>
      <c r="AK5862" s="24" t="s">
        <v>100</v>
      </c>
      <c r="AL5862" s="22">
        <v>5860</v>
      </c>
    </row>
    <row r="5863" spans="7:38" s="10" customFormat="1">
      <c r="G5863" s="18"/>
      <c r="H5863" s="18"/>
      <c r="I5863" s="18"/>
      <c r="J5863" s="18"/>
      <c r="L5863" s="13"/>
      <c r="M5863" s="13" t="s">
        <v>6997</v>
      </c>
      <c r="N5863" s="13" t="s">
        <v>6998</v>
      </c>
      <c r="O5863" s="13" t="s">
        <v>6997</v>
      </c>
      <c r="AC5863" s="22" t="s">
        <v>27380</v>
      </c>
      <c r="AD5863" s="24" t="s">
        <v>7006</v>
      </c>
      <c r="AE5863" s="24" t="s">
        <v>5879</v>
      </c>
      <c r="AF5863" s="24"/>
      <c r="AG5863" s="24" t="s">
        <v>21523</v>
      </c>
      <c r="AH5863" s="24" t="s">
        <v>5359</v>
      </c>
      <c r="AI5863" s="24" t="s">
        <v>5360</v>
      </c>
      <c r="AJ5863" s="24" t="s">
        <v>26</v>
      </c>
      <c r="AK5863" s="24" t="s">
        <v>100</v>
      </c>
      <c r="AL5863" s="22">
        <v>5861</v>
      </c>
    </row>
    <row r="5864" spans="7:38" s="10" customFormat="1">
      <c r="G5864" s="18"/>
      <c r="H5864" s="18"/>
      <c r="I5864" s="18"/>
      <c r="J5864" s="18"/>
      <c r="L5864" s="13"/>
      <c r="M5864" s="13" t="s">
        <v>6999</v>
      </c>
      <c r="N5864" s="13" t="s">
        <v>7000</v>
      </c>
      <c r="O5864" s="13" t="s">
        <v>6999</v>
      </c>
      <c r="AC5864" s="22" t="s">
        <v>27381</v>
      </c>
      <c r="AD5864" s="24" t="s">
        <v>7007</v>
      </c>
      <c r="AE5864" s="24" t="s">
        <v>4823</v>
      </c>
      <c r="AF5864" s="24"/>
      <c r="AG5864" s="24" t="s">
        <v>21523</v>
      </c>
      <c r="AH5864" s="24" t="s">
        <v>5359</v>
      </c>
      <c r="AI5864" s="24" t="s">
        <v>5360</v>
      </c>
      <c r="AJ5864" s="24" t="s">
        <v>26</v>
      </c>
      <c r="AK5864" s="24" t="s">
        <v>100</v>
      </c>
      <c r="AL5864" s="22">
        <v>5862</v>
      </c>
    </row>
    <row r="5865" spans="7:38" s="10" customFormat="1">
      <c r="G5865" s="18"/>
      <c r="H5865" s="18"/>
      <c r="I5865" s="18"/>
      <c r="J5865" s="18"/>
      <c r="L5865" s="13"/>
      <c r="M5865" s="13" t="s">
        <v>7001</v>
      </c>
      <c r="N5865" s="13" t="s">
        <v>7002</v>
      </c>
      <c r="O5865" s="13" t="s">
        <v>7001</v>
      </c>
      <c r="AC5865" s="22" t="s">
        <v>27382</v>
      </c>
      <c r="AD5865" s="24" t="s">
        <v>7008</v>
      </c>
      <c r="AE5865" s="24" t="s">
        <v>7009</v>
      </c>
      <c r="AF5865" s="24"/>
      <c r="AG5865" s="24" t="s">
        <v>21523</v>
      </c>
      <c r="AH5865" s="24" t="s">
        <v>5359</v>
      </c>
      <c r="AI5865" s="24" t="s">
        <v>5360</v>
      </c>
      <c r="AJ5865" s="24" t="s">
        <v>26</v>
      </c>
      <c r="AK5865" s="24" t="s">
        <v>100</v>
      </c>
      <c r="AL5865" s="22">
        <v>5863</v>
      </c>
    </row>
    <row r="5866" spans="7:38" s="10" customFormat="1">
      <c r="G5866" s="18"/>
      <c r="H5866" s="18"/>
      <c r="I5866" s="18"/>
      <c r="J5866" s="18"/>
      <c r="L5866" s="13"/>
      <c r="M5866" s="13" t="s">
        <v>7003</v>
      </c>
      <c r="N5866" s="13" t="s">
        <v>7004</v>
      </c>
      <c r="O5866" s="13" t="s">
        <v>7003</v>
      </c>
      <c r="AC5866" s="22" t="s">
        <v>27383</v>
      </c>
      <c r="AD5866" s="24" t="s">
        <v>7010</v>
      </c>
      <c r="AE5866" s="24" t="s">
        <v>6219</v>
      </c>
      <c r="AF5866" s="24"/>
      <c r="AG5866" s="24" t="s">
        <v>21523</v>
      </c>
      <c r="AH5866" s="24" t="s">
        <v>5359</v>
      </c>
      <c r="AI5866" s="24" t="s">
        <v>5360</v>
      </c>
      <c r="AJ5866" s="24" t="s">
        <v>26</v>
      </c>
      <c r="AK5866" s="24" t="s">
        <v>100</v>
      </c>
      <c r="AL5866" s="22">
        <v>5864</v>
      </c>
    </row>
    <row r="5867" spans="7:38" s="10" customFormat="1">
      <c r="G5867" s="18"/>
      <c r="H5867" s="18"/>
      <c r="I5867" s="18"/>
      <c r="J5867" s="18"/>
      <c r="L5867" s="13"/>
      <c r="M5867" s="13" t="s">
        <v>7005</v>
      </c>
      <c r="N5867" s="13" t="s">
        <v>4328</v>
      </c>
      <c r="O5867" s="13" t="s">
        <v>7005</v>
      </c>
      <c r="AC5867" s="22" t="s">
        <v>27384</v>
      </c>
      <c r="AD5867" s="24" t="s">
        <v>7011</v>
      </c>
      <c r="AE5867" s="24" t="s">
        <v>7012</v>
      </c>
      <c r="AF5867" s="24"/>
      <c r="AG5867" s="24" t="s">
        <v>21523</v>
      </c>
      <c r="AH5867" s="24" t="s">
        <v>5359</v>
      </c>
      <c r="AI5867" s="24" t="s">
        <v>5360</v>
      </c>
      <c r="AJ5867" s="24" t="s">
        <v>26</v>
      </c>
      <c r="AK5867" s="24" t="s">
        <v>100</v>
      </c>
      <c r="AL5867" s="22">
        <v>5865</v>
      </c>
    </row>
    <row r="5868" spans="7:38" s="10" customFormat="1">
      <c r="G5868" s="18"/>
      <c r="H5868" s="18"/>
      <c r="I5868" s="18"/>
      <c r="J5868" s="18"/>
      <c r="L5868" s="13"/>
      <c r="M5868" s="13" t="s">
        <v>7006</v>
      </c>
      <c r="N5868" s="13" t="s">
        <v>5879</v>
      </c>
      <c r="O5868" s="13" t="s">
        <v>7006</v>
      </c>
      <c r="AC5868" s="22" t="s">
        <v>27385</v>
      </c>
      <c r="AD5868" s="24" t="s">
        <v>7013</v>
      </c>
      <c r="AE5868" s="24" t="s">
        <v>7014</v>
      </c>
      <c r="AF5868" s="24"/>
      <c r="AG5868" s="24" t="s">
        <v>21523</v>
      </c>
      <c r="AH5868" s="24" t="s">
        <v>5359</v>
      </c>
      <c r="AI5868" s="24" t="s">
        <v>5360</v>
      </c>
      <c r="AJ5868" s="24" t="s">
        <v>26</v>
      </c>
      <c r="AK5868" s="24" t="s">
        <v>100</v>
      </c>
      <c r="AL5868" s="22">
        <v>5866</v>
      </c>
    </row>
    <row r="5869" spans="7:38" s="10" customFormat="1">
      <c r="G5869" s="18"/>
      <c r="H5869" s="18"/>
      <c r="I5869" s="18"/>
      <c r="J5869" s="18"/>
      <c r="L5869" s="13"/>
      <c r="M5869" s="13" t="s">
        <v>7007</v>
      </c>
      <c r="N5869" s="13" t="s">
        <v>4823</v>
      </c>
      <c r="O5869" s="13" t="s">
        <v>7007</v>
      </c>
      <c r="AC5869" s="22" t="s">
        <v>27386</v>
      </c>
      <c r="AD5869" s="24" t="s">
        <v>7015</v>
      </c>
      <c r="AE5869" s="24" t="s">
        <v>7016</v>
      </c>
      <c r="AF5869" s="24"/>
      <c r="AG5869" s="24" t="s">
        <v>21523</v>
      </c>
      <c r="AH5869" s="24" t="s">
        <v>5359</v>
      </c>
      <c r="AI5869" s="24" t="s">
        <v>5360</v>
      </c>
      <c r="AJ5869" s="24" t="s">
        <v>26</v>
      </c>
      <c r="AK5869" s="24" t="s">
        <v>100</v>
      </c>
      <c r="AL5869" s="22">
        <v>5867</v>
      </c>
    </row>
    <row r="5870" spans="7:38" s="10" customFormat="1">
      <c r="G5870" s="18"/>
      <c r="H5870" s="18"/>
      <c r="I5870" s="18"/>
      <c r="J5870" s="18"/>
      <c r="L5870" s="13"/>
      <c r="M5870" s="13" t="s">
        <v>7008</v>
      </c>
      <c r="N5870" s="13" t="s">
        <v>7009</v>
      </c>
      <c r="O5870" s="13" t="s">
        <v>7008</v>
      </c>
      <c r="AC5870" s="22" t="s">
        <v>27387</v>
      </c>
      <c r="AD5870" s="24" t="s">
        <v>7017</v>
      </c>
      <c r="AE5870" s="24" t="s">
        <v>7018</v>
      </c>
      <c r="AF5870" s="24"/>
      <c r="AG5870" s="24" t="s">
        <v>21523</v>
      </c>
      <c r="AH5870" s="24" t="s">
        <v>5359</v>
      </c>
      <c r="AI5870" s="24" t="s">
        <v>5360</v>
      </c>
      <c r="AJ5870" s="24" t="s">
        <v>26</v>
      </c>
      <c r="AK5870" s="24" t="s">
        <v>100</v>
      </c>
      <c r="AL5870" s="22">
        <v>5868</v>
      </c>
    </row>
    <row r="5871" spans="7:38" s="10" customFormat="1">
      <c r="G5871" s="18"/>
      <c r="H5871" s="18"/>
      <c r="I5871" s="18"/>
      <c r="J5871" s="18"/>
      <c r="L5871" s="13"/>
      <c r="M5871" s="13" t="s">
        <v>7010</v>
      </c>
      <c r="N5871" s="13" t="s">
        <v>6219</v>
      </c>
      <c r="O5871" s="13" t="s">
        <v>7010</v>
      </c>
      <c r="AC5871" s="22" t="s">
        <v>27388</v>
      </c>
      <c r="AD5871" s="24" t="s">
        <v>7019</v>
      </c>
      <c r="AE5871" s="24" t="s">
        <v>7020</v>
      </c>
      <c r="AF5871" s="24"/>
      <c r="AG5871" s="24" t="s">
        <v>21523</v>
      </c>
      <c r="AH5871" s="24" t="s">
        <v>5359</v>
      </c>
      <c r="AI5871" s="24" t="s">
        <v>5360</v>
      </c>
      <c r="AJ5871" s="24" t="s">
        <v>26</v>
      </c>
      <c r="AK5871" s="24" t="s">
        <v>100</v>
      </c>
      <c r="AL5871" s="22">
        <v>5869</v>
      </c>
    </row>
    <row r="5872" spans="7:38" s="10" customFormat="1">
      <c r="G5872" s="18"/>
      <c r="H5872" s="18"/>
      <c r="I5872" s="18"/>
      <c r="J5872" s="18"/>
      <c r="L5872" s="13"/>
      <c r="M5872" s="13" t="s">
        <v>7011</v>
      </c>
      <c r="N5872" s="13" t="s">
        <v>7012</v>
      </c>
      <c r="O5872" s="13" t="s">
        <v>7011</v>
      </c>
      <c r="AC5872" s="22" t="s">
        <v>27389</v>
      </c>
      <c r="AD5872" s="24" t="s">
        <v>7021</v>
      </c>
      <c r="AE5872" s="24" t="s">
        <v>5190</v>
      </c>
      <c r="AF5872" s="24"/>
      <c r="AG5872" s="24" t="s">
        <v>21523</v>
      </c>
      <c r="AH5872" s="24" t="s">
        <v>5359</v>
      </c>
      <c r="AI5872" s="24" t="s">
        <v>5360</v>
      </c>
      <c r="AJ5872" s="24" t="s">
        <v>26</v>
      </c>
      <c r="AK5872" s="24" t="s">
        <v>100</v>
      </c>
      <c r="AL5872" s="22">
        <v>5870</v>
      </c>
    </row>
    <row r="5873" spans="7:38" s="10" customFormat="1">
      <c r="G5873" s="18"/>
      <c r="H5873" s="18"/>
      <c r="I5873" s="18"/>
      <c r="J5873" s="18"/>
      <c r="L5873" s="13"/>
      <c r="M5873" s="13" t="s">
        <v>7013</v>
      </c>
      <c r="N5873" s="13" t="s">
        <v>7014</v>
      </c>
      <c r="O5873" s="13" t="s">
        <v>7013</v>
      </c>
      <c r="AC5873" s="22" t="s">
        <v>27390</v>
      </c>
      <c r="AD5873" s="24" t="s">
        <v>7022</v>
      </c>
      <c r="AE5873" s="24" t="s">
        <v>7023</v>
      </c>
      <c r="AF5873" s="24"/>
      <c r="AG5873" s="24" t="s">
        <v>21523</v>
      </c>
      <c r="AH5873" s="24" t="s">
        <v>5359</v>
      </c>
      <c r="AI5873" s="24" t="s">
        <v>5360</v>
      </c>
      <c r="AJ5873" s="24" t="s">
        <v>26</v>
      </c>
      <c r="AK5873" s="24" t="s">
        <v>100</v>
      </c>
      <c r="AL5873" s="22">
        <v>5871</v>
      </c>
    </row>
    <row r="5874" spans="7:38" s="10" customFormat="1">
      <c r="G5874" s="18"/>
      <c r="H5874" s="18"/>
      <c r="I5874" s="18"/>
      <c r="J5874" s="18"/>
      <c r="L5874" s="13"/>
      <c r="M5874" s="13" t="s">
        <v>7015</v>
      </c>
      <c r="N5874" s="13" t="s">
        <v>7016</v>
      </c>
      <c r="O5874" s="13" t="s">
        <v>7015</v>
      </c>
      <c r="AC5874" s="22" t="s">
        <v>27391</v>
      </c>
      <c r="AD5874" s="24" t="s">
        <v>7024</v>
      </c>
      <c r="AE5874" s="24" t="s">
        <v>1437</v>
      </c>
      <c r="AF5874" s="24"/>
      <c r="AG5874" s="24" t="s">
        <v>21523</v>
      </c>
      <c r="AH5874" s="24" t="s">
        <v>5359</v>
      </c>
      <c r="AI5874" s="24" t="s">
        <v>5360</v>
      </c>
      <c r="AJ5874" s="24" t="s">
        <v>26</v>
      </c>
      <c r="AK5874" s="24" t="s">
        <v>100</v>
      </c>
      <c r="AL5874" s="22">
        <v>5872</v>
      </c>
    </row>
    <row r="5875" spans="7:38" s="10" customFormat="1">
      <c r="G5875" s="18"/>
      <c r="H5875" s="18"/>
      <c r="I5875" s="18"/>
      <c r="J5875" s="18"/>
      <c r="L5875" s="13"/>
      <c r="M5875" s="13" t="s">
        <v>7017</v>
      </c>
      <c r="N5875" s="13" t="s">
        <v>7018</v>
      </c>
      <c r="O5875" s="13" t="s">
        <v>7017</v>
      </c>
      <c r="AC5875" s="22" t="s">
        <v>27392</v>
      </c>
      <c r="AD5875" s="24" t="s">
        <v>7025</v>
      </c>
      <c r="AE5875" s="24" t="s">
        <v>7026</v>
      </c>
      <c r="AF5875" s="24"/>
      <c r="AG5875" s="24" t="s">
        <v>21523</v>
      </c>
      <c r="AH5875" s="24" t="s">
        <v>5359</v>
      </c>
      <c r="AI5875" s="24" t="s">
        <v>5360</v>
      </c>
      <c r="AJ5875" s="24" t="s">
        <v>26</v>
      </c>
      <c r="AK5875" s="24" t="s">
        <v>100</v>
      </c>
      <c r="AL5875" s="22">
        <v>5873</v>
      </c>
    </row>
    <row r="5876" spans="7:38" s="10" customFormat="1">
      <c r="G5876" s="18"/>
      <c r="H5876" s="18"/>
      <c r="I5876" s="18"/>
      <c r="J5876" s="18"/>
      <c r="L5876" s="13"/>
      <c r="M5876" s="13" t="s">
        <v>7019</v>
      </c>
      <c r="N5876" s="13" t="s">
        <v>7020</v>
      </c>
      <c r="O5876" s="13" t="s">
        <v>7019</v>
      </c>
      <c r="AC5876" s="22" t="s">
        <v>27393</v>
      </c>
      <c r="AD5876" s="24" t="s">
        <v>7027</v>
      </c>
      <c r="AE5876" s="24" t="s">
        <v>2343</v>
      </c>
      <c r="AF5876" s="24"/>
      <c r="AG5876" s="24" t="s">
        <v>21523</v>
      </c>
      <c r="AH5876" s="24" t="s">
        <v>5359</v>
      </c>
      <c r="AI5876" s="24" t="s">
        <v>5360</v>
      </c>
      <c r="AJ5876" s="24" t="s">
        <v>26</v>
      </c>
      <c r="AK5876" s="24" t="s">
        <v>100</v>
      </c>
      <c r="AL5876" s="22">
        <v>5874</v>
      </c>
    </row>
    <row r="5877" spans="7:38" s="10" customFormat="1">
      <c r="G5877" s="18"/>
      <c r="H5877" s="18"/>
      <c r="I5877" s="18"/>
      <c r="J5877" s="18"/>
      <c r="L5877" s="13"/>
      <c r="M5877" s="13" t="s">
        <v>7021</v>
      </c>
      <c r="N5877" s="13" t="s">
        <v>5190</v>
      </c>
      <c r="O5877" s="13" t="s">
        <v>7021</v>
      </c>
      <c r="AC5877" s="22" t="s">
        <v>27394</v>
      </c>
      <c r="AD5877" s="24" t="s">
        <v>7028</v>
      </c>
      <c r="AE5877" s="24" t="s">
        <v>6771</v>
      </c>
      <c r="AF5877" s="24"/>
      <c r="AG5877" s="24" t="s">
        <v>21523</v>
      </c>
      <c r="AH5877" s="24" t="s">
        <v>5359</v>
      </c>
      <c r="AI5877" s="24" t="s">
        <v>5360</v>
      </c>
      <c r="AJ5877" s="24" t="s">
        <v>26</v>
      </c>
      <c r="AK5877" s="24" t="s">
        <v>100</v>
      </c>
      <c r="AL5877" s="22">
        <v>5875</v>
      </c>
    </row>
    <row r="5878" spans="7:38" s="10" customFormat="1">
      <c r="G5878" s="18"/>
      <c r="H5878" s="18"/>
      <c r="I5878" s="18"/>
      <c r="J5878" s="18"/>
      <c r="L5878" s="13"/>
      <c r="M5878" s="13" t="s">
        <v>7022</v>
      </c>
      <c r="N5878" s="13" t="s">
        <v>7023</v>
      </c>
      <c r="O5878" s="13" t="s">
        <v>7022</v>
      </c>
      <c r="AC5878" s="22" t="s">
        <v>27395</v>
      </c>
      <c r="AD5878" s="24" t="s">
        <v>7029</v>
      </c>
      <c r="AE5878" s="24" t="s">
        <v>1320</v>
      </c>
      <c r="AF5878" s="24"/>
      <c r="AG5878" s="24" t="s">
        <v>21523</v>
      </c>
      <c r="AH5878" s="24" t="s">
        <v>5359</v>
      </c>
      <c r="AI5878" s="24" t="s">
        <v>5360</v>
      </c>
      <c r="AJ5878" s="24" t="s">
        <v>26</v>
      </c>
      <c r="AK5878" s="24" t="s">
        <v>100</v>
      </c>
      <c r="AL5878" s="22">
        <v>5876</v>
      </c>
    </row>
    <row r="5879" spans="7:38" s="10" customFormat="1">
      <c r="G5879" s="18"/>
      <c r="H5879" s="18"/>
      <c r="I5879" s="18"/>
      <c r="J5879" s="18"/>
      <c r="L5879" s="13"/>
      <c r="M5879" s="13" t="s">
        <v>7024</v>
      </c>
      <c r="N5879" s="13" t="s">
        <v>1437</v>
      </c>
      <c r="O5879" s="13" t="s">
        <v>7024</v>
      </c>
      <c r="AC5879" s="22" t="s">
        <v>27396</v>
      </c>
      <c r="AD5879" s="24" t="s">
        <v>7030</v>
      </c>
      <c r="AE5879" s="24" t="s">
        <v>7031</v>
      </c>
      <c r="AF5879" s="24"/>
      <c r="AG5879" s="24" t="s">
        <v>21523</v>
      </c>
      <c r="AH5879" s="24" t="s">
        <v>5359</v>
      </c>
      <c r="AI5879" s="24" t="s">
        <v>5360</v>
      </c>
      <c r="AJ5879" s="24" t="s">
        <v>26</v>
      </c>
      <c r="AK5879" s="24" t="s">
        <v>100</v>
      </c>
      <c r="AL5879" s="22">
        <v>5877</v>
      </c>
    </row>
    <row r="5880" spans="7:38" s="10" customFormat="1">
      <c r="G5880" s="18"/>
      <c r="H5880" s="18"/>
      <c r="I5880" s="18"/>
      <c r="J5880" s="18"/>
      <c r="L5880" s="13"/>
      <c r="M5880" s="13" t="s">
        <v>7025</v>
      </c>
      <c r="N5880" s="13" t="s">
        <v>7026</v>
      </c>
      <c r="O5880" s="13" t="s">
        <v>7025</v>
      </c>
      <c r="AC5880" s="22" t="s">
        <v>27397</v>
      </c>
      <c r="AD5880" s="24" t="s">
        <v>7032</v>
      </c>
      <c r="AE5880" s="24" t="s">
        <v>5386</v>
      </c>
      <c r="AF5880" s="24"/>
      <c r="AG5880" s="24" t="s">
        <v>21523</v>
      </c>
      <c r="AH5880" s="24" t="s">
        <v>5359</v>
      </c>
      <c r="AI5880" s="24" t="s">
        <v>5360</v>
      </c>
      <c r="AJ5880" s="24" t="s">
        <v>26</v>
      </c>
      <c r="AK5880" s="24" t="s">
        <v>100</v>
      </c>
      <c r="AL5880" s="22">
        <v>5878</v>
      </c>
    </row>
    <row r="5881" spans="7:38" s="10" customFormat="1">
      <c r="G5881" s="18"/>
      <c r="H5881" s="18"/>
      <c r="I5881" s="18"/>
      <c r="J5881" s="18"/>
      <c r="L5881" s="13"/>
      <c r="M5881" s="13" t="s">
        <v>7027</v>
      </c>
      <c r="N5881" s="13" t="s">
        <v>2343</v>
      </c>
      <c r="O5881" s="13" t="s">
        <v>7027</v>
      </c>
      <c r="AC5881" s="22" t="s">
        <v>27398</v>
      </c>
      <c r="AD5881" s="24" t="s">
        <v>7033</v>
      </c>
      <c r="AE5881" s="24" t="s">
        <v>6096</v>
      </c>
      <c r="AF5881" s="24" t="s">
        <v>27399</v>
      </c>
      <c r="AG5881" s="24" t="s">
        <v>21523</v>
      </c>
      <c r="AH5881" s="24" t="s">
        <v>5359</v>
      </c>
      <c r="AI5881" s="24" t="s">
        <v>5360</v>
      </c>
      <c r="AJ5881" s="24" t="s">
        <v>26</v>
      </c>
      <c r="AK5881" s="24" t="s">
        <v>100</v>
      </c>
      <c r="AL5881" s="22">
        <v>5879</v>
      </c>
    </row>
    <row r="5882" spans="7:38" s="10" customFormat="1">
      <c r="G5882" s="18"/>
      <c r="H5882" s="18"/>
      <c r="I5882" s="18"/>
      <c r="J5882" s="18"/>
      <c r="L5882" s="13"/>
      <c r="M5882" s="13" t="s">
        <v>7028</v>
      </c>
      <c r="N5882" s="13" t="s">
        <v>6771</v>
      </c>
      <c r="O5882" s="13" t="s">
        <v>7028</v>
      </c>
      <c r="AC5882" s="22" t="s">
        <v>27400</v>
      </c>
      <c r="AD5882" s="24" t="s">
        <v>7034</v>
      </c>
      <c r="AE5882" s="24" t="s">
        <v>7035</v>
      </c>
      <c r="AF5882" s="24"/>
      <c r="AG5882" s="24" t="s">
        <v>21523</v>
      </c>
      <c r="AH5882" s="24" t="s">
        <v>5359</v>
      </c>
      <c r="AI5882" s="24" t="s">
        <v>5360</v>
      </c>
      <c r="AJ5882" s="24" t="s">
        <v>26</v>
      </c>
      <c r="AK5882" s="24" t="s">
        <v>100</v>
      </c>
      <c r="AL5882" s="22">
        <v>5880</v>
      </c>
    </row>
    <row r="5883" spans="7:38" s="10" customFormat="1">
      <c r="G5883" s="18"/>
      <c r="H5883" s="18"/>
      <c r="I5883" s="18"/>
      <c r="J5883" s="18"/>
      <c r="L5883" s="13"/>
      <c r="M5883" s="13" t="s">
        <v>7029</v>
      </c>
      <c r="N5883" s="13" t="s">
        <v>1320</v>
      </c>
      <c r="O5883" s="13" t="s">
        <v>7029</v>
      </c>
      <c r="AC5883" s="22" t="s">
        <v>27401</v>
      </c>
      <c r="AD5883" s="24" t="s">
        <v>7036</v>
      </c>
      <c r="AE5883" s="24" t="s">
        <v>7037</v>
      </c>
      <c r="AF5883" s="24"/>
      <c r="AG5883" s="24" t="s">
        <v>21521</v>
      </c>
      <c r="AH5883" s="24" t="s">
        <v>5361</v>
      </c>
      <c r="AI5883" s="24" t="s">
        <v>5362</v>
      </c>
      <c r="AJ5883" s="24" t="s">
        <v>26</v>
      </c>
      <c r="AK5883" s="24" t="s">
        <v>100</v>
      </c>
      <c r="AL5883" s="22">
        <v>5881</v>
      </c>
    </row>
    <row r="5884" spans="7:38" s="10" customFormat="1">
      <c r="G5884" s="18"/>
      <c r="H5884" s="18"/>
      <c r="I5884" s="18"/>
      <c r="J5884" s="18"/>
      <c r="L5884" s="13"/>
      <c r="M5884" s="13" t="s">
        <v>7030</v>
      </c>
      <c r="N5884" s="13" t="s">
        <v>7031</v>
      </c>
      <c r="O5884" s="13" t="s">
        <v>7030</v>
      </c>
      <c r="AC5884" s="22" t="s">
        <v>27402</v>
      </c>
      <c r="AD5884" s="24" t="s">
        <v>7038</v>
      </c>
      <c r="AE5884" s="24" t="s">
        <v>7039</v>
      </c>
      <c r="AF5884" s="24"/>
      <c r="AG5884" s="24" t="s">
        <v>21523</v>
      </c>
      <c r="AH5884" s="24" t="s">
        <v>5361</v>
      </c>
      <c r="AI5884" s="24" t="s">
        <v>5362</v>
      </c>
      <c r="AJ5884" s="24" t="s">
        <v>26</v>
      </c>
      <c r="AK5884" s="24" t="s">
        <v>100</v>
      </c>
      <c r="AL5884" s="22">
        <v>5882</v>
      </c>
    </row>
    <row r="5885" spans="7:38" s="10" customFormat="1">
      <c r="G5885" s="18"/>
      <c r="H5885" s="18"/>
      <c r="I5885" s="18"/>
      <c r="J5885" s="18"/>
      <c r="L5885" s="13"/>
      <c r="M5885" s="13" t="s">
        <v>7032</v>
      </c>
      <c r="N5885" s="13" t="s">
        <v>5386</v>
      </c>
      <c r="O5885" s="13" t="s">
        <v>7032</v>
      </c>
      <c r="AC5885" s="22" t="s">
        <v>27403</v>
      </c>
      <c r="AD5885" s="24" t="s">
        <v>7040</v>
      </c>
      <c r="AE5885" s="24" t="s">
        <v>7041</v>
      </c>
      <c r="AF5885" s="24"/>
      <c r="AG5885" s="24" t="s">
        <v>21523</v>
      </c>
      <c r="AH5885" s="24" t="s">
        <v>5361</v>
      </c>
      <c r="AI5885" s="24" t="s">
        <v>5362</v>
      </c>
      <c r="AJ5885" s="24" t="s">
        <v>26</v>
      </c>
      <c r="AK5885" s="24" t="s">
        <v>100</v>
      </c>
      <c r="AL5885" s="22">
        <v>5883</v>
      </c>
    </row>
    <row r="5886" spans="7:38" s="10" customFormat="1">
      <c r="G5886" s="18"/>
      <c r="H5886" s="18"/>
      <c r="I5886" s="18"/>
      <c r="J5886" s="18"/>
      <c r="L5886" s="13"/>
      <c r="M5886" s="13" t="s">
        <v>7033</v>
      </c>
      <c r="N5886" s="13" t="s">
        <v>6096</v>
      </c>
      <c r="O5886" s="13" t="s">
        <v>7033</v>
      </c>
      <c r="AC5886" s="22" t="s">
        <v>27404</v>
      </c>
      <c r="AD5886" s="24" t="s">
        <v>7042</v>
      </c>
      <c r="AE5886" s="24" t="s">
        <v>616</v>
      </c>
      <c r="AF5886" s="24"/>
      <c r="AG5886" s="24" t="s">
        <v>21523</v>
      </c>
      <c r="AH5886" s="24" t="s">
        <v>5361</v>
      </c>
      <c r="AI5886" s="24" t="s">
        <v>5362</v>
      </c>
      <c r="AJ5886" s="24" t="s">
        <v>26</v>
      </c>
      <c r="AK5886" s="24" t="s">
        <v>100</v>
      </c>
      <c r="AL5886" s="22">
        <v>5884</v>
      </c>
    </row>
    <row r="5887" spans="7:38" s="10" customFormat="1">
      <c r="G5887" s="18"/>
      <c r="H5887" s="18"/>
      <c r="I5887" s="18"/>
      <c r="J5887" s="18"/>
      <c r="L5887" s="13"/>
      <c r="M5887" s="13" t="s">
        <v>7034</v>
      </c>
      <c r="N5887" s="13" t="s">
        <v>7035</v>
      </c>
      <c r="O5887" s="13" t="s">
        <v>7034</v>
      </c>
      <c r="AC5887" s="22" t="s">
        <v>27405</v>
      </c>
      <c r="AD5887" s="24" t="s">
        <v>7043</v>
      </c>
      <c r="AE5887" s="24" t="s">
        <v>7044</v>
      </c>
      <c r="AF5887" s="24"/>
      <c r="AG5887" s="24" t="s">
        <v>21523</v>
      </c>
      <c r="AH5887" s="24" t="s">
        <v>5361</v>
      </c>
      <c r="AI5887" s="24" t="s">
        <v>5362</v>
      </c>
      <c r="AJ5887" s="24" t="s">
        <v>26</v>
      </c>
      <c r="AK5887" s="24" t="s">
        <v>100</v>
      </c>
      <c r="AL5887" s="22">
        <v>5885</v>
      </c>
    </row>
    <row r="5888" spans="7:38" s="10" customFormat="1">
      <c r="G5888" s="18"/>
      <c r="H5888" s="18"/>
      <c r="I5888" s="18"/>
      <c r="J5888" s="18"/>
      <c r="L5888" s="13"/>
      <c r="M5888" s="13" t="s">
        <v>7036</v>
      </c>
      <c r="N5888" s="13" t="s">
        <v>7037</v>
      </c>
      <c r="O5888" s="13" t="s">
        <v>7036</v>
      </c>
      <c r="AC5888" s="22" t="s">
        <v>27406</v>
      </c>
      <c r="AD5888" s="24" t="s">
        <v>7045</v>
      </c>
      <c r="AE5888" s="24" t="s">
        <v>7046</v>
      </c>
      <c r="AF5888" s="24"/>
      <c r="AG5888" s="24" t="s">
        <v>21523</v>
      </c>
      <c r="AH5888" s="24" t="s">
        <v>5361</v>
      </c>
      <c r="AI5888" s="24" t="s">
        <v>5362</v>
      </c>
      <c r="AJ5888" s="24" t="s">
        <v>26</v>
      </c>
      <c r="AK5888" s="24" t="s">
        <v>100</v>
      </c>
      <c r="AL5888" s="22">
        <v>5886</v>
      </c>
    </row>
    <row r="5889" spans="7:38" s="10" customFormat="1">
      <c r="G5889" s="18"/>
      <c r="H5889" s="18"/>
      <c r="I5889" s="18"/>
      <c r="J5889" s="18"/>
      <c r="L5889" s="13"/>
      <c r="M5889" s="13" t="s">
        <v>7038</v>
      </c>
      <c r="N5889" s="13" t="s">
        <v>7039</v>
      </c>
      <c r="O5889" s="13" t="s">
        <v>7038</v>
      </c>
      <c r="AC5889" s="22" t="s">
        <v>27407</v>
      </c>
      <c r="AD5889" s="24" t="s">
        <v>7047</v>
      </c>
      <c r="AE5889" s="24" t="s">
        <v>6717</v>
      </c>
      <c r="AF5889" s="24"/>
      <c r="AG5889" s="24" t="s">
        <v>21523</v>
      </c>
      <c r="AH5889" s="24" t="s">
        <v>5361</v>
      </c>
      <c r="AI5889" s="24" t="s">
        <v>5362</v>
      </c>
      <c r="AJ5889" s="24" t="s">
        <v>26</v>
      </c>
      <c r="AK5889" s="24" t="s">
        <v>100</v>
      </c>
      <c r="AL5889" s="22">
        <v>5887</v>
      </c>
    </row>
    <row r="5890" spans="7:38" s="10" customFormat="1">
      <c r="G5890" s="18"/>
      <c r="H5890" s="18"/>
      <c r="I5890" s="18"/>
      <c r="J5890" s="18"/>
      <c r="L5890" s="13"/>
      <c r="M5890" s="13" t="s">
        <v>7040</v>
      </c>
      <c r="N5890" s="13" t="s">
        <v>7041</v>
      </c>
      <c r="O5890" s="13" t="s">
        <v>7040</v>
      </c>
      <c r="AC5890" s="22" t="s">
        <v>27408</v>
      </c>
      <c r="AD5890" s="24" t="s">
        <v>7048</v>
      </c>
      <c r="AE5890" s="24" t="s">
        <v>7049</v>
      </c>
      <c r="AF5890" s="24"/>
      <c r="AG5890" s="24" t="s">
        <v>21523</v>
      </c>
      <c r="AH5890" s="24" t="s">
        <v>5361</v>
      </c>
      <c r="AI5890" s="24" t="s">
        <v>5362</v>
      </c>
      <c r="AJ5890" s="24" t="s">
        <v>26</v>
      </c>
      <c r="AK5890" s="24" t="s">
        <v>100</v>
      </c>
      <c r="AL5890" s="22">
        <v>5888</v>
      </c>
    </row>
    <row r="5891" spans="7:38" s="10" customFormat="1">
      <c r="G5891" s="18"/>
      <c r="H5891" s="18"/>
      <c r="I5891" s="18"/>
      <c r="J5891" s="18"/>
      <c r="L5891" s="13"/>
      <c r="M5891" s="13" t="s">
        <v>7042</v>
      </c>
      <c r="N5891" s="13" t="s">
        <v>616</v>
      </c>
      <c r="O5891" s="13" t="s">
        <v>7042</v>
      </c>
      <c r="AC5891" s="22" t="s">
        <v>27409</v>
      </c>
      <c r="AD5891" s="24" t="s">
        <v>7050</v>
      </c>
      <c r="AE5891" s="24" t="s">
        <v>7051</v>
      </c>
      <c r="AF5891" s="24"/>
      <c r="AG5891" s="24" t="s">
        <v>21523</v>
      </c>
      <c r="AH5891" s="24" t="s">
        <v>5361</v>
      </c>
      <c r="AI5891" s="24" t="s">
        <v>5362</v>
      </c>
      <c r="AJ5891" s="24" t="s">
        <v>26</v>
      </c>
      <c r="AK5891" s="24" t="s">
        <v>100</v>
      </c>
      <c r="AL5891" s="22">
        <v>5889</v>
      </c>
    </row>
    <row r="5892" spans="7:38" s="10" customFormat="1">
      <c r="G5892" s="18"/>
      <c r="H5892" s="18"/>
      <c r="I5892" s="18"/>
      <c r="J5892" s="18"/>
      <c r="L5892" s="13"/>
      <c r="M5892" s="13" t="s">
        <v>7043</v>
      </c>
      <c r="N5892" s="13" t="s">
        <v>7044</v>
      </c>
      <c r="O5892" s="13" t="s">
        <v>7043</v>
      </c>
      <c r="AC5892" s="22" t="s">
        <v>27410</v>
      </c>
      <c r="AD5892" s="24" t="s">
        <v>7052</v>
      </c>
      <c r="AE5892" s="24" t="s">
        <v>7053</v>
      </c>
      <c r="AF5892" s="24"/>
      <c r="AG5892" s="24" t="s">
        <v>21523</v>
      </c>
      <c r="AH5892" s="24" t="s">
        <v>5361</v>
      </c>
      <c r="AI5892" s="24" t="s">
        <v>5362</v>
      </c>
      <c r="AJ5892" s="24" t="s">
        <v>26</v>
      </c>
      <c r="AK5892" s="24" t="s">
        <v>100</v>
      </c>
      <c r="AL5892" s="22">
        <v>5890</v>
      </c>
    </row>
    <row r="5893" spans="7:38" s="10" customFormat="1">
      <c r="G5893" s="18"/>
      <c r="H5893" s="18"/>
      <c r="I5893" s="18"/>
      <c r="J5893" s="18"/>
      <c r="L5893" s="13"/>
      <c r="M5893" s="13" t="s">
        <v>7045</v>
      </c>
      <c r="N5893" s="13" t="s">
        <v>7046</v>
      </c>
      <c r="O5893" s="13" t="s">
        <v>7045</v>
      </c>
      <c r="AC5893" s="22" t="s">
        <v>27411</v>
      </c>
      <c r="AD5893" s="24" t="s">
        <v>7054</v>
      </c>
      <c r="AE5893" s="24" t="s">
        <v>1237</v>
      </c>
      <c r="AF5893" s="24"/>
      <c r="AG5893" s="24" t="s">
        <v>21523</v>
      </c>
      <c r="AH5893" s="24" t="s">
        <v>5361</v>
      </c>
      <c r="AI5893" s="24" t="s">
        <v>5362</v>
      </c>
      <c r="AJ5893" s="24" t="s">
        <v>26</v>
      </c>
      <c r="AK5893" s="24" t="s">
        <v>100</v>
      </c>
      <c r="AL5893" s="22">
        <v>5891</v>
      </c>
    </row>
    <row r="5894" spans="7:38" s="10" customFormat="1">
      <c r="G5894" s="18"/>
      <c r="H5894" s="18"/>
      <c r="I5894" s="18"/>
      <c r="J5894" s="18"/>
      <c r="L5894" s="13"/>
      <c r="M5894" s="13" t="s">
        <v>7047</v>
      </c>
      <c r="N5894" s="13" t="s">
        <v>6717</v>
      </c>
      <c r="O5894" s="13" t="s">
        <v>7047</v>
      </c>
      <c r="AC5894" s="22" t="s">
        <v>27412</v>
      </c>
      <c r="AD5894" s="24" t="s">
        <v>7055</v>
      </c>
      <c r="AE5894" s="24" t="s">
        <v>7056</v>
      </c>
      <c r="AF5894" s="24"/>
      <c r="AG5894" s="24" t="s">
        <v>21523</v>
      </c>
      <c r="AH5894" s="24" t="s">
        <v>5361</v>
      </c>
      <c r="AI5894" s="24" t="s">
        <v>5362</v>
      </c>
      <c r="AJ5894" s="24" t="s">
        <v>26</v>
      </c>
      <c r="AK5894" s="24" t="s">
        <v>100</v>
      </c>
      <c r="AL5894" s="22">
        <v>5892</v>
      </c>
    </row>
    <row r="5895" spans="7:38" s="10" customFormat="1">
      <c r="G5895" s="18"/>
      <c r="H5895" s="18"/>
      <c r="I5895" s="18"/>
      <c r="J5895" s="18"/>
      <c r="L5895" s="13"/>
      <c r="M5895" s="13" t="s">
        <v>7048</v>
      </c>
      <c r="N5895" s="13" t="s">
        <v>7049</v>
      </c>
      <c r="O5895" s="13" t="s">
        <v>7048</v>
      </c>
      <c r="AC5895" s="22" t="s">
        <v>27413</v>
      </c>
      <c r="AD5895" s="24" t="s">
        <v>7057</v>
      </c>
      <c r="AE5895" s="24" t="s">
        <v>7058</v>
      </c>
      <c r="AF5895" s="24"/>
      <c r="AG5895" s="24" t="s">
        <v>21523</v>
      </c>
      <c r="AH5895" s="24" t="s">
        <v>5361</v>
      </c>
      <c r="AI5895" s="24" t="s">
        <v>5362</v>
      </c>
      <c r="AJ5895" s="24" t="s">
        <v>26</v>
      </c>
      <c r="AK5895" s="24" t="s">
        <v>100</v>
      </c>
      <c r="AL5895" s="22">
        <v>5893</v>
      </c>
    </row>
    <row r="5896" spans="7:38" s="10" customFormat="1">
      <c r="G5896" s="18"/>
      <c r="H5896" s="18"/>
      <c r="I5896" s="18"/>
      <c r="J5896" s="18"/>
      <c r="L5896" s="13"/>
      <c r="M5896" s="13" t="s">
        <v>7050</v>
      </c>
      <c r="N5896" s="13" t="s">
        <v>7051</v>
      </c>
      <c r="O5896" s="13" t="s">
        <v>7050</v>
      </c>
      <c r="AC5896" s="22" t="s">
        <v>27414</v>
      </c>
      <c r="AD5896" s="24" t="s">
        <v>7059</v>
      </c>
      <c r="AE5896" s="24" t="s">
        <v>7060</v>
      </c>
      <c r="AF5896" s="24"/>
      <c r="AG5896" s="24" t="s">
        <v>21523</v>
      </c>
      <c r="AH5896" s="24" t="s">
        <v>5361</v>
      </c>
      <c r="AI5896" s="24" t="s">
        <v>5362</v>
      </c>
      <c r="AJ5896" s="24" t="s">
        <v>26</v>
      </c>
      <c r="AK5896" s="24" t="s">
        <v>100</v>
      </c>
      <c r="AL5896" s="22">
        <v>5894</v>
      </c>
    </row>
    <row r="5897" spans="7:38" s="10" customFormat="1">
      <c r="G5897" s="18"/>
      <c r="H5897" s="18"/>
      <c r="I5897" s="18"/>
      <c r="J5897" s="18"/>
      <c r="L5897" s="13"/>
      <c r="M5897" s="13" t="s">
        <v>7052</v>
      </c>
      <c r="N5897" s="13" t="s">
        <v>7053</v>
      </c>
      <c r="O5897" s="13" t="s">
        <v>7052</v>
      </c>
      <c r="AC5897" s="22" t="s">
        <v>27415</v>
      </c>
      <c r="AD5897" s="24" t="s">
        <v>7061</v>
      </c>
      <c r="AE5897" s="24" t="s">
        <v>7062</v>
      </c>
      <c r="AF5897" s="24"/>
      <c r="AG5897" s="24" t="s">
        <v>21523</v>
      </c>
      <c r="AH5897" s="24" t="s">
        <v>5361</v>
      </c>
      <c r="AI5897" s="24" t="s">
        <v>5362</v>
      </c>
      <c r="AJ5897" s="24" t="s">
        <v>26</v>
      </c>
      <c r="AK5897" s="24" t="s">
        <v>100</v>
      </c>
      <c r="AL5897" s="22">
        <v>5895</v>
      </c>
    </row>
    <row r="5898" spans="7:38" s="10" customFormat="1">
      <c r="G5898" s="18"/>
      <c r="H5898" s="18"/>
      <c r="I5898" s="18"/>
      <c r="J5898" s="18"/>
      <c r="L5898" s="13"/>
      <c r="M5898" s="13" t="s">
        <v>7054</v>
      </c>
      <c r="N5898" s="13" t="s">
        <v>1237</v>
      </c>
      <c r="O5898" s="13" t="s">
        <v>7054</v>
      </c>
      <c r="AC5898" s="22" t="s">
        <v>27416</v>
      </c>
      <c r="AD5898" s="24" t="s">
        <v>7063</v>
      </c>
      <c r="AE5898" s="24" t="s">
        <v>6266</v>
      </c>
      <c r="AF5898" s="24"/>
      <c r="AG5898" s="24" t="s">
        <v>21523</v>
      </c>
      <c r="AH5898" s="24" t="s">
        <v>5361</v>
      </c>
      <c r="AI5898" s="24" t="s">
        <v>5362</v>
      </c>
      <c r="AJ5898" s="24" t="s">
        <v>26</v>
      </c>
      <c r="AK5898" s="24" t="s">
        <v>100</v>
      </c>
      <c r="AL5898" s="22">
        <v>5896</v>
      </c>
    </row>
    <row r="5899" spans="7:38" s="10" customFormat="1">
      <c r="G5899" s="18"/>
      <c r="H5899" s="18"/>
      <c r="I5899" s="18"/>
      <c r="J5899" s="18"/>
      <c r="L5899" s="13"/>
      <c r="M5899" s="13" t="s">
        <v>7055</v>
      </c>
      <c r="N5899" s="13" t="s">
        <v>7056</v>
      </c>
      <c r="O5899" s="13" t="s">
        <v>7055</v>
      </c>
      <c r="AC5899" s="22" t="s">
        <v>27417</v>
      </c>
      <c r="AD5899" s="24" t="s">
        <v>7064</v>
      </c>
      <c r="AE5899" s="24" t="s">
        <v>5539</v>
      </c>
      <c r="AF5899" s="24"/>
      <c r="AG5899" s="24" t="s">
        <v>21523</v>
      </c>
      <c r="AH5899" s="24" t="s">
        <v>5361</v>
      </c>
      <c r="AI5899" s="24" t="s">
        <v>5362</v>
      </c>
      <c r="AJ5899" s="24" t="s">
        <v>26</v>
      </c>
      <c r="AK5899" s="24" t="s">
        <v>100</v>
      </c>
      <c r="AL5899" s="22">
        <v>5897</v>
      </c>
    </row>
    <row r="5900" spans="7:38" s="10" customFormat="1">
      <c r="G5900" s="18"/>
      <c r="H5900" s="18"/>
      <c r="I5900" s="18"/>
      <c r="J5900" s="18"/>
      <c r="L5900" s="13"/>
      <c r="M5900" s="13" t="s">
        <v>7057</v>
      </c>
      <c r="N5900" s="13" t="s">
        <v>7058</v>
      </c>
      <c r="O5900" s="13" t="s">
        <v>7057</v>
      </c>
      <c r="AC5900" s="22" t="s">
        <v>27418</v>
      </c>
      <c r="AD5900" s="24" t="s">
        <v>7382</v>
      </c>
      <c r="AE5900" s="24" t="s">
        <v>264</v>
      </c>
      <c r="AF5900" s="24"/>
      <c r="AG5900" s="24" t="s">
        <v>21523</v>
      </c>
      <c r="AH5900" s="24" t="s">
        <v>5361</v>
      </c>
      <c r="AI5900" s="24" t="s">
        <v>5362</v>
      </c>
      <c r="AJ5900" s="24" t="s">
        <v>26</v>
      </c>
      <c r="AK5900" s="24" t="s">
        <v>100</v>
      </c>
      <c r="AL5900" s="22">
        <v>5898</v>
      </c>
    </row>
    <row r="5901" spans="7:38" s="10" customFormat="1">
      <c r="G5901" s="18"/>
      <c r="H5901" s="18"/>
      <c r="I5901" s="18"/>
      <c r="J5901" s="18"/>
      <c r="L5901" s="13"/>
      <c r="M5901" s="13" t="s">
        <v>7059</v>
      </c>
      <c r="N5901" s="13" t="s">
        <v>7060</v>
      </c>
      <c r="O5901" s="13" t="s">
        <v>7059</v>
      </c>
      <c r="AC5901" s="22" t="s">
        <v>27419</v>
      </c>
      <c r="AD5901" s="24" t="s">
        <v>7383</v>
      </c>
      <c r="AE5901" s="24" t="s">
        <v>7384</v>
      </c>
      <c r="AF5901" s="24"/>
      <c r="AG5901" s="24" t="s">
        <v>21523</v>
      </c>
      <c r="AH5901" s="24" t="s">
        <v>5361</v>
      </c>
      <c r="AI5901" s="24" t="s">
        <v>5362</v>
      </c>
      <c r="AJ5901" s="24" t="s">
        <v>26</v>
      </c>
      <c r="AK5901" s="24" t="s">
        <v>100</v>
      </c>
      <c r="AL5901" s="22">
        <v>5899</v>
      </c>
    </row>
    <row r="5902" spans="7:38" s="10" customFormat="1">
      <c r="G5902" s="18"/>
      <c r="H5902" s="18"/>
      <c r="I5902" s="18"/>
      <c r="J5902" s="18"/>
      <c r="L5902" s="13"/>
      <c r="M5902" s="13" t="s">
        <v>7061</v>
      </c>
      <c r="N5902" s="13" t="s">
        <v>7062</v>
      </c>
      <c r="O5902" s="13" t="s">
        <v>7061</v>
      </c>
      <c r="AC5902" s="22" t="s">
        <v>27420</v>
      </c>
      <c r="AD5902" s="24" t="s">
        <v>7385</v>
      </c>
      <c r="AE5902" s="24" t="s">
        <v>7386</v>
      </c>
      <c r="AF5902" s="24"/>
      <c r="AG5902" s="24" t="s">
        <v>21523</v>
      </c>
      <c r="AH5902" s="24" t="s">
        <v>5361</v>
      </c>
      <c r="AI5902" s="24" t="s">
        <v>5362</v>
      </c>
      <c r="AJ5902" s="24" t="s">
        <v>26</v>
      </c>
      <c r="AK5902" s="24" t="s">
        <v>100</v>
      </c>
      <c r="AL5902" s="22">
        <v>5900</v>
      </c>
    </row>
    <row r="5903" spans="7:38" s="10" customFormat="1">
      <c r="G5903" s="18"/>
      <c r="H5903" s="18"/>
      <c r="I5903" s="18"/>
      <c r="J5903" s="18"/>
      <c r="L5903" s="13"/>
      <c r="M5903" s="13" t="s">
        <v>7063</v>
      </c>
      <c r="N5903" s="13" t="s">
        <v>6266</v>
      </c>
      <c r="O5903" s="13" t="s">
        <v>7063</v>
      </c>
      <c r="AC5903" s="22" t="s">
        <v>27421</v>
      </c>
      <c r="AD5903" s="24" t="s">
        <v>7387</v>
      </c>
      <c r="AE5903" s="24" t="s">
        <v>202</v>
      </c>
      <c r="AF5903" s="24"/>
      <c r="AG5903" s="24" t="s">
        <v>21523</v>
      </c>
      <c r="AH5903" s="24" t="s">
        <v>5361</v>
      </c>
      <c r="AI5903" s="24" t="s">
        <v>5362</v>
      </c>
      <c r="AJ5903" s="24" t="s">
        <v>26</v>
      </c>
      <c r="AK5903" s="24" t="s">
        <v>100</v>
      </c>
      <c r="AL5903" s="22">
        <v>5901</v>
      </c>
    </row>
    <row r="5904" spans="7:38" s="10" customFormat="1">
      <c r="G5904" s="18"/>
      <c r="H5904" s="18"/>
      <c r="I5904" s="18"/>
      <c r="J5904" s="18"/>
      <c r="L5904" s="13"/>
      <c r="M5904" s="13" t="s">
        <v>7064</v>
      </c>
      <c r="N5904" s="13" t="s">
        <v>5539</v>
      </c>
      <c r="O5904" s="13" t="s">
        <v>7064</v>
      </c>
      <c r="AC5904" s="22" t="s">
        <v>27422</v>
      </c>
      <c r="AD5904" s="24" t="s">
        <v>7388</v>
      </c>
      <c r="AE5904" s="24" t="s">
        <v>7389</v>
      </c>
      <c r="AF5904" s="24"/>
      <c r="AG5904" s="24" t="s">
        <v>21521</v>
      </c>
      <c r="AH5904" s="24" t="s">
        <v>5363</v>
      </c>
      <c r="AI5904" s="24" t="s">
        <v>5364</v>
      </c>
      <c r="AJ5904" s="24" t="s">
        <v>26</v>
      </c>
      <c r="AK5904" s="24" t="s">
        <v>100</v>
      </c>
      <c r="AL5904" s="22">
        <v>5902</v>
      </c>
    </row>
    <row r="5905" spans="7:38" s="10" customFormat="1">
      <c r="G5905" s="18"/>
      <c r="H5905" s="18"/>
      <c r="I5905" s="18"/>
      <c r="J5905" s="18"/>
      <c r="L5905" s="13"/>
      <c r="M5905" s="13" t="s">
        <v>7382</v>
      </c>
      <c r="N5905" s="13" t="s">
        <v>264</v>
      </c>
      <c r="O5905" s="13" t="s">
        <v>7382</v>
      </c>
      <c r="AC5905" s="22" t="s">
        <v>27423</v>
      </c>
      <c r="AD5905" s="24" t="s">
        <v>7390</v>
      </c>
      <c r="AE5905" s="24" t="s">
        <v>7391</v>
      </c>
      <c r="AF5905" s="24"/>
      <c r="AG5905" s="24" t="s">
        <v>21523</v>
      </c>
      <c r="AH5905" s="24" t="s">
        <v>5363</v>
      </c>
      <c r="AI5905" s="24" t="s">
        <v>5364</v>
      </c>
      <c r="AJ5905" s="24" t="s">
        <v>26</v>
      </c>
      <c r="AK5905" s="24" t="s">
        <v>100</v>
      </c>
      <c r="AL5905" s="22">
        <v>5903</v>
      </c>
    </row>
    <row r="5906" spans="7:38" s="10" customFormat="1">
      <c r="G5906" s="18"/>
      <c r="H5906" s="18"/>
      <c r="I5906" s="18"/>
      <c r="J5906" s="18"/>
      <c r="L5906" s="13"/>
      <c r="M5906" s="13" t="s">
        <v>7383</v>
      </c>
      <c r="N5906" s="13" t="s">
        <v>7384</v>
      </c>
      <c r="O5906" s="13" t="s">
        <v>7383</v>
      </c>
      <c r="AC5906" s="22" t="s">
        <v>27424</v>
      </c>
      <c r="AD5906" s="24" t="s">
        <v>7392</v>
      </c>
      <c r="AE5906" s="24" t="s">
        <v>7393</v>
      </c>
      <c r="AF5906" s="24"/>
      <c r="AG5906" s="24" t="s">
        <v>21523</v>
      </c>
      <c r="AH5906" s="24" t="s">
        <v>5363</v>
      </c>
      <c r="AI5906" s="24" t="s">
        <v>5364</v>
      </c>
      <c r="AJ5906" s="24" t="s">
        <v>26</v>
      </c>
      <c r="AK5906" s="24" t="s">
        <v>100</v>
      </c>
      <c r="AL5906" s="22">
        <v>5904</v>
      </c>
    </row>
    <row r="5907" spans="7:38" s="10" customFormat="1">
      <c r="G5907" s="18"/>
      <c r="H5907" s="18"/>
      <c r="I5907" s="18"/>
      <c r="J5907" s="18"/>
      <c r="L5907" s="13"/>
      <c r="M5907" s="13" t="s">
        <v>7385</v>
      </c>
      <c r="N5907" s="13" t="s">
        <v>7386</v>
      </c>
      <c r="O5907" s="13" t="s">
        <v>7385</v>
      </c>
      <c r="AC5907" s="22" t="s">
        <v>27425</v>
      </c>
      <c r="AD5907" s="24" t="s">
        <v>7394</v>
      </c>
      <c r="AE5907" s="24" t="s">
        <v>7395</v>
      </c>
      <c r="AF5907" s="24"/>
      <c r="AG5907" s="24" t="s">
        <v>21523</v>
      </c>
      <c r="AH5907" s="24" t="s">
        <v>5363</v>
      </c>
      <c r="AI5907" s="24" t="s">
        <v>5364</v>
      </c>
      <c r="AJ5907" s="24" t="s">
        <v>26</v>
      </c>
      <c r="AK5907" s="24" t="s">
        <v>100</v>
      </c>
      <c r="AL5907" s="22">
        <v>5905</v>
      </c>
    </row>
    <row r="5908" spans="7:38" s="10" customFormat="1">
      <c r="G5908" s="18"/>
      <c r="H5908" s="18"/>
      <c r="I5908" s="18"/>
      <c r="J5908" s="18"/>
      <c r="L5908" s="13"/>
      <c r="M5908" s="13" t="s">
        <v>7387</v>
      </c>
      <c r="N5908" s="13" t="s">
        <v>202</v>
      </c>
      <c r="O5908" s="13" t="s">
        <v>7387</v>
      </c>
      <c r="AC5908" s="22" t="s">
        <v>27426</v>
      </c>
      <c r="AD5908" s="24" t="s">
        <v>7396</v>
      </c>
      <c r="AE5908" s="24" t="s">
        <v>7397</v>
      </c>
      <c r="AF5908" s="24"/>
      <c r="AG5908" s="24" t="s">
        <v>21523</v>
      </c>
      <c r="AH5908" s="24" t="s">
        <v>5363</v>
      </c>
      <c r="AI5908" s="24" t="s">
        <v>5364</v>
      </c>
      <c r="AJ5908" s="24" t="s">
        <v>26</v>
      </c>
      <c r="AK5908" s="24" t="s">
        <v>100</v>
      </c>
      <c r="AL5908" s="22">
        <v>5906</v>
      </c>
    </row>
    <row r="5909" spans="7:38" s="10" customFormat="1">
      <c r="G5909" s="18"/>
      <c r="H5909" s="18"/>
      <c r="I5909" s="18"/>
      <c r="J5909" s="18"/>
      <c r="L5909" s="13"/>
      <c r="M5909" s="13" t="s">
        <v>7388</v>
      </c>
      <c r="N5909" s="13" t="s">
        <v>7389</v>
      </c>
      <c r="O5909" s="13" t="s">
        <v>7388</v>
      </c>
      <c r="AC5909" s="22" t="s">
        <v>27427</v>
      </c>
      <c r="AD5909" s="24" t="s">
        <v>7398</v>
      </c>
      <c r="AE5909" s="24" t="s">
        <v>7399</v>
      </c>
      <c r="AF5909" s="24"/>
      <c r="AG5909" s="24" t="s">
        <v>21523</v>
      </c>
      <c r="AH5909" s="24" t="s">
        <v>5363</v>
      </c>
      <c r="AI5909" s="24" t="s">
        <v>5364</v>
      </c>
      <c r="AJ5909" s="24" t="s">
        <v>26</v>
      </c>
      <c r="AK5909" s="24" t="s">
        <v>100</v>
      </c>
      <c r="AL5909" s="22">
        <v>5907</v>
      </c>
    </row>
    <row r="5910" spans="7:38" s="10" customFormat="1">
      <c r="G5910" s="18"/>
      <c r="H5910" s="18"/>
      <c r="I5910" s="18"/>
      <c r="J5910" s="18"/>
      <c r="L5910" s="13"/>
      <c r="M5910" s="13" t="s">
        <v>7390</v>
      </c>
      <c r="N5910" s="13" t="s">
        <v>7391</v>
      </c>
      <c r="O5910" s="13" t="s">
        <v>7390</v>
      </c>
      <c r="AC5910" s="22" t="s">
        <v>27428</v>
      </c>
      <c r="AD5910" s="24" t="s">
        <v>7400</v>
      </c>
      <c r="AE5910" s="24" t="s">
        <v>7401</v>
      </c>
      <c r="AF5910" s="24"/>
      <c r="AG5910" s="24" t="s">
        <v>21523</v>
      </c>
      <c r="AH5910" s="24" t="s">
        <v>5363</v>
      </c>
      <c r="AI5910" s="24" t="s">
        <v>5364</v>
      </c>
      <c r="AJ5910" s="24" t="s">
        <v>26</v>
      </c>
      <c r="AK5910" s="24" t="s">
        <v>100</v>
      </c>
      <c r="AL5910" s="22">
        <v>5908</v>
      </c>
    </row>
    <row r="5911" spans="7:38" s="10" customFormat="1">
      <c r="G5911" s="18"/>
      <c r="H5911" s="18"/>
      <c r="I5911" s="18"/>
      <c r="J5911" s="18"/>
      <c r="L5911" s="13"/>
      <c r="M5911" s="13" t="s">
        <v>7392</v>
      </c>
      <c r="N5911" s="13" t="s">
        <v>7393</v>
      </c>
      <c r="O5911" s="13" t="s">
        <v>7392</v>
      </c>
      <c r="AC5911" s="22" t="s">
        <v>27429</v>
      </c>
      <c r="AD5911" s="24" t="s">
        <v>7402</v>
      </c>
      <c r="AE5911" s="24" t="s">
        <v>7403</v>
      </c>
      <c r="AF5911" s="24"/>
      <c r="AG5911" s="24" t="s">
        <v>21523</v>
      </c>
      <c r="AH5911" s="24" t="s">
        <v>5363</v>
      </c>
      <c r="AI5911" s="24" t="s">
        <v>5364</v>
      </c>
      <c r="AJ5911" s="24" t="s">
        <v>26</v>
      </c>
      <c r="AK5911" s="24" t="s">
        <v>100</v>
      </c>
      <c r="AL5911" s="22">
        <v>5909</v>
      </c>
    </row>
    <row r="5912" spans="7:38" s="10" customFormat="1">
      <c r="G5912" s="18"/>
      <c r="H5912" s="18"/>
      <c r="I5912" s="18"/>
      <c r="J5912" s="18"/>
      <c r="L5912" s="13"/>
      <c r="M5912" s="13" t="s">
        <v>7394</v>
      </c>
      <c r="N5912" s="13" t="s">
        <v>7395</v>
      </c>
      <c r="O5912" s="13" t="s">
        <v>7394</v>
      </c>
      <c r="AC5912" s="22" t="s">
        <v>27430</v>
      </c>
      <c r="AD5912" s="24" t="s">
        <v>7404</v>
      </c>
      <c r="AE5912" s="24" t="s">
        <v>7405</v>
      </c>
      <c r="AF5912" s="24"/>
      <c r="AG5912" s="24" t="s">
        <v>21523</v>
      </c>
      <c r="AH5912" s="24" t="s">
        <v>5363</v>
      </c>
      <c r="AI5912" s="24" t="s">
        <v>5364</v>
      </c>
      <c r="AJ5912" s="24" t="s">
        <v>26</v>
      </c>
      <c r="AK5912" s="24" t="s">
        <v>100</v>
      </c>
      <c r="AL5912" s="22">
        <v>5910</v>
      </c>
    </row>
    <row r="5913" spans="7:38" s="10" customFormat="1">
      <c r="G5913" s="18"/>
      <c r="H5913" s="18"/>
      <c r="I5913" s="18"/>
      <c r="J5913" s="18"/>
      <c r="L5913" s="13"/>
      <c r="M5913" s="13" t="s">
        <v>7396</v>
      </c>
      <c r="N5913" s="13" t="s">
        <v>7397</v>
      </c>
      <c r="O5913" s="13" t="s">
        <v>7396</v>
      </c>
      <c r="AC5913" s="22" t="s">
        <v>27431</v>
      </c>
      <c r="AD5913" s="24" t="s">
        <v>7406</v>
      </c>
      <c r="AE5913" s="24" t="s">
        <v>7407</v>
      </c>
      <c r="AF5913" s="24"/>
      <c r="AG5913" s="24" t="s">
        <v>21523</v>
      </c>
      <c r="AH5913" s="24" t="s">
        <v>5363</v>
      </c>
      <c r="AI5913" s="24" t="s">
        <v>5364</v>
      </c>
      <c r="AJ5913" s="24" t="s">
        <v>26</v>
      </c>
      <c r="AK5913" s="24" t="s">
        <v>100</v>
      </c>
      <c r="AL5913" s="22">
        <v>5911</v>
      </c>
    </row>
    <row r="5914" spans="7:38" s="10" customFormat="1">
      <c r="G5914" s="18"/>
      <c r="H5914" s="18"/>
      <c r="I5914" s="18"/>
      <c r="J5914" s="18"/>
      <c r="L5914" s="13"/>
      <c r="M5914" s="13" t="s">
        <v>7398</v>
      </c>
      <c r="N5914" s="13" t="s">
        <v>7399</v>
      </c>
      <c r="O5914" s="13" t="s">
        <v>7398</v>
      </c>
      <c r="AC5914" s="22" t="s">
        <v>27432</v>
      </c>
      <c r="AD5914" s="24" t="s">
        <v>7408</v>
      </c>
      <c r="AE5914" s="24" t="s">
        <v>7409</v>
      </c>
      <c r="AF5914" s="24"/>
      <c r="AG5914" s="24" t="s">
        <v>21523</v>
      </c>
      <c r="AH5914" s="24" t="s">
        <v>5363</v>
      </c>
      <c r="AI5914" s="24" t="s">
        <v>5364</v>
      </c>
      <c r="AJ5914" s="24" t="s">
        <v>26</v>
      </c>
      <c r="AK5914" s="24" t="s">
        <v>100</v>
      </c>
      <c r="AL5914" s="22">
        <v>5912</v>
      </c>
    </row>
    <row r="5915" spans="7:38" s="10" customFormat="1">
      <c r="G5915" s="18"/>
      <c r="H5915" s="18"/>
      <c r="I5915" s="18"/>
      <c r="J5915" s="18"/>
      <c r="L5915" s="13"/>
      <c r="M5915" s="13" t="s">
        <v>7400</v>
      </c>
      <c r="N5915" s="13" t="s">
        <v>7401</v>
      </c>
      <c r="O5915" s="13" t="s">
        <v>7400</v>
      </c>
      <c r="AC5915" s="22" t="s">
        <v>27433</v>
      </c>
      <c r="AD5915" s="24" t="s">
        <v>7410</v>
      </c>
      <c r="AE5915" s="24" t="s">
        <v>7411</v>
      </c>
      <c r="AF5915" s="24"/>
      <c r="AG5915" s="24" t="s">
        <v>21523</v>
      </c>
      <c r="AH5915" s="24" t="s">
        <v>5363</v>
      </c>
      <c r="AI5915" s="24" t="s">
        <v>5364</v>
      </c>
      <c r="AJ5915" s="24" t="s">
        <v>26</v>
      </c>
      <c r="AK5915" s="24" t="s">
        <v>100</v>
      </c>
      <c r="AL5915" s="22">
        <v>5913</v>
      </c>
    </row>
    <row r="5916" spans="7:38" s="10" customFormat="1">
      <c r="G5916" s="18"/>
      <c r="H5916" s="18"/>
      <c r="I5916" s="18"/>
      <c r="J5916" s="18"/>
      <c r="L5916" s="13"/>
      <c r="M5916" s="13" t="s">
        <v>7402</v>
      </c>
      <c r="N5916" s="13" t="s">
        <v>7403</v>
      </c>
      <c r="O5916" s="13" t="s">
        <v>7402</v>
      </c>
      <c r="AC5916" s="22" t="s">
        <v>27434</v>
      </c>
      <c r="AD5916" s="24" t="s">
        <v>7412</v>
      </c>
      <c r="AE5916" s="24" t="s">
        <v>7413</v>
      </c>
      <c r="AF5916" s="24"/>
      <c r="AG5916" s="24" t="s">
        <v>21523</v>
      </c>
      <c r="AH5916" s="24" t="s">
        <v>5363</v>
      </c>
      <c r="AI5916" s="24" t="s">
        <v>5364</v>
      </c>
      <c r="AJ5916" s="24" t="s">
        <v>26</v>
      </c>
      <c r="AK5916" s="24" t="s">
        <v>100</v>
      </c>
      <c r="AL5916" s="22">
        <v>5914</v>
      </c>
    </row>
    <row r="5917" spans="7:38" s="10" customFormat="1">
      <c r="G5917" s="18"/>
      <c r="H5917" s="18"/>
      <c r="I5917" s="18"/>
      <c r="J5917" s="18"/>
      <c r="L5917" s="13"/>
      <c r="M5917" s="13" t="s">
        <v>7404</v>
      </c>
      <c r="N5917" s="13" t="s">
        <v>7405</v>
      </c>
      <c r="O5917" s="13" t="s">
        <v>7404</v>
      </c>
      <c r="AC5917" s="22" t="s">
        <v>27435</v>
      </c>
      <c r="AD5917" s="24" t="s">
        <v>7414</v>
      </c>
      <c r="AE5917" s="24" t="s">
        <v>7415</v>
      </c>
      <c r="AF5917" s="24"/>
      <c r="AG5917" s="24" t="s">
        <v>21523</v>
      </c>
      <c r="AH5917" s="24" t="s">
        <v>5363</v>
      </c>
      <c r="AI5917" s="24" t="s">
        <v>5364</v>
      </c>
      <c r="AJ5917" s="24" t="s">
        <v>26</v>
      </c>
      <c r="AK5917" s="24" t="s">
        <v>100</v>
      </c>
      <c r="AL5917" s="22">
        <v>5915</v>
      </c>
    </row>
    <row r="5918" spans="7:38" s="10" customFormat="1">
      <c r="G5918" s="18"/>
      <c r="H5918" s="18"/>
      <c r="I5918" s="18"/>
      <c r="J5918" s="18"/>
      <c r="L5918" s="13"/>
      <c r="M5918" s="13" t="s">
        <v>7406</v>
      </c>
      <c r="N5918" s="13" t="s">
        <v>7407</v>
      </c>
      <c r="O5918" s="13" t="s">
        <v>7406</v>
      </c>
      <c r="AC5918" s="22" t="s">
        <v>27436</v>
      </c>
      <c r="AD5918" s="24" t="s">
        <v>7416</v>
      </c>
      <c r="AE5918" s="24" t="s">
        <v>7417</v>
      </c>
      <c r="AF5918" s="24"/>
      <c r="AG5918" s="24" t="s">
        <v>21523</v>
      </c>
      <c r="AH5918" s="24" t="s">
        <v>5363</v>
      </c>
      <c r="AI5918" s="24" t="s">
        <v>5364</v>
      </c>
      <c r="AJ5918" s="24" t="s">
        <v>26</v>
      </c>
      <c r="AK5918" s="24" t="s">
        <v>100</v>
      </c>
      <c r="AL5918" s="22">
        <v>5916</v>
      </c>
    </row>
    <row r="5919" spans="7:38" s="10" customFormat="1">
      <c r="G5919" s="18"/>
      <c r="H5919" s="18"/>
      <c r="I5919" s="18"/>
      <c r="J5919" s="18"/>
      <c r="L5919" s="13"/>
      <c r="M5919" s="13" t="s">
        <v>7408</v>
      </c>
      <c r="N5919" s="13" t="s">
        <v>7409</v>
      </c>
      <c r="O5919" s="13" t="s">
        <v>7408</v>
      </c>
      <c r="AC5919" s="22" t="s">
        <v>27437</v>
      </c>
      <c r="AD5919" s="24" t="s">
        <v>7418</v>
      </c>
      <c r="AE5919" s="24" t="s">
        <v>7419</v>
      </c>
      <c r="AF5919" s="24"/>
      <c r="AG5919" s="24" t="s">
        <v>21523</v>
      </c>
      <c r="AH5919" s="24" t="s">
        <v>5363</v>
      </c>
      <c r="AI5919" s="24" t="s">
        <v>5364</v>
      </c>
      <c r="AJ5919" s="24" t="s">
        <v>26</v>
      </c>
      <c r="AK5919" s="24" t="s">
        <v>100</v>
      </c>
      <c r="AL5919" s="22">
        <v>5917</v>
      </c>
    </row>
    <row r="5920" spans="7:38" s="10" customFormat="1">
      <c r="G5920" s="18"/>
      <c r="H5920" s="18"/>
      <c r="I5920" s="18"/>
      <c r="J5920" s="18"/>
      <c r="L5920" s="13"/>
      <c r="M5920" s="13" t="s">
        <v>7410</v>
      </c>
      <c r="N5920" s="13" t="s">
        <v>7411</v>
      </c>
      <c r="O5920" s="13" t="s">
        <v>7410</v>
      </c>
      <c r="AC5920" s="22" t="s">
        <v>27438</v>
      </c>
      <c r="AD5920" s="24" t="s">
        <v>7420</v>
      </c>
      <c r="AE5920" s="24" t="s">
        <v>7421</v>
      </c>
      <c r="AF5920" s="24"/>
      <c r="AG5920" s="24" t="s">
        <v>21523</v>
      </c>
      <c r="AH5920" s="24" t="s">
        <v>5363</v>
      </c>
      <c r="AI5920" s="24" t="s">
        <v>5364</v>
      </c>
      <c r="AJ5920" s="24" t="s">
        <v>26</v>
      </c>
      <c r="AK5920" s="24" t="s">
        <v>100</v>
      </c>
      <c r="AL5920" s="22">
        <v>5918</v>
      </c>
    </row>
    <row r="5921" spans="7:38" s="10" customFormat="1">
      <c r="G5921" s="18"/>
      <c r="H5921" s="18"/>
      <c r="I5921" s="18"/>
      <c r="J5921" s="18"/>
      <c r="L5921" s="13"/>
      <c r="M5921" s="13" t="s">
        <v>7412</v>
      </c>
      <c r="N5921" s="13" t="s">
        <v>7413</v>
      </c>
      <c r="O5921" s="13" t="s">
        <v>7412</v>
      </c>
      <c r="AC5921" s="22" t="s">
        <v>27439</v>
      </c>
      <c r="AD5921" s="24" t="s">
        <v>7422</v>
      </c>
      <c r="AE5921" s="24" t="s">
        <v>7423</v>
      </c>
      <c r="AF5921" s="24"/>
      <c r="AG5921" s="24" t="s">
        <v>21523</v>
      </c>
      <c r="AH5921" s="24" t="s">
        <v>5363</v>
      </c>
      <c r="AI5921" s="24" t="s">
        <v>5364</v>
      </c>
      <c r="AJ5921" s="24" t="s">
        <v>26</v>
      </c>
      <c r="AK5921" s="24" t="s">
        <v>100</v>
      </c>
      <c r="AL5921" s="22">
        <v>5919</v>
      </c>
    </row>
    <row r="5922" spans="7:38" s="10" customFormat="1">
      <c r="G5922" s="18"/>
      <c r="H5922" s="18"/>
      <c r="I5922" s="18"/>
      <c r="J5922" s="18"/>
      <c r="L5922" s="13"/>
      <c r="M5922" s="13" t="s">
        <v>7414</v>
      </c>
      <c r="N5922" s="13" t="s">
        <v>7415</v>
      </c>
      <c r="O5922" s="13" t="s">
        <v>7414</v>
      </c>
      <c r="AC5922" s="22" t="s">
        <v>27440</v>
      </c>
      <c r="AD5922" s="24" t="s">
        <v>7424</v>
      </c>
      <c r="AE5922" s="24" t="s">
        <v>7425</v>
      </c>
      <c r="AF5922" s="24"/>
      <c r="AG5922" s="24" t="s">
        <v>21523</v>
      </c>
      <c r="AH5922" s="24" t="s">
        <v>5363</v>
      </c>
      <c r="AI5922" s="24" t="s">
        <v>5364</v>
      </c>
      <c r="AJ5922" s="24" t="s">
        <v>26</v>
      </c>
      <c r="AK5922" s="24" t="s">
        <v>100</v>
      </c>
      <c r="AL5922" s="22">
        <v>5920</v>
      </c>
    </row>
    <row r="5923" spans="7:38" s="10" customFormat="1">
      <c r="G5923" s="18"/>
      <c r="H5923" s="18"/>
      <c r="I5923" s="18"/>
      <c r="J5923" s="18"/>
      <c r="L5923" s="13"/>
      <c r="M5923" s="13" t="s">
        <v>7416</v>
      </c>
      <c r="N5923" s="13" t="s">
        <v>7417</v>
      </c>
      <c r="O5923" s="13" t="s">
        <v>7416</v>
      </c>
      <c r="AC5923" s="22" t="s">
        <v>27441</v>
      </c>
      <c r="AD5923" s="24" t="s">
        <v>7426</v>
      </c>
      <c r="AE5923" s="24" t="s">
        <v>7427</v>
      </c>
      <c r="AF5923" s="24"/>
      <c r="AG5923" s="24" t="s">
        <v>21523</v>
      </c>
      <c r="AH5923" s="24" t="s">
        <v>5363</v>
      </c>
      <c r="AI5923" s="24" t="s">
        <v>5364</v>
      </c>
      <c r="AJ5923" s="24" t="s">
        <v>26</v>
      </c>
      <c r="AK5923" s="24" t="s">
        <v>100</v>
      </c>
      <c r="AL5923" s="22">
        <v>5921</v>
      </c>
    </row>
    <row r="5924" spans="7:38" s="10" customFormat="1">
      <c r="G5924" s="18"/>
      <c r="H5924" s="18"/>
      <c r="I5924" s="18"/>
      <c r="J5924" s="18"/>
      <c r="L5924" s="13"/>
      <c r="M5924" s="13" t="s">
        <v>7418</v>
      </c>
      <c r="N5924" s="13" t="s">
        <v>7419</v>
      </c>
      <c r="O5924" s="13" t="s">
        <v>7418</v>
      </c>
      <c r="AC5924" s="22" t="s">
        <v>27442</v>
      </c>
      <c r="AD5924" s="24" t="s">
        <v>7428</v>
      </c>
      <c r="AE5924" s="24" t="s">
        <v>7429</v>
      </c>
      <c r="AF5924" s="24"/>
      <c r="AG5924" s="24" t="s">
        <v>21523</v>
      </c>
      <c r="AH5924" s="24" t="s">
        <v>5363</v>
      </c>
      <c r="AI5924" s="24" t="s">
        <v>5364</v>
      </c>
      <c r="AJ5924" s="24" t="s">
        <v>26</v>
      </c>
      <c r="AK5924" s="24" t="s">
        <v>100</v>
      </c>
      <c r="AL5924" s="22">
        <v>5922</v>
      </c>
    </row>
    <row r="5925" spans="7:38" s="10" customFormat="1">
      <c r="G5925" s="18"/>
      <c r="H5925" s="18"/>
      <c r="I5925" s="18"/>
      <c r="J5925" s="18"/>
      <c r="L5925" s="13"/>
      <c r="M5925" s="13" t="s">
        <v>7420</v>
      </c>
      <c r="N5925" s="13" t="s">
        <v>7421</v>
      </c>
      <c r="O5925" s="13" t="s">
        <v>7420</v>
      </c>
      <c r="AC5925" s="22" t="s">
        <v>27443</v>
      </c>
      <c r="AD5925" s="24" t="s">
        <v>7430</v>
      </c>
      <c r="AE5925" s="24" t="s">
        <v>7431</v>
      </c>
      <c r="AF5925" s="24"/>
      <c r="AG5925" s="24" t="s">
        <v>21523</v>
      </c>
      <c r="AH5925" s="24" t="s">
        <v>5363</v>
      </c>
      <c r="AI5925" s="24" t="s">
        <v>5364</v>
      </c>
      <c r="AJ5925" s="24" t="s">
        <v>26</v>
      </c>
      <c r="AK5925" s="24" t="s">
        <v>100</v>
      </c>
      <c r="AL5925" s="22">
        <v>5923</v>
      </c>
    </row>
    <row r="5926" spans="7:38" s="10" customFormat="1">
      <c r="G5926" s="18"/>
      <c r="H5926" s="18"/>
      <c r="I5926" s="18"/>
      <c r="J5926" s="18"/>
      <c r="L5926" s="13"/>
      <c r="M5926" s="13" t="s">
        <v>7422</v>
      </c>
      <c r="N5926" s="13" t="s">
        <v>7423</v>
      </c>
      <c r="O5926" s="13" t="s">
        <v>7422</v>
      </c>
      <c r="AC5926" s="22" t="s">
        <v>27444</v>
      </c>
      <c r="AD5926" s="24" t="s">
        <v>7432</v>
      </c>
      <c r="AE5926" s="24" t="s">
        <v>7433</v>
      </c>
      <c r="AF5926" s="24"/>
      <c r="AG5926" s="24" t="s">
        <v>21523</v>
      </c>
      <c r="AH5926" s="24" t="s">
        <v>5363</v>
      </c>
      <c r="AI5926" s="24" t="s">
        <v>5364</v>
      </c>
      <c r="AJ5926" s="24" t="s">
        <v>26</v>
      </c>
      <c r="AK5926" s="24" t="s">
        <v>100</v>
      </c>
      <c r="AL5926" s="22">
        <v>5924</v>
      </c>
    </row>
    <row r="5927" spans="7:38" s="10" customFormat="1">
      <c r="G5927" s="18"/>
      <c r="H5927" s="18"/>
      <c r="I5927" s="18"/>
      <c r="J5927" s="18"/>
      <c r="L5927" s="13"/>
      <c r="M5927" s="13" t="s">
        <v>7424</v>
      </c>
      <c r="N5927" s="13" t="s">
        <v>7425</v>
      </c>
      <c r="O5927" s="13" t="s">
        <v>7424</v>
      </c>
      <c r="AC5927" s="22" t="s">
        <v>27445</v>
      </c>
      <c r="AD5927" s="24" t="s">
        <v>7434</v>
      </c>
      <c r="AE5927" s="24" t="s">
        <v>7435</v>
      </c>
      <c r="AF5927" s="24"/>
      <c r="AG5927" s="24" t="s">
        <v>21523</v>
      </c>
      <c r="AH5927" s="24" t="s">
        <v>5363</v>
      </c>
      <c r="AI5927" s="24" t="s">
        <v>5364</v>
      </c>
      <c r="AJ5927" s="24" t="s">
        <v>26</v>
      </c>
      <c r="AK5927" s="24" t="s">
        <v>100</v>
      </c>
      <c r="AL5927" s="22">
        <v>5925</v>
      </c>
    </row>
    <row r="5928" spans="7:38" s="10" customFormat="1">
      <c r="G5928" s="18"/>
      <c r="H5928" s="18"/>
      <c r="I5928" s="18"/>
      <c r="J5928" s="18"/>
      <c r="L5928" s="13"/>
      <c r="M5928" s="13" t="s">
        <v>7426</v>
      </c>
      <c r="N5928" s="13" t="s">
        <v>7427</v>
      </c>
      <c r="O5928" s="13" t="s">
        <v>7426</v>
      </c>
      <c r="AC5928" s="22" t="s">
        <v>27446</v>
      </c>
      <c r="AD5928" s="24" t="s">
        <v>7436</v>
      </c>
      <c r="AE5928" s="24" t="s">
        <v>7437</v>
      </c>
      <c r="AF5928" s="24"/>
      <c r="AG5928" s="24" t="s">
        <v>21523</v>
      </c>
      <c r="AH5928" s="24" t="s">
        <v>5363</v>
      </c>
      <c r="AI5928" s="24" t="s">
        <v>5364</v>
      </c>
      <c r="AJ5928" s="24" t="s">
        <v>26</v>
      </c>
      <c r="AK5928" s="24" t="s">
        <v>100</v>
      </c>
      <c r="AL5928" s="22">
        <v>5926</v>
      </c>
    </row>
    <row r="5929" spans="7:38" s="10" customFormat="1">
      <c r="G5929" s="18"/>
      <c r="H5929" s="18"/>
      <c r="I5929" s="18"/>
      <c r="J5929" s="18"/>
      <c r="L5929" s="13"/>
      <c r="M5929" s="13" t="s">
        <v>7428</v>
      </c>
      <c r="N5929" s="13" t="s">
        <v>7429</v>
      </c>
      <c r="O5929" s="13" t="s">
        <v>7428</v>
      </c>
      <c r="AC5929" s="22" t="s">
        <v>27447</v>
      </c>
      <c r="AD5929" s="24" t="s">
        <v>7438</v>
      </c>
      <c r="AE5929" s="24" t="s">
        <v>7439</v>
      </c>
      <c r="AF5929" s="24"/>
      <c r="AG5929" s="24" t="s">
        <v>21523</v>
      </c>
      <c r="AH5929" s="24" t="s">
        <v>5363</v>
      </c>
      <c r="AI5929" s="24" t="s">
        <v>5364</v>
      </c>
      <c r="AJ5929" s="24" t="s">
        <v>26</v>
      </c>
      <c r="AK5929" s="24" t="s">
        <v>100</v>
      </c>
      <c r="AL5929" s="22">
        <v>5927</v>
      </c>
    </row>
    <row r="5930" spans="7:38" s="10" customFormat="1">
      <c r="G5930" s="18"/>
      <c r="H5930" s="18"/>
      <c r="I5930" s="18"/>
      <c r="J5930" s="18"/>
      <c r="L5930" s="13"/>
      <c r="M5930" s="13" t="s">
        <v>7430</v>
      </c>
      <c r="N5930" s="13" t="s">
        <v>7431</v>
      </c>
      <c r="O5930" s="13" t="s">
        <v>7430</v>
      </c>
      <c r="AC5930" s="22" t="s">
        <v>27448</v>
      </c>
      <c r="AD5930" s="24" t="s">
        <v>7440</v>
      </c>
      <c r="AE5930" s="24" t="s">
        <v>7441</v>
      </c>
      <c r="AF5930" s="24"/>
      <c r="AG5930" s="24" t="s">
        <v>21523</v>
      </c>
      <c r="AH5930" s="24" t="s">
        <v>5363</v>
      </c>
      <c r="AI5930" s="24" t="s">
        <v>5364</v>
      </c>
      <c r="AJ5930" s="24" t="s">
        <v>26</v>
      </c>
      <c r="AK5930" s="24" t="s">
        <v>100</v>
      </c>
      <c r="AL5930" s="22">
        <v>5928</v>
      </c>
    </row>
    <row r="5931" spans="7:38" s="10" customFormat="1">
      <c r="G5931" s="18"/>
      <c r="H5931" s="18"/>
      <c r="I5931" s="18"/>
      <c r="J5931" s="18"/>
      <c r="L5931" s="13"/>
      <c r="M5931" s="13" t="s">
        <v>7432</v>
      </c>
      <c r="N5931" s="13" t="s">
        <v>7433</v>
      </c>
      <c r="O5931" s="13" t="s">
        <v>7432</v>
      </c>
      <c r="AC5931" s="22" t="s">
        <v>27449</v>
      </c>
      <c r="AD5931" s="24" t="s">
        <v>7442</v>
      </c>
      <c r="AE5931" s="24" t="s">
        <v>7443</v>
      </c>
      <c r="AF5931" s="24"/>
      <c r="AG5931" s="24" t="s">
        <v>21523</v>
      </c>
      <c r="AH5931" s="24" t="s">
        <v>5363</v>
      </c>
      <c r="AI5931" s="24" t="s">
        <v>5364</v>
      </c>
      <c r="AJ5931" s="24" t="s">
        <v>26</v>
      </c>
      <c r="AK5931" s="24" t="s">
        <v>100</v>
      </c>
      <c r="AL5931" s="22">
        <v>5929</v>
      </c>
    </row>
    <row r="5932" spans="7:38" s="10" customFormat="1">
      <c r="G5932" s="18"/>
      <c r="H5932" s="18"/>
      <c r="I5932" s="18"/>
      <c r="J5932" s="18"/>
      <c r="L5932" s="13"/>
      <c r="M5932" s="13" t="s">
        <v>7434</v>
      </c>
      <c r="N5932" s="13" t="s">
        <v>7435</v>
      </c>
      <c r="O5932" s="13" t="s">
        <v>7434</v>
      </c>
      <c r="AC5932" s="22" t="s">
        <v>27450</v>
      </c>
      <c r="AD5932" s="24" t="s">
        <v>7444</v>
      </c>
      <c r="AE5932" s="24" t="s">
        <v>7445</v>
      </c>
      <c r="AF5932" s="24"/>
      <c r="AG5932" s="24" t="s">
        <v>21523</v>
      </c>
      <c r="AH5932" s="24" t="s">
        <v>5363</v>
      </c>
      <c r="AI5932" s="24" t="s">
        <v>5364</v>
      </c>
      <c r="AJ5932" s="24" t="s">
        <v>26</v>
      </c>
      <c r="AK5932" s="24" t="s">
        <v>100</v>
      </c>
      <c r="AL5932" s="22">
        <v>5930</v>
      </c>
    </row>
    <row r="5933" spans="7:38" s="10" customFormat="1">
      <c r="G5933" s="18"/>
      <c r="H5933" s="18"/>
      <c r="I5933" s="18"/>
      <c r="J5933" s="18"/>
      <c r="L5933" s="13"/>
      <c r="M5933" s="13" t="s">
        <v>7436</v>
      </c>
      <c r="N5933" s="13" t="s">
        <v>7437</v>
      </c>
      <c r="O5933" s="13" t="s">
        <v>7436</v>
      </c>
      <c r="AC5933" s="22" t="s">
        <v>27451</v>
      </c>
      <c r="AD5933" s="24" t="s">
        <v>7446</v>
      </c>
      <c r="AE5933" s="24" t="s">
        <v>7447</v>
      </c>
      <c r="AF5933" s="24"/>
      <c r="AG5933" s="24" t="s">
        <v>21523</v>
      </c>
      <c r="AH5933" s="24" t="s">
        <v>5363</v>
      </c>
      <c r="AI5933" s="24" t="s">
        <v>5364</v>
      </c>
      <c r="AJ5933" s="24" t="s">
        <v>26</v>
      </c>
      <c r="AK5933" s="24" t="s">
        <v>100</v>
      </c>
      <c r="AL5933" s="22">
        <v>5931</v>
      </c>
    </row>
    <row r="5934" spans="7:38" s="10" customFormat="1">
      <c r="G5934" s="18"/>
      <c r="H5934" s="18"/>
      <c r="I5934" s="18"/>
      <c r="J5934" s="18"/>
      <c r="L5934" s="13"/>
      <c r="M5934" s="13" t="s">
        <v>7438</v>
      </c>
      <c r="N5934" s="13" t="s">
        <v>7439</v>
      </c>
      <c r="O5934" s="13" t="s">
        <v>7438</v>
      </c>
      <c r="AC5934" s="22" t="s">
        <v>27452</v>
      </c>
      <c r="AD5934" s="24" t="s">
        <v>7448</v>
      </c>
      <c r="AE5934" s="24" t="s">
        <v>7449</v>
      </c>
      <c r="AF5934" s="24"/>
      <c r="AG5934" s="24" t="s">
        <v>21523</v>
      </c>
      <c r="AH5934" s="24" t="s">
        <v>5363</v>
      </c>
      <c r="AI5934" s="24" t="s">
        <v>5364</v>
      </c>
      <c r="AJ5934" s="24" t="s">
        <v>26</v>
      </c>
      <c r="AK5934" s="24" t="s">
        <v>100</v>
      </c>
      <c r="AL5934" s="22">
        <v>5932</v>
      </c>
    </row>
    <row r="5935" spans="7:38" s="10" customFormat="1">
      <c r="G5935" s="18"/>
      <c r="H5935" s="18"/>
      <c r="I5935" s="18"/>
      <c r="J5935" s="18"/>
      <c r="L5935" s="13"/>
      <c r="M5935" s="13" t="s">
        <v>7440</v>
      </c>
      <c r="N5935" s="13" t="s">
        <v>7441</v>
      </c>
      <c r="O5935" s="13" t="s">
        <v>7440</v>
      </c>
      <c r="AC5935" s="22" t="s">
        <v>27453</v>
      </c>
      <c r="AD5935" s="24" t="s">
        <v>7450</v>
      </c>
      <c r="AE5935" s="24" t="s">
        <v>7451</v>
      </c>
      <c r="AF5935" s="24"/>
      <c r="AG5935" s="24" t="s">
        <v>21523</v>
      </c>
      <c r="AH5935" s="24" t="s">
        <v>5363</v>
      </c>
      <c r="AI5935" s="24" t="s">
        <v>5364</v>
      </c>
      <c r="AJ5935" s="24" t="s">
        <v>26</v>
      </c>
      <c r="AK5935" s="24" t="s">
        <v>100</v>
      </c>
      <c r="AL5935" s="22">
        <v>5933</v>
      </c>
    </row>
    <row r="5936" spans="7:38" s="10" customFormat="1">
      <c r="G5936" s="18"/>
      <c r="H5936" s="18"/>
      <c r="I5936" s="18"/>
      <c r="J5936" s="18"/>
      <c r="L5936" s="13"/>
      <c r="M5936" s="13" t="s">
        <v>7442</v>
      </c>
      <c r="N5936" s="13" t="s">
        <v>7443</v>
      </c>
      <c r="O5936" s="13" t="s">
        <v>7442</v>
      </c>
      <c r="AC5936" s="22" t="s">
        <v>27454</v>
      </c>
      <c r="AD5936" s="24" t="s">
        <v>7452</v>
      </c>
      <c r="AE5936" s="24" t="s">
        <v>7453</v>
      </c>
      <c r="AF5936" s="24"/>
      <c r="AG5936" s="24" t="s">
        <v>21523</v>
      </c>
      <c r="AH5936" s="24" t="s">
        <v>5363</v>
      </c>
      <c r="AI5936" s="24" t="s">
        <v>5364</v>
      </c>
      <c r="AJ5936" s="24" t="s">
        <v>26</v>
      </c>
      <c r="AK5936" s="24" t="s">
        <v>100</v>
      </c>
      <c r="AL5936" s="22">
        <v>5934</v>
      </c>
    </row>
    <row r="5937" spans="7:38" s="10" customFormat="1">
      <c r="G5937" s="18"/>
      <c r="H5937" s="18"/>
      <c r="I5937" s="18"/>
      <c r="J5937" s="18"/>
      <c r="L5937" s="13"/>
      <c r="M5937" s="13" t="s">
        <v>7444</v>
      </c>
      <c r="N5937" s="13" t="s">
        <v>7445</v>
      </c>
      <c r="O5937" s="13" t="s">
        <v>7444</v>
      </c>
      <c r="AC5937" s="22" t="s">
        <v>27455</v>
      </c>
      <c r="AD5937" s="24" t="s">
        <v>7454</v>
      </c>
      <c r="AE5937" s="24" t="s">
        <v>7455</v>
      </c>
      <c r="AF5937" s="24"/>
      <c r="AG5937" s="24" t="s">
        <v>21523</v>
      </c>
      <c r="AH5937" s="24" t="s">
        <v>5363</v>
      </c>
      <c r="AI5937" s="24" t="s">
        <v>5364</v>
      </c>
      <c r="AJ5937" s="24" t="s">
        <v>26</v>
      </c>
      <c r="AK5937" s="24" t="s">
        <v>100</v>
      </c>
      <c r="AL5937" s="22">
        <v>5935</v>
      </c>
    </row>
    <row r="5938" spans="7:38" s="10" customFormat="1">
      <c r="G5938" s="18"/>
      <c r="H5938" s="18"/>
      <c r="I5938" s="18"/>
      <c r="J5938" s="18"/>
      <c r="L5938" s="13"/>
      <c r="M5938" s="13" t="s">
        <v>7446</v>
      </c>
      <c r="N5938" s="13" t="s">
        <v>7447</v>
      </c>
      <c r="O5938" s="13" t="s">
        <v>7446</v>
      </c>
      <c r="AC5938" s="22" t="s">
        <v>27456</v>
      </c>
      <c r="AD5938" s="24" t="s">
        <v>7456</v>
      </c>
      <c r="AE5938" s="24" t="s">
        <v>7457</v>
      </c>
      <c r="AF5938" s="24"/>
      <c r="AG5938" s="24" t="s">
        <v>21523</v>
      </c>
      <c r="AH5938" s="24" t="s">
        <v>5363</v>
      </c>
      <c r="AI5938" s="24" t="s">
        <v>5364</v>
      </c>
      <c r="AJ5938" s="24" t="s">
        <v>26</v>
      </c>
      <c r="AK5938" s="24" t="s">
        <v>100</v>
      </c>
      <c r="AL5938" s="22">
        <v>5936</v>
      </c>
    </row>
    <row r="5939" spans="7:38" s="10" customFormat="1">
      <c r="G5939" s="18"/>
      <c r="H5939" s="18"/>
      <c r="I5939" s="18"/>
      <c r="J5939" s="18"/>
      <c r="L5939" s="13"/>
      <c r="M5939" s="13" t="s">
        <v>7448</v>
      </c>
      <c r="N5939" s="13" t="s">
        <v>7449</v>
      </c>
      <c r="O5939" s="13" t="s">
        <v>7448</v>
      </c>
      <c r="AC5939" s="22" t="s">
        <v>27457</v>
      </c>
      <c r="AD5939" s="24" t="s">
        <v>7458</v>
      </c>
      <c r="AE5939" s="24" t="s">
        <v>7459</v>
      </c>
      <c r="AF5939" s="24"/>
      <c r="AG5939" s="24" t="s">
        <v>21523</v>
      </c>
      <c r="AH5939" s="24" t="s">
        <v>5363</v>
      </c>
      <c r="AI5939" s="24" t="s">
        <v>5364</v>
      </c>
      <c r="AJ5939" s="24" t="s">
        <v>26</v>
      </c>
      <c r="AK5939" s="24" t="s">
        <v>100</v>
      </c>
      <c r="AL5939" s="22">
        <v>5937</v>
      </c>
    </row>
    <row r="5940" spans="7:38" s="10" customFormat="1">
      <c r="G5940" s="18"/>
      <c r="H5940" s="18"/>
      <c r="I5940" s="18"/>
      <c r="J5940" s="18"/>
      <c r="L5940" s="13"/>
      <c r="M5940" s="13" t="s">
        <v>7450</v>
      </c>
      <c r="N5940" s="13" t="s">
        <v>7451</v>
      </c>
      <c r="O5940" s="13" t="s">
        <v>7450</v>
      </c>
      <c r="AC5940" s="22" t="s">
        <v>27458</v>
      </c>
      <c r="AD5940" s="24" t="s">
        <v>7460</v>
      </c>
      <c r="AE5940" s="24" t="s">
        <v>7461</v>
      </c>
      <c r="AF5940" s="24"/>
      <c r="AG5940" s="24" t="s">
        <v>21523</v>
      </c>
      <c r="AH5940" s="24" t="s">
        <v>5363</v>
      </c>
      <c r="AI5940" s="24" t="s">
        <v>5364</v>
      </c>
      <c r="AJ5940" s="24" t="s">
        <v>26</v>
      </c>
      <c r="AK5940" s="24" t="s">
        <v>100</v>
      </c>
      <c r="AL5940" s="22">
        <v>5938</v>
      </c>
    </row>
    <row r="5941" spans="7:38" s="10" customFormat="1">
      <c r="G5941" s="18"/>
      <c r="H5941" s="18"/>
      <c r="I5941" s="18"/>
      <c r="J5941" s="18"/>
      <c r="L5941" s="13"/>
      <c r="M5941" s="13" t="s">
        <v>7452</v>
      </c>
      <c r="N5941" s="13" t="s">
        <v>7453</v>
      </c>
      <c r="O5941" s="13" t="s">
        <v>7452</v>
      </c>
      <c r="AC5941" s="22" t="s">
        <v>27459</v>
      </c>
      <c r="AD5941" s="24" t="s">
        <v>7462</v>
      </c>
      <c r="AE5941" s="24" t="s">
        <v>7463</v>
      </c>
      <c r="AF5941" s="24"/>
      <c r="AG5941" s="24" t="s">
        <v>21523</v>
      </c>
      <c r="AH5941" s="24" t="s">
        <v>5363</v>
      </c>
      <c r="AI5941" s="24" t="s">
        <v>5364</v>
      </c>
      <c r="AJ5941" s="24" t="s">
        <v>26</v>
      </c>
      <c r="AK5941" s="24" t="s">
        <v>100</v>
      </c>
      <c r="AL5941" s="22">
        <v>5939</v>
      </c>
    </row>
    <row r="5942" spans="7:38" s="10" customFormat="1">
      <c r="G5942" s="18"/>
      <c r="H5942" s="18"/>
      <c r="I5942" s="18"/>
      <c r="J5942" s="18"/>
      <c r="L5942" s="13"/>
      <c r="M5942" s="13" t="s">
        <v>7454</v>
      </c>
      <c r="N5942" s="13" t="s">
        <v>7455</v>
      </c>
      <c r="O5942" s="13" t="s">
        <v>7454</v>
      </c>
      <c r="AC5942" s="22" t="s">
        <v>27460</v>
      </c>
      <c r="AD5942" s="24" t="s">
        <v>7464</v>
      </c>
      <c r="AE5942" s="24" t="s">
        <v>7465</v>
      </c>
      <c r="AF5942" s="24"/>
      <c r="AG5942" s="24" t="s">
        <v>21523</v>
      </c>
      <c r="AH5942" s="24" t="s">
        <v>5363</v>
      </c>
      <c r="AI5942" s="24" t="s">
        <v>5364</v>
      </c>
      <c r="AJ5942" s="24" t="s">
        <v>26</v>
      </c>
      <c r="AK5942" s="24" t="s">
        <v>100</v>
      </c>
      <c r="AL5942" s="22">
        <v>5940</v>
      </c>
    </row>
    <row r="5943" spans="7:38" s="10" customFormat="1">
      <c r="G5943" s="18"/>
      <c r="H5943" s="18"/>
      <c r="I5943" s="18"/>
      <c r="J5943" s="18"/>
      <c r="L5943" s="13"/>
      <c r="M5943" s="13" t="s">
        <v>7456</v>
      </c>
      <c r="N5943" s="13" t="s">
        <v>7457</v>
      </c>
      <c r="O5943" s="13" t="s">
        <v>7456</v>
      </c>
      <c r="AC5943" s="22" t="s">
        <v>27461</v>
      </c>
      <c r="AD5943" s="24" t="s">
        <v>7466</v>
      </c>
      <c r="AE5943" s="24" t="s">
        <v>7467</v>
      </c>
      <c r="AF5943" s="24"/>
      <c r="AG5943" s="24" t="s">
        <v>21521</v>
      </c>
      <c r="AH5943" s="24" t="s">
        <v>5365</v>
      </c>
      <c r="AI5943" s="24" t="s">
        <v>5366</v>
      </c>
      <c r="AJ5943" s="24" t="s">
        <v>26</v>
      </c>
      <c r="AK5943" s="24" t="s">
        <v>100</v>
      </c>
      <c r="AL5943" s="22">
        <v>5941</v>
      </c>
    </row>
    <row r="5944" spans="7:38" s="10" customFormat="1">
      <c r="G5944" s="18"/>
      <c r="H5944" s="18"/>
      <c r="I5944" s="18"/>
      <c r="J5944" s="18"/>
      <c r="L5944" s="13"/>
      <c r="M5944" s="13" t="s">
        <v>7458</v>
      </c>
      <c r="N5944" s="13" t="s">
        <v>7459</v>
      </c>
      <c r="O5944" s="13" t="s">
        <v>7458</v>
      </c>
      <c r="AC5944" s="22" t="s">
        <v>27462</v>
      </c>
      <c r="AD5944" s="24" t="s">
        <v>7468</v>
      </c>
      <c r="AE5944" s="24" t="s">
        <v>7469</v>
      </c>
      <c r="AF5944" s="24"/>
      <c r="AG5944" s="24" t="s">
        <v>21523</v>
      </c>
      <c r="AH5944" s="24" t="s">
        <v>5365</v>
      </c>
      <c r="AI5944" s="24" t="s">
        <v>5366</v>
      </c>
      <c r="AJ5944" s="24" t="s">
        <v>26</v>
      </c>
      <c r="AK5944" s="24" t="s">
        <v>100</v>
      </c>
      <c r="AL5944" s="22">
        <v>5942</v>
      </c>
    </row>
    <row r="5945" spans="7:38" s="10" customFormat="1">
      <c r="G5945" s="18"/>
      <c r="H5945" s="18"/>
      <c r="I5945" s="18"/>
      <c r="J5945" s="18"/>
      <c r="L5945" s="13"/>
      <c r="M5945" s="13" t="s">
        <v>7460</v>
      </c>
      <c r="N5945" s="13" t="s">
        <v>7461</v>
      </c>
      <c r="O5945" s="13" t="s">
        <v>7460</v>
      </c>
      <c r="AC5945" s="22" t="s">
        <v>27463</v>
      </c>
      <c r="AD5945" s="24" t="s">
        <v>7470</v>
      </c>
      <c r="AE5945" s="24" t="s">
        <v>7471</v>
      </c>
      <c r="AF5945" s="24"/>
      <c r="AG5945" s="24" t="s">
        <v>21523</v>
      </c>
      <c r="AH5945" s="24" t="s">
        <v>5365</v>
      </c>
      <c r="AI5945" s="24" t="s">
        <v>5366</v>
      </c>
      <c r="AJ5945" s="24" t="s">
        <v>26</v>
      </c>
      <c r="AK5945" s="24" t="s">
        <v>100</v>
      </c>
      <c r="AL5945" s="22">
        <v>5943</v>
      </c>
    </row>
    <row r="5946" spans="7:38" s="10" customFormat="1">
      <c r="G5946" s="18"/>
      <c r="H5946" s="18"/>
      <c r="I5946" s="18"/>
      <c r="J5946" s="18"/>
      <c r="L5946" s="13"/>
      <c r="M5946" s="13" t="s">
        <v>7462</v>
      </c>
      <c r="N5946" s="13" t="s">
        <v>7463</v>
      </c>
      <c r="O5946" s="13" t="s">
        <v>7462</v>
      </c>
      <c r="AC5946" s="22" t="s">
        <v>27464</v>
      </c>
      <c r="AD5946" s="24" t="s">
        <v>7472</v>
      </c>
      <c r="AE5946" s="24" t="s">
        <v>7473</v>
      </c>
      <c r="AF5946" s="24"/>
      <c r="AG5946" s="24" t="s">
        <v>21523</v>
      </c>
      <c r="AH5946" s="24" t="s">
        <v>5365</v>
      </c>
      <c r="AI5946" s="24" t="s">
        <v>5366</v>
      </c>
      <c r="AJ5946" s="24" t="s">
        <v>26</v>
      </c>
      <c r="AK5946" s="24" t="s">
        <v>100</v>
      </c>
      <c r="AL5946" s="22">
        <v>5944</v>
      </c>
    </row>
    <row r="5947" spans="7:38" s="10" customFormat="1">
      <c r="G5947" s="18"/>
      <c r="H5947" s="18"/>
      <c r="I5947" s="18"/>
      <c r="J5947" s="18"/>
      <c r="L5947" s="13"/>
      <c r="M5947" s="13" t="s">
        <v>7464</v>
      </c>
      <c r="N5947" s="13" t="s">
        <v>7465</v>
      </c>
      <c r="O5947" s="13" t="s">
        <v>7464</v>
      </c>
      <c r="AC5947" s="22" t="s">
        <v>27465</v>
      </c>
      <c r="AD5947" s="24" t="s">
        <v>7474</v>
      </c>
      <c r="AE5947" s="24" t="s">
        <v>258</v>
      </c>
      <c r="AF5947" s="24"/>
      <c r="AG5947" s="24" t="s">
        <v>21523</v>
      </c>
      <c r="AH5947" s="24" t="s">
        <v>5365</v>
      </c>
      <c r="AI5947" s="24" t="s">
        <v>5366</v>
      </c>
      <c r="AJ5947" s="24" t="s">
        <v>26</v>
      </c>
      <c r="AK5947" s="24" t="s">
        <v>100</v>
      </c>
      <c r="AL5947" s="22">
        <v>5945</v>
      </c>
    </row>
    <row r="5948" spans="7:38" s="10" customFormat="1">
      <c r="G5948" s="18"/>
      <c r="H5948" s="18"/>
      <c r="I5948" s="18"/>
      <c r="J5948" s="18"/>
      <c r="L5948" s="13"/>
      <c r="M5948" s="13" t="s">
        <v>7466</v>
      </c>
      <c r="N5948" s="13" t="s">
        <v>7467</v>
      </c>
      <c r="O5948" s="13" t="s">
        <v>7466</v>
      </c>
      <c r="AC5948" s="22" t="s">
        <v>27466</v>
      </c>
      <c r="AD5948" s="24" t="s">
        <v>7475</v>
      </c>
      <c r="AE5948" s="24" t="s">
        <v>7476</v>
      </c>
      <c r="AF5948" s="24"/>
      <c r="AG5948" s="24" t="s">
        <v>21523</v>
      </c>
      <c r="AH5948" s="24" t="s">
        <v>5365</v>
      </c>
      <c r="AI5948" s="24" t="s">
        <v>5366</v>
      </c>
      <c r="AJ5948" s="24" t="s">
        <v>26</v>
      </c>
      <c r="AK5948" s="24" t="s">
        <v>100</v>
      </c>
      <c r="AL5948" s="22">
        <v>5946</v>
      </c>
    </row>
    <row r="5949" spans="7:38" s="10" customFormat="1">
      <c r="G5949" s="18"/>
      <c r="H5949" s="18"/>
      <c r="I5949" s="18"/>
      <c r="J5949" s="18"/>
      <c r="L5949" s="13"/>
      <c r="M5949" s="13" t="s">
        <v>7468</v>
      </c>
      <c r="N5949" s="13" t="s">
        <v>7469</v>
      </c>
      <c r="O5949" s="13" t="s">
        <v>7468</v>
      </c>
      <c r="AC5949" s="22" t="s">
        <v>27467</v>
      </c>
      <c r="AD5949" s="24" t="s">
        <v>7477</v>
      </c>
      <c r="AE5949" s="24" t="s">
        <v>7478</v>
      </c>
      <c r="AF5949" s="24"/>
      <c r="AG5949" s="24" t="s">
        <v>21523</v>
      </c>
      <c r="AH5949" s="24" t="s">
        <v>5365</v>
      </c>
      <c r="AI5949" s="24" t="s">
        <v>5366</v>
      </c>
      <c r="AJ5949" s="24" t="s">
        <v>26</v>
      </c>
      <c r="AK5949" s="24" t="s">
        <v>100</v>
      </c>
      <c r="AL5949" s="22">
        <v>5947</v>
      </c>
    </row>
    <row r="5950" spans="7:38" s="10" customFormat="1">
      <c r="G5950" s="18"/>
      <c r="H5950" s="18"/>
      <c r="I5950" s="18"/>
      <c r="J5950" s="18"/>
      <c r="L5950" s="13"/>
      <c r="M5950" s="13" t="s">
        <v>7470</v>
      </c>
      <c r="N5950" s="13" t="s">
        <v>7471</v>
      </c>
      <c r="O5950" s="13" t="s">
        <v>7470</v>
      </c>
      <c r="AC5950" s="22" t="s">
        <v>27468</v>
      </c>
      <c r="AD5950" s="24" t="s">
        <v>7479</v>
      </c>
      <c r="AE5950" s="24" t="s">
        <v>7480</v>
      </c>
      <c r="AF5950" s="24"/>
      <c r="AG5950" s="24" t="s">
        <v>21523</v>
      </c>
      <c r="AH5950" s="24" t="s">
        <v>5365</v>
      </c>
      <c r="AI5950" s="24" t="s">
        <v>5366</v>
      </c>
      <c r="AJ5950" s="24" t="s">
        <v>26</v>
      </c>
      <c r="AK5950" s="24" t="s">
        <v>100</v>
      </c>
      <c r="AL5950" s="22">
        <v>5948</v>
      </c>
    </row>
    <row r="5951" spans="7:38" s="10" customFormat="1">
      <c r="G5951" s="18"/>
      <c r="H5951" s="18"/>
      <c r="I5951" s="18"/>
      <c r="J5951" s="18"/>
      <c r="L5951" s="13"/>
      <c r="M5951" s="13" t="s">
        <v>7472</v>
      </c>
      <c r="N5951" s="13" t="s">
        <v>7473</v>
      </c>
      <c r="O5951" s="13" t="s">
        <v>7472</v>
      </c>
      <c r="AC5951" s="22" t="s">
        <v>27469</v>
      </c>
      <c r="AD5951" s="24" t="s">
        <v>7481</v>
      </c>
      <c r="AE5951" s="24" t="s">
        <v>7482</v>
      </c>
      <c r="AF5951" s="24"/>
      <c r="AG5951" s="24" t="s">
        <v>21523</v>
      </c>
      <c r="AH5951" s="24" t="s">
        <v>5365</v>
      </c>
      <c r="AI5951" s="24" t="s">
        <v>5366</v>
      </c>
      <c r="AJ5951" s="24" t="s">
        <v>26</v>
      </c>
      <c r="AK5951" s="24" t="s">
        <v>100</v>
      </c>
      <c r="AL5951" s="22">
        <v>5949</v>
      </c>
    </row>
    <row r="5952" spans="7:38" s="10" customFormat="1">
      <c r="G5952" s="18"/>
      <c r="H5952" s="18"/>
      <c r="I5952" s="18"/>
      <c r="J5952" s="18"/>
      <c r="L5952" s="13"/>
      <c r="M5952" s="13" t="s">
        <v>7474</v>
      </c>
      <c r="N5952" s="13" t="s">
        <v>258</v>
      </c>
      <c r="O5952" s="13" t="s">
        <v>7474</v>
      </c>
      <c r="AC5952" s="22" t="s">
        <v>27470</v>
      </c>
      <c r="AD5952" s="24" t="s">
        <v>7483</v>
      </c>
      <c r="AE5952" s="24" t="s">
        <v>7484</v>
      </c>
      <c r="AF5952" s="24"/>
      <c r="AG5952" s="24" t="s">
        <v>21523</v>
      </c>
      <c r="AH5952" s="24" t="s">
        <v>5365</v>
      </c>
      <c r="AI5952" s="24" t="s">
        <v>5366</v>
      </c>
      <c r="AJ5952" s="24" t="s">
        <v>26</v>
      </c>
      <c r="AK5952" s="24" t="s">
        <v>100</v>
      </c>
      <c r="AL5952" s="22">
        <v>5950</v>
      </c>
    </row>
    <row r="5953" spans="7:38" s="10" customFormat="1">
      <c r="G5953" s="18"/>
      <c r="H5953" s="18"/>
      <c r="I5953" s="18"/>
      <c r="J5953" s="18"/>
      <c r="L5953" s="13"/>
      <c r="M5953" s="13" t="s">
        <v>7475</v>
      </c>
      <c r="N5953" s="13" t="s">
        <v>7476</v>
      </c>
      <c r="O5953" s="13" t="s">
        <v>7475</v>
      </c>
      <c r="AC5953" s="22" t="s">
        <v>27471</v>
      </c>
      <c r="AD5953" s="24" t="s">
        <v>7485</v>
      </c>
      <c r="AE5953" s="24" t="s">
        <v>7486</v>
      </c>
      <c r="AF5953" s="24"/>
      <c r="AG5953" s="24" t="s">
        <v>21523</v>
      </c>
      <c r="AH5953" s="24" t="s">
        <v>5365</v>
      </c>
      <c r="AI5953" s="24" t="s">
        <v>5366</v>
      </c>
      <c r="AJ5953" s="24" t="s">
        <v>26</v>
      </c>
      <c r="AK5953" s="24" t="s">
        <v>100</v>
      </c>
      <c r="AL5953" s="22">
        <v>5951</v>
      </c>
    </row>
    <row r="5954" spans="7:38" s="10" customFormat="1">
      <c r="G5954" s="18"/>
      <c r="H5954" s="18"/>
      <c r="I5954" s="18"/>
      <c r="J5954" s="18"/>
      <c r="L5954" s="13"/>
      <c r="M5954" s="13" t="s">
        <v>7477</v>
      </c>
      <c r="N5954" s="13" t="s">
        <v>7478</v>
      </c>
      <c r="O5954" s="13" t="s">
        <v>7477</v>
      </c>
      <c r="AC5954" s="22" t="s">
        <v>27472</v>
      </c>
      <c r="AD5954" s="24" t="s">
        <v>7487</v>
      </c>
      <c r="AE5954" s="24" t="s">
        <v>4241</v>
      </c>
      <c r="AF5954" s="24"/>
      <c r="AG5954" s="24" t="s">
        <v>21523</v>
      </c>
      <c r="AH5954" s="24" t="s">
        <v>5365</v>
      </c>
      <c r="AI5954" s="24" t="s">
        <v>5366</v>
      </c>
      <c r="AJ5954" s="24" t="s">
        <v>26</v>
      </c>
      <c r="AK5954" s="24" t="s">
        <v>100</v>
      </c>
      <c r="AL5954" s="22">
        <v>5952</v>
      </c>
    </row>
    <row r="5955" spans="7:38" s="10" customFormat="1">
      <c r="G5955" s="18"/>
      <c r="H5955" s="18"/>
      <c r="I5955" s="18"/>
      <c r="J5955" s="18"/>
      <c r="L5955" s="13"/>
      <c r="M5955" s="13" t="s">
        <v>7479</v>
      </c>
      <c r="N5955" s="13" t="s">
        <v>7480</v>
      </c>
      <c r="O5955" s="13" t="s">
        <v>7479</v>
      </c>
      <c r="AC5955" s="22" t="s">
        <v>27473</v>
      </c>
      <c r="AD5955" s="24" t="s">
        <v>7488</v>
      </c>
      <c r="AE5955" s="24" t="s">
        <v>7489</v>
      </c>
      <c r="AF5955" s="24"/>
      <c r="AG5955" s="24" t="s">
        <v>21523</v>
      </c>
      <c r="AH5955" s="24" t="s">
        <v>5365</v>
      </c>
      <c r="AI5955" s="24" t="s">
        <v>5366</v>
      </c>
      <c r="AJ5955" s="24" t="s">
        <v>26</v>
      </c>
      <c r="AK5955" s="24" t="s">
        <v>100</v>
      </c>
      <c r="AL5955" s="22">
        <v>5953</v>
      </c>
    </row>
    <row r="5956" spans="7:38" s="10" customFormat="1">
      <c r="G5956" s="18"/>
      <c r="H5956" s="18"/>
      <c r="I5956" s="18"/>
      <c r="J5956" s="18"/>
      <c r="L5956" s="13"/>
      <c r="M5956" s="13" t="s">
        <v>7481</v>
      </c>
      <c r="N5956" s="13" t="s">
        <v>7482</v>
      </c>
      <c r="O5956" s="13" t="s">
        <v>7481</v>
      </c>
      <c r="AC5956" s="22" t="s">
        <v>27474</v>
      </c>
      <c r="AD5956" s="24" t="s">
        <v>7490</v>
      </c>
      <c r="AE5956" s="24" t="s">
        <v>7491</v>
      </c>
      <c r="AF5956" s="24"/>
      <c r="AG5956" s="24" t="s">
        <v>21523</v>
      </c>
      <c r="AH5956" s="24" t="s">
        <v>5365</v>
      </c>
      <c r="AI5956" s="24" t="s">
        <v>5366</v>
      </c>
      <c r="AJ5956" s="24" t="s">
        <v>26</v>
      </c>
      <c r="AK5956" s="24" t="s">
        <v>100</v>
      </c>
      <c r="AL5956" s="22">
        <v>5954</v>
      </c>
    </row>
    <row r="5957" spans="7:38" s="10" customFormat="1">
      <c r="G5957" s="18"/>
      <c r="H5957" s="18"/>
      <c r="I5957" s="18"/>
      <c r="J5957" s="18"/>
      <c r="L5957" s="13"/>
      <c r="M5957" s="13" t="s">
        <v>7483</v>
      </c>
      <c r="N5957" s="13" t="s">
        <v>7484</v>
      </c>
      <c r="O5957" s="13" t="s">
        <v>7483</v>
      </c>
      <c r="AC5957" s="22" t="s">
        <v>27475</v>
      </c>
      <c r="AD5957" s="24" t="s">
        <v>7492</v>
      </c>
      <c r="AE5957" s="24" t="s">
        <v>7493</v>
      </c>
      <c r="AF5957" s="24"/>
      <c r="AG5957" s="24" t="s">
        <v>21523</v>
      </c>
      <c r="AH5957" s="24" t="s">
        <v>5365</v>
      </c>
      <c r="AI5957" s="24" t="s">
        <v>5366</v>
      </c>
      <c r="AJ5957" s="24" t="s">
        <v>26</v>
      </c>
      <c r="AK5957" s="24" t="s">
        <v>100</v>
      </c>
      <c r="AL5957" s="22">
        <v>5955</v>
      </c>
    </row>
    <row r="5958" spans="7:38" s="10" customFormat="1">
      <c r="G5958" s="18"/>
      <c r="H5958" s="18"/>
      <c r="I5958" s="18"/>
      <c r="J5958" s="18"/>
      <c r="L5958" s="13"/>
      <c r="M5958" s="13" t="s">
        <v>7485</v>
      </c>
      <c r="N5958" s="13" t="s">
        <v>7486</v>
      </c>
      <c r="O5958" s="13" t="s">
        <v>7485</v>
      </c>
      <c r="AC5958" s="22" t="s">
        <v>27476</v>
      </c>
      <c r="AD5958" s="24" t="s">
        <v>7802</v>
      </c>
      <c r="AE5958" s="24" t="s">
        <v>7803</v>
      </c>
      <c r="AF5958" s="24"/>
      <c r="AG5958" s="24" t="s">
        <v>21523</v>
      </c>
      <c r="AH5958" s="24" t="s">
        <v>5365</v>
      </c>
      <c r="AI5958" s="24" t="s">
        <v>5366</v>
      </c>
      <c r="AJ5958" s="24" t="s">
        <v>26</v>
      </c>
      <c r="AK5958" s="24" t="s">
        <v>100</v>
      </c>
      <c r="AL5958" s="22">
        <v>5956</v>
      </c>
    </row>
    <row r="5959" spans="7:38" s="10" customFormat="1">
      <c r="G5959" s="18"/>
      <c r="H5959" s="18"/>
      <c r="I5959" s="18"/>
      <c r="J5959" s="18"/>
      <c r="L5959" s="13"/>
      <c r="M5959" s="13" t="s">
        <v>7487</v>
      </c>
      <c r="N5959" s="13" t="s">
        <v>4241</v>
      </c>
      <c r="O5959" s="13" t="s">
        <v>7487</v>
      </c>
      <c r="AC5959" s="22" t="s">
        <v>27477</v>
      </c>
      <c r="AD5959" s="24" t="s">
        <v>8200</v>
      </c>
      <c r="AE5959" s="24" t="s">
        <v>1934</v>
      </c>
      <c r="AF5959" s="24"/>
      <c r="AG5959" s="24" t="s">
        <v>21523</v>
      </c>
      <c r="AH5959" s="24" t="s">
        <v>5365</v>
      </c>
      <c r="AI5959" s="24" t="s">
        <v>5366</v>
      </c>
      <c r="AJ5959" s="24" t="s">
        <v>26</v>
      </c>
      <c r="AK5959" s="24" t="s">
        <v>100</v>
      </c>
      <c r="AL5959" s="22">
        <v>5957</v>
      </c>
    </row>
    <row r="5960" spans="7:38" s="10" customFormat="1">
      <c r="G5960" s="18"/>
      <c r="H5960" s="18"/>
      <c r="I5960" s="18"/>
      <c r="J5960" s="18"/>
      <c r="L5960" s="13"/>
      <c r="M5960" s="13" t="s">
        <v>7488</v>
      </c>
      <c r="N5960" s="13" t="s">
        <v>7489</v>
      </c>
      <c r="O5960" s="13" t="s">
        <v>7488</v>
      </c>
      <c r="AC5960" s="22" t="s">
        <v>27478</v>
      </c>
      <c r="AD5960" s="24" t="s">
        <v>8201</v>
      </c>
      <c r="AE5960" s="24" t="s">
        <v>8202</v>
      </c>
      <c r="AF5960" s="24"/>
      <c r="AG5960" s="24" t="s">
        <v>21523</v>
      </c>
      <c r="AH5960" s="24" t="s">
        <v>5365</v>
      </c>
      <c r="AI5960" s="24" t="s">
        <v>5366</v>
      </c>
      <c r="AJ5960" s="24" t="s">
        <v>26</v>
      </c>
      <c r="AK5960" s="24" t="s">
        <v>100</v>
      </c>
      <c r="AL5960" s="22">
        <v>5958</v>
      </c>
    </row>
    <row r="5961" spans="7:38" s="10" customFormat="1">
      <c r="G5961" s="18"/>
      <c r="H5961" s="18"/>
      <c r="I5961" s="18"/>
      <c r="J5961" s="18"/>
      <c r="L5961" s="13"/>
      <c r="M5961" s="13" t="s">
        <v>7490</v>
      </c>
      <c r="N5961" s="13" t="s">
        <v>7491</v>
      </c>
      <c r="O5961" s="13" t="s">
        <v>7490</v>
      </c>
      <c r="AC5961" s="22" t="s">
        <v>27479</v>
      </c>
      <c r="AD5961" s="24" t="s">
        <v>8203</v>
      </c>
      <c r="AE5961" s="24" t="s">
        <v>8204</v>
      </c>
      <c r="AF5961" s="24"/>
      <c r="AG5961" s="24" t="s">
        <v>21523</v>
      </c>
      <c r="AH5961" s="24" t="s">
        <v>5365</v>
      </c>
      <c r="AI5961" s="24" t="s">
        <v>5366</v>
      </c>
      <c r="AJ5961" s="24" t="s">
        <v>26</v>
      </c>
      <c r="AK5961" s="24" t="s">
        <v>100</v>
      </c>
      <c r="AL5961" s="22">
        <v>5959</v>
      </c>
    </row>
    <row r="5962" spans="7:38" s="10" customFormat="1">
      <c r="G5962" s="18"/>
      <c r="H5962" s="18"/>
      <c r="I5962" s="18"/>
      <c r="J5962" s="18"/>
      <c r="L5962" s="13"/>
      <c r="M5962" s="13" t="s">
        <v>7492</v>
      </c>
      <c r="N5962" s="13" t="s">
        <v>7493</v>
      </c>
      <c r="O5962" s="13" t="s">
        <v>7492</v>
      </c>
      <c r="AC5962" s="22" t="s">
        <v>27480</v>
      </c>
      <c r="AD5962" s="24" t="s">
        <v>8205</v>
      </c>
      <c r="AE5962" s="24" t="s">
        <v>8206</v>
      </c>
      <c r="AF5962" s="24"/>
      <c r="AG5962" s="24" t="s">
        <v>21523</v>
      </c>
      <c r="AH5962" s="24" t="s">
        <v>5365</v>
      </c>
      <c r="AI5962" s="24" t="s">
        <v>5366</v>
      </c>
      <c r="AJ5962" s="24" t="s">
        <v>26</v>
      </c>
      <c r="AK5962" s="24" t="s">
        <v>100</v>
      </c>
      <c r="AL5962" s="22">
        <v>5960</v>
      </c>
    </row>
    <row r="5963" spans="7:38" s="10" customFormat="1">
      <c r="G5963" s="18"/>
      <c r="H5963" s="18"/>
      <c r="I5963" s="18"/>
      <c r="J5963" s="18"/>
      <c r="L5963" s="13"/>
      <c r="M5963" s="13" t="s">
        <v>7802</v>
      </c>
      <c r="N5963" s="13" t="s">
        <v>7803</v>
      </c>
      <c r="O5963" s="13" t="s">
        <v>7802</v>
      </c>
      <c r="AC5963" s="22" t="s">
        <v>27481</v>
      </c>
      <c r="AD5963" s="24" t="s">
        <v>8207</v>
      </c>
      <c r="AE5963" s="24" t="s">
        <v>8208</v>
      </c>
      <c r="AF5963" s="24"/>
      <c r="AG5963" s="24" t="s">
        <v>21523</v>
      </c>
      <c r="AH5963" s="24" t="s">
        <v>5365</v>
      </c>
      <c r="AI5963" s="24" t="s">
        <v>5366</v>
      </c>
      <c r="AJ5963" s="24" t="s">
        <v>26</v>
      </c>
      <c r="AK5963" s="24" t="s">
        <v>100</v>
      </c>
      <c r="AL5963" s="22">
        <v>5961</v>
      </c>
    </row>
    <row r="5964" spans="7:38" s="10" customFormat="1">
      <c r="G5964" s="18"/>
      <c r="H5964" s="18"/>
      <c r="I5964" s="18"/>
      <c r="J5964" s="18"/>
      <c r="L5964" s="13"/>
      <c r="M5964" s="13" t="s">
        <v>8200</v>
      </c>
      <c r="N5964" s="13" t="s">
        <v>1934</v>
      </c>
      <c r="O5964" s="13" t="s">
        <v>8200</v>
      </c>
      <c r="AC5964" s="22" t="s">
        <v>27482</v>
      </c>
      <c r="AD5964" s="24" t="s">
        <v>8209</v>
      </c>
      <c r="AE5964" s="24" t="s">
        <v>218</v>
      </c>
      <c r="AF5964" s="24"/>
      <c r="AG5964" s="24" t="s">
        <v>21523</v>
      </c>
      <c r="AH5964" s="24" t="s">
        <v>5365</v>
      </c>
      <c r="AI5964" s="24" t="s">
        <v>5366</v>
      </c>
      <c r="AJ5964" s="24" t="s">
        <v>26</v>
      </c>
      <c r="AK5964" s="24" t="s">
        <v>100</v>
      </c>
      <c r="AL5964" s="22">
        <v>5962</v>
      </c>
    </row>
    <row r="5965" spans="7:38" s="10" customFormat="1">
      <c r="G5965" s="18"/>
      <c r="H5965" s="18"/>
      <c r="I5965" s="18"/>
      <c r="J5965" s="18"/>
      <c r="L5965" s="13"/>
      <c r="M5965" s="13" t="s">
        <v>8201</v>
      </c>
      <c r="N5965" s="13" t="s">
        <v>8202</v>
      </c>
      <c r="O5965" s="13" t="s">
        <v>8201</v>
      </c>
      <c r="AC5965" s="22" t="s">
        <v>27483</v>
      </c>
      <c r="AD5965" s="24" t="s">
        <v>8210</v>
      </c>
      <c r="AE5965" s="24" t="s">
        <v>6451</v>
      </c>
      <c r="AF5965" s="24"/>
      <c r="AG5965" s="24" t="s">
        <v>21523</v>
      </c>
      <c r="AH5965" s="24" t="s">
        <v>5365</v>
      </c>
      <c r="AI5965" s="24" t="s">
        <v>5366</v>
      </c>
      <c r="AJ5965" s="24" t="s">
        <v>26</v>
      </c>
      <c r="AK5965" s="24" t="s">
        <v>100</v>
      </c>
      <c r="AL5965" s="22">
        <v>5963</v>
      </c>
    </row>
    <row r="5966" spans="7:38" s="10" customFormat="1">
      <c r="G5966" s="18"/>
      <c r="H5966" s="18"/>
      <c r="I5966" s="18"/>
      <c r="J5966" s="18"/>
      <c r="L5966" s="13"/>
      <c r="M5966" s="13" t="s">
        <v>8203</v>
      </c>
      <c r="N5966" s="13" t="s">
        <v>8204</v>
      </c>
      <c r="O5966" s="13" t="s">
        <v>8203</v>
      </c>
      <c r="AC5966" s="22" t="s">
        <v>27484</v>
      </c>
      <c r="AD5966" s="24" t="s">
        <v>8211</v>
      </c>
      <c r="AE5966" s="24" t="s">
        <v>8212</v>
      </c>
      <c r="AF5966" s="24"/>
      <c r="AG5966" s="24" t="s">
        <v>21523</v>
      </c>
      <c r="AH5966" s="24" t="s">
        <v>5365</v>
      </c>
      <c r="AI5966" s="24" t="s">
        <v>5366</v>
      </c>
      <c r="AJ5966" s="24" t="s">
        <v>26</v>
      </c>
      <c r="AK5966" s="24" t="s">
        <v>100</v>
      </c>
      <c r="AL5966" s="22">
        <v>5964</v>
      </c>
    </row>
    <row r="5967" spans="7:38" s="10" customFormat="1">
      <c r="G5967" s="18"/>
      <c r="H5967" s="18"/>
      <c r="I5967" s="18"/>
      <c r="J5967" s="18"/>
      <c r="L5967" s="13"/>
      <c r="M5967" s="13" t="s">
        <v>8205</v>
      </c>
      <c r="N5967" s="13" t="s">
        <v>8206</v>
      </c>
      <c r="O5967" s="13" t="s">
        <v>8205</v>
      </c>
      <c r="AC5967" s="22" t="s">
        <v>27485</v>
      </c>
      <c r="AD5967" s="24" t="s">
        <v>8213</v>
      </c>
      <c r="AE5967" s="24" t="s">
        <v>8214</v>
      </c>
      <c r="AF5967" s="24"/>
      <c r="AG5967" s="24" t="s">
        <v>21523</v>
      </c>
      <c r="AH5967" s="24" t="s">
        <v>5365</v>
      </c>
      <c r="AI5967" s="24" t="s">
        <v>5366</v>
      </c>
      <c r="AJ5967" s="24" t="s">
        <v>26</v>
      </c>
      <c r="AK5967" s="24" t="s">
        <v>100</v>
      </c>
      <c r="AL5967" s="22">
        <v>5965</v>
      </c>
    </row>
    <row r="5968" spans="7:38" s="10" customFormat="1">
      <c r="G5968" s="18"/>
      <c r="H5968" s="18"/>
      <c r="I5968" s="18"/>
      <c r="J5968" s="18"/>
      <c r="L5968" s="13"/>
      <c r="M5968" s="13" t="s">
        <v>8207</v>
      </c>
      <c r="N5968" s="13" t="s">
        <v>8208</v>
      </c>
      <c r="O5968" s="13" t="s">
        <v>8207</v>
      </c>
      <c r="AC5968" s="22" t="s">
        <v>27486</v>
      </c>
      <c r="AD5968" s="24" t="s">
        <v>8215</v>
      </c>
      <c r="AE5968" s="24" t="s">
        <v>198</v>
      </c>
      <c r="AF5968" s="24"/>
      <c r="AG5968" s="24" t="s">
        <v>21523</v>
      </c>
      <c r="AH5968" s="24" t="s">
        <v>5365</v>
      </c>
      <c r="AI5968" s="24" t="s">
        <v>5366</v>
      </c>
      <c r="AJ5968" s="24" t="s">
        <v>26</v>
      </c>
      <c r="AK5968" s="24" t="s">
        <v>100</v>
      </c>
      <c r="AL5968" s="22">
        <v>5966</v>
      </c>
    </row>
    <row r="5969" spans="7:38" s="10" customFormat="1">
      <c r="G5969" s="18"/>
      <c r="H5969" s="18"/>
      <c r="I5969" s="18"/>
      <c r="J5969" s="18"/>
      <c r="L5969" s="13"/>
      <c r="M5969" s="13" t="s">
        <v>8209</v>
      </c>
      <c r="N5969" s="13" t="s">
        <v>218</v>
      </c>
      <c r="O5969" s="13" t="s">
        <v>8209</v>
      </c>
      <c r="AC5969" s="22" t="s">
        <v>27487</v>
      </c>
      <c r="AD5969" s="24" t="s">
        <v>8216</v>
      </c>
      <c r="AE5969" s="24" t="s">
        <v>8217</v>
      </c>
      <c r="AF5969" s="24"/>
      <c r="AG5969" s="24" t="s">
        <v>21523</v>
      </c>
      <c r="AH5969" s="24" t="s">
        <v>5365</v>
      </c>
      <c r="AI5969" s="24" t="s">
        <v>5366</v>
      </c>
      <c r="AJ5969" s="24" t="s">
        <v>26</v>
      </c>
      <c r="AK5969" s="24" t="s">
        <v>100</v>
      </c>
      <c r="AL5969" s="22">
        <v>5967</v>
      </c>
    </row>
    <row r="5970" spans="7:38" s="10" customFormat="1">
      <c r="G5970" s="18"/>
      <c r="H5970" s="18"/>
      <c r="I5970" s="18"/>
      <c r="J5970" s="18"/>
      <c r="L5970" s="13"/>
      <c r="M5970" s="13" t="s">
        <v>8210</v>
      </c>
      <c r="N5970" s="13" t="s">
        <v>6451</v>
      </c>
      <c r="O5970" s="13" t="s">
        <v>8210</v>
      </c>
      <c r="AC5970" s="22" t="s">
        <v>27488</v>
      </c>
      <c r="AD5970" s="24" t="s">
        <v>8218</v>
      </c>
      <c r="AE5970" s="24" t="s">
        <v>8219</v>
      </c>
      <c r="AF5970" s="24"/>
      <c r="AG5970" s="24" t="s">
        <v>21523</v>
      </c>
      <c r="AH5970" s="24" t="s">
        <v>5365</v>
      </c>
      <c r="AI5970" s="24" t="s">
        <v>5366</v>
      </c>
      <c r="AJ5970" s="24" t="s">
        <v>26</v>
      </c>
      <c r="AK5970" s="24" t="s">
        <v>100</v>
      </c>
      <c r="AL5970" s="22">
        <v>5968</v>
      </c>
    </row>
    <row r="5971" spans="7:38" s="10" customFormat="1">
      <c r="G5971" s="18"/>
      <c r="H5971" s="18"/>
      <c r="I5971" s="18"/>
      <c r="J5971" s="18"/>
      <c r="L5971" s="13"/>
      <c r="M5971" s="13" t="s">
        <v>8211</v>
      </c>
      <c r="N5971" s="13" t="s">
        <v>8212</v>
      </c>
      <c r="O5971" s="13" t="s">
        <v>8211</v>
      </c>
      <c r="AC5971" s="22" t="s">
        <v>27489</v>
      </c>
      <c r="AD5971" s="24" t="s">
        <v>8220</v>
      </c>
      <c r="AE5971" s="24" t="s">
        <v>8221</v>
      </c>
      <c r="AF5971" s="24"/>
      <c r="AG5971" s="24" t="s">
        <v>21523</v>
      </c>
      <c r="AH5971" s="24" t="s">
        <v>5365</v>
      </c>
      <c r="AI5971" s="24" t="s">
        <v>5366</v>
      </c>
      <c r="AJ5971" s="24" t="s">
        <v>26</v>
      </c>
      <c r="AK5971" s="24" t="s">
        <v>100</v>
      </c>
      <c r="AL5971" s="22">
        <v>5969</v>
      </c>
    </row>
    <row r="5972" spans="7:38" s="10" customFormat="1">
      <c r="G5972" s="18"/>
      <c r="H5972" s="18"/>
      <c r="I5972" s="18"/>
      <c r="J5972" s="18"/>
      <c r="L5972" s="13"/>
      <c r="M5972" s="13" t="s">
        <v>8213</v>
      </c>
      <c r="N5972" s="13" t="s">
        <v>8214</v>
      </c>
      <c r="O5972" s="13" t="s">
        <v>8213</v>
      </c>
      <c r="AC5972" s="22" t="s">
        <v>27490</v>
      </c>
      <c r="AD5972" s="24" t="s">
        <v>8222</v>
      </c>
      <c r="AE5972" s="24" t="s">
        <v>8223</v>
      </c>
      <c r="AF5972" s="24"/>
      <c r="AG5972" s="24" t="s">
        <v>21523</v>
      </c>
      <c r="AH5972" s="24" t="s">
        <v>5365</v>
      </c>
      <c r="AI5972" s="24" t="s">
        <v>5366</v>
      </c>
      <c r="AJ5972" s="24" t="s">
        <v>26</v>
      </c>
      <c r="AK5972" s="24" t="s">
        <v>100</v>
      </c>
      <c r="AL5972" s="22">
        <v>5970</v>
      </c>
    </row>
    <row r="5973" spans="7:38" s="10" customFormat="1">
      <c r="G5973" s="18"/>
      <c r="H5973" s="18"/>
      <c r="I5973" s="18"/>
      <c r="J5973" s="18"/>
      <c r="L5973" s="13"/>
      <c r="M5973" s="13" t="s">
        <v>8215</v>
      </c>
      <c r="N5973" s="13" t="s">
        <v>198</v>
      </c>
      <c r="O5973" s="13" t="s">
        <v>8215</v>
      </c>
      <c r="AC5973" s="22" t="s">
        <v>27491</v>
      </c>
      <c r="AD5973" s="24" t="s">
        <v>8224</v>
      </c>
      <c r="AE5973" s="24" t="s">
        <v>8225</v>
      </c>
      <c r="AF5973" s="24"/>
      <c r="AG5973" s="24" t="s">
        <v>21523</v>
      </c>
      <c r="AH5973" s="24" t="s">
        <v>5365</v>
      </c>
      <c r="AI5973" s="24" t="s">
        <v>5366</v>
      </c>
      <c r="AJ5973" s="24" t="s">
        <v>26</v>
      </c>
      <c r="AK5973" s="24" t="s">
        <v>100</v>
      </c>
      <c r="AL5973" s="22">
        <v>5971</v>
      </c>
    </row>
    <row r="5974" spans="7:38" s="10" customFormat="1">
      <c r="G5974" s="18"/>
      <c r="H5974" s="18"/>
      <c r="I5974" s="18"/>
      <c r="J5974" s="18"/>
      <c r="L5974" s="13"/>
      <c r="M5974" s="13" t="s">
        <v>8216</v>
      </c>
      <c r="N5974" s="13" t="s">
        <v>8217</v>
      </c>
      <c r="O5974" s="13" t="s">
        <v>8216</v>
      </c>
      <c r="AC5974" s="22" t="s">
        <v>27492</v>
      </c>
      <c r="AD5974" s="24" t="s">
        <v>8226</v>
      </c>
      <c r="AE5974" s="24" t="s">
        <v>7703</v>
      </c>
      <c r="AF5974" s="24"/>
      <c r="AG5974" s="24" t="s">
        <v>21523</v>
      </c>
      <c r="AH5974" s="24" t="s">
        <v>5365</v>
      </c>
      <c r="AI5974" s="24" t="s">
        <v>5366</v>
      </c>
      <c r="AJ5974" s="24" t="s">
        <v>26</v>
      </c>
      <c r="AK5974" s="24" t="s">
        <v>100</v>
      </c>
      <c r="AL5974" s="22">
        <v>5972</v>
      </c>
    </row>
    <row r="5975" spans="7:38" s="10" customFormat="1">
      <c r="G5975" s="18"/>
      <c r="H5975" s="18"/>
      <c r="I5975" s="18"/>
      <c r="J5975" s="18"/>
      <c r="L5975" s="13"/>
      <c r="M5975" s="13" t="s">
        <v>8218</v>
      </c>
      <c r="N5975" s="13" t="s">
        <v>8219</v>
      </c>
      <c r="O5975" s="13" t="s">
        <v>8218</v>
      </c>
      <c r="AC5975" s="22" t="s">
        <v>27493</v>
      </c>
      <c r="AD5975" s="24" t="s">
        <v>8227</v>
      </c>
      <c r="AE5975" s="24" t="s">
        <v>8228</v>
      </c>
      <c r="AF5975" s="24"/>
      <c r="AG5975" s="24" t="s">
        <v>21523</v>
      </c>
      <c r="AH5975" s="24" t="s">
        <v>5365</v>
      </c>
      <c r="AI5975" s="24" t="s">
        <v>5366</v>
      </c>
      <c r="AJ5975" s="24" t="s">
        <v>26</v>
      </c>
      <c r="AK5975" s="24" t="s">
        <v>100</v>
      </c>
      <c r="AL5975" s="22">
        <v>5973</v>
      </c>
    </row>
    <row r="5976" spans="7:38" s="10" customFormat="1">
      <c r="G5976" s="18"/>
      <c r="H5976" s="18"/>
      <c r="I5976" s="18"/>
      <c r="J5976" s="18"/>
      <c r="L5976" s="13"/>
      <c r="M5976" s="13" t="s">
        <v>8220</v>
      </c>
      <c r="N5976" s="13" t="s">
        <v>8221</v>
      </c>
      <c r="O5976" s="13" t="s">
        <v>8220</v>
      </c>
      <c r="AC5976" s="22" t="s">
        <v>27494</v>
      </c>
      <c r="AD5976" s="24" t="s">
        <v>8229</v>
      </c>
      <c r="AE5976" s="24" t="s">
        <v>5881</v>
      </c>
      <c r="AF5976" s="24"/>
      <c r="AG5976" s="24" t="s">
        <v>21523</v>
      </c>
      <c r="AH5976" s="24" t="s">
        <v>5365</v>
      </c>
      <c r="AI5976" s="24" t="s">
        <v>5366</v>
      </c>
      <c r="AJ5976" s="24" t="s">
        <v>26</v>
      </c>
      <c r="AK5976" s="24" t="s">
        <v>100</v>
      </c>
      <c r="AL5976" s="22">
        <v>5974</v>
      </c>
    </row>
    <row r="5977" spans="7:38" s="10" customFormat="1">
      <c r="G5977" s="18"/>
      <c r="H5977" s="18"/>
      <c r="I5977" s="18"/>
      <c r="J5977" s="18"/>
      <c r="L5977" s="13"/>
      <c r="M5977" s="13" t="s">
        <v>8222</v>
      </c>
      <c r="N5977" s="13" t="s">
        <v>8223</v>
      </c>
      <c r="O5977" s="13" t="s">
        <v>8222</v>
      </c>
      <c r="AC5977" s="22" t="s">
        <v>27495</v>
      </c>
      <c r="AD5977" s="24" t="s">
        <v>8230</v>
      </c>
      <c r="AE5977" s="24" t="s">
        <v>8231</v>
      </c>
      <c r="AF5977" s="24"/>
      <c r="AG5977" s="24" t="s">
        <v>21523</v>
      </c>
      <c r="AH5977" s="24" t="s">
        <v>5365</v>
      </c>
      <c r="AI5977" s="24" t="s">
        <v>5366</v>
      </c>
      <c r="AJ5977" s="24" t="s">
        <v>26</v>
      </c>
      <c r="AK5977" s="24" t="s">
        <v>100</v>
      </c>
      <c r="AL5977" s="22">
        <v>5975</v>
      </c>
    </row>
    <row r="5978" spans="7:38" s="10" customFormat="1">
      <c r="G5978" s="18"/>
      <c r="H5978" s="18"/>
      <c r="I5978" s="18"/>
      <c r="J5978" s="18"/>
      <c r="L5978" s="13"/>
      <c r="M5978" s="13" t="s">
        <v>8224</v>
      </c>
      <c r="N5978" s="13" t="s">
        <v>8225</v>
      </c>
      <c r="O5978" s="13" t="s">
        <v>8224</v>
      </c>
      <c r="AC5978" s="22" t="s">
        <v>27496</v>
      </c>
      <c r="AD5978" s="24" t="s">
        <v>8232</v>
      </c>
      <c r="AE5978" s="24" t="s">
        <v>8233</v>
      </c>
      <c r="AF5978" s="24"/>
      <c r="AG5978" s="24" t="s">
        <v>21523</v>
      </c>
      <c r="AH5978" s="24" t="s">
        <v>5365</v>
      </c>
      <c r="AI5978" s="24" t="s">
        <v>5366</v>
      </c>
      <c r="AJ5978" s="24" t="s">
        <v>26</v>
      </c>
      <c r="AK5978" s="24" t="s">
        <v>100</v>
      </c>
      <c r="AL5978" s="22">
        <v>5976</v>
      </c>
    </row>
    <row r="5979" spans="7:38" s="10" customFormat="1">
      <c r="G5979" s="18"/>
      <c r="H5979" s="18"/>
      <c r="I5979" s="18"/>
      <c r="J5979" s="18"/>
      <c r="L5979" s="13"/>
      <c r="M5979" s="13" t="s">
        <v>8226</v>
      </c>
      <c r="N5979" s="13" t="s">
        <v>7703</v>
      </c>
      <c r="O5979" s="13" t="s">
        <v>8226</v>
      </c>
      <c r="AC5979" s="22" t="s">
        <v>27497</v>
      </c>
      <c r="AD5979" s="24" t="s">
        <v>8234</v>
      </c>
      <c r="AE5979" s="24" t="s">
        <v>1299</v>
      </c>
      <c r="AF5979" s="24"/>
      <c r="AG5979" s="24" t="s">
        <v>21523</v>
      </c>
      <c r="AH5979" s="24" t="s">
        <v>5365</v>
      </c>
      <c r="AI5979" s="24" t="s">
        <v>5366</v>
      </c>
      <c r="AJ5979" s="24" t="s">
        <v>26</v>
      </c>
      <c r="AK5979" s="24" t="s">
        <v>100</v>
      </c>
      <c r="AL5979" s="22">
        <v>5977</v>
      </c>
    </row>
    <row r="5980" spans="7:38" s="10" customFormat="1">
      <c r="G5980" s="18"/>
      <c r="H5980" s="18"/>
      <c r="I5980" s="18"/>
      <c r="J5980" s="18"/>
      <c r="L5980" s="13"/>
      <c r="M5980" s="13" t="s">
        <v>8227</v>
      </c>
      <c r="N5980" s="13" t="s">
        <v>8228</v>
      </c>
      <c r="O5980" s="13" t="s">
        <v>8227</v>
      </c>
      <c r="AC5980" s="22" t="s">
        <v>27498</v>
      </c>
      <c r="AD5980" s="24" t="s">
        <v>8235</v>
      </c>
      <c r="AE5980" s="24" t="s">
        <v>8236</v>
      </c>
      <c r="AF5980" s="24"/>
      <c r="AG5980" s="24" t="s">
        <v>21523</v>
      </c>
      <c r="AH5980" s="24" t="s">
        <v>5365</v>
      </c>
      <c r="AI5980" s="24" t="s">
        <v>5366</v>
      </c>
      <c r="AJ5980" s="24" t="s">
        <v>26</v>
      </c>
      <c r="AK5980" s="24" t="s">
        <v>100</v>
      </c>
      <c r="AL5980" s="22">
        <v>5978</v>
      </c>
    </row>
    <row r="5981" spans="7:38" s="10" customFormat="1">
      <c r="G5981" s="18"/>
      <c r="H5981" s="18"/>
      <c r="I5981" s="18"/>
      <c r="J5981" s="18"/>
      <c r="L5981" s="13"/>
      <c r="M5981" s="13" t="s">
        <v>8229</v>
      </c>
      <c r="N5981" s="13" t="s">
        <v>5881</v>
      </c>
      <c r="O5981" s="13" t="s">
        <v>8229</v>
      </c>
      <c r="AC5981" s="22" t="s">
        <v>27499</v>
      </c>
      <c r="AD5981" s="24" t="s">
        <v>8237</v>
      </c>
      <c r="AE5981" s="24" t="s">
        <v>7280</v>
      </c>
      <c r="AF5981" s="24"/>
      <c r="AG5981" s="24" t="s">
        <v>21523</v>
      </c>
      <c r="AH5981" s="24" t="s">
        <v>5365</v>
      </c>
      <c r="AI5981" s="24" t="s">
        <v>5366</v>
      </c>
      <c r="AJ5981" s="24" t="s">
        <v>26</v>
      </c>
      <c r="AK5981" s="24" t="s">
        <v>100</v>
      </c>
      <c r="AL5981" s="22">
        <v>5979</v>
      </c>
    </row>
    <row r="5982" spans="7:38" s="10" customFormat="1">
      <c r="G5982" s="18"/>
      <c r="H5982" s="18"/>
      <c r="I5982" s="18"/>
      <c r="J5982" s="18"/>
      <c r="L5982" s="13"/>
      <c r="M5982" s="13" t="s">
        <v>8230</v>
      </c>
      <c r="N5982" s="13" t="s">
        <v>8231</v>
      </c>
      <c r="O5982" s="13" t="s">
        <v>8230</v>
      </c>
      <c r="AC5982" s="22" t="s">
        <v>27500</v>
      </c>
      <c r="AD5982" s="24" t="s">
        <v>8238</v>
      </c>
      <c r="AE5982" s="24" t="s">
        <v>8239</v>
      </c>
      <c r="AF5982" s="24"/>
      <c r="AG5982" s="24" t="s">
        <v>21521</v>
      </c>
      <c r="AH5982" s="24" t="s">
        <v>5367</v>
      </c>
      <c r="AI5982" s="24" t="s">
        <v>5368</v>
      </c>
      <c r="AJ5982" s="24" t="s">
        <v>26</v>
      </c>
      <c r="AK5982" s="24" t="s">
        <v>100</v>
      </c>
      <c r="AL5982" s="22">
        <v>5980</v>
      </c>
    </row>
    <row r="5983" spans="7:38" s="10" customFormat="1">
      <c r="G5983" s="18"/>
      <c r="H5983" s="18"/>
      <c r="I5983" s="18"/>
      <c r="J5983" s="18"/>
      <c r="L5983" s="13"/>
      <c r="M5983" s="13" t="s">
        <v>8232</v>
      </c>
      <c r="N5983" s="13" t="s">
        <v>8233</v>
      </c>
      <c r="O5983" s="13" t="s">
        <v>8232</v>
      </c>
      <c r="AC5983" s="22" t="s">
        <v>27501</v>
      </c>
      <c r="AD5983" s="24" t="s">
        <v>8240</v>
      </c>
      <c r="AE5983" s="24" t="s">
        <v>8241</v>
      </c>
      <c r="AF5983" s="24"/>
      <c r="AG5983" s="24" t="s">
        <v>21523</v>
      </c>
      <c r="AH5983" s="24" t="s">
        <v>5367</v>
      </c>
      <c r="AI5983" s="24" t="s">
        <v>5368</v>
      </c>
      <c r="AJ5983" s="24" t="s">
        <v>26</v>
      </c>
      <c r="AK5983" s="24" t="s">
        <v>100</v>
      </c>
      <c r="AL5983" s="22">
        <v>5981</v>
      </c>
    </row>
    <row r="5984" spans="7:38" s="10" customFormat="1">
      <c r="G5984" s="18"/>
      <c r="H5984" s="18"/>
      <c r="I5984" s="18"/>
      <c r="J5984" s="18"/>
      <c r="L5984" s="13"/>
      <c r="M5984" s="13" t="s">
        <v>8234</v>
      </c>
      <c r="N5984" s="13" t="s">
        <v>1299</v>
      </c>
      <c r="O5984" s="13" t="s">
        <v>8234</v>
      </c>
      <c r="AC5984" s="22" t="s">
        <v>27502</v>
      </c>
      <c r="AD5984" s="24" t="s">
        <v>8242</v>
      </c>
      <c r="AE5984" s="24" t="s">
        <v>8243</v>
      </c>
      <c r="AF5984" s="24"/>
      <c r="AG5984" s="24" t="s">
        <v>21523</v>
      </c>
      <c r="AH5984" s="24" t="s">
        <v>5367</v>
      </c>
      <c r="AI5984" s="24" t="s">
        <v>5368</v>
      </c>
      <c r="AJ5984" s="24" t="s">
        <v>26</v>
      </c>
      <c r="AK5984" s="24" t="s">
        <v>100</v>
      </c>
      <c r="AL5984" s="22">
        <v>5982</v>
      </c>
    </row>
    <row r="5985" spans="7:38" s="10" customFormat="1">
      <c r="G5985" s="18"/>
      <c r="H5985" s="18"/>
      <c r="I5985" s="18"/>
      <c r="J5985" s="18"/>
      <c r="L5985" s="13"/>
      <c r="M5985" s="13" t="s">
        <v>8235</v>
      </c>
      <c r="N5985" s="13" t="s">
        <v>8236</v>
      </c>
      <c r="O5985" s="13" t="s">
        <v>8235</v>
      </c>
      <c r="AC5985" s="22" t="s">
        <v>27503</v>
      </c>
      <c r="AD5985" s="24" t="s">
        <v>8244</v>
      </c>
      <c r="AE5985" s="24" t="s">
        <v>5135</v>
      </c>
      <c r="AF5985" s="24"/>
      <c r="AG5985" s="24" t="s">
        <v>21523</v>
      </c>
      <c r="AH5985" s="24" t="s">
        <v>5367</v>
      </c>
      <c r="AI5985" s="24" t="s">
        <v>5368</v>
      </c>
      <c r="AJ5985" s="24" t="s">
        <v>26</v>
      </c>
      <c r="AK5985" s="24" t="s">
        <v>100</v>
      </c>
      <c r="AL5985" s="22">
        <v>5983</v>
      </c>
    </row>
    <row r="5986" spans="7:38" s="10" customFormat="1">
      <c r="G5986" s="18"/>
      <c r="H5986" s="18"/>
      <c r="I5986" s="18"/>
      <c r="J5986" s="18"/>
      <c r="L5986" s="13"/>
      <c r="M5986" s="13" t="s">
        <v>8237</v>
      </c>
      <c r="N5986" s="13" t="s">
        <v>7280</v>
      </c>
      <c r="O5986" s="13" t="s">
        <v>8237</v>
      </c>
      <c r="AC5986" s="22" t="s">
        <v>27504</v>
      </c>
      <c r="AD5986" s="24" t="s">
        <v>8245</v>
      </c>
      <c r="AE5986" s="24" t="s">
        <v>8246</v>
      </c>
      <c r="AF5986" s="24"/>
      <c r="AG5986" s="24" t="s">
        <v>21523</v>
      </c>
      <c r="AH5986" s="24" t="s">
        <v>5367</v>
      </c>
      <c r="AI5986" s="24" t="s">
        <v>5368</v>
      </c>
      <c r="AJ5986" s="24" t="s">
        <v>26</v>
      </c>
      <c r="AK5986" s="24" t="s">
        <v>100</v>
      </c>
      <c r="AL5986" s="22">
        <v>5984</v>
      </c>
    </row>
    <row r="5987" spans="7:38" s="10" customFormat="1">
      <c r="G5987" s="18"/>
      <c r="H5987" s="18"/>
      <c r="I5987" s="18"/>
      <c r="J5987" s="18"/>
      <c r="L5987" s="13"/>
      <c r="M5987" s="13" t="s">
        <v>8238</v>
      </c>
      <c r="N5987" s="13" t="s">
        <v>8239</v>
      </c>
      <c r="O5987" s="13" t="s">
        <v>8238</v>
      </c>
      <c r="AC5987" s="22" t="s">
        <v>27505</v>
      </c>
      <c r="AD5987" s="24" t="s">
        <v>8247</v>
      </c>
      <c r="AE5987" s="24" t="s">
        <v>1305</v>
      </c>
      <c r="AF5987" s="24"/>
      <c r="AG5987" s="24" t="s">
        <v>21523</v>
      </c>
      <c r="AH5987" s="24" t="s">
        <v>5367</v>
      </c>
      <c r="AI5987" s="24" t="s">
        <v>5368</v>
      </c>
      <c r="AJ5987" s="24" t="s">
        <v>26</v>
      </c>
      <c r="AK5987" s="24" t="s">
        <v>100</v>
      </c>
      <c r="AL5987" s="22">
        <v>5985</v>
      </c>
    </row>
    <row r="5988" spans="7:38" s="10" customFormat="1">
      <c r="G5988" s="18"/>
      <c r="H5988" s="18"/>
      <c r="I5988" s="18"/>
      <c r="J5988" s="18"/>
      <c r="L5988" s="13"/>
      <c r="M5988" s="13" t="s">
        <v>8240</v>
      </c>
      <c r="N5988" s="13" t="s">
        <v>8241</v>
      </c>
      <c r="O5988" s="13" t="s">
        <v>8240</v>
      </c>
      <c r="AC5988" s="22" t="s">
        <v>27506</v>
      </c>
      <c r="AD5988" s="24" t="s">
        <v>8248</v>
      </c>
      <c r="AE5988" s="24" t="s">
        <v>8249</v>
      </c>
      <c r="AF5988" s="24"/>
      <c r="AG5988" s="24" t="s">
        <v>21523</v>
      </c>
      <c r="AH5988" s="24" t="s">
        <v>5367</v>
      </c>
      <c r="AI5988" s="24" t="s">
        <v>5368</v>
      </c>
      <c r="AJ5988" s="24" t="s">
        <v>26</v>
      </c>
      <c r="AK5988" s="24" t="s">
        <v>100</v>
      </c>
      <c r="AL5988" s="22">
        <v>5986</v>
      </c>
    </row>
    <row r="5989" spans="7:38" s="10" customFormat="1">
      <c r="G5989" s="18"/>
      <c r="H5989" s="18"/>
      <c r="I5989" s="18"/>
      <c r="J5989" s="18"/>
      <c r="L5989" s="13"/>
      <c r="M5989" s="13" t="s">
        <v>8242</v>
      </c>
      <c r="N5989" s="13" t="s">
        <v>8243</v>
      </c>
      <c r="O5989" s="13" t="s">
        <v>8242</v>
      </c>
      <c r="AC5989" s="22" t="s">
        <v>27507</v>
      </c>
      <c r="AD5989" s="24" t="s">
        <v>8250</v>
      </c>
      <c r="AE5989" s="24" t="s">
        <v>1547</v>
      </c>
      <c r="AF5989" s="24"/>
      <c r="AG5989" s="24" t="s">
        <v>21523</v>
      </c>
      <c r="AH5989" s="24" t="s">
        <v>5367</v>
      </c>
      <c r="AI5989" s="24" t="s">
        <v>5368</v>
      </c>
      <c r="AJ5989" s="24" t="s">
        <v>26</v>
      </c>
      <c r="AK5989" s="24" t="s">
        <v>100</v>
      </c>
      <c r="AL5989" s="22">
        <v>5987</v>
      </c>
    </row>
    <row r="5990" spans="7:38" s="10" customFormat="1">
      <c r="G5990" s="18"/>
      <c r="H5990" s="18"/>
      <c r="I5990" s="18"/>
      <c r="J5990" s="18"/>
      <c r="L5990" s="13"/>
      <c r="M5990" s="13" t="s">
        <v>8244</v>
      </c>
      <c r="N5990" s="13" t="s">
        <v>5135</v>
      </c>
      <c r="O5990" s="13" t="s">
        <v>8244</v>
      </c>
      <c r="AC5990" s="22" t="s">
        <v>27508</v>
      </c>
      <c r="AD5990" s="24" t="s">
        <v>8251</v>
      </c>
      <c r="AE5990" s="24" t="s">
        <v>614</v>
      </c>
      <c r="AF5990" s="24"/>
      <c r="AG5990" s="24" t="s">
        <v>21523</v>
      </c>
      <c r="AH5990" s="24" t="s">
        <v>5367</v>
      </c>
      <c r="AI5990" s="24" t="s">
        <v>5368</v>
      </c>
      <c r="AJ5990" s="24" t="s">
        <v>26</v>
      </c>
      <c r="AK5990" s="24" t="s">
        <v>100</v>
      </c>
      <c r="AL5990" s="22">
        <v>5988</v>
      </c>
    </row>
    <row r="5991" spans="7:38" s="10" customFormat="1">
      <c r="G5991" s="18"/>
      <c r="H5991" s="18"/>
      <c r="I5991" s="18"/>
      <c r="J5991" s="18"/>
      <c r="L5991" s="13"/>
      <c r="M5991" s="13" t="s">
        <v>8245</v>
      </c>
      <c r="N5991" s="13" t="s">
        <v>8246</v>
      </c>
      <c r="O5991" s="13" t="s">
        <v>8245</v>
      </c>
      <c r="AC5991" s="22" t="s">
        <v>27509</v>
      </c>
      <c r="AD5991" s="24" t="s">
        <v>8252</v>
      </c>
      <c r="AE5991" s="24" t="s">
        <v>8253</v>
      </c>
      <c r="AF5991" s="24"/>
      <c r="AG5991" s="24" t="s">
        <v>21523</v>
      </c>
      <c r="AH5991" s="24" t="s">
        <v>5367</v>
      </c>
      <c r="AI5991" s="24" t="s">
        <v>5368</v>
      </c>
      <c r="AJ5991" s="24" t="s">
        <v>26</v>
      </c>
      <c r="AK5991" s="24" t="s">
        <v>100</v>
      </c>
      <c r="AL5991" s="22">
        <v>5989</v>
      </c>
    </row>
    <row r="5992" spans="7:38" s="10" customFormat="1">
      <c r="G5992" s="18"/>
      <c r="H5992" s="18"/>
      <c r="I5992" s="18"/>
      <c r="J5992" s="18"/>
      <c r="L5992" s="13"/>
      <c r="M5992" s="13" t="s">
        <v>8247</v>
      </c>
      <c r="N5992" s="13" t="s">
        <v>1305</v>
      </c>
      <c r="O5992" s="13" t="s">
        <v>8247</v>
      </c>
      <c r="AC5992" s="22" t="s">
        <v>27510</v>
      </c>
      <c r="AD5992" s="24" t="s">
        <v>8254</v>
      </c>
      <c r="AE5992" s="24" t="s">
        <v>2171</v>
      </c>
      <c r="AF5992" s="24"/>
      <c r="AG5992" s="24" t="s">
        <v>21523</v>
      </c>
      <c r="AH5992" s="24" t="s">
        <v>5367</v>
      </c>
      <c r="AI5992" s="24" t="s">
        <v>5368</v>
      </c>
      <c r="AJ5992" s="24" t="s">
        <v>26</v>
      </c>
      <c r="AK5992" s="24" t="s">
        <v>100</v>
      </c>
      <c r="AL5992" s="22">
        <v>5990</v>
      </c>
    </row>
    <row r="5993" spans="7:38" s="10" customFormat="1">
      <c r="G5993" s="18"/>
      <c r="H5993" s="18"/>
      <c r="I5993" s="18"/>
      <c r="J5993" s="18"/>
      <c r="L5993" s="13"/>
      <c r="M5993" s="13" t="s">
        <v>8248</v>
      </c>
      <c r="N5993" s="13" t="s">
        <v>8249</v>
      </c>
      <c r="O5993" s="13" t="s">
        <v>8248</v>
      </c>
      <c r="AC5993" s="22" t="s">
        <v>27511</v>
      </c>
      <c r="AD5993" s="24" t="s">
        <v>8255</v>
      </c>
      <c r="AE5993" s="24" t="s">
        <v>236</v>
      </c>
      <c r="AF5993" s="24"/>
      <c r="AG5993" s="24" t="s">
        <v>21523</v>
      </c>
      <c r="AH5993" s="24" t="s">
        <v>5367</v>
      </c>
      <c r="AI5993" s="24" t="s">
        <v>5368</v>
      </c>
      <c r="AJ5993" s="24" t="s">
        <v>26</v>
      </c>
      <c r="AK5993" s="24" t="s">
        <v>100</v>
      </c>
      <c r="AL5993" s="22">
        <v>5991</v>
      </c>
    </row>
    <row r="5994" spans="7:38" s="10" customFormat="1">
      <c r="G5994" s="18"/>
      <c r="H5994" s="18"/>
      <c r="I5994" s="18"/>
      <c r="J5994" s="18"/>
      <c r="L5994" s="13"/>
      <c r="M5994" s="13" t="s">
        <v>8250</v>
      </c>
      <c r="N5994" s="13" t="s">
        <v>1547</v>
      </c>
      <c r="O5994" s="13" t="s">
        <v>8250</v>
      </c>
      <c r="AC5994" s="22" t="s">
        <v>27512</v>
      </c>
      <c r="AD5994" s="24" t="s">
        <v>8256</v>
      </c>
      <c r="AE5994" s="24" t="s">
        <v>8257</v>
      </c>
      <c r="AF5994" s="24"/>
      <c r="AG5994" s="24" t="s">
        <v>21523</v>
      </c>
      <c r="AH5994" s="24" t="s">
        <v>5367</v>
      </c>
      <c r="AI5994" s="24" t="s">
        <v>5368</v>
      </c>
      <c r="AJ5994" s="24" t="s">
        <v>26</v>
      </c>
      <c r="AK5994" s="24" t="s">
        <v>100</v>
      </c>
      <c r="AL5994" s="22">
        <v>5992</v>
      </c>
    </row>
    <row r="5995" spans="7:38" s="10" customFormat="1">
      <c r="G5995" s="18"/>
      <c r="H5995" s="18"/>
      <c r="I5995" s="18"/>
      <c r="J5995" s="18"/>
      <c r="L5995" s="13"/>
      <c r="M5995" s="13" t="s">
        <v>8251</v>
      </c>
      <c r="N5995" s="13" t="s">
        <v>614</v>
      </c>
      <c r="O5995" s="13" t="s">
        <v>8251</v>
      </c>
      <c r="AC5995" s="22" t="s">
        <v>27513</v>
      </c>
      <c r="AD5995" s="24" t="s">
        <v>8258</v>
      </c>
      <c r="AE5995" s="24" t="s">
        <v>404</v>
      </c>
      <c r="AF5995" s="24"/>
      <c r="AG5995" s="24" t="s">
        <v>21523</v>
      </c>
      <c r="AH5995" s="24" t="s">
        <v>5367</v>
      </c>
      <c r="AI5995" s="24" t="s">
        <v>5368</v>
      </c>
      <c r="AJ5995" s="24" t="s">
        <v>26</v>
      </c>
      <c r="AK5995" s="24" t="s">
        <v>100</v>
      </c>
      <c r="AL5995" s="22">
        <v>5993</v>
      </c>
    </row>
    <row r="5996" spans="7:38" s="10" customFormat="1">
      <c r="G5996" s="18"/>
      <c r="H5996" s="18"/>
      <c r="I5996" s="18"/>
      <c r="J5996" s="18"/>
      <c r="L5996" s="13"/>
      <c r="M5996" s="13" t="s">
        <v>8252</v>
      </c>
      <c r="N5996" s="13" t="s">
        <v>8253</v>
      </c>
      <c r="O5996" s="13" t="s">
        <v>8252</v>
      </c>
      <c r="AC5996" s="22" t="s">
        <v>27514</v>
      </c>
      <c r="AD5996" s="24" t="s">
        <v>8259</v>
      </c>
      <c r="AE5996" s="24" t="s">
        <v>1455</v>
      </c>
      <c r="AF5996" s="24"/>
      <c r="AG5996" s="24" t="s">
        <v>21523</v>
      </c>
      <c r="AH5996" s="24" t="s">
        <v>5367</v>
      </c>
      <c r="AI5996" s="24" t="s">
        <v>5368</v>
      </c>
      <c r="AJ5996" s="24" t="s">
        <v>26</v>
      </c>
      <c r="AK5996" s="24" t="s">
        <v>100</v>
      </c>
      <c r="AL5996" s="22">
        <v>5994</v>
      </c>
    </row>
    <row r="5997" spans="7:38" s="10" customFormat="1">
      <c r="G5997" s="18"/>
      <c r="H5997" s="18"/>
      <c r="I5997" s="18"/>
      <c r="J5997" s="18"/>
      <c r="L5997" s="13"/>
      <c r="M5997" s="13" t="s">
        <v>8254</v>
      </c>
      <c r="N5997" s="13" t="s">
        <v>2171</v>
      </c>
      <c r="O5997" s="13" t="s">
        <v>8254</v>
      </c>
      <c r="AC5997" s="22" t="s">
        <v>27515</v>
      </c>
      <c r="AD5997" s="24" t="s">
        <v>8260</v>
      </c>
      <c r="AE5997" s="24" t="s">
        <v>8261</v>
      </c>
      <c r="AF5997" s="24"/>
      <c r="AG5997" s="24" t="s">
        <v>21523</v>
      </c>
      <c r="AH5997" s="24" t="s">
        <v>5367</v>
      </c>
      <c r="AI5997" s="24" t="s">
        <v>5368</v>
      </c>
      <c r="AJ5997" s="24" t="s">
        <v>26</v>
      </c>
      <c r="AK5997" s="24" t="s">
        <v>100</v>
      </c>
      <c r="AL5997" s="22">
        <v>5995</v>
      </c>
    </row>
    <row r="5998" spans="7:38" s="10" customFormat="1">
      <c r="G5998" s="18"/>
      <c r="H5998" s="18"/>
      <c r="I5998" s="18"/>
      <c r="J5998" s="18"/>
      <c r="L5998" s="13"/>
      <c r="M5998" s="13" t="s">
        <v>8255</v>
      </c>
      <c r="N5998" s="13" t="s">
        <v>236</v>
      </c>
      <c r="O5998" s="13" t="s">
        <v>8255</v>
      </c>
      <c r="AC5998" s="22" t="s">
        <v>27516</v>
      </c>
      <c r="AD5998" s="24" t="s">
        <v>8262</v>
      </c>
      <c r="AE5998" s="24" t="s">
        <v>1375</v>
      </c>
      <c r="AF5998" s="24"/>
      <c r="AG5998" s="24" t="s">
        <v>21523</v>
      </c>
      <c r="AH5998" s="24" t="s">
        <v>5367</v>
      </c>
      <c r="AI5998" s="24" t="s">
        <v>5368</v>
      </c>
      <c r="AJ5998" s="24" t="s">
        <v>26</v>
      </c>
      <c r="AK5998" s="24" t="s">
        <v>100</v>
      </c>
      <c r="AL5998" s="22">
        <v>5996</v>
      </c>
    </row>
    <row r="5999" spans="7:38" s="10" customFormat="1">
      <c r="G5999" s="18"/>
      <c r="H5999" s="18"/>
      <c r="I5999" s="18"/>
      <c r="J5999" s="18"/>
      <c r="L5999" s="13"/>
      <c r="M5999" s="13" t="s">
        <v>8256</v>
      </c>
      <c r="N5999" s="13" t="s">
        <v>8257</v>
      </c>
      <c r="O5999" s="13" t="s">
        <v>8256</v>
      </c>
      <c r="AC5999" s="22" t="s">
        <v>27517</v>
      </c>
      <c r="AD5999" s="24" t="s">
        <v>8263</v>
      </c>
      <c r="AE5999" s="24" t="s">
        <v>1423</v>
      </c>
      <c r="AF5999" s="24"/>
      <c r="AG5999" s="24" t="s">
        <v>21523</v>
      </c>
      <c r="AH5999" s="24" t="s">
        <v>5367</v>
      </c>
      <c r="AI5999" s="24" t="s">
        <v>5368</v>
      </c>
      <c r="AJ5999" s="24" t="s">
        <v>26</v>
      </c>
      <c r="AK5999" s="24" t="s">
        <v>100</v>
      </c>
      <c r="AL5999" s="22">
        <v>5997</v>
      </c>
    </row>
    <row r="6000" spans="7:38" s="10" customFormat="1">
      <c r="G6000" s="18"/>
      <c r="H6000" s="18"/>
      <c r="I6000" s="18"/>
      <c r="J6000" s="18"/>
      <c r="L6000" s="13"/>
      <c r="M6000" s="13" t="s">
        <v>8258</v>
      </c>
      <c r="N6000" s="13" t="s">
        <v>404</v>
      </c>
      <c r="O6000" s="13" t="s">
        <v>8258</v>
      </c>
      <c r="AC6000" s="22" t="s">
        <v>27518</v>
      </c>
      <c r="AD6000" s="24" t="s">
        <v>8264</v>
      </c>
      <c r="AE6000" s="24" t="s">
        <v>8265</v>
      </c>
      <c r="AF6000" s="24"/>
      <c r="AG6000" s="24" t="s">
        <v>21523</v>
      </c>
      <c r="AH6000" s="24" t="s">
        <v>5367</v>
      </c>
      <c r="AI6000" s="24" t="s">
        <v>5368</v>
      </c>
      <c r="AJ6000" s="24" t="s">
        <v>26</v>
      </c>
      <c r="AK6000" s="24" t="s">
        <v>100</v>
      </c>
      <c r="AL6000" s="22">
        <v>5998</v>
      </c>
    </row>
    <row r="6001" spans="7:38" s="10" customFormat="1">
      <c r="G6001" s="18"/>
      <c r="H6001" s="18"/>
      <c r="I6001" s="18"/>
      <c r="J6001" s="18"/>
      <c r="L6001" s="13"/>
      <c r="M6001" s="13" t="s">
        <v>8259</v>
      </c>
      <c r="N6001" s="13" t="s">
        <v>1455</v>
      </c>
      <c r="O6001" s="13" t="s">
        <v>8259</v>
      </c>
      <c r="AC6001" s="22" t="s">
        <v>27519</v>
      </c>
      <c r="AD6001" s="24" t="s">
        <v>8266</v>
      </c>
      <c r="AE6001" s="24" t="s">
        <v>8267</v>
      </c>
      <c r="AF6001" s="24"/>
      <c r="AG6001" s="24" t="s">
        <v>21523</v>
      </c>
      <c r="AH6001" s="24" t="s">
        <v>5367</v>
      </c>
      <c r="AI6001" s="24" t="s">
        <v>5368</v>
      </c>
      <c r="AJ6001" s="24" t="s">
        <v>26</v>
      </c>
      <c r="AK6001" s="24" t="s">
        <v>100</v>
      </c>
      <c r="AL6001" s="22">
        <v>5999</v>
      </c>
    </row>
    <row r="6002" spans="7:38" s="10" customFormat="1">
      <c r="G6002" s="18"/>
      <c r="H6002" s="18"/>
      <c r="I6002" s="18"/>
      <c r="J6002" s="18"/>
      <c r="L6002" s="13"/>
      <c r="M6002" s="13" t="s">
        <v>8260</v>
      </c>
      <c r="N6002" s="13" t="s">
        <v>8261</v>
      </c>
      <c r="O6002" s="13" t="s">
        <v>8260</v>
      </c>
      <c r="AC6002" s="22" t="s">
        <v>27520</v>
      </c>
      <c r="AD6002" s="24" t="s">
        <v>8268</v>
      </c>
      <c r="AE6002" s="24" t="s">
        <v>1476</v>
      </c>
      <c r="AF6002" s="24"/>
      <c r="AG6002" s="24" t="s">
        <v>21523</v>
      </c>
      <c r="AH6002" s="24" t="s">
        <v>5367</v>
      </c>
      <c r="AI6002" s="24" t="s">
        <v>5368</v>
      </c>
      <c r="AJ6002" s="24" t="s">
        <v>26</v>
      </c>
      <c r="AK6002" s="24" t="s">
        <v>100</v>
      </c>
      <c r="AL6002" s="22">
        <v>6000</v>
      </c>
    </row>
    <row r="6003" spans="7:38" s="10" customFormat="1">
      <c r="G6003" s="18"/>
      <c r="H6003" s="18"/>
      <c r="I6003" s="18"/>
      <c r="J6003" s="18"/>
      <c r="L6003" s="13"/>
      <c r="M6003" s="13" t="s">
        <v>8262</v>
      </c>
      <c r="N6003" s="13" t="s">
        <v>1375</v>
      </c>
      <c r="O6003" s="13" t="s">
        <v>8262</v>
      </c>
      <c r="AC6003" s="22" t="s">
        <v>27521</v>
      </c>
      <c r="AD6003" s="24" t="s">
        <v>8269</v>
      </c>
      <c r="AE6003" s="24" t="s">
        <v>2970</v>
      </c>
      <c r="AF6003" s="24"/>
      <c r="AG6003" s="24" t="s">
        <v>21523</v>
      </c>
      <c r="AH6003" s="24" t="s">
        <v>5367</v>
      </c>
      <c r="AI6003" s="24" t="s">
        <v>5368</v>
      </c>
      <c r="AJ6003" s="24" t="s">
        <v>26</v>
      </c>
      <c r="AK6003" s="24" t="s">
        <v>100</v>
      </c>
      <c r="AL6003" s="22">
        <v>6001</v>
      </c>
    </row>
    <row r="6004" spans="7:38" s="10" customFormat="1">
      <c r="G6004" s="18"/>
      <c r="H6004" s="18"/>
      <c r="I6004" s="18"/>
      <c r="J6004" s="18"/>
      <c r="L6004" s="13"/>
      <c r="M6004" s="13" t="s">
        <v>8263</v>
      </c>
      <c r="N6004" s="13" t="s">
        <v>1423</v>
      </c>
      <c r="O6004" s="13" t="s">
        <v>8263</v>
      </c>
      <c r="AC6004" s="22" t="s">
        <v>27522</v>
      </c>
      <c r="AD6004" s="24" t="s">
        <v>8270</v>
      </c>
      <c r="AE6004" s="24" t="s">
        <v>2346</v>
      </c>
      <c r="AF6004" s="24"/>
      <c r="AG6004" s="24" t="s">
        <v>21523</v>
      </c>
      <c r="AH6004" s="24" t="s">
        <v>5367</v>
      </c>
      <c r="AI6004" s="24" t="s">
        <v>5368</v>
      </c>
      <c r="AJ6004" s="24" t="s">
        <v>26</v>
      </c>
      <c r="AK6004" s="24" t="s">
        <v>100</v>
      </c>
      <c r="AL6004" s="22">
        <v>6002</v>
      </c>
    </row>
    <row r="6005" spans="7:38" s="10" customFormat="1">
      <c r="G6005" s="18"/>
      <c r="H6005" s="18"/>
      <c r="I6005" s="18"/>
      <c r="J6005" s="18"/>
      <c r="L6005" s="13"/>
      <c r="M6005" s="13" t="s">
        <v>8264</v>
      </c>
      <c r="N6005" s="13" t="s">
        <v>8265</v>
      </c>
      <c r="O6005" s="13" t="s">
        <v>8264</v>
      </c>
      <c r="AC6005" s="22" t="s">
        <v>27523</v>
      </c>
      <c r="AD6005" s="24" t="s">
        <v>8271</v>
      </c>
      <c r="AE6005" s="24" t="s">
        <v>8272</v>
      </c>
      <c r="AF6005" s="24"/>
      <c r="AG6005" s="24" t="s">
        <v>21523</v>
      </c>
      <c r="AH6005" s="24" t="s">
        <v>5367</v>
      </c>
      <c r="AI6005" s="24" t="s">
        <v>5368</v>
      </c>
      <c r="AJ6005" s="24" t="s">
        <v>26</v>
      </c>
      <c r="AK6005" s="24" t="s">
        <v>100</v>
      </c>
      <c r="AL6005" s="22">
        <v>6003</v>
      </c>
    </row>
    <row r="6006" spans="7:38" s="10" customFormat="1">
      <c r="G6006" s="18"/>
      <c r="H6006" s="18"/>
      <c r="I6006" s="18"/>
      <c r="J6006" s="18"/>
      <c r="L6006" s="13"/>
      <c r="M6006" s="13" t="s">
        <v>8266</v>
      </c>
      <c r="N6006" s="13" t="s">
        <v>8267</v>
      </c>
      <c r="O6006" s="13" t="s">
        <v>8266</v>
      </c>
      <c r="AC6006" s="22" t="s">
        <v>27524</v>
      </c>
      <c r="AD6006" s="24" t="s">
        <v>8273</v>
      </c>
      <c r="AE6006" s="24" t="s">
        <v>256</v>
      </c>
      <c r="AF6006" s="24"/>
      <c r="AG6006" s="24" t="s">
        <v>21523</v>
      </c>
      <c r="AH6006" s="24" t="s">
        <v>5367</v>
      </c>
      <c r="AI6006" s="24" t="s">
        <v>5368</v>
      </c>
      <c r="AJ6006" s="24" t="s">
        <v>26</v>
      </c>
      <c r="AK6006" s="24" t="s">
        <v>100</v>
      </c>
      <c r="AL6006" s="22">
        <v>6004</v>
      </c>
    </row>
    <row r="6007" spans="7:38" s="10" customFormat="1">
      <c r="G6007" s="18"/>
      <c r="H6007" s="18"/>
      <c r="I6007" s="18"/>
      <c r="J6007" s="18"/>
      <c r="L6007" s="13"/>
      <c r="M6007" s="13" t="s">
        <v>8268</v>
      </c>
      <c r="N6007" s="13" t="s">
        <v>1476</v>
      </c>
      <c r="O6007" s="13" t="s">
        <v>8268</v>
      </c>
      <c r="AC6007" s="22" t="s">
        <v>27525</v>
      </c>
      <c r="AD6007" s="24" t="s">
        <v>8274</v>
      </c>
      <c r="AE6007" s="24" t="s">
        <v>5029</v>
      </c>
      <c r="AF6007" s="24"/>
      <c r="AG6007" s="24" t="s">
        <v>21523</v>
      </c>
      <c r="AH6007" s="24" t="s">
        <v>5367</v>
      </c>
      <c r="AI6007" s="24" t="s">
        <v>5368</v>
      </c>
      <c r="AJ6007" s="24" t="s">
        <v>26</v>
      </c>
      <c r="AK6007" s="24" t="s">
        <v>100</v>
      </c>
      <c r="AL6007" s="22">
        <v>6005</v>
      </c>
    </row>
    <row r="6008" spans="7:38" s="10" customFormat="1">
      <c r="G6008" s="18"/>
      <c r="H6008" s="18"/>
      <c r="I6008" s="18"/>
      <c r="J6008" s="18"/>
      <c r="L6008" s="13"/>
      <c r="M6008" s="13" t="s">
        <v>8269</v>
      </c>
      <c r="N6008" s="13" t="s">
        <v>2970</v>
      </c>
      <c r="O6008" s="13" t="s">
        <v>8269</v>
      </c>
      <c r="AC6008" s="22" t="s">
        <v>27526</v>
      </c>
      <c r="AD6008" s="24" t="s">
        <v>8275</v>
      </c>
      <c r="AE6008" s="24" t="s">
        <v>2186</v>
      </c>
      <c r="AF6008" s="24"/>
      <c r="AG6008" s="24" t="s">
        <v>21523</v>
      </c>
      <c r="AH6008" s="24" t="s">
        <v>5367</v>
      </c>
      <c r="AI6008" s="24" t="s">
        <v>5368</v>
      </c>
      <c r="AJ6008" s="24" t="s">
        <v>26</v>
      </c>
      <c r="AK6008" s="24" t="s">
        <v>100</v>
      </c>
      <c r="AL6008" s="22">
        <v>6006</v>
      </c>
    </row>
    <row r="6009" spans="7:38" s="10" customFormat="1">
      <c r="G6009" s="18"/>
      <c r="H6009" s="18"/>
      <c r="I6009" s="18"/>
      <c r="J6009" s="18"/>
      <c r="L6009" s="13"/>
      <c r="M6009" s="13" t="s">
        <v>8270</v>
      </c>
      <c r="N6009" s="13" t="s">
        <v>2346</v>
      </c>
      <c r="O6009" s="13" t="s">
        <v>8270</v>
      </c>
      <c r="AC6009" s="22" t="s">
        <v>27527</v>
      </c>
      <c r="AD6009" s="24" t="s">
        <v>8276</v>
      </c>
      <c r="AE6009" s="24" t="s">
        <v>8277</v>
      </c>
      <c r="AF6009" s="24"/>
      <c r="AG6009" s="24" t="s">
        <v>21523</v>
      </c>
      <c r="AH6009" s="24" t="s">
        <v>5367</v>
      </c>
      <c r="AI6009" s="24" t="s">
        <v>5368</v>
      </c>
      <c r="AJ6009" s="24" t="s">
        <v>26</v>
      </c>
      <c r="AK6009" s="24" t="s">
        <v>100</v>
      </c>
      <c r="AL6009" s="22">
        <v>6007</v>
      </c>
    </row>
    <row r="6010" spans="7:38" s="10" customFormat="1">
      <c r="G6010" s="18"/>
      <c r="H6010" s="18"/>
      <c r="I6010" s="18"/>
      <c r="J6010" s="18"/>
      <c r="L6010" s="13"/>
      <c r="M6010" s="13" t="s">
        <v>8271</v>
      </c>
      <c r="N6010" s="13" t="s">
        <v>8272</v>
      </c>
      <c r="O6010" s="13" t="s">
        <v>8271</v>
      </c>
      <c r="AC6010" s="22" t="s">
        <v>27528</v>
      </c>
      <c r="AD6010" s="24" t="s">
        <v>8278</v>
      </c>
      <c r="AE6010" s="24" t="s">
        <v>8279</v>
      </c>
      <c r="AF6010" s="24"/>
      <c r="AG6010" s="24" t="s">
        <v>21523</v>
      </c>
      <c r="AH6010" s="24" t="s">
        <v>5367</v>
      </c>
      <c r="AI6010" s="24" t="s">
        <v>5368</v>
      </c>
      <c r="AJ6010" s="24" t="s">
        <v>26</v>
      </c>
      <c r="AK6010" s="24" t="s">
        <v>100</v>
      </c>
      <c r="AL6010" s="22">
        <v>6008</v>
      </c>
    </row>
    <row r="6011" spans="7:38" s="10" customFormat="1">
      <c r="G6011" s="18"/>
      <c r="H6011" s="18"/>
      <c r="I6011" s="18"/>
      <c r="J6011" s="18"/>
      <c r="L6011" s="13"/>
      <c r="M6011" s="13" t="s">
        <v>8273</v>
      </c>
      <c r="N6011" s="13" t="s">
        <v>256</v>
      </c>
      <c r="O6011" s="13" t="s">
        <v>8273</v>
      </c>
      <c r="AC6011" s="22" t="s">
        <v>27529</v>
      </c>
      <c r="AD6011" s="24" t="s">
        <v>8280</v>
      </c>
      <c r="AE6011" s="24" t="s">
        <v>8281</v>
      </c>
      <c r="AF6011" s="24"/>
      <c r="AG6011" s="24" t="s">
        <v>21523</v>
      </c>
      <c r="AH6011" s="24" t="s">
        <v>5367</v>
      </c>
      <c r="AI6011" s="24" t="s">
        <v>5368</v>
      </c>
      <c r="AJ6011" s="24" t="s">
        <v>26</v>
      </c>
      <c r="AK6011" s="24" t="s">
        <v>100</v>
      </c>
      <c r="AL6011" s="22">
        <v>6009</v>
      </c>
    </row>
    <row r="6012" spans="7:38" s="10" customFormat="1">
      <c r="G6012" s="18"/>
      <c r="H6012" s="18"/>
      <c r="I6012" s="18"/>
      <c r="J6012" s="18"/>
      <c r="L6012" s="13"/>
      <c r="M6012" s="13" t="s">
        <v>8274</v>
      </c>
      <c r="N6012" s="13" t="s">
        <v>5029</v>
      </c>
      <c r="O6012" s="13" t="s">
        <v>8274</v>
      </c>
      <c r="AC6012" s="22" t="s">
        <v>27530</v>
      </c>
      <c r="AD6012" s="24" t="s">
        <v>8282</v>
      </c>
      <c r="AE6012" s="24" t="s">
        <v>8283</v>
      </c>
      <c r="AF6012" s="24"/>
      <c r="AG6012" s="24" t="s">
        <v>21523</v>
      </c>
      <c r="AH6012" s="24" t="s">
        <v>5367</v>
      </c>
      <c r="AI6012" s="24" t="s">
        <v>5368</v>
      </c>
      <c r="AJ6012" s="24" t="s">
        <v>26</v>
      </c>
      <c r="AK6012" s="24" t="s">
        <v>100</v>
      </c>
      <c r="AL6012" s="22">
        <v>6010</v>
      </c>
    </row>
    <row r="6013" spans="7:38" s="10" customFormat="1">
      <c r="G6013" s="18"/>
      <c r="H6013" s="18"/>
      <c r="I6013" s="18"/>
      <c r="J6013" s="18"/>
      <c r="L6013" s="13"/>
      <c r="M6013" s="13" t="s">
        <v>8275</v>
      </c>
      <c r="N6013" s="13" t="s">
        <v>2186</v>
      </c>
      <c r="O6013" s="13" t="s">
        <v>8275</v>
      </c>
      <c r="AC6013" s="22" t="s">
        <v>27531</v>
      </c>
      <c r="AD6013" s="24" t="s">
        <v>8284</v>
      </c>
      <c r="AE6013" s="24" t="s">
        <v>8285</v>
      </c>
      <c r="AF6013" s="24"/>
      <c r="AG6013" s="24" t="s">
        <v>21523</v>
      </c>
      <c r="AH6013" s="24" t="s">
        <v>5367</v>
      </c>
      <c r="AI6013" s="24" t="s">
        <v>5368</v>
      </c>
      <c r="AJ6013" s="24" t="s">
        <v>26</v>
      </c>
      <c r="AK6013" s="24" t="s">
        <v>100</v>
      </c>
      <c r="AL6013" s="22">
        <v>6011</v>
      </c>
    </row>
    <row r="6014" spans="7:38" s="10" customFormat="1">
      <c r="G6014" s="18"/>
      <c r="H6014" s="18"/>
      <c r="I6014" s="18"/>
      <c r="J6014" s="18"/>
      <c r="L6014" s="13"/>
      <c r="M6014" s="13" t="s">
        <v>8276</v>
      </c>
      <c r="N6014" s="13" t="s">
        <v>8277</v>
      </c>
      <c r="O6014" s="13" t="s">
        <v>8276</v>
      </c>
      <c r="AC6014" s="22" t="s">
        <v>27532</v>
      </c>
      <c r="AD6014" s="24" t="s">
        <v>8286</v>
      </c>
      <c r="AE6014" s="24" t="s">
        <v>3832</v>
      </c>
      <c r="AF6014" s="24"/>
      <c r="AG6014" s="24" t="s">
        <v>21523</v>
      </c>
      <c r="AH6014" s="24" t="s">
        <v>5367</v>
      </c>
      <c r="AI6014" s="24" t="s">
        <v>5368</v>
      </c>
      <c r="AJ6014" s="24" t="s">
        <v>26</v>
      </c>
      <c r="AK6014" s="24" t="s">
        <v>100</v>
      </c>
      <c r="AL6014" s="22">
        <v>6012</v>
      </c>
    </row>
    <row r="6015" spans="7:38" s="10" customFormat="1">
      <c r="G6015" s="18"/>
      <c r="H6015" s="18"/>
      <c r="I6015" s="18"/>
      <c r="J6015" s="18"/>
      <c r="L6015" s="13"/>
      <c r="M6015" s="13" t="s">
        <v>8278</v>
      </c>
      <c r="N6015" s="13" t="s">
        <v>8279</v>
      </c>
      <c r="O6015" s="13" t="s">
        <v>8278</v>
      </c>
      <c r="AC6015" s="22" t="s">
        <v>27533</v>
      </c>
      <c r="AD6015" s="24" t="s">
        <v>8287</v>
      </c>
      <c r="AE6015" s="24" t="s">
        <v>8288</v>
      </c>
      <c r="AF6015" s="24"/>
      <c r="AG6015" s="24" t="s">
        <v>21521</v>
      </c>
      <c r="AH6015" s="24" t="s">
        <v>5369</v>
      </c>
      <c r="AI6015" s="24" t="s">
        <v>5370</v>
      </c>
      <c r="AJ6015" s="24" t="s">
        <v>26</v>
      </c>
      <c r="AK6015" s="24" t="s">
        <v>100</v>
      </c>
      <c r="AL6015" s="22">
        <v>6013</v>
      </c>
    </row>
    <row r="6016" spans="7:38" s="10" customFormat="1">
      <c r="G6016" s="18"/>
      <c r="H6016" s="18"/>
      <c r="I6016" s="18"/>
      <c r="J6016" s="18"/>
      <c r="L6016" s="13"/>
      <c r="M6016" s="13" t="s">
        <v>8280</v>
      </c>
      <c r="N6016" s="13" t="s">
        <v>8281</v>
      </c>
      <c r="O6016" s="13" t="s">
        <v>8280</v>
      </c>
      <c r="AC6016" s="22" t="s">
        <v>27534</v>
      </c>
      <c r="AD6016" s="24" t="s">
        <v>8289</v>
      </c>
      <c r="AE6016" s="24" t="s">
        <v>8290</v>
      </c>
      <c r="AF6016" s="24"/>
      <c r="AG6016" s="24" t="s">
        <v>21523</v>
      </c>
      <c r="AH6016" s="24" t="s">
        <v>5369</v>
      </c>
      <c r="AI6016" s="24" t="s">
        <v>5370</v>
      </c>
      <c r="AJ6016" s="24" t="s">
        <v>26</v>
      </c>
      <c r="AK6016" s="24" t="s">
        <v>100</v>
      </c>
      <c r="AL6016" s="22">
        <v>6014</v>
      </c>
    </row>
    <row r="6017" spans="7:38" s="10" customFormat="1">
      <c r="G6017" s="18"/>
      <c r="H6017" s="18"/>
      <c r="I6017" s="18"/>
      <c r="J6017" s="18"/>
      <c r="L6017" s="13"/>
      <c r="M6017" s="13" t="s">
        <v>8282</v>
      </c>
      <c r="N6017" s="13" t="s">
        <v>8283</v>
      </c>
      <c r="O6017" s="13" t="s">
        <v>8282</v>
      </c>
      <c r="AC6017" s="22" t="s">
        <v>27535</v>
      </c>
      <c r="AD6017" s="24" t="s">
        <v>7804</v>
      </c>
      <c r="AE6017" s="24" t="s">
        <v>7805</v>
      </c>
      <c r="AF6017" s="24"/>
      <c r="AG6017" s="24" t="s">
        <v>21523</v>
      </c>
      <c r="AH6017" s="24" t="s">
        <v>5369</v>
      </c>
      <c r="AI6017" s="24" t="s">
        <v>5370</v>
      </c>
      <c r="AJ6017" s="24" t="s">
        <v>26</v>
      </c>
      <c r="AK6017" s="24" t="s">
        <v>100</v>
      </c>
      <c r="AL6017" s="22">
        <v>6015</v>
      </c>
    </row>
    <row r="6018" spans="7:38" s="10" customFormat="1">
      <c r="G6018" s="18"/>
      <c r="H6018" s="18"/>
      <c r="I6018" s="18"/>
      <c r="J6018" s="18"/>
      <c r="L6018" s="13"/>
      <c r="M6018" s="13" t="s">
        <v>8284</v>
      </c>
      <c r="N6018" s="13" t="s">
        <v>8285</v>
      </c>
      <c r="O6018" s="13" t="s">
        <v>8284</v>
      </c>
      <c r="AC6018" s="22" t="s">
        <v>27536</v>
      </c>
      <c r="AD6018" s="24" t="s">
        <v>7806</v>
      </c>
      <c r="AE6018" s="24" t="s">
        <v>7807</v>
      </c>
      <c r="AF6018" s="24"/>
      <c r="AG6018" s="24" t="s">
        <v>21523</v>
      </c>
      <c r="AH6018" s="24" t="s">
        <v>5369</v>
      </c>
      <c r="AI6018" s="24" t="s">
        <v>5370</v>
      </c>
      <c r="AJ6018" s="24" t="s">
        <v>26</v>
      </c>
      <c r="AK6018" s="24" t="s">
        <v>100</v>
      </c>
      <c r="AL6018" s="22">
        <v>6016</v>
      </c>
    </row>
    <row r="6019" spans="7:38" s="10" customFormat="1">
      <c r="G6019" s="18"/>
      <c r="H6019" s="18"/>
      <c r="I6019" s="18"/>
      <c r="J6019" s="18"/>
      <c r="L6019" s="13"/>
      <c r="M6019" s="13" t="s">
        <v>8286</v>
      </c>
      <c r="N6019" s="13" t="s">
        <v>3832</v>
      </c>
      <c r="O6019" s="13" t="s">
        <v>8286</v>
      </c>
      <c r="AC6019" s="22" t="s">
        <v>27537</v>
      </c>
      <c r="AD6019" s="24" t="s">
        <v>7808</v>
      </c>
      <c r="AE6019" s="24" t="s">
        <v>7211</v>
      </c>
      <c r="AF6019" s="24"/>
      <c r="AG6019" s="24" t="s">
        <v>21523</v>
      </c>
      <c r="AH6019" s="24" t="s">
        <v>5369</v>
      </c>
      <c r="AI6019" s="24" t="s">
        <v>5370</v>
      </c>
      <c r="AJ6019" s="24" t="s">
        <v>26</v>
      </c>
      <c r="AK6019" s="24" t="s">
        <v>100</v>
      </c>
      <c r="AL6019" s="22">
        <v>6017</v>
      </c>
    </row>
    <row r="6020" spans="7:38" s="10" customFormat="1">
      <c r="G6020" s="18"/>
      <c r="H6020" s="18"/>
      <c r="I6020" s="18"/>
      <c r="J6020" s="18"/>
      <c r="L6020" s="13"/>
      <c r="M6020" s="13" t="s">
        <v>8287</v>
      </c>
      <c r="N6020" s="13" t="s">
        <v>8288</v>
      </c>
      <c r="O6020" s="13" t="s">
        <v>8287</v>
      </c>
      <c r="AC6020" s="22" t="s">
        <v>27538</v>
      </c>
      <c r="AD6020" s="24" t="s">
        <v>7809</v>
      </c>
      <c r="AE6020" s="24" t="s">
        <v>7810</v>
      </c>
      <c r="AF6020" s="24"/>
      <c r="AG6020" s="24" t="s">
        <v>21523</v>
      </c>
      <c r="AH6020" s="24" t="s">
        <v>5369</v>
      </c>
      <c r="AI6020" s="24" t="s">
        <v>5370</v>
      </c>
      <c r="AJ6020" s="24" t="s">
        <v>26</v>
      </c>
      <c r="AK6020" s="24" t="s">
        <v>100</v>
      </c>
      <c r="AL6020" s="22">
        <v>6018</v>
      </c>
    </row>
    <row r="6021" spans="7:38" s="10" customFormat="1">
      <c r="G6021" s="18"/>
      <c r="H6021" s="18"/>
      <c r="I6021" s="18"/>
      <c r="J6021" s="18"/>
      <c r="L6021" s="13"/>
      <c r="M6021" s="13" t="s">
        <v>8289</v>
      </c>
      <c r="N6021" s="13" t="s">
        <v>8290</v>
      </c>
      <c r="O6021" s="13" t="s">
        <v>8289</v>
      </c>
      <c r="AC6021" s="22" t="s">
        <v>27539</v>
      </c>
      <c r="AD6021" s="24" t="s">
        <v>7811</v>
      </c>
      <c r="AE6021" s="24" t="s">
        <v>7812</v>
      </c>
      <c r="AF6021" s="24"/>
      <c r="AG6021" s="24" t="s">
        <v>21523</v>
      </c>
      <c r="AH6021" s="24" t="s">
        <v>5369</v>
      </c>
      <c r="AI6021" s="24" t="s">
        <v>5370</v>
      </c>
      <c r="AJ6021" s="24" t="s">
        <v>26</v>
      </c>
      <c r="AK6021" s="24" t="s">
        <v>100</v>
      </c>
      <c r="AL6021" s="22">
        <v>6019</v>
      </c>
    </row>
    <row r="6022" spans="7:38" s="10" customFormat="1">
      <c r="G6022" s="18"/>
      <c r="H6022" s="18"/>
      <c r="I6022" s="18"/>
      <c r="J6022" s="18"/>
      <c r="L6022" s="13"/>
      <c r="M6022" s="13" t="s">
        <v>7804</v>
      </c>
      <c r="N6022" s="13" t="s">
        <v>7805</v>
      </c>
      <c r="O6022" s="13" t="s">
        <v>7804</v>
      </c>
      <c r="AC6022" s="22" t="s">
        <v>27540</v>
      </c>
      <c r="AD6022" s="24" t="s">
        <v>7813</v>
      </c>
      <c r="AE6022" s="24" t="s">
        <v>7814</v>
      </c>
      <c r="AF6022" s="24"/>
      <c r="AG6022" s="24" t="s">
        <v>21523</v>
      </c>
      <c r="AH6022" s="24" t="s">
        <v>5369</v>
      </c>
      <c r="AI6022" s="24" t="s">
        <v>5370</v>
      </c>
      <c r="AJ6022" s="24" t="s">
        <v>26</v>
      </c>
      <c r="AK6022" s="24" t="s">
        <v>100</v>
      </c>
      <c r="AL6022" s="22">
        <v>6020</v>
      </c>
    </row>
    <row r="6023" spans="7:38" s="10" customFormat="1">
      <c r="G6023" s="18"/>
      <c r="H6023" s="18"/>
      <c r="I6023" s="18"/>
      <c r="J6023" s="18"/>
      <c r="L6023" s="13"/>
      <c r="M6023" s="13" t="s">
        <v>7806</v>
      </c>
      <c r="N6023" s="13" t="s">
        <v>7807</v>
      </c>
      <c r="O6023" s="13" t="s">
        <v>7806</v>
      </c>
      <c r="AC6023" s="22" t="s">
        <v>27541</v>
      </c>
      <c r="AD6023" s="24" t="s">
        <v>7815</v>
      </c>
      <c r="AE6023" s="24" t="s">
        <v>5033</v>
      </c>
      <c r="AF6023" s="24"/>
      <c r="AG6023" s="24" t="s">
        <v>21523</v>
      </c>
      <c r="AH6023" s="24" t="s">
        <v>5369</v>
      </c>
      <c r="AI6023" s="24" t="s">
        <v>5370</v>
      </c>
      <c r="AJ6023" s="24" t="s">
        <v>26</v>
      </c>
      <c r="AK6023" s="24" t="s">
        <v>100</v>
      </c>
      <c r="AL6023" s="22">
        <v>6021</v>
      </c>
    </row>
    <row r="6024" spans="7:38" s="10" customFormat="1">
      <c r="G6024" s="18"/>
      <c r="H6024" s="18"/>
      <c r="I6024" s="18"/>
      <c r="J6024" s="18"/>
      <c r="L6024" s="13"/>
      <c r="M6024" s="13" t="s">
        <v>7808</v>
      </c>
      <c r="N6024" s="13" t="s">
        <v>7211</v>
      </c>
      <c r="O6024" s="13" t="s">
        <v>7808</v>
      </c>
      <c r="AC6024" s="22" t="s">
        <v>27542</v>
      </c>
      <c r="AD6024" s="24" t="s">
        <v>7816</v>
      </c>
      <c r="AE6024" s="24" t="s">
        <v>7817</v>
      </c>
      <c r="AF6024" s="24"/>
      <c r="AG6024" s="24" t="s">
        <v>21523</v>
      </c>
      <c r="AH6024" s="24" t="s">
        <v>5369</v>
      </c>
      <c r="AI6024" s="24" t="s">
        <v>5370</v>
      </c>
      <c r="AJ6024" s="24" t="s">
        <v>26</v>
      </c>
      <c r="AK6024" s="24" t="s">
        <v>100</v>
      </c>
      <c r="AL6024" s="22">
        <v>6022</v>
      </c>
    </row>
    <row r="6025" spans="7:38" s="10" customFormat="1">
      <c r="G6025" s="18"/>
      <c r="H6025" s="18"/>
      <c r="I6025" s="18"/>
      <c r="J6025" s="18"/>
      <c r="L6025" s="13"/>
      <c r="M6025" s="13" t="s">
        <v>7809</v>
      </c>
      <c r="N6025" s="13" t="s">
        <v>7810</v>
      </c>
      <c r="O6025" s="13" t="s">
        <v>7809</v>
      </c>
      <c r="AC6025" s="22" t="s">
        <v>27543</v>
      </c>
      <c r="AD6025" s="24" t="s">
        <v>7818</v>
      </c>
      <c r="AE6025" s="24" t="s">
        <v>2275</v>
      </c>
      <c r="AF6025" s="24"/>
      <c r="AG6025" s="24" t="s">
        <v>21523</v>
      </c>
      <c r="AH6025" s="24" t="s">
        <v>5369</v>
      </c>
      <c r="AI6025" s="24" t="s">
        <v>5370</v>
      </c>
      <c r="AJ6025" s="24" t="s">
        <v>26</v>
      </c>
      <c r="AK6025" s="24" t="s">
        <v>100</v>
      </c>
      <c r="AL6025" s="22">
        <v>6023</v>
      </c>
    </row>
    <row r="6026" spans="7:38" s="10" customFormat="1">
      <c r="G6026" s="18"/>
      <c r="H6026" s="18"/>
      <c r="I6026" s="18"/>
      <c r="J6026" s="18"/>
      <c r="L6026" s="13"/>
      <c r="M6026" s="13" t="s">
        <v>7811</v>
      </c>
      <c r="N6026" s="13" t="s">
        <v>7812</v>
      </c>
      <c r="O6026" s="13" t="s">
        <v>7811</v>
      </c>
      <c r="AC6026" s="22" t="s">
        <v>27544</v>
      </c>
      <c r="AD6026" s="24" t="s">
        <v>7819</v>
      </c>
      <c r="AE6026" s="24" t="s">
        <v>7820</v>
      </c>
      <c r="AF6026" s="24"/>
      <c r="AG6026" s="24" t="s">
        <v>21523</v>
      </c>
      <c r="AH6026" s="24" t="s">
        <v>5369</v>
      </c>
      <c r="AI6026" s="24" t="s">
        <v>5370</v>
      </c>
      <c r="AJ6026" s="24" t="s">
        <v>26</v>
      </c>
      <c r="AK6026" s="24" t="s">
        <v>100</v>
      </c>
      <c r="AL6026" s="22">
        <v>6024</v>
      </c>
    </row>
    <row r="6027" spans="7:38" s="10" customFormat="1">
      <c r="G6027" s="18"/>
      <c r="H6027" s="18"/>
      <c r="I6027" s="18"/>
      <c r="J6027" s="18"/>
      <c r="L6027" s="13"/>
      <c r="M6027" s="13" t="s">
        <v>7813</v>
      </c>
      <c r="N6027" s="13" t="s">
        <v>7814</v>
      </c>
      <c r="O6027" s="13" t="s">
        <v>7813</v>
      </c>
      <c r="AC6027" s="22" t="s">
        <v>27545</v>
      </c>
      <c r="AD6027" s="24" t="s">
        <v>7821</v>
      </c>
      <c r="AE6027" s="24" t="s">
        <v>7822</v>
      </c>
      <c r="AF6027" s="24"/>
      <c r="AG6027" s="24" t="s">
        <v>21523</v>
      </c>
      <c r="AH6027" s="24" t="s">
        <v>5369</v>
      </c>
      <c r="AI6027" s="24" t="s">
        <v>5370</v>
      </c>
      <c r="AJ6027" s="24" t="s">
        <v>26</v>
      </c>
      <c r="AK6027" s="24" t="s">
        <v>100</v>
      </c>
      <c r="AL6027" s="22">
        <v>6025</v>
      </c>
    </row>
    <row r="6028" spans="7:38" s="10" customFormat="1">
      <c r="G6028" s="18"/>
      <c r="H6028" s="18"/>
      <c r="I6028" s="18"/>
      <c r="J6028" s="18"/>
      <c r="L6028" s="13"/>
      <c r="M6028" s="13" t="s">
        <v>7815</v>
      </c>
      <c r="N6028" s="13" t="s">
        <v>5033</v>
      </c>
      <c r="O6028" s="13" t="s">
        <v>7815</v>
      </c>
      <c r="AC6028" s="22" t="s">
        <v>27546</v>
      </c>
      <c r="AD6028" s="24" t="s">
        <v>7823</v>
      </c>
      <c r="AE6028" s="24" t="s">
        <v>480</v>
      </c>
      <c r="AF6028" s="24"/>
      <c r="AG6028" s="24" t="s">
        <v>21523</v>
      </c>
      <c r="AH6028" s="24" t="s">
        <v>5369</v>
      </c>
      <c r="AI6028" s="24" t="s">
        <v>5370</v>
      </c>
      <c r="AJ6028" s="24" t="s">
        <v>26</v>
      </c>
      <c r="AK6028" s="24" t="s">
        <v>100</v>
      </c>
      <c r="AL6028" s="22">
        <v>6026</v>
      </c>
    </row>
    <row r="6029" spans="7:38" s="10" customFormat="1">
      <c r="G6029" s="18"/>
      <c r="H6029" s="18"/>
      <c r="I6029" s="18"/>
      <c r="J6029" s="18"/>
      <c r="L6029" s="13"/>
      <c r="M6029" s="13" t="s">
        <v>7816</v>
      </c>
      <c r="N6029" s="13" t="s">
        <v>7817</v>
      </c>
      <c r="O6029" s="13" t="s">
        <v>7816</v>
      </c>
      <c r="AC6029" s="22" t="s">
        <v>27547</v>
      </c>
      <c r="AD6029" s="24" t="s">
        <v>7824</v>
      </c>
      <c r="AE6029" s="24" t="s">
        <v>7825</v>
      </c>
      <c r="AF6029" s="24"/>
      <c r="AG6029" s="24" t="s">
        <v>21523</v>
      </c>
      <c r="AH6029" s="24" t="s">
        <v>5369</v>
      </c>
      <c r="AI6029" s="24" t="s">
        <v>5370</v>
      </c>
      <c r="AJ6029" s="24" t="s">
        <v>26</v>
      </c>
      <c r="AK6029" s="24" t="s">
        <v>100</v>
      </c>
      <c r="AL6029" s="22">
        <v>6027</v>
      </c>
    </row>
    <row r="6030" spans="7:38" s="10" customFormat="1">
      <c r="G6030" s="18"/>
      <c r="H6030" s="18"/>
      <c r="I6030" s="18"/>
      <c r="J6030" s="18"/>
      <c r="L6030" s="13"/>
      <c r="M6030" s="13" t="s">
        <v>7818</v>
      </c>
      <c r="N6030" s="13" t="s">
        <v>2275</v>
      </c>
      <c r="O6030" s="13" t="s">
        <v>7818</v>
      </c>
      <c r="AC6030" s="22" t="s">
        <v>27548</v>
      </c>
      <c r="AD6030" s="24" t="s">
        <v>7826</v>
      </c>
      <c r="AE6030" s="24" t="s">
        <v>7827</v>
      </c>
      <c r="AF6030" s="24"/>
      <c r="AG6030" s="24" t="s">
        <v>21523</v>
      </c>
      <c r="AH6030" s="24" t="s">
        <v>5369</v>
      </c>
      <c r="AI6030" s="24" t="s">
        <v>5370</v>
      </c>
      <c r="AJ6030" s="24" t="s">
        <v>26</v>
      </c>
      <c r="AK6030" s="24" t="s">
        <v>100</v>
      </c>
      <c r="AL6030" s="22">
        <v>6028</v>
      </c>
    </row>
    <row r="6031" spans="7:38" s="10" customFormat="1">
      <c r="G6031" s="18"/>
      <c r="H6031" s="18"/>
      <c r="I6031" s="18"/>
      <c r="J6031" s="18"/>
      <c r="L6031" s="13"/>
      <c r="M6031" s="13" t="s">
        <v>7819</v>
      </c>
      <c r="N6031" s="13" t="s">
        <v>7820</v>
      </c>
      <c r="O6031" s="13" t="s">
        <v>7819</v>
      </c>
      <c r="AC6031" s="22" t="s">
        <v>27549</v>
      </c>
      <c r="AD6031" s="24" t="s">
        <v>7828</v>
      </c>
      <c r="AE6031" s="24" t="s">
        <v>7829</v>
      </c>
      <c r="AF6031" s="24"/>
      <c r="AG6031" s="24" t="s">
        <v>21523</v>
      </c>
      <c r="AH6031" s="24" t="s">
        <v>5369</v>
      </c>
      <c r="AI6031" s="24" t="s">
        <v>5370</v>
      </c>
      <c r="AJ6031" s="24" t="s">
        <v>26</v>
      </c>
      <c r="AK6031" s="24" t="s">
        <v>100</v>
      </c>
      <c r="AL6031" s="22">
        <v>6029</v>
      </c>
    </row>
    <row r="6032" spans="7:38" s="10" customFormat="1">
      <c r="G6032" s="18"/>
      <c r="H6032" s="18"/>
      <c r="I6032" s="18"/>
      <c r="J6032" s="18"/>
      <c r="L6032" s="13"/>
      <c r="M6032" s="13" t="s">
        <v>7821</v>
      </c>
      <c r="N6032" s="13" t="s">
        <v>7822</v>
      </c>
      <c r="O6032" s="13" t="s">
        <v>7821</v>
      </c>
      <c r="AC6032" s="22" t="s">
        <v>27550</v>
      </c>
      <c r="AD6032" s="24" t="s">
        <v>7830</v>
      </c>
      <c r="AE6032" s="24" t="s">
        <v>7831</v>
      </c>
      <c r="AF6032" s="24"/>
      <c r="AG6032" s="24" t="s">
        <v>21523</v>
      </c>
      <c r="AH6032" s="24" t="s">
        <v>5369</v>
      </c>
      <c r="AI6032" s="24" t="s">
        <v>5370</v>
      </c>
      <c r="AJ6032" s="24" t="s">
        <v>26</v>
      </c>
      <c r="AK6032" s="24" t="s">
        <v>100</v>
      </c>
      <c r="AL6032" s="22">
        <v>6030</v>
      </c>
    </row>
    <row r="6033" spans="7:38" s="10" customFormat="1">
      <c r="G6033" s="18"/>
      <c r="H6033" s="18"/>
      <c r="I6033" s="18"/>
      <c r="J6033" s="18"/>
      <c r="L6033" s="13"/>
      <c r="M6033" s="13" t="s">
        <v>7823</v>
      </c>
      <c r="N6033" s="13" t="s">
        <v>480</v>
      </c>
      <c r="O6033" s="13" t="s">
        <v>7823</v>
      </c>
      <c r="AC6033" s="22" t="s">
        <v>27551</v>
      </c>
      <c r="AD6033" s="24" t="s">
        <v>7832</v>
      </c>
      <c r="AE6033" s="24" t="s">
        <v>7833</v>
      </c>
      <c r="AF6033" s="24"/>
      <c r="AG6033" s="24" t="s">
        <v>21523</v>
      </c>
      <c r="AH6033" s="24" t="s">
        <v>5369</v>
      </c>
      <c r="AI6033" s="24" t="s">
        <v>5370</v>
      </c>
      <c r="AJ6033" s="24" t="s">
        <v>26</v>
      </c>
      <c r="AK6033" s="24" t="s">
        <v>100</v>
      </c>
      <c r="AL6033" s="22">
        <v>6031</v>
      </c>
    </row>
    <row r="6034" spans="7:38" s="10" customFormat="1">
      <c r="G6034" s="18"/>
      <c r="H6034" s="18"/>
      <c r="I6034" s="18"/>
      <c r="J6034" s="18"/>
      <c r="L6034" s="13"/>
      <c r="M6034" s="13" t="s">
        <v>7824</v>
      </c>
      <c r="N6034" s="13" t="s">
        <v>7825</v>
      </c>
      <c r="O6034" s="13" t="s">
        <v>7824</v>
      </c>
      <c r="AC6034" s="22" t="s">
        <v>27552</v>
      </c>
      <c r="AD6034" s="24" t="s">
        <v>7834</v>
      </c>
      <c r="AE6034" s="24" t="s">
        <v>7014</v>
      </c>
      <c r="AF6034" s="24"/>
      <c r="AG6034" s="24" t="s">
        <v>21523</v>
      </c>
      <c r="AH6034" s="24" t="s">
        <v>5369</v>
      </c>
      <c r="AI6034" s="24" t="s">
        <v>5370</v>
      </c>
      <c r="AJ6034" s="24" t="s">
        <v>26</v>
      </c>
      <c r="AK6034" s="24" t="s">
        <v>100</v>
      </c>
      <c r="AL6034" s="22">
        <v>6032</v>
      </c>
    </row>
    <row r="6035" spans="7:38" s="10" customFormat="1">
      <c r="G6035" s="18"/>
      <c r="H6035" s="18"/>
      <c r="I6035" s="18"/>
      <c r="J6035" s="18"/>
      <c r="L6035" s="13"/>
      <c r="M6035" s="13" t="s">
        <v>7826</v>
      </c>
      <c r="N6035" s="13" t="s">
        <v>7827</v>
      </c>
      <c r="O6035" s="13" t="s">
        <v>7826</v>
      </c>
      <c r="AC6035" s="22" t="s">
        <v>27553</v>
      </c>
      <c r="AD6035" s="24" t="s">
        <v>7835</v>
      </c>
      <c r="AE6035" s="24" t="s">
        <v>1547</v>
      </c>
      <c r="AF6035" s="24"/>
      <c r="AG6035" s="24" t="s">
        <v>21523</v>
      </c>
      <c r="AH6035" s="24" t="s">
        <v>5369</v>
      </c>
      <c r="AI6035" s="24" t="s">
        <v>5370</v>
      </c>
      <c r="AJ6035" s="24" t="s">
        <v>26</v>
      </c>
      <c r="AK6035" s="24" t="s">
        <v>100</v>
      </c>
      <c r="AL6035" s="22">
        <v>6033</v>
      </c>
    </row>
    <row r="6036" spans="7:38" s="10" customFormat="1">
      <c r="G6036" s="18"/>
      <c r="H6036" s="18"/>
      <c r="I6036" s="18"/>
      <c r="J6036" s="18"/>
      <c r="L6036" s="13"/>
      <c r="M6036" s="13" t="s">
        <v>7828</v>
      </c>
      <c r="N6036" s="13" t="s">
        <v>7829</v>
      </c>
      <c r="O6036" s="13" t="s">
        <v>7828</v>
      </c>
      <c r="AC6036" s="22" t="s">
        <v>27554</v>
      </c>
      <c r="AD6036" s="24" t="s">
        <v>7836</v>
      </c>
      <c r="AE6036" s="24" t="s">
        <v>7837</v>
      </c>
      <c r="AF6036" s="24"/>
      <c r="AG6036" s="24" t="s">
        <v>21523</v>
      </c>
      <c r="AH6036" s="24" t="s">
        <v>5369</v>
      </c>
      <c r="AI6036" s="24" t="s">
        <v>5370</v>
      </c>
      <c r="AJ6036" s="24" t="s">
        <v>26</v>
      </c>
      <c r="AK6036" s="24" t="s">
        <v>100</v>
      </c>
      <c r="AL6036" s="22">
        <v>6034</v>
      </c>
    </row>
    <row r="6037" spans="7:38" s="10" customFormat="1">
      <c r="G6037" s="18"/>
      <c r="H6037" s="18"/>
      <c r="I6037" s="18"/>
      <c r="J6037" s="18"/>
      <c r="L6037" s="13"/>
      <c r="M6037" s="13" t="s">
        <v>7830</v>
      </c>
      <c r="N6037" s="13" t="s">
        <v>7831</v>
      </c>
      <c r="O6037" s="13" t="s">
        <v>7830</v>
      </c>
      <c r="AC6037" s="22" t="s">
        <v>27555</v>
      </c>
      <c r="AD6037" s="24" t="s">
        <v>7838</v>
      </c>
      <c r="AE6037" s="24" t="s">
        <v>2283</v>
      </c>
      <c r="AF6037" s="24"/>
      <c r="AG6037" s="24" t="s">
        <v>21523</v>
      </c>
      <c r="AH6037" s="24" t="s">
        <v>5369</v>
      </c>
      <c r="AI6037" s="24" t="s">
        <v>5370</v>
      </c>
      <c r="AJ6037" s="24" t="s">
        <v>26</v>
      </c>
      <c r="AK6037" s="24" t="s">
        <v>100</v>
      </c>
      <c r="AL6037" s="22">
        <v>6035</v>
      </c>
    </row>
    <row r="6038" spans="7:38" s="10" customFormat="1">
      <c r="G6038" s="18"/>
      <c r="H6038" s="18"/>
      <c r="I6038" s="18"/>
      <c r="J6038" s="18"/>
      <c r="L6038" s="13"/>
      <c r="M6038" s="13" t="s">
        <v>7832</v>
      </c>
      <c r="N6038" s="13" t="s">
        <v>7833</v>
      </c>
      <c r="O6038" s="13" t="s">
        <v>7832</v>
      </c>
      <c r="AC6038" s="22" t="s">
        <v>27556</v>
      </c>
      <c r="AD6038" s="24" t="s">
        <v>7839</v>
      </c>
      <c r="AE6038" s="24" t="s">
        <v>7840</v>
      </c>
      <c r="AF6038" s="24"/>
      <c r="AG6038" s="24" t="s">
        <v>21523</v>
      </c>
      <c r="AH6038" s="24" t="s">
        <v>5369</v>
      </c>
      <c r="AI6038" s="24" t="s">
        <v>5370</v>
      </c>
      <c r="AJ6038" s="24" t="s">
        <v>26</v>
      </c>
      <c r="AK6038" s="24" t="s">
        <v>100</v>
      </c>
      <c r="AL6038" s="22">
        <v>6036</v>
      </c>
    </row>
    <row r="6039" spans="7:38" s="10" customFormat="1">
      <c r="G6039" s="18"/>
      <c r="H6039" s="18"/>
      <c r="I6039" s="18"/>
      <c r="J6039" s="18"/>
      <c r="L6039" s="13"/>
      <c r="M6039" s="13" t="s">
        <v>7834</v>
      </c>
      <c r="N6039" s="13" t="s">
        <v>7014</v>
      </c>
      <c r="O6039" s="13" t="s">
        <v>7834</v>
      </c>
      <c r="AC6039" s="22" t="s">
        <v>27557</v>
      </c>
      <c r="AD6039" s="24" t="s">
        <v>7841</v>
      </c>
      <c r="AE6039" s="24" t="s">
        <v>7842</v>
      </c>
      <c r="AF6039" s="24"/>
      <c r="AG6039" s="24" t="s">
        <v>21523</v>
      </c>
      <c r="AH6039" s="24" t="s">
        <v>5369</v>
      </c>
      <c r="AI6039" s="24" t="s">
        <v>5370</v>
      </c>
      <c r="AJ6039" s="24" t="s">
        <v>26</v>
      </c>
      <c r="AK6039" s="24" t="s">
        <v>100</v>
      </c>
      <c r="AL6039" s="22">
        <v>6037</v>
      </c>
    </row>
    <row r="6040" spans="7:38" s="10" customFormat="1">
      <c r="G6040" s="18"/>
      <c r="H6040" s="18"/>
      <c r="I6040" s="18"/>
      <c r="J6040" s="18"/>
      <c r="L6040" s="13"/>
      <c r="M6040" s="13" t="s">
        <v>7835</v>
      </c>
      <c r="N6040" s="13" t="s">
        <v>1547</v>
      </c>
      <c r="O6040" s="13" t="s">
        <v>7835</v>
      </c>
      <c r="AC6040" s="22" t="s">
        <v>27558</v>
      </c>
      <c r="AD6040" s="24" t="s">
        <v>7843</v>
      </c>
      <c r="AE6040" s="24" t="s">
        <v>7844</v>
      </c>
      <c r="AF6040" s="24"/>
      <c r="AG6040" s="24" t="s">
        <v>21523</v>
      </c>
      <c r="AH6040" s="24" t="s">
        <v>5369</v>
      </c>
      <c r="AI6040" s="24" t="s">
        <v>5370</v>
      </c>
      <c r="AJ6040" s="24" t="s">
        <v>26</v>
      </c>
      <c r="AK6040" s="24" t="s">
        <v>100</v>
      </c>
      <c r="AL6040" s="22">
        <v>6038</v>
      </c>
    </row>
    <row r="6041" spans="7:38" s="10" customFormat="1">
      <c r="G6041" s="18"/>
      <c r="H6041" s="18"/>
      <c r="I6041" s="18"/>
      <c r="J6041" s="18"/>
      <c r="L6041" s="13"/>
      <c r="M6041" s="13" t="s">
        <v>7836</v>
      </c>
      <c r="N6041" s="13" t="s">
        <v>7837</v>
      </c>
      <c r="O6041" s="13" t="s">
        <v>7836</v>
      </c>
      <c r="AC6041" s="22" t="s">
        <v>27559</v>
      </c>
      <c r="AD6041" s="24" t="s">
        <v>7845</v>
      </c>
      <c r="AE6041" s="24" t="s">
        <v>268</v>
      </c>
      <c r="AF6041" s="24"/>
      <c r="AG6041" s="24" t="s">
        <v>21523</v>
      </c>
      <c r="AH6041" s="24" t="s">
        <v>5369</v>
      </c>
      <c r="AI6041" s="24" t="s">
        <v>5370</v>
      </c>
      <c r="AJ6041" s="24" t="s">
        <v>26</v>
      </c>
      <c r="AK6041" s="24" t="s">
        <v>100</v>
      </c>
      <c r="AL6041" s="22">
        <v>6039</v>
      </c>
    </row>
    <row r="6042" spans="7:38" s="10" customFormat="1">
      <c r="G6042" s="18"/>
      <c r="H6042" s="18"/>
      <c r="I6042" s="18"/>
      <c r="J6042" s="18"/>
      <c r="L6042" s="13"/>
      <c r="M6042" s="13" t="s">
        <v>7838</v>
      </c>
      <c r="N6042" s="13" t="s">
        <v>2283</v>
      </c>
      <c r="O6042" s="13" t="s">
        <v>7838</v>
      </c>
      <c r="AC6042" s="22" t="s">
        <v>27560</v>
      </c>
      <c r="AD6042" s="24" t="s">
        <v>7846</v>
      </c>
      <c r="AE6042" s="24" t="s">
        <v>7847</v>
      </c>
      <c r="AF6042" s="24"/>
      <c r="AG6042" s="24" t="s">
        <v>21523</v>
      </c>
      <c r="AH6042" s="24" t="s">
        <v>5369</v>
      </c>
      <c r="AI6042" s="24" t="s">
        <v>5370</v>
      </c>
      <c r="AJ6042" s="24" t="s">
        <v>26</v>
      </c>
      <c r="AK6042" s="24" t="s">
        <v>100</v>
      </c>
      <c r="AL6042" s="22">
        <v>6040</v>
      </c>
    </row>
    <row r="6043" spans="7:38" s="10" customFormat="1">
      <c r="G6043" s="18"/>
      <c r="H6043" s="18"/>
      <c r="I6043" s="18"/>
      <c r="J6043" s="18"/>
      <c r="L6043" s="13"/>
      <c r="M6043" s="13" t="s">
        <v>7839</v>
      </c>
      <c r="N6043" s="13" t="s">
        <v>7840</v>
      </c>
      <c r="O6043" s="13" t="s">
        <v>7839</v>
      </c>
      <c r="AC6043" s="22" t="s">
        <v>27561</v>
      </c>
      <c r="AD6043" s="24" t="s">
        <v>7848</v>
      </c>
      <c r="AE6043" s="24" t="s">
        <v>7849</v>
      </c>
      <c r="AF6043" s="24"/>
      <c r="AG6043" s="24" t="s">
        <v>21523</v>
      </c>
      <c r="AH6043" s="24" t="s">
        <v>5369</v>
      </c>
      <c r="AI6043" s="24" t="s">
        <v>5370</v>
      </c>
      <c r="AJ6043" s="24" t="s">
        <v>26</v>
      </c>
      <c r="AK6043" s="24" t="s">
        <v>100</v>
      </c>
      <c r="AL6043" s="22">
        <v>6041</v>
      </c>
    </row>
    <row r="6044" spans="7:38" s="10" customFormat="1">
      <c r="G6044" s="18"/>
      <c r="H6044" s="18"/>
      <c r="I6044" s="18"/>
      <c r="J6044" s="18"/>
      <c r="L6044" s="13"/>
      <c r="M6044" s="13" t="s">
        <v>7841</v>
      </c>
      <c r="N6044" s="13" t="s">
        <v>7842</v>
      </c>
      <c r="O6044" s="13" t="s">
        <v>7841</v>
      </c>
      <c r="AC6044" s="22" t="s">
        <v>27562</v>
      </c>
      <c r="AD6044" s="24" t="s">
        <v>7850</v>
      </c>
      <c r="AE6044" s="24" t="s">
        <v>3350</v>
      </c>
      <c r="AF6044" s="24"/>
      <c r="AG6044" s="24" t="s">
        <v>21523</v>
      </c>
      <c r="AH6044" s="24" t="s">
        <v>5369</v>
      </c>
      <c r="AI6044" s="24" t="s">
        <v>5370</v>
      </c>
      <c r="AJ6044" s="24" t="s">
        <v>26</v>
      </c>
      <c r="AK6044" s="24" t="s">
        <v>100</v>
      </c>
      <c r="AL6044" s="22">
        <v>6042</v>
      </c>
    </row>
    <row r="6045" spans="7:38" s="10" customFormat="1">
      <c r="G6045" s="18"/>
      <c r="H6045" s="18"/>
      <c r="I6045" s="18"/>
      <c r="J6045" s="18"/>
      <c r="L6045" s="13"/>
      <c r="M6045" s="13" t="s">
        <v>7843</v>
      </c>
      <c r="N6045" s="13" t="s">
        <v>7844</v>
      </c>
      <c r="O6045" s="13" t="s">
        <v>7843</v>
      </c>
      <c r="AC6045" s="22" t="s">
        <v>27563</v>
      </c>
      <c r="AD6045" s="24" t="s">
        <v>7851</v>
      </c>
      <c r="AE6045" s="24" t="s">
        <v>2157</v>
      </c>
      <c r="AF6045" s="24"/>
      <c r="AG6045" s="24" t="s">
        <v>21523</v>
      </c>
      <c r="AH6045" s="24" t="s">
        <v>5369</v>
      </c>
      <c r="AI6045" s="24" t="s">
        <v>5370</v>
      </c>
      <c r="AJ6045" s="24" t="s">
        <v>26</v>
      </c>
      <c r="AK6045" s="24" t="s">
        <v>100</v>
      </c>
      <c r="AL6045" s="22">
        <v>6043</v>
      </c>
    </row>
    <row r="6046" spans="7:38" s="10" customFormat="1">
      <c r="G6046" s="18"/>
      <c r="H6046" s="18"/>
      <c r="I6046" s="18"/>
      <c r="J6046" s="18"/>
      <c r="L6046" s="13"/>
      <c r="M6046" s="13" t="s">
        <v>7845</v>
      </c>
      <c r="N6046" s="13" t="s">
        <v>268</v>
      </c>
      <c r="O6046" s="13" t="s">
        <v>7845</v>
      </c>
      <c r="AC6046" s="22" t="s">
        <v>27564</v>
      </c>
      <c r="AD6046" s="24" t="s">
        <v>7852</v>
      </c>
      <c r="AE6046" s="24" t="s">
        <v>7853</v>
      </c>
      <c r="AF6046" s="24"/>
      <c r="AG6046" s="24" t="s">
        <v>21523</v>
      </c>
      <c r="AH6046" s="24" t="s">
        <v>5369</v>
      </c>
      <c r="AI6046" s="24" t="s">
        <v>5370</v>
      </c>
      <c r="AJ6046" s="24" t="s">
        <v>26</v>
      </c>
      <c r="AK6046" s="24" t="s">
        <v>100</v>
      </c>
      <c r="AL6046" s="22">
        <v>6044</v>
      </c>
    </row>
    <row r="6047" spans="7:38" s="10" customFormat="1">
      <c r="G6047" s="18"/>
      <c r="H6047" s="18"/>
      <c r="I6047" s="18"/>
      <c r="J6047" s="18"/>
      <c r="L6047" s="13"/>
      <c r="M6047" s="13" t="s">
        <v>7846</v>
      </c>
      <c r="N6047" s="13" t="s">
        <v>7847</v>
      </c>
      <c r="O6047" s="13" t="s">
        <v>7846</v>
      </c>
      <c r="AC6047" s="22" t="s">
        <v>27565</v>
      </c>
      <c r="AD6047" s="24" t="s">
        <v>7854</v>
      </c>
      <c r="AE6047" s="24" t="s">
        <v>2285</v>
      </c>
      <c r="AF6047" s="24"/>
      <c r="AG6047" s="24" t="s">
        <v>21523</v>
      </c>
      <c r="AH6047" s="24" t="s">
        <v>5369</v>
      </c>
      <c r="AI6047" s="24" t="s">
        <v>5370</v>
      </c>
      <c r="AJ6047" s="24" t="s">
        <v>26</v>
      </c>
      <c r="AK6047" s="24" t="s">
        <v>100</v>
      </c>
      <c r="AL6047" s="22">
        <v>6045</v>
      </c>
    </row>
    <row r="6048" spans="7:38" s="10" customFormat="1">
      <c r="G6048" s="18"/>
      <c r="H6048" s="18"/>
      <c r="I6048" s="18"/>
      <c r="J6048" s="18"/>
      <c r="L6048" s="13"/>
      <c r="M6048" s="13" t="s">
        <v>7848</v>
      </c>
      <c r="N6048" s="13" t="s">
        <v>7849</v>
      </c>
      <c r="O6048" s="13" t="s">
        <v>7848</v>
      </c>
      <c r="AC6048" s="22" t="s">
        <v>27566</v>
      </c>
      <c r="AD6048" s="24" t="s">
        <v>7855</v>
      </c>
      <c r="AE6048" s="24" t="s">
        <v>7583</v>
      </c>
      <c r="AF6048" s="24"/>
      <c r="AG6048" s="24" t="s">
        <v>21523</v>
      </c>
      <c r="AH6048" s="24" t="s">
        <v>5369</v>
      </c>
      <c r="AI6048" s="24" t="s">
        <v>5370</v>
      </c>
      <c r="AJ6048" s="24" t="s">
        <v>26</v>
      </c>
      <c r="AK6048" s="24" t="s">
        <v>100</v>
      </c>
      <c r="AL6048" s="22">
        <v>6046</v>
      </c>
    </row>
    <row r="6049" spans="7:38" s="10" customFormat="1">
      <c r="G6049" s="18"/>
      <c r="H6049" s="18"/>
      <c r="I6049" s="18"/>
      <c r="J6049" s="18"/>
      <c r="L6049" s="13"/>
      <c r="M6049" s="13" t="s">
        <v>7850</v>
      </c>
      <c r="N6049" s="13" t="s">
        <v>3350</v>
      </c>
      <c r="O6049" s="13" t="s">
        <v>7850</v>
      </c>
      <c r="AC6049" s="22" t="s">
        <v>27567</v>
      </c>
      <c r="AD6049" s="24" t="s">
        <v>7856</v>
      </c>
      <c r="AE6049" s="24" t="s">
        <v>7857</v>
      </c>
      <c r="AF6049" s="24"/>
      <c r="AG6049" s="24" t="s">
        <v>21523</v>
      </c>
      <c r="AH6049" s="24" t="s">
        <v>5369</v>
      </c>
      <c r="AI6049" s="24" t="s">
        <v>5370</v>
      </c>
      <c r="AJ6049" s="24" t="s">
        <v>26</v>
      </c>
      <c r="AK6049" s="24" t="s">
        <v>100</v>
      </c>
      <c r="AL6049" s="22">
        <v>6047</v>
      </c>
    </row>
    <row r="6050" spans="7:38" s="10" customFormat="1">
      <c r="G6050" s="18"/>
      <c r="H6050" s="18"/>
      <c r="I6050" s="18"/>
      <c r="J6050" s="18"/>
      <c r="L6050" s="13"/>
      <c r="M6050" s="13" t="s">
        <v>7851</v>
      </c>
      <c r="N6050" s="13" t="s">
        <v>2157</v>
      </c>
      <c r="O6050" s="13" t="s">
        <v>7851</v>
      </c>
      <c r="AC6050" s="22" t="s">
        <v>27568</v>
      </c>
      <c r="AD6050" s="24" t="s">
        <v>7858</v>
      </c>
      <c r="AE6050" s="24" t="s">
        <v>7859</v>
      </c>
      <c r="AF6050" s="24"/>
      <c r="AG6050" s="24" t="s">
        <v>21523</v>
      </c>
      <c r="AH6050" s="24" t="s">
        <v>5369</v>
      </c>
      <c r="AI6050" s="24" t="s">
        <v>5370</v>
      </c>
      <c r="AJ6050" s="24" t="s">
        <v>26</v>
      </c>
      <c r="AK6050" s="24" t="s">
        <v>100</v>
      </c>
      <c r="AL6050" s="22">
        <v>6048</v>
      </c>
    </row>
    <row r="6051" spans="7:38" s="10" customFormat="1">
      <c r="G6051" s="18"/>
      <c r="H6051" s="18"/>
      <c r="I6051" s="18"/>
      <c r="J6051" s="18"/>
      <c r="L6051" s="13"/>
      <c r="M6051" s="13" t="s">
        <v>7852</v>
      </c>
      <c r="N6051" s="13" t="s">
        <v>7853</v>
      </c>
      <c r="O6051" s="13" t="s">
        <v>7852</v>
      </c>
      <c r="AC6051" s="22" t="s">
        <v>27569</v>
      </c>
      <c r="AD6051" s="24" t="s">
        <v>7860</v>
      </c>
      <c r="AE6051" s="24" t="s">
        <v>4961</v>
      </c>
      <c r="AF6051" s="24"/>
      <c r="AG6051" s="24" t="s">
        <v>21523</v>
      </c>
      <c r="AH6051" s="24" t="s">
        <v>5369</v>
      </c>
      <c r="AI6051" s="24" t="s">
        <v>5370</v>
      </c>
      <c r="AJ6051" s="24" t="s">
        <v>26</v>
      </c>
      <c r="AK6051" s="24" t="s">
        <v>100</v>
      </c>
      <c r="AL6051" s="22">
        <v>6049</v>
      </c>
    </row>
    <row r="6052" spans="7:38" s="10" customFormat="1">
      <c r="G6052" s="18"/>
      <c r="H6052" s="18"/>
      <c r="I6052" s="18"/>
      <c r="J6052" s="18"/>
      <c r="L6052" s="13"/>
      <c r="M6052" s="13" t="s">
        <v>7854</v>
      </c>
      <c r="N6052" s="13" t="s">
        <v>2285</v>
      </c>
      <c r="O6052" s="13" t="s">
        <v>7854</v>
      </c>
      <c r="AC6052" s="22" t="s">
        <v>27570</v>
      </c>
      <c r="AD6052" s="24" t="s">
        <v>7861</v>
      </c>
      <c r="AE6052" s="24" t="s">
        <v>478</v>
      </c>
      <c r="AF6052" s="24"/>
      <c r="AG6052" s="24" t="s">
        <v>21523</v>
      </c>
      <c r="AH6052" s="24" t="s">
        <v>5369</v>
      </c>
      <c r="AI6052" s="24" t="s">
        <v>5370</v>
      </c>
      <c r="AJ6052" s="24" t="s">
        <v>26</v>
      </c>
      <c r="AK6052" s="24" t="s">
        <v>100</v>
      </c>
      <c r="AL6052" s="22">
        <v>6050</v>
      </c>
    </row>
    <row r="6053" spans="7:38" s="10" customFormat="1">
      <c r="G6053" s="18"/>
      <c r="H6053" s="18"/>
      <c r="I6053" s="18"/>
      <c r="J6053" s="18"/>
      <c r="L6053" s="13"/>
      <c r="M6053" s="13" t="s">
        <v>7855</v>
      </c>
      <c r="N6053" s="13" t="s">
        <v>7583</v>
      </c>
      <c r="O6053" s="13" t="s">
        <v>7855</v>
      </c>
      <c r="AC6053" s="22" t="s">
        <v>27571</v>
      </c>
      <c r="AD6053" s="24" t="s">
        <v>7862</v>
      </c>
      <c r="AE6053" s="24" t="s">
        <v>4119</v>
      </c>
      <c r="AF6053" s="24"/>
      <c r="AG6053" s="24" t="s">
        <v>21523</v>
      </c>
      <c r="AH6053" s="24" t="s">
        <v>5369</v>
      </c>
      <c r="AI6053" s="24" t="s">
        <v>5370</v>
      </c>
      <c r="AJ6053" s="24" t="s">
        <v>26</v>
      </c>
      <c r="AK6053" s="24" t="s">
        <v>100</v>
      </c>
      <c r="AL6053" s="22">
        <v>6051</v>
      </c>
    </row>
    <row r="6054" spans="7:38" s="10" customFormat="1">
      <c r="G6054" s="18"/>
      <c r="H6054" s="18"/>
      <c r="I6054" s="18"/>
      <c r="J6054" s="18"/>
      <c r="L6054" s="13"/>
      <c r="M6054" s="13" t="s">
        <v>7856</v>
      </c>
      <c r="N6054" s="13" t="s">
        <v>7857</v>
      </c>
      <c r="O6054" s="13" t="s">
        <v>7856</v>
      </c>
      <c r="AC6054" s="22" t="s">
        <v>27572</v>
      </c>
      <c r="AD6054" s="24" t="s">
        <v>7863</v>
      </c>
      <c r="AE6054" s="24" t="s">
        <v>2159</v>
      </c>
      <c r="AF6054" s="24"/>
      <c r="AG6054" s="24" t="s">
        <v>21523</v>
      </c>
      <c r="AH6054" s="24" t="s">
        <v>5369</v>
      </c>
      <c r="AI6054" s="24" t="s">
        <v>5370</v>
      </c>
      <c r="AJ6054" s="24" t="s">
        <v>26</v>
      </c>
      <c r="AK6054" s="24" t="s">
        <v>100</v>
      </c>
      <c r="AL6054" s="22">
        <v>6052</v>
      </c>
    </row>
    <row r="6055" spans="7:38" s="10" customFormat="1">
      <c r="G6055" s="18"/>
      <c r="H6055" s="18"/>
      <c r="I6055" s="18"/>
      <c r="J6055" s="18"/>
      <c r="L6055" s="13"/>
      <c r="M6055" s="13" t="s">
        <v>7858</v>
      </c>
      <c r="N6055" s="13" t="s">
        <v>7859</v>
      </c>
      <c r="O6055" s="13" t="s">
        <v>7858</v>
      </c>
      <c r="AC6055" s="22" t="s">
        <v>27573</v>
      </c>
      <c r="AD6055" s="24" t="s">
        <v>7864</v>
      </c>
      <c r="AE6055" s="24" t="s">
        <v>7865</v>
      </c>
      <c r="AF6055" s="24"/>
      <c r="AG6055" s="24" t="s">
        <v>21521</v>
      </c>
      <c r="AH6055" s="24" t="s">
        <v>5371</v>
      </c>
      <c r="AI6055" s="24" t="s">
        <v>5372</v>
      </c>
      <c r="AJ6055" s="24" t="s">
        <v>26</v>
      </c>
      <c r="AK6055" s="24" t="s">
        <v>100</v>
      </c>
      <c r="AL6055" s="22">
        <v>6053</v>
      </c>
    </row>
    <row r="6056" spans="7:38" s="10" customFormat="1">
      <c r="G6056" s="18"/>
      <c r="H6056" s="18"/>
      <c r="I6056" s="18"/>
      <c r="J6056" s="18"/>
      <c r="L6056" s="13"/>
      <c r="M6056" s="13" t="s">
        <v>7860</v>
      </c>
      <c r="N6056" s="13" t="s">
        <v>4961</v>
      </c>
      <c r="O6056" s="13" t="s">
        <v>7860</v>
      </c>
      <c r="AC6056" s="22" t="s">
        <v>27574</v>
      </c>
      <c r="AD6056" s="24" t="s">
        <v>7866</v>
      </c>
      <c r="AE6056" s="24" t="s">
        <v>7867</v>
      </c>
      <c r="AF6056" s="24"/>
      <c r="AG6056" s="24" t="s">
        <v>21523</v>
      </c>
      <c r="AH6056" s="24" t="s">
        <v>5371</v>
      </c>
      <c r="AI6056" s="24" t="s">
        <v>5372</v>
      </c>
      <c r="AJ6056" s="24" t="s">
        <v>26</v>
      </c>
      <c r="AK6056" s="24" t="s">
        <v>100</v>
      </c>
      <c r="AL6056" s="22">
        <v>6054</v>
      </c>
    </row>
    <row r="6057" spans="7:38" s="10" customFormat="1">
      <c r="G6057" s="18"/>
      <c r="H6057" s="18"/>
      <c r="I6057" s="18"/>
      <c r="J6057" s="18"/>
      <c r="L6057" s="13"/>
      <c r="M6057" s="13" t="s">
        <v>7861</v>
      </c>
      <c r="N6057" s="13" t="s">
        <v>478</v>
      </c>
      <c r="O6057" s="13" t="s">
        <v>7861</v>
      </c>
      <c r="AC6057" s="22" t="s">
        <v>27575</v>
      </c>
      <c r="AD6057" s="24" t="s">
        <v>7868</v>
      </c>
      <c r="AE6057" s="24" t="s">
        <v>7869</v>
      </c>
      <c r="AF6057" s="24"/>
      <c r="AG6057" s="24" t="s">
        <v>21523</v>
      </c>
      <c r="AH6057" s="24" t="s">
        <v>5371</v>
      </c>
      <c r="AI6057" s="24" t="s">
        <v>5372</v>
      </c>
      <c r="AJ6057" s="24" t="s">
        <v>26</v>
      </c>
      <c r="AK6057" s="24" t="s">
        <v>100</v>
      </c>
      <c r="AL6057" s="22">
        <v>6055</v>
      </c>
    </row>
    <row r="6058" spans="7:38" s="10" customFormat="1">
      <c r="G6058" s="18"/>
      <c r="H6058" s="18"/>
      <c r="I6058" s="18"/>
      <c r="J6058" s="18"/>
      <c r="L6058" s="13"/>
      <c r="M6058" s="13" t="s">
        <v>7862</v>
      </c>
      <c r="N6058" s="13" t="s">
        <v>4119</v>
      </c>
      <c r="O6058" s="13" t="s">
        <v>7862</v>
      </c>
      <c r="AC6058" s="22" t="s">
        <v>27576</v>
      </c>
      <c r="AD6058" s="24" t="s">
        <v>7870</v>
      </c>
      <c r="AE6058" s="24" t="s">
        <v>7871</v>
      </c>
      <c r="AF6058" s="24"/>
      <c r="AG6058" s="24" t="s">
        <v>21523</v>
      </c>
      <c r="AH6058" s="24" t="s">
        <v>5371</v>
      </c>
      <c r="AI6058" s="24" t="s">
        <v>5372</v>
      </c>
      <c r="AJ6058" s="24" t="s">
        <v>26</v>
      </c>
      <c r="AK6058" s="24" t="s">
        <v>100</v>
      </c>
      <c r="AL6058" s="22">
        <v>6056</v>
      </c>
    </row>
    <row r="6059" spans="7:38" s="10" customFormat="1">
      <c r="G6059" s="18"/>
      <c r="H6059" s="18"/>
      <c r="I6059" s="18"/>
      <c r="J6059" s="18"/>
      <c r="L6059" s="13"/>
      <c r="M6059" s="13" t="s">
        <v>7863</v>
      </c>
      <c r="N6059" s="13" t="s">
        <v>2159</v>
      </c>
      <c r="O6059" s="13" t="s">
        <v>7863</v>
      </c>
      <c r="AC6059" s="22" t="s">
        <v>27577</v>
      </c>
      <c r="AD6059" s="24" t="s">
        <v>7872</v>
      </c>
      <c r="AE6059" s="24" t="s">
        <v>7873</v>
      </c>
      <c r="AF6059" s="24"/>
      <c r="AG6059" s="24" t="s">
        <v>21523</v>
      </c>
      <c r="AH6059" s="24" t="s">
        <v>5371</v>
      </c>
      <c r="AI6059" s="24" t="s">
        <v>5372</v>
      </c>
      <c r="AJ6059" s="24" t="s">
        <v>26</v>
      </c>
      <c r="AK6059" s="24" t="s">
        <v>100</v>
      </c>
      <c r="AL6059" s="22">
        <v>6057</v>
      </c>
    </row>
    <row r="6060" spans="7:38" s="10" customFormat="1">
      <c r="G6060" s="18"/>
      <c r="H6060" s="18"/>
      <c r="I6060" s="18"/>
      <c r="J6060" s="18"/>
      <c r="L6060" s="13"/>
      <c r="M6060" s="13" t="s">
        <v>7864</v>
      </c>
      <c r="N6060" s="13" t="s">
        <v>7865</v>
      </c>
      <c r="O6060" s="13" t="s">
        <v>7864</v>
      </c>
      <c r="AC6060" s="22" t="s">
        <v>27578</v>
      </c>
      <c r="AD6060" s="24" t="s">
        <v>7874</v>
      </c>
      <c r="AE6060" s="24" t="s">
        <v>7875</v>
      </c>
      <c r="AF6060" s="24"/>
      <c r="AG6060" s="24" t="s">
        <v>21523</v>
      </c>
      <c r="AH6060" s="24" t="s">
        <v>5371</v>
      </c>
      <c r="AI6060" s="24" t="s">
        <v>5372</v>
      </c>
      <c r="AJ6060" s="24" t="s">
        <v>26</v>
      </c>
      <c r="AK6060" s="24" t="s">
        <v>100</v>
      </c>
      <c r="AL6060" s="22">
        <v>6058</v>
      </c>
    </row>
    <row r="6061" spans="7:38" s="10" customFormat="1">
      <c r="G6061" s="18"/>
      <c r="H6061" s="18"/>
      <c r="I6061" s="18"/>
      <c r="J6061" s="18"/>
      <c r="L6061" s="13"/>
      <c r="M6061" s="13" t="s">
        <v>7866</v>
      </c>
      <c r="N6061" s="13" t="s">
        <v>7867</v>
      </c>
      <c r="O6061" s="13" t="s">
        <v>7866</v>
      </c>
      <c r="AC6061" s="22" t="s">
        <v>27579</v>
      </c>
      <c r="AD6061" s="24" t="s">
        <v>7876</v>
      </c>
      <c r="AE6061" s="24" t="s">
        <v>7877</v>
      </c>
      <c r="AF6061" s="24"/>
      <c r="AG6061" s="24" t="s">
        <v>21523</v>
      </c>
      <c r="AH6061" s="24" t="s">
        <v>5371</v>
      </c>
      <c r="AI6061" s="24" t="s">
        <v>5372</v>
      </c>
      <c r="AJ6061" s="24" t="s">
        <v>26</v>
      </c>
      <c r="AK6061" s="24" t="s">
        <v>100</v>
      </c>
      <c r="AL6061" s="22">
        <v>6059</v>
      </c>
    </row>
    <row r="6062" spans="7:38" s="10" customFormat="1">
      <c r="G6062" s="18"/>
      <c r="H6062" s="18"/>
      <c r="I6062" s="18"/>
      <c r="J6062" s="18"/>
      <c r="L6062" s="13"/>
      <c r="M6062" s="13" t="s">
        <v>7868</v>
      </c>
      <c r="N6062" s="13" t="s">
        <v>7869</v>
      </c>
      <c r="O6062" s="13" t="s">
        <v>7868</v>
      </c>
      <c r="AC6062" s="22" t="s">
        <v>27580</v>
      </c>
      <c r="AD6062" s="24" t="s">
        <v>7878</v>
      </c>
      <c r="AE6062" s="24" t="s">
        <v>7879</v>
      </c>
      <c r="AF6062" s="24"/>
      <c r="AG6062" s="24" t="s">
        <v>21523</v>
      </c>
      <c r="AH6062" s="24" t="s">
        <v>5371</v>
      </c>
      <c r="AI6062" s="24" t="s">
        <v>5372</v>
      </c>
      <c r="AJ6062" s="24" t="s">
        <v>26</v>
      </c>
      <c r="AK6062" s="24" t="s">
        <v>100</v>
      </c>
      <c r="AL6062" s="22">
        <v>6060</v>
      </c>
    </row>
    <row r="6063" spans="7:38" s="10" customFormat="1">
      <c r="G6063" s="18"/>
      <c r="H6063" s="18"/>
      <c r="I6063" s="18"/>
      <c r="J6063" s="18"/>
      <c r="L6063" s="13"/>
      <c r="M6063" s="13" t="s">
        <v>7870</v>
      </c>
      <c r="N6063" s="13" t="s">
        <v>7871</v>
      </c>
      <c r="O6063" s="13" t="s">
        <v>7870</v>
      </c>
      <c r="AC6063" s="22" t="s">
        <v>27581</v>
      </c>
      <c r="AD6063" s="24" t="s">
        <v>7880</v>
      </c>
      <c r="AE6063" s="24" t="s">
        <v>7881</v>
      </c>
      <c r="AF6063" s="24"/>
      <c r="AG6063" s="24" t="s">
        <v>21523</v>
      </c>
      <c r="AH6063" s="24" t="s">
        <v>5371</v>
      </c>
      <c r="AI6063" s="24" t="s">
        <v>5372</v>
      </c>
      <c r="AJ6063" s="24" t="s">
        <v>26</v>
      </c>
      <c r="AK6063" s="24" t="s">
        <v>100</v>
      </c>
      <c r="AL6063" s="22">
        <v>6061</v>
      </c>
    </row>
    <row r="6064" spans="7:38" s="10" customFormat="1">
      <c r="G6064" s="18"/>
      <c r="H6064" s="18"/>
      <c r="I6064" s="18"/>
      <c r="J6064" s="18"/>
      <c r="L6064" s="13"/>
      <c r="M6064" s="13" t="s">
        <v>7872</v>
      </c>
      <c r="N6064" s="13" t="s">
        <v>7873</v>
      </c>
      <c r="O6064" s="13" t="s">
        <v>7872</v>
      </c>
      <c r="AC6064" s="22" t="s">
        <v>27582</v>
      </c>
      <c r="AD6064" s="24" t="s">
        <v>7882</v>
      </c>
      <c r="AE6064" s="24" t="s">
        <v>7883</v>
      </c>
      <c r="AF6064" s="24"/>
      <c r="AG6064" s="24" t="s">
        <v>21523</v>
      </c>
      <c r="AH6064" s="24" t="s">
        <v>5371</v>
      </c>
      <c r="AI6064" s="24" t="s">
        <v>5372</v>
      </c>
      <c r="AJ6064" s="24" t="s">
        <v>26</v>
      </c>
      <c r="AK6064" s="24" t="s">
        <v>100</v>
      </c>
      <c r="AL6064" s="22">
        <v>6062</v>
      </c>
    </row>
    <row r="6065" spans="7:38" s="10" customFormat="1">
      <c r="G6065" s="18"/>
      <c r="H6065" s="18"/>
      <c r="I6065" s="18"/>
      <c r="J6065" s="18"/>
      <c r="L6065" s="13"/>
      <c r="M6065" s="13" t="s">
        <v>7874</v>
      </c>
      <c r="N6065" s="13" t="s">
        <v>7875</v>
      </c>
      <c r="O6065" s="13" t="s">
        <v>7874</v>
      </c>
      <c r="AC6065" s="22" t="s">
        <v>27583</v>
      </c>
      <c r="AD6065" s="24" t="s">
        <v>7884</v>
      </c>
      <c r="AE6065" s="24" t="s">
        <v>7885</v>
      </c>
      <c r="AF6065" s="24"/>
      <c r="AG6065" s="24" t="s">
        <v>21523</v>
      </c>
      <c r="AH6065" s="24" t="s">
        <v>5371</v>
      </c>
      <c r="AI6065" s="24" t="s">
        <v>5372</v>
      </c>
      <c r="AJ6065" s="24" t="s">
        <v>26</v>
      </c>
      <c r="AK6065" s="24" t="s">
        <v>100</v>
      </c>
      <c r="AL6065" s="22">
        <v>6063</v>
      </c>
    </row>
    <row r="6066" spans="7:38" s="10" customFormat="1">
      <c r="G6066" s="18"/>
      <c r="H6066" s="18"/>
      <c r="I6066" s="18"/>
      <c r="J6066" s="18"/>
      <c r="L6066" s="13"/>
      <c r="M6066" s="13" t="s">
        <v>7876</v>
      </c>
      <c r="N6066" s="13" t="s">
        <v>7877</v>
      </c>
      <c r="O6066" s="13" t="s">
        <v>7876</v>
      </c>
      <c r="AC6066" s="22" t="s">
        <v>27584</v>
      </c>
      <c r="AD6066" s="24" t="s">
        <v>7886</v>
      </c>
      <c r="AE6066" s="24" t="s">
        <v>7887</v>
      </c>
      <c r="AF6066" s="24"/>
      <c r="AG6066" s="24" t="s">
        <v>21523</v>
      </c>
      <c r="AH6066" s="24" t="s">
        <v>5371</v>
      </c>
      <c r="AI6066" s="24" t="s">
        <v>5372</v>
      </c>
      <c r="AJ6066" s="24" t="s">
        <v>26</v>
      </c>
      <c r="AK6066" s="24" t="s">
        <v>100</v>
      </c>
      <c r="AL6066" s="22">
        <v>6064</v>
      </c>
    </row>
    <row r="6067" spans="7:38" s="10" customFormat="1">
      <c r="G6067" s="18"/>
      <c r="H6067" s="18"/>
      <c r="I6067" s="18"/>
      <c r="J6067" s="18"/>
      <c r="L6067" s="13"/>
      <c r="M6067" s="13" t="s">
        <v>7878</v>
      </c>
      <c r="N6067" s="13" t="s">
        <v>7879</v>
      </c>
      <c r="O6067" s="13" t="s">
        <v>7878</v>
      </c>
      <c r="AC6067" s="22" t="s">
        <v>27585</v>
      </c>
      <c r="AD6067" s="24" t="s">
        <v>7888</v>
      </c>
      <c r="AE6067" s="24" t="s">
        <v>7889</v>
      </c>
      <c r="AF6067" s="24"/>
      <c r="AG6067" s="24" t="s">
        <v>21523</v>
      </c>
      <c r="AH6067" s="24" t="s">
        <v>5371</v>
      </c>
      <c r="AI6067" s="24" t="s">
        <v>5372</v>
      </c>
      <c r="AJ6067" s="24" t="s">
        <v>26</v>
      </c>
      <c r="AK6067" s="24" t="s">
        <v>100</v>
      </c>
      <c r="AL6067" s="22">
        <v>6065</v>
      </c>
    </row>
    <row r="6068" spans="7:38" s="10" customFormat="1">
      <c r="G6068" s="18"/>
      <c r="H6068" s="18"/>
      <c r="I6068" s="18"/>
      <c r="J6068" s="18"/>
      <c r="L6068" s="13"/>
      <c r="M6068" s="13" t="s">
        <v>7880</v>
      </c>
      <c r="N6068" s="13" t="s">
        <v>7881</v>
      </c>
      <c r="O6068" s="13" t="s">
        <v>7880</v>
      </c>
      <c r="AC6068" s="22" t="s">
        <v>27586</v>
      </c>
      <c r="AD6068" s="24" t="s">
        <v>7890</v>
      </c>
      <c r="AE6068" s="24" t="s">
        <v>7891</v>
      </c>
      <c r="AF6068" s="24"/>
      <c r="AG6068" s="24" t="s">
        <v>21523</v>
      </c>
      <c r="AH6068" s="24" t="s">
        <v>5371</v>
      </c>
      <c r="AI6068" s="24" t="s">
        <v>5372</v>
      </c>
      <c r="AJ6068" s="24" t="s">
        <v>26</v>
      </c>
      <c r="AK6068" s="24" t="s">
        <v>100</v>
      </c>
      <c r="AL6068" s="22">
        <v>6066</v>
      </c>
    </row>
    <row r="6069" spans="7:38" s="10" customFormat="1">
      <c r="G6069" s="18"/>
      <c r="H6069" s="18"/>
      <c r="I6069" s="18"/>
      <c r="J6069" s="18"/>
      <c r="L6069" s="13"/>
      <c r="M6069" s="13" t="s">
        <v>7882</v>
      </c>
      <c r="N6069" s="13" t="s">
        <v>7883</v>
      </c>
      <c r="O6069" s="13" t="s">
        <v>7882</v>
      </c>
      <c r="AC6069" s="22" t="s">
        <v>27587</v>
      </c>
      <c r="AD6069" s="24" t="s">
        <v>7892</v>
      </c>
      <c r="AE6069" s="24" t="s">
        <v>7893</v>
      </c>
      <c r="AF6069" s="24"/>
      <c r="AG6069" s="24" t="s">
        <v>21523</v>
      </c>
      <c r="AH6069" s="24" t="s">
        <v>5371</v>
      </c>
      <c r="AI6069" s="24" t="s">
        <v>5372</v>
      </c>
      <c r="AJ6069" s="24" t="s">
        <v>26</v>
      </c>
      <c r="AK6069" s="24" t="s">
        <v>100</v>
      </c>
      <c r="AL6069" s="22">
        <v>6067</v>
      </c>
    </row>
    <row r="6070" spans="7:38" s="10" customFormat="1">
      <c r="G6070" s="18"/>
      <c r="H6070" s="18"/>
      <c r="I6070" s="18"/>
      <c r="J6070" s="18"/>
      <c r="L6070" s="13"/>
      <c r="M6070" s="13" t="s">
        <v>7884</v>
      </c>
      <c r="N6070" s="13" t="s">
        <v>7885</v>
      </c>
      <c r="O6070" s="13" t="s">
        <v>7884</v>
      </c>
      <c r="AC6070" s="22" t="s">
        <v>27588</v>
      </c>
      <c r="AD6070" s="24" t="s">
        <v>7894</v>
      </c>
      <c r="AE6070" s="24" t="s">
        <v>7895</v>
      </c>
      <c r="AF6070" s="24"/>
      <c r="AG6070" s="24" t="s">
        <v>21523</v>
      </c>
      <c r="AH6070" s="24" t="s">
        <v>5371</v>
      </c>
      <c r="AI6070" s="24" t="s">
        <v>5372</v>
      </c>
      <c r="AJ6070" s="24" t="s">
        <v>26</v>
      </c>
      <c r="AK6070" s="24" t="s">
        <v>100</v>
      </c>
      <c r="AL6070" s="22">
        <v>6068</v>
      </c>
    </row>
    <row r="6071" spans="7:38" s="10" customFormat="1">
      <c r="G6071" s="18"/>
      <c r="H6071" s="18"/>
      <c r="I6071" s="18"/>
      <c r="J6071" s="18"/>
      <c r="L6071" s="13"/>
      <c r="M6071" s="13" t="s">
        <v>7886</v>
      </c>
      <c r="N6071" s="13" t="s">
        <v>7887</v>
      </c>
      <c r="O6071" s="13" t="s">
        <v>7886</v>
      </c>
      <c r="AC6071" s="22" t="s">
        <v>27589</v>
      </c>
      <c r="AD6071" s="24" t="s">
        <v>7896</v>
      </c>
      <c r="AE6071" s="24" t="s">
        <v>7897</v>
      </c>
      <c r="AF6071" s="24"/>
      <c r="AG6071" s="24" t="s">
        <v>21523</v>
      </c>
      <c r="AH6071" s="24" t="s">
        <v>5371</v>
      </c>
      <c r="AI6071" s="24" t="s">
        <v>5372</v>
      </c>
      <c r="AJ6071" s="24" t="s">
        <v>26</v>
      </c>
      <c r="AK6071" s="24" t="s">
        <v>100</v>
      </c>
      <c r="AL6071" s="22">
        <v>6069</v>
      </c>
    </row>
    <row r="6072" spans="7:38" s="10" customFormat="1">
      <c r="G6072" s="18"/>
      <c r="H6072" s="18"/>
      <c r="I6072" s="18"/>
      <c r="J6072" s="18"/>
      <c r="L6072" s="13"/>
      <c r="M6072" s="13" t="s">
        <v>7888</v>
      </c>
      <c r="N6072" s="13" t="s">
        <v>7889</v>
      </c>
      <c r="O6072" s="13" t="s">
        <v>7888</v>
      </c>
      <c r="AC6072" s="22" t="s">
        <v>27590</v>
      </c>
      <c r="AD6072" s="24" t="s">
        <v>7898</v>
      </c>
      <c r="AE6072" s="24" t="s">
        <v>7899</v>
      </c>
      <c r="AF6072" s="24"/>
      <c r="AG6072" s="24" t="s">
        <v>21523</v>
      </c>
      <c r="AH6072" s="24" t="s">
        <v>5371</v>
      </c>
      <c r="AI6072" s="24" t="s">
        <v>5372</v>
      </c>
      <c r="AJ6072" s="24" t="s">
        <v>26</v>
      </c>
      <c r="AK6072" s="24" t="s">
        <v>100</v>
      </c>
      <c r="AL6072" s="22">
        <v>6070</v>
      </c>
    </row>
    <row r="6073" spans="7:38" s="10" customFormat="1">
      <c r="G6073" s="18"/>
      <c r="H6073" s="18"/>
      <c r="I6073" s="18"/>
      <c r="J6073" s="18"/>
      <c r="L6073" s="13"/>
      <c r="M6073" s="13" t="s">
        <v>7890</v>
      </c>
      <c r="N6073" s="13" t="s">
        <v>7891</v>
      </c>
      <c r="O6073" s="13" t="s">
        <v>7890</v>
      </c>
      <c r="AC6073" s="22" t="s">
        <v>27591</v>
      </c>
      <c r="AD6073" s="24" t="s">
        <v>7900</v>
      </c>
      <c r="AE6073" s="24" t="s">
        <v>7901</v>
      </c>
      <c r="AF6073" s="24"/>
      <c r="AG6073" s="24" t="s">
        <v>21523</v>
      </c>
      <c r="AH6073" s="24" t="s">
        <v>5371</v>
      </c>
      <c r="AI6073" s="24" t="s">
        <v>5372</v>
      </c>
      <c r="AJ6073" s="24" t="s">
        <v>26</v>
      </c>
      <c r="AK6073" s="24" t="s">
        <v>100</v>
      </c>
      <c r="AL6073" s="22">
        <v>6071</v>
      </c>
    </row>
    <row r="6074" spans="7:38" s="10" customFormat="1">
      <c r="G6074" s="18"/>
      <c r="H6074" s="18"/>
      <c r="I6074" s="18"/>
      <c r="J6074" s="18"/>
      <c r="L6074" s="13"/>
      <c r="M6074" s="13" t="s">
        <v>7892</v>
      </c>
      <c r="N6074" s="13" t="s">
        <v>7893</v>
      </c>
      <c r="O6074" s="13" t="s">
        <v>7892</v>
      </c>
      <c r="AC6074" s="22" t="s">
        <v>27592</v>
      </c>
      <c r="AD6074" s="24" t="s">
        <v>19121</v>
      </c>
      <c r="AE6074" s="24" t="s">
        <v>19122</v>
      </c>
      <c r="AF6074" s="24"/>
      <c r="AG6074" s="24" t="s">
        <v>21523</v>
      </c>
      <c r="AH6074" s="24" t="s">
        <v>5371</v>
      </c>
      <c r="AI6074" s="24" t="s">
        <v>5372</v>
      </c>
      <c r="AJ6074" s="24" t="s">
        <v>26</v>
      </c>
      <c r="AK6074" s="24" t="s">
        <v>100</v>
      </c>
      <c r="AL6074" s="22">
        <v>6072</v>
      </c>
    </row>
    <row r="6075" spans="7:38" s="10" customFormat="1">
      <c r="G6075" s="18"/>
      <c r="H6075" s="18"/>
      <c r="I6075" s="18"/>
      <c r="J6075" s="18"/>
      <c r="L6075" s="13"/>
      <c r="M6075" s="13" t="s">
        <v>7894</v>
      </c>
      <c r="N6075" s="13" t="s">
        <v>7895</v>
      </c>
      <c r="O6075" s="13" t="s">
        <v>7894</v>
      </c>
      <c r="AC6075" s="22" t="s">
        <v>27593</v>
      </c>
      <c r="AD6075" s="24" t="s">
        <v>14789</v>
      </c>
      <c r="AE6075" s="24" t="s">
        <v>14790</v>
      </c>
      <c r="AF6075" s="24"/>
      <c r="AG6075" s="24" t="s">
        <v>21523</v>
      </c>
      <c r="AH6075" s="24" t="s">
        <v>5371</v>
      </c>
      <c r="AI6075" s="24" t="s">
        <v>5372</v>
      </c>
      <c r="AJ6075" s="24" t="s">
        <v>26</v>
      </c>
      <c r="AK6075" s="24" t="s">
        <v>100</v>
      </c>
      <c r="AL6075" s="22">
        <v>6073</v>
      </c>
    </row>
    <row r="6076" spans="7:38" s="10" customFormat="1">
      <c r="G6076" s="18"/>
      <c r="H6076" s="18"/>
      <c r="I6076" s="18"/>
      <c r="J6076" s="18"/>
      <c r="L6076" s="13"/>
      <c r="M6076" s="13" t="s">
        <v>7896</v>
      </c>
      <c r="N6076" s="13" t="s">
        <v>7897</v>
      </c>
      <c r="O6076" s="13" t="s">
        <v>7896</v>
      </c>
      <c r="AC6076" s="22" t="s">
        <v>27594</v>
      </c>
      <c r="AD6076" s="24" t="s">
        <v>14791</v>
      </c>
      <c r="AE6076" s="24" t="s">
        <v>14792</v>
      </c>
      <c r="AF6076" s="24"/>
      <c r="AG6076" s="24" t="s">
        <v>21523</v>
      </c>
      <c r="AH6076" s="24" t="s">
        <v>5371</v>
      </c>
      <c r="AI6076" s="24" t="s">
        <v>5372</v>
      </c>
      <c r="AJ6076" s="24" t="s">
        <v>26</v>
      </c>
      <c r="AK6076" s="24" t="s">
        <v>100</v>
      </c>
      <c r="AL6076" s="22">
        <v>6074</v>
      </c>
    </row>
    <row r="6077" spans="7:38" s="10" customFormat="1">
      <c r="G6077" s="18"/>
      <c r="H6077" s="18"/>
      <c r="I6077" s="18"/>
      <c r="J6077" s="18"/>
      <c r="L6077" s="13"/>
      <c r="M6077" s="13" t="s">
        <v>7898</v>
      </c>
      <c r="N6077" s="13" t="s">
        <v>7899</v>
      </c>
      <c r="O6077" s="13" t="s">
        <v>7898</v>
      </c>
      <c r="AC6077" s="22" t="s">
        <v>27595</v>
      </c>
      <c r="AD6077" s="24" t="s">
        <v>14793</v>
      </c>
      <c r="AE6077" s="24" t="s">
        <v>14794</v>
      </c>
      <c r="AF6077" s="24"/>
      <c r="AG6077" s="24" t="s">
        <v>21523</v>
      </c>
      <c r="AH6077" s="24" t="s">
        <v>5371</v>
      </c>
      <c r="AI6077" s="24" t="s">
        <v>5372</v>
      </c>
      <c r="AJ6077" s="24" t="s">
        <v>26</v>
      </c>
      <c r="AK6077" s="24" t="s">
        <v>100</v>
      </c>
      <c r="AL6077" s="22">
        <v>6075</v>
      </c>
    </row>
    <row r="6078" spans="7:38" s="10" customFormat="1">
      <c r="G6078" s="18"/>
      <c r="H6078" s="18"/>
      <c r="I6078" s="18"/>
      <c r="J6078" s="18"/>
      <c r="L6078" s="13"/>
      <c r="M6078" s="13" t="s">
        <v>7900</v>
      </c>
      <c r="N6078" s="13" t="s">
        <v>7901</v>
      </c>
      <c r="O6078" s="13" t="s">
        <v>7900</v>
      </c>
      <c r="AC6078" s="22" t="s">
        <v>27596</v>
      </c>
      <c r="AD6078" s="24" t="s">
        <v>14795</v>
      </c>
      <c r="AE6078" s="24" t="s">
        <v>14796</v>
      </c>
      <c r="AF6078" s="24"/>
      <c r="AG6078" s="24" t="s">
        <v>21523</v>
      </c>
      <c r="AH6078" s="24" t="s">
        <v>5371</v>
      </c>
      <c r="AI6078" s="24" t="s">
        <v>5372</v>
      </c>
      <c r="AJ6078" s="24" t="s">
        <v>26</v>
      </c>
      <c r="AK6078" s="24" t="s">
        <v>100</v>
      </c>
      <c r="AL6078" s="22">
        <v>6076</v>
      </c>
    </row>
    <row r="6079" spans="7:38" s="10" customFormat="1">
      <c r="G6079" s="18"/>
      <c r="H6079" s="18"/>
      <c r="I6079" s="18"/>
      <c r="J6079" s="18"/>
      <c r="L6079" s="13"/>
      <c r="M6079" s="13" t="s">
        <v>19121</v>
      </c>
      <c r="N6079" s="13" t="s">
        <v>19122</v>
      </c>
      <c r="O6079" s="13" t="s">
        <v>19121</v>
      </c>
      <c r="AC6079" s="22" t="s">
        <v>27597</v>
      </c>
      <c r="AD6079" s="24" t="s">
        <v>14797</v>
      </c>
      <c r="AE6079" s="24" t="s">
        <v>14798</v>
      </c>
      <c r="AF6079" s="24"/>
      <c r="AG6079" s="24" t="s">
        <v>21523</v>
      </c>
      <c r="AH6079" s="24" t="s">
        <v>5371</v>
      </c>
      <c r="AI6079" s="24" t="s">
        <v>5372</v>
      </c>
      <c r="AJ6079" s="24" t="s">
        <v>26</v>
      </c>
      <c r="AK6079" s="24" t="s">
        <v>100</v>
      </c>
      <c r="AL6079" s="22">
        <v>6077</v>
      </c>
    </row>
    <row r="6080" spans="7:38" s="10" customFormat="1">
      <c r="G6080" s="18"/>
      <c r="H6080" s="18"/>
      <c r="I6080" s="18"/>
      <c r="J6080" s="18"/>
      <c r="L6080" s="13"/>
      <c r="M6080" s="13" t="s">
        <v>14789</v>
      </c>
      <c r="N6080" s="13" t="s">
        <v>14790</v>
      </c>
      <c r="O6080" s="13" t="s">
        <v>14789</v>
      </c>
      <c r="AC6080" s="22" t="s">
        <v>27598</v>
      </c>
      <c r="AD6080" s="24" t="s">
        <v>14799</v>
      </c>
      <c r="AE6080" s="24" t="s">
        <v>14800</v>
      </c>
      <c r="AF6080" s="24"/>
      <c r="AG6080" s="24" t="s">
        <v>21523</v>
      </c>
      <c r="AH6080" s="24" t="s">
        <v>5371</v>
      </c>
      <c r="AI6080" s="24" t="s">
        <v>5372</v>
      </c>
      <c r="AJ6080" s="24" t="s">
        <v>26</v>
      </c>
      <c r="AK6080" s="24" t="s">
        <v>100</v>
      </c>
      <c r="AL6080" s="22">
        <v>6078</v>
      </c>
    </row>
    <row r="6081" spans="7:38" s="10" customFormat="1">
      <c r="G6081" s="18"/>
      <c r="H6081" s="18"/>
      <c r="I6081" s="18"/>
      <c r="J6081" s="18"/>
      <c r="L6081" s="13"/>
      <c r="M6081" s="13" t="s">
        <v>14791</v>
      </c>
      <c r="N6081" s="13" t="s">
        <v>14792</v>
      </c>
      <c r="O6081" s="13" t="s">
        <v>14791</v>
      </c>
      <c r="AC6081" s="22" t="s">
        <v>27599</v>
      </c>
      <c r="AD6081" s="24" t="s">
        <v>14801</v>
      </c>
      <c r="AE6081" s="24" t="s">
        <v>14802</v>
      </c>
      <c r="AF6081" s="24"/>
      <c r="AG6081" s="24" t="s">
        <v>21523</v>
      </c>
      <c r="AH6081" s="24" t="s">
        <v>5371</v>
      </c>
      <c r="AI6081" s="24" t="s">
        <v>5372</v>
      </c>
      <c r="AJ6081" s="24" t="s">
        <v>26</v>
      </c>
      <c r="AK6081" s="24" t="s">
        <v>100</v>
      </c>
      <c r="AL6081" s="22">
        <v>6079</v>
      </c>
    </row>
    <row r="6082" spans="7:38" s="10" customFormat="1">
      <c r="G6082" s="18"/>
      <c r="H6082" s="18"/>
      <c r="I6082" s="18"/>
      <c r="J6082" s="18"/>
      <c r="L6082" s="13"/>
      <c r="M6082" s="13" t="s">
        <v>14793</v>
      </c>
      <c r="N6082" s="13" t="s">
        <v>14794</v>
      </c>
      <c r="O6082" s="13" t="s">
        <v>14793</v>
      </c>
      <c r="AC6082" s="22" t="s">
        <v>27600</v>
      </c>
      <c r="AD6082" s="24" t="s">
        <v>14803</v>
      </c>
      <c r="AE6082" s="24" t="s">
        <v>14804</v>
      </c>
      <c r="AF6082" s="24"/>
      <c r="AG6082" s="24" t="s">
        <v>21523</v>
      </c>
      <c r="AH6082" s="24" t="s">
        <v>5371</v>
      </c>
      <c r="AI6082" s="24" t="s">
        <v>5372</v>
      </c>
      <c r="AJ6082" s="24" t="s">
        <v>26</v>
      </c>
      <c r="AK6082" s="24" t="s">
        <v>100</v>
      </c>
      <c r="AL6082" s="22">
        <v>6080</v>
      </c>
    </row>
    <row r="6083" spans="7:38" s="10" customFormat="1">
      <c r="G6083" s="18"/>
      <c r="H6083" s="18"/>
      <c r="I6083" s="18"/>
      <c r="J6083" s="18"/>
      <c r="L6083" s="13"/>
      <c r="M6083" s="13" t="s">
        <v>14795</v>
      </c>
      <c r="N6083" s="13" t="s">
        <v>14796</v>
      </c>
      <c r="O6083" s="13" t="s">
        <v>14795</v>
      </c>
      <c r="AC6083" s="22" t="s">
        <v>27601</v>
      </c>
      <c r="AD6083" s="24" t="s">
        <v>14805</v>
      </c>
      <c r="AE6083" s="24" t="s">
        <v>13179</v>
      </c>
      <c r="AF6083" s="24"/>
      <c r="AG6083" s="24" t="s">
        <v>21523</v>
      </c>
      <c r="AH6083" s="24" t="s">
        <v>5371</v>
      </c>
      <c r="AI6083" s="24" t="s">
        <v>5372</v>
      </c>
      <c r="AJ6083" s="24" t="s">
        <v>26</v>
      </c>
      <c r="AK6083" s="24" t="s">
        <v>100</v>
      </c>
      <c r="AL6083" s="22">
        <v>6081</v>
      </c>
    </row>
    <row r="6084" spans="7:38" s="10" customFormat="1">
      <c r="G6084" s="18"/>
      <c r="H6084" s="18"/>
      <c r="I6084" s="18"/>
      <c r="J6084" s="18"/>
      <c r="L6084" s="13"/>
      <c r="M6084" s="13" t="s">
        <v>14797</v>
      </c>
      <c r="N6084" s="13" t="s">
        <v>14798</v>
      </c>
      <c r="O6084" s="13" t="s">
        <v>14797</v>
      </c>
      <c r="AC6084" s="22" t="s">
        <v>27602</v>
      </c>
      <c r="AD6084" s="24" t="s">
        <v>14806</v>
      </c>
      <c r="AE6084" s="24" t="s">
        <v>14807</v>
      </c>
      <c r="AF6084" s="24"/>
      <c r="AG6084" s="24" t="s">
        <v>21523</v>
      </c>
      <c r="AH6084" s="24" t="s">
        <v>5371</v>
      </c>
      <c r="AI6084" s="24" t="s">
        <v>5372</v>
      </c>
      <c r="AJ6084" s="24" t="s">
        <v>26</v>
      </c>
      <c r="AK6084" s="24" t="s">
        <v>100</v>
      </c>
      <c r="AL6084" s="22">
        <v>6082</v>
      </c>
    </row>
    <row r="6085" spans="7:38" s="10" customFormat="1">
      <c r="G6085" s="18"/>
      <c r="H6085" s="18"/>
      <c r="I6085" s="18"/>
      <c r="J6085" s="18"/>
      <c r="L6085" s="13"/>
      <c r="M6085" s="13" t="s">
        <v>14799</v>
      </c>
      <c r="N6085" s="13" t="s">
        <v>14800</v>
      </c>
      <c r="O6085" s="13" t="s">
        <v>14799</v>
      </c>
      <c r="AC6085" s="22" t="s">
        <v>27603</v>
      </c>
      <c r="AD6085" s="24" t="s">
        <v>14808</v>
      </c>
      <c r="AE6085" s="24" t="s">
        <v>14809</v>
      </c>
      <c r="AF6085" s="24"/>
      <c r="AG6085" s="24" t="s">
        <v>21521</v>
      </c>
      <c r="AH6085" s="24" t="s">
        <v>5373</v>
      </c>
      <c r="AI6085" s="24" t="s">
        <v>5374</v>
      </c>
      <c r="AJ6085" s="24" t="s">
        <v>26</v>
      </c>
      <c r="AK6085" s="24" t="s">
        <v>100</v>
      </c>
      <c r="AL6085" s="22">
        <v>6083</v>
      </c>
    </row>
    <row r="6086" spans="7:38" s="10" customFormat="1">
      <c r="G6086" s="18"/>
      <c r="H6086" s="18"/>
      <c r="I6086" s="18"/>
      <c r="J6086" s="18"/>
      <c r="L6086" s="13"/>
      <c r="M6086" s="13" t="s">
        <v>14801</v>
      </c>
      <c r="N6086" s="13" t="s">
        <v>14802</v>
      </c>
      <c r="O6086" s="13" t="s">
        <v>14801</v>
      </c>
      <c r="AC6086" s="22" t="s">
        <v>27604</v>
      </c>
      <c r="AD6086" s="24" t="s">
        <v>14810</v>
      </c>
      <c r="AE6086" s="24" t="s">
        <v>7254</v>
      </c>
      <c r="AF6086" s="24"/>
      <c r="AG6086" s="24" t="s">
        <v>21523</v>
      </c>
      <c r="AH6086" s="24" t="s">
        <v>5373</v>
      </c>
      <c r="AI6086" s="24" t="s">
        <v>5374</v>
      </c>
      <c r="AJ6086" s="24" t="s">
        <v>26</v>
      </c>
      <c r="AK6086" s="24" t="s">
        <v>100</v>
      </c>
      <c r="AL6086" s="22">
        <v>6084</v>
      </c>
    </row>
    <row r="6087" spans="7:38" s="10" customFormat="1">
      <c r="G6087" s="18"/>
      <c r="H6087" s="18"/>
      <c r="I6087" s="18"/>
      <c r="J6087" s="18"/>
      <c r="L6087" s="13"/>
      <c r="M6087" s="13" t="s">
        <v>12353</v>
      </c>
      <c r="N6087" s="13" t="s">
        <v>12354</v>
      </c>
      <c r="O6087" s="13" t="s">
        <v>12353</v>
      </c>
      <c r="AC6087" s="22" t="s">
        <v>27605</v>
      </c>
      <c r="AD6087" s="24" t="s">
        <v>14811</v>
      </c>
      <c r="AE6087" s="24" t="s">
        <v>14812</v>
      </c>
      <c r="AF6087" s="24"/>
      <c r="AG6087" s="24" t="s">
        <v>21523</v>
      </c>
      <c r="AH6087" s="24" t="s">
        <v>5373</v>
      </c>
      <c r="AI6087" s="24" t="s">
        <v>5374</v>
      </c>
      <c r="AJ6087" s="24" t="s">
        <v>26</v>
      </c>
      <c r="AK6087" s="24" t="s">
        <v>100</v>
      </c>
      <c r="AL6087" s="22">
        <v>6085</v>
      </c>
    </row>
    <row r="6088" spans="7:38" s="10" customFormat="1">
      <c r="G6088" s="18"/>
      <c r="H6088" s="18"/>
      <c r="I6088" s="18"/>
      <c r="J6088" s="18"/>
      <c r="L6088" s="13"/>
      <c r="M6088" s="13" t="s">
        <v>14803</v>
      </c>
      <c r="N6088" s="13" t="s">
        <v>14804</v>
      </c>
      <c r="O6088" s="13" t="s">
        <v>14803</v>
      </c>
      <c r="AC6088" s="22" t="s">
        <v>27606</v>
      </c>
      <c r="AD6088" s="24" t="s">
        <v>14813</v>
      </c>
      <c r="AE6088" s="24" t="s">
        <v>10357</v>
      </c>
      <c r="AF6088" s="24"/>
      <c r="AG6088" s="24" t="s">
        <v>21523</v>
      </c>
      <c r="AH6088" s="24" t="s">
        <v>5373</v>
      </c>
      <c r="AI6088" s="24" t="s">
        <v>5374</v>
      </c>
      <c r="AJ6088" s="24" t="s">
        <v>26</v>
      </c>
      <c r="AK6088" s="24" t="s">
        <v>100</v>
      </c>
      <c r="AL6088" s="22">
        <v>6086</v>
      </c>
    </row>
    <row r="6089" spans="7:38" s="10" customFormat="1">
      <c r="G6089" s="18"/>
      <c r="H6089" s="18"/>
      <c r="I6089" s="18"/>
      <c r="J6089" s="18"/>
      <c r="L6089" s="13"/>
      <c r="M6089" s="13" t="s">
        <v>12355</v>
      </c>
      <c r="N6089" s="13" t="s">
        <v>12356</v>
      </c>
      <c r="O6089" s="13" t="s">
        <v>12355</v>
      </c>
      <c r="AC6089" s="22" t="s">
        <v>27607</v>
      </c>
      <c r="AD6089" s="24" t="s">
        <v>14814</v>
      </c>
      <c r="AE6089" s="24" t="s">
        <v>14815</v>
      </c>
      <c r="AF6089" s="24"/>
      <c r="AG6089" s="24" t="s">
        <v>21523</v>
      </c>
      <c r="AH6089" s="24" t="s">
        <v>5373</v>
      </c>
      <c r="AI6089" s="24" t="s">
        <v>5374</v>
      </c>
      <c r="AJ6089" s="24" t="s">
        <v>26</v>
      </c>
      <c r="AK6089" s="24" t="s">
        <v>100</v>
      </c>
      <c r="AL6089" s="22">
        <v>6087</v>
      </c>
    </row>
    <row r="6090" spans="7:38" s="10" customFormat="1">
      <c r="G6090" s="18"/>
      <c r="H6090" s="18"/>
      <c r="I6090" s="18"/>
      <c r="J6090" s="18"/>
      <c r="L6090" s="13"/>
      <c r="M6090" s="13" t="s">
        <v>14805</v>
      </c>
      <c r="N6090" s="13" t="s">
        <v>13179</v>
      </c>
      <c r="O6090" s="13" t="s">
        <v>14805</v>
      </c>
      <c r="AC6090" s="22" t="s">
        <v>27608</v>
      </c>
      <c r="AD6090" s="24" t="s">
        <v>14816</v>
      </c>
      <c r="AE6090" s="24" t="s">
        <v>8525</v>
      </c>
      <c r="AF6090" s="24"/>
      <c r="AG6090" s="24" t="s">
        <v>21523</v>
      </c>
      <c r="AH6090" s="24" t="s">
        <v>5373</v>
      </c>
      <c r="AI6090" s="24" t="s">
        <v>5374</v>
      </c>
      <c r="AJ6090" s="24" t="s">
        <v>26</v>
      </c>
      <c r="AK6090" s="24" t="s">
        <v>100</v>
      </c>
      <c r="AL6090" s="22">
        <v>6088</v>
      </c>
    </row>
    <row r="6091" spans="7:38" s="10" customFormat="1">
      <c r="G6091" s="18"/>
      <c r="H6091" s="18"/>
      <c r="I6091" s="18"/>
      <c r="J6091" s="18"/>
      <c r="L6091" s="13"/>
      <c r="M6091" s="13" t="s">
        <v>12357</v>
      </c>
      <c r="N6091" s="13" t="s">
        <v>12358</v>
      </c>
      <c r="O6091" s="13" t="s">
        <v>12357</v>
      </c>
      <c r="AC6091" s="22" t="s">
        <v>27609</v>
      </c>
      <c r="AD6091" s="24" t="s">
        <v>14817</v>
      </c>
      <c r="AE6091" s="24" t="s">
        <v>12290</v>
      </c>
      <c r="AF6091" s="24"/>
      <c r="AG6091" s="24" t="s">
        <v>21523</v>
      </c>
      <c r="AH6091" s="24" t="s">
        <v>5373</v>
      </c>
      <c r="AI6091" s="24" t="s">
        <v>5374</v>
      </c>
      <c r="AJ6091" s="24" t="s">
        <v>26</v>
      </c>
      <c r="AK6091" s="24" t="s">
        <v>100</v>
      </c>
      <c r="AL6091" s="22">
        <v>6089</v>
      </c>
    </row>
    <row r="6092" spans="7:38" s="10" customFormat="1">
      <c r="G6092" s="18"/>
      <c r="H6092" s="18"/>
      <c r="I6092" s="18"/>
      <c r="J6092" s="18"/>
      <c r="L6092" s="13"/>
      <c r="M6092" s="13" t="s">
        <v>12359</v>
      </c>
      <c r="N6092" s="13" t="s">
        <v>12360</v>
      </c>
      <c r="O6092" s="13" t="s">
        <v>12359</v>
      </c>
      <c r="AC6092" s="22" t="s">
        <v>27610</v>
      </c>
      <c r="AD6092" s="24" t="s">
        <v>14818</v>
      </c>
      <c r="AE6092" s="24" t="s">
        <v>14819</v>
      </c>
      <c r="AF6092" s="24"/>
      <c r="AG6092" s="24" t="s">
        <v>21523</v>
      </c>
      <c r="AH6092" s="24" t="s">
        <v>5373</v>
      </c>
      <c r="AI6092" s="24" t="s">
        <v>5374</v>
      </c>
      <c r="AJ6092" s="24" t="s">
        <v>26</v>
      </c>
      <c r="AK6092" s="24" t="s">
        <v>100</v>
      </c>
      <c r="AL6092" s="22">
        <v>6090</v>
      </c>
    </row>
    <row r="6093" spans="7:38" s="10" customFormat="1">
      <c r="G6093" s="18"/>
      <c r="H6093" s="18"/>
      <c r="I6093" s="18"/>
      <c r="J6093" s="18"/>
      <c r="L6093" s="13"/>
      <c r="M6093" s="13" t="s">
        <v>14806</v>
      </c>
      <c r="N6093" s="13" t="s">
        <v>14807</v>
      </c>
      <c r="O6093" s="13" t="s">
        <v>14806</v>
      </c>
      <c r="AC6093" s="22" t="s">
        <v>27611</v>
      </c>
      <c r="AD6093" s="24" t="s">
        <v>14820</v>
      </c>
      <c r="AE6093" s="24" t="s">
        <v>14821</v>
      </c>
      <c r="AF6093" s="24"/>
      <c r="AG6093" s="24" t="s">
        <v>21523</v>
      </c>
      <c r="AH6093" s="24" t="s">
        <v>5373</v>
      </c>
      <c r="AI6093" s="24" t="s">
        <v>5374</v>
      </c>
      <c r="AJ6093" s="24" t="s">
        <v>26</v>
      </c>
      <c r="AK6093" s="24" t="s">
        <v>100</v>
      </c>
      <c r="AL6093" s="22">
        <v>6091</v>
      </c>
    </row>
    <row r="6094" spans="7:38" s="10" customFormat="1">
      <c r="G6094" s="18"/>
      <c r="H6094" s="18"/>
      <c r="I6094" s="18"/>
      <c r="J6094" s="18"/>
      <c r="L6094" s="13"/>
      <c r="M6094" s="13" t="s">
        <v>14808</v>
      </c>
      <c r="N6094" s="13" t="s">
        <v>14809</v>
      </c>
      <c r="O6094" s="13" t="s">
        <v>14808</v>
      </c>
      <c r="AC6094" s="22" t="s">
        <v>27612</v>
      </c>
      <c r="AD6094" s="24" t="s">
        <v>14822</v>
      </c>
      <c r="AE6094" s="24" t="s">
        <v>9729</v>
      </c>
      <c r="AF6094" s="24"/>
      <c r="AG6094" s="24" t="s">
        <v>21523</v>
      </c>
      <c r="AH6094" s="24" t="s">
        <v>5373</v>
      </c>
      <c r="AI6094" s="24" t="s">
        <v>5374</v>
      </c>
      <c r="AJ6094" s="24" t="s">
        <v>26</v>
      </c>
      <c r="AK6094" s="24" t="s">
        <v>100</v>
      </c>
      <c r="AL6094" s="22">
        <v>6092</v>
      </c>
    </row>
    <row r="6095" spans="7:38" s="10" customFormat="1">
      <c r="G6095" s="18"/>
      <c r="H6095" s="18"/>
      <c r="I6095" s="18"/>
      <c r="J6095" s="18"/>
      <c r="L6095" s="13"/>
      <c r="M6095" s="13" t="s">
        <v>14810</v>
      </c>
      <c r="N6095" s="13" t="s">
        <v>7254</v>
      </c>
      <c r="O6095" s="13" t="s">
        <v>14810</v>
      </c>
      <c r="AC6095" s="22" t="s">
        <v>27613</v>
      </c>
      <c r="AD6095" s="24" t="s">
        <v>14823</v>
      </c>
      <c r="AE6095" s="24" t="s">
        <v>6480</v>
      </c>
      <c r="AF6095" s="24"/>
      <c r="AG6095" s="24" t="s">
        <v>21523</v>
      </c>
      <c r="AH6095" s="24" t="s">
        <v>5373</v>
      </c>
      <c r="AI6095" s="24" t="s">
        <v>5374</v>
      </c>
      <c r="AJ6095" s="24" t="s">
        <v>26</v>
      </c>
      <c r="AK6095" s="24" t="s">
        <v>100</v>
      </c>
      <c r="AL6095" s="22">
        <v>6093</v>
      </c>
    </row>
    <row r="6096" spans="7:38" s="10" customFormat="1">
      <c r="G6096" s="18"/>
      <c r="H6096" s="18"/>
      <c r="I6096" s="18"/>
      <c r="J6096" s="18"/>
      <c r="L6096" s="13"/>
      <c r="M6096" s="13" t="s">
        <v>14811</v>
      </c>
      <c r="N6096" s="13" t="s">
        <v>14812</v>
      </c>
      <c r="O6096" s="13" t="s">
        <v>14811</v>
      </c>
      <c r="AC6096" s="22" t="s">
        <v>27614</v>
      </c>
      <c r="AD6096" s="24" t="s">
        <v>14824</v>
      </c>
      <c r="AE6096" s="24" t="s">
        <v>618</v>
      </c>
      <c r="AF6096" s="24"/>
      <c r="AG6096" s="24" t="s">
        <v>21523</v>
      </c>
      <c r="AH6096" s="24" t="s">
        <v>5373</v>
      </c>
      <c r="AI6096" s="24" t="s">
        <v>5374</v>
      </c>
      <c r="AJ6096" s="24" t="s">
        <v>26</v>
      </c>
      <c r="AK6096" s="24" t="s">
        <v>100</v>
      </c>
      <c r="AL6096" s="22">
        <v>6094</v>
      </c>
    </row>
    <row r="6097" spans="7:38" s="10" customFormat="1">
      <c r="G6097" s="18"/>
      <c r="H6097" s="18"/>
      <c r="I6097" s="18"/>
      <c r="J6097" s="18"/>
      <c r="L6097" s="13"/>
      <c r="M6097" s="13" t="s">
        <v>14813</v>
      </c>
      <c r="N6097" s="13" t="s">
        <v>10357</v>
      </c>
      <c r="O6097" s="13" t="s">
        <v>14813</v>
      </c>
      <c r="AC6097" s="22" t="s">
        <v>27615</v>
      </c>
      <c r="AD6097" s="24" t="s">
        <v>14825</v>
      </c>
      <c r="AE6097" s="24" t="s">
        <v>653</v>
      </c>
      <c r="AF6097" s="24"/>
      <c r="AG6097" s="24" t="s">
        <v>21523</v>
      </c>
      <c r="AH6097" s="24" t="s">
        <v>5373</v>
      </c>
      <c r="AI6097" s="24" t="s">
        <v>5374</v>
      </c>
      <c r="AJ6097" s="24" t="s">
        <v>26</v>
      </c>
      <c r="AK6097" s="24" t="s">
        <v>100</v>
      </c>
      <c r="AL6097" s="22">
        <v>6095</v>
      </c>
    </row>
    <row r="6098" spans="7:38" s="10" customFormat="1">
      <c r="G6098" s="18"/>
      <c r="H6098" s="18"/>
      <c r="I6098" s="18"/>
      <c r="J6098" s="18"/>
      <c r="L6098" s="13"/>
      <c r="M6098" s="13" t="s">
        <v>14814</v>
      </c>
      <c r="N6098" s="13" t="s">
        <v>14815</v>
      </c>
      <c r="O6098" s="13" t="s">
        <v>14814</v>
      </c>
      <c r="AC6098" s="22" t="s">
        <v>27616</v>
      </c>
      <c r="AD6098" s="24" t="s">
        <v>14826</v>
      </c>
      <c r="AE6098" s="24" t="s">
        <v>10728</v>
      </c>
      <c r="AF6098" s="24"/>
      <c r="AG6098" s="24" t="s">
        <v>21523</v>
      </c>
      <c r="AH6098" s="24" t="s">
        <v>5373</v>
      </c>
      <c r="AI6098" s="24" t="s">
        <v>5374</v>
      </c>
      <c r="AJ6098" s="24" t="s">
        <v>26</v>
      </c>
      <c r="AK6098" s="24" t="s">
        <v>100</v>
      </c>
      <c r="AL6098" s="22">
        <v>6096</v>
      </c>
    </row>
    <row r="6099" spans="7:38" s="10" customFormat="1">
      <c r="G6099" s="18"/>
      <c r="H6099" s="18"/>
      <c r="I6099" s="18"/>
      <c r="J6099" s="18"/>
      <c r="L6099" s="13"/>
      <c r="M6099" s="13" t="s">
        <v>14816</v>
      </c>
      <c r="N6099" s="13" t="s">
        <v>8525</v>
      </c>
      <c r="O6099" s="13" t="s">
        <v>14816</v>
      </c>
      <c r="AC6099" s="22" t="s">
        <v>27617</v>
      </c>
      <c r="AD6099" s="24" t="s">
        <v>14827</v>
      </c>
      <c r="AE6099" s="24" t="s">
        <v>14828</v>
      </c>
      <c r="AF6099" s="24"/>
      <c r="AG6099" s="24" t="s">
        <v>21523</v>
      </c>
      <c r="AH6099" s="24" t="s">
        <v>5373</v>
      </c>
      <c r="AI6099" s="24" t="s">
        <v>5374</v>
      </c>
      <c r="AJ6099" s="24" t="s">
        <v>26</v>
      </c>
      <c r="AK6099" s="24" t="s">
        <v>100</v>
      </c>
      <c r="AL6099" s="22">
        <v>6097</v>
      </c>
    </row>
    <row r="6100" spans="7:38" s="10" customFormat="1">
      <c r="G6100" s="18"/>
      <c r="H6100" s="18"/>
      <c r="I6100" s="18"/>
      <c r="J6100" s="18"/>
      <c r="L6100" s="13"/>
      <c r="M6100" s="13" t="s">
        <v>14817</v>
      </c>
      <c r="N6100" s="13" t="s">
        <v>12290</v>
      </c>
      <c r="O6100" s="13" t="s">
        <v>14817</v>
      </c>
      <c r="AC6100" s="22" t="s">
        <v>27618</v>
      </c>
      <c r="AD6100" s="24" t="s">
        <v>14829</v>
      </c>
      <c r="AE6100" s="24" t="s">
        <v>14830</v>
      </c>
      <c r="AF6100" s="24"/>
      <c r="AG6100" s="24" t="s">
        <v>21523</v>
      </c>
      <c r="AH6100" s="24" t="s">
        <v>5373</v>
      </c>
      <c r="AI6100" s="24" t="s">
        <v>5374</v>
      </c>
      <c r="AJ6100" s="24" t="s">
        <v>26</v>
      </c>
      <c r="AK6100" s="24" t="s">
        <v>100</v>
      </c>
      <c r="AL6100" s="22">
        <v>6098</v>
      </c>
    </row>
    <row r="6101" spans="7:38" s="10" customFormat="1">
      <c r="G6101" s="18"/>
      <c r="H6101" s="18"/>
      <c r="I6101" s="18"/>
      <c r="J6101" s="18"/>
      <c r="L6101" s="13"/>
      <c r="M6101" s="13" t="s">
        <v>14818</v>
      </c>
      <c r="N6101" s="13" t="s">
        <v>14819</v>
      </c>
      <c r="O6101" s="13" t="s">
        <v>14818</v>
      </c>
      <c r="AC6101" s="22" t="s">
        <v>27619</v>
      </c>
      <c r="AD6101" s="24" t="s">
        <v>14831</v>
      </c>
      <c r="AE6101" s="24" t="s">
        <v>14832</v>
      </c>
      <c r="AF6101" s="24"/>
      <c r="AG6101" s="24" t="s">
        <v>21523</v>
      </c>
      <c r="AH6101" s="24" t="s">
        <v>5373</v>
      </c>
      <c r="AI6101" s="24" t="s">
        <v>5374</v>
      </c>
      <c r="AJ6101" s="24" t="s">
        <v>26</v>
      </c>
      <c r="AK6101" s="24" t="s">
        <v>100</v>
      </c>
      <c r="AL6101" s="22">
        <v>6099</v>
      </c>
    </row>
    <row r="6102" spans="7:38" s="10" customFormat="1">
      <c r="G6102" s="18"/>
      <c r="H6102" s="18"/>
      <c r="I6102" s="18"/>
      <c r="J6102" s="18"/>
      <c r="L6102" s="13"/>
      <c r="M6102" s="13" t="s">
        <v>14820</v>
      </c>
      <c r="N6102" s="13" t="s">
        <v>14821</v>
      </c>
      <c r="O6102" s="13" t="s">
        <v>14820</v>
      </c>
      <c r="AC6102" s="22" t="s">
        <v>27620</v>
      </c>
      <c r="AD6102" s="24" t="s">
        <v>14833</v>
      </c>
      <c r="AE6102" s="24" t="s">
        <v>10294</v>
      </c>
      <c r="AF6102" s="24"/>
      <c r="AG6102" s="24" t="s">
        <v>21523</v>
      </c>
      <c r="AH6102" s="24" t="s">
        <v>5373</v>
      </c>
      <c r="AI6102" s="24" t="s">
        <v>5374</v>
      </c>
      <c r="AJ6102" s="24" t="s">
        <v>26</v>
      </c>
      <c r="AK6102" s="24" t="s">
        <v>100</v>
      </c>
      <c r="AL6102" s="22">
        <v>6100</v>
      </c>
    </row>
    <row r="6103" spans="7:38" s="10" customFormat="1">
      <c r="G6103" s="18"/>
      <c r="H6103" s="18"/>
      <c r="I6103" s="18"/>
      <c r="J6103" s="18"/>
      <c r="L6103" s="13"/>
      <c r="M6103" s="13" t="s">
        <v>14822</v>
      </c>
      <c r="N6103" s="13" t="s">
        <v>9729</v>
      </c>
      <c r="O6103" s="13" t="s">
        <v>14822</v>
      </c>
      <c r="AC6103" s="22" t="s">
        <v>27621</v>
      </c>
      <c r="AD6103" s="24" t="s">
        <v>14834</v>
      </c>
      <c r="AE6103" s="24" t="s">
        <v>14835</v>
      </c>
      <c r="AF6103" s="24"/>
      <c r="AG6103" s="24" t="s">
        <v>21523</v>
      </c>
      <c r="AH6103" s="24" t="s">
        <v>5373</v>
      </c>
      <c r="AI6103" s="24" t="s">
        <v>5374</v>
      </c>
      <c r="AJ6103" s="24" t="s">
        <v>26</v>
      </c>
      <c r="AK6103" s="24" t="s">
        <v>100</v>
      </c>
      <c r="AL6103" s="22">
        <v>6101</v>
      </c>
    </row>
    <row r="6104" spans="7:38" s="10" customFormat="1">
      <c r="G6104" s="18"/>
      <c r="H6104" s="18"/>
      <c r="I6104" s="18"/>
      <c r="J6104" s="18"/>
      <c r="L6104" s="13"/>
      <c r="M6104" s="13" t="s">
        <v>14823</v>
      </c>
      <c r="N6104" s="13" t="s">
        <v>6480</v>
      </c>
      <c r="O6104" s="13" t="s">
        <v>14823</v>
      </c>
      <c r="AC6104" s="22" t="s">
        <v>27622</v>
      </c>
      <c r="AD6104" s="24" t="s">
        <v>14836</v>
      </c>
      <c r="AE6104" s="24" t="s">
        <v>14837</v>
      </c>
      <c r="AF6104" s="24"/>
      <c r="AG6104" s="24" t="s">
        <v>21523</v>
      </c>
      <c r="AH6104" s="24" t="s">
        <v>5373</v>
      </c>
      <c r="AI6104" s="24" t="s">
        <v>5374</v>
      </c>
      <c r="AJ6104" s="24" t="s">
        <v>26</v>
      </c>
      <c r="AK6104" s="24" t="s">
        <v>100</v>
      </c>
      <c r="AL6104" s="22">
        <v>6102</v>
      </c>
    </row>
    <row r="6105" spans="7:38" s="10" customFormat="1">
      <c r="G6105" s="18"/>
      <c r="H6105" s="18"/>
      <c r="I6105" s="18"/>
      <c r="J6105" s="18"/>
      <c r="L6105" s="13"/>
      <c r="M6105" s="13" t="s">
        <v>14824</v>
      </c>
      <c r="N6105" s="13" t="s">
        <v>618</v>
      </c>
      <c r="O6105" s="13" t="s">
        <v>14824</v>
      </c>
      <c r="AC6105" s="22" t="s">
        <v>27623</v>
      </c>
      <c r="AD6105" s="24" t="s">
        <v>14838</v>
      </c>
      <c r="AE6105" s="24" t="s">
        <v>14839</v>
      </c>
      <c r="AF6105" s="24"/>
      <c r="AG6105" s="24" t="s">
        <v>21523</v>
      </c>
      <c r="AH6105" s="24" t="s">
        <v>5373</v>
      </c>
      <c r="AI6105" s="24" t="s">
        <v>5374</v>
      </c>
      <c r="AJ6105" s="24" t="s">
        <v>26</v>
      </c>
      <c r="AK6105" s="24" t="s">
        <v>100</v>
      </c>
      <c r="AL6105" s="22">
        <v>6103</v>
      </c>
    </row>
    <row r="6106" spans="7:38" s="10" customFormat="1">
      <c r="G6106" s="18"/>
      <c r="H6106" s="18"/>
      <c r="I6106" s="18"/>
      <c r="J6106" s="18"/>
      <c r="L6106" s="13"/>
      <c r="M6106" s="13" t="s">
        <v>14825</v>
      </c>
      <c r="N6106" s="13" t="s">
        <v>653</v>
      </c>
      <c r="O6106" s="13" t="s">
        <v>14825</v>
      </c>
      <c r="AC6106" s="22" t="s">
        <v>27624</v>
      </c>
      <c r="AD6106" s="24" t="s">
        <v>14840</v>
      </c>
      <c r="AE6106" s="24" t="s">
        <v>4726</v>
      </c>
      <c r="AF6106" s="24"/>
      <c r="AG6106" s="24" t="s">
        <v>21523</v>
      </c>
      <c r="AH6106" s="24" t="s">
        <v>5373</v>
      </c>
      <c r="AI6106" s="24" t="s">
        <v>5374</v>
      </c>
      <c r="AJ6106" s="24" t="s">
        <v>26</v>
      </c>
      <c r="AK6106" s="24" t="s">
        <v>100</v>
      </c>
      <c r="AL6106" s="22">
        <v>6104</v>
      </c>
    </row>
    <row r="6107" spans="7:38" s="10" customFormat="1">
      <c r="G6107" s="18"/>
      <c r="H6107" s="18"/>
      <c r="I6107" s="18"/>
      <c r="J6107" s="18"/>
      <c r="L6107" s="13"/>
      <c r="M6107" s="13" t="s">
        <v>14826</v>
      </c>
      <c r="N6107" s="13" t="s">
        <v>10728</v>
      </c>
      <c r="O6107" s="13" t="s">
        <v>14826</v>
      </c>
      <c r="AC6107" s="22" t="s">
        <v>27625</v>
      </c>
      <c r="AD6107" s="24" t="s">
        <v>14841</v>
      </c>
      <c r="AE6107" s="24" t="s">
        <v>10359</v>
      </c>
      <c r="AF6107" s="24"/>
      <c r="AG6107" s="24" t="s">
        <v>21523</v>
      </c>
      <c r="AH6107" s="24" t="s">
        <v>5373</v>
      </c>
      <c r="AI6107" s="24" t="s">
        <v>5374</v>
      </c>
      <c r="AJ6107" s="24" t="s">
        <v>26</v>
      </c>
      <c r="AK6107" s="24" t="s">
        <v>100</v>
      </c>
      <c r="AL6107" s="22">
        <v>6105</v>
      </c>
    </row>
    <row r="6108" spans="7:38" s="10" customFormat="1">
      <c r="G6108" s="18"/>
      <c r="H6108" s="18"/>
      <c r="I6108" s="18"/>
      <c r="J6108" s="18"/>
      <c r="L6108" s="13"/>
      <c r="M6108" s="13" t="s">
        <v>14827</v>
      </c>
      <c r="N6108" s="13" t="s">
        <v>14828</v>
      </c>
      <c r="O6108" s="13" t="s">
        <v>14827</v>
      </c>
      <c r="AC6108" s="22" t="s">
        <v>27626</v>
      </c>
      <c r="AD6108" s="24" t="s">
        <v>14842</v>
      </c>
      <c r="AE6108" s="24" t="s">
        <v>14843</v>
      </c>
      <c r="AF6108" s="24"/>
      <c r="AG6108" s="24" t="s">
        <v>21523</v>
      </c>
      <c r="AH6108" s="24" t="s">
        <v>5373</v>
      </c>
      <c r="AI6108" s="24" t="s">
        <v>5374</v>
      </c>
      <c r="AJ6108" s="24" t="s">
        <v>26</v>
      </c>
      <c r="AK6108" s="24" t="s">
        <v>100</v>
      </c>
      <c r="AL6108" s="22">
        <v>6106</v>
      </c>
    </row>
    <row r="6109" spans="7:38" s="10" customFormat="1">
      <c r="G6109" s="18"/>
      <c r="H6109" s="18"/>
      <c r="I6109" s="18"/>
      <c r="J6109" s="18"/>
      <c r="L6109" s="13"/>
      <c r="M6109" s="13" t="s">
        <v>14829</v>
      </c>
      <c r="N6109" s="13" t="s">
        <v>14830</v>
      </c>
      <c r="O6109" s="13" t="s">
        <v>14829</v>
      </c>
      <c r="AC6109" s="22" t="s">
        <v>27627</v>
      </c>
      <c r="AD6109" s="24" t="s">
        <v>14844</v>
      </c>
      <c r="AE6109" s="24" t="s">
        <v>14845</v>
      </c>
      <c r="AF6109" s="24"/>
      <c r="AG6109" s="24" t="s">
        <v>21521</v>
      </c>
      <c r="AH6109" s="24" t="s">
        <v>5375</v>
      </c>
      <c r="AI6109" s="24" t="s">
        <v>5376</v>
      </c>
      <c r="AJ6109" s="24" t="s">
        <v>26</v>
      </c>
      <c r="AK6109" s="24" t="s">
        <v>100</v>
      </c>
      <c r="AL6109" s="22">
        <v>6107</v>
      </c>
    </row>
    <row r="6110" spans="7:38" s="10" customFormat="1">
      <c r="G6110" s="18"/>
      <c r="H6110" s="18"/>
      <c r="I6110" s="18"/>
      <c r="J6110" s="18"/>
      <c r="L6110" s="13"/>
      <c r="M6110" s="13" t="s">
        <v>14831</v>
      </c>
      <c r="N6110" s="13" t="s">
        <v>14832</v>
      </c>
      <c r="O6110" s="13" t="s">
        <v>14831</v>
      </c>
      <c r="AC6110" s="22" t="s">
        <v>27628</v>
      </c>
      <c r="AD6110" s="24" t="s">
        <v>14846</v>
      </c>
      <c r="AE6110" s="24" t="s">
        <v>14847</v>
      </c>
      <c r="AF6110" s="24"/>
      <c r="AG6110" s="24" t="s">
        <v>21523</v>
      </c>
      <c r="AH6110" s="24" t="s">
        <v>5375</v>
      </c>
      <c r="AI6110" s="24" t="s">
        <v>5376</v>
      </c>
      <c r="AJ6110" s="24" t="s">
        <v>26</v>
      </c>
      <c r="AK6110" s="24" t="s">
        <v>100</v>
      </c>
      <c r="AL6110" s="22">
        <v>6108</v>
      </c>
    </row>
    <row r="6111" spans="7:38" s="10" customFormat="1">
      <c r="G6111" s="18"/>
      <c r="H6111" s="18"/>
      <c r="I6111" s="18"/>
      <c r="J6111" s="18"/>
      <c r="L6111" s="13"/>
      <c r="M6111" s="13" t="s">
        <v>14833</v>
      </c>
      <c r="N6111" s="13" t="s">
        <v>10294</v>
      </c>
      <c r="O6111" s="13" t="s">
        <v>14833</v>
      </c>
      <c r="AC6111" s="22" t="s">
        <v>27629</v>
      </c>
      <c r="AD6111" s="24" t="s">
        <v>14848</v>
      </c>
      <c r="AE6111" s="24" t="s">
        <v>14849</v>
      </c>
      <c r="AF6111" s="24"/>
      <c r="AG6111" s="24" t="s">
        <v>21523</v>
      </c>
      <c r="AH6111" s="24" t="s">
        <v>5375</v>
      </c>
      <c r="AI6111" s="24" t="s">
        <v>5376</v>
      </c>
      <c r="AJ6111" s="24" t="s">
        <v>26</v>
      </c>
      <c r="AK6111" s="24" t="s">
        <v>100</v>
      </c>
      <c r="AL6111" s="22">
        <v>6109</v>
      </c>
    </row>
    <row r="6112" spans="7:38" s="10" customFormat="1">
      <c r="G6112" s="18"/>
      <c r="H6112" s="18"/>
      <c r="I6112" s="18"/>
      <c r="J6112" s="18"/>
      <c r="L6112" s="13"/>
      <c r="M6112" s="13" t="s">
        <v>14834</v>
      </c>
      <c r="N6112" s="13" t="s">
        <v>14835</v>
      </c>
      <c r="O6112" s="13" t="s">
        <v>14834</v>
      </c>
      <c r="AC6112" s="22" t="s">
        <v>27630</v>
      </c>
      <c r="AD6112" s="24" t="s">
        <v>14850</v>
      </c>
      <c r="AE6112" s="24" t="s">
        <v>14851</v>
      </c>
      <c r="AF6112" s="24"/>
      <c r="AG6112" s="24" t="s">
        <v>21523</v>
      </c>
      <c r="AH6112" s="24" t="s">
        <v>5375</v>
      </c>
      <c r="AI6112" s="24" t="s">
        <v>5376</v>
      </c>
      <c r="AJ6112" s="24" t="s">
        <v>26</v>
      </c>
      <c r="AK6112" s="24" t="s">
        <v>100</v>
      </c>
      <c r="AL6112" s="22">
        <v>6110</v>
      </c>
    </row>
    <row r="6113" spans="7:38" s="10" customFormat="1">
      <c r="G6113" s="18"/>
      <c r="H6113" s="18"/>
      <c r="I6113" s="18"/>
      <c r="J6113" s="18"/>
      <c r="L6113" s="13"/>
      <c r="M6113" s="13" t="s">
        <v>14836</v>
      </c>
      <c r="N6113" s="13" t="s">
        <v>14837</v>
      </c>
      <c r="O6113" s="13" t="s">
        <v>14836</v>
      </c>
      <c r="AC6113" s="22" t="s">
        <v>27631</v>
      </c>
      <c r="AD6113" s="24" t="s">
        <v>14852</v>
      </c>
      <c r="AE6113" s="24" t="s">
        <v>14853</v>
      </c>
      <c r="AF6113" s="24"/>
      <c r="AG6113" s="24" t="s">
        <v>21523</v>
      </c>
      <c r="AH6113" s="24" t="s">
        <v>5375</v>
      </c>
      <c r="AI6113" s="24" t="s">
        <v>5376</v>
      </c>
      <c r="AJ6113" s="24" t="s">
        <v>26</v>
      </c>
      <c r="AK6113" s="24" t="s">
        <v>100</v>
      </c>
      <c r="AL6113" s="22">
        <v>6111</v>
      </c>
    </row>
    <row r="6114" spans="7:38" s="10" customFormat="1">
      <c r="G6114" s="18"/>
      <c r="H6114" s="18"/>
      <c r="I6114" s="18"/>
      <c r="J6114" s="18"/>
      <c r="L6114" s="13"/>
      <c r="M6114" s="13" t="s">
        <v>14838</v>
      </c>
      <c r="N6114" s="13" t="s">
        <v>14839</v>
      </c>
      <c r="O6114" s="13" t="s">
        <v>14838</v>
      </c>
      <c r="AC6114" s="22" t="s">
        <v>27632</v>
      </c>
      <c r="AD6114" s="24" t="s">
        <v>14854</v>
      </c>
      <c r="AE6114" s="24" t="s">
        <v>2944</v>
      </c>
      <c r="AF6114" s="24"/>
      <c r="AG6114" s="24" t="s">
        <v>21523</v>
      </c>
      <c r="AH6114" s="24" t="s">
        <v>5375</v>
      </c>
      <c r="AI6114" s="24" t="s">
        <v>5376</v>
      </c>
      <c r="AJ6114" s="24" t="s">
        <v>26</v>
      </c>
      <c r="AK6114" s="24" t="s">
        <v>100</v>
      </c>
      <c r="AL6114" s="22">
        <v>6112</v>
      </c>
    </row>
    <row r="6115" spans="7:38" s="10" customFormat="1">
      <c r="G6115" s="18"/>
      <c r="H6115" s="18"/>
      <c r="I6115" s="18"/>
      <c r="J6115" s="18"/>
      <c r="L6115" s="13"/>
      <c r="M6115" s="13" t="s">
        <v>14840</v>
      </c>
      <c r="N6115" s="13" t="s">
        <v>4726</v>
      </c>
      <c r="O6115" s="13" t="s">
        <v>14840</v>
      </c>
      <c r="AC6115" s="22" t="s">
        <v>27633</v>
      </c>
      <c r="AD6115" s="24" t="s">
        <v>14855</v>
      </c>
      <c r="AE6115" s="24" t="s">
        <v>14856</v>
      </c>
      <c r="AF6115" s="24"/>
      <c r="AG6115" s="24" t="s">
        <v>21523</v>
      </c>
      <c r="AH6115" s="24" t="s">
        <v>5375</v>
      </c>
      <c r="AI6115" s="24" t="s">
        <v>5376</v>
      </c>
      <c r="AJ6115" s="24" t="s">
        <v>26</v>
      </c>
      <c r="AK6115" s="24" t="s">
        <v>100</v>
      </c>
      <c r="AL6115" s="22">
        <v>6113</v>
      </c>
    </row>
    <row r="6116" spans="7:38" s="10" customFormat="1">
      <c r="G6116" s="18"/>
      <c r="H6116" s="18"/>
      <c r="I6116" s="18"/>
      <c r="J6116" s="18"/>
      <c r="L6116" s="13"/>
      <c r="M6116" s="13" t="s">
        <v>14841</v>
      </c>
      <c r="N6116" s="13" t="s">
        <v>10359</v>
      </c>
      <c r="O6116" s="13" t="s">
        <v>14841</v>
      </c>
      <c r="AC6116" s="22" t="s">
        <v>27634</v>
      </c>
      <c r="AD6116" s="24" t="s">
        <v>14857</v>
      </c>
      <c r="AE6116" s="24" t="s">
        <v>2996</v>
      </c>
      <c r="AF6116" s="24"/>
      <c r="AG6116" s="24" t="s">
        <v>21523</v>
      </c>
      <c r="AH6116" s="24" t="s">
        <v>5375</v>
      </c>
      <c r="AI6116" s="24" t="s">
        <v>5376</v>
      </c>
      <c r="AJ6116" s="24" t="s">
        <v>26</v>
      </c>
      <c r="AK6116" s="24" t="s">
        <v>100</v>
      </c>
      <c r="AL6116" s="22">
        <v>6114</v>
      </c>
    </row>
    <row r="6117" spans="7:38" s="10" customFormat="1">
      <c r="G6117" s="18"/>
      <c r="H6117" s="18"/>
      <c r="I6117" s="18"/>
      <c r="J6117" s="18"/>
      <c r="L6117" s="13"/>
      <c r="M6117" s="13" t="s">
        <v>14842</v>
      </c>
      <c r="N6117" s="13" t="s">
        <v>14843</v>
      </c>
      <c r="O6117" s="13" t="s">
        <v>14842</v>
      </c>
      <c r="AC6117" s="22" t="s">
        <v>27635</v>
      </c>
      <c r="AD6117" s="24" t="s">
        <v>14858</v>
      </c>
      <c r="AE6117" s="24" t="s">
        <v>14859</v>
      </c>
      <c r="AF6117" s="24"/>
      <c r="AG6117" s="24" t="s">
        <v>21523</v>
      </c>
      <c r="AH6117" s="24" t="s">
        <v>5375</v>
      </c>
      <c r="AI6117" s="24" t="s">
        <v>5376</v>
      </c>
      <c r="AJ6117" s="24" t="s">
        <v>26</v>
      </c>
      <c r="AK6117" s="24" t="s">
        <v>100</v>
      </c>
      <c r="AL6117" s="22">
        <v>6115</v>
      </c>
    </row>
    <row r="6118" spans="7:38" s="10" customFormat="1">
      <c r="G6118" s="18"/>
      <c r="H6118" s="18"/>
      <c r="I6118" s="18"/>
      <c r="J6118" s="18"/>
      <c r="L6118" s="13"/>
      <c r="M6118" s="13" t="s">
        <v>14844</v>
      </c>
      <c r="N6118" s="13" t="s">
        <v>14845</v>
      </c>
      <c r="O6118" s="13" t="s">
        <v>14844</v>
      </c>
      <c r="AC6118" s="22" t="s">
        <v>27636</v>
      </c>
      <c r="AD6118" s="24" t="s">
        <v>14860</v>
      </c>
      <c r="AE6118" s="24" t="s">
        <v>14861</v>
      </c>
      <c r="AF6118" s="24"/>
      <c r="AG6118" s="24" t="s">
        <v>21523</v>
      </c>
      <c r="AH6118" s="24" t="s">
        <v>5375</v>
      </c>
      <c r="AI6118" s="24" t="s">
        <v>5376</v>
      </c>
      <c r="AJ6118" s="24" t="s">
        <v>26</v>
      </c>
      <c r="AK6118" s="24" t="s">
        <v>100</v>
      </c>
      <c r="AL6118" s="22">
        <v>6116</v>
      </c>
    </row>
    <row r="6119" spans="7:38" s="10" customFormat="1">
      <c r="G6119" s="18"/>
      <c r="H6119" s="18"/>
      <c r="I6119" s="18"/>
      <c r="J6119" s="18"/>
      <c r="L6119" s="13"/>
      <c r="M6119" s="13" t="s">
        <v>14846</v>
      </c>
      <c r="N6119" s="13" t="s">
        <v>14847</v>
      </c>
      <c r="O6119" s="13" t="s">
        <v>14846</v>
      </c>
      <c r="AC6119" s="22" t="s">
        <v>27637</v>
      </c>
      <c r="AD6119" s="24" t="s">
        <v>14862</v>
      </c>
      <c r="AE6119" s="24" t="s">
        <v>14863</v>
      </c>
      <c r="AF6119" s="24"/>
      <c r="AG6119" s="24" t="s">
        <v>21523</v>
      </c>
      <c r="AH6119" s="24" t="s">
        <v>5375</v>
      </c>
      <c r="AI6119" s="24" t="s">
        <v>5376</v>
      </c>
      <c r="AJ6119" s="24" t="s">
        <v>26</v>
      </c>
      <c r="AK6119" s="24" t="s">
        <v>100</v>
      </c>
      <c r="AL6119" s="22">
        <v>6117</v>
      </c>
    </row>
    <row r="6120" spans="7:38" s="10" customFormat="1">
      <c r="G6120" s="18"/>
      <c r="H6120" s="18"/>
      <c r="I6120" s="18"/>
      <c r="J6120" s="18"/>
      <c r="L6120" s="13"/>
      <c r="M6120" s="13" t="s">
        <v>14848</v>
      </c>
      <c r="N6120" s="13" t="s">
        <v>14849</v>
      </c>
      <c r="O6120" s="13" t="s">
        <v>14848</v>
      </c>
      <c r="AC6120" s="22" t="s">
        <v>27638</v>
      </c>
      <c r="AD6120" s="24" t="s">
        <v>14864</v>
      </c>
      <c r="AE6120" s="24" t="s">
        <v>14865</v>
      </c>
      <c r="AF6120" s="24"/>
      <c r="AG6120" s="24" t="s">
        <v>21523</v>
      </c>
      <c r="AH6120" s="24" t="s">
        <v>5375</v>
      </c>
      <c r="AI6120" s="24" t="s">
        <v>5376</v>
      </c>
      <c r="AJ6120" s="24" t="s">
        <v>26</v>
      </c>
      <c r="AK6120" s="24" t="s">
        <v>100</v>
      </c>
      <c r="AL6120" s="22">
        <v>6118</v>
      </c>
    </row>
    <row r="6121" spans="7:38" s="10" customFormat="1">
      <c r="G6121" s="18"/>
      <c r="H6121" s="18"/>
      <c r="I6121" s="18"/>
      <c r="J6121" s="18"/>
      <c r="L6121" s="13"/>
      <c r="M6121" s="13" t="s">
        <v>14850</v>
      </c>
      <c r="N6121" s="13" t="s">
        <v>14851</v>
      </c>
      <c r="O6121" s="13" t="s">
        <v>14850</v>
      </c>
      <c r="AC6121" s="22" t="s">
        <v>27639</v>
      </c>
      <c r="AD6121" s="24" t="s">
        <v>14866</v>
      </c>
      <c r="AE6121" s="24" t="s">
        <v>14867</v>
      </c>
      <c r="AF6121" s="24"/>
      <c r="AG6121" s="24" t="s">
        <v>21523</v>
      </c>
      <c r="AH6121" s="24" t="s">
        <v>5375</v>
      </c>
      <c r="AI6121" s="24" t="s">
        <v>5376</v>
      </c>
      <c r="AJ6121" s="24" t="s">
        <v>26</v>
      </c>
      <c r="AK6121" s="24" t="s">
        <v>100</v>
      </c>
      <c r="AL6121" s="22">
        <v>6119</v>
      </c>
    </row>
    <row r="6122" spans="7:38" s="10" customFormat="1">
      <c r="G6122" s="18"/>
      <c r="H6122" s="18"/>
      <c r="I6122" s="18"/>
      <c r="J6122" s="18"/>
      <c r="L6122" s="13"/>
      <c r="M6122" s="13" t="s">
        <v>14852</v>
      </c>
      <c r="N6122" s="13" t="s">
        <v>14853</v>
      </c>
      <c r="O6122" s="13" t="s">
        <v>14852</v>
      </c>
      <c r="AC6122" s="22" t="s">
        <v>27640</v>
      </c>
      <c r="AD6122" s="24" t="s">
        <v>14868</v>
      </c>
      <c r="AE6122" s="24" t="s">
        <v>14869</v>
      </c>
      <c r="AF6122" s="24"/>
      <c r="AG6122" s="24" t="s">
        <v>21523</v>
      </c>
      <c r="AH6122" s="24" t="s">
        <v>5375</v>
      </c>
      <c r="AI6122" s="24" t="s">
        <v>5376</v>
      </c>
      <c r="AJ6122" s="24" t="s">
        <v>26</v>
      </c>
      <c r="AK6122" s="24" t="s">
        <v>100</v>
      </c>
      <c r="AL6122" s="22">
        <v>6120</v>
      </c>
    </row>
    <row r="6123" spans="7:38" s="10" customFormat="1">
      <c r="G6123" s="18"/>
      <c r="H6123" s="18"/>
      <c r="I6123" s="18"/>
      <c r="J6123" s="18"/>
      <c r="L6123" s="13"/>
      <c r="M6123" s="13" t="s">
        <v>12361</v>
      </c>
      <c r="N6123" s="13" t="s">
        <v>12362</v>
      </c>
      <c r="O6123" s="13" t="s">
        <v>12361</v>
      </c>
      <c r="AC6123" s="22" t="s">
        <v>27641</v>
      </c>
      <c r="AD6123" s="24" t="s">
        <v>14870</v>
      </c>
      <c r="AE6123" s="24" t="s">
        <v>7934</v>
      </c>
      <c r="AF6123" s="24"/>
      <c r="AG6123" s="24" t="s">
        <v>21523</v>
      </c>
      <c r="AH6123" s="24" t="s">
        <v>5375</v>
      </c>
      <c r="AI6123" s="24" t="s">
        <v>5376</v>
      </c>
      <c r="AJ6123" s="24" t="s">
        <v>26</v>
      </c>
      <c r="AK6123" s="24" t="s">
        <v>100</v>
      </c>
      <c r="AL6123" s="22">
        <v>6121</v>
      </c>
    </row>
    <row r="6124" spans="7:38" s="10" customFormat="1">
      <c r="G6124" s="18"/>
      <c r="H6124" s="18"/>
      <c r="I6124" s="18"/>
      <c r="J6124" s="18"/>
      <c r="L6124" s="13"/>
      <c r="M6124" s="13" t="s">
        <v>14854</v>
      </c>
      <c r="N6124" s="13" t="s">
        <v>2944</v>
      </c>
      <c r="O6124" s="13" t="s">
        <v>14854</v>
      </c>
      <c r="AC6124" s="22" t="s">
        <v>27642</v>
      </c>
      <c r="AD6124" s="24" t="s">
        <v>14871</v>
      </c>
      <c r="AE6124" s="24" t="s">
        <v>14872</v>
      </c>
      <c r="AF6124" s="24"/>
      <c r="AG6124" s="24" t="s">
        <v>21523</v>
      </c>
      <c r="AH6124" s="24" t="s">
        <v>5375</v>
      </c>
      <c r="AI6124" s="24" t="s">
        <v>5376</v>
      </c>
      <c r="AJ6124" s="24" t="s">
        <v>26</v>
      </c>
      <c r="AK6124" s="24" t="s">
        <v>100</v>
      </c>
      <c r="AL6124" s="22">
        <v>6122</v>
      </c>
    </row>
    <row r="6125" spans="7:38" s="10" customFormat="1">
      <c r="G6125" s="18"/>
      <c r="H6125" s="18"/>
      <c r="I6125" s="18"/>
      <c r="J6125" s="18"/>
      <c r="L6125" s="13"/>
      <c r="M6125" s="13" t="s">
        <v>14855</v>
      </c>
      <c r="N6125" s="13" t="s">
        <v>14856</v>
      </c>
      <c r="O6125" s="13" t="s">
        <v>14855</v>
      </c>
      <c r="AC6125" s="22" t="s">
        <v>27643</v>
      </c>
      <c r="AD6125" s="24" t="s">
        <v>14873</v>
      </c>
      <c r="AE6125" s="24" t="s">
        <v>14874</v>
      </c>
      <c r="AF6125" s="24"/>
      <c r="AG6125" s="24" t="s">
        <v>21523</v>
      </c>
      <c r="AH6125" s="24" t="s">
        <v>5375</v>
      </c>
      <c r="AI6125" s="24" t="s">
        <v>5376</v>
      </c>
      <c r="AJ6125" s="24" t="s">
        <v>26</v>
      </c>
      <c r="AK6125" s="24" t="s">
        <v>100</v>
      </c>
      <c r="AL6125" s="22">
        <v>6123</v>
      </c>
    </row>
    <row r="6126" spans="7:38" s="10" customFormat="1">
      <c r="G6126" s="18"/>
      <c r="H6126" s="18"/>
      <c r="I6126" s="18"/>
      <c r="J6126" s="18"/>
      <c r="L6126" s="13"/>
      <c r="M6126" s="13" t="s">
        <v>14857</v>
      </c>
      <c r="N6126" s="13" t="s">
        <v>2996</v>
      </c>
      <c r="O6126" s="13" t="s">
        <v>14857</v>
      </c>
      <c r="AC6126" s="22" t="s">
        <v>27644</v>
      </c>
      <c r="AD6126" s="24" t="s">
        <v>14875</v>
      </c>
      <c r="AE6126" s="24" t="s">
        <v>14876</v>
      </c>
      <c r="AF6126" s="24"/>
      <c r="AG6126" s="24" t="s">
        <v>21523</v>
      </c>
      <c r="AH6126" s="24" t="s">
        <v>5375</v>
      </c>
      <c r="AI6126" s="24" t="s">
        <v>5376</v>
      </c>
      <c r="AJ6126" s="24" t="s">
        <v>26</v>
      </c>
      <c r="AK6126" s="24" t="s">
        <v>100</v>
      </c>
      <c r="AL6126" s="22">
        <v>6124</v>
      </c>
    </row>
    <row r="6127" spans="7:38" s="10" customFormat="1">
      <c r="G6127" s="18"/>
      <c r="H6127" s="18"/>
      <c r="I6127" s="18"/>
      <c r="J6127" s="18"/>
      <c r="L6127" s="13"/>
      <c r="M6127" s="13" t="s">
        <v>14858</v>
      </c>
      <c r="N6127" s="13" t="s">
        <v>14859</v>
      </c>
      <c r="O6127" s="13" t="s">
        <v>14858</v>
      </c>
      <c r="AC6127" s="22" t="s">
        <v>27645</v>
      </c>
      <c r="AD6127" s="24" t="s">
        <v>14877</v>
      </c>
      <c r="AE6127" s="24" t="s">
        <v>14878</v>
      </c>
      <c r="AF6127" s="24"/>
      <c r="AG6127" s="24" t="s">
        <v>21523</v>
      </c>
      <c r="AH6127" s="24" t="s">
        <v>5375</v>
      </c>
      <c r="AI6127" s="24" t="s">
        <v>5376</v>
      </c>
      <c r="AJ6127" s="24" t="s">
        <v>26</v>
      </c>
      <c r="AK6127" s="24" t="s">
        <v>100</v>
      </c>
      <c r="AL6127" s="22">
        <v>6125</v>
      </c>
    </row>
    <row r="6128" spans="7:38" s="10" customFormat="1">
      <c r="G6128" s="18"/>
      <c r="H6128" s="18"/>
      <c r="I6128" s="18"/>
      <c r="J6128" s="18"/>
      <c r="L6128" s="13"/>
      <c r="M6128" s="13" t="s">
        <v>14860</v>
      </c>
      <c r="N6128" s="13" t="s">
        <v>14861</v>
      </c>
      <c r="O6128" s="13" t="s">
        <v>14860</v>
      </c>
      <c r="AC6128" s="22" t="s">
        <v>27646</v>
      </c>
      <c r="AD6128" s="24" t="s">
        <v>14879</v>
      </c>
      <c r="AE6128" s="24" t="s">
        <v>7624</v>
      </c>
      <c r="AF6128" s="24"/>
      <c r="AG6128" s="24" t="s">
        <v>21523</v>
      </c>
      <c r="AH6128" s="24" t="s">
        <v>5375</v>
      </c>
      <c r="AI6128" s="24" t="s">
        <v>5376</v>
      </c>
      <c r="AJ6128" s="24" t="s">
        <v>26</v>
      </c>
      <c r="AK6128" s="24" t="s">
        <v>100</v>
      </c>
      <c r="AL6128" s="22">
        <v>6126</v>
      </c>
    </row>
    <row r="6129" spans="7:38" s="10" customFormat="1">
      <c r="G6129" s="18"/>
      <c r="H6129" s="18"/>
      <c r="I6129" s="18"/>
      <c r="J6129" s="18"/>
      <c r="L6129" s="13"/>
      <c r="M6129" s="13" t="s">
        <v>14862</v>
      </c>
      <c r="N6129" s="13" t="s">
        <v>14863</v>
      </c>
      <c r="O6129" s="13" t="s">
        <v>14862</v>
      </c>
      <c r="AC6129" s="22" t="s">
        <v>27647</v>
      </c>
      <c r="AD6129" s="24" t="s">
        <v>14880</v>
      </c>
      <c r="AE6129" s="24" t="s">
        <v>14881</v>
      </c>
      <c r="AF6129" s="24"/>
      <c r="AG6129" s="24" t="s">
        <v>21523</v>
      </c>
      <c r="AH6129" s="24" t="s">
        <v>5375</v>
      </c>
      <c r="AI6129" s="24" t="s">
        <v>5376</v>
      </c>
      <c r="AJ6129" s="24" t="s">
        <v>26</v>
      </c>
      <c r="AK6129" s="24" t="s">
        <v>100</v>
      </c>
      <c r="AL6129" s="22">
        <v>6127</v>
      </c>
    </row>
    <row r="6130" spans="7:38" s="10" customFormat="1">
      <c r="G6130" s="18"/>
      <c r="H6130" s="18"/>
      <c r="I6130" s="18"/>
      <c r="J6130" s="18"/>
      <c r="L6130" s="13"/>
      <c r="M6130" s="13" t="s">
        <v>14864</v>
      </c>
      <c r="N6130" s="13" t="s">
        <v>14865</v>
      </c>
      <c r="O6130" s="13" t="s">
        <v>14864</v>
      </c>
      <c r="AC6130" s="22" t="s">
        <v>27648</v>
      </c>
      <c r="AD6130" s="24" t="s">
        <v>14882</v>
      </c>
      <c r="AE6130" s="24" t="s">
        <v>5667</v>
      </c>
      <c r="AF6130" s="24"/>
      <c r="AG6130" s="24" t="s">
        <v>21523</v>
      </c>
      <c r="AH6130" s="24" t="s">
        <v>5375</v>
      </c>
      <c r="AI6130" s="24" t="s">
        <v>5376</v>
      </c>
      <c r="AJ6130" s="24" t="s">
        <v>26</v>
      </c>
      <c r="AK6130" s="24" t="s">
        <v>100</v>
      </c>
      <c r="AL6130" s="22">
        <v>6128</v>
      </c>
    </row>
    <row r="6131" spans="7:38" s="10" customFormat="1">
      <c r="G6131" s="18"/>
      <c r="H6131" s="18"/>
      <c r="I6131" s="18"/>
      <c r="J6131" s="18"/>
      <c r="L6131" s="13"/>
      <c r="M6131" s="13" t="s">
        <v>14866</v>
      </c>
      <c r="N6131" s="13" t="s">
        <v>14867</v>
      </c>
      <c r="O6131" s="13" t="s">
        <v>14866</v>
      </c>
      <c r="AC6131" s="22" t="s">
        <v>27649</v>
      </c>
      <c r="AD6131" s="24" t="s">
        <v>14883</v>
      </c>
      <c r="AE6131" s="24" t="s">
        <v>14884</v>
      </c>
      <c r="AF6131" s="24"/>
      <c r="AG6131" s="24" t="s">
        <v>21523</v>
      </c>
      <c r="AH6131" s="24" t="s">
        <v>5375</v>
      </c>
      <c r="AI6131" s="24" t="s">
        <v>5376</v>
      </c>
      <c r="AJ6131" s="24" t="s">
        <v>26</v>
      </c>
      <c r="AK6131" s="24" t="s">
        <v>100</v>
      </c>
      <c r="AL6131" s="22">
        <v>6129</v>
      </c>
    </row>
    <row r="6132" spans="7:38" s="10" customFormat="1">
      <c r="G6132" s="18"/>
      <c r="H6132" s="18"/>
      <c r="I6132" s="18"/>
      <c r="J6132" s="18"/>
      <c r="L6132" s="13"/>
      <c r="M6132" s="13" t="s">
        <v>14868</v>
      </c>
      <c r="N6132" s="13" t="s">
        <v>14869</v>
      </c>
      <c r="O6132" s="13" t="s">
        <v>14868</v>
      </c>
      <c r="AC6132" s="22" t="s">
        <v>27650</v>
      </c>
      <c r="AD6132" s="24" t="s">
        <v>14885</v>
      </c>
      <c r="AE6132" s="24" t="s">
        <v>14886</v>
      </c>
      <c r="AF6132" s="24"/>
      <c r="AG6132" s="24" t="s">
        <v>21523</v>
      </c>
      <c r="AH6132" s="24" t="s">
        <v>5377</v>
      </c>
      <c r="AI6132" s="24" t="s">
        <v>5378</v>
      </c>
      <c r="AJ6132" s="24" t="s">
        <v>26</v>
      </c>
      <c r="AK6132" s="24" t="s">
        <v>100</v>
      </c>
      <c r="AL6132" s="22">
        <v>6130</v>
      </c>
    </row>
    <row r="6133" spans="7:38" s="10" customFormat="1">
      <c r="G6133" s="18"/>
      <c r="H6133" s="18"/>
      <c r="I6133" s="18"/>
      <c r="J6133" s="18"/>
      <c r="L6133" s="13"/>
      <c r="M6133" s="13" t="s">
        <v>14870</v>
      </c>
      <c r="N6133" s="13" t="s">
        <v>7934</v>
      </c>
      <c r="O6133" s="13" t="s">
        <v>14870</v>
      </c>
      <c r="AC6133" s="22" t="s">
        <v>27651</v>
      </c>
      <c r="AD6133" s="24" t="s">
        <v>14887</v>
      </c>
      <c r="AE6133" s="24" t="s">
        <v>14888</v>
      </c>
      <c r="AF6133" s="24"/>
      <c r="AG6133" s="24" t="s">
        <v>21523</v>
      </c>
      <c r="AH6133" s="24" t="s">
        <v>5377</v>
      </c>
      <c r="AI6133" s="24" t="s">
        <v>5378</v>
      </c>
      <c r="AJ6133" s="24" t="s">
        <v>26</v>
      </c>
      <c r="AK6133" s="24" t="s">
        <v>100</v>
      </c>
      <c r="AL6133" s="22">
        <v>6131</v>
      </c>
    </row>
    <row r="6134" spans="7:38" s="10" customFormat="1">
      <c r="G6134" s="18"/>
      <c r="H6134" s="18"/>
      <c r="I6134" s="18"/>
      <c r="J6134" s="18"/>
      <c r="L6134" s="13"/>
      <c r="M6134" s="13" t="s">
        <v>14871</v>
      </c>
      <c r="N6134" s="13" t="s">
        <v>14872</v>
      </c>
      <c r="O6134" s="13" t="s">
        <v>14871</v>
      </c>
      <c r="AC6134" s="22" t="s">
        <v>27652</v>
      </c>
      <c r="AD6134" s="24" t="s">
        <v>15186</v>
      </c>
      <c r="AE6134" s="24" t="s">
        <v>15187</v>
      </c>
      <c r="AF6134" s="24" t="s">
        <v>27653</v>
      </c>
      <c r="AG6134" s="24" t="s">
        <v>21269</v>
      </c>
      <c r="AH6134" s="24" t="s">
        <v>5377</v>
      </c>
      <c r="AI6134" s="24" t="s">
        <v>5378</v>
      </c>
      <c r="AJ6134" s="24" t="s">
        <v>26</v>
      </c>
      <c r="AK6134" s="24" t="s">
        <v>100</v>
      </c>
      <c r="AL6134" s="22">
        <v>6132</v>
      </c>
    </row>
    <row r="6135" spans="7:38" s="10" customFormat="1">
      <c r="G6135" s="18"/>
      <c r="H6135" s="18"/>
      <c r="I6135" s="18"/>
      <c r="J6135" s="18"/>
      <c r="L6135" s="13"/>
      <c r="M6135" s="13" t="s">
        <v>14873</v>
      </c>
      <c r="N6135" s="13" t="s">
        <v>14874</v>
      </c>
      <c r="O6135" s="13" t="s">
        <v>14873</v>
      </c>
      <c r="AC6135" s="22" t="s">
        <v>27654</v>
      </c>
      <c r="AD6135" s="24" t="s">
        <v>15188</v>
      </c>
      <c r="AE6135" s="24" t="s">
        <v>15189</v>
      </c>
      <c r="AF6135" s="24"/>
      <c r="AG6135" s="24" t="s">
        <v>21523</v>
      </c>
      <c r="AH6135" s="24" t="s">
        <v>5377</v>
      </c>
      <c r="AI6135" s="24" t="s">
        <v>5378</v>
      </c>
      <c r="AJ6135" s="24" t="s">
        <v>26</v>
      </c>
      <c r="AK6135" s="24" t="s">
        <v>100</v>
      </c>
      <c r="AL6135" s="22">
        <v>6133</v>
      </c>
    </row>
    <row r="6136" spans="7:38" s="10" customFormat="1">
      <c r="G6136" s="18"/>
      <c r="H6136" s="18"/>
      <c r="I6136" s="18"/>
      <c r="J6136" s="18"/>
      <c r="L6136" s="13"/>
      <c r="M6136" s="13" t="s">
        <v>14875</v>
      </c>
      <c r="N6136" s="13" t="s">
        <v>14876</v>
      </c>
      <c r="O6136" s="13" t="s">
        <v>14875</v>
      </c>
      <c r="AC6136" s="22" t="s">
        <v>27655</v>
      </c>
      <c r="AD6136" s="24" t="s">
        <v>15190</v>
      </c>
      <c r="AE6136" s="24" t="s">
        <v>9211</v>
      </c>
      <c r="AF6136" s="24"/>
      <c r="AG6136" s="24" t="s">
        <v>21523</v>
      </c>
      <c r="AH6136" s="24" t="s">
        <v>5377</v>
      </c>
      <c r="AI6136" s="24" t="s">
        <v>5378</v>
      </c>
      <c r="AJ6136" s="24" t="s">
        <v>26</v>
      </c>
      <c r="AK6136" s="24" t="s">
        <v>100</v>
      </c>
      <c r="AL6136" s="22">
        <v>6134</v>
      </c>
    </row>
    <row r="6137" spans="7:38" s="10" customFormat="1">
      <c r="G6137" s="18"/>
      <c r="H6137" s="18"/>
      <c r="I6137" s="18"/>
      <c r="J6137" s="18"/>
      <c r="L6137" s="13"/>
      <c r="M6137" s="13" t="s">
        <v>14877</v>
      </c>
      <c r="N6137" s="13" t="s">
        <v>14878</v>
      </c>
      <c r="O6137" s="13" t="s">
        <v>14877</v>
      </c>
      <c r="AC6137" s="22" t="s">
        <v>27656</v>
      </c>
      <c r="AD6137" s="24" t="s">
        <v>15191</v>
      </c>
      <c r="AE6137" s="24" t="s">
        <v>15192</v>
      </c>
      <c r="AF6137" s="24"/>
      <c r="AG6137" s="24" t="s">
        <v>21269</v>
      </c>
      <c r="AH6137" s="24" t="s">
        <v>5377</v>
      </c>
      <c r="AI6137" s="24" t="s">
        <v>5378</v>
      </c>
      <c r="AJ6137" s="24" t="s">
        <v>26</v>
      </c>
      <c r="AK6137" s="24" t="s">
        <v>100</v>
      </c>
      <c r="AL6137" s="22">
        <v>6135</v>
      </c>
    </row>
    <row r="6138" spans="7:38" s="10" customFormat="1">
      <c r="G6138" s="18"/>
      <c r="H6138" s="18"/>
      <c r="I6138" s="18"/>
      <c r="J6138" s="18"/>
      <c r="L6138" s="13"/>
      <c r="M6138" s="13" t="s">
        <v>14879</v>
      </c>
      <c r="N6138" s="13" t="s">
        <v>7624</v>
      </c>
      <c r="O6138" s="13" t="s">
        <v>14879</v>
      </c>
      <c r="AC6138" s="22" t="s">
        <v>27657</v>
      </c>
      <c r="AD6138" s="24" t="s">
        <v>15193</v>
      </c>
      <c r="AE6138" s="24" t="s">
        <v>15194</v>
      </c>
      <c r="AF6138" s="24"/>
      <c r="AG6138" s="24" t="s">
        <v>21269</v>
      </c>
      <c r="AH6138" s="24" t="s">
        <v>5377</v>
      </c>
      <c r="AI6138" s="24" t="s">
        <v>5378</v>
      </c>
      <c r="AJ6138" s="24" t="s">
        <v>26</v>
      </c>
      <c r="AK6138" s="24" t="s">
        <v>100</v>
      </c>
      <c r="AL6138" s="22">
        <v>6136</v>
      </c>
    </row>
    <row r="6139" spans="7:38" s="10" customFormat="1">
      <c r="G6139" s="18"/>
      <c r="H6139" s="18"/>
      <c r="I6139" s="18"/>
      <c r="J6139" s="18"/>
      <c r="L6139" s="13"/>
      <c r="M6139" s="13" t="s">
        <v>14880</v>
      </c>
      <c r="N6139" s="13" t="s">
        <v>14881</v>
      </c>
      <c r="O6139" s="13" t="s">
        <v>14880</v>
      </c>
      <c r="AC6139" s="22" t="s">
        <v>27658</v>
      </c>
      <c r="AD6139" s="24" t="s">
        <v>15195</v>
      </c>
      <c r="AE6139" s="24" t="s">
        <v>15196</v>
      </c>
      <c r="AF6139" s="24"/>
      <c r="AG6139" s="24" t="s">
        <v>21269</v>
      </c>
      <c r="AH6139" s="24" t="s">
        <v>5377</v>
      </c>
      <c r="AI6139" s="24" t="s">
        <v>5378</v>
      </c>
      <c r="AJ6139" s="24" t="s">
        <v>26</v>
      </c>
      <c r="AK6139" s="24" t="s">
        <v>100</v>
      </c>
      <c r="AL6139" s="22">
        <v>6137</v>
      </c>
    </row>
    <row r="6140" spans="7:38" s="10" customFormat="1">
      <c r="G6140" s="18"/>
      <c r="H6140" s="18"/>
      <c r="I6140" s="18"/>
      <c r="J6140" s="18"/>
      <c r="L6140" s="13"/>
      <c r="M6140" s="13" t="s">
        <v>14882</v>
      </c>
      <c r="N6140" s="13" t="s">
        <v>5667</v>
      </c>
      <c r="O6140" s="13" t="s">
        <v>14882</v>
      </c>
      <c r="AC6140" s="22" t="s">
        <v>27659</v>
      </c>
      <c r="AD6140" s="24" t="s">
        <v>15197</v>
      </c>
      <c r="AE6140" s="24" t="s">
        <v>15198</v>
      </c>
      <c r="AF6140" s="24"/>
      <c r="AG6140" s="24" t="s">
        <v>21269</v>
      </c>
      <c r="AH6140" s="24" t="s">
        <v>5377</v>
      </c>
      <c r="AI6140" s="24" t="s">
        <v>5378</v>
      </c>
      <c r="AJ6140" s="24" t="s">
        <v>26</v>
      </c>
      <c r="AK6140" s="24" t="s">
        <v>100</v>
      </c>
      <c r="AL6140" s="22">
        <v>6138</v>
      </c>
    </row>
    <row r="6141" spans="7:38" s="10" customFormat="1">
      <c r="G6141" s="18"/>
      <c r="H6141" s="18"/>
      <c r="I6141" s="18"/>
      <c r="J6141" s="18"/>
      <c r="L6141" s="13"/>
      <c r="M6141" s="13" t="s">
        <v>14883</v>
      </c>
      <c r="N6141" s="13" t="s">
        <v>14884</v>
      </c>
      <c r="O6141" s="13" t="s">
        <v>14883</v>
      </c>
      <c r="AC6141" s="22" t="s">
        <v>27660</v>
      </c>
      <c r="AD6141" s="24" t="s">
        <v>15199</v>
      </c>
      <c r="AE6141" s="24" t="s">
        <v>15200</v>
      </c>
      <c r="AF6141" s="24"/>
      <c r="AG6141" s="24" t="s">
        <v>21523</v>
      </c>
      <c r="AH6141" s="24" t="s">
        <v>5377</v>
      </c>
      <c r="AI6141" s="24" t="s">
        <v>5378</v>
      </c>
      <c r="AJ6141" s="24" t="s">
        <v>26</v>
      </c>
      <c r="AK6141" s="24" t="s">
        <v>100</v>
      </c>
      <c r="AL6141" s="22">
        <v>6139</v>
      </c>
    </row>
    <row r="6142" spans="7:38" s="10" customFormat="1">
      <c r="G6142" s="18"/>
      <c r="H6142" s="18"/>
      <c r="I6142" s="18"/>
      <c r="J6142" s="18"/>
      <c r="L6142" s="13"/>
      <c r="M6142" s="13" t="s">
        <v>15201</v>
      </c>
      <c r="N6142" s="13" t="s">
        <v>1332</v>
      </c>
      <c r="O6142" s="13" t="s">
        <v>15201</v>
      </c>
      <c r="AC6142" s="22" t="s">
        <v>27661</v>
      </c>
      <c r="AD6142" s="24" t="s">
        <v>15201</v>
      </c>
      <c r="AE6142" s="24" t="s">
        <v>1332</v>
      </c>
      <c r="AF6142" s="24"/>
      <c r="AG6142" s="24" t="s">
        <v>21269</v>
      </c>
      <c r="AH6142" s="24" t="s">
        <v>5379</v>
      </c>
      <c r="AI6142" s="24" t="s">
        <v>5380</v>
      </c>
      <c r="AJ6142" s="24" t="s">
        <v>101</v>
      </c>
      <c r="AK6142" s="24" t="s">
        <v>102</v>
      </c>
      <c r="AL6142" s="22">
        <v>6140</v>
      </c>
    </row>
    <row r="6143" spans="7:38" s="10" customFormat="1">
      <c r="G6143" s="18"/>
      <c r="H6143" s="18"/>
      <c r="I6143" s="18"/>
      <c r="J6143" s="18"/>
      <c r="L6143" s="13"/>
      <c r="M6143" s="13" t="s">
        <v>15202</v>
      </c>
      <c r="N6143" s="13" t="s">
        <v>15203</v>
      </c>
      <c r="O6143" s="13" t="s">
        <v>15202</v>
      </c>
      <c r="AC6143" s="22" t="s">
        <v>27662</v>
      </c>
      <c r="AD6143" s="24" t="s">
        <v>15202</v>
      </c>
      <c r="AE6143" s="24" t="s">
        <v>15203</v>
      </c>
      <c r="AF6143" s="24"/>
      <c r="AG6143" s="24" t="s">
        <v>21269</v>
      </c>
      <c r="AH6143" s="24" t="s">
        <v>5379</v>
      </c>
      <c r="AI6143" s="24" t="s">
        <v>5380</v>
      </c>
      <c r="AJ6143" s="24" t="s">
        <v>101</v>
      </c>
      <c r="AK6143" s="24" t="s">
        <v>102</v>
      </c>
      <c r="AL6143" s="22">
        <v>6141</v>
      </c>
    </row>
    <row r="6144" spans="7:38" s="10" customFormat="1">
      <c r="G6144" s="18"/>
      <c r="H6144" s="18"/>
      <c r="I6144" s="18"/>
      <c r="J6144" s="18"/>
      <c r="L6144" s="13"/>
      <c r="M6144" s="13" t="s">
        <v>15204</v>
      </c>
      <c r="N6144" s="13" t="s">
        <v>15205</v>
      </c>
      <c r="O6144" s="13" t="s">
        <v>15204</v>
      </c>
      <c r="AC6144" s="22" t="s">
        <v>27663</v>
      </c>
      <c r="AD6144" s="24" t="s">
        <v>15204</v>
      </c>
      <c r="AE6144" s="24" t="s">
        <v>15205</v>
      </c>
      <c r="AF6144" s="24"/>
      <c r="AG6144" s="24" t="s">
        <v>21269</v>
      </c>
      <c r="AH6144" s="24" t="s">
        <v>5379</v>
      </c>
      <c r="AI6144" s="24" t="s">
        <v>5380</v>
      </c>
      <c r="AJ6144" s="24" t="s">
        <v>101</v>
      </c>
      <c r="AK6144" s="24" t="s">
        <v>102</v>
      </c>
      <c r="AL6144" s="22">
        <v>6142</v>
      </c>
    </row>
    <row r="6145" spans="7:38" s="10" customFormat="1">
      <c r="G6145" s="18"/>
      <c r="H6145" s="18"/>
      <c r="I6145" s="18"/>
      <c r="J6145" s="18"/>
      <c r="L6145" s="13"/>
      <c r="M6145" s="13" t="s">
        <v>15206</v>
      </c>
      <c r="N6145" s="13" t="s">
        <v>3670</v>
      </c>
      <c r="O6145" s="13" t="s">
        <v>15206</v>
      </c>
      <c r="AC6145" s="22" t="s">
        <v>27664</v>
      </c>
      <c r="AD6145" s="24" t="s">
        <v>15206</v>
      </c>
      <c r="AE6145" s="24" t="s">
        <v>3670</v>
      </c>
      <c r="AF6145" s="24"/>
      <c r="AG6145" s="24" t="s">
        <v>21269</v>
      </c>
      <c r="AH6145" s="24" t="s">
        <v>5379</v>
      </c>
      <c r="AI6145" s="24" t="s">
        <v>5380</v>
      </c>
      <c r="AJ6145" s="24" t="s">
        <v>101</v>
      </c>
      <c r="AK6145" s="24" t="s">
        <v>102</v>
      </c>
      <c r="AL6145" s="22">
        <v>6143</v>
      </c>
    </row>
    <row r="6146" spans="7:38" s="10" customFormat="1">
      <c r="G6146" s="18"/>
      <c r="H6146" s="18"/>
      <c r="I6146" s="18"/>
      <c r="J6146" s="18"/>
      <c r="L6146" s="13"/>
      <c r="M6146" s="13" t="s">
        <v>15207</v>
      </c>
      <c r="N6146" s="13" t="s">
        <v>2932</v>
      </c>
      <c r="O6146" s="13" t="s">
        <v>15207</v>
      </c>
      <c r="AC6146" s="22" t="s">
        <v>27665</v>
      </c>
      <c r="AD6146" s="24" t="s">
        <v>15207</v>
      </c>
      <c r="AE6146" s="24" t="s">
        <v>2932</v>
      </c>
      <c r="AF6146" s="24"/>
      <c r="AG6146" s="24" t="s">
        <v>21269</v>
      </c>
      <c r="AH6146" s="24" t="s">
        <v>5379</v>
      </c>
      <c r="AI6146" s="24" t="s">
        <v>5380</v>
      </c>
      <c r="AJ6146" s="24" t="s">
        <v>101</v>
      </c>
      <c r="AK6146" s="24" t="s">
        <v>102</v>
      </c>
      <c r="AL6146" s="22">
        <v>6144</v>
      </c>
    </row>
    <row r="6147" spans="7:38" s="10" customFormat="1">
      <c r="G6147" s="18"/>
      <c r="H6147" s="18"/>
      <c r="I6147" s="18"/>
      <c r="J6147" s="18"/>
      <c r="L6147" s="13"/>
      <c r="M6147" s="13" t="s">
        <v>15208</v>
      </c>
      <c r="N6147" s="13" t="s">
        <v>15209</v>
      </c>
      <c r="O6147" s="13" t="s">
        <v>15208</v>
      </c>
      <c r="AC6147" s="22" t="s">
        <v>27666</v>
      </c>
      <c r="AD6147" s="24" t="s">
        <v>15208</v>
      </c>
      <c r="AE6147" s="24" t="s">
        <v>15209</v>
      </c>
      <c r="AF6147" s="24"/>
      <c r="AG6147" s="24" t="s">
        <v>21269</v>
      </c>
      <c r="AH6147" s="24" t="s">
        <v>5379</v>
      </c>
      <c r="AI6147" s="24" t="s">
        <v>5380</v>
      </c>
      <c r="AJ6147" s="24" t="s">
        <v>101</v>
      </c>
      <c r="AK6147" s="24" t="s">
        <v>102</v>
      </c>
      <c r="AL6147" s="22">
        <v>6145</v>
      </c>
    </row>
    <row r="6148" spans="7:38" s="10" customFormat="1">
      <c r="G6148" s="18"/>
      <c r="H6148" s="18"/>
      <c r="I6148" s="18"/>
      <c r="J6148" s="18"/>
      <c r="L6148" s="13"/>
      <c r="M6148" s="13" t="s">
        <v>15210</v>
      </c>
      <c r="N6148" s="13" t="s">
        <v>12048</v>
      </c>
      <c r="O6148" s="13" t="s">
        <v>15210</v>
      </c>
      <c r="AC6148" s="22" t="s">
        <v>27667</v>
      </c>
      <c r="AD6148" s="24" t="s">
        <v>15210</v>
      </c>
      <c r="AE6148" s="24" t="s">
        <v>12048</v>
      </c>
      <c r="AF6148" s="24"/>
      <c r="AG6148" s="24" t="s">
        <v>21269</v>
      </c>
      <c r="AH6148" s="24" t="s">
        <v>5379</v>
      </c>
      <c r="AI6148" s="24" t="s">
        <v>5380</v>
      </c>
      <c r="AJ6148" s="24" t="s">
        <v>101</v>
      </c>
      <c r="AK6148" s="24" t="s">
        <v>102</v>
      </c>
      <c r="AL6148" s="22">
        <v>6146</v>
      </c>
    </row>
    <row r="6149" spans="7:38" s="10" customFormat="1">
      <c r="G6149" s="18"/>
      <c r="H6149" s="18"/>
      <c r="I6149" s="18"/>
      <c r="J6149" s="18"/>
      <c r="L6149" s="13"/>
      <c r="M6149" s="13" t="s">
        <v>15211</v>
      </c>
      <c r="N6149" s="13" t="s">
        <v>15212</v>
      </c>
      <c r="O6149" s="13" t="s">
        <v>15211</v>
      </c>
      <c r="AC6149" s="22" t="s">
        <v>27668</v>
      </c>
      <c r="AD6149" s="24" t="s">
        <v>15211</v>
      </c>
      <c r="AE6149" s="24" t="s">
        <v>15212</v>
      </c>
      <c r="AF6149" s="24"/>
      <c r="AG6149" s="24" t="s">
        <v>21523</v>
      </c>
      <c r="AH6149" s="24" t="s">
        <v>5379</v>
      </c>
      <c r="AI6149" s="24" t="s">
        <v>5380</v>
      </c>
      <c r="AJ6149" s="24" t="s">
        <v>101</v>
      </c>
      <c r="AK6149" s="24" t="s">
        <v>102</v>
      </c>
      <c r="AL6149" s="22">
        <v>6147</v>
      </c>
    </row>
    <row r="6150" spans="7:38" s="10" customFormat="1">
      <c r="G6150" s="18"/>
      <c r="H6150" s="18"/>
      <c r="I6150" s="18"/>
      <c r="J6150" s="18"/>
      <c r="L6150" s="13"/>
      <c r="M6150" s="13" t="s">
        <v>15213</v>
      </c>
      <c r="N6150" s="13" t="s">
        <v>15214</v>
      </c>
      <c r="O6150" s="13" t="s">
        <v>15213</v>
      </c>
      <c r="AC6150" s="22" t="s">
        <v>27669</v>
      </c>
      <c r="AD6150" s="24" t="s">
        <v>15213</v>
      </c>
      <c r="AE6150" s="24" t="s">
        <v>15214</v>
      </c>
      <c r="AF6150" s="24"/>
      <c r="AG6150" s="24" t="s">
        <v>21269</v>
      </c>
      <c r="AH6150" s="24" t="s">
        <v>5379</v>
      </c>
      <c r="AI6150" s="24" t="s">
        <v>5380</v>
      </c>
      <c r="AJ6150" s="24" t="s">
        <v>101</v>
      </c>
      <c r="AK6150" s="24" t="s">
        <v>102</v>
      </c>
      <c r="AL6150" s="22">
        <v>6148</v>
      </c>
    </row>
    <row r="6151" spans="7:38" s="10" customFormat="1">
      <c r="G6151" s="18"/>
      <c r="H6151" s="18"/>
      <c r="I6151" s="18"/>
      <c r="J6151" s="18"/>
      <c r="L6151" s="13"/>
      <c r="M6151" s="13" t="s">
        <v>15215</v>
      </c>
      <c r="N6151" s="13" t="s">
        <v>15216</v>
      </c>
      <c r="O6151" s="13" t="s">
        <v>15215</v>
      </c>
      <c r="AC6151" s="22" t="s">
        <v>27670</v>
      </c>
      <c r="AD6151" s="24" t="s">
        <v>15215</v>
      </c>
      <c r="AE6151" s="24" t="s">
        <v>15216</v>
      </c>
      <c r="AF6151" s="24"/>
      <c r="AG6151" s="24" t="s">
        <v>21269</v>
      </c>
      <c r="AH6151" s="24" t="s">
        <v>5379</v>
      </c>
      <c r="AI6151" s="24" t="s">
        <v>5380</v>
      </c>
      <c r="AJ6151" s="24" t="s">
        <v>101</v>
      </c>
      <c r="AK6151" s="24" t="s">
        <v>102</v>
      </c>
      <c r="AL6151" s="22">
        <v>6149</v>
      </c>
    </row>
    <row r="6152" spans="7:38" s="10" customFormat="1">
      <c r="G6152" s="18"/>
      <c r="H6152" s="18"/>
      <c r="I6152" s="18"/>
      <c r="J6152" s="18"/>
      <c r="L6152" s="13"/>
      <c r="M6152" s="13" t="s">
        <v>15217</v>
      </c>
      <c r="N6152" s="13" t="s">
        <v>15218</v>
      </c>
      <c r="O6152" s="13" t="s">
        <v>15217</v>
      </c>
      <c r="AC6152" s="22" t="s">
        <v>27671</v>
      </c>
      <c r="AD6152" s="24" t="s">
        <v>15217</v>
      </c>
      <c r="AE6152" s="24" t="s">
        <v>15218</v>
      </c>
      <c r="AF6152" s="24"/>
      <c r="AG6152" s="24" t="s">
        <v>21269</v>
      </c>
      <c r="AH6152" s="24" t="s">
        <v>5379</v>
      </c>
      <c r="AI6152" s="24" t="s">
        <v>5380</v>
      </c>
      <c r="AJ6152" s="24" t="s">
        <v>101</v>
      </c>
      <c r="AK6152" s="24" t="s">
        <v>102</v>
      </c>
      <c r="AL6152" s="22">
        <v>6150</v>
      </c>
    </row>
    <row r="6153" spans="7:38" s="10" customFormat="1">
      <c r="G6153" s="18"/>
      <c r="H6153" s="18"/>
      <c r="I6153" s="18"/>
      <c r="J6153" s="18"/>
      <c r="L6153" s="13"/>
      <c r="M6153" s="13" t="s">
        <v>15219</v>
      </c>
      <c r="N6153" s="13" t="s">
        <v>15220</v>
      </c>
      <c r="O6153" s="13" t="s">
        <v>15219</v>
      </c>
      <c r="AC6153" s="22" t="s">
        <v>27672</v>
      </c>
      <c r="AD6153" s="24" t="s">
        <v>15219</v>
      </c>
      <c r="AE6153" s="24" t="s">
        <v>15220</v>
      </c>
      <c r="AF6153" s="24"/>
      <c r="AG6153" s="24" t="s">
        <v>21523</v>
      </c>
      <c r="AH6153" s="24" t="s">
        <v>5379</v>
      </c>
      <c r="AI6153" s="24" t="s">
        <v>5380</v>
      </c>
      <c r="AJ6153" s="24" t="s">
        <v>101</v>
      </c>
      <c r="AK6153" s="24" t="s">
        <v>102</v>
      </c>
      <c r="AL6153" s="22">
        <v>6151</v>
      </c>
    </row>
    <row r="6154" spans="7:38" s="10" customFormat="1">
      <c r="G6154" s="18"/>
      <c r="H6154" s="18"/>
      <c r="I6154" s="18"/>
      <c r="J6154" s="18"/>
      <c r="L6154" s="13"/>
      <c r="M6154" s="13" t="s">
        <v>15221</v>
      </c>
      <c r="N6154" s="13" t="s">
        <v>15222</v>
      </c>
      <c r="O6154" s="13" t="s">
        <v>15221</v>
      </c>
      <c r="AC6154" s="22" t="s">
        <v>27673</v>
      </c>
      <c r="AD6154" s="24" t="s">
        <v>15221</v>
      </c>
      <c r="AE6154" s="24" t="s">
        <v>15222</v>
      </c>
      <c r="AF6154" s="24"/>
      <c r="AG6154" s="24" t="s">
        <v>21523</v>
      </c>
      <c r="AH6154" s="24" t="s">
        <v>5379</v>
      </c>
      <c r="AI6154" s="24" t="s">
        <v>5380</v>
      </c>
      <c r="AJ6154" s="24" t="s">
        <v>101</v>
      </c>
      <c r="AK6154" s="24" t="s">
        <v>102</v>
      </c>
      <c r="AL6154" s="22">
        <v>6152</v>
      </c>
    </row>
    <row r="6155" spans="7:38" s="10" customFormat="1">
      <c r="G6155" s="18"/>
      <c r="H6155" s="18"/>
      <c r="I6155" s="18"/>
      <c r="J6155" s="18"/>
      <c r="L6155" s="13"/>
      <c r="M6155" s="13" t="s">
        <v>15223</v>
      </c>
      <c r="N6155" s="13" t="s">
        <v>8691</v>
      </c>
      <c r="O6155" s="13" t="s">
        <v>15223</v>
      </c>
      <c r="AC6155" s="22" t="s">
        <v>27674</v>
      </c>
      <c r="AD6155" s="24" t="s">
        <v>15223</v>
      </c>
      <c r="AE6155" s="24" t="s">
        <v>8691</v>
      </c>
      <c r="AF6155" s="24"/>
      <c r="AG6155" s="24" t="s">
        <v>21523</v>
      </c>
      <c r="AH6155" s="24" t="s">
        <v>5379</v>
      </c>
      <c r="AI6155" s="24" t="s">
        <v>5380</v>
      </c>
      <c r="AJ6155" s="24" t="s">
        <v>101</v>
      </c>
      <c r="AK6155" s="24" t="s">
        <v>102</v>
      </c>
      <c r="AL6155" s="22">
        <v>6153</v>
      </c>
    </row>
    <row r="6156" spans="7:38" s="10" customFormat="1">
      <c r="G6156" s="18"/>
      <c r="H6156" s="18"/>
      <c r="I6156" s="18"/>
      <c r="J6156" s="18"/>
      <c r="L6156" s="13"/>
      <c r="M6156" s="13" t="s">
        <v>15224</v>
      </c>
      <c r="N6156" s="13" t="s">
        <v>15225</v>
      </c>
      <c r="O6156" s="13" t="s">
        <v>15224</v>
      </c>
      <c r="AC6156" s="22" t="s">
        <v>27675</v>
      </c>
      <c r="AD6156" s="24" t="s">
        <v>15224</v>
      </c>
      <c r="AE6156" s="24" t="s">
        <v>15225</v>
      </c>
      <c r="AF6156" s="24"/>
      <c r="AG6156" s="24" t="s">
        <v>21523</v>
      </c>
      <c r="AH6156" s="24" t="s">
        <v>5379</v>
      </c>
      <c r="AI6156" s="24" t="s">
        <v>5380</v>
      </c>
      <c r="AJ6156" s="24" t="s">
        <v>101</v>
      </c>
      <c r="AK6156" s="24" t="s">
        <v>102</v>
      </c>
      <c r="AL6156" s="22">
        <v>6154</v>
      </c>
    </row>
    <row r="6157" spans="7:38" s="10" customFormat="1">
      <c r="G6157" s="18"/>
      <c r="H6157" s="18"/>
      <c r="I6157" s="18"/>
      <c r="J6157" s="18"/>
      <c r="L6157" s="13"/>
      <c r="M6157" s="13" t="s">
        <v>15226</v>
      </c>
      <c r="N6157" s="13" t="s">
        <v>6948</v>
      </c>
      <c r="O6157" s="13" t="s">
        <v>15226</v>
      </c>
      <c r="AC6157" s="22" t="s">
        <v>27676</v>
      </c>
      <c r="AD6157" s="24" t="s">
        <v>15226</v>
      </c>
      <c r="AE6157" s="24" t="s">
        <v>6948</v>
      </c>
      <c r="AF6157" s="24"/>
      <c r="AG6157" s="24" t="s">
        <v>21523</v>
      </c>
      <c r="AH6157" s="24" t="s">
        <v>5379</v>
      </c>
      <c r="AI6157" s="24" t="s">
        <v>5380</v>
      </c>
      <c r="AJ6157" s="24" t="s">
        <v>101</v>
      </c>
      <c r="AK6157" s="24" t="s">
        <v>102</v>
      </c>
      <c r="AL6157" s="22">
        <v>6155</v>
      </c>
    </row>
    <row r="6158" spans="7:38" s="10" customFormat="1">
      <c r="G6158" s="18"/>
      <c r="H6158" s="18"/>
      <c r="I6158" s="18"/>
      <c r="J6158" s="18"/>
      <c r="L6158" s="13"/>
      <c r="M6158" s="13" t="s">
        <v>15227</v>
      </c>
      <c r="N6158" s="13" t="s">
        <v>15228</v>
      </c>
      <c r="O6158" s="13" t="s">
        <v>15227</v>
      </c>
      <c r="AC6158" s="22" t="s">
        <v>27677</v>
      </c>
      <c r="AD6158" s="24" t="s">
        <v>15227</v>
      </c>
      <c r="AE6158" s="24" t="s">
        <v>15228</v>
      </c>
      <c r="AF6158" s="24"/>
      <c r="AG6158" s="24" t="s">
        <v>21269</v>
      </c>
      <c r="AH6158" s="24" t="s">
        <v>5705</v>
      </c>
      <c r="AI6158" s="24" t="s">
        <v>5706</v>
      </c>
      <c r="AJ6158" s="24" t="s">
        <v>101</v>
      </c>
      <c r="AK6158" s="24" t="s">
        <v>102</v>
      </c>
      <c r="AL6158" s="22">
        <v>6156</v>
      </c>
    </row>
    <row r="6159" spans="7:38" s="10" customFormat="1">
      <c r="G6159" s="18"/>
      <c r="H6159" s="18"/>
      <c r="I6159" s="18"/>
      <c r="J6159" s="18"/>
      <c r="L6159" s="13"/>
      <c r="M6159" s="13" t="s">
        <v>15229</v>
      </c>
      <c r="N6159" s="13" t="s">
        <v>15230</v>
      </c>
      <c r="O6159" s="13" t="s">
        <v>15229</v>
      </c>
      <c r="AC6159" s="22" t="s">
        <v>27678</v>
      </c>
      <c r="AD6159" s="24" t="s">
        <v>15229</v>
      </c>
      <c r="AE6159" s="24" t="s">
        <v>15230</v>
      </c>
      <c r="AF6159" s="24"/>
      <c r="AG6159" s="24" t="s">
        <v>21269</v>
      </c>
      <c r="AH6159" s="24" t="s">
        <v>5705</v>
      </c>
      <c r="AI6159" s="24" t="s">
        <v>5706</v>
      </c>
      <c r="AJ6159" s="24" t="s">
        <v>101</v>
      </c>
      <c r="AK6159" s="24" t="s">
        <v>102</v>
      </c>
      <c r="AL6159" s="22">
        <v>6157</v>
      </c>
    </row>
    <row r="6160" spans="7:38" s="10" customFormat="1">
      <c r="G6160" s="18"/>
      <c r="H6160" s="18"/>
      <c r="I6160" s="18"/>
      <c r="J6160" s="18"/>
      <c r="L6160" s="13"/>
      <c r="M6160" s="13" t="s">
        <v>15231</v>
      </c>
      <c r="N6160" s="13" t="s">
        <v>15232</v>
      </c>
      <c r="O6160" s="13" t="s">
        <v>15231</v>
      </c>
      <c r="AC6160" s="22" t="s">
        <v>27679</v>
      </c>
      <c r="AD6160" s="24" t="s">
        <v>15231</v>
      </c>
      <c r="AE6160" s="24" t="s">
        <v>15232</v>
      </c>
      <c r="AF6160" s="24"/>
      <c r="AG6160" s="24" t="s">
        <v>21269</v>
      </c>
      <c r="AH6160" s="24" t="s">
        <v>5705</v>
      </c>
      <c r="AI6160" s="24" t="s">
        <v>5706</v>
      </c>
      <c r="AJ6160" s="24" t="s">
        <v>101</v>
      </c>
      <c r="AK6160" s="24" t="s">
        <v>102</v>
      </c>
      <c r="AL6160" s="22">
        <v>6158</v>
      </c>
    </row>
    <row r="6161" spans="7:38" s="10" customFormat="1">
      <c r="G6161" s="18"/>
      <c r="H6161" s="18"/>
      <c r="I6161" s="18"/>
      <c r="J6161" s="18"/>
      <c r="L6161" s="13"/>
      <c r="M6161" s="13" t="s">
        <v>15233</v>
      </c>
      <c r="N6161" s="13" t="s">
        <v>15234</v>
      </c>
      <c r="O6161" s="13" t="s">
        <v>15233</v>
      </c>
      <c r="AC6161" s="22" t="s">
        <v>27680</v>
      </c>
      <c r="AD6161" s="24" t="s">
        <v>15233</v>
      </c>
      <c r="AE6161" s="24" t="s">
        <v>15234</v>
      </c>
      <c r="AF6161" s="24"/>
      <c r="AG6161" s="24" t="s">
        <v>21269</v>
      </c>
      <c r="AH6161" s="24" t="s">
        <v>5705</v>
      </c>
      <c r="AI6161" s="24" t="s">
        <v>5706</v>
      </c>
      <c r="AJ6161" s="24" t="s">
        <v>101</v>
      </c>
      <c r="AK6161" s="24" t="s">
        <v>102</v>
      </c>
      <c r="AL6161" s="22">
        <v>6159</v>
      </c>
    </row>
    <row r="6162" spans="7:38" s="10" customFormat="1">
      <c r="G6162" s="18"/>
      <c r="H6162" s="18"/>
      <c r="I6162" s="18"/>
      <c r="J6162" s="18"/>
      <c r="L6162" s="13"/>
      <c r="M6162" s="13" t="s">
        <v>15235</v>
      </c>
      <c r="N6162" s="13" t="s">
        <v>15236</v>
      </c>
      <c r="O6162" s="13" t="s">
        <v>15235</v>
      </c>
      <c r="AC6162" s="22" t="s">
        <v>27681</v>
      </c>
      <c r="AD6162" s="24" t="s">
        <v>15235</v>
      </c>
      <c r="AE6162" s="24" t="s">
        <v>15236</v>
      </c>
      <c r="AF6162" s="24"/>
      <c r="AG6162" s="24" t="s">
        <v>21269</v>
      </c>
      <c r="AH6162" s="24" t="s">
        <v>5705</v>
      </c>
      <c r="AI6162" s="24" t="s">
        <v>5706</v>
      </c>
      <c r="AJ6162" s="24" t="s">
        <v>101</v>
      </c>
      <c r="AK6162" s="24" t="s">
        <v>102</v>
      </c>
      <c r="AL6162" s="22">
        <v>6160</v>
      </c>
    </row>
    <row r="6163" spans="7:38" s="10" customFormat="1">
      <c r="G6163" s="18"/>
      <c r="H6163" s="18"/>
      <c r="I6163" s="18"/>
      <c r="J6163" s="18"/>
      <c r="L6163" s="13"/>
      <c r="M6163" s="13" t="s">
        <v>15237</v>
      </c>
      <c r="N6163" s="13" t="s">
        <v>15238</v>
      </c>
      <c r="O6163" s="13" t="s">
        <v>15237</v>
      </c>
      <c r="AC6163" s="22" t="s">
        <v>27682</v>
      </c>
      <c r="AD6163" s="24" t="s">
        <v>15237</v>
      </c>
      <c r="AE6163" s="24" t="s">
        <v>15238</v>
      </c>
      <c r="AF6163" s="24"/>
      <c r="AG6163" s="24" t="s">
        <v>21523</v>
      </c>
      <c r="AH6163" s="24" t="s">
        <v>5705</v>
      </c>
      <c r="AI6163" s="24" t="s">
        <v>5706</v>
      </c>
      <c r="AJ6163" s="24" t="s">
        <v>101</v>
      </c>
      <c r="AK6163" s="24" t="s">
        <v>102</v>
      </c>
      <c r="AL6163" s="22">
        <v>6161</v>
      </c>
    </row>
    <row r="6164" spans="7:38" s="10" customFormat="1">
      <c r="G6164" s="18"/>
      <c r="H6164" s="18"/>
      <c r="I6164" s="18"/>
      <c r="J6164" s="18"/>
      <c r="L6164" s="13"/>
      <c r="M6164" s="13" t="s">
        <v>15239</v>
      </c>
      <c r="N6164" s="13" t="s">
        <v>15240</v>
      </c>
      <c r="O6164" s="13" t="s">
        <v>15239</v>
      </c>
      <c r="AC6164" s="22" t="s">
        <v>27683</v>
      </c>
      <c r="AD6164" s="24" t="s">
        <v>15239</v>
      </c>
      <c r="AE6164" s="24" t="s">
        <v>15240</v>
      </c>
      <c r="AF6164" s="24"/>
      <c r="AG6164" s="24" t="s">
        <v>21521</v>
      </c>
      <c r="AH6164" s="24" t="s">
        <v>5707</v>
      </c>
      <c r="AI6164" s="24" t="s">
        <v>5708</v>
      </c>
      <c r="AJ6164" s="24" t="s">
        <v>101</v>
      </c>
      <c r="AK6164" s="24" t="s">
        <v>102</v>
      </c>
      <c r="AL6164" s="22">
        <v>6162</v>
      </c>
    </row>
    <row r="6165" spans="7:38" s="10" customFormat="1">
      <c r="G6165" s="18"/>
      <c r="H6165" s="18"/>
      <c r="I6165" s="18"/>
      <c r="J6165" s="18"/>
      <c r="L6165" s="13"/>
      <c r="M6165" s="13" t="s">
        <v>15241</v>
      </c>
      <c r="N6165" s="13" t="s">
        <v>15242</v>
      </c>
      <c r="O6165" s="13" t="s">
        <v>15241</v>
      </c>
      <c r="AC6165" s="22" t="s">
        <v>27684</v>
      </c>
      <c r="AD6165" s="24" t="s">
        <v>15241</v>
      </c>
      <c r="AE6165" s="24" t="s">
        <v>15242</v>
      </c>
      <c r="AF6165" s="24"/>
      <c r="AG6165" s="24" t="s">
        <v>21521</v>
      </c>
      <c r="AH6165" s="24" t="s">
        <v>5707</v>
      </c>
      <c r="AI6165" s="24" t="s">
        <v>5708</v>
      </c>
      <c r="AJ6165" s="24" t="s">
        <v>101</v>
      </c>
      <c r="AK6165" s="24" t="s">
        <v>102</v>
      </c>
      <c r="AL6165" s="22">
        <v>6163</v>
      </c>
    </row>
    <row r="6166" spans="7:38" s="10" customFormat="1">
      <c r="G6166" s="18"/>
      <c r="H6166" s="18"/>
      <c r="I6166" s="18"/>
      <c r="J6166" s="18"/>
      <c r="L6166" s="13"/>
      <c r="M6166" s="13" t="s">
        <v>15243</v>
      </c>
      <c r="N6166" s="13" t="s">
        <v>15244</v>
      </c>
      <c r="O6166" s="13" t="s">
        <v>15243</v>
      </c>
      <c r="AC6166" s="22" t="s">
        <v>27685</v>
      </c>
      <c r="AD6166" s="24" t="s">
        <v>15243</v>
      </c>
      <c r="AE6166" s="24" t="s">
        <v>15244</v>
      </c>
      <c r="AF6166" s="24"/>
      <c r="AG6166" s="24" t="s">
        <v>21523</v>
      </c>
      <c r="AH6166" s="24" t="s">
        <v>5707</v>
      </c>
      <c r="AI6166" s="24" t="s">
        <v>5708</v>
      </c>
      <c r="AJ6166" s="24" t="s">
        <v>101</v>
      </c>
      <c r="AK6166" s="24" t="s">
        <v>102</v>
      </c>
      <c r="AL6166" s="22">
        <v>6164</v>
      </c>
    </row>
    <row r="6167" spans="7:38" s="10" customFormat="1">
      <c r="G6167" s="18"/>
      <c r="H6167" s="18"/>
      <c r="I6167" s="18"/>
      <c r="J6167" s="18"/>
      <c r="L6167" s="13"/>
      <c r="M6167" s="13" t="s">
        <v>15245</v>
      </c>
      <c r="N6167" s="13" t="s">
        <v>15246</v>
      </c>
      <c r="O6167" s="13" t="s">
        <v>15245</v>
      </c>
      <c r="AC6167" s="22" t="s">
        <v>27686</v>
      </c>
      <c r="AD6167" s="24" t="s">
        <v>15245</v>
      </c>
      <c r="AE6167" s="24" t="s">
        <v>15246</v>
      </c>
      <c r="AF6167" s="24"/>
      <c r="AG6167" s="24" t="s">
        <v>21523</v>
      </c>
      <c r="AH6167" s="24" t="s">
        <v>5707</v>
      </c>
      <c r="AI6167" s="24" t="s">
        <v>5708</v>
      </c>
      <c r="AJ6167" s="24" t="s">
        <v>101</v>
      </c>
      <c r="AK6167" s="24" t="s">
        <v>102</v>
      </c>
      <c r="AL6167" s="22">
        <v>6165</v>
      </c>
    </row>
    <row r="6168" spans="7:38" s="10" customFormat="1">
      <c r="G6168" s="18"/>
      <c r="H6168" s="18"/>
      <c r="I6168" s="18"/>
      <c r="J6168" s="18"/>
      <c r="L6168" s="13"/>
      <c r="M6168" s="13" t="s">
        <v>15247</v>
      </c>
      <c r="N6168" s="13" t="s">
        <v>13823</v>
      </c>
      <c r="O6168" s="13" t="s">
        <v>15247</v>
      </c>
      <c r="AC6168" s="22" t="s">
        <v>27687</v>
      </c>
      <c r="AD6168" s="24" t="s">
        <v>15247</v>
      </c>
      <c r="AE6168" s="24" t="s">
        <v>13823</v>
      </c>
      <c r="AF6168" s="24"/>
      <c r="AG6168" s="24" t="s">
        <v>21523</v>
      </c>
      <c r="AH6168" s="24" t="s">
        <v>5707</v>
      </c>
      <c r="AI6168" s="24" t="s">
        <v>5708</v>
      </c>
      <c r="AJ6168" s="24" t="s">
        <v>101</v>
      </c>
      <c r="AK6168" s="24" t="s">
        <v>102</v>
      </c>
      <c r="AL6168" s="22">
        <v>6166</v>
      </c>
    </row>
    <row r="6169" spans="7:38" s="10" customFormat="1">
      <c r="G6169" s="18"/>
      <c r="H6169" s="18"/>
      <c r="I6169" s="18"/>
      <c r="J6169" s="18"/>
      <c r="L6169" s="13"/>
      <c r="M6169" s="13" t="s">
        <v>15248</v>
      </c>
      <c r="N6169" s="13" t="s">
        <v>15249</v>
      </c>
      <c r="O6169" s="13" t="s">
        <v>15248</v>
      </c>
      <c r="AC6169" s="22" t="s">
        <v>27688</v>
      </c>
      <c r="AD6169" s="24" t="s">
        <v>15248</v>
      </c>
      <c r="AE6169" s="24" t="s">
        <v>15249</v>
      </c>
      <c r="AF6169" s="24"/>
      <c r="AG6169" s="24" t="s">
        <v>21523</v>
      </c>
      <c r="AH6169" s="24" t="s">
        <v>5707</v>
      </c>
      <c r="AI6169" s="24" t="s">
        <v>5708</v>
      </c>
      <c r="AJ6169" s="24" t="s">
        <v>101</v>
      </c>
      <c r="AK6169" s="24" t="s">
        <v>102</v>
      </c>
      <c r="AL6169" s="22">
        <v>6167</v>
      </c>
    </row>
    <row r="6170" spans="7:38" s="10" customFormat="1">
      <c r="G6170" s="18"/>
      <c r="H6170" s="18"/>
      <c r="I6170" s="18"/>
      <c r="J6170" s="18"/>
      <c r="L6170" s="13"/>
      <c r="M6170" s="13" t="s">
        <v>15250</v>
      </c>
      <c r="N6170" s="13" t="s">
        <v>6045</v>
      </c>
      <c r="O6170" s="13" t="s">
        <v>15250</v>
      </c>
      <c r="AC6170" s="22" t="s">
        <v>27689</v>
      </c>
      <c r="AD6170" s="24" t="s">
        <v>15250</v>
      </c>
      <c r="AE6170" s="24" t="s">
        <v>6045</v>
      </c>
      <c r="AF6170" s="24"/>
      <c r="AG6170" s="24" t="s">
        <v>21523</v>
      </c>
      <c r="AH6170" s="24" t="s">
        <v>5707</v>
      </c>
      <c r="AI6170" s="24" t="s">
        <v>5708</v>
      </c>
      <c r="AJ6170" s="24" t="s">
        <v>101</v>
      </c>
      <c r="AK6170" s="24" t="s">
        <v>102</v>
      </c>
      <c r="AL6170" s="22">
        <v>6168</v>
      </c>
    </row>
    <row r="6171" spans="7:38" s="10" customFormat="1">
      <c r="G6171" s="18"/>
      <c r="H6171" s="18"/>
      <c r="I6171" s="18"/>
      <c r="J6171" s="18"/>
      <c r="L6171" s="13"/>
      <c r="M6171" s="13" t="s">
        <v>15251</v>
      </c>
      <c r="N6171" s="13" t="s">
        <v>15252</v>
      </c>
      <c r="O6171" s="13" t="s">
        <v>15251</v>
      </c>
      <c r="AC6171" s="22" t="s">
        <v>27690</v>
      </c>
      <c r="AD6171" s="24" t="s">
        <v>15251</v>
      </c>
      <c r="AE6171" s="24" t="s">
        <v>15252</v>
      </c>
      <c r="AF6171" s="24"/>
      <c r="AG6171" s="24" t="s">
        <v>21523</v>
      </c>
      <c r="AH6171" s="24" t="s">
        <v>5707</v>
      </c>
      <c r="AI6171" s="24" t="s">
        <v>5708</v>
      </c>
      <c r="AJ6171" s="24" t="s">
        <v>101</v>
      </c>
      <c r="AK6171" s="24" t="s">
        <v>102</v>
      </c>
      <c r="AL6171" s="22">
        <v>6169</v>
      </c>
    </row>
    <row r="6172" spans="7:38" s="10" customFormat="1">
      <c r="G6172" s="18"/>
      <c r="H6172" s="18"/>
      <c r="I6172" s="18"/>
      <c r="J6172" s="18"/>
      <c r="L6172" s="13"/>
      <c r="M6172" s="13" t="s">
        <v>15253</v>
      </c>
      <c r="N6172" s="13" t="s">
        <v>12636</v>
      </c>
      <c r="O6172" s="13" t="s">
        <v>15253</v>
      </c>
      <c r="AC6172" s="22" t="s">
        <v>27691</v>
      </c>
      <c r="AD6172" s="24" t="s">
        <v>15253</v>
      </c>
      <c r="AE6172" s="24" t="s">
        <v>12636</v>
      </c>
      <c r="AF6172" s="24"/>
      <c r="AG6172" s="24" t="s">
        <v>21523</v>
      </c>
      <c r="AH6172" s="24" t="s">
        <v>5707</v>
      </c>
      <c r="AI6172" s="24" t="s">
        <v>5708</v>
      </c>
      <c r="AJ6172" s="24" t="s">
        <v>101</v>
      </c>
      <c r="AK6172" s="24" t="s">
        <v>102</v>
      </c>
      <c r="AL6172" s="22">
        <v>6170</v>
      </c>
    </row>
    <row r="6173" spans="7:38" s="10" customFormat="1">
      <c r="G6173" s="18"/>
      <c r="H6173" s="18"/>
      <c r="I6173" s="18"/>
      <c r="J6173" s="18"/>
      <c r="L6173" s="13"/>
      <c r="M6173" s="13" t="s">
        <v>15254</v>
      </c>
      <c r="N6173" s="13" t="s">
        <v>15255</v>
      </c>
      <c r="O6173" s="13" t="s">
        <v>15254</v>
      </c>
      <c r="AC6173" s="22" t="s">
        <v>27692</v>
      </c>
      <c r="AD6173" s="24" t="s">
        <v>15254</v>
      </c>
      <c r="AE6173" s="24" t="s">
        <v>15255</v>
      </c>
      <c r="AF6173" s="24"/>
      <c r="AG6173" s="24" t="s">
        <v>21523</v>
      </c>
      <c r="AH6173" s="24" t="s">
        <v>5707</v>
      </c>
      <c r="AI6173" s="24" t="s">
        <v>5708</v>
      </c>
      <c r="AJ6173" s="24" t="s">
        <v>101</v>
      </c>
      <c r="AK6173" s="24" t="s">
        <v>102</v>
      </c>
      <c r="AL6173" s="22">
        <v>6171</v>
      </c>
    </row>
    <row r="6174" spans="7:38" s="10" customFormat="1">
      <c r="G6174" s="18"/>
      <c r="H6174" s="18"/>
      <c r="I6174" s="18"/>
      <c r="J6174" s="18"/>
      <c r="L6174" s="13"/>
      <c r="M6174" s="13" t="s">
        <v>15256</v>
      </c>
      <c r="N6174" s="13" t="s">
        <v>15257</v>
      </c>
      <c r="O6174" s="13" t="s">
        <v>15256</v>
      </c>
      <c r="AC6174" s="22" t="s">
        <v>27693</v>
      </c>
      <c r="AD6174" s="24" t="s">
        <v>15256</v>
      </c>
      <c r="AE6174" s="24" t="s">
        <v>15257</v>
      </c>
      <c r="AF6174" s="24"/>
      <c r="AG6174" s="24" t="s">
        <v>21523</v>
      </c>
      <c r="AH6174" s="24" t="s">
        <v>5707</v>
      </c>
      <c r="AI6174" s="24" t="s">
        <v>5708</v>
      </c>
      <c r="AJ6174" s="24" t="s">
        <v>101</v>
      </c>
      <c r="AK6174" s="24" t="s">
        <v>102</v>
      </c>
      <c r="AL6174" s="22">
        <v>6172</v>
      </c>
    </row>
    <row r="6175" spans="7:38" s="10" customFormat="1">
      <c r="G6175" s="18"/>
      <c r="H6175" s="18"/>
      <c r="I6175" s="18"/>
      <c r="J6175" s="18"/>
      <c r="L6175" s="13"/>
      <c r="M6175" s="13" t="s">
        <v>15258</v>
      </c>
      <c r="N6175" s="13" t="s">
        <v>13066</v>
      </c>
      <c r="O6175" s="13" t="s">
        <v>15258</v>
      </c>
      <c r="AC6175" s="22" t="s">
        <v>27694</v>
      </c>
      <c r="AD6175" s="24" t="s">
        <v>15258</v>
      </c>
      <c r="AE6175" s="24" t="s">
        <v>13066</v>
      </c>
      <c r="AF6175" s="24"/>
      <c r="AG6175" s="24" t="s">
        <v>21523</v>
      </c>
      <c r="AH6175" s="24" t="s">
        <v>5707</v>
      </c>
      <c r="AI6175" s="24" t="s">
        <v>5708</v>
      </c>
      <c r="AJ6175" s="24" t="s">
        <v>101</v>
      </c>
      <c r="AK6175" s="24" t="s">
        <v>102</v>
      </c>
      <c r="AL6175" s="22">
        <v>6173</v>
      </c>
    </row>
    <row r="6176" spans="7:38" s="10" customFormat="1">
      <c r="G6176" s="18"/>
      <c r="H6176" s="18"/>
      <c r="I6176" s="18"/>
      <c r="J6176" s="18"/>
      <c r="L6176" s="13"/>
      <c r="M6176" s="13" t="s">
        <v>15259</v>
      </c>
      <c r="N6176" s="13" t="s">
        <v>15050</v>
      </c>
      <c r="O6176" s="13" t="s">
        <v>15259</v>
      </c>
      <c r="AC6176" s="22" t="s">
        <v>27695</v>
      </c>
      <c r="AD6176" s="24" t="s">
        <v>15259</v>
      </c>
      <c r="AE6176" s="24" t="s">
        <v>15050</v>
      </c>
      <c r="AF6176" s="24"/>
      <c r="AG6176" s="24" t="s">
        <v>21523</v>
      </c>
      <c r="AH6176" s="24" t="s">
        <v>5707</v>
      </c>
      <c r="AI6176" s="24" t="s">
        <v>5708</v>
      </c>
      <c r="AJ6176" s="24" t="s">
        <v>101</v>
      </c>
      <c r="AK6176" s="24" t="s">
        <v>102</v>
      </c>
      <c r="AL6176" s="22">
        <v>6174</v>
      </c>
    </row>
    <row r="6177" spans="7:38" s="10" customFormat="1">
      <c r="G6177" s="18"/>
      <c r="H6177" s="18"/>
      <c r="I6177" s="18"/>
      <c r="J6177" s="18"/>
      <c r="L6177" s="13"/>
      <c r="M6177" s="13" t="s">
        <v>15260</v>
      </c>
      <c r="N6177" s="13" t="s">
        <v>15261</v>
      </c>
      <c r="O6177" s="13" t="s">
        <v>15260</v>
      </c>
      <c r="AC6177" s="22" t="s">
        <v>27696</v>
      </c>
      <c r="AD6177" s="24" t="s">
        <v>15260</v>
      </c>
      <c r="AE6177" s="24" t="s">
        <v>15261</v>
      </c>
      <c r="AF6177" s="24"/>
      <c r="AG6177" s="24" t="s">
        <v>21523</v>
      </c>
      <c r="AH6177" s="24" t="s">
        <v>5707</v>
      </c>
      <c r="AI6177" s="24" t="s">
        <v>5708</v>
      </c>
      <c r="AJ6177" s="24" t="s">
        <v>101</v>
      </c>
      <c r="AK6177" s="24" t="s">
        <v>102</v>
      </c>
      <c r="AL6177" s="22">
        <v>6175</v>
      </c>
    </row>
    <row r="6178" spans="7:38" s="10" customFormat="1">
      <c r="G6178" s="18"/>
      <c r="H6178" s="18"/>
      <c r="I6178" s="18"/>
      <c r="J6178" s="18"/>
      <c r="L6178" s="13"/>
      <c r="M6178" s="13" t="s">
        <v>15262</v>
      </c>
      <c r="N6178" s="13" t="s">
        <v>15263</v>
      </c>
      <c r="O6178" s="13" t="s">
        <v>15262</v>
      </c>
      <c r="AC6178" s="22" t="s">
        <v>27697</v>
      </c>
      <c r="AD6178" s="24" t="s">
        <v>15262</v>
      </c>
      <c r="AE6178" s="24" t="s">
        <v>15263</v>
      </c>
      <c r="AF6178" s="24"/>
      <c r="AG6178" s="24" t="s">
        <v>21523</v>
      </c>
      <c r="AH6178" s="24" t="s">
        <v>5707</v>
      </c>
      <c r="AI6178" s="24" t="s">
        <v>5708</v>
      </c>
      <c r="AJ6178" s="24" t="s">
        <v>101</v>
      </c>
      <c r="AK6178" s="24" t="s">
        <v>102</v>
      </c>
      <c r="AL6178" s="22">
        <v>6176</v>
      </c>
    </row>
    <row r="6179" spans="7:38" s="10" customFormat="1">
      <c r="G6179" s="18"/>
      <c r="H6179" s="18"/>
      <c r="I6179" s="18"/>
      <c r="J6179" s="18"/>
      <c r="L6179" s="13"/>
      <c r="M6179" s="13" t="s">
        <v>15264</v>
      </c>
      <c r="N6179" s="13" t="s">
        <v>15265</v>
      </c>
      <c r="O6179" s="13" t="s">
        <v>15264</v>
      </c>
      <c r="AC6179" s="22" t="s">
        <v>27698</v>
      </c>
      <c r="AD6179" s="24" t="s">
        <v>15264</v>
      </c>
      <c r="AE6179" s="24" t="s">
        <v>15265</v>
      </c>
      <c r="AF6179" s="24"/>
      <c r="AG6179" s="24" t="s">
        <v>21523</v>
      </c>
      <c r="AH6179" s="24" t="s">
        <v>5707</v>
      </c>
      <c r="AI6179" s="24" t="s">
        <v>5708</v>
      </c>
      <c r="AJ6179" s="24" t="s">
        <v>101</v>
      </c>
      <c r="AK6179" s="24" t="s">
        <v>102</v>
      </c>
      <c r="AL6179" s="22">
        <v>6177</v>
      </c>
    </row>
    <row r="6180" spans="7:38" s="10" customFormat="1">
      <c r="G6180" s="18"/>
      <c r="H6180" s="18"/>
      <c r="I6180" s="18"/>
      <c r="J6180" s="18"/>
      <c r="L6180" s="13"/>
      <c r="M6180" s="13" t="s">
        <v>15266</v>
      </c>
      <c r="N6180" s="13" t="s">
        <v>922</v>
      </c>
      <c r="O6180" s="13" t="s">
        <v>15266</v>
      </c>
      <c r="AC6180" s="22" t="s">
        <v>27699</v>
      </c>
      <c r="AD6180" s="24" t="s">
        <v>15266</v>
      </c>
      <c r="AE6180" s="24" t="s">
        <v>922</v>
      </c>
      <c r="AF6180" s="24"/>
      <c r="AG6180" s="24" t="s">
        <v>21523</v>
      </c>
      <c r="AH6180" s="24" t="s">
        <v>5707</v>
      </c>
      <c r="AI6180" s="24" t="s">
        <v>5708</v>
      </c>
      <c r="AJ6180" s="24" t="s">
        <v>101</v>
      </c>
      <c r="AK6180" s="24" t="s">
        <v>102</v>
      </c>
      <c r="AL6180" s="22">
        <v>6178</v>
      </c>
    </row>
    <row r="6181" spans="7:38" s="10" customFormat="1">
      <c r="G6181" s="18"/>
      <c r="H6181" s="18"/>
      <c r="I6181" s="18"/>
      <c r="J6181" s="18"/>
      <c r="L6181" s="13"/>
      <c r="M6181" s="13" t="s">
        <v>15267</v>
      </c>
      <c r="N6181" s="13" t="s">
        <v>15268</v>
      </c>
      <c r="O6181" s="13" t="s">
        <v>15267</v>
      </c>
      <c r="AC6181" s="22" t="s">
        <v>27700</v>
      </c>
      <c r="AD6181" s="24" t="s">
        <v>15267</v>
      </c>
      <c r="AE6181" s="24" t="s">
        <v>15268</v>
      </c>
      <c r="AF6181" s="24"/>
      <c r="AG6181" s="24" t="s">
        <v>21523</v>
      </c>
      <c r="AH6181" s="24" t="s">
        <v>5707</v>
      </c>
      <c r="AI6181" s="24" t="s">
        <v>5708</v>
      </c>
      <c r="AJ6181" s="24" t="s">
        <v>101</v>
      </c>
      <c r="AK6181" s="24" t="s">
        <v>102</v>
      </c>
      <c r="AL6181" s="22">
        <v>6179</v>
      </c>
    </row>
    <row r="6182" spans="7:38" s="10" customFormat="1">
      <c r="G6182" s="18"/>
      <c r="H6182" s="18"/>
      <c r="I6182" s="18"/>
      <c r="J6182" s="18"/>
      <c r="L6182" s="13"/>
      <c r="M6182" s="13" t="s">
        <v>15269</v>
      </c>
      <c r="N6182" s="13" t="s">
        <v>13828</v>
      </c>
      <c r="O6182" s="13" t="s">
        <v>15269</v>
      </c>
      <c r="AC6182" s="22" t="s">
        <v>27701</v>
      </c>
      <c r="AD6182" s="24" t="s">
        <v>15269</v>
      </c>
      <c r="AE6182" s="24" t="s">
        <v>13828</v>
      </c>
      <c r="AF6182" s="24"/>
      <c r="AG6182" s="24" t="s">
        <v>21523</v>
      </c>
      <c r="AH6182" s="24" t="s">
        <v>5707</v>
      </c>
      <c r="AI6182" s="24" t="s">
        <v>5708</v>
      </c>
      <c r="AJ6182" s="24" t="s">
        <v>101</v>
      </c>
      <c r="AK6182" s="24" t="s">
        <v>102</v>
      </c>
      <c r="AL6182" s="22">
        <v>6180</v>
      </c>
    </row>
    <row r="6183" spans="7:38" s="10" customFormat="1">
      <c r="G6183" s="18"/>
      <c r="H6183" s="18"/>
      <c r="I6183" s="18"/>
      <c r="J6183" s="18"/>
      <c r="L6183" s="13"/>
      <c r="M6183" s="13" t="s">
        <v>15270</v>
      </c>
      <c r="N6183" s="13" t="s">
        <v>15271</v>
      </c>
      <c r="O6183" s="13" t="s">
        <v>15270</v>
      </c>
      <c r="AC6183" s="22" t="s">
        <v>27702</v>
      </c>
      <c r="AD6183" s="24" t="s">
        <v>15270</v>
      </c>
      <c r="AE6183" s="24" t="s">
        <v>15271</v>
      </c>
      <c r="AF6183" s="24"/>
      <c r="AG6183" s="24" t="s">
        <v>21523</v>
      </c>
      <c r="AH6183" s="24" t="s">
        <v>5707</v>
      </c>
      <c r="AI6183" s="24" t="s">
        <v>5708</v>
      </c>
      <c r="AJ6183" s="24" t="s">
        <v>101</v>
      </c>
      <c r="AK6183" s="24" t="s">
        <v>102</v>
      </c>
      <c r="AL6183" s="22">
        <v>6181</v>
      </c>
    </row>
    <row r="6184" spans="7:38" s="10" customFormat="1">
      <c r="G6184" s="18"/>
      <c r="H6184" s="18"/>
      <c r="I6184" s="18"/>
      <c r="J6184" s="18"/>
      <c r="L6184" s="13"/>
      <c r="M6184" s="13" t="s">
        <v>15272</v>
      </c>
      <c r="N6184" s="13" t="s">
        <v>2739</v>
      </c>
      <c r="O6184" s="13" t="s">
        <v>15272</v>
      </c>
      <c r="AC6184" s="22" t="s">
        <v>27703</v>
      </c>
      <c r="AD6184" s="24" t="s">
        <v>15272</v>
      </c>
      <c r="AE6184" s="24" t="s">
        <v>2739</v>
      </c>
      <c r="AF6184" s="24"/>
      <c r="AG6184" s="24" t="s">
        <v>21523</v>
      </c>
      <c r="AH6184" s="24" t="s">
        <v>5707</v>
      </c>
      <c r="AI6184" s="24" t="s">
        <v>5708</v>
      </c>
      <c r="AJ6184" s="24" t="s">
        <v>101</v>
      </c>
      <c r="AK6184" s="24" t="s">
        <v>102</v>
      </c>
      <c r="AL6184" s="22">
        <v>6182</v>
      </c>
    </row>
    <row r="6185" spans="7:38" s="10" customFormat="1">
      <c r="G6185" s="18"/>
      <c r="H6185" s="18"/>
      <c r="I6185" s="18"/>
      <c r="J6185" s="18"/>
      <c r="L6185" s="13"/>
      <c r="M6185" s="13" t="s">
        <v>15273</v>
      </c>
      <c r="N6185" s="13" t="s">
        <v>15274</v>
      </c>
      <c r="O6185" s="13" t="s">
        <v>15273</v>
      </c>
      <c r="AC6185" s="22" t="s">
        <v>27704</v>
      </c>
      <c r="AD6185" s="24" t="s">
        <v>15273</v>
      </c>
      <c r="AE6185" s="24" t="s">
        <v>15274</v>
      </c>
      <c r="AF6185" s="24"/>
      <c r="AG6185" s="24" t="s">
        <v>21523</v>
      </c>
      <c r="AH6185" s="24" t="s">
        <v>5707</v>
      </c>
      <c r="AI6185" s="24" t="s">
        <v>5708</v>
      </c>
      <c r="AJ6185" s="24" t="s">
        <v>101</v>
      </c>
      <c r="AK6185" s="24" t="s">
        <v>102</v>
      </c>
      <c r="AL6185" s="22">
        <v>6183</v>
      </c>
    </row>
    <row r="6186" spans="7:38" s="10" customFormat="1">
      <c r="G6186" s="18"/>
      <c r="H6186" s="18"/>
      <c r="I6186" s="18"/>
      <c r="J6186" s="18"/>
      <c r="L6186" s="13"/>
      <c r="M6186" s="13" t="s">
        <v>15275</v>
      </c>
      <c r="N6186" s="13" t="s">
        <v>15276</v>
      </c>
      <c r="O6186" s="13" t="s">
        <v>15275</v>
      </c>
      <c r="AC6186" s="22" t="s">
        <v>27705</v>
      </c>
      <c r="AD6186" s="24" t="s">
        <v>15275</v>
      </c>
      <c r="AE6186" s="24" t="s">
        <v>15276</v>
      </c>
      <c r="AF6186" s="24"/>
      <c r="AG6186" s="24" t="s">
        <v>21523</v>
      </c>
      <c r="AH6186" s="24" t="s">
        <v>5707</v>
      </c>
      <c r="AI6186" s="24" t="s">
        <v>5708</v>
      </c>
      <c r="AJ6186" s="24" t="s">
        <v>101</v>
      </c>
      <c r="AK6186" s="24" t="s">
        <v>102</v>
      </c>
      <c r="AL6186" s="22">
        <v>6184</v>
      </c>
    </row>
    <row r="6187" spans="7:38" s="10" customFormat="1">
      <c r="G6187" s="18"/>
      <c r="H6187" s="18"/>
      <c r="I6187" s="18"/>
      <c r="J6187" s="18"/>
      <c r="L6187" s="13"/>
      <c r="M6187" s="13" t="s">
        <v>15277</v>
      </c>
      <c r="N6187" s="13" t="s">
        <v>15278</v>
      </c>
      <c r="O6187" s="13" t="s">
        <v>15277</v>
      </c>
      <c r="AC6187" s="22" t="s">
        <v>27706</v>
      </c>
      <c r="AD6187" s="24" t="s">
        <v>15277</v>
      </c>
      <c r="AE6187" s="24" t="s">
        <v>15278</v>
      </c>
      <c r="AF6187" s="24"/>
      <c r="AG6187" s="24" t="s">
        <v>21523</v>
      </c>
      <c r="AH6187" s="24" t="s">
        <v>5707</v>
      </c>
      <c r="AI6187" s="24" t="s">
        <v>5708</v>
      </c>
      <c r="AJ6187" s="24" t="s">
        <v>101</v>
      </c>
      <c r="AK6187" s="24" t="s">
        <v>102</v>
      </c>
      <c r="AL6187" s="22">
        <v>6185</v>
      </c>
    </row>
    <row r="6188" spans="7:38" s="10" customFormat="1">
      <c r="G6188" s="18"/>
      <c r="H6188" s="18"/>
      <c r="I6188" s="18"/>
      <c r="J6188" s="18"/>
      <c r="L6188" s="13"/>
      <c r="M6188" s="13" t="s">
        <v>15279</v>
      </c>
      <c r="N6188" s="13" t="s">
        <v>15280</v>
      </c>
      <c r="O6188" s="13" t="s">
        <v>15279</v>
      </c>
      <c r="AC6188" s="22" t="s">
        <v>27707</v>
      </c>
      <c r="AD6188" s="24" t="s">
        <v>15279</v>
      </c>
      <c r="AE6188" s="24" t="s">
        <v>15280</v>
      </c>
      <c r="AF6188" s="24"/>
      <c r="AG6188" s="24" t="s">
        <v>21523</v>
      </c>
      <c r="AH6188" s="24" t="s">
        <v>5707</v>
      </c>
      <c r="AI6188" s="24" t="s">
        <v>5708</v>
      </c>
      <c r="AJ6188" s="24" t="s">
        <v>101</v>
      </c>
      <c r="AK6188" s="24" t="s">
        <v>102</v>
      </c>
      <c r="AL6188" s="22">
        <v>6186</v>
      </c>
    </row>
    <row r="6189" spans="7:38" s="10" customFormat="1">
      <c r="G6189" s="18"/>
      <c r="H6189" s="18"/>
      <c r="I6189" s="18"/>
      <c r="J6189" s="18"/>
      <c r="L6189" s="13"/>
      <c r="M6189" s="13" t="s">
        <v>15281</v>
      </c>
      <c r="N6189" s="13" t="s">
        <v>15282</v>
      </c>
      <c r="O6189" s="13" t="s">
        <v>15281</v>
      </c>
      <c r="AC6189" s="22" t="s">
        <v>27708</v>
      </c>
      <c r="AD6189" s="24" t="s">
        <v>15281</v>
      </c>
      <c r="AE6189" s="24" t="s">
        <v>15282</v>
      </c>
      <c r="AF6189" s="24"/>
      <c r="AG6189" s="24" t="s">
        <v>21523</v>
      </c>
      <c r="AH6189" s="24" t="s">
        <v>5707</v>
      </c>
      <c r="AI6189" s="24" t="s">
        <v>5708</v>
      </c>
      <c r="AJ6189" s="24" t="s">
        <v>101</v>
      </c>
      <c r="AK6189" s="24" t="s">
        <v>102</v>
      </c>
      <c r="AL6189" s="22">
        <v>6187</v>
      </c>
    </row>
    <row r="6190" spans="7:38" s="10" customFormat="1">
      <c r="G6190" s="18"/>
      <c r="H6190" s="18"/>
      <c r="I6190" s="18"/>
      <c r="J6190" s="18"/>
      <c r="L6190" s="13"/>
      <c r="M6190" s="13" t="s">
        <v>15594</v>
      </c>
      <c r="N6190" s="13" t="s">
        <v>626</v>
      </c>
      <c r="O6190" s="13" t="s">
        <v>15594</v>
      </c>
      <c r="AC6190" s="22" t="s">
        <v>27709</v>
      </c>
      <c r="AD6190" s="24" t="s">
        <v>15594</v>
      </c>
      <c r="AE6190" s="24" t="s">
        <v>626</v>
      </c>
      <c r="AF6190" s="24"/>
      <c r="AG6190" s="24" t="s">
        <v>21523</v>
      </c>
      <c r="AH6190" s="24" t="s">
        <v>5707</v>
      </c>
      <c r="AI6190" s="24" t="s">
        <v>5708</v>
      </c>
      <c r="AJ6190" s="24" t="s">
        <v>101</v>
      </c>
      <c r="AK6190" s="24" t="s">
        <v>102</v>
      </c>
      <c r="AL6190" s="22">
        <v>6188</v>
      </c>
    </row>
    <row r="6191" spans="7:38" s="10" customFormat="1">
      <c r="G6191" s="18"/>
      <c r="H6191" s="18"/>
      <c r="I6191" s="18"/>
      <c r="J6191" s="18"/>
      <c r="L6191" s="13"/>
      <c r="M6191" s="13" t="s">
        <v>15595</v>
      </c>
      <c r="N6191" s="13" t="s">
        <v>15596</v>
      </c>
      <c r="O6191" s="13" t="s">
        <v>15595</v>
      </c>
      <c r="AC6191" s="22" t="s">
        <v>27710</v>
      </c>
      <c r="AD6191" s="24" t="s">
        <v>15595</v>
      </c>
      <c r="AE6191" s="24" t="s">
        <v>15596</v>
      </c>
      <c r="AF6191" s="24"/>
      <c r="AG6191" s="24" t="s">
        <v>21523</v>
      </c>
      <c r="AH6191" s="24" t="s">
        <v>5707</v>
      </c>
      <c r="AI6191" s="24" t="s">
        <v>5708</v>
      </c>
      <c r="AJ6191" s="24" t="s">
        <v>101</v>
      </c>
      <c r="AK6191" s="24" t="s">
        <v>102</v>
      </c>
      <c r="AL6191" s="22">
        <v>6189</v>
      </c>
    </row>
    <row r="6192" spans="7:38" s="10" customFormat="1">
      <c r="G6192" s="18"/>
      <c r="H6192" s="18"/>
      <c r="I6192" s="18"/>
      <c r="J6192" s="18"/>
      <c r="L6192" s="13"/>
      <c r="M6192" s="13" t="s">
        <v>15597</v>
      </c>
      <c r="N6192" s="13" t="s">
        <v>1122</v>
      </c>
      <c r="O6192" s="13" t="s">
        <v>15597</v>
      </c>
      <c r="AC6192" s="22" t="s">
        <v>27711</v>
      </c>
      <c r="AD6192" s="24" t="s">
        <v>15597</v>
      </c>
      <c r="AE6192" s="24" t="s">
        <v>1122</v>
      </c>
      <c r="AF6192" s="24"/>
      <c r="AG6192" s="24" t="s">
        <v>21523</v>
      </c>
      <c r="AH6192" s="24" t="s">
        <v>5707</v>
      </c>
      <c r="AI6192" s="24" t="s">
        <v>5708</v>
      </c>
      <c r="AJ6192" s="24" t="s">
        <v>101</v>
      </c>
      <c r="AK6192" s="24" t="s">
        <v>102</v>
      </c>
      <c r="AL6192" s="22">
        <v>6190</v>
      </c>
    </row>
    <row r="6193" spans="7:38" s="10" customFormat="1">
      <c r="G6193" s="18"/>
      <c r="H6193" s="18"/>
      <c r="I6193" s="18"/>
      <c r="J6193" s="18"/>
      <c r="L6193" s="13"/>
      <c r="M6193" s="13" t="s">
        <v>15598</v>
      </c>
      <c r="N6193" s="13" t="s">
        <v>15599</v>
      </c>
      <c r="O6193" s="13" t="s">
        <v>15598</v>
      </c>
      <c r="AC6193" s="22" t="s">
        <v>27712</v>
      </c>
      <c r="AD6193" s="24" t="s">
        <v>15598</v>
      </c>
      <c r="AE6193" s="24" t="s">
        <v>15599</v>
      </c>
      <c r="AF6193" s="24"/>
      <c r="AG6193" s="24" t="s">
        <v>21523</v>
      </c>
      <c r="AH6193" s="24" t="s">
        <v>5707</v>
      </c>
      <c r="AI6193" s="24" t="s">
        <v>5708</v>
      </c>
      <c r="AJ6193" s="24" t="s">
        <v>101</v>
      </c>
      <c r="AK6193" s="24" t="s">
        <v>102</v>
      </c>
      <c r="AL6193" s="22">
        <v>6191</v>
      </c>
    </row>
    <row r="6194" spans="7:38" s="10" customFormat="1">
      <c r="G6194" s="18"/>
      <c r="H6194" s="18"/>
      <c r="I6194" s="18"/>
      <c r="J6194" s="18"/>
      <c r="L6194" s="13"/>
      <c r="M6194" s="13" t="s">
        <v>15600</v>
      </c>
      <c r="N6194" s="13" t="s">
        <v>15601</v>
      </c>
      <c r="O6194" s="13" t="s">
        <v>15600</v>
      </c>
      <c r="AC6194" s="22" t="s">
        <v>27713</v>
      </c>
      <c r="AD6194" s="24" t="s">
        <v>15600</v>
      </c>
      <c r="AE6194" s="24" t="s">
        <v>15601</v>
      </c>
      <c r="AF6194" s="24"/>
      <c r="AG6194" s="24" t="s">
        <v>21523</v>
      </c>
      <c r="AH6194" s="24" t="s">
        <v>5707</v>
      </c>
      <c r="AI6194" s="24" t="s">
        <v>5708</v>
      </c>
      <c r="AJ6194" s="24" t="s">
        <v>101</v>
      </c>
      <c r="AK6194" s="24" t="s">
        <v>102</v>
      </c>
      <c r="AL6194" s="22">
        <v>6192</v>
      </c>
    </row>
    <row r="6195" spans="7:38" s="10" customFormat="1">
      <c r="G6195" s="18"/>
      <c r="H6195" s="18"/>
      <c r="I6195" s="18"/>
      <c r="J6195" s="18"/>
      <c r="L6195" s="13"/>
      <c r="M6195" s="13" t="s">
        <v>15602</v>
      </c>
      <c r="N6195" s="13" t="s">
        <v>15603</v>
      </c>
      <c r="O6195" s="13" t="s">
        <v>15602</v>
      </c>
      <c r="AC6195" s="22" t="s">
        <v>27714</v>
      </c>
      <c r="AD6195" s="24" t="s">
        <v>15602</v>
      </c>
      <c r="AE6195" s="24" t="s">
        <v>15603</v>
      </c>
      <c r="AF6195" s="24"/>
      <c r="AG6195" s="24" t="s">
        <v>21523</v>
      </c>
      <c r="AH6195" s="24" t="s">
        <v>5707</v>
      </c>
      <c r="AI6195" s="24" t="s">
        <v>5708</v>
      </c>
      <c r="AJ6195" s="24" t="s">
        <v>101</v>
      </c>
      <c r="AK6195" s="24" t="s">
        <v>102</v>
      </c>
      <c r="AL6195" s="22">
        <v>6193</v>
      </c>
    </row>
    <row r="6196" spans="7:38" s="10" customFormat="1">
      <c r="G6196" s="18"/>
      <c r="H6196" s="18"/>
      <c r="I6196" s="18"/>
      <c r="J6196" s="18"/>
      <c r="L6196" s="13"/>
      <c r="M6196" s="13" t="s">
        <v>15604</v>
      </c>
      <c r="N6196" s="13" t="s">
        <v>15605</v>
      </c>
      <c r="O6196" s="13" t="s">
        <v>15604</v>
      </c>
      <c r="AC6196" s="22" t="s">
        <v>27715</v>
      </c>
      <c r="AD6196" s="24" t="s">
        <v>15604</v>
      </c>
      <c r="AE6196" s="24" t="s">
        <v>15605</v>
      </c>
      <c r="AF6196" s="24"/>
      <c r="AG6196" s="24" t="s">
        <v>21521</v>
      </c>
      <c r="AH6196" s="24" t="s">
        <v>5709</v>
      </c>
      <c r="AI6196" s="24" t="s">
        <v>5710</v>
      </c>
      <c r="AJ6196" s="24" t="s">
        <v>101</v>
      </c>
      <c r="AK6196" s="24" t="s">
        <v>102</v>
      </c>
      <c r="AL6196" s="22">
        <v>6194</v>
      </c>
    </row>
    <row r="6197" spans="7:38" s="10" customFormat="1">
      <c r="G6197" s="18"/>
      <c r="H6197" s="18"/>
      <c r="I6197" s="18"/>
      <c r="J6197" s="18"/>
      <c r="L6197" s="13"/>
      <c r="M6197" s="13" t="s">
        <v>15606</v>
      </c>
      <c r="N6197" s="13" t="s">
        <v>3775</v>
      </c>
      <c r="O6197" s="13" t="s">
        <v>15606</v>
      </c>
      <c r="AC6197" s="22" t="s">
        <v>27716</v>
      </c>
      <c r="AD6197" s="24" t="s">
        <v>15606</v>
      </c>
      <c r="AE6197" s="24" t="s">
        <v>3775</v>
      </c>
      <c r="AF6197" s="24"/>
      <c r="AG6197" s="24" t="s">
        <v>21523</v>
      </c>
      <c r="AH6197" s="24" t="s">
        <v>5709</v>
      </c>
      <c r="AI6197" s="24" t="s">
        <v>5710</v>
      </c>
      <c r="AJ6197" s="24" t="s">
        <v>101</v>
      </c>
      <c r="AK6197" s="24" t="s">
        <v>102</v>
      </c>
      <c r="AL6197" s="22">
        <v>6195</v>
      </c>
    </row>
    <row r="6198" spans="7:38" s="10" customFormat="1">
      <c r="G6198" s="18"/>
      <c r="H6198" s="18"/>
      <c r="I6198" s="18"/>
      <c r="J6198" s="18"/>
      <c r="L6198" s="13"/>
      <c r="M6198" s="13" t="s">
        <v>15607</v>
      </c>
      <c r="N6198" s="13" t="s">
        <v>15608</v>
      </c>
      <c r="O6198" s="13" t="s">
        <v>15607</v>
      </c>
      <c r="AC6198" s="22" t="s">
        <v>27717</v>
      </c>
      <c r="AD6198" s="24" t="s">
        <v>15607</v>
      </c>
      <c r="AE6198" s="24" t="s">
        <v>15608</v>
      </c>
      <c r="AF6198" s="24"/>
      <c r="AG6198" s="24" t="s">
        <v>21523</v>
      </c>
      <c r="AH6198" s="24" t="s">
        <v>5709</v>
      </c>
      <c r="AI6198" s="24" t="s">
        <v>5710</v>
      </c>
      <c r="AJ6198" s="24" t="s">
        <v>101</v>
      </c>
      <c r="AK6198" s="24" t="s">
        <v>102</v>
      </c>
      <c r="AL6198" s="22">
        <v>6196</v>
      </c>
    </row>
    <row r="6199" spans="7:38" s="10" customFormat="1">
      <c r="G6199" s="18"/>
      <c r="H6199" s="18"/>
      <c r="I6199" s="18"/>
      <c r="J6199" s="18"/>
      <c r="L6199" s="13"/>
      <c r="M6199" s="13" t="s">
        <v>15609</v>
      </c>
      <c r="N6199" s="13" t="s">
        <v>15610</v>
      </c>
      <c r="O6199" s="13" t="s">
        <v>15609</v>
      </c>
      <c r="AC6199" s="22" t="s">
        <v>27718</v>
      </c>
      <c r="AD6199" s="24" t="s">
        <v>15609</v>
      </c>
      <c r="AE6199" s="24" t="s">
        <v>15610</v>
      </c>
      <c r="AF6199" s="24"/>
      <c r="AG6199" s="24" t="s">
        <v>21523</v>
      </c>
      <c r="AH6199" s="24" t="s">
        <v>5709</v>
      </c>
      <c r="AI6199" s="24" t="s">
        <v>5710</v>
      </c>
      <c r="AJ6199" s="24" t="s">
        <v>101</v>
      </c>
      <c r="AK6199" s="24" t="s">
        <v>102</v>
      </c>
      <c r="AL6199" s="22">
        <v>6197</v>
      </c>
    </row>
    <row r="6200" spans="7:38" s="10" customFormat="1">
      <c r="G6200" s="18"/>
      <c r="H6200" s="18"/>
      <c r="I6200" s="18"/>
      <c r="J6200" s="18"/>
      <c r="L6200" s="13"/>
      <c r="M6200" s="13" t="s">
        <v>15611</v>
      </c>
      <c r="N6200" s="13" t="s">
        <v>15612</v>
      </c>
      <c r="O6200" s="13" t="s">
        <v>15611</v>
      </c>
      <c r="AC6200" s="22" t="s">
        <v>27719</v>
      </c>
      <c r="AD6200" s="24" t="s">
        <v>15611</v>
      </c>
      <c r="AE6200" s="24" t="s">
        <v>15612</v>
      </c>
      <c r="AF6200" s="24"/>
      <c r="AG6200" s="24" t="s">
        <v>21523</v>
      </c>
      <c r="AH6200" s="24" t="s">
        <v>5709</v>
      </c>
      <c r="AI6200" s="24" t="s">
        <v>5710</v>
      </c>
      <c r="AJ6200" s="24" t="s">
        <v>101</v>
      </c>
      <c r="AK6200" s="24" t="s">
        <v>102</v>
      </c>
      <c r="AL6200" s="22">
        <v>6198</v>
      </c>
    </row>
    <row r="6201" spans="7:38" s="10" customFormat="1">
      <c r="G6201" s="18"/>
      <c r="H6201" s="18"/>
      <c r="I6201" s="18"/>
      <c r="J6201" s="18"/>
      <c r="L6201" s="13"/>
      <c r="M6201" s="13" t="s">
        <v>15613</v>
      </c>
      <c r="N6201" s="13" t="s">
        <v>238</v>
      </c>
      <c r="O6201" s="13" t="s">
        <v>15613</v>
      </c>
      <c r="AC6201" s="22" t="s">
        <v>27720</v>
      </c>
      <c r="AD6201" s="24" t="s">
        <v>15613</v>
      </c>
      <c r="AE6201" s="24" t="s">
        <v>238</v>
      </c>
      <c r="AF6201" s="24"/>
      <c r="AG6201" s="24" t="s">
        <v>21523</v>
      </c>
      <c r="AH6201" s="24" t="s">
        <v>5709</v>
      </c>
      <c r="AI6201" s="24" t="s">
        <v>5710</v>
      </c>
      <c r="AJ6201" s="24" t="s">
        <v>101</v>
      </c>
      <c r="AK6201" s="24" t="s">
        <v>102</v>
      </c>
      <c r="AL6201" s="22">
        <v>6199</v>
      </c>
    </row>
    <row r="6202" spans="7:38" s="10" customFormat="1">
      <c r="G6202" s="18"/>
      <c r="H6202" s="18"/>
      <c r="I6202" s="18"/>
      <c r="J6202" s="18"/>
      <c r="L6202" s="13"/>
      <c r="M6202" s="13" t="s">
        <v>15614</v>
      </c>
      <c r="N6202" s="13" t="s">
        <v>2389</v>
      </c>
      <c r="O6202" s="13" t="s">
        <v>15614</v>
      </c>
      <c r="AC6202" s="22" t="s">
        <v>27721</v>
      </c>
      <c r="AD6202" s="24" t="s">
        <v>15614</v>
      </c>
      <c r="AE6202" s="24" t="s">
        <v>2389</v>
      </c>
      <c r="AF6202" s="24"/>
      <c r="AG6202" s="24" t="s">
        <v>21523</v>
      </c>
      <c r="AH6202" s="24" t="s">
        <v>5709</v>
      </c>
      <c r="AI6202" s="24" t="s">
        <v>5710</v>
      </c>
      <c r="AJ6202" s="24" t="s">
        <v>101</v>
      </c>
      <c r="AK6202" s="24" t="s">
        <v>102</v>
      </c>
      <c r="AL6202" s="22">
        <v>6200</v>
      </c>
    </row>
    <row r="6203" spans="7:38" s="10" customFormat="1">
      <c r="G6203" s="18"/>
      <c r="H6203" s="18"/>
      <c r="I6203" s="18"/>
      <c r="J6203" s="18"/>
      <c r="L6203" s="13"/>
      <c r="M6203" s="13" t="s">
        <v>15615</v>
      </c>
      <c r="N6203" s="13" t="s">
        <v>15616</v>
      </c>
      <c r="O6203" s="13" t="s">
        <v>15615</v>
      </c>
      <c r="AC6203" s="22" t="s">
        <v>27722</v>
      </c>
      <c r="AD6203" s="24" t="s">
        <v>15615</v>
      </c>
      <c r="AE6203" s="24" t="s">
        <v>15616</v>
      </c>
      <c r="AF6203" s="24"/>
      <c r="AG6203" s="24" t="s">
        <v>21523</v>
      </c>
      <c r="AH6203" s="24" t="s">
        <v>5709</v>
      </c>
      <c r="AI6203" s="24" t="s">
        <v>5710</v>
      </c>
      <c r="AJ6203" s="24" t="s">
        <v>101</v>
      </c>
      <c r="AK6203" s="24" t="s">
        <v>102</v>
      </c>
      <c r="AL6203" s="22">
        <v>6201</v>
      </c>
    </row>
    <row r="6204" spans="7:38" s="10" customFormat="1">
      <c r="G6204" s="18"/>
      <c r="H6204" s="18"/>
      <c r="I6204" s="18"/>
      <c r="J6204" s="18"/>
      <c r="L6204" s="13"/>
      <c r="M6204" s="13" t="s">
        <v>15617</v>
      </c>
      <c r="N6204" s="13" t="s">
        <v>15618</v>
      </c>
      <c r="O6204" s="13" t="s">
        <v>15617</v>
      </c>
      <c r="AC6204" s="22" t="s">
        <v>27723</v>
      </c>
      <c r="AD6204" s="24" t="s">
        <v>15617</v>
      </c>
      <c r="AE6204" s="24" t="s">
        <v>15618</v>
      </c>
      <c r="AF6204" s="24"/>
      <c r="AG6204" s="24" t="s">
        <v>21523</v>
      </c>
      <c r="AH6204" s="24" t="s">
        <v>5709</v>
      </c>
      <c r="AI6204" s="24" t="s">
        <v>5710</v>
      </c>
      <c r="AJ6204" s="24" t="s">
        <v>101</v>
      </c>
      <c r="AK6204" s="24" t="s">
        <v>102</v>
      </c>
      <c r="AL6204" s="22">
        <v>6202</v>
      </c>
    </row>
    <row r="6205" spans="7:38" s="10" customFormat="1">
      <c r="G6205" s="18"/>
      <c r="H6205" s="18"/>
      <c r="I6205" s="18"/>
      <c r="J6205" s="18"/>
      <c r="L6205" s="13"/>
      <c r="M6205" s="13" t="s">
        <v>15619</v>
      </c>
      <c r="N6205" s="13" t="s">
        <v>15620</v>
      </c>
      <c r="O6205" s="13" t="s">
        <v>15619</v>
      </c>
      <c r="AC6205" s="22" t="s">
        <v>27724</v>
      </c>
      <c r="AD6205" s="24" t="s">
        <v>15619</v>
      </c>
      <c r="AE6205" s="24" t="s">
        <v>15620</v>
      </c>
      <c r="AF6205" s="24"/>
      <c r="AG6205" s="24" t="s">
        <v>21523</v>
      </c>
      <c r="AH6205" s="24" t="s">
        <v>5709</v>
      </c>
      <c r="AI6205" s="24" t="s">
        <v>5710</v>
      </c>
      <c r="AJ6205" s="24" t="s">
        <v>101</v>
      </c>
      <c r="AK6205" s="24" t="s">
        <v>102</v>
      </c>
      <c r="AL6205" s="22">
        <v>6203</v>
      </c>
    </row>
    <row r="6206" spans="7:38" s="10" customFormat="1">
      <c r="G6206" s="18"/>
      <c r="H6206" s="18"/>
      <c r="I6206" s="18"/>
      <c r="J6206" s="18"/>
      <c r="L6206" s="13"/>
      <c r="M6206" s="13" t="s">
        <v>15621</v>
      </c>
      <c r="N6206" s="13" t="s">
        <v>15622</v>
      </c>
      <c r="O6206" s="13" t="s">
        <v>15621</v>
      </c>
      <c r="AC6206" s="22" t="s">
        <v>27725</v>
      </c>
      <c r="AD6206" s="24" t="s">
        <v>15621</v>
      </c>
      <c r="AE6206" s="24" t="s">
        <v>15622</v>
      </c>
      <c r="AF6206" s="24"/>
      <c r="AG6206" s="24" t="s">
        <v>21523</v>
      </c>
      <c r="AH6206" s="24" t="s">
        <v>5709</v>
      </c>
      <c r="AI6206" s="24" t="s">
        <v>5710</v>
      </c>
      <c r="AJ6206" s="24" t="s">
        <v>101</v>
      </c>
      <c r="AK6206" s="24" t="s">
        <v>102</v>
      </c>
      <c r="AL6206" s="22">
        <v>6204</v>
      </c>
    </row>
    <row r="6207" spans="7:38" s="10" customFormat="1">
      <c r="G6207" s="18"/>
      <c r="H6207" s="18"/>
      <c r="I6207" s="18"/>
      <c r="J6207" s="18"/>
      <c r="L6207" s="13"/>
      <c r="M6207" s="13" t="s">
        <v>15623</v>
      </c>
      <c r="N6207" s="13" t="s">
        <v>15624</v>
      </c>
      <c r="O6207" s="13" t="s">
        <v>15623</v>
      </c>
      <c r="AC6207" s="22" t="s">
        <v>27726</v>
      </c>
      <c r="AD6207" s="24" t="s">
        <v>15623</v>
      </c>
      <c r="AE6207" s="24" t="s">
        <v>15624</v>
      </c>
      <c r="AF6207" s="24"/>
      <c r="AG6207" s="24" t="s">
        <v>21523</v>
      </c>
      <c r="AH6207" s="24" t="s">
        <v>5709</v>
      </c>
      <c r="AI6207" s="24" t="s">
        <v>5710</v>
      </c>
      <c r="AJ6207" s="24" t="s">
        <v>101</v>
      </c>
      <c r="AK6207" s="24" t="s">
        <v>102</v>
      </c>
      <c r="AL6207" s="22">
        <v>6205</v>
      </c>
    </row>
    <row r="6208" spans="7:38" s="10" customFormat="1">
      <c r="G6208" s="18"/>
      <c r="H6208" s="18"/>
      <c r="I6208" s="18"/>
      <c r="J6208" s="18"/>
      <c r="L6208" s="13"/>
      <c r="M6208" s="13" t="s">
        <v>15625</v>
      </c>
      <c r="N6208" s="13" t="s">
        <v>15626</v>
      </c>
      <c r="O6208" s="13" t="s">
        <v>15625</v>
      </c>
      <c r="AC6208" s="22" t="s">
        <v>27727</v>
      </c>
      <c r="AD6208" s="24" t="s">
        <v>15625</v>
      </c>
      <c r="AE6208" s="24" t="s">
        <v>15626</v>
      </c>
      <c r="AF6208" s="24"/>
      <c r="AG6208" s="24" t="s">
        <v>21523</v>
      </c>
      <c r="AH6208" s="24" t="s">
        <v>5709</v>
      </c>
      <c r="AI6208" s="24" t="s">
        <v>5710</v>
      </c>
      <c r="AJ6208" s="24" t="s">
        <v>101</v>
      </c>
      <c r="AK6208" s="24" t="s">
        <v>102</v>
      </c>
      <c r="AL6208" s="22">
        <v>6206</v>
      </c>
    </row>
    <row r="6209" spans="7:38" s="10" customFormat="1">
      <c r="G6209" s="18"/>
      <c r="H6209" s="18"/>
      <c r="I6209" s="18"/>
      <c r="J6209" s="18"/>
      <c r="L6209" s="13"/>
      <c r="M6209" s="13" t="s">
        <v>15627</v>
      </c>
      <c r="N6209" s="13" t="s">
        <v>15628</v>
      </c>
      <c r="O6209" s="13" t="s">
        <v>15627</v>
      </c>
      <c r="AC6209" s="22" t="s">
        <v>27728</v>
      </c>
      <c r="AD6209" s="24" t="s">
        <v>15627</v>
      </c>
      <c r="AE6209" s="24" t="s">
        <v>15628</v>
      </c>
      <c r="AF6209" s="24"/>
      <c r="AG6209" s="24" t="s">
        <v>21523</v>
      </c>
      <c r="AH6209" s="24" t="s">
        <v>5709</v>
      </c>
      <c r="AI6209" s="24" t="s">
        <v>5710</v>
      </c>
      <c r="AJ6209" s="24" t="s">
        <v>101</v>
      </c>
      <c r="AK6209" s="24" t="s">
        <v>102</v>
      </c>
      <c r="AL6209" s="22">
        <v>6207</v>
      </c>
    </row>
    <row r="6210" spans="7:38" s="10" customFormat="1">
      <c r="G6210" s="18"/>
      <c r="H6210" s="18"/>
      <c r="I6210" s="18"/>
      <c r="J6210" s="18"/>
      <c r="L6210" s="13"/>
      <c r="M6210" s="13" t="s">
        <v>15629</v>
      </c>
      <c r="N6210" s="13" t="s">
        <v>15630</v>
      </c>
      <c r="O6210" s="13" t="s">
        <v>15629</v>
      </c>
      <c r="AC6210" s="22" t="s">
        <v>27729</v>
      </c>
      <c r="AD6210" s="24" t="s">
        <v>15629</v>
      </c>
      <c r="AE6210" s="24" t="s">
        <v>15630</v>
      </c>
      <c r="AF6210" s="24"/>
      <c r="AG6210" s="24" t="s">
        <v>21523</v>
      </c>
      <c r="AH6210" s="24" t="s">
        <v>5709</v>
      </c>
      <c r="AI6210" s="24" t="s">
        <v>5710</v>
      </c>
      <c r="AJ6210" s="24" t="s">
        <v>101</v>
      </c>
      <c r="AK6210" s="24" t="s">
        <v>102</v>
      </c>
      <c r="AL6210" s="22">
        <v>6208</v>
      </c>
    </row>
    <row r="6211" spans="7:38" s="10" customFormat="1">
      <c r="G6211" s="18"/>
      <c r="H6211" s="18"/>
      <c r="I6211" s="18"/>
      <c r="J6211" s="18"/>
      <c r="L6211" s="13"/>
      <c r="M6211" s="13" t="s">
        <v>15631</v>
      </c>
      <c r="N6211" s="13" t="s">
        <v>15632</v>
      </c>
      <c r="O6211" s="13" t="s">
        <v>15631</v>
      </c>
      <c r="AC6211" s="22" t="s">
        <v>27730</v>
      </c>
      <c r="AD6211" s="24" t="s">
        <v>15631</v>
      </c>
      <c r="AE6211" s="24" t="s">
        <v>15632</v>
      </c>
      <c r="AF6211" s="24"/>
      <c r="AG6211" s="24" t="s">
        <v>21523</v>
      </c>
      <c r="AH6211" s="24" t="s">
        <v>5709</v>
      </c>
      <c r="AI6211" s="24" t="s">
        <v>5710</v>
      </c>
      <c r="AJ6211" s="24" t="s">
        <v>101</v>
      </c>
      <c r="AK6211" s="24" t="s">
        <v>102</v>
      </c>
      <c r="AL6211" s="22">
        <v>6209</v>
      </c>
    </row>
    <row r="6212" spans="7:38" s="10" customFormat="1">
      <c r="G6212" s="18"/>
      <c r="H6212" s="18"/>
      <c r="I6212" s="18"/>
      <c r="J6212" s="18"/>
      <c r="L6212" s="13"/>
      <c r="M6212" s="13" t="s">
        <v>15633</v>
      </c>
      <c r="N6212" s="13" t="s">
        <v>15634</v>
      </c>
      <c r="O6212" s="13" t="s">
        <v>15633</v>
      </c>
      <c r="AC6212" s="22" t="s">
        <v>27731</v>
      </c>
      <c r="AD6212" s="24" t="s">
        <v>15633</v>
      </c>
      <c r="AE6212" s="24" t="s">
        <v>15634</v>
      </c>
      <c r="AF6212" s="24"/>
      <c r="AG6212" s="24" t="s">
        <v>21523</v>
      </c>
      <c r="AH6212" s="24" t="s">
        <v>5709</v>
      </c>
      <c r="AI6212" s="24" t="s">
        <v>5710</v>
      </c>
      <c r="AJ6212" s="24" t="s">
        <v>101</v>
      </c>
      <c r="AK6212" s="24" t="s">
        <v>102</v>
      </c>
      <c r="AL6212" s="22">
        <v>6210</v>
      </c>
    </row>
    <row r="6213" spans="7:38" s="10" customFormat="1">
      <c r="G6213" s="18"/>
      <c r="H6213" s="18"/>
      <c r="I6213" s="18"/>
      <c r="J6213" s="18"/>
      <c r="L6213" s="13"/>
      <c r="M6213" s="13" t="s">
        <v>15635</v>
      </c>
      <c r="N6213" s="13" t="s">
        <v>15636</v>
      </c>
      <c r="O6213" s="13" t="s">
        <v>15635</v>
      </c>
      <c r="AC6213" s="22" t="s">
        <v>27732</v>
      </c>
      <c r="AD6213" s="24" t="s">
        <v>15635</v>
      </c>
      <c r="AE6213" s="24" t="s">
        <v>15636</v>
      </c>
      <c r="AF6213" s="24"/>
      <c r="AG6213" s="24" t="s">
        <v>21523</v>
      </c>
      <c r="AH6213" s="24" t="s">
        <v>5709</v>
      </c>
      <c r="AI6213" s="24" t="s">
        <v>5710</v>
      </c>
      <c r="AJ6213" s="24" t="s">
        <v>101</v>
      </c>
      <c r="AK6213" s="24" t="s">
        <v>102</v>
      </c>
      <c r="AL6213" s="22">
        <v>6211</v>
      </c>
    </row>
    <row r="6214" spans="7:38" s="10" customFormat="1">
      <c r="G6214" s="18"/>
      <c r="H6214" s="18"/>
      <c r="I6214" s="18"/>
      <c r="J6214" s="18"/>
      <c r="L6214" s="13"/>
      <c r="M6214" s="13" t="s">
        <v>15637</v>
      </c>
      <c r="N6214" s="13" t="s">
        <v>3849</v>
      </c>
      <c r="O6214" s="13" t="s">
        <v>15637</v>
      </c>
      <c r="AC6214" s="22" t="s">
        <v>27733</v>
      </c>
      <c r="AD6214" s="24" t="s">
        <v>15637</v>
      </c>
      <c r="AE6214" s="24" t="s">
        <v>3849</v>
      </c>
      <c r="AF6214" s="24"/>
      <c r="AG6214" s="24" t="s">
        <v>21523</v>
      </c>
      <c r="AH6214" s="24" t="s">
        <v>5709</v>
      </c>
      <c r="AI6214" s="24" t="s">
        <v>5710</v>
      </c>
      <c r="AJ6214" s="24" t="s">
        <v>101</v>
      </c>
      <c r="AK6214" s="24" t="s">
        <v>102</v>
      </c>
      <c r="AL6214" s="22">
        <v>6212</v>
      </c>
    </row>
    <row r="6215" spans="7:38" s="10" customFormat="1">
      <c r="G6215" s="18"/>
      <c r="H6215" s="18"/>
      <c r="I6215" s="18"/>
      <c r="J6215" s="18"/>
      <c r="L6215" s="13"/>
      <c r="M6215" s="13" t="s">
        <v>15638</v>
      </c>
      <c r="N6215" s="13" t="s">
        <v>15639</v>
      </c>
      <c r="O6215" s="13" t="s">
        <v>15638</v>
      </c>
      <c r="AC6215" s="22" t="s">
        <v>27734</v>
      </c>
      <c r="AD6215" s="24" t="s">
        <v>15638</v>
      </c>
      <c r="AE6215" s="24" t="s">
        <v>15639</v>
      </c>
      <c r="AF6215" s="24"/>
      <c r="AG6215" s="24" t="s">
        <v>21523</v>
      </c>
      <c r="AH6215" s="24" t="s">
        <v>5709</v>
      </c>
      <c r="AI6215" s="24" t="s">
        <v>5710</v>
      </c>
      <c r="AJ6215" s="24" t="s">
        <v>101</v>
      </c>
      <c r="AK6215" s="24" t="s">
        <v>102</v>
      </c>
      <c r="AL6215" s="22">
        <v>6213</v>
      </c>
    </row>
    <row r="6216" spans="7:38" s="10" customFormat="1">
      <c r="G6216" s="18"/>
      <c r="H6216" s="18"/>
      <c r="I6216" s="18"/>
      <c r="J6216" s="18"/>
      <c r="L6216" s="13"/>
      <c r="M6216" s="13" t="s">
        <v>15640</v>
      </c>
      <c r="N6216" s="13" t="s">
        <v>15641</v>
      </c>
      <c r="O6216" s="13" t="s">
        <v>15640</v>
      </c>
      <c r="AC6216" s="22" t="s">
        <v>27735</v>
      </c>
      <c r="AD6216" s="24" t="s">
        <v>15640</v>
      </c>
      <c r="AE6216" s="24" t="s">
        <v>15641</v>
      </c>
      <c r="AF6216" s="24"/>
      <c r="AG6216" s="24" t="s">
        <v>21523</v>
      </c>
      <c r="AH6216" s="24" t="s">
        <v>5709</v>
      </c>
      <c r="AI6216" s="24" t="s">
        <v>5710</v>
      </c>
      <c r="AJ6216" s="24" t="s">
        <v>101</v>
      </c>
      <c r="AK6216" s="24" t="s">
        <v>102</v>
      </c>
      <c r="AL6216" s="22">
        <v>6214</v>
      </c>
    </row>
    <row r="6217" spans="7:38" s="10" customFormat="1">
      <c r="G6217" s="18"/>
      <c r="H6217" s="18"/>
      <c r="I6217" s="18"/>
      <c r="J6217" s="18"/>
      <c r="L6217" s="13"/>
      <c r="M6217" s="13" t="s">
        <v>15642</v>
      </c>
      <c r="N6217" s="13" t="s">
        <v>15643</v>
      </c>
      <c r="O6217" s="13" t="s">
        <v>15642</v>
      </c>
      <c r="AC6217" s="22" t="s">
        <v>27736</v>
      </c>
      <c r="AD6217" s="24" t="s">
        <v>15642</v>
      </c>
      <c r="AE6217" s="24" t="s">
        <v>15643</v>
      </c>
      <c r="AF6217" s="24"/>
      <c r="AG6217" s="24" t="s">
        <v>21523</v>
      </c>
      <c r="AH6217" s="24" t="s">
        <v>5709</v>
      </c>
      <c r="AI6217" s="24" t="s">
        <v>5710</v>
      </c>
      <c r="AJ6217" s="24" t="s">
        <v>101</v>
      </c>
      <c r="AK6217" s="24" t="s">
        <v>102</v>
      </c>
      <c r="AL6217" s="22">
        <v>6215</v>
      </c>
    </row>
    <row r="6218" spans="7:38" s="10" customFormat="1">
      <c r="G6218" s="18"/>
      <c r="H6218" s="18"/>
      <c r="I6218" s="18"/>
      <c r="J6218" s="18"/>
      <c r="L6218" s="13"/>
      <c r="M6218" s="13" t="s">
        <v>15644</v>
      </c>
      <c r="N6218" s="13" t="s">
        <v>15645</v>
      </c>
      <c r="O6218" s="13" t="s">
        <v>15644</v>
      </c>
      <c r="AC6218" s="22" t="s">
        <v>27737</v>
      </c>
      <c r="AD6218" s="24" t="s">
        <v>15644</v>
      </c>
      <c r="AE6218" s="24" t="s">
        <v>15645</v>
      </c>
      <c r="AF6218" s="24"/>
      <c r="AG6218" s="24" t="s">
        <v>21523</v>
      </c>
      <c r="AH6218" s="24" t="s">
        <v>5709</v>
      </c>
      <c r="AI6218" s="24" t="s">
        <v>5710</v>
      </c>
      <c r="AJ6218" s="24" t="s">
        <v>101</v>
      </c>
      <c r="AK6218" s="24" t="s">
        <v>102</v>
      </c>
      <c r="AL6218" s="22">
        <v>6216</v>
      </c>
    </row>
    <row r="6219" spans="7:38" s="10" customFormat="1">
      <c r="G6219" s="18"/>
      <c r="H6219" s="18"/>
      <c r="I6219" s="18"/>
      <c r="J6219" s="18"/>
      <c r="L6219" s="13"/>
      <c r="M6219" s="13" t="s">
        <v>15646</v>
      </c>
      <c r="N6219" s="13" t="s">
        <v>15647</v>
      </c>
      <c r="O6219" s="13" t="s">
        <v>15646</v>
      </c>
      <c r="AC6219" s="22" t="s">
        <v>27738</v>
      </c>
      <c r="AD6219" s="24" t="s">
        <v>15646</v>
      </c>
      <c r="AE6219" s="24" t="s">
        <v>15647</v>
      </c>
      <c r="AF6219" s="24"/>
      <c r="AG6219" s="24" t="s">
        <v>21523</v>
      </c>
      <c r="AH6219" s="24" t="s">
        <v>5709</v>
      </c>
      <c r="AI6219" s="24" t="s">
        <v>5710</v>
      </c>
      <c r="AJ6219" s="24" t="s">
        <v>101</v>
      </c>
      <c r="AK6219" s="24" t="s">
        <v>102</v>
      </c>
      <c r="AL6219" s="22">
        <v>6217</v>
      </c>
    </row>
    <row r="6220" spans="7:38" s="10" customFormat="1">
      <c r="G6220" s="18"/>
      <c r="H6220" s="18"/>
      <c r="I6220" s="18"/>
      <c r="J6220" s="18"/>
      <c r="L6220" s="13"/>
      <c r="M6220" s="13" t="s">
        <v>15648</v>
      </c>
      <c r="N6220" s="13" t="s">
        <v>15649</v>
      </c>
      <c r="O6220" s="13" t="s">
        <v>15648</v>
      </c>
      <c r="AC6220" s="22" t="s">
        <v>27739</v>
      </c>
      <c r="AD6220" s="24" t="s">
        <v>15648</v>
      </c>
      <c r="AE6220" s="24" t="s">
        <v>15649</v>
      </c>
      <c r="AF6220" s="24"/>
      <c r="AG6220" s="24" t="s">
        <v>21523</v>
      </c>
      <c r="AH6220" s="24" t="s">
        <v>5709</v>
      </c>
      <c r="AI6220" s="24" t="s">
        <v>5710</v>
      </c>
      <c r="AJ6220" s="24" t="s">
        <v>101</v>
      </c>
      <c r="AK6220" s="24" t="s">
        <v>102</v>
      </c>
      <c r="AL6220" s="22">
        <v>6218</v>
      </c>
    </row>
    <row r="6221" spans="7:38" s="10" customFormat="1">
      <c r="G6221" s="18"/>
      <c r="H6221" s="18"/>
      <c r="I6221" s="18"/>
      <c r="J6221" s="18"/>
      <c r="L6221" s="13"/>
      <c r="M6221" s="13" t="s">
        <v>15650</v>
      </c>
      <c r="N6221" s="13" t="s">
        <v>15651</v>
      </c>
      <c r="O6221" s="13" t="s">
        <v>15650</v>
      </c>
      <c r="AC6221" s="22" t="s">
        <v>27740</v>
      </c>
      <c r="AD6221" s="24" t="s">
        <v>15650</v>
      </c>
      <c r="AE6221" s="24" t="s">
        <v>15651</v>
      </c>
      <c r="AF6221" s="24"/>
      <c r="AG6221" s="24" t="s">
        <v>21523</v>
      </c>
      <c r="AH6221" s="24" t="s">
        <v>5709</v>
      </c>
      <c r="AI6221" s="24" t="s">
        <v>5710</v>
      </c>
      <c r="AJ6221" s="24" t="s">
        <v>101</v>
      </c>
      <c r="AK6221" s="24" t="s">
        <v>102</v>
      </c>
      <c r="AL6221" s="22">
        <v>6219</v>
      </c>
    </row>
    <row r="6222" spans="7:38" s="10" customFormat="1">
      <c r="G6222" s="18"/>
      <c r="H6222" s="18"/>
      <c r="I6222" s="18"/>
      <c r="J6222" s="18"/>
      <c r="L6222" s="13"/>
      <c r="M6222" s="13" t="s">
        <v>15652</v>
      </c>
      <c r="N6222" s="13" t="s">
        <v>15653</v>
      </c>
      <c r="O6222" s="13" t="s">
        <v>15652</v>
      </c>
      <c r="AC6222" s="22" t="s">
        <v>27741</v>
      </c>
      <c r="AD6222" s="24" t="s">
        <v>15652</v>
      </c>
      <c r="AE6222" s="24" t="s">
        <v>15653</v>
      </c>
      <c r="AF6222" s="24"/>
      <c r="AG6222" s="24" t="s">
        <v>21523</v>
      </c>
      <c r="AH6222" s="24" t="s">
        <v>5709</v>
      </c>
      <c r="AI6222" s="24" t="s">
        <v>5710</v>
      </c>
      <c r="AJ6222" s="24" t="s">
        <v>101</v>
      </c>
      <c r="AK6222" s="24" t="s">
        <v>102</v>
      </c>
      <c r="AL6222" s="22">
        <v>6220</v>
      </c>
    </row>
    <row r="6223" spans="7:38" s="10" customFormat="1">
      <c r="G6223" s="18"/>
      <c r="H6223" s="18"/>
      <c r="I6223" s="18"/>
      <c r="J6223" s="18"/>
      <c r="L6223" s="13"/>
      <c r="M6223" s="13" t="s">
        <v>15654</v>
      </c>
      <c r="N6223" s="13" t="s">
        <v>6096</v>
      </c>
      <c r="O6223" s="13" t="s">
        <v>15654</v>
      </c>
      <c r="AC6223" s="22" t="s">
        <v>27742</v>
      </c>
      <c r="AD6223" s="24" t="s">
        <v>15654</v>
      </c>
      <c r="AE6223" s="24" t="s">
        <v>6096</v>
      </c>
      <c r="AF6223" s="24"/>
      <c r="AG6223" s="24" t="s">
        <v>21523</v>
      </c>
      <c r="AH6223" s="24" t="s">
        <v>5709</v>
      </c>
      <c r="AI6223" s="24" t="s">
        <v>5710</v>
      </c>
      <c r="AJ6223" s="24" t="s">
        <v>101</v>
      </c>
      <c r="AK6223" s="24" t="s">
        <v>102</v>
      </c>
      <c r="AL6223" s="22">
        <v>6221</v>
      </c>
    </row>
    <row r="6224" spans="7:38" s="10" customFormat="1">
      <c r="G6224" s="18"/>
      <c r="H6224" s="18"/>
      <c r="I6224" s="18"/>
      <c r="J6224" s="18"/>
      <c r="L6224" s="13"/>
      <c r="M6224" s="13" t="s">
        <v>15655</v>
      </c>
      <c r="N6224" s="13" t="s">
        <v>15656</v>
      </c>
      <c r="O6224" s="13" t="s">
        <v>15655</v>
      </c>
      <c r="AC6224" s="22" t="s">
        <v>27743</v>
      </c>
      <c r="AD6224" s="24" t="s">
        <v>15655</v>
      </c>
      <c r="AE6224" s="24" t="s">
        <v>15656</v>
      </c>
      <c r="AF6224" s="24"/>
      <c r="AG6224" s="24" t="s">
        <v>21521</v>
      </c>
      <c r="AH6224" s="24" t="s">
        <v>5711</v>
      </c>
      <c r="AI6224" s="24" t="s">
        <v>5712</v>
      </c>
      <c r="AJ6224" s="24" t="s">
        <v>101</v>
      </c>
      <c r="AK6224" s="24" t="s">
        <v>102</v>
      </c>
      <c r="AL6224" s="22">
        <v>6222</v>
      </c>
    </row>
    <row r="6225" spans="7:38" s="10" customFormat="1">
      <c r="G6225" s="18"/>
      <c r="H6225" s="18"/>
      <c r="I6225" s="18"/>
      <c r="J6225" s="18"/>
      <c r="L6225" s="13"/>
      <c r="M6225" s="13" t="s">
        <v>15657</v>
      </c>
      <c r="N6225" s="13" t="s">
        <v>15658</v>
      </c>
      <c r="O6225" s="13" t="s">
        <v>15657</v>
      </c>
      <c r="AC6225" s="22" t="s">
        <v>27744</v>
      </c>
      <c r="AD6225" s="24" t="s">
        <v>15657</v>
      </c>
      <c r="AE6225" s="24" t="s">
        <v>15658</v>
      </c>
      <c r="AF6225" s="24"/>
      <c r="AG6225" s="24" t="s">
        <v>21523</v>
      </c>
      <c r="AH6225" s="24" t="s">
        <v>5711</v>
      </c>
      <c r="AI6225" s="24" t="s">
        <v>5712</v>
      </c>
      <c r="AJ6225" s="24" t="s">
        <v>101</v>
      </c>
      <c r="AK6225" s="24" t="s">
        <v>102</v>
      </c>
      <c r="AL6225" s="22">
        <v>6223</v>
      </c>
    </row>
    <row r="6226" spans="7:38" s="10" customFormat="1">
      <c r="G6226" s="18"/>
      <c r="H6226" s="18"/>
      <c r="I6226" s="18"/>
      <c r="J6226" s="18"/>
      <c r="L6226" s="13"/>
      <c r="M6226" s="13" t="s">
        <v>15659</v>
      </c>
      <c r="N6226" s="13" t="s">
        <v>5826</v>
      </c>
      <c r="O6226" s="13" t="s">
        <v>15659</v>
      </c>
      <c r="AC6226" s="22" t="s">
        <v>27745</v>
      </c>
      <c r="AD6226" s="24" t="s">
        <v>15659</v>
      </c>
      <c r="AE6226" s="24" t="s">
        <v>5826</v>
      </c>
      <c r="AF6226" s="24"/>
      <c r="AG6226" s="24" t="s">
        <v>21523</v>
      </c>
      <c r="AH6226" s="24" t="s">
        <v>5711</v>
      </c>
      <c r="AI6226" s="24" t="s">
        <v>5712</v>
      </c>
      <c r="AJ6226" s="24" t="s">
        <v>101</v>
      </c>
      <c r="AK6226" s="24" t="s">
        <v>102</v>
      </c>
      <c r="AL6226" s="22">
        <v>6224</v>
      </c>
    </row>
    <row r="6227" spans="7:38" s="10" customFormat="1">
      <c r="G6227" s="18"/>
      <c r="H6227" s="18"/>
      <c r="I6227" s="18"/>
      <c r="J6227" s="18"/>
      <c r="L6227" s="13"/>
      <c r="M6227" s="13" t="s">
        <v>15660</v>
      </c>
      <c r="N6227" s="13" t="s">
        <v>15661</v>
      </c>
      <c r="O6227" s="13" t="s">
        <v>15660</v>
      </c>
      <c r="AC6227" s="22" t="s">
        <v>27746</v>
      </c>
      <c r="AD6227" s="24" t="s">
        <v>15660</v>
      </c>
      <c r="AE6227" s="24" t="s">
        <v>15661</v>
      </c>
      <c r="AF6227" s="24"/>
      <c r="AG6227" s="24" t="s">
        <v>21523</v>
      </c>
      <c r="AH6227" s="24" t="s">
        <v>5711</v>
      </c>
      <c r="AI6227" s="24" t="s">
        <v>5712</v>
      </c>
      <c r="AJ6227" s="24" t="s">
        <v>101</v>
      </c>
      <c r="AK6227" s="24" t="s">
        <v>102</v>
      </c>
      <c r="AL6227" s="22">
        <v>6225</v>
      </c>
    </row>
    <row r="6228" spans="7:38" s="10" customFormat="1">
      <c r="G6228" s="18"/>
      <c r="H6228" s="18"/>
      <c r="I6228" s="18"/>
      <c r="J6228" s="18"/>
      <c r="L6228" s="13"/>
      <c r="M6228" s="13" t="s">
        <v>15662</v>
      </c>
      <c r="N6228" s="13" t="s">
        <v>15663</v>
      </c>
      <c r="O6228" s="13" t="s">
        <v>15662</v>
      </c>
      <c r="AC6228" s="22" t="s">
        <v>27747</v>
      </c>
      <c r="AD6228" s="24" t="s">
        <v>15662</v>
      </c>
      <c r="AE6228" s="24" t="s">
        <v>15663</v>
      </c>
      <c r="AF6228" s="24"/>
      <c r="AG6228" s="24" t="s">
        <v>21523</v>
      </c>
      <c r="AH6228" s="24" t="s">
        <v>5711</v>
      </c>
      <c r="AI6228" s="24" t="s">
        <v>5712</v>
      </c>
      <c r="AJ6228" s="24" t="s">
        <v>101</v>
      </c>
      <c r="AK6228" s="24" t="s">
        <v>102</v>
      </c>
      <c r="AL6228" s="22">
        <v>6226</v>
      </c>
    </row>
    <row r="6229" spans="7:38" s="10" customFormat="1">
      <c r="G6229" s="18"/>
      <c r="H6229" s="18"/>
      <c r="I6229" s="18"/>
      <c r="J6229" s="18"/>
      <c r="L6229" s="13"/>
      <c r="M6229" s="13" t="s">
        <v>15664</v>
      </c>
      <c r="N6229" s="13" t="s">
        <v>15665</v>
      </c>
      <c r="O6229" s="13" t="s">
        <v>15664</v>
      </c>
      <c r="AC6229" s="22" t="s">
        <v>27748</v>
      </c>
      <c r="AD6229" s="24" t="s">
        <v>15664</v>
      </c>
      <c r="AE6229" s="24" t="s">
        <v>15665</v>
      </c>
      <c r="AF6229" s="24"/>
      <c r="AG6229" s="24" t="s">
        <v>21523</v>
      </c>
      <c r="AH6229" s="24" t="s">
        <v>5711</v>
      </c>
      <c r="AI6229" s="24" t="s">
        <v>5712</v>
      </c>
      <c r="AJ6229" s="24" t="s">
        <v>101</v>
      </c>
      <c r="AK6229" s="24" t="s">
        <v>102</v>
      </c>
      <c r="AL6229" s="22">
        <v>6227</v>
      </c>
    </row>
    <row r="6230" spans="7:38" s="10" customFormat="1">
      <c r="G6230" s="18"/>
      <c r="H6230" s="18"/>
      <c r="I6230" s="18"/>
      <c r="J6230" s="18"/>
      <c r="L6230" s="13"/>
      <c r="M6230" s="13" t="s">
        <v>15666</v>
      </c>
      <c r="N6230" s="13" t="s">
        <v>15667</v>
      </c>
      <c r="O6230" s="13" t="s">
        <v>15666</v>
      </c>
      <c r="AC6230" s="22" t="s">
        <v>27749</v>
      </c>
      <c r="AD6230" s="24" t="s">
        <v>15666</v>
      </c>
      <c r="AE6230" s="24" t="s">
        <v>15667</v>
      </c>
      <c r="AF6230" s="24"/>
      <c r="AG6230" s="24" t="s">
        <v>21523</v>
      </c>
      <c r="AH6230" s="24" t="s">
        <v>5711</v>
      </c>
      <c r="AI6230" s="24" t="s">
        <v>5712</v>
      </c>
      <c r="AJ6230" s="24" t="s">
        <v>101</v>
      </c>
      <c r="AK6230" s="24" t="s">
        <v>102</v>
      </c>
      <c r="AL6230" s="22">
        <v>6228</v>
      </c>
    </row>
    <row r="6231" spans="7:38" s="10" customFormat="1">
      <c r="G6231" s="18"/>
      <c r="H6231" s="18"/>
      <c r="I6231" s="18"/>
      <c r="J6231" s="18"/>
      <c r="L6231" s="13"/>
      <c r="M6231" s="13" t="s">
        <v>15668</v>
      </c>
      <c r="N6231" s="13" t="s">
        <v>15669</v>
      </c>
      <c r="O6231" s="13" t="s">
        <v>15668</v>
      </c>
      <c r="AC6231" s="22" t="s">
        <v>27750</v>
      </c>
      <c r="AD6231" s="24" t="s">
        <v>15668</v>
      </c>
      <c r="AE6231" s="24" t="s">
        <v>15669</v>
      </c>
      <c r="AF6231" s="24"/>
      <c r="AG6231" s="24" t="s">
        <v>21523</v>
      </c>
      <c r="AH6231" s="24" t="s">
        <v>5711</v>
      </c>
      <c r="AI6231" s="24" t="s">
        <v>5712</v>
      </c>
      <c r="AJ6231" s="24" t="s">
        <v>101</v>
      </c>
      <c r="AK6231" s="24" t="s">
        <v>102</v>
      </c>
      <c r="AL6231" s="22">
        <v>6229</v>
      </c>
    </row>
    <row r="6232" spans="7:38" s="10" customFormat="1">
      <c r="G6232" s="18"/>
      <c r="H6232" s="18"/>
      <c r="I6232" s="18"/>
      <c r="J6232" s="18"/>
      <c r="L6232" s="13"/>
      <c r="M6232" s="13" t="s">
        <v>15670</v>
      </c>
      <c r="N6232" s="13" t="s">
        <v>15671</v>
      </c>
      <c r="O6232" s="13" t="s">
        <v>15670</v>
      </c>
      <c r="AC6232" s="22" t="s">
        <v>27751</v>
      </c>
      <c r="AD6232" s="24" t="s">
        <v>15670</v>
      </c>
      <c r="AE6232" s="24" t="s">
        <v>15671</v>
      </c>
      <c r="AF6232" s="24"/>
      <c r="AG6232" s="24" t="s">
        <v>21523</v>
      </c>
      <c r="AH6232" s="24" t="s">
        <v>5711</v>
      </c>
      <c r="AI6232" s="24" t="s">
        <v>5712</v>
      </c>
      <c r="AJ6232" s="24" t="s">
        <v>101</v>
      </c>
      <c r="AK6232" s="24" t="s">
        <v>102</v>
      </c>
      <c r="AL6232" s="22">
        <v>6230</v>
      </c>
    </row>
    <row r="6233" spans="7:38" s="10" customFormat="1">
      <c r="G6233" s="18"/>
      <c r="H6233" s="18"/>
      <c r="I6233" s="18"/>
      <c r="J6233" s="18"/>
      <c r="L6233" s="13"/>
      <c r="M6233" s="13" t="s">
        <v>15672</v>
      </c>
      <c r="N6233" s="13" t="s">
        <v>15673</v>
      </c>
      <c r="O6233" s="13" t="s">
        <v>15672</v>
      </c>
      <c r="AC6233" s="22" t="s">
        <v>27752</v>
      </c>
      <c r="AD6233" s="24" t="s">
        <v>15672</v>
      </c>
      <c r="AE6233" s="24" t="s">
        <v>15673</v>
      </c>
      <c r="AF6233" s="24"/>
      <c r="AG6233" s="24" t="s">
        <v>21523</v>
      </c>
      <c r="AH6233" s="24" t="s">
        <v>5711</v>
      </c>
      <c r="AI6233" s="24" t="s">
        <v>5712</v>
      </c>
      <c r="AJ6233" s="24" t="s">
        <v>101</v>
      </c>
      <c r="AK6233" s="24" t="s">
        <v>102</v>
      </c>
      <c r="AL6233" s="22">
        <v>6231</v>
      </c>
    </row>
    <row r="6234" spans="7:38" s="10" customFormat="1">
      <c r="G6234" s="18"/>
      <c r="H6234" s="18"/>
      <c r="I6234" s="18"/>
      <c r="J6234" s="18"/>
      <c r="L6234" s="13"/>
      <c r="M6234" s="13" t="s">
        <v>15674</v>
      </c>
      <c r="N6234" s="13" t="s">
        <v>13374</v>
      </c>
      <c r="O6234" s="13" t="s">
        <v>15674</v>
      </c>
      <c r="AC6234" s="22" t="s">
        <v>27753</v>
      </c>
      <c r="AD6234" s="24" t="s">
        <v>15674</v>
      </c>
      <c r="AE6234" s="24" t="s">
        <v>13374</v>
      </c>
      <c r="AF6234" s="24"/>
      <c r="AG6234" s="24" t="s">
        <v>21523</v>
      </c>
      <c r="AH6234" s="24" t="s">
        <v>5711</v>
      </c>
      <c r="AI6234" s="24" t="s">
        <v>5712</v>
      </c>
      <c r="AJ6234" s="24" t="s">
        <v>101</v>
      </c>
      <c r="AK6234" s="24" t="s">
        <v>102</v>
      </c>
      <c r="AL6234" s="22">
        <v>6232</v>
      </c>
    </row>
    <row r="6235" spans="7:38" s="10" customFormat="1">
      <c r="G6235" s="18"/>
      <c r="H6235" s="18"/>
      <c r="I6235" s="18"/>
      <c r="J6235" s="18"/>
      <c r="L6235" s="13"/>
      <c r="M6235" s="13" t="s">
        <v>15675</v>
      </c>
      <c r="N6235" s="13" t="s">
        <v>15676</v>
      </c>
      <c r="O6235" s="13" t="s">
        <v>15675</v>
      </c>
      <c r="AC6235" s="22" t="s">
        <v>27754</v>
      </c>
      <c r="AD6235" s="24" t="s">
        <v>15675</v>
      </c>
      <c r="AE6235" s="24" t="s">
        <v>15676</v>
      </c>
      <c r="AF6235" s="24"/>
      <c r="AG6235" s="24" t="s">
        <v>21523</v>
      </c>
      <c r="AH6235" s="24" t="s">
        <v>5711</v>
      </c>
      <c r="AI6235" s="24" t="s">
        <v>5712</v>
      </c>
      <c r="AJ6235" s="24" t="s">
        <v>101</v>
      </c>
      <c r="AK6235" s="24" t="s">
        <v>102</v>
      </c>
      <c r="AL6235" s="22">
        <v>6233</v>
      </c>
    </row>
    <row r="6236" spans="7:38" s="10" customFormat="1">
      <c r="G6236" s="18"/>
      <c r="H6236" s="18"/>
      <c r="I6236" s="18"/>
      <c r="J6236" s="18"/>
      <c r="L6236" s="13"/>
      <c r="M6236" s="13" t="s">
        <v>15677</v>
      </c>
      <c r="N6236" s="13" t="s">
        <v>15678</v>
      </c>
      <c r="O6236" s="13" t="s">
        <v>15677</v>
      </c>
      <c r="AC6236" s="22" t="s">
        <v>27755</v>
      </c>
      <c r="AD6236" s="24" t="s">
        <v>15677</v>
      </c>
      <c r="AE6236" s="24" t="s">
        <v>15678</v>
      </c>
      <c r="AF6236" s="24"/>
      <c r="AG6236" s="24" t="s">
        <v>21521</v>
      </c>
      <c r="AH6236" s="24" t="s">
        <v>5713</v>
      </c>
      <c r="AI6236" s="24" t="s">
        <v>5714</v>
      </c>
      <c r="AJ6236" s="24" t="s">
        <v>101</v>
      </c>
      <c r="AK6236" s="24" t="s">
        <v>102</v>
      </c>
      <c r="AL6236" s="22">
        <v>6234</v>
      </c>
    </row>
    <row r="6237" spans="7:38" s="10" customFormat="1">
      <c r="G6237" s="18"/>
      <c r="H6237" s="18"/>
      <c r="I6237" s="18"/>
      <c r="J6237" s="18"/>
      <c r="L6237" s="13"/>
      <c r="M6237" s="13" t="s">
        <v>15679</v>
      </c>
      <c r="N6237" s="13" t="s">
        <v>15680</v>
      </c>
      <c r="O6237" s="13" t="s">
        <v>15679</v>
      </c>
      <c r="AC6237" s="22" t="s">
        <v>27756</v>
      </c>
      <c r="AD6237" s="24" t="s">
        <v>15679</v>
      </c>
      <c r="AE6237" s="24" t="s">
        <v>15680</v>
      </c>
      <c r="AF6237" s="24"/>
      <c r="AG6237" s="24" t="s">
        <v>21521</v>
      </c>
      <c r="AH6237" s="24" t="s">
        <v>5713</v>
      </c>
      <c r="AI6237" s="24" t="s">
        <v>5714</v>
      </c>
      <c r="AJ6237" s="24" t="s">
        <v>101</v>
      </c>
      <c r="AK6237" s="24" t="s">
        <v>102</v>
      </c>
      <c r="AL6237" s="22">
        <v>6235</v>
      </c>
    </row>
    <row r="6238" spans="7:38" s="10" customFormat="1">
      <c r="G6238" s="18"/>
      <c r="H6238" s="18"/>
      <c r="I6238" s="18"/>
      <c r="J6238" s="18"/>
      <c r="L6238" s="13"/>
      <c r="M6238" s="13" t="s">
        <v>15681</v>
      </c>
      <c r="N6238" s="13" t="s">
        <v>15682</v>
      </c>
      <c r="O6238" s="13" t="s">
        <v>15681</v>
      </c>
      <c r="AC6238" s="22" t="s">
        <v>27757</v>
      </c>
      <c r="AD6238" s="24" t="s">
        <v>15681</v>
      </c>
      <c r="AE6238" s="24" t="s">
        <v>15682</v>
      </c>
      <c r="AF6238" s="24"/>
      <c r="AG6238" s="24" t="s">
        <v>21523</v>
      </c>
      <c r="AH6238" s="24" t="s">
        <v>5713</v>
      </c>
      <c r="AI6238" s="24" t="s">
        <v>5714</v>
      </c>
      <c r="AJ6238" s="24" t="s">
        <v>101</v>
      </c>
      <c r="AK6238" s="24" t="s">
        <v>102</v>
      </c>
      <c r="AL6238" s="22">
        <v>6236</v>
      </c>
    </row>
    <row r="6239" spans="7:38" s="10" customFormat="1">
      <c r="G6239" s="18"/>
      <c r="H6239" s="18"/>
      <c r="I6239" s="18"/>
      <c r="J6239" s="18"/>
      <c r="L6239" s="13"/>
      <c r="M6239" s="13" t="s">
        <v>15683</v>
      </c>
      <c r="N6239" s="13" t="s">
        <v>2985</v>
      </c>
      <c r="O6239" s="13" t="s">
        <v>15683</v>
      </c>
      <c r="AC6239" s="22" t="s">
        <v>27758</v>
      </c>
      <c r="AD6239" s="24" t="s">
        <v>15683</v>
      </c>
      <c r="AE6239" s="24" t="s">
        <v>2985</v>
      </c>
      <c r="AF6239" s="24"/>
      <c r="AG6239" s="24" t="s">
        <v>21523</v>
      </c>
      <c r="AH6239" s="24" t="s">
        <v>5713</v>
      </c>
      <c r="AI6239" s="24" t="s">
        <v>5714</v>
      </c>
      <c r="AJ6239" s="24" t="s">
        <v>101</v>
      </c>
      <c r="AK6239" s="24" t="s">
        <v>102</v>
      </c>
      <c r="AL6239" s="22">
        <v>6237</v>
      </c>
    </row>
    <row r="6240" spans="7:38" s="10" customFormat="1">
      <c r="G6240" s="18"/>
      <c r="H6240" s="18"/>
      <c r="I6240" s="18"/>
      <c r="J6240" s="18"/>
      <c r="L6240" s="13"/>
      <c r="M6240" s="13" t="s">
        <v>15684</v>
      </c>
      <c r="N6240" s="13" t="s">
        <v>15685</v>
      </c>
      <c r="O6240" s="13" t="s">
        <v>15684</v>
      </c>
      <c r="AC6240" s="22" t="s">
        <v>27759</v>
      </c>
      <c r="AD6240" s="24" t="s">
        <v>15684</v>
      </c>
      <c r="AE6240" s="24" t="s">
        <v>15685</v>
      </c>
      <c r="AF6240" s="24"/>
      <c r="AG6240" s="24" t="s">
        <v>21523</v>
      </c>
      <c r="AH6240" s="24" t="s">
        <v>5713</v>
      </c>
      <c r="AI6240" s="24" t="s">
        <v>5714</v>
      </c>
      <c r="AJ6240" s="24" t="s">
        <v>101</v>
      </c>
      <c r="AK6240" s="24" t="s">
        <v>102</v>
      </c>
      <c r="AL6240" s="22">
        <v>6238</v>
      </c>
    </row>
    <row r="6241" spans="7:38" s="10" customFormat="1">
      <c r="G6241" s="18"/>
      <c r="H6241" s="18"/>
      <c r="I6241" s="18"/>
      <c r="J6241" s="18"/>
      <c r="L6241" s="13"/>
      <c r="M6241" s="13" t="s">
        <v>15686</v>
      </c>
      <c r="N6241" s="13" t="s">
        <v>15687</v>
      </c>
      <c r="O6241" s="13" t="s">
        <v>15686</v>
      </c>
      <c r="AC6241" s="22" t="s">
        <v>27760</v>
      </c>
      <c r="AD6241" s="24" t="s">
        <v>15686</v>
      </c>
      <c r="AE6241" s="24" t="s">
        <v>15687</v>
      </c>
      <c r="AF6241" s="24"/>
      <c r="AG6241" s="24" t="s">
        <v>21523</v>
      </c>
      <c r="AH6241" s="24" t="s">
        <v>5713</v>
      </c>
      <c r="AI6241" s="24" t="s">
        <v>5714</v>
      </c>
      <c r="AJ6241" s="24" t="s">
        <v>101</v>
      </c>
      <c r="AK6241" s="24" t="s">
        <v>102</v>
      </c>
      <c r="AL6241" s="22">
        <v>6239</v>
      </c>
    </row>
    <row r="6242" spans="7:38" s="10" customFormat="1">
      <c r="G6242" s="18"/>
      <c r="H6242" s="18"/>
      <c r="I6242" s="18"/>
      <c r="J6242" s="18"/>
      <c r="L6242" s="13"/>
      <c r="M6242" s="13" t="s">
        <v>15688</v>
      </c>
      <c r="N6242" s="13" t="s">
        <v>13907</v>
      </c>
      <c r="O6242" s="13" t="s">
        <v>15688</v>
      </c>
      <c r="AC6242" s="22" t="s">
        <v>27761</v>
      </c>
      <c r="AD6242" s="24" t="s">
        <v>15688</v>
      </c>
      <c r="AE6242" s="24" t="s">
        <v>13907</v>
      </c>
      <c r="AF6242" s="24"/>
      <c r="AG6242" s="24" t="s">
        <v>21523</v>
      </c>
      <c r="AH6242" s="24" t="s">
        <v>5713</v>
      </c>
      <c r="AI6242" s="24" t="s">
        <v>5714</v>
      </c>
      <c r="AJ6242" s="24" t="s">
        <v>101</v>
      </c>
      <c r="AK6242" s="24" t="s">
        <v>102</v>
      </c>
      <c r="AL6242" s="22">
        <v>6240</v>
      </c>
    </row>
    <row r="6243" spans="7:38" s="10" customFormat="1">
      <c r="G6243" s="18"/>
      <c r="H6243" s="18"/>
      <c r="I6243" s="18"/>
      <c r="J6243" s="18"/>
      <c r="L6243" s="13"/>
      <c r="M6243" s="13" t="s">
        <v>15689</v>
      </c>
      <c r="N6243" s="13" t="s">
        <v>2918</v>
      </c>
      <c r="O6243" s="13" t="s">
        <v>15689</v>
      </c>
      <c r="AC6243" s="22" t="s">
        <v>27762</v>
      </c>
      <c r="AD6243" s="24" t="s">
        <v>15689</v>
      </c>
      <c r="AE6243" s="24" t="s">
        <v>2918</v>
      </c>
      <c r="AF6243" s="24"/>
      <c r="AG6243" s="24" t="s">
        <v>21523</v>
      </c>
      <c r="AH6243" s="24" t="s">
        <v>5713</v>
      </c>
      <c r="AI6243" s="24" t="s">
        <v>5714</v>
      </c>
      <c r="AJ6243" s="24" t="s">
        <v>101</v>
      </c>
      <c r="AK6243" s="24" t="s">
        <v>102</v>
      </c>
      <c r="AL6243" s="22">
        <v>6241</v>
      </c>
    </row>
    <row r="6244" spans="7:38" s="10" customFormat="1">
      <c r="G6244" s="18"/>
      <c r="H6244" s="18"/>
      <c r="I6244" s="18"/>
      <c r="J6244" s="18"/>
      <c r="L6244" s="13"/>
      <c r="M6244" s="13" t="s">
        <v>15690</v>
      </c>
      <c r="N6244" s="13" t="s">
        <v>15691</v>
      </c>
      <c r="O6244" s="13" t="s">
        <v>15690</v>
      </c>
      <c r="AC6244" s="22" t="s">
        <v>27763</v>
      </c>
      <c r="AD6244" s="24" t="s">
        <v>15690</v>
      </c>
      <c r="AE6244" s="24" t="s">
        <v>15691</v>
      </c>
      <c r="AF6244" s="24"/>
      <c r="AG6244" s="24" t="s">
        <v>21523</v>
      </c>
      <c r="AH6244" s="24" t="s">
        <v>5713</v>
      </c>
      <c r="AI6244" s="24" t="s">
        <v>5714</v>
      </c>
      <c r="AJ6244" s="24" t="s">
        <v>101</v>
      </c>
      <c r="AK6244" s="24" t="s">
        <v>102</v>
      </c>
      <c r="AL6244" s="22">
        <v>6242</v>
      </c>
    </row>
    <row r="6245" spans="7:38" s="10" customFormat="1">
      <c r="G6245" s="18"/>
      <c r="H6245" s="18"/>
      <c r="I6245" s="18"/>
      <c r="J6245" s="18"/>
      <c r="L6245" s="13"/>
      <c r="M6245" s="13" t="s">
        <v>15692</v>
      </c>
      <c r="N6245" s="13" t="s">
        <v>10061</v>
      </c>
      <c r="O6245" s="13" t="s">
        <v>15692</v>
      </c>
      <c r="AC6245" s="22" t="s">
        <v>27764</v>
      </c>
      <c r="AD6245" s="24" t="s">
        <v>15692</v>
      </c>
      <c r="AE6245" s="24" t="s">
        <v>10061</v>
      </c>
      <c r="AF6245" s="24"/>
      <c r="AG6245" s="24" t="s">
        <v>21523</v>
      </c>
      <c r="AH6245" s="24" t="s">
        <v>5713</v>
      </c>
      <c r="AI6245" s="24" t="s">
        <v>5714</v>
      </c>
      <c r="AJ6245" s="24" t="s">
        <v>101</v>
      </c>
      <c r="AK6245" s="24" t="s">
        <v>102</v>
      </c>
      <c r="AL6245" s="22">
        <v>6243</v>
      </c>
    </row>
    <row r="6246" spans="7:38" s="10" customFormat="1">
      <c r="G6246" s="18"/>
      <c r="H6246" s="18"/>
      <c r="I6246" s="18"/>
      <c r="J6246" s="18"/>
      <c r="L6246" s="13"/>
      <c r="M6246" s="13" t="s">
        <v>15693</v>
      </c>
      <c r="N6246" s="13" t="s">
        <v>15694</v>
      </c>
      <c r="O6246" s="13" t="s">
        <v>15693</v>
      </c>
      <c r="AC6246" s="22" t="s">
        <v>27765</v>
      </c>
      <c r="AD6246" s="24" t="s">
        <v>15693</v>
      </c>
      <c r="AE6246" s="24" t="s">
        <v>15694</v>
      </c>
      <c r="AF6246" s="24"/>
      <c r="AG6246" s="24" t="s">
        <v>21523</v>
      </c>
      <c r="AH6246" s="24" t="s">
        <v>5713</v>
      </c>
      <c r="AI6246" s="24" t="s">
        <v>5714</v>
      </c>
      <c r="AJ6246" s="24" t="s">
        <v>101</v>
      </c>
      <c r="AK6246" s="24" t="s">
        <v>102</v>
      </c>
      <c r="AL6246" s="22">
        <v>6244</v>
      </c>
    </row>
    <row r="6247" spans="7:38" s="10" customFormat="1">
      <c r="G6247" s="18"/>
      <c r="H6247" s="18"/>
      <c r="I6247" s="18"/>
      <c r="J6247" s="18"/>
      <c r="L6247" s="13"/>
      <c r="M6247" s="13" t="s">
        <v>15695</v>
      </c>
      <c r="N6247" s="13" t="s">
        <v>6451</v>
      </c>
      <c r="O6247" s="13" t="s">
        <v>15695</v>
      </c>
      <c r="AC6247" s="22" t="s">
        <v>27766</v>
      </c>
      <c r="AD6247" s="24" t="s">
        <v>15695</v>
      </c>
      <c r="AE6247" s="24" t="s">
        <v>6451</v>
      </c>
      <c r="AF6247" s="24"/>
      <c r="AG6247" s="24" t="s">
        <v>21523</v>
      </c>
      <c r="AH6247" s="24" t="s">
        <v>5713</v>
      </c>
      <c r="AI6247" s="24" t="s">
        <v>5714</v>
      </c>
      <c r="AJ6247" s="24" t="s">
        <v>101</v>
      </c>
      <c r="AK6247" s="24" t="s">
        <v>102</v>
      </c>
      <c r="AL6247" s="22">
        <v>6245</v>
      </c>
    </row>
    <row r="6248" spans="7:38" s="10" customFormat="1">
      <c r="G6248" s="18"/>
      <c r="H6248" s="18"/>
      <c r="I6248" s="18"/>
      <c r="J6248" s="18"/>
      <c r="L6248" s="13"/>
      <c r="M6248" s="13" t="s">
        <v>15990</v>
      </c>
      <c r="N6248" s="13" t="s">
        <v>7930</v>
      </c>
      <c r="O6248" s="13" t="s">
        <v>15990</v>
      </c>
      <c r="AC6248" s="22" t="s">
        <v>27767</v>
      </c>
      <c r="AD6248" s="24" t="s">
        <v>15990</v>
      </c>
      <c r="AE6248" s="24" t="s">
        <v>7930</v>
      </c>
      <c r="AF6248" s="24"/>
      <c r="AG6248" s="24" t="s">
        <v>21523</v>
      </c>
      <c r="AH6248" s="24" t="s">
        <v>5713</v>
      </c>
      <c r="AI6248" s="24" t="s">
        <v>5714</v>
      </c>
      <c r="AJ6248" s="24" t="s">
        <v>101</v>
      </c>
      <c r="AK6248" s="24" t="s">
        <v>102</v>
      </c>
      <c r="AL6248" s="22">
        <v>6246</v>
      </c>
    </row>
    <row r="6249" spans="7:38" s="10" customFormat="1">
      <c r="G6249" s="18"/>
      <c r="H6249" s="18"/>
      <c r="I6249" s="18"/>
      <c r="J6249" s="18"/>
      <c r="L6249" s="13"/>
      <c r="M6249" s="13" t="s">
        <v>15991</v>
      </c>
      <c r="N6249" s="13" t="s">
        <v>6449</v>
      </c>
      <c r="O6249" s="13" t="s">
        <v>15991</v>
      </c>
      <c r="AC6249" s="22" t="s">
        <v>27768</v>
      </c>
      <c r="AD6249" s="24" t="s">
        <v>15991</v>
      </c>
      <c r="AE6249" s="24" t="s">
        <v>6449</v>
      </c>
      <c r="AF6249" s="24"/>
      <c r="AG6249" s="24" t="s">
        <v>21523</v>
      </c>
      <c r="AH6249" s="24" t="s">
        <v>5713</v>
      </c>
      <c r="AI6249" s="24" t="s">
        <v>5714</v>
      </c>
      <c r="AJ6249" s="24" t="s">
        <v>101</v>
      </c>
      <c r="AK6249" s="24" t="s">
        <v>102</v>
      </c>
      <c r="AL6249" s="22">
        <v>6247</v>
      </c>
    </row>
    <row r="6250" spans="7:38" s="10" customFormat="1">
      <c r="G6250" s="18"/>
      <c r="H6250" s="18"/>
      <c r="I6250" s="18"/>
      <c r="J6250" s="18"/>
      <c r="L6250" s="13"/>
      <c r="M6250" s="13" t="s">
        <v>15992</v>
      </c>
      <c r="N6250" s="13" t="s">
        <v>15993</v>
      </c>
      <c r="O6250" s="13" t="s">
        <v>15992</v>
      </c>
      <c r="AC6250" s="22" t="s">
        <v>27769</v>
      </c>
      <c r="AD6250" s="24" t="s">
        <v>15992</v>
      </c>
      <c r="AE6250" s="24" t="s">
        <v>15993</v>
      </c>
      <c r="AF6250" s="24"/>
      <c r="AG6250" s="24" t="s">
        <v>21523</v>
      </c>
      <c r="AH6250" s="24" t="s">
        <v>5713</v>
      </c>
      <c r="AI6250" s="24" t="s">
        <v>5714</v>
      </c>
      <c r="AJ6250" s="24" t="s">
        <v>101</v>
      </c>
      <c r="AK6250" s="24" t="s">
        <v>102</v>
      </c>
      <c r="AL6250" s="22">
        <v>6248</v>
      </c>
    </row>
    <row r="6251" spans="7:38" s="10" customFormat="1">
      <c r="G6251" s="18"/>
      <c r="H6251" s="18"/>
      <c r="I6251" s="18"/>
      <c r="J6251" s="18"/>
      <c r="L6251" s="13"/>
      <c r="M6251" s="13" t="s">
        <v>15994</v>
      </c>
      <c r="N6251" s="13" t="s">
        <v>15995</v>
      </c>
      <c r="O6251" s="13" t="s">
        <v>15994</v>
      </c>
      <c r="AC6251" s="22" t="s">
        <v>27770</v>
      </c>
      <c r="AD6251" s="24" t="s">
        <v>15994</v>
      </c>
      <c r="AE6251" s="24" t="s">
        <v>15995</v>
      </c>
      <c r="AF6251" s="24"/>
      <c r="AG6251" s="24" t="s">
        <v>21523</v>
      </c>
      <c r="AH6251" s="24" t="s">
        <v>5713</v>
      </c>
      <c r="AI6251" s="24" t="s">
        <v>5714</v>
      </c>
      <c r="AJ6251" s="24" t="s">
        <v>101</v>
      </c>
      <c r="AK6251" s="24" t="s">
        <v>102</v>
      </c>
      <c r="AL6251" s="22">
        <v>6249</v>
      </c>
    </row>
    <row r="6252" spans="7:38" s="10" customFormat="1">
      <c r="G6252" s="18"/>
      <c r="H6252" s="18"/>
      <c r="I6252" s="18"/>
      <c r="J6252" s="18"/>
      <c r="L6252" s="13"/>
      <c r="M6252" s="13" t="s">
        <v>15996</v>
      </c>
      <c r="N6252" s="13" t="s">
        <v>15997</v>
      </c>
      <c r="O6252" s="13" t="s">
        <v>15996</v>
      </c>
      <c r="AC6252" s="22" t="s">
        <v>27771</v>
      </c>
      <c r="AD6252" s="24" t="s">
        <v>15996</v>
      </c>
      <c r="AE6252" s="24" t="s">
        <v>15997</v>
      </c>
      <c r="AF6252" s="24"/>
      <c r="AG6252" s="24" t="s">
        <v>21523</v>
      </c>
      <c r="AH6252" s="24" t="s">
        <v>5713</v>
      </c>
      <c r="AI6252" s="24" t="s">
        <v>5714</v>
      </c>
      <c r="AJ6252" s="24" t="s">
        <v>101</v>
      </c>
      <c r="AK6252" s="24" t="s">
        <v>102</v>
      </c>
      <c r="AL6252" s="22">
        <v>6250</v>
      </c>
    </row>
    <row r="6253" spans="7:38" s="10" customFormat="1">
      <c r="G6253" s="18"/>
      <c r="H6253" s="18"/>
      <c r="I6253" s="18"/>
      <c r="J6253" s="18"/>
      <c r="L6253" s="13"/>
      <c r="M6253" s="13" t="s">
        <v>15998</v>
      </c>
      <c r="N6253" s="13" t="s">
        <v>9755</v>
      </c>
      <c r="O6253" s="13" t="s">
        <v>15998</v>
      </c>
      <c r="AC6253" s="22" t="s">
        <v>27772</v>
      </c>
      <c r="AD6253" s="24" t="s">
        <v>15998</v>
      </c>
      <c r="AE6253" s="24" t="s">
        <v>9755</v>
      </c>
      <c r="AF6253" s="24"/>
      <c r="AG6253" s="24" t="s">
        <v>21523</v>
      </c>
      <c r="AH6253" s="24" t="s">
        <v>5713</v>
      </c>
      <c r="AI6253" s="24" t="s">
        <v>5714</v>
      </c>
      <c r="AJ6253" s="24" t="s">
        <v>101</v>
      </c>
      <c r="AK6253" s="24" t="s">
        <v>102</v>
      </c>
      <c r="AL6253" s="22">
        <v>6251</v>
      </c>
    </row>
    <row r="6254" spans="7:38" s="10" customFormat="1">
      <c r="G6254" s="18"/>
      <c r="H6254" s="18"/>
      <c r="I6254" s="18"/>
      <c r="J6254" s="18"/>
      <c r="L6254" s="13"/>
      <c r="M6254" s="13" t="s">
        <v>15999</v>
      </c>
      <c r="N6254" s="13" t="s">
        <v>16000</v>
      </c>
      <c r="O6254" s="13" t="s">
        <v>15999</v>
      </c>
      <c r="AC6254" s="22" t="s">
        <v>27773</v>
      </c>
      <c r="AD6254" s="24" t="s">
        <v>15999</v>
      </c>
      <c r="AE6254" s="24" t="s">
        <v>16000</v>
      </c>
      <c r="AF6254" s="24"/>
      <c r="AG6254" s="24" t="s">
        <v>21523</v>
      </c>
      <c r="AH6254" s="24" t="s">
        <v>5713</v>
      </c>
      <c r="AI6254" s="24" t="s">
        <v>5714</v>
      </c>
      <c r="AJ6254" s="24" t="s">
        <v>101</v>
      </c>
      <c r="AK6254" s="24" t="s">
        <v>102</v>
      </c>
      <c r="AL6254" s="22">
        <v>6252</v>
      </c>
    </row>
    <row r="6255" spans="7:38" s="10" customFormat="1">
      <c r="G6255" s="18"/>
      <c r="H6255" s="18"/>
      <c r="I6255" s="18"/>
      <c r="J6255" s="18"/>
      <c r="L6255" s="13"/>
      <c r="M6255" s="13" t="s">
        <v>16001</v>
      </c>
      <c r="N6255" s="13" t="s">
        <v>16002</v>
      </c>
      <c r="O6255" s="13" t="s">
        <v>16001</v>
      </c>
      <c r="AC6255" s="22" t="s">
        <v>27774</v>
      </c>
      <c r="AD6255" s="24" t="s">
        <v>16001</v>
      </c>
      <c r="AE6255" s="24" t="s">
        <v>16002</v>
      </c>
      <c r="AF6255" s="24"/>
      <c r="AG6255" s="24" t="s">
        <v>21521</v>
      </c>
      <c r="AH6255" s="24" t="s">
        <v>5715</v>
      </c>
      <c r="AI6255" s="24" t="s">
        <v>5716</v>
      </c>
      <c r="AJ6255" s="24" t="s">
        <v>101</v>
      </c>
      <c r="AK6255" s="24" t="s">
        <v>102</v>
      </c>
      <c r="AL6255" s="22">
        <v>6253</v>
      </c>
    </row>
    <row r="6256" spans="7:38" s="10" customFormat="1">
      <c r="G6256" s="18"/>
      <c r="H6256" s="18"/>
      <c r="I6256" s="18"/>
      <c r="J6256" s="18"/>
      <c r="L6256" s="13"/>
      <c r="M6256" s="13" t="s">
        <v>16825</v>
      </c>
      <c r="N6256" s="13" t="s">
        <v>16826</v>
      </c>
      <c r="O6256" s="13" t="s">
        <v>16825</v>
      </c>
      <c r="AC6256" s="22" t="s">
        <v>27775</v>
      </c>
      <c r="AD6256" s="24" t="s">
        <v>16003</v>
      </c>
      <c r="AE6256" s="24" t="s">
        <v>16004</v>
      </c>
      <c r="AF6256" s="24"/>
      <c r="AG6256" s="24" t="s">
        <v>21523</v>
      </c>
      <c r="AH6256" s="24" t="s">
        <v>5715</v>
      </c>
      <c r="AI6256" s="24" t="s">
        <v>5716</v>
      </c>
      <c r="AJ6256" s="24" t="s">
        <v>101</v>
      </c>
      <c r="AK6256" s="24" t="s">
        <v>102</v>
      </c>
      <c r="AL6256" s="22">
        <v>6254</v>
      </c>
    </row>
    <row r="6257" spans="7:38" s="10" customFormat="1">
      <c r="G6257" s="18"/>
      <c r="H6257" s="18"/>
      <c r="I6257" s="18"/>
      <c r="J6257" s="18"/>
      <c r="L6257" s="13"/>
      <c r="M6257" s="13" t="s">
        <v>16827</v>
      </c>
      <c r="N6257" s="13" t="s">
        <v>16828</v>
      </c>
      <c r="O6257" s="13" t="s">
        <v>16827</v>
      </c>
      <c r="AC6257" s="22" t="s">
        <v>27776</v>
      </c>
      <c r="AD6257" s="24" t="s">
        <v>16005</v>
      </c>
      <c r="AE6257" s="24" t="s">
        <v>16006</v>
      </c>
      <c r="AF6257" s="24"/>
      <c r="AG6257" s="24" t="s">
        <v>21523</v>
      </c>
      <c r="AH6257" s="24" t="s">
        <v>5715</v>
      </c>
      <c r="AI6257" s="24" t="s">
        <v>5716</v>
      </c>
      <c r="AJ6257" s="24" t="s">
        <v>101</v>
      </c>
      <c r="AK6257" s="24" t="s">
        <v>102</v>
      </c>
      <c r="AL6257" s="22">
        <v>6255</v>
      </c>
    </row>
    <row r="6258" spans="7:38" s="10" customFormat="1">
      <c r="G6258" s="18"/>
      <c r="H6258" s="18"/>
      <c r="I6258" s="18"/>
      <c r="J6258" s="18"/>
      <c r="L6258" s="13"/>
      <c r="M6258" s="13" t="s">
        <v>16003</v>
      </c>
      <c r="N6258" s="13" t="s">
        <v>16004</v>
      </c>
      <c r="O6258" s="13" t="s">
        <v>16003</v>
      </c>
      <c r="AC6258" s="22" t="s">
        <v>27777</v>
      </c>
      <c r="AD6258" s="24" t="s">
        <v>16007</v>
      </c>
      <c r="AE6258" s="24" t="s">
        <v>16008</v>
      </c>
      <c r="AF6258" s="24"/>
      <c r="AG6258" s="24" t="s">
        <v>21523</v>
      </c>
      <c r="AH6258" s="24" t="s">
        <v>5715</v>
      </c>
      <c r="AI6258" s="24" t="s">
        <v>5716</v>
      </c>
      <c r="AJ6258" s="24" t="s">
        <v>101</v>
      </c>
      <c r="AK6258" s="24" t="s">
        <v>102</v>
      </c>
      <c r="AL6258" s="22">
        <v>6256</v>
      </c>
    </row>
    <row r="6259" spans="7:38" s="10" customFormat="1">
      <c r="G6259" s="18"/>
      <c r="H6259" s="18"/>
      <c r="I6259" s="18"/>
      <c r="J6259" s="18"/>
      <c r="L6259" s="13"/>
      <c r="M6259" s="13" t="s">
        <v>16005</v>
      </c>
      <c r="N6259" s="13" t="s">
        <v>16006</v>
      </c>
      <c r="O6259" s="13" t="s">
        <v>16005</v>
      </c>
      <c r="AC6259" s="22" t="s">
        <v>27778</v>
      </c>
      <c r="AD6259" s="24" t="s">
        <v>16009</v>
      </c>
      <c r="AE6259" s="24" t="s">
        <v>16010</v>
      </c>
      <c r="AF6259" s="24"/>
      <c r="AG6259" s="24" t="s">
        <v>21523</v>
      </c>
      <c r="AH6259" s="24" t="s">
        <v>5715</v>
      </c>
      <c r="AI6259" s="24" t="s">
        <v>5716</v>
      </c>
      <c r="AJ6259" s="24" t="s">
        <v>101</v>
      </c>
      <c r="AK6259" s="24" t="s">
        <v>102</v>
      </c>
      <c r="AL6259" s="22">
        <v>6257</v>
      </c>
    </row>
    <row r="6260" spans="7:38" s="10" customFormat="1">
      <c r="G6260" s="18"/>
      <c r="H6260" s="18"/>
      <c r="I6260" s="18"/>
      <c r="J6260" s="18"/>
      <c r="L6260" s="13"/>
      <c r="M6260" s="13" t="s">
        <v>16829</v>
      </c>
      <c r="N6260" s="13" t="s">
        <v>10912</v>
      </c>
      <c r="O6260" s="13" t="s">
        <v>16829</v>
      </c>
      <c r="AC6260" s="22" t="s">
        <v>27779</v>
      </c>
      <c r="AD6260" s="24" t="s">
        <v>16011</v>
      </c>
      <c r="AE6260" s="24" t="s">
        <v>16012</v>
      </c>
      <c r="AF6260" s="24"/>
      <c r="AG6260" s="24" t="s">
        <v>21523</v>
      </c>
      <c r="AH6260" s="24" t="s">
        <v>5715</v>
      </c>
      <c r="AI6260" s="24" t="s">
        <v>5716</v>
      </c>
      <c r="AJ6260" s="24" t="s">
        <v>101</v>
      </c>
      <c r="AK6260" s="24" t="s">
        <v>102</v>
      </c>
      <c r="AL6260" s="22">
        <v>6258</v>
      </c>
    </row>
    <row r="6261" spans="7:38" s="10" customFormat="1">
      <c r="G6261" s="18"/>
      <c r="H6261" s="18"/>
      <c r="I6261" s="18"/>
      <c r="J6261" s="18"/>
      <c r="L6261" s="13"/>
      <c r="M6261" s="13" t="s">
        <v>16007</v>
      </c>
      <c r="N6261" s="13" t="s">
        <v>16008</v>
      </c>
      <c r="O6261" s="13" t="s">
        <v>16007</v>
      </c>
      <c r="AC6261" s="22" t="s">
        <v>27780</v>
      </c>
      <c r="AD6261" s="24" t="s">
        <v>16013</v>
      </c>
      <c r="AE6261" s="24" t="s">
        <v>16014</v>
      </c>
      <c r="AF6261" s="24"/>
      <c r="AG6261" s="24" t="s">
        <v>21523</v>
      </c>
      <c r="AH6261" s="24" t="s">
        <v>5715</v>
      </c>
      <c r="AI6261" s="24" t="s">
        <v>5716</v>
      </c>
      <c r="AJ6261" s="24" t="s">
        <v>101</v>
      </c>
      <c r="AK6261" s="24" t="s">
        <v>102</v>
      </c>
      <c r="AL6261" s="22">
        <v>6259</v>
      </c>
    </row>
    <row r="6262" spans="7:38" s="10" customFormat="1">
      <c r="G6262" s="18"/>
      <c r="H6262" s="18"/>
      <c r="I6262" s="18"/>
      <c r="J6262" s="18"/>
      <c r="L6262" s="13"/>
      <c r="M6262" s="13" t="s">
        <v>16009</v>
      </c>
      <c r="N6262" s="13" t="s">
        <v>16010</v>
      </c>
      <c r="O6262" s="13" t="s">
        <v>16009</v>
      </c>
      <c r="AC6262" s="22" t="s">
        <v>27781</v>
      </c>
      <c r="AD6262" s="24" t="s">
        <v>16015</v>
      </c>
      <c r="AE6262" s="24" t="s">
        <v>16016</v>
      </c>
      <c r="AF6262" s="24"/>
      <c r="AG6262" s="24" t="s">
        <v>21523</v>
      </c>
      <c r="AH6262" s="24" t="s">
        <v>5715</v>
      </c>
      <c r="AI6262" s="24" t="s">
        <v>5716</v>
      </c>
      <c r="AJ6262" s="24" t="s">
        <v>101</v>
      </c>
      <c r="AK6262" s="24" t="s">
        <v>102</v>
      </c>
      <c r="AL6262" s="22">
        <v>6260</v>
      </c>
    </row>
    <row r="6263" spans="7:38" s="10" customFormat="1">
      <c r="G6263" s="18"/>
      <c r="H6263" s="18"/>
      <c r="I6263" s="18"/>
      <c r="J6263" s="18"/>
      <c r="L6263" s="13"/>
      <c r="M6263" s="13" t="s">
        <v>16830</v>
      </c>
      <c r="N6263" s="13" t="s">
        <v>16831</v>
      </c>
      <c r="O6263" s="13" t="s">
        <v>16830</v>
      </c>
      <c r="AC6263" s="22" t="s">
        <v>27782</v>
      </c>
      <c r="AD6263" s="24" t="s">
        <v>16017</v>
      </c>
      <c r="AE6263" s="24" t="s">
        <v>16018</v>
      </c>
      <c r="AF6263" s="24"/>
      <c r="AG6263" s="24" t="s">
        <v>21523</v>
      </c>
      <c r="AH6263" s="24" t="s">
        <v>5715</v>
      </c>
      <c r="AI6263" s="24" t="s">
        <v>5716</v>
      </c>
      <c r="AJ6263" s="24" t="s">
        <v>101</v>
      </c>
      <c r="AK6263" s="24" t="s">
        <v>102</v>
      </c>
      <c r="AL6263" s="22">
        <v>6261</v>
      </c>
    </row>
    <row r="6264" spans="7:38" s="10" customFormat="1">
      <c r="G6264" s="18"/>
      <c r="H6264" s="18"/>
      <c r="I6264" s="18"/>
      <c r="J6264" s="18"/>
      <c r="L6264" s="13"/>
      <c r="M6264" s="13" t="s">
        <v>16011</v>
      </c>
      <c r="N6264" s="13" t="s">
        <v>16012</v>
      </c>
      <c r="O6264" s="13" t="s">
        <v>16011</v>
      </c>
      <c r="AC6264" s="22" t="s">
        <v>27783</v>
      </c>
      <c r="AD6264" s="24" t="s">
        <v>16019</v>
      </c>
      <c r="AE6264" s="24" t="s">
        <v>16020</v>
      </c>
      <c r="AF6264" s="24"/>
      <c r="AG6264" s="24" t="s">
        <v>21523</v>
      </c>
      <c r="AH6264" s="24" t="s">
        <v>5715</v>
      </c>
      <c r="AI6264" s="24" t="s">
        <v>5716</v>
      </c>
      <c r="AJ6264" s="24" t="s">
        <v>101</v>
      </c>
      <c r="AK6264" s="24" t="s">
        <v>102</v>
      </c>
      <c r="AL6264" s="22">
        <v>6262</v>
      </c>
    </row>
    <row r="6265" spans="7:38" s="10" customFormat="1">
      <c r="G6265" s="18"/>
      <c r="H6265" s="18"/>
      <c r="I6265" s="18"/>
      <c r="J6265" s="18"/>
      <c r="L6265" s="13"/>
      <c r="M6265" s="13" t="s">
        <v>16013</v>
      </c>
      <c r="N6265" s="13" t="s">
        <v>16014</v>
      </c>
      <c r="O6265" s="13" t="s">
        <v>16013</v>
      </c>
      <c r="AC6265" s="22" t="s">
        <v>27784</v>
      </c>
      <c r="AD6265" s="24" t="s">
        <v>16021</v>
      </c>
      <c r="AE6265" s="24" t="s">
        <v>7743</v>
      </c>
      <c r="AF6265" s="24"/>
      <c r="AG6265" s="24" t="s">
        <v>21523</v>
      </c>
      <c r="AH6265" s="24" t="s">
        <v>5715</v>
      </c>
      <c r="AI6265" s="24" t="s">
        <v>5716</v>
      </c>
      <c r="AJ6265" s="24" t="s">
        <v>101</v>
      </c>
      <c r="AK6265" s="24" t="s">
        <v>102</v>
      </c>
      <c r="AL6265" s="22">
        <v>6263</v>
      </c>
    </row>
    <row r="6266" spans="7:38" s="10" customFormat="1">
      <c r="G6266" s="18"/>
      <c r="H6266" s="18"/>
      <c r="I6266" s="18"/>
      <c r="J6266" s="18"/>
      <c r="L6266" s="13"/>
      <c r="M6266" s="13" t="s">
        <v>16015</v>
      </c>
      <c r="N6266" s="13" t="s">
        <v>16016</v>
      </c>
      <c r="O6266" s="13" t="s">
        <v>16015</v>
      </c>
      <c r="AC6266" s="22" t="s">
        <v>27785</v>
      </c>
      <c r="AD6266" s="24" t="s">
        <v>16022</v>
      </c>
      <c r="AE6266" s="24" t="s">
        <v>7283</v>
      </c>
      <c r="AF6266" s="24"/>
      <c r="AG6266" s="24" t="s">
        <v>21523</v>
      </c>
      <c r="AH6266" s="24" t="s">
        <v>5715</v>
      </c>
      <c r="AI6266" s="24" t="s">
        <v>5716</v>
      </c>
      <c r="AJ6266" s="24" t="s">
        <v>101</v>
      </c>
      <c r="AK6266" s="24" t="s">
        <v>102</v>
      </c>
      <c r="AL6266" s="22">
        <v>6264</v>
      </c>
    </row>
    <row r="6267" spans="7:38" s="10" customFormat="1">
      <c r="G6267" s="18"/>
      <c r="H6267" s="18"/>
      <c r="I6267" s="18"/>
      <c r="J6267" s="18"/>
      <c r="L6267" s="13"/>
      <c r="M6267" s="13" t="s">
        <v>16017</v>
      </c>
      <c r="N6267" s="13" t="s">
        <v>16018</v>
      </c>
      <c r="O6267" s="13" t="s">
        <v>16017</v>
      </c>
      <c r="AC6267" s="22" t="s">
        <v>27786</v>
      </c>
      <c r="AD6267" s="24" t="s">
        <v>16023</v>
      </c>
      <c r="AE6267" s="24" t="s">
        <v>16024</v>
      </c>
      <c r="AF6267" s="24"/>
      <c r="AG6267" s="24" t="s">
        <v>21523</v>
      </c>
      <c r="AH6267" s="24" t="s">
        <v>5715</v>
      </c>
      <c r="AI6267" s="24" t="s">
        <v>5716</v>
      </c>
      <c r="AJ6267" s="24" t="s">
        <v>101</v>
      </c>
      <c r="AK6267" s="24" t="s">
        <v>102</v>
      </c>
      <c r="AL6267" s="22">
        <v>6265</v>
      </c>
    </row>
    <row r="6268" spans="7:38" s="10" customFormat="1">
      <c r="G6268" s="18"/>
      <c r="H6268" s="18"/>
      <c r="I6268" s="18"/>
      <c r="J6268" s="18"/>
      <c r="L6268" s="13"/>
      <c r="M6268" s="13" t="s">
        <v>16019</v>
      </c>
      <c r="N6268" s="13" t="s">
        <v>16020</v>
      </c>
      <c r="O6268" s="13" t="s">
        <v>16019</v>
      </c>
      <c r="AC6268" s="22" t="s">
        <v>27787</v>
      </c>
      <c r="AD6268" s="24" t="s">
        <v>16025</v>
      </c>
      <c r="AE6268" s="24" t="s">
        <v>16026</v>
      </c>
      <c r="AF6268" s="24"/>
      <c r="AG6268" s="24" t="s">
        <v>21523</v>
      </c>
      <c r="AH6268" s="24" t="s">
        <v>5715</v>
      </c>
      <c r="AI6268" s="24" t="s">
        <v>5716</v>
      </c>
      <c r="AJ6268" s="24" t="s">
        <v>101</v>
      </c>
      <c r="AK6268" s="24" t="s">
        <v>102</v>
      </c>
      <c r="AL6268" s="22">
        <v>6266</v>
      </c>
    </row>
    <row r="6269" spans="7:38" s="10" customFormat="1">
      <c r="G6269" s="18"/>
      <c r="H6269" s="18"/>
      <c r="I6269" s="18"/>
      <c r="J6269" s="18"/>
      <c r="L6269" s="13"/>
      <c r="M6269" s="13" t="s">
        <v>16832</v>
      </c>
      <c r="N6269" s="13" t="s">
        <v>16317</v>
      </c>
      <c r="O6269" s="13" t="s">
        <v>16832</v>
      </c>
      <c r="AC6269" s="22" t="s">
        <v>27788</v>
      </c>
      <c r="AD6269" s="24" t="s">
        <v>16027</v>
      </c>
      <c r="AE6269" s="24" t="s">
        <v>16028</v>
      </c>
      <c r="AF6269" s="24"/>
      <c r="AG6269" s="24" t="s">
        <v>21523</v>
      </c>
      <c r="AH6269" s="24" t="s">
        <v>5715</v>
      </c>
      <c r="AI6269" s="24" t="s">
        <v>5716</v>
      </c>
      <c r="AJ6269" s="24" t="s">
        <v>101</v>
      </c>
      <c r="AK6269" s="24" t="s">
        <v>102</v>
      </c>
      <c r="AL6269" s="22">
        <v>6267</v>
      </c>
    </row>
    <row r="6270" spans="7:38" s="10" customFormat="1">
      <c r="G6270" s="18"/>
      <c r="H6270" s="18"/>
      <c r="I6270" s="18"/>
      <c r="J6270" s="18"/>
      <c r="L6270" s="13"/>
      <c r="M6270" s="13" t="s">
        <v>16021</v>
      </c>
      <c r="N6270" s="13" t="s">
        <v>7743</v>
      </c>
      <c r="O6270" s="13" t="s">
        <v>16021</v>
      </c>
      <c r="AC6270" s="22" t="s">
        <v>27789</v>
      </c>
      <c r="AD6270" s="24" t="s">
        <v>16029</v>
      </c>
      <c r="AE6270" s="24" t="s">
        <v>10893</v>
      </c>
      <c r="AF6270" s="24"/>
      <c r="AG6270" s="24" t="s">
        <v>21523</v>
      </c>
      <c r="AH6270" s="24" t="s">
        <v>5715</v>
      </c>
      <c r="AI6270" s="24" t="s">
        <v>5716</v>
      </c>
      <c r="AJ6270" s="24" t="s">
        <v>101</v>
      </c>
      <c r="AK6270" s="24" t="s">
        <v>102</v>
      </c>
      <c r="AL6270" s="22">
        <v>6268</v>
      </c>
    </row>
    <row r="6271" spans="7:38" s="10" customFormat="1">
      <c r="G6271" s="18"/>
      <c r="H6271" s="18"/>
      <c r="I6271" s="18"/>
      <c r="J6271" s="18"/>
      <c r="L6271" s="13"/>
      <c r="M6271" s="13" t="s">
        <v>16022</v>
      </c>
      <c r="N6271" s="13" t="s">
        <v>7283</v>
      </c>
      <c r="O6271" s="13" t="s">
        <v>16022</v>
      </c>
      <c r="AC6271" s="22" t="s">
        <v>27790</v>
      </c>
      <c r="AD6271" s="24" t="s">
        <v>16030</v>
      </c>
      <c r="AE6271" s="24" t="s">
        <v>16031</v>
      </c>
      <c r="AF6271" s="24"/>
      <c r="AG6271" s="24" t="s">
        <v>21523</v>
      </c>
      <c r="AH6271" s="24" t="s">
        <v>5715</v>
      </c>
      <c r="AI6271" s="24" t="s">
        <v>5716</v>
      </c>
      <c r="AJ6271" s="24" t="s">
        <v>101</v>
      </c>
      <c r="AK6271" s="24" t="s">
        <v>102</v>
      </c>
      <c r="AL6271" s="22">
        <v>6269</v>
      </c>
    </row>
    <row r="6272" spans="7:38" s="10" customFormat="1">
      <c r="G6272" s="18"/>
      <c r="H6272" s="18"/>
      <c r="I6272" s="18"/>
      <c r="J6272" s="18"/>
      <c r="L6272" s="13"/>
      <c r="M6272" s="13" t="s">
        <v>16833</v>
      </c>
      <c r="N6272" s="13" t="s">
        <v>16834</v>
      </c>
      <c r="O6272" s="13" t="s">
        <v>16833</v>
      </c>
      <c r="AC6272" s="22" t="s">
        <v>27791</v>
      </c>
      <c r="AD6272" s="24" t="s">
        <v>16032</v>
      </c>
      <c r="AE6272" s="24" t="s">
        <v>8693</v>
      </c>
      <c r="AF6272" s="24"/>
      <c r="AG6272" s="24" t="s">
        <v>21523</v>
      </c>
      <c r="AH6272" s="24" t="s">
        <v>5715</v>
      </c>
      <c r="AI6272" s="24" t="s">
        <v>5716</v>
      </c>
      <c r="AJ6272" s="24" t="s">
        <v>101</v>
      </c>
      <c r="AK6272" s="24" t="s">
        <v>102</v>
      </c>
      <c r="AL6272" s="22">
        <v>6270</v>
      </c>
    </row>
    <row r="6273" spans="7:38" s="10" customFormat="1">
      <c r="G6273" s="18"/>
      <c r="H6273" s="18"/>
      <c r="I6273" s="18"/>
      <c r="J6273" s="18"/>
      <c r="L6273" s="13"/>
      <c r="M6273" s="13" t="s">
        <v>16023</v>
      </c>
      <c r="N6273" s="13" t="s">
        <v>16024</v>
      </c>
      <c r="O6273" s="13" t="s">
        <v>16023</v>
      </c>
      <c r="AC6273" s="22" t="s">
        <v>27792</v>
      </c>
      <c r="AD6273" s="24" t="s">
        <v>16033</v>
      </c>
      <c r="AE6273" s="24" t="s">
        <v>16034</v>
      </c>
      <c r="AF6273" s="24"/>
      <c r="AG6273" s="24" t="s">
        <v>21523</v>
      </c>
      <c r="AH6273" s="24" t="s">
        <v>5715</v>
      </c>
      <c r="AI6273" s="24" t="s">
        <v>5716</v>
      </c>
      <c r="AJ6273" s="24" t="s">
        <v>101</v>
      </c>
      <c r="AK6273" s="24" t="s">
        <v>102</v>
      </c>
      <c r="AL6273" s="22">
        <v>6271</v>
      </c>
    </row>
    <row r="6274" spans="7:38" s="10" customFormat="1">
      <c r="G6274" s="18"/>
      <c r="H6274" s="18"/>
      <c r="I6274" s="18"/>
      <c r="J6274" s="18"/>
      <c r="L6274" s="13"/>
      <c r="M6274" s="13" t="s">
        <v>16025</v>
      </c>
      <c r="N6274" s="13" t="s">
        <v>16026</v>
      </c>
      <c r="O6274" s="13" t="s">
        <v>16025</v>
      </c>
      <c r="AC6274" s="22" t="s">
        <v>27793</v>
      </c>
      <c r="AD6274" s="24" t="s">
        <v>16035</v>
      </c>
      <c r="AE6274" s="24" t="s">
        <v>10918</v>
      </c>
      <c r="AF6274" s="24"/>
      <c r="AG6274" s="24" t="s">
        <v>21523</v>
      </c>
      <c r="AH6274" s="24" t="s">
        <v>5715</v>
      </c>
      <c r="AI6274" s="24" t="s">
        <v>5716</v>
      </c>
      <c r="AJ6274" s="24" t="s">
        <v>101</v>
      </c>
      <c r="AK6274" s="24" t="s">
        <v>102</v>
      </c>
      <c r="AL6274" s="22">
        <v>6272</v>
      </c>
    </row>
    <row r="6275" spans="7:38" s="10" customFormat="1">
      <c r="G6275" s="18"/>
      <c r="H6275" s="18"/>
      <c r="I6275" s="18"/>
      <c r="J6275" s="18"/>
      <c r="L6275" s="13"/>
      <c r="M6275" s="13" t="s">
        <v>16027</v>
      </c>
      <c r="N6275" s="13" t="s">
        <v>16028</v>
      </c>
      <c r="O6275" s="13" t="s">
        <v>16027</v>
      </c>
      <c r="AC6275" s="22" t="s">
        <v>27794</v>
      </c>
      <c r="AD6275" s="24" t="s">
        <v>16036</v>
      </c>
      <c r="AE6275" s="24" t="s">
        <v>10886</v>
      </c>
      <c r="AF6275" s="24"/>
      <c r="AG6275" s="24" t="s">
        <v>21523</v>
      </c>
      <c r="AH6275" s="24" t="s">
        <v>5715</v>
      </c>
      <c r="AI6275" s="24" t="s">
        <v>5716</v>
      </c>
      <c r="AJ6275" s="24" t="s">
        <v>101</v>
      </c>
      <c r="AK6275" s="24" t="s">
        <v>102</v>
      </c>
      <c r="AL6275" s="22">
        <v>6273</v>
      </c>
    </row>
    <row r="6276" spans="7:38" s="10" customFormat="1">
      <c r="G6276" s="18"/>
      <c r="H6276" s="18"/>
      <c r="I6276" s="18"/>
      <c r="J6276" s="18"/>
      <c r="L6276" s="13"/>
      <c r="M6276" s="13" t="s">
        <v>16029</v>
      </c>
      <c r="N6276" s="13" t="s">
        <v>10893</v>
      </c>
      <c r="O6276" s="13" t="s">
        <v>16029</v>
      </c>
      <c r="AC6276" s="22" t="s">
        <v>27795</v>
      </c>
      <c r="AD6276" s="24" t="s">
        <v>16037</v>
      </c>
      <c r="AE6276" s="24" t="s">
        <v>10003</v>
      </c>
      <c r="AF6276" s="24"/>
      <c r="AG6276" s="24" t="s">
        <v>21523</v>
      </c>
      <c r="AH6276" s="24" t="s">
        <v>5715</v>
      </c>
      <c r="AI6276" s="24" t="s">
        <v>5716</v>
      </c>
      <c r="AJ6276" s="24" t="s">
        <v>101</v>
      </c>
      <c r="AK6276" s="24" t="s">
        <v>102</v>
      </c>
      <c r="AL6276" s="22">
        <v>6274</v>
      </c>
    </row>
    <row r="6277" spans="7:38" s="10" customFormat="1">
      <c r="G6277" s="18"/>
      <c r="H6277" s="18"/>
      <c r="I6277" s="18"/>
      <c r="J6277" s="18"/>
      <c r="L6277" s="13"/>
      <c r="M6277" s="13" t="s">
        <v>16030</v>
      </c>
      <c r="N6277" s="13" t="s">
        <v>16031</v>
      </c>
      <c r="O6277" s="13" t="s">
        <v>16030</v>
      </c>
      <c r="AC6277" s="22" t="s">
        <v>27796</v>
      </c>
      <c r="AD6277" s="24" t="s">
        <v>16038</v>
      </c>
      <c r="AE6277" s="24" t="s">
        <v>16039</v>
      </c>
      <c r="AF6277" s="24"/>
      <c r="AG6277" s="24" t="s">
        <v>21523</v>
      </c>
      <c r="AH6277" s="24" t="s">
        <v>5715</v>
      </c>
      <c r="AI6277" s="24" t="s">
        <v>5716</v>
      </c>
      <c r="AJ6277" s="24" t="s">
        <v>101</v>
      </c>
      <c r="AK6277" s="24" t="s">
        <v>102</v>
      </c>
      <c r="AL6277" s="22">
        <v>6275</v>
      </c>
    </row>
    <row r="6278" spans="7:38" s="10" customFormat="1">
      <c r="G6278" s="18"/>
      <c r="H6278" s="18"/>
      <c r="I6278" s="18"/>
      <c r="J6278" s="18"/>
      <c r="L6278" s="13"/>
      <c r="M6278" s="13" t="s">
        <v>16032</v>
      </c>
      <c r="N6278" s="13" t="s">
        <v>8693</v>
      </c>
      <c r="O6278" s="13" t="s">
        <v>16032</v>
      </c>
      <c r="AC6278" s="22" t="s">
        <v>27797</v>
      </c>
      <c r="AD6278" s="24" t="s">
        <v>16040</v>
      </c>
      <c r="AE6278" s="24" t="s">
        <v>16041</v>
      </c>
      <c r="AF6278" s="24"/>
      <c r="AG6278" s="24" t="s">
        <v>21521</v>
      </c>
      <c r="AH6278" s="24" t="s">
        <v>5717</v>
      </c>
      <c r="AI6278" s="24" t="s">
        <v>5718</v>
      </c>
      <c r="AJ6278" s="24" t="s">
        <v>101</v>
      </c>
      <c r="AK6278" s="24" t="s">
        <v>102</v>
      </c>
      <c r="AL6278" s="22">
        <v>6276</v>
      </c>
    </row>
    <row r="6279" spans="7:38" s="10" customFormat="1">
      <c r="G6279" s="18"/>
      <c r="H6279" s="18"/>
      <c r="I6279" s="18"/>
      <c r="J6279" s="18"/>
      <c r="L6279" s="13"/>
      <c r="M6279" s="13" t="s">
        <v>16033</v>
      </c>
      <c r="N6279" s="13" t="s">
        <v>16034</v>
      </c>
      <c r="O6279" s="13" t="s">
        <v>16033</v>
      </c>
      <c r="AC6279" s="22" t="s">
        <v>27798</v>
      </c>
      <c r="AD6279" s="24" t="s">
        <v>16042</v>
      </c>
      <c r="AE6279" s="24" t="s">
        <v>16043</v>
      </c>
      <c r="AF6279" s="24"/>
      <c r="AG6279" s="24" t="s">
        <v>21523</v>
      </c>
      <c r="AH6279" s="24" t="s">
        <v>5717</v>
      </c>
      <c r="AI6279" s="24" t="s">
        <v>5718</v>
      </c>
      <c r="AJ6279" s="24" t="s">
        <v>101</v>
      </c>
      <c r="AK6279" s="24" t="s">
        <v>102</v>
      </c>
      <c r="AL6279" s="22">
        <v>6277</v>
      </c>
    </row>
    <row r="6280" spans="7:38" s="10" customFormat="1">
      <c r="G6280" s="18"/>
      <c r="H6280" s="18"/>
      <c r="I6280" s="18"/>
      <c r="J6280" s="18"/>
      <c r="L6280" s="13"/>
      <c r="M6280" s="13" t="s">
        <v>16035</v>
      </c>
      <c r="N6280" s="13" t="s">
        <v>10918</v>
      </c>
      <c r="O6280" s="13" t="s">
        <v>16035</v>
      </c>
      <c r="AC6280" s="22" t="s">
        <v>27799</v>
      </c>
      <c r="AD6280" s="24" t="s">
        <v>16044</v>
      </c>
      <c r="AE6280" s="24" t="s">
        <v>16045</v>
      </c>
      <c r="AF6280" s="24"/>
      <c r="AG6280" s="24" t="s">
        <v>21523</v>
      </c>
      <c r="AH6280" s="24" t="s">
        <v>5717</v>
      </c>
      <c r="AI6280" s="24" t="s">
        <v>5718</v>
      </c>
      <c r="AJ6280" s="24" t="s">
        <v>101</v>
      </c>
      <c r="AK6280" s="24" t="s">
        <v>102</v>
      </c>
      <c r="AL6280" s="22">
        <v>6278</v>
      </c>
    </row>
    <row r="6281" spans="7:38" s="10" customFormat="1">
      <c r="G6281" s="18"/>
      <c r="H6281" s="18"/>
      <c r="I6281" s="18"/>
      <c r="J6281" s="18"/>
      <c r="L6281" s="13"/>
      <c r="M6281" s="13" t="s">
        <v>16036</v>
      </c>
      <c r="N6281" s="13" t="s">
        <v>10886</v>
      </c>
      <c r="O6281" s="13" t="s">
        <v>16036</v>
      </c>
      <c r="AC6281" s="22" t="s">
        <v>27800</v>
      </c>
      <c r="AD6281" s="24" t="s">
        <v>16046</v>
      </c>
      <c r="AE6281" s="24" t="s">
        <v>16047</v>
      </c>
      <c r="AF6281" s="24"/>
      <c r="AG6281" s="24" t="s">
        <v>21523</v>
      </c>
      <c r="AH6281" s="24" t="s">
        <v>5717</v>
      </c>
      <c r="AI6281" s="24" t="s">
        <v>5718</v>
      </c>
      <c r="AJ6281" s="24" t="s">
        <v>101</v>
      </c>
      <c r="AK6281" s="24" t="s">
        <v>102</v>
      </c>
      <c r="AL6281" s="22">
        <v>6279</v>
      </c>
    </row>
    <row r="6282" spans="7:38" s="10" customFormat="1">
      <c r="G6282" s="18"/>
      <c r="H6282" s="18"/>
      <c r="I6282" s="18"/>
      <c r="J6282" s="18"/>
      <c r="L6282" s="13"/>
      <c r="M6282" s="13" t="s">
        <v>16037</v>
      </c>
      <c r="N6282" s="13" t="s">
        <v>10003</v>
      </c>
      <c r="O6282" s="13" t="s">
        <v>16037</v>
      </c>
      <c r="AC6282" s="22" t="s">
        <v>27801</v>
      </c>
      <c r="AD6282" s="24" t="s">
        <v>16048</v>
      </c>
      <c r="AE6282" s="24" t="s">
        <v>16049</v>
      </c>
      <c r="AF6282" s="24"/>
      <c r="AG6282" s="24" t="s">
        <v>21523</v>
      </c>
      <c r="AH6282" s="24" t="s">
        <v>5717</v>
      </c>
      <c r="AI6282" s="24" t="s">
        <v>5718</v>
      </c>
      <c r="AJ6282" s="24" t="s">
        <v>101</v>
      </c>
      <c r="AK6282" s="24" t="s">
        <v>102</v>
      </c>
      <c r="AL6282" s="22">
        <v>6280</v>
      </c>
    </row>
    <row r="6283" spans="7:38" s="10" customFormat="1">
      <c r="G6283" s="18"/>
      <c r="H6283" s="18"/>
      <c r="I6283" s="18"/>
      <c r="J6283" s="18"/>
      <c r="L6283" s="13"/>
      <c r="M6283" s="13" t="s">
        <v>16038</v>
      </c>
      <c r="N6283" s="13" t="s">
        <v>16039</v>
      </c>
      <c r="O6283" s="13" t="s">
        <v>16038</v>
      </c>
      <c r="AC6283" s="22" t="s">
        <v>27802</v>
      </c>
      <c r="AD6283" s="24" t="s">
        <v>16050</v>
      </c>
      <c r="AE6283" s="24" t="s">
        <v>16051</v>
      </c>
      <c r="AF6283" s="24"/>
      <c r="AG6283" s="24" t="s">
        <v>21523</v>
      </c>
      <c r="AH6283" s="24" t="s">
        <v>5717</v>
      </c>
      <c r="AI6283" s="24" t="s">
        <v>5718</v>
      </c>
      <c r="AJ6283" s="24" t="s">
        <v>101</v>
      </c>
      <c r="AK6283" s="24" t="s">
        <v>102</v>
      </c>
      <c r="AL6283" s="22">
        <v>6281</v>
      </c>
    </row>
    <row r="6284" spans="7:38" s="10" customFormat="1">
      <c r="G6284" s="18"/>
      <c r="H6284" s="18"/>
      <c r="I6284" s="18"/>
      <c r="J6284" s="18"/>
      <c r="L6284" s="13"/>
      <c r="M6284" s="13" t="s">
        <v>16835</v>
      </c>
      <c r="N6284" s="13" t="s">
        <v>1281</v>
      </c>
      <c r="O6284" s="13" t="s">
        <v>16835</v>
      </c>
      <c r="AC6284" s="22" t="s">
        <v>27803</v>
      </c>
      <c r="AD6284" s="24" t="s">
        <v>16052</v>
      </c>
      <c r="AE6284" s="24" t="s">
        <v>16053</v>
      </c>
      <c r="AF6284" s="24"/>
      <c r="AG6284" s="24" t="s">
        <v>21523</v>
      </c>
      <c r="AH6284" s="24" t="s">
        <v>5717</v>
      </c>
      <c r="AI6284" s="24" t="s">
        <v>5718</v>
      </c>
      <c r="AJ6284" s="24" t="s">
        <v>101</v>
      </c>
      <c r="AK6284" s="24" t="s">
        <v>102</v>
      </c>
      <c r="AL6284" s="22">
        <v>6282</v>
      </c>
    </row>
    <row r="6285" spans="7:38" s="10" customFormat="1">
      <c r="G6285" s="18"/>
      <c r="H6285" s="18"/>
      <c r="I6285" s="18"/>
      <c r="J6285" s="18"/>
      <c r="L6285" s="13"/>
      <c r="M6285" s="13" t="s">
        <v>16040</v>
      </c>
      <c r="N6285" s="13" t="s">
        <v>16041</v>
      </c>
      <c r="O6285" s="13" t="s">
        <v>16040</v>
      </c>
      <c r="AC6285" s="22" t="s">
        <v>27804</v>
      </c>
      <c r="AD6285" s="24" t="s">
        <v>16054</v>
      </c>
      <c r="AE6285" s="24" t="s">
        <v>13768</v>
      </c>
      <c r="AF6285" s="24"/>
      <c r="AG6285" s="24" t="s">
        <v>21523</v>
      </c>
      <c r="AH6285" s="24" t="s">
        <v>5717</v>
      </c>
      <c r="AI6285" s="24" t="s">
        <v>5718</v>
      </c>
      <c r="AJ6285" s="24" t="s">
        <v>101</v>
      </c>
      <c r="AK6285" s="24" t="s">
        <v>102</v>
      </c>
      <c r="AL6285" s="22">
        <v>6283</v>
      </c>
    </row>
    <row r="6286" spans="7:38" s="10" customFormat="1">
      <c r="G6286" s="18"/>
      <c r="H6286" s="18"/>
      <c r="I6286" s="18"/>
      <c r="J6286" s="18"/>
      <c r="L6286" s="13"/>
      <c r="M6286" s="13" t="s">
        <v>16042</v>
      </c>
      <c r="N6286" s="13" t="s">
        <v>16043</v>
      </c>
      <c r="O6286" s="13" t="s">
        <v>16042</v>
      </c>
      <c r="AC6286" s="22" t="s">
        <v>27805</v>
      </c>
      <c r="AD6286" s="24" t="s">
        <v>16055</v>
      </c>
      <c r="AE6286" s="24" t="s">
        <v>9373</v>
      </c>
      <c r="AF6286" s="24"/>
      <c r="AG6286" s="24" t="s">
        <v>21523</v>
      </c>
      <c r="AH6286" s="24" t="s">
        <v>5717</v>
      </c>
      <c r="AI6286" s="24" t="s">
        <v>5718</v>
      </c>
      <c r="AJ6286" s="24" t="s">
        <v>101</v>
      </c>
      <c r="AK6286" s="24" t="s">
        <v>102</v>
      </c>
      <c r="AL6286" s="22">
        <v>6284</v>
      </c>
    </row>
    <row r="6287" spans="7:38" s="10" customFormat="1">
      <c r="G6287" s="18"/>
      <c r="H6287" s="18"/>
      <c r="I6287" s="18"/>
      <c r="J6287" s="18"/>
      <c r="L6287" s="13"/>
      <c r="M6287" s="13" t="s">
        <v>16044</v>
      </c>
      <c r="N6287" s="13" t="s">
        <v>16045</v>
      </c>
      <c r="O6287" s="13" t="s">
        <v>16044</v>
      </c>
      <c r="AC6287" s="22" t="s">
        <v>27806</v>
      </c>
      <c r="AD6287" s="24" t="s">
        <v>16056</v>
      </c>
      <c r="AE6287" s="24" t="s">
        <v>13370</v>
      </c>
      <c r="AF6287" s="24"/>
      <c r="AG6287" s="24" t="s">
        <v>21523</v>
      </c>
      <c r="AH6287" s="24" t="s">
        <v>5717</v>
      </c>
      <c r="AI6287" s="24" t="s">
        <v>5718</v>
      </c>
      <c r="AJ6287" s="24" t="s">
        <v>101</v>
      </c>
      <c r="AK6287" s="24" t="s">
        <v>102</v>
      </c>
      <c r="AL6287" s="22">
        <v>6285</v>
      </c>
    </row>
    <row r="6288" spans="7:38" s="10" customFormat="1">
      <c r="G6288" s="18"/>
      <c r="H6288" s="18"/>
      <c r="I6288" s="18"/>
      <c r="J6288" s="18"/>
      <c r="L6288" s="13"/>
      <c r="M6288" s="13" t="s">
        <v>16046</v>
      </c>
      <c r="N6288" s="13" t="s">
        <v>16047</v>
      </c>
      <c r="O6288" s="13" t="s">
        <v>16046</v>
      </c>
      <c r="AC6288" s="22" t="s">
        <v>27807</v>
      </c>
      <c r="AD6288" s="24" t="s">
        <v>16057</v>
      </c>
      <c r="AE6288" s="24" t="s">
        <v>16058</v>
      </c>
      <c r="AF6288" s="24"/>
      <c r="AG6288" s="24" t="s">
        <v>21523</v>
      </c>
      <c r="AH6288" s="24" t="s">
        <v>5717</v>
      </c>
      <c r="AI6288" s="24" t="s">
        <v>5718</v>
      </c>
      <c r="AJ6288" s="24" t="s">
        <v>101</v>
      </c>
      <c r="AK6288" s="24" t="s">
        <v>102</v>
      </c>
      <c r="AL6288" s="22">
        <v>6286</v>
      </c>
    </row>
    <row r="6289" spans="7:38" s="10" customFormat="1">
      <c r="G6289" s="18"/>
      <c r="H6289" s="18"/>
      <c r="I6289" s="18"/>
      <c r="J6289" s="18"/>
      <c r="L6289" s="13"/>
      <c r="M6289" s="13" t="s">
        <v>16048</v>
      </c>
      <c r="N6289" s="13" t="s">
        <v>16049</v>
      </c>
      <c r="O6289" s="13" t="s">
        <v>16048</v>
      </c>
      <c r="AC6289" s="22" t="s">
        <v>27808</v>
      </c>
      <c r="AD6289" s="24" t="s">
        <v>16059</v>
      </c>
      <c r="AE6289" s="24" t="s">
        <v>16060</v>
      </c>
      <c r="AF6289" s="24"/>
      <c r="AG6289" s="24" t="s">
        <v>21523</v>
      </c>
      <c r="AH6289" s="24" t="s">
        <v>5717</v>
      </c>
      <c r="AI6289" s="24" t="s">
        <v>5718</v>
      </c>
      <c r="AJ6289" s="24" t="s">
        <v>101</v>
      </c>
      <c r="AK6289" s="24" t="s">
        <v>102</v>
      </c>
      <c r="AL6289" s="22">
        <v>6287</v>
      </c>
    </row>
    <row r="6290" spans="7:38" s="10" customFormat="1">
      <c r="G6290" s="18"/>
      <c r="H6290" s="18"/>
      <c r="I6290" s="18"/>
      <c r="J6290" s="18"/>
      <c r="L6290" s="13"/>
      <c r="M6290" s="13" t="s">
        <v>16050</v>
      </c>
      <c r="N6290" s="13" t="s">
        <v>16051</v>
      </c>
      <c r="O6290" s="13" t="s">
        <v>16050</v>
      </c>
      <c r="AC6290" s="22" t="s">
        <v>27809</v>
      </c>
      <c r="AD6290" s="24" t="s">
        <v>16061</v>
      </c>
      <c r="AE6290" s="24" t="s">
        <v>16062</v>
      </c>
      <c r="AF6290" s="24"/>
      <c r="AG6290" s="24" t="s">
        <v>21523</v>
      </c>
      <c r="AH6290" s="24" t="s">
        <v>5717</v>
      </c>
      <c r="AI6290" s="24" t="s">
        <v>5718</v>
      </c>
      <c r="AJ6290" s="24" t="s">
        <v>101</v>
      </c>
      <c r="AK6290" s="24" t="s">
        <v>102</v>
      </c>
      <c r="AL6290" s="22">
        <v>6288</v>
      </c>
    </row>
    <row r="6291" spans="7:38" s="10" customFormat="1">
      <c r="G6291" s="18"/>
      <c r="H6291" s="18"/>
      <c r="I6291" s="18"/>
      <c r="J6291" s="18"/>
      <c r="L6291" s="13"/>
      <c r="M6291" s="13" t="s">
        <v>16052</v>
      </c>
      <c r="N6291" s="13" t="s">
        <v>16053</v>
      </c>
      <c r="O6291" s="13" t="s">
        <v>16052</v>
      </c>
      <c r="AC6291" s="22" t="s">
        <v>27810</v>
      </c>
      <c r="AD6291" s="24" t="s">
        <v>16063</v>
      </c>
      <c r="AE6291" s="24" t="s">
        <v>16064</v>
      </c>
      <c r="AF6291" s="24"/>
      <c r="AG6291" s="24" t="s">
        <v>21523</v>
      </c>
      <c r="AH6291" s="24" t="s">
        <v>5717</v>
      </c>
      <c r="AI6291" s="24" t="s">
        <v>5718</v>
      </c>
      <c r="AJ6291" s="24" t="s">
        <v>101</v>
      </c>
      <c r="AK6291" s="24" t="s">
        <v>102</v>
      </c>
      <c r="AL6291" s="22">
        <v>6289</v>
      </c>
    </row>
    <row r="6292" spans="7:38" s="10" customFormat="1">
      <c r="G6292" s="18"/>
      <c r="H6292" s="18"/>
      <c r="I6292" s="18"/>
      <c r="J6292" s="18"/>
      <c r="L6292" s="13"/>
      <c r="M6292" s="13" t="s">
        <v>16054</v>
      </c>
      <c r="N6292" s="13" t="s">
        <v>13768</v>
      </c>
      <c r="O6292" s="13" t="s">
        <v>16054</v>
      </c>
      <c r="AC6292" s="22" t="s">
        <v>27811</v>
      </c>
      <c r="AD6292" s="24" t="s">
        <v>16065</v>
      </c>
      <c r="AE6292" s="24" t="s">
        <v>16066</v>
      </c>
      <c r="AF6292" s="24"/>
      <c r="AG6292" s="24" t="s">
        <v>21523</v>
      </c>
      <c r="AH6292" s="24" t="s">
        <v>5717</v>
      </c>
      <c r="AI6292" s="24" t="s">
        <v>5718</v>
      </c>
      <c r="AJ6292" s="24" t="s">
        <v>101</v>
      </c>
      <c r="AK6292" s="24" t="s">
        <v>102</v>
      </c>
      <c r="AL6292" s="22">
        <v>6290</v>
      </c>
    </row>
    <row r="6293" spans="7:38" s="10" customFormat="1">
      <c r="G6293" s="18"/>
      <c r="H6293" s="18"/>
      <c r="I6293" s="18"/>
      <c r="J6293" s="18"/>
      <c r="L6293" s="13"/>
      <c r="M6293" s="13" t="s">
        <v>16055</v>
      </c>
      <c r="N6293" s="13" t="s">
        <v>9373</v>
      </c>
      <c r="O6293" s="13" t="s">
        <v>16055</v>
      </c>
      <c r="AC6293" s="22" t="s">
        <v>27812</v>
      </c>
      <c r="AD6293" s="24" t="s">
        <v>16067</v>
      </c>
      <c r="AE6293" s="24" t="s">
        <v>16068</v>
      </c>
      <c r="AF6293" s="24"/>
      <c r="AG6293" s="24" t="s">
        <v>21523</v>
      </c>
      <c r="AH6293" s="24" t="s">
        <v>5717</v>
      </c>
      <c r="AI6293" s="24" t="s">
        <v>5718</v>
      </c>
      <c r="AJ6293" s="24" t="s">
        <v>101</v>
      </c>
      <c r="AK6293" s="24" t="s">
        <v>102</v>
      </c>
      <c r="AL6293" s="22">
        <v>6291</v>
      </c>
    </row>
    <row r="6294" spans="7:38" s="10" customFormat="1">
      <c r="G6294" s="18"/>
      <c r="H6294" s="18"/>
      <c r="I6294" s="18"/>
      <c r="J6294" s="18"/>
      <c r="L6294" s="13"/>
      <c r="M6294" s="13" t="s">
        <v>16056</v>
      </c>
      <c r="N6294" s="13" t="s">
        <v>13370</v>
      </c>
      <c r="O6294" s="13" t="s">
        <v>16056</v>
      </c>
      <c r="AC6294" s="22" t="s">
        <v>27813</v>
      </c>
      <c r="AD6294" s="24" t="s">
        <v>16069</v>
      </c>
      <c r="AE6294" s="24" t="s">
        <v>16070</v>
      </c>
      <c r="AF6294" s="24"/>
      <c r="AG6294" s="24" t="s">
        <v>21523</v>
      </c>
      <c r="AH6294" s="24" t="s">
        <v>5717</v>
      </c>
      <c r="AI6294" s="24" t="s">
        <v>5718</v>
      </c>
      <c r="AJ6294" s="24" t="s">
        <v>101</v>
      </c>
      <c r="AK6294" s="24" t="s">
        <v>102</v>
      </c>
      <c r="AL6294" s="22">
        <v>6292</v>
      </c>
    </row>
    <row r="6295" spans="7:38" s="10" customFormat="1">
      <c r="G6295" s="18"/>
      <c r="H6295" s="18"/>
      <c r="I6295" s="18"/>
      <c r="J6295" s="18"/>
      <c r="L6295" s="13"/>
      <c r="M6295" s="13" t="s">
        <v>16057</v>
      </c>
      <c r="N6295" s="13" t="s">
        <v>16058</v>
      </c>
      <c r="O6295" s="13" t="s">
        <v>16057</v>
      </c>
      <c r="AC6295" s="22" t="s">
        <v>27814</v>
      </c>
      <c r="AD6295" s="24" t="s">
        <v>16071</v>
      </c>
      <c r="AE6295" s="24" t="s">
        <v>16072</v>
      </c>
      <c r="AF6295" s="24"/>
      <c r="AG6295" s="24" t="s">
        <v>21523</v>
      </c>
      <c r="AH6295" s="24" t="s">
        <v>5717</v>
      </c>
      <c r="AI6295" s="24" t="s">
        <v>5718</v>
      </c>
      <c r="AJ6295" s="24" t="s">
        <v>101</v>
      </c>
      <c r="AK6295" s="24" t="s">
        <v>102</v>
      </c>
      <c r="AL6295" s="22">
        <v>6293</v>
      </c>
    </row>
    <row r="6296" spans="7:38" s="10" customFormat="1">
      <c r="G6296" s="18"/>
      <c r="H6296" s="18"/>
      <c r="I6296" s="18"/>
      <c r="J6296" s="18"/>
      <c r="L6296" s="13"/>
      <c r="M6296" s="13" t="s">
        <v>16059</v>
      </c>
      <c r="N6296" s="13" t="s">
        <v>16060</v>
      </c>
      <c r="O6296" s="13" t="s">
        <v>16059</v>
      </c>
      <c r="AC6296" s="22" t="s">
        <v>27815</v>
      </c>
      <c r="AD6296" s="24" t="s">
        <v>16073</v>
      </c>
      <c r="AE6296" s="24" t="s">
        <v>16074</v>
      </c>
      <c r="AF6296" s="24"/>
      <c r="AG6296" s="24" t="s">
        <v>21523</v>
      </c>
      <c r="AH6296" s="24" t="s">
        <v>5717</v>
      </c>
      <c r="AI6296" s="24" t="s">
        <v>5718</v>
      </c>
      <c r="AJ6296" s="24" t="s">
        <v>101</v>
      </c>
      <c r="AK6296" s="24" t="s">
        <v>102</v>
      </c>
      <c r="AL6296" s="22">
        <v>6294</v>
      </c>
    </row>
    <row r="6297" spans="7:38" s="10" customFormat="1">
      <c r="G6297" s="18"/>
      <c r="H6297" s="18"/>
      <c r="I6297" s="18"/>
      <c r="J6297" s="18"/>
      <c r="L6297" s="13"/>
      <c r="M6297" s="13" t="s">
        <v>16061</v>
      </c>
      <c r="N6297" s="13" t="s">
        <v>16062</v>
      </c>
      <c r="O6297" s="13" t="s">
        <v>16061</v>
      </c>
      <c r="AC6297" s="22" t="s">
        <v>27816</v>
      </c>
      <c r="AD6297" s="24" t="s">
        <v>16075</v>
      </c>
      <c r="AE6297" s="24" t="s">
        <v>16076</v>
      </c>
      <c r="AF6297" s="24"/>
      <c r="AG6297" s="24" t="s">
        <v>21523</v>
      </c>
      <c r="AH6297" s="24" t="s">
        <v>5717</v>
      </c>
      <c r="AI6297" s="24" t="s">
        <v>5718</v>
      </c>
      <c r="AJ6297" s="24" t="s">
        <v>101</v>
      </c>
      <c r="AK6297" s="24" t="s">
        <v>102</v>
      </c>
      <c r="AL6297" s="22">
        <v>6295</v>
      </c>
    </row>
    <row r="6298" spans="7:38" s="10" customFormat="1">
      <c r="G6298" s="18"/>
      <c r="H6298" s="18"/>
      <c r="I6298" s="18"/>
      <c r="J6298" s="18"/>
      <c r="L6298" s="13"/>
      <c r="M6298" s="13" t="s">
        <v>16063</v>
      </c>
      <c r="N6298" s="13" t="s">
        <v>16064</v>
      </c>
      <c r="O6298" s="13" t="s">
        <v>16063</v>
      </c>
      <c r="AC6298" s="22" t="s">
        <v>27817</v>
      </c>
      <c r="AD6298" s="24" t="s">
        <v>16077</v>
      </c>
      <c r="AE6298" s="24" t="s">
        <v>6732</v>
      </c>
      <c r="AF6298" s="24"/>
      <c r="AG6298" s="24" t="s">
        <v>21523</v>
      </c>
      <c r="AH6298" s="24" t="s">
        <v>5717</v>
      </c>
      <c r="AI6298" s="24" t="s">
        <v>5718</v>
      </c>
      <c r="AJ6298" s="24" t="s">
        <v>101</v>
      </c>
      <c r="AK6298" s="24" t="s">
        <v>102</v>
      </c>
      <c r="AL6298" s="22">
        <v>6296</v>
      </c>
    </row>
    <row r="6299" spans="7:38" s="10" customFormat="1">
      <c r="G6299" s="18"/>
      <c r="H6299" s="18"/>
      <c r="I6299" s="18"/>
      <c r="J6299" s="18"/>
      <c r="L6299" s="13"/>
      <c r="M6299" s="13" t="s">
        <v>16065</v>
      </c>
      <c r="N6299" s="13" t="s">
        <v>16066</v>
      </c>
      <c r="O6299" s="13" t="s">
        <v>16065</v>
      </c>
      <c r="AC6299" s="22" t="s">
        <v>27818</v>
      </c>
      <c r="AD6299" s="24" t="s">
        <v>16078</v>
      </c>
      <c r="AE6299" s="24" t="s">
        <v>16079</v>
      </c>
      <c r="AF6299" s="24"/>
      <c r="AG6299" s="24" t="s">
        <v>21523</v>
      </c>
      <c r="AH6299" s="24" t="s">
        <v>5717</v>
      </c>
      <c r="AI6299" s="24" t="s">
        <v>5718</v>
      </c>
      <c r="AJ6299" s="24" t="s">
        <v>101</v>
      </c>
      <c r="AK6299" s="24" t="s">
        <v>102</v>
      </c>
      <c r="AL6299" s="22">
        <v>6297</v>
      </c>
    </row>
    <row r="6300" spans="7:38" s="10" customFormat="1">
      <c r="G6300" s="18"/>
      <c r="H6300" s="18"/>
      <c r="I6300" s="18"/>
      <c r="J6300" s="18"/>
      <c r="L6300" s="13"/>
      <c r="M6300" s="13" t="s">
        <v>16067</v>
      </c>
      <c r="N6300" s="13" t="s">
        <v>16068</v>
      </c>
      <c r="O6300" s="13" t="s">
        <v>16067</v>
      </c>
      <c r="AC6300" s="22" t="s">
        <v>27819</v>
      </c>
      <c r="AD6300" s="24" t="s">
        <v>16080</v>
      </c>
      <c r="AE6300" s="24" t="s">
        <v>16081</v>
      </c>
      <c r="AF6300" s="24"/>
      <c r="AG6300" s="24" t="s">
        <v>21521</v>
      </c>
      <c r="AH6300" s="24" t="s">
        <v>5719</v>
      </c>
      <c r="AI6300" s="24" t="s">
        <v>5720</v>
      </c>
      <c r="AJ6300" s="24" t="s">
        <v>101</v>
      </c>
      <c r="AK6300" s="24" t="s">
        <v>102</v>
      </c>
      <c r="AL6300" s="22">
        <v>6298</v>
      </c>
    </row>
    <row r="6301" spans="7:38" s="10" customFormat="1">
      <c r="G6301" s="18"/>
      <c r="H6301" s="18"/>
      <c r="I6301" s="18"/>
      <c r="J6301" s="18"/>
      <c r="L6301" s="13"/>
      <c r="M6301" s="13" t="s">
        <v>16069</v>
      </c>
      <c r="N6301" s="13" t="s">
        <v>16070</v>
      </c>
      <c r="O6301" s="13" t="s">
        <v>16069</v>
      </c>
      <c r="AC6301" s="22" t="s">
        <v>27820</v>
      </c>
      <c r="AD6301" s="24" t="s">
        <v>16082</v>
      </c>
      <c r="AE6301" s="24" t="s">
        <v>1547</v>
      </c>
      <c r="AF6301" s="24"/>
      <c r="AG6301" s="24" t="s">
        <v>21523</v>
      </c>
      <c r="AH6301" s="24" t="s">
        <v>5719</v>
      </c>
      <c r="AI6301" s="24" t="s">
        <v>5720</v>
      </c>
      <c r="AJ6301" s="24" t="s">
        <v>101</v>
      </c>
      <c r="AK6301" s="24" t="s">
        <v>102</v>
      </c>
      <c r="AL6301" s="22">
        <v>6299</v>
      </c>
    </row>
    <row r="6302" spans="7:38" s="10" customFormat="1">
      <c r="G6302" s="18"/>
      <c r="H6302" s="18"/>
      <c r="I6302" s="18"/>
      <c r="J6302" s="18"/>
      <c r="L6302" s="13"/>
      <c r="M6302" s="13" t="s">
        <v>16071</v>
      </c>
      <c r="N6302" s="13" t="s">
        <v>16072</v>
      </c>
      <c r="O6302" s="13" t="s">
        <v>16071</v>
      </c>
      <c r="AC6302" s="22" t="s">
        <v>27821</v>
      </c>
      <c r="AD6302" s="24" t="s">
        <v>16083</v>
      </c>
      <c r="AE6302" s="24" t="s">
        <v>16084</v>
      </c>
      <c r="AF6302" s="24"/>
      <c r="AG6302" s="24" t="s">
        <v>21523</v>
      </c>
      <c r="AH6302" s="24" t="s">
        <v>5719</v>
      </c>
      <c r="AI6302" s="24" t="s">
        <v>5720</v>
      </c>
      <c r="AJ6302" s="24" t="s">
        <v>101</v>
      </c>
      <c r="AK6302" s="24" t="s">
        <v>102</v>
      </c>
      <c r="AL6302" s="22">
        <v>6300</v>
      </c>
    </row>
    <row r="6303" spans="7:38" s="10" customFormat="1">
      <c r="G6303" s="18"/>
      <c r="H6303" s="18"/>
      <c r="I6303" s="18"/>
      <c r="J6303" s="18"/>
      <c r="L6303" s="13"/>
      <c r="M6303" s="13" t="s">
        <v>16073</v>
      </c>
      <c r="N6303" s="13" t="s">
        <v>16074</v>
      </c>
      <c r="O6303" s="13" t="s">
        <v>16073</v>
      </c>
      <c r="AC6303" s="22" t="s">
        <v>27822</v>
      </c>
      <c r="AD6303" s="24" t="s">
        <v>16085</v>
      </c>
      <c r="AE6303" s="24" t="s">
        <v>16086</v>
      </c>
      <c r="AF6303" s="24"/>
      <c r="AG6303" s="24" t="s">
        <v>21523</v>
      </c>
      <c r="AH6303" s="24" t="s">
        <v>5719</v>
      </c>
      <c r="AI6303" s="24" t="s">
        <v>5720</v>
      </c>
      <c r="AJ6303" s="24" t="s">
        <v>101</v>
      </c>
      <c r="AK6303" s="24" t="s">
        <v>102</v>
      </c>
      <c r="AL6303" s="22">
        <v>6301</v>
      </c>
    </row>
    <row r="6304" spans="7:38" s="10" customFormat="1">
      <c r="G6304" s="18"/>
      <c r="H6304" s="18"/>
      <c r="I6304" s="18"/>
      <c r="J6304" s="18"/>
      <c r="L6304" s="13"/>
      <c r="M6304" s="13" t="s">
        <v>16075</v>
      </c>
      <c r="N6304" s="13" t="s">
        <v>16076</v>
      </c>
      <c r="O6304" s="13" t="s">
        <v>16075</v>
      </c>
      <c r="AC6304" s="22" t="s">
        <v>27823</v>
      </c>
      <c r="AD6304" s="24" t="s">
        <v>16087</v>
      </c>
      <c r="AE6304" s="24" t="s">
        <v>16088</v>
      </c>
      <c r="AF6304" s="24"/>
      <c r="AG6304" s="24" t="s">
        <v>21523</v>
      </c>
      <c r="AH6304" s="24" t="s">
        <v>5719</v>
      </c>
      <c r="AI6304" s="24" t="s">
        <v>5720</v>
      </c>
      <c r="AJ6304" s="24" t="s">
        <v>101</v>
      </c>
      <c r="AK6304" s="24" t="s">
        <v>102</v>
      </c>
      <c r="AL6304" s="22">
        <v>6302</v>
      </c>
    </row>
    <row r="6305" spans="7:38" s="10" customFormat="1">
      <c r="G6305" s="18"/>
      <c r="H6305" s="18"/>
      <c r="I6305" s="18"/>
      <c r="J6305" s="18"/>
      <c r="L6305" s="13"/>
      <c r="M6305" s="13" t="s">
        <v>16077</v>
      </c>
      <c r="N6305" s="13" t="s">
        <v>6732</v>
      </c>
      <c r="O6305" s="13" t="s">
        <v>16077</v>
      </c>
      <c r="AC6305" s="22" t="s">
        <v>27824</v>
      </c>
      <c r="AD6305" s="24" t="s">
        <v>16089</v>
      </c>
      <c r="AE6305" s="24" t="s">
        <v>6266</v>
      </c>
      <c r="AF6305" s="24"/>
      <c r="AG6305" s="24" t="s">
        <v>21523</v>
      </c>
      <c r="AH6305" s="24" t="s">
        <v>5719</v>
      </c>
      <c r="AI6305" s="24" t="s">
        <v>5720</v>
      </c>
      <c r="AJ6305" s="24" t="s">
        <v>101</v>
      </c>
      <c r="AK6305" s="24" t="s">
        <v>102</v>
      </c>
      <c r="AL6305" s="22">
        <v>6303</v>
      </c>
    </row>
    <row r="6306" spans="7:38" s="10" customFormat="1">
      <c r="G6306" s="18"/>
      <c r="H6306" s="18"/>
      <c r="I6306" s="18"/>
      <c r="J6306" s="18"/>
      <c r="L6306" s="13"/>
      <c r="M6306" s="13" t="s">
        <v>16078</v>
      </c>
      <c r="N6306" s="13" t="s">
        <v>16079</v>
      </c>
      <c r="O6306" s="13" t="s">
        <v>16078</v>
      </c>
      <c r="AC6306" s="22" t="s">
        <v>27825</v>
      </c>
      <c r="AD6306" s="24" t="s">
        <v>16386</v>
      </c>
      <c r="AE6306" s="24" t="s">
        <v>16387</v>
      </c>
      <c r="AF6306" s="24"/>
      <c r="AG6306" s="24" t="s">
        <v>21523</v>
      </c>
      <c r="AH6306" s="24" t="s">
        <v>5719</v>
      </c>
      <c r="AI6306" s="24" t="s">
        <v>5720</v>
      </c>
      <c r="AJ6306" s="24" t="s">
        <v>101</v>
      </c>
      <c r="AK6306" s="24" t="s">
        <v>102</v>
      </c>
      <c r="AL6306" s="22">
        <v>6304</v>
      </c>
    </row>
    <row r="6307" spans="7:38" s="10" customFormat="1">
      <c r="G6307" s="18"/>
      <c r="H6307" s="18"/>
      <c r="I6307" s="18"/>
      <c r="J6307" s="18"/>
      <c r="L6307" s="13"/>
      <c r="M6307" s="13" t="s">
        <v>16080</v>
      </c>
      <c r="N6307" s="13" t="s">
        <v>16081</v>
      </c>
      <c r="O6307" s="13" t="s">
        <v>16080</v>
      </c>
      <c r="AC6307" s="22" t="s">
        <v>27826</v>
      </c>
      <c r="AD6307" s="24" t="s">
        <v>16388</v>
      </c>
      <c r="AE6307" s="24" t="s">
        <v>16389</v>
      </c>
      <c r="AF6307" s="24"/>
      <c r="AG6307" s="24" t="s">
        <v>21523</v>
      </c>
      <c r="AH6307" s="24" t="s">
        <v>5719</v>
      </c>
      <c r="AI6307" s="24" t="s">
        <v>5720</v>
      </c>
      <c r="AJ6307" s="24" t="s">
        <v>101</v>
      </c>
      <c r="AK6307" s="24" t="s">
        <v>102</v>
      </c>
      <c r="AL6307" s="22">
        <v>6305</v>
      </c>
    </row>
    <row r="6308" spans="7:38" s="10" customFormat="1">
      <c r="G6308" s="18"/>
      <c r="H6308" s="18"/>
      <c r="I6308" s="18"/>
      <c r="J6308" s="18"/>
      <c r="L6308" s="13"/>
      <c r="M6308" s="13" t="s">
        <v>16082</v>
      </c>
      <c r="N6308" s="13" t="s">
        <v>1547</v>
      </c>
      <c r="O6308" s="13" t="s">
        <v>16082</v>
      </c>
      <c r="AC6308" s="22" t="s">
        <v>27827</v>
      </c>
      <c r="AD6308" s="24" t="s">
        <v>16390</v>
      </c>
      <c r="AE6308" s="24" t="s">
        <v>16391</v>
      </c>
      <c r="AF6308" s="24"/>
      <c r="AG6308" s="24" t="s">
        <v>21523</v>
      </c>
      <c r="AH6308" s="24" t="s">
        <v>5719</v>
      </c>
      <c r="AI6308" s="24" t="s">
        <v>5720</v>
      </c>
      <c r="AJ6308" s="24" t="s">
        <v>101</v>
      </c>
      <c r="AK6308" s="24" t="s">
        <v>102</v>
      </c>
      <c r="AL6308" s="22">
        <v>6306</v>
      </c>
    </row>
    <row r="6309" spans="7:38" s="10" customFormat="1">
      <c r="G6309" s="18"/>
      <c r="H6309" s="18"/>
      <c r="I6309" s="18"/>
      <c r="J6309" s="18"/>
      <c r="L6309" s="13"/>
      <c r="M6309" s="13" t="s">
        <v>16836</v>
      </c>
      <c r="N6309" s="13" t="s">
        <v>16837</v>
      </c>
      <c r="O6309" s="13" t="s">
        <v>16836</v>
      </c>
      <c r="AC6309" s="22" t="s">
        <v>27828</v>
      </c>
      <c r="AD6309" s="24" t="s">
        <v>16392</v>
      </c>
      <c r="AE6309" s="24" t="s">
        <v>16393</v>
      </c>
      <c r="AF6309" s="24"/>
      <c r="AG6309" s="24" t="s">
        <v>21523</v>
      </c>
      <c r="AH6309" s="24" t="s">
        <v>5719</v>
      </c>
      <c r="AI6309" s="24" t="s">
        <v>5720</v>
      </c>
      <c r="AJ6309" s="24" t="s">
        <v>101</v>
      </c>
      <c r="AK6309" s="24" t="s">
        <v>102</v>
      </c>
      <c r="AL6309" s="22">
        <v>6307</v>
      </c>
    </row>
    <row r="6310" spans="7:38" s="10" customFormat="1">
      <c r="G6310" s="18"/>
      <c r="H6310" s="18"/>
      <c r="I6310" s="18"/>
      <c r="J6310" s="18"/>
      <c r="L6310" s="13"/>
      <c r="M6310" s="13" t="s">
        <v>16083</v>
      </c>
      <c r="N6310" s="13" t="s">
        <v>16084</v>
      </c>
      <c r="O6310" s="13" t="s">
        <v>16083</v>
      </c>
      <c r="AC6310" s="22" t="s">
        <v>27829</v>
      </c>
      <c r="AD6310" s="24" t="s">
        <v>16394</v>
      </c>
      <c r="AE6310" s="24" t="s">
        <v>9270</v>
      </c>
      <c r="AF6310" s="24"/>
      <c r="AG6310" s="24" t="s">
        <v>21523</v>
      </c>
      <c r="AH6310" s="24" t="s">
        <v>5719</v>
      </c>
      <c r="AI6310" s="24" t="s">
        <v>5720</v>
      </c>
      <c r="AJ6310" s="24" t="s">
        <v>101</v>
      </c>
      <c r="AK6310" s="24" t="s">
        <v>102</v>
      </c>
      <c r="AL6310" s="22">
        <v>6308</v>
      </c>
    </row>
    <row r="6311" spans="7:38" s="10" customFormat="1">
      <c r="G6311" s="18"/>
      <c r="H6311" s="18"/>
      <c r="I6311" s="18"/>
      <c r="J6311" s="18"/>
      <c r="L6311" s="13"/>
      <c r="M6311" s="13" t="s">
        <v>16085</v>
      </c>
      <c r="N6311" s="13" t="s">
        <v>16086</v>
      </c>
      <c r="O6311" s="13" t="s">
        <v>16085</v>
      </c>
      <c r="AC6311" s="22" t="s">
        <v>27830</v>
      </c>
      <c r="AD6311" s="24" t="s">
        <v>16395</v>
      </c>
      <c r="AE6311" s="24" t="s">
        <v>16396</v>
      </c>
      <c r="AF6311" s="24"/>
      <c r="AG6311" s="24" t="s">
        <v>21523</v>
      </c>
      <c r="AH6311" s="24" t="s">
        <v>5719</v>
      </c>
      <c r="AI6311" s="24" t="s">
        <v>5720</v>
      </c>
      <c r="AJ6311" s="24" t="s">
        <v>101</v>
      </c>
      <c r="AK6311" s="24" t="s">
        <v>102</v>
      </c>
      <c r="AL6311" s="22">
        <v>6309</v>
      </c>
    </row>
    <row r="6312" spans="7:38" s="10" customFormat="1">
      <c r="G6312" s="18"/>
      <c r="H6312" s="18"/>
      <c r="I6312" s="18"/>
      <c r="J6312" s="18"/>
      <c r="L6312" s="13"/>
      <c r="M6312" s="13" t="s">
        <v>16838</v>
      </c>
      <c r="N6312" s="13" t="s">
        <v>16839</v>
      </c>
      <c r="O6312" s="13" t="s">
        <v>16838</v>
      </c>
      <c r="AC6312" s="22" t="s">
        <v>27831</v>
      </c>
      <c r="AD6312" s="24" t="s">
        <v>16397</v>
      </c>
      <c r="AE6312" s="24" t="s">
        <v>16398</v>
      </c>
      <c r="AF6312" s="24"/>
      <c r="AG6312" s="24" t="s">
        <v>21523</v>
      </c>
      <c r="AH6312" s="24" t="s">
        <v>5719</v>
      </c>
      <c r="AI6312" s="24" t="s">
        <v>5720</v>
      </c>
      <c r="AJ6312" s="24" t="s">
        <v>101</v>
      </c>
      <c r="AK6312" s="24" t="s">
        <v>102</v>
      </c>
      <c r="AL6312" s="22">
        <v>6310</v>
      </c>
    </row>
    <row r="6313" spans="7:38" s="10" customFormat="1">
      <c r="G6313" s="18"/>
      <c r="H6313" s="18"/>
      <c r="I6313" s="18"/>
      <c r="J6313" s="18"/>
      <c r="L6313" s="13"/>
      <c r="M6313" s="13" t="s">
        <v>16840</v>
      </c>
      <c r="N6313" s="13" t="s">
        <v>16841</v>
      </c>
      <c r="O6313" s="13" t="s">
        <v>16840</v>
      </c>
      <c r="AC6313" s="22" t="s">
        <v>27832</v>
      </c>
      <c r="AD6313" s="24" t="s">
        <v>16399</v>
      </c>
      <c r="AE6313" s="24" t="s">
        <v>16400</v>
      </c>
      <c r="AF6313" s="24"/>
      <c r="AG6313" s="24" t="s">
        <v>21523</v>
      </c>
      <c r="AH6313" s="24" t="s">
        <v>5719</v>
      </c>
      <c r="AI6313" s="24" t="s">
        <v>5720</v>
      </c>
      <c r="AJ6313" s="24" t="s">
        <v>101</v>
      </c>
      <c r="AK6313" s="24" t="s">
        <v>102</v>
      </c>
      <c r="AL6313" s="22">
        <v>6311</v>
      </c>
    </row>
    <row r="6314" spans="7:38" s="10" customFormat="1">
      <c r="G6314" s="18"/>
      <c r="H6314" s="18"/>
      <c r="I6314" s="18"/>
      <c r="J6314" s="18"/>
      <c r="L6314" s="13"/>
      <c r="M6314" s="13" t="s">
        <v>16842</v>
      </c>
      <c r="N6314" s="13" t="s">
        <v>16843</v>
      </c>
      <c r="O6314" s="13" t="s">
        <v>16842</v>
      </c>
      <c r="AC6314" s="22" t="s">
        <v>27833</v>
      </c>
      <c r="AD6314" s="24" t="s">
        <v>16401</v>
      </c>
      <c r="AE6314" s="24" t="s">
        <v>16402</v>
      </c>
      <c r="AF6314" s="24"/>
      <c r="AG6314" s="24" t="s">
        <v>21523</v>
      </c>
      <c r="AH6314" s="24" t="s">
        <v>5719</v>
      </c>
      <c r="AI6314" s="24" t="s">
        <v>5720</v>
      </c>
      <c r="AJ6314" s="24" t="s">
        <v>101</v>
      </c>
      <c r="AK6314" s="24" t="s">
        <v>102</v>
      </c>
      <c r="AL6314" s="22">
        <v>6312</v>
      </c>
    </row>
    <row r="6315" spans="7:38" s="10" customFormat="1">
      <c r="G6315" s="18"/>
      <c r="H6315" s="18"/>
      <c r="I6315" s="18"/>
      <c r="J6315" s="18"/>
      <c r="L6315" s="13"/>
      <c r="M6315" s="13" t="s">
        <v>16087</v>
      </c>
      <c r="N6315" s="13" t="s">
        <v>16088</v>
      </c>
      <c r="O6315" s="13" t="s">
        <v>16087</v>
      </c>
      <c r="AC6315" s="22" t="s">
        <v>27834</v>
      </c>
      <c r="AD6315" s="24" t="s">
        <v>16403</v>
      </c>
      <c r="AE6315" s="24" t="s">
        <v>16404</v>
      </c>
      <c r="AF6315" s="24"/>
      <c r="AG6315" s="24" t="s">
        <v>21523</v>
      </c>
      <c r="AH6315" s="24" t="s">
        <v>5719</v>
      </c>
      <c r="AI6315" s="24" t="s">
        <v>5720</v>
      </c>
      <c r="AJ6315" s="24" t="s">
        <v>101</v>
      </c>
      <c r="AK6315" s="24" t="s">
        <v>102</v>
      </c>
      <c r="AL6315" s="22">
        <v>6313</v>
      </c>
    </row>
    <row r="6316" spans="7:38" s="10" customFormat="1">
      <c r="G6316" s="18"/>
      <c r="H6316" s="18"/>
      <c r="I6316" s="18"/>
      <c r="J6316" s="18"/>
      <c r="L6316" s="13"/>
      <c r="M6316" s="13" t="s">
        <v>16089</v>
      </c>
      <c r="N6316" s="13" t="s">
        <v>6266</v>
      </c>
      <c r="O6316" s="13" t="s">
        <v>16089</v>
      </c>
      <c r="AC6316" s="22" t="s">
        <v>27835</v>
      </c>
      <c r="AD6316" s="24" t="s">
        <v>16405</v>
      </c>
      <c r="AE6316" s="24" t="s">
        <v>16406</v>
      </c>
      <c r="AF6316" s="24"/>
      <c r="AG6316" s="24" t="s">
        <v>21523</v>
      </c>
      <c r="AH6316" s="24" t="s">
        <v>5719</v>
      </c>
      <c r="AI6316" s="24" t="s">
        <v>5720</v>
      </c>
      <c r="AJ6316" s="24" t="s">
        <v>101</v>
      </c>
      <c r="AK6316" s="24" t="s">
        <v>102</v>
      </c>
      <c r="AL6316" s="22">
        <v>6314</v>
      </c>
    </row>
    <row r="6317" spans="7:38" s="10" customFormat="1">
      <c r="G6317" s="18"/>
      <c r="H6317" s="18"/>
      <c r="I6317" s="18"/>
      <c r="J6317" s="18"/>
      <c r="L6317" s="13"/>
      <c r="M6317" s="13" t="s">
        <v>16386</v>
      </c>
      <c r="N6317" s="13" t="s">
        <v>16387</v>
      </c>
      <c r="O6317" s="13" t="s">
        <v>16386</v>
      </c>
      <c r="AC6317" s="22" t="s">
        <v>27836</v>
      </c>
      <c r="AD6317" s="24" t="s">
        <v>16407</v>
      </c>
      <c r="AE6317" s="24" t="s">
        <v>11651</v>
      </c>
      <c r="AF6317" s="24"/>
      <c r="AG6317" s="24" t="s">
        <v>21523</v>
      </c>
      <c r="AH6317" s="24" t="s">
        <v>5719</v>
      </c>
      <c r="AI6317" s="24" t="s">
        <v>5720</v>
      </c>
      <c r="AJ6317" s="24" t="s">
        <v>101</v>
      </c>
      <c r="AK6317" s="24" t="s">
        <v>102</v>
      </c>
      <c r="AL6317" s="22">
        <v>6315</v>
      </c>
    </row>
    <row r="6318" spans="7:38" s="10" customFormat="1">
      <c r="G6318" s="18"/>
      <c r="H6318" s="18"/>
      <c r="I6318" s="18"/>
      <c r="J6318" s="18"/>
      <c r="L6318" s="13"/>
      <c r="M6318" s="13" t="s">
        <v>16388</v>
      </c>
      <c r="N6318" s="13" t="s">
        <v>16389</v>
      </c>
      <c r="O6318" s="13" t="s">
        <v>16388</v>
      </c>
      <c r="AC6318" s="22" t="s">
        <v>27837</v>
      </c>
      <c r="AD6318" s="24" t="s">
        <v>16408</v>
      </c>
      <c r="AE6318" s="24" t="s">
        <v>16409</v>
      </c>
      <c r="AF6318" s="24"/>
      <c r="AG6318" s="24" t="s">
        <v>21523</v>
      </c>
      <c r="AH6318" s="24" t="s">
        <v>5719</v>
      </c>
      <c r="AI6318" s="24" t="s">
        <v>5720</v>
      </c>
      <c r="AJ6318" s="24" t="s">
        <v>101</v>
      </c>
      <c r="AK6318" s="24" t="s">
        <v>102</v>
      </c>
      <c r="AL6318" s="22">
        <v>6316</v>
      </c>
    </row>
    <row r="6319" spans="7:38" s="10" customFormat="1">
      <c r="G6319" s="18"/>
      <c r="H6319" s="18"/>
      <c r="I6319" s="18"/>
      <c r="J6319" s="18"/>
      <c r="L6319" s="13"/>
      <c r="M6319" s="13" t="s">
        <v>16844</v>
      </c>
      <c r="N6319" s="13" t="s">
        <v>16845</v>
      </c>
      <c r="O6319" s="13" t="s">
        <v>16844</v>
      </c>
      <c r="AC6319" s="22" t="s">
        <v>27838</v>
      </c>
      <c r="AD6319" s="24" t="s">
        <v>16410</v>
      </c>
      <c r="AE6319" s="24" t="s">
        <v>16411</v>
      </c>
      <c r="AF6319" s="24"/>
      <c r="AG6319" s="24" t="s">
        <v>21523</v>
      </c>
      <c r="AH6319" s="24" t="s">
        <v>5719</v>
      </c>
      <c r="AI6319" s="24" t="s">
        <v>5720</v>
      </c>
      <c r="AJ6319" s="24" t="s">
        <v>101</v>
      </c>
      <c r="AK6319" s="24" t="s">
        <v>102</v>
      </c>
      <c r="AL6319" s="22">
        <v>6317</v>
      </c>
    </row>
    <row r="6320" spans="7:38" s="10" customFormat="1">
      <c r="G6320" s="18"/>
      <c r="H6320" s="18"/>
      <c r="I6320" s="18"/>
      <c r="J6320" s="18"/>
      <c r="L6320" s="13"/>
      <c r="M6320" s="13" t="s">
        <v>16390</v>
      </c>
      <c r="N6320" s="13" t="s">
        <v>16391</v>
      </c>
      <c r="O6320" s="13" t="s">
        <v>16390</v>
      </c>
      <c r="AC6320" s="22" t="s">
        <v>27839</v>
      </c>
      <c r="AD6320" s="24" t="s">
        <v>16412</v>
      </c>
      <c r="AE6320" s="24" t="s">
        <v>16413</v>
      </c>
      <c r="AF6320" s="24"/>
      <c r="AG6320" s="24" t="s">
        <v>21523</v>
      </c>
      <c r="AH6320" s="24" t="s">
        <v>5719</v>
      </c>
      <c r="AI6320" s="24" t="s">
        <v>5720</v>
      </c>
      <c r="AJ6320" s="24" t="s">
        <v>101</v>
      </c>
      <c r="AK6320" s="24" t="s">
        <v>102</v>
      </c>
      <c r="AL6320" s="22">
        <v>6318</v>
      </c>
    </row>
    <row r="6321" spans="7:38" s="10" customFormat="1">
      <c r="G6321" s="18"/>
      <c r="H6321" s="18"/>
      <c r="I6321" s="18"/>
      <c r="J6321" s="18"/>
      <c r="L6321" s="13"/>
      <c r="M6321" s="13" t="s">
        <v>16392</v>
      </c>
      <c r="N6321" s="13" t="s">
        <v>16393</v>
      </c>
      <c r="O6321" s="13" t="s">
        <v>16392</v>
      </c>
      <c r="AC6321" s="22" t="s">
        <v>27840</v>
      </c>
      <c r="AD6321" s="24" t="s">
        <v>16414</v>
      </c>
      <c r="AE6321" s="24" t="s">
        <v>16415</v>
      </c>
      <c r="AF6321" s="24"/>
      <c r="AG6321" s="24" t="s">
        <v>21523</v>
      </c>
      <c r="AH6321" s="24" t="s">
        <v>5719</v>
      </c>
      <c r="AI6321" s="24" t="s">
        <v>5720</v>
      </c>
      <c r="AJ6321" s="24" t="s">
        <v>101</v>
      </c>
      <c r="AK6321" s="24" t="s">
        <v>102</v>
      </c>
      <c r="AL6321" s="22">
        <v>6319</v>
      </c>
    </row>
    <row r="6322" spans="7:38" s="10" customFormat="1">
      <c r="G6322" s="18"/>
      <c r="H6322" s="18"/>
      <c r="I6322" s="18"/>
      <c r="J6322" s="18"/>
      <c r="L6322" s="13"/>
      <c r="M6322" s="13" t="s">
        <v>16394</v>
      </c>
      <c r="N6322" s="13" t="s">
        <v>9270</v>
      </c>
      <c r="O6322" s="13" t="s">
        <v>16394</v>
      </c>
      <c r="AC6322" s="22" t="s">
        <v>27841</v>
      </c>
      <c r="AD6322" s="24" t="s">
        <v>16416</v>
      </c>
      <c r="AE6322" s="24" t="s">
        <v>16417</v>
      </c>
      <c r="AF6322" s="24"/>
      <c r="AG6322" s="24" t="s">
        <v>21523</v>
      </c>
      <c r="AH6322" s="24" t="s">
        <v>5719</v>
      </c>
      <c r="AI6322" s="24" t="s">
        <v>5720</v>
      </c>
      <c r="AJ6322" s="24" t="s">
        <v>101</v>
      </c>
      <c r="AK6322" s="24" t="s">
        <v>102</v>
      </c>
      <c r="AL6322" s="22">
        <v>6320</v>
      </c>
    </row>
    <row r="6323" spans="7:38" s="10" customFormat="1">
      <c r="G6323" s="18"/>
      <c r="H6323" s="18"/>
      <c r="I6323" s="18"/>
      <c r="J6323" s="18"/>
      <c r="L6323" s="13"/>
      <c r="M6323" s="13" t="s">
        <v>16395</v>
      </c>
      <c r="N6323" s="13" t="s">
        <v>16396</v>
      </c>
      <c r="O6323" s="13" t="s">
        <v>16395</v>
      </c>
      <c r="AC6323" s="22" t="s">
        <v>27842</v>
      </c>
      <c r="AD6323" s="24" t="s">
        <v>16418</v>
      </c>
      <c r="AE6323" s="24" t="s">
        <v>614</v>
      </c>
      <c r="AF6323" s="24"/>
      <c r="AG6323" s="24" t="s">
        <v>21523</v>
      </c>
      <c r="AH6323" s="24" t="s">
        <v>5719</v>
      </c>
      <c r="AI6323" s="24" t="s">
        <v>5720</v>
      </c>
      <c r="AJ6323" s="24" t="s">
        <v>101</v>
      </c>
      <c r="AK6323" s="24" t="s">
        <v>102</v>
      </c>
      <c r="AL6323" s="22">
        <v>6321</v>
      </c>
    </row>
    <row r="6324" spans="7:38" s="10" customFormat="1">
      <c r="G6324" s="18"/>
      <c r="H6324" s="18"/>
      <c r="I6324" s="18"/>
      <c r="J6324" s="18"/>
      <c r="L6324" s="13"/>
      <c r="M6324" s="13" t="s">
        <v>16397</v>
      </c>
      <c r="N6324" s="13" t="s">
        <v>16398</v>
      </c>
      <c r="O6324" s="13" t="s">
        <v>16397</v>
      </c>
      <c r="AC6324" s="22" t="s">
        <v>27843</v>
      </c>
      <c r="AD6324" s="24" t="s">
        <v>16419</v>
      </c>
      <c r="AE6324" s="24" t="s">
        <v>16420</v>
      </c>
      <c r="AF6324" s="24"/>
      <c r="AG6324" s="24" t="s">
        <v>21523</v>
      </c>
      <c r="AH6324" s="24" t="s">
        <v>5719</v>
      </c>
      <c r="AI6324" s="24" t="s">
        <v>5720</v>
      </c>
      <c r="AJ6324" s="24" t="s">
        <v>101</v>
      </c>
      <c r="AK6324" s="24" t="s">
        <v>102</v>
      </c>
      <c r="AL6324" s="22">
        <v>6322</v>
      </c>
    </row>
    <row r="6325" spans="7:38" s="10" customFormat="1">
      <c r="G6325" s="18"/>
      <c r="H6325" s="18"/>
      <c r="I6325" s="18"/>
      <c r="J6325" s="18"/>
      <c r="L6325" s="13"/>
      <c r="M6325" s="13" t="s">
        <v>16399</v>
      </c>
      <c r="N6325" s="13" t="s">
        <v>16400</v>
      </c>
      <c r="O6325" s="13" t="s">
        <v>16399</v>
      </c>
      <c r="AC6325" s="22" t="s">
        <v>27844</v>
      </c>
      <c r="AD6325" s="24" t="s">
        <v>16421</v>
      </c>
      <c r="AE6325" s="24" t="s">
        <v>8974</v>
      </c>
      <c r="AF6325" s="24"/>
      <c r="AG6325" s="24" t="s">
        <v>21523</v>
      </c>
      <c r="AH6325" s="24" t="s">
        <v>5719</v>
      </c>
      <c r="AI6325" s="24" t="s">
        <v>5720</v>
      </c>
      <c r="AJ6325" s="24" t="s">
        <v>101</v>
      </c>
      <c r="AK6325" s="24" t="s">
        <v>102</v>
      </c>
      <c r="AL6325" s="22">
        <v>6323</v>
      </c>
    </row>
    <row r="6326" spans="7:38" s="10" customFormat="1">
      <c r="G6326" s="18"/>
      <c r="H6326" s="18"/>
      <c r="I6326" s="18"/>
      <c r="J6326" s="18"/>
      <c r="L6326" s="13"/>
      <c r="M6326" s="13" t="s">
        <v>16401</v>
      </c>
      <c r="N6326" s="13" t="s">
        <v>16402</v>
      </c>
      <c r="O6326" s="13" t="s">
        <v>16401</v>
      </c>
      <c r="AC6326" s="22" t="s">
        <v>27845</v>
      </c>
      <c r="AD6326" s="24" t="s">
        <v>16422</v>
      </c>
      <c r="AE6326" s="24" t="s">
        <v>2960</v>
      </c>
      <c r="AF6326" s="24"/>
      <c r="AG6326" s="24" t="s">
        <v>21523</v>
      </c>
      <c r="AH6326" s="24" t="s">
        <v>5719</v>
      </c>
      <c r="AI6326" s="24" t="s">
        <v>5720</v>
      </c>
      <c r="AJ6326" s="24" t="s">
        <v>101</v>
      </c>
      <c r="AK6326" s="24" t="s">
        <v>102</v>
      </c>
      <c r="AL6326" s="22">
        <v>6324</v>
      </c>
    </row>
    <row r="6327" spans="7:38" s="10" customFormat="1">
      <c r="G6327" s="18"/>
      <c r="H6327" s="18"/>
      <c r="I6327" s="18"/>
      <c r="J6327" s="18"/>
      <c r="L6327" s="13"/>
      <c r="M6327" s="13" t="s">
        <v>16403</v>
      </c>
      <c r="N6327" s="13" t="s">
        <v>16404</v>
      </c>
      <c r="O6327" s="13" t="s">
        <v>16403</v>
      </c>
      <c r="AC6327" s="22" t="s">
        <v>27846</v>
      </c>
      <c r="AD6327" s="24" t="s">
        <v>16423</v>
      </c>
      <c r="AE6327" s="24" t="s">
        <v>16424</v>
      </c>
      <c r="AF6327" s="24"/>
      <c r="AG6327" s="24" t="s">
        <v>21523</v>
      </c>
      <c r="AH6327" s="24" t="s">
        <v>5719</v>
      </c>
      <c r="AI6327" s="24" t="s">
        <v>5720</v>
      </c>
      <c r="AJ6327" s="24" t="s">
        <v>101</v>
      </c>
      <c r="AK6327" s="24" t="s">
        <v>102</v>
      </c>
      <c r="AL6327" s="22">
        <v>6325</v>
      </c>
    </row>
    <row r="6328" spans="7:38" s="10" customFormat="1">
      <c r="G6328" s="18"/>
      <c r="H6328" s="18"/>
      <c r="I6328" s="18"/>
      <c r="J6328" s="18"/>
      <c r="L6328" s="13"/>
      <c r="M6328" s="13" t="s">
        <v>16405</v>
      </c>
      <c r="N6328" s="13" t="s">
        <v>16406</v>
      </c>
      <c r="O6328" s="13" t="s">
        <v>16405</v>
      </c>
      <c r="AC6328" s="22" t="s">
        <v>27847</v>
      </c>
      <c r="AD6328" s="24" t="s">
        <v>16425</v>
      </c>
      <c r="AE6328" s="24" t="s">
        <v>16426</v>
      </c>
      <c r="AF6328" s="24"/>
      <c r="AG6328" s="24" t="s">
        <v>21523</v>
      </c>
      <c r="AH6328" s="24" t="s">
        <v>5719</v>
      </c>
      <c r="AI6328" s="24" t="s">
        <v>5720</v>
      </c>
      <c r="AJ6328" s="24" t="s">
        <v>101</v>
      </c>
      <c r="AK6328" s="24" t="s">
        <v>102</v>
      </c>
      <c r="AL6328" s="22">
        <v>6326</v>
      </c>
    </row>
    <row r="6329" spans="7:38" s="10" customFormat="1">
      <c r="G6329" s="18"/>
      <c r="H6329" s="18"/>
      <c r="I6329" s="18"/>
      <c r="J6329" s="18"/>
      <c r="L6329" s="13"/>
      <c r="M6329" s="13" t="s">
        <v>16407</v>
      </c>
      <c r="N6329" s="13" t="s">
        <v>11651</v>
      </c>
      <c r="O6329" s="13" t="s">
        <v>16407</v>
      </c>
      <c r="AC6329" s="22" t="s">
        <v>27848</v>
      </c>
      <c r="AD6329" s="24" t="s">
        <v>16427</v>
      </c>
      <c r="AE6329" s="24" t="s">
        <v>16428</v>
      </c>
      <c r="AF6329" s="24"/>
      <c r="AG6329" s="24" t="s">
        <v>21523</v>
      </c>
      <c r="AH6329" s="24" t="s">
        <v>5719</v>
      </c>
      <c r="AI6329" s="24" t="s">
        <v>5720</v>
      </c>
      <c r="AJ6329" s="24" t="s">
        <v>101</v>
      </c>
      <c r="AK6329" s="24" t="s">
        <v>102</v>
      </c>
      <c r="AL6329" s="22">
        <v>6327</v>
      </c>
    </row>
    <row r="6330" spans="7:38" s="10" customFormat="1">
      <c r="G6330" s="18"/>
      <c r="H6330" s="18"/>
      <c r="I6330" s="18"/>
      <c r="J6330" s="18"/>
      <c r="L6330" s="13"/>
      <c r="M6330" s="13" t="s">
        <v>16408</v>
      </c>
      <c r="N6330" s="13" t="s">
        <v>16409</v>
      </c>
      <c r="O6330" s="13" t="s">
        <v>16408</v>
      </c>
      <c r="AC6330" s="22" t="s">
        <v>27849</v>
      </c>
      <c r="AD6330" s="24" t="s">
        <v>16429</v>
      </c>
      <c r="AE6330" s="24" t="s">
        <v>16430</v>
      </c>
      <c r="AF6330" s="24"/>
      <c r="AG6330" s="24" t="s">
        <v>21523</v>
      </c>
      <c r="AH6330" s="24" t="s">
        <v>5719</v>
      </c>
      <c r="AI6330" s="24" t="s">
        <v>5720</v>
      </c>
      <c r="AJ6330" s="24" t="s">
        <v>101</v>
      </c>
      <c r="AK6330" s="24" t="s">
        <v>102</v>
      </c>
      <c r="AL6330" s="22">
        <v>6328</v>
      </c>
    </row>
    <row r="6331" spans="7:38" s="10" customFormat="1">
      <c r="G6331" s="18"/>
      <c r="H6331" s="18"/>
      <c r="I6331" s="18"/>
      <c r="J6331" s="18"/>
      <c r="L6331" s="13"/>
      <c r="M6331" s="13" t="s">
        <v>16410</v>
      </c>
      <c r="N6331" s="13" t="s">
        <v>16411</v>
      </c>
      <c r="O6331" s="13" t="s">
        <v>16410</v>
      </c>
      <c r="AC6331" s="22" t="s">
        <v>27850</v>
      </c>
      <c r="AD6331" s="24" t="s">
        <v>16431</v>
      </c>
      <c r="AE6331" s="24" t="s">
        <v>16432</v>
      </c>
      <c r="AF6331" s="24"/>
      <c r="AG6331" s="24" t="s">
        <v>21521</v>
      </c>
      <c r="AH6331" s="24" t="s">
        <v>5721</v>
      </c>
      <c r="AI6331" s="24" t="s">
        <v>5722</v>
      </c>
      <c r="AJ6331" s="24" t="s">
        <v>101</v>
      </c>
      <c r="AK6331" s="24" t="s">
        <v>102</v>
      </c>
      <c r="AL6331" s="22">
        <v>6329</v>
      </c>
    </row>
    <row r="6332" spans="7:38" s="10" customFormat="1">
      <c r="G6332" s="18"/>
      <c r="H6332" s="18"/>
      <c r="I6332" s="18"/>
      <c r="J6332" s="18"/>
      <c r="L6332" s="13"/>
      <c r="M6332" s="13" t="s">
        <v>16412</v>
      </c>
      <c r="N6332" s="13" t="s">
        <v>16413</v>
      </c>
      <c r="O6332" s="13" t="s">
        <v>16412</v>
      </c>
      <c r="AC6332" s="22" t="s">
        <v>27851</v>
      </c>
      <c r="AD6332" s="24" t="s">
        <v>16433</v>
      </c>
      <c r="AE6332" s="24" t="s">
        <v>16434</v>
      </c>
      <c r="AF6332" s="24"/>
      <c r="AG6332" s="24" t="s">
        <v>21521</v>
      </c>
      <c r="AH6332" s="24" t="s">
        <v>5721</v>
      </c>
      <c r="AI6332" s="24" t="s">
        <v>5722</v>
      </c>
      <c r="AJ6332" s="24" t="s">
        <v>101</v>
      </c>
      <c r="AK6332" s="24" t="s">
        <v>102</v>
      </c>
      <c r="AL6332" s="22">
        <v>6330</v>
      </c>
    </row>
    <row r="6333" spans="7:38" s="10" customFormat="1">
      <c r="G6333" s="18"/>
      <c r="H6333" s="18"/>
      <c r="I6333" s="18"/>
      <c r="J6333" s="18"/>
      <c r="L6333" s="13"/>
      <c r="M6333" s="13" t="s">
        <v>16414</v>
      </c>
      <c r="N6333" s="13" t="s">
        <v>16415</v>
      </c>
      <c r="O6333" s="13" t="s">
        <v>16414</v>
      </c>
      <c r="AC6333" s="22" t="s">
        <v>27852</v>
      </c>
      <c r="AD6333" s="24" t="s">
        <v>16435</v>
      </c>
      <c r="AE6333" s="24" t="s">
        <v>16436</v>
      </c>
      <c r="AF6333" s="24"/>
      <c r="AG6333" s="24" t="s">
        <v>21523</v>
      </c>
      <c r="AH6333" s="24" t="s">
        <v>5721</v>
      </c>
      <c r="AI6333" s="24" t="s">
        <v>5722</v>
      </c>
      <c r="AJ6333" s="24" t="s">
        <v>101</v>
      </c>
      <c r="AK6333" s="24" t="s">
        <v>102</v>
      </c>
      <c r="AL6333" s="22">
        <v>6331</v>
      </c>
    </row>
    <row r="6334" spans="7:38" s="10" customFormat="1">
      <c r="G6334" s="18"/>
      <c r="H6334" s="18"/>
      <c r="I6334" s="18"/>
      <c r="J6334" s="18"/>
      <c r="L6334" s="13"/>
      <c r="M6334" s="13" t="s">
        <v>16416</v>
      </c>
      <c r="N6334" s="13" t="s">
        <v>16417</v>
      </c>
      <c r="O6334" s="13" t="s">
        <v>16416</v>
      </c>
      <c r="AC6334" s="22" t="s">
        <v>27853</v>
      </c>
      <c r="AD6334" s="24" t="s">
        <v>16437</v>
      </c>
      <c r="AE6334" s="24" t="s">
        <v>16438</v>
      </c>
      <c r="AF6334" s="24"/>
      <c r="AG6334" s="24" t="s">
        <v>21523</v>
      </c>
      <c r="AH6334" s="24" t="s">
        <v>5721</v>
      </c>
      <c r="AI6334" s="24" t="s">
        <v>5722</v>
      </c>
      <c r="AJ6334" s="24" t="s">
        <v>101</v>
      </c>
      <c r="AK6334" s="24" t="s">
        <v>102</v>
      </c>
      <c r="AL6334" s="22">
        <v>6332</v>
      </c>
    </row>
    <row r="6335" spans="7:38" s="10" customFormat="1">
      <c r="G6335" s="18"/>
      <c r="H6335" s="18"/>
      <c r="I6335" s="18"/>
      <c r="J6335" s="18"/>
      <c r="L6335" s="13"/>
      <c r="M6335" s="13" t="s">
        <v>16418</v>
      </c>
      <c r="N6335" s="13" t="s">
        <v>614</v>
      </c>
      <c r="O6335" s="13" t="s">
        <v>16418</v>
      </c>
      <c r="AC6335" s="22" t="s">
        <v>27854</v>
      </c>
      <c r="AD6335" s="24" t="s">
        <v>16439</v>
      </c>
      <c r="AE6335" s="24" t="s">
        <v>8948</v>
      </c>
      <c r="AF6335" s="24"/>
      <c r="AG6335" s="24" t="s">
        <v>21523</v>
      </c>
      <c r="AH6335" s="24" t="s">
        <v>5721</v>
      </c>
      <c r="AI6335" s="24" t="s">
        <v>5722</v>
      </c>
      <c r="AJ6335" s="24" t="s">
        <v>101</v>
      </c>
      <c r="AK6335" s="24" t="s">
        <v>102</v>
      </c>
      <c r="AL6335" s="22">
        <v>6333</v>
      </c>
    </row>
    <row r="6336" spans="7:38" s="10" customFormat="1">
      <c r="G6336" s="18"/>
      <c r="H6336" s="18"/>
      <c r="I6336" s="18"/>
      <c r="J6336" s="18"/>
      <c r="L6336" s="13"/>
      <c r="M6336" s="13" t="s">
        <v>16419</v>
      </c>
      <c r="N6336" s="13" t="s">
        <v>16420</v>
      </c>
      <c r="O6336" s="13" t="s">
        <v>16419</v>
      </c>
      <c r="AC6336" s="22" t="s">
        <v>27855</v>
      </c>
      <c r="AD6336" s="24" t="s">
        <v>16440</v>
      </c>
      <c r="AE6336" s="24" t="s">
        <v>5903</v>
      </c>
      <c r="AF6336" s="24"/>
      <c r="AG6336" s="24" t="s">
        <v>21523</v>
      </c>
      <c r="AH6336" s="24" t="s">
        <v>5721</v>
      </c>
      <c r="AI6336" s="24" t="s">
        <v>5722</v>
      </c>
      <c r="AJ6336" s="24" t="s">
        <v>101</v>
      </c>
      <c r="AK6336" s="24" t="s">
        <v>102</v>
      </c>
      <c r="AL6336" s="22">
        <v>6334</v>
      </c>
    </row>
    <row r="6337" spans="7:38" s="10" customFormat="1">
      <c r="G6337" s="18"/>
      <c r="H6337" s="18"/>
      <c r="I6337" s="18"/>
      <c r="J6337" s="18"/>
      <c r="L6337" s="13"/>
      <c r="M6337" s="13" t="s">
        <v>16421</v>
      </c>
      <c r="N6337" s="13" t="s">
        <v>8974</v>
      </c>
      <c r="O6337" s="13" t="s">
        <v>16421</v>
      </c>
      <c r="AC6337" s="22" t="s">
        <v>27856</v>
      </c>
      <c r="AD6337" s="24" t="s">
        <v>16441</v>
      </c>
      <c r="AE6337" s="24" t="s">
        <v>16442</v>
      </c>
      <c r="AF6337" s="24"/>
      <c r="AG6337" s="24" t="s">
        <v>21523</v>
      </c>
      <c r="AH6337" s="24" t="s">
        <v>5721</v>
      </c>
      <c r="AI6337" s="24" t="s">
        <v>5722</v>
      </c>
      <c r="AJ6337" s="24" t="s">
        <v>101</v>
      </c>
      <c r="AK6337" s="24" t="s">
        <v>102</v>
      </c>
      <c r="AL6337" s="22">
        <v>6335</v>
      </c>
    </row>
    <row r="6338" spans="7:38" s="10" customFormat="1">
      <c r="G6338" s="18"/>
      <c r="H6338" s="18"/>
      <c r="I6338" s="18"/>
      <c r="J6338" s="18"/>
      <c r="L6338" s="13"/>
      <c r="M6338" s="13" t="s">
        <v>16422</v>
      </c>
      <c r="N6338" s="13" t="s">
        <v>2960</v>
      </c>
      <c r="O6338" s="13" t="s">
        <v>16422</v>
      </c>
      <c r="AC6338" s="22" t="s">
        <v>27857</v>
      </c>
      <c r="AD6338" s="24" t="s">
        <v>16443</v>
      </c>
      <c r="AE6338" s="24" t="s">
        <v>8936</v>
      </c>
      <c r="AF6338" s="24"/>
      <c r="AG6338" s="24" t="s">
        <v>21523</v>
      </c>
      <c r="AH6338" s="24" t="s">
        <v>5721</v>
      </c>
      <c r="AI6338" s="24" t="s">
        <v>5722</v>
      </c>
      <c r="AJ6338" s="24" t="s">
        <v>101</v>
      </c>
      <c r="AK6338" s="24" t="s">
        <v>102</v>
      </c>
      <c r="AL6338" s="22">
        <v>6336</v>
      </c>
    </row>
    <row r="6339" spans="7:38" s="10" customFormat="1">
      <c r="G6339" s="18"/>
      <c r="H6339" s="18"/>
      <c r="I6339" s="18"/>
      <c r="J6339" s="18"/>
      <c r="L6339" s="13"/>
      <c r="M6339" s="13" t="s">
        <v>16423</v>
      </c>
      <c r="N6339" s="13" t="s">
        <v>16424</v>
      </c>
      <c r="O6339" s="13" t="s">
        <v>16423</v>
      </c>
      <c r="AC6339" s="22" t="s">
        <v>27858</v>
      </c>
      <c r="AD6339" s="24" t="s">
        <v>16444</v>
      </c>
      <c r="AE6339" s="24" t="s">
        <v>16445</v>
      </c>
      <c r="AF6339" s="24"/>
      <c r="AG6339" s="24" t="s">
        <v>21523</v>
      </c>
      <c r="AH6339" s="24" t="s">
        <v>5721</v>
      </c>
      <c r="AI6339" s="24" t="s">
        <v>5722</v>
      </c>
      <c r="AJ6339" s="24" t="s">
        <v>101</v>
      </c>
      <c r="AK6339" s="24" t="s">
        <v>102</v>
      </c>
      <c r="AL6339" s="22">
        <v>6337</v>
      </c>
    </row>
    <row r="6340" spans="7:38" s="10" customFormat="1">
      <c r="G6340" s="18"/>
      <c r="H6340" s="18"/>
      <c r="I6340" s="18"/>
      <c r="J6340" s="18"/>
      <c r="L6340" s="13"/>
      <c r="M6340" s="13" t="s">
        <v>16425</v>
      </c>
      <c r="N6340" s="13" t="s">
        <v>16426</v>
      </c>
      <c r="O6340" s="13" t="s">
        <v>16425</v>
      </c>
      <c r="AC6340" s="22" t="s">
        <v>27859</v>
      </c>
      <c r="AD6340" s="24" t="s">
        <v>16446</v>
      </c>
      <c r="AE6340" s="24" t="s">
        <v>16447</v>
      </c>
      <c r="AF6340" s="24"/>
      <c r="AG6340" s="24" t="s">
        <v>21523</v>
      </c>
      <c r="AH6340" s="24" t="s">
        <v>5721</v>
      </c>
      <c r="AI6340" s="24" t="s">
        <v>5722</v>
      </c>
      <c r="AJ6340" s="24" t="s">
        <v>101</v>
      </c>
      <c r="AK6340" s="24" t="s">
        <v>102</v>
      </c>
      <c r="AL6340" s="22">
        <v>6338</v>
      </c>
    </row>
    <row r="6341" spans="7:38" s="10" customFormat="1">
      <c r="G6341" s="18"/>
      <c r="H6341" s="18"/>
      <c r="I6341" s="18"/>
      <c r="J6341" s="18"/>
      <c r="L6341" s="13"/>
      <c r="M6341" s="13" t="s">
        <v>16427</v>
      </c>
      <c r="N6341" s="13" t="s">
        <v>16428</v>
      </c>
      <c r="O6341" s="13" t="s">
        <v>16427</v>
      </c>
      <c r="AC6341" s="22" t="s">
        <v>27860</v>
      </c>
      <c r="AD6341" s="24" t="s">
        <v>16448</v>
      </c>
      <c r="AE6341" s="24" t="s">
        <v>16449</v>
      </c>
      <c r="AF6341" s="24"/>
      <c r="AG6341" s="24" t="s">
        <v>21523</v>
      </c>
      <c r="AH6341" s="24" t="s">
        <v>5721</v>
      </c>
      <c r="AI6341" s="24" t="s">
        <v>5722</v>
      </c>
      <c r="AJ6341" s="24" t="s">
        <v>101</v>
      </c>
      <c r="AK6341" s="24" t="s">
        <v>102</v>
      </c>
      <c r="AL6341" s="22">
        <v>6339</v>
      </c>
    </row>
    <row r="6342" spans="7:38" s="10" customFormat="1">
      <c r="G6342" s="18"/>
      <c r="H6342" s="18"/>
      <c r="I6342" s="18"/>
      <c r="J6342" s="18"/>
      <c r="L6342" s="13"/>
      <c r="M6342" s="13" t="s">
        <v>16429</v>
      </c>
      <c r="N6342" s="13" t="s">
        <v>16430</v>
      </c>
      <c r="O6342" s="13" t="s">
        <v>16429</v>
      </c>
      <c r="AC6342" s="22" t="s">
        <v>27861</v>
      </c>
      <c r="AD6342" s="24" t="s">
        <v>16450</v>
      </c>
      <c r="AE6342" s="24" t="s">
        <v>8942</v>
      </c>
      <c r="AF6342" s="24"/>
      <c r="AG6342" s="24" t="s">
        <v>21523</v>
      </c>
      <c r="AH6342" s="24" t="s">
        <v>5721</v>
      </c>
      <c r="AI6342" s="24" t="s">
        <v>5722</v>
      </c>
      <c r="AJ6342" s="24" t="s">
        <v>101</v>
      </c>
      <c r="AK6342" s="24" t="s">
        <v>102</v>
      </c>
      <c r="AL6342" s="22">
        <v>6340</v>
      </c>
    </row>
    <row r="6343" spans="7:38" s="10" customFormat="1">
      <c r="G6343" s="18"/>
      <c r="H6343" s="18"/>
      <c r="I6343" s="18"/>
      <c r="J6343" s="18"/>
      <c r="L6343" s="13"/>
      <c r="M6343" s="13" t="s">
        <v>16846</v>
      </c>
      <c r="N6343" s="13" t="s">
        <v>16847</v>
      </c>
      <c r="O6343" s="13" t="s">
        <v>16846</v>
      </c>
      <c r="AC6343" s="22" t="s">
        <v>27862</v>
      </c>
      <c r="AD6343" s="24" t="s">
        <v>16451</v>
      </c>
      <c r="AE6343" s="24" t="s">
        <v>16452</v>
      </c>
      <c r="AF6343" s="24"/>
      <c r="AG6343" s="24" t="s">
        <v>21523</v>
      </c>
      <c r="AH6343" s="24" t="s">
        <v>5721</v>
      </c>
      <c r="AI6343" s="24" t="s">
        <v>5722</v>
      </c>
      <c r="AJ6343" s="24" t="s">
        <v>101</v>
      </c>
      <c r="AK6343" s="24" t="s">
        <v>102</v>
      </c>
      <c r="AL6343" s="22">
        <v>6341</v>
      </c>
    </row>
    <row r="6344" spans="7:38" s="10" customFormat="1">
      <c r="G6344" s="18"/>
      <c r="H6344" s="18"/>
      <c r="I6344" s="18"/>
      <c r="J6344" s="18"/>
      <c r="L6344" s="13"/>
      <c r="M6344" s="13" t="s">
        <v>16431</v>
      </c>
      <c r="N6344" s="13" t="s">
        <v>16432</v>
      </c>
      <c r="O6344" s="13" t="s">
        <v>16431</v>
      </c>
      <c r="AC6344" s="22" t="s">
        <v>27863</v>
      </c>
      <c r="AD6344" s="24" t="s">
        <v>16453</v>
      </c>
      <c r="AE6344" s="24" t="s">
        <v>16454</v>
      </c>
      <c r="AF6344" s="24"/>
      <c r="AG6344" s="24" t="s">
        <v>21523</v>
      </c>
      <c r="AH6344" s="24" t="s">
        <v>5721</v>
      </c>
      <c r="AI6344" s="24" t="s">
        <v>5722</v>
      </c>
      <c r="AJ6344" s="24" t="s">
        <v>101</v>
      </c>
      <c r="AK6344" s="24" t="s">
        <v>102</v>
      </c>
      <c r="AL6344" s="22">
        <v>6342</v>
      </c>
    </row>
    <row r="6345" spans="7:38" s="10" customFormat="1">
      <c r="G6345" s="18"/>
      <c r="H6345" s="18"/>
      <c r="I6345" s="18"/>
      <c r="J6345" s="18"/>
      <c r="L6345" s="13"/>
      <c r="M6345" s="13" t="s">
        <v>16433</v>
      </c>
      <c r="N6345" s="13" t="s">
        <v>16434</v>
      </c>
      <c r="O6345" s="13" t="s">
        <v>16433</v>
      </c>
      <c r="AC6345" s="22" t="s">
        <v>27864</v>
      </c>
      <c r="AD6345" s="24" t="s">
        <v>16455</v>
      </c>
      <c r="AE6345" s="24" t="s">
        <v>16456</v>
      </c>
      <c r="AF6345" s="24"/>
      <c r="AG6345" s="24" t="s">
        <v>21523</v>
      </c>
      <c r="AH6345" s="24" t="s">
        <v>5721</v>
      </c>
      <c r="AI6345" s="24" t="s">
        <v>5722</v>
      </c>
      <c r="AJ6345" s="24" t="s">
        <v>101</v>
      </c>
      <c r="AK6345" s="24" t="s">
        <v>102</v>
      </c>
      <c r="AL6345" s="22">
        <v>6343</v>
      </c>
    </row>
    <row r="6346" spans="7:38" s="10" customFormat="1">
      <c r="G6346" s="18"/>
      <c r="H6346" s="18"/>
      <c r="I6346" s="18"/>
      <c r="J6346" s="18"/>
      <c r="L6346" s="13"/>
      <c r="M6346" s="13" t="s">
        <v>16435</v>
      </c>
      <c r="N6346" s="13" t="s">
        <v>16436</v>
      </c>
      <c r="O6346" s="13" t="s">
        <v>16435</v>
      </c>
      <c r="AC6346" s="22" t="s">
        <v>27865</v>
      </c>
      <c r="AD6346" s="24" t="s">
        <v>16457</v>
      </c>
      <c r="AE6346" s="24" t="s">
        <v>11485</v>
      </c>
      <c r="AF6346" s="24"/>
      <c r="AG6346" s="24" t="s">
        <v>21523</v>
      </c>
      <c r="AH6346" s="24" t="s">
        <v>5721</v>
      </c>
      <c r="AI6346" s="24" t="s">
        <v>5722</v>
      </c>
      <c r="AJ6346" s="24" t="s">
        <v>101</v>
      </c>
      <c r="AK6346" s="24" t="s">
        <v>102</v>
      </c>
      <c r="AL6346" s="22">
        <v>6344</v>
      </c>
    </row>
    <row r="6347" spans="7:38" s="10" customFormat="1">
      <c r="G6347" s="18"/>
      <c r="H6347" s="18"/>
      <c r="I6347" s="18"/>
      <c r="J6347" s="18"/>
      <c r="L6347" s="13"/>
      <c r="M6347" s="13" t="s">
        <v>16437</v>
      </c>
      <c r="N6347" s="13" t="s">
        <v>16438</v>
      </c>
      <c r="O6347" s="13" t="s">
        <v>16437</v>
      </c>
      <c r="AC6347" s="22" t="s">
        <v>27866</v>
      </c>
      <c r="AD6347" s="24" t="s">
        <v>16458</v>
      </c>
      <c r="AE6347" s="24" t="s">
        <v>5396</v>
      </c>
      <c r="AF6347" s="24"/>
      <c r="AG6347" s="24" t="s">
        <v>21523</v>
      </c>
      <c r="AH6347" s="24" t="s">
        <v>5721</v>
      </c>
      <c r="AI6347" s="24" t="s">
        <v>5722</v>
      </c>
      <c r="AJ6347" s="24" t="s">
        <v>101</v>
      </c>
      <c r="AK6347" s="24" t="s">
        <v>102</v>
      </c>
      <c r="AL6347" s="22">
        <v>6345</v>
      </c>
    </row>
    <row r="6348" spans="7:38" s="10" customFormat="1">
      <c r="G6348" s="18"/>
      <c r="H6348" s="18"/>
      <c r="I6348" s="18"/>
      <c r="J6348" s="18"/>
      <c r="L6348" s="13"/>
      <c r="M6348" s="13" t="s">
        <v>16439</v>
      </c>
      <c r="N6348" s="13" t="s">
        <v>8948</v>
      </c>
      <c r="O6348" s="13" t="s">
        <v>16439</v>
      </c>
      <c r="AC6348" s="22" t="s">
        <v>27867</v>
      </c>
      <c r="AD6348" s="24" t="s">
        <v>16459</v>
      </c>
      <c r="AE6348" s="24" t="s">
        <v>16460</v>
      </c>
      <c r="AF6348" s="24"/>
      <c r="AG6348" s="24" t="s">
        <v>21523</v>
      </c>
      <c r="AH6348" s="24" t="s">
        <v>5721</v>
      </c>
      <c r="AI6348" s="24" t="s">
        <v>5722</v>
      </c>
      <c r="AJ6348" s="24" t="s">
        <v>101</v>
      </c>
      <c r="AK6348" s="24" t="s">
        <v>102</v>
      </c>
      <c r="AL6348" s="22">
        <v>6346</v>
      </c>
    </row>
    <row r="6349" spans="7:38" s="10" customFormat="1">
      <c r="G6349" s="18"/>
      <c r="H6349" s="18"/>
      <c r="I6349" s="18"/>
      <c r="J6349" s="18"/>
      <c r="L6349" s="13"/>
      <c r="M6349" s="13" t="s">
        <v>16440</v>
      </c>
      <c r="N6349" s="13" t="s">
        <v>5903</v>
      </c>
      <c r="O6349" s="13" t="s">
        <v>16440</v>
      </c>
      <c r="AC6349" s="22" t="s">
        <v>27868</v>
      </c>
      <c r="AD6349" s="24" t="s">
        <v>16461</v>
      </c>
      <c r="AE6349" s="24" t="s">
        <v>14498</v>
      </c>
      <c r="AF6349" s="24"/>
      <c r="AG6349" s="24" t="s">
        <v>21523</v>
      </c>
      <c r="AH6349" s="24" t="s">
        <v>5721</v>
      </c>
      <c r="AI6349" s="24" t="s">
        <v>5722</v>
      </c>
      <c r="AJ6349" s="24" t="s">
        <v>101</v>
      </c>
      <c r="AK6349" s="24" t="s">
        <v>102</v>
      </c>
      <c r="AL6349" s="22">
        <v>6347</v>
      </c>
    </row>
    <row r="6350" spans="7:38" s="10" customFormat="1">
      <c r="G6350" s="18"/>
      <c r="H6350" s="18"/>
      <c r="I6350" s="18"/>
      <c r="J6350" s="18"/>
      <c r="L6350" s="13"/>
      <c r="M6350" s="13" t="s">
        <v>16441</v>
      </c>
      <c r="N6350" s="13" t="s">
        <v>16442</v>
      </c>
      <c r="O6350" s="13" t="s">
        <v>16441</v>
      </c>
      <c r="AC6350" s="22" t="s">
        <v>27869</v>
      </c>
      <c r="AD6350" s="24" t="s">
        <v>16462</v>
      </c>
      <c r="AE6350" s="24" t="s">
        <v>16463</v>
      </c>
      <c r="AF6350" s="24"/>
      <c r="AG6350" s="24" t="s">
        <v>21523</v>
      </c>
      <c r="AH6350" s="24" t="s">
        <v>5721</v>
      </c>
      <c r="AI6350" s="24" t="s">
        <v>5722</v>
      </c>
      <c r="AJ6350" s="24" t="s">
        <v>101</v>
      </c>
      <c r="AK6350" s="24" t="s">
        <v>102</v>
      </c>
      <c r="AL6350" s="22">
        <v>6348</v>
      </c>
    </row>
    <row r="6351" spans="7:38" s="10" customFormat="1">
      <c r="G6351" s="18"/>
      <c r="H6351" s="18"/>
      <c r="I6351" s="18"/>
      <c r="J6351" s="18"/>
      <c r="L6351" s="13"/>
      <c r="M6351" s="13" t="s">
        <v>16443</v>
      </c>
      <c r="N6351" s="13" t="s">
        <v>8936</v>
      </c>
      <c r="O6351" s="13" t="s">
        <v>16443</v>
      </c>
      <c r="AC6351" s="22" t="s">
        <v>27870</v>
      </c>
      <c r="AD6351" s="24" t="s">
        <v>16464</v>
      </c>
      <c r="AE6351" s="24" t="s">
        <v>11461</v>
      </c>
      <c r="AF6351" s="24"/>
      <c r="AG6351" s="24" t="s">
        <v>21523</v>
      </c>
      <c r="AH6351" s="24" t="s">
        <v>5721</v>
      </c>
      <c r="AI6351" s="24" t="s">
        <v>5722</v>
      </c>
      <c r="AJ6351" s="24" t="s">
        <v>101</v>
      </c>
      <c r="AK6351" s="24" t="s">
        <v>102</v>
      </c>
      <c r="AL6351" s="22">
        <v>6349</v>
      </c>
    </row>
    <row r="6352" spans="7:38" s="10" customFormat="1">
      <c r="G6352" s="18"/>
      <c r="H6352" s="18"/>
      <c r="I6352" s="18"/>
      <c r="J6352" s="18"/>
      <c r="L6352" s="13"/>
      <c r="M6352" s="13" t="s">
        <v>16444</v>
      </c>
      <c r="N6352" s="13" t="s">
        <v>16445</v>
      </c>
      <c r="O6352" s="13" t="s">
        <v>16444</v>
      </c>
      <c r="AC6352" s="22" t="s">
        <v>27871</v>
      </c>
      <c r="AD6352" s="24" t="s">
        <v>16465</v>
      </c>
      <c r="AE6352" s="24" t="s">
        <v>16466</v>
      </c>
      <c r="AF6352" s="24"/>
      <c r="AG6352" s="24" t="s">
        <v>21523</v>
      </c>
      <c r="AH6352" s="24" t="s">
        <v>5721</v>
      </c>
      <c r="AI6352" s="24" t="s">
        <v>5722</v>
      </c>
      <c r="AJ6352" s="24" t="s">
        <v>101</v>
      </c>
      <c r="AK6352" s="24" t="s">
        <v>102</v>
      </c>
      <c r="AL6352" s="22">
        <v>6350</v>
      </c>
    </row>
    <row r="6353" spans="7:38" s="10" customFormat="1">
      <c r="G6353" s="18"/>
      <c r="H6353" s="18"/>
      <c r="I6353" s="18"/>
      <c r="J6353" s="18"/>
      <c r="L6353" s="13"/>
      <c r="M6353" s="13" t="s">
        <v>16446</v>
      </c>
      <c r="N6353" s="13" t="s">
        <v>16447</v>
      </c>
      <c r="O6353" s="13" t="s">
        <v>16446</v>
      </c>
      <c r="AC6353" s="22" t="s">
        <v>27872</v>
      </c>
      <c r="AD6353" s="24" t="s">
        <v>16467</v>
      </c>
      <c r="AE6353" s="24" t="s">
        <v>16468</v>
      </c>
      <c r="AF6353" s="24"/>
      <c r="AG6353" s="24" t="s">
        <v>21523</v>
      </c>
      <c r="AH6353" s="24" t="s">
        <v>5721</v>
      </c>
      <c r="AI6353" s="24" t="s">
        <v>5722</v>
      </c>
      <c r="AJ6353" s="24" t="s">
        <v>101</v>
      </c>
      <c r="AK6353" s="24" t="s">
        <v>102</v>
      </c>
      <c r="AL6353" s="22">
        <v>6351</v>
      </c>
    </row>
    <row r="6354" spans="7:38" s="10" customFormat="1">
      <c r="G6354" s="18"/>
      <c r="H6354" s="18"/>
      <c r="I6354" s="18"/>
      <c r="J6354" s="18"/>
      <c r="L6354" s="13"/>
      <c r="M6354" s="13" t="s">
        <v>16448</v>
      </c>
      <c r="N6354" s="13" t="s">
        <v>16449</v>
      </c>
      <c r="O6354" s="13" t="s">
        <v>16448</v>
      </c>
      <c r="AC6354" s="22" t="s">
        <v>27873</v>
      </c>
      <c r="AD6354" s="24" t="s">
        <v>16469</v>
      </c>
      <c r="AE6354" s="24" t="s">
        <v>16470</v>
      </c>
      <c r="AF6354" s="24"/>
      <c r="AG6354" s="24" t="s">
        <v>21523</v>
      </c>
      <c r="AH6354" s="24" t="s">
        <v>5721</v>
      </c>
      <c r="AI6354" s="24" t="s">
        <v>5722</v>
      </c>
      <c r="AJ6354" s="24" t="s">
        <v>101</v>
      </c>
      <c r="AK6354" s="24" t="s">
        <v>102</v>
      </c>
      <c r="AL6354" s="22">
        <v>6352</v>
      </c>
    </row>
    <row r="6355" spans="7:38" s="10" customFormat="1">
      <c r="G6355" s="18"/>
      <c r="H6355" s="18"/>
      <c r="I6355" s="18"/>
      <c r="J6355" s="18"/>
      <c r="L6355" s="13"/>
      <c r="M6355" s="13" t="s">
        <v>16450</v>
      </c>
      <c r="N6355" s="13" t="s">
        <v>8942</v>
      </c>
      <c r="O6355" s="13" t="s">
        <v>16450</v>
      </c>
      <c r="AC6355" s="22" t="s">
        <v>27874</v>
      </c>
      <c r="AD6355" s="24" t="s">
        <v>16471</v>
      </c>
      <c r="AE6355" s="24" t="s">
        <v>7049</v>
      </c>
      <c r="AF6355" s="24"/>
      <c r="AG6355" s="24" t="s">
        <v>21523</v>
      </c>
      <c r="AH6355" s="24" t="s">
        <v>5721</v>
      </c>
      <c r="AI6355" s="24" t="s">
        <v>5722</v>
      </c>
      <c r="AJ6355" s="24" t="s">
        <v>101</v>
      </c>
      <c r="AK6355" s="24" t="s">
        <v>102</v>
      </c>
      <c r="AL6355" s="22">
        <v>6353</v>
      </c>
    </row>
    <row r="6356" spans="7:38" s="10" customFormat="1">
      <c r="G6356" s="18"/>
      <c r="H6356" s="18"/>
      <c r="I6356" s="18"/>
      <c r="J6356" s="18"/>
      <c r="L6356" s="13"/>
      <c r="M6356" s="13" t="s">
        <v>16451</v>
      </c>
      <c r="N6356" s="13" t="s">
        <v>16452</v>
      </c>
      <c r="O6356" s="13" t="s">
        <v>16451</v>
      </c>
      <c r="AC6356" s="22" t="s">
        <v>27875</v>
      </c>
      <c r="AD6356" s="24" t="s">
        <v>16472</v>
      </c>
      <c r="AE6356" s="24" t="s">
        <v>16473</v>
      </c>
      <c r="AF6356" s="24"/>
      <c r="AG6356" s="24" t="s">
        <v>21523</v>
      </c>
      <c r="AH6356" s="24" t="s">
        <v>5721</v>
      </c>
      <c r="AI6356" s="24" t="s">
        <v>5722</v>
      </c>
      <c r="AJ6356" s="24" t="s">
        <v>101</v>
      </c>
      <c r="AK6356" s="24" t="s">
        <v>102</v>
      </c>
      <c r="AL6356" s="22">
        <v>6354</v>
      </c>
    </row>
    <row r="6357" spans="7:38" s="10" customFormat="1">
      <c r="G6357" s="18"/>
      <c r="H6357" s="18"/>
      <c r="I6357" s="18"/>
      <c r="J6357" s="18"/>
      <c r="L6357" s="13"/>
      <c r="M6357" s="13" t="s">
        <v>16453</v>
      </c>
      <c r="N6357" s="13" t="s">
        <v>16454</v>
      </c>
      <c r="O6357" s="13" t="s">
        <v>16453</v>
      </c>
      <c r="AC6357" s="22" t="s">
        <v>27876</v>
      </c>
      <c r="AD6357" s="24" t="s">
        <v>16474</v>
      </c>
      <c r="AE6357" s="24" t="s">
        <v>16475</v>
      </c>
      <c r="AF6357" s="24"/>
      <c r="AG6357" s="24" t="s">
        <v>21523</v>
      </c>
      <c r="AH6357" s="24" t="s">
        <v>5721</v>
      </c>
      <c r="AI6357" s="24" t="s">
        <v>5722</v>
      </c>
      <c r="AJ6357" s="24" t="s">
        <v>101</v>
      </c>
      <c r="AK6357" s="24" t="s">
        <v>102</v>
      </c>
      <c r="AL6357" s="22">
        <v>6355</v>
      </c>
    </row>
    <row r="6358" spans="7:38" s="10" customFormat="1">
      <c r="G6358" s="18"/>
      <c r="H6358" s="18"/>
      <c r="I6358" s="18"/>
      <c r="J6358" s="18"/>
      <c r="L6358" s="13"/>
      <c r="M6358" s="13" t="s">
        <v>16455</v>
      </c>
      <c r="N6358" s="13" t="s">
        <v>16456</v>
      </c>
      <c r="O6358" s="13" t="s">
        <v>16455</v>
      </c>
      <c r="AC6358" s="22" t="s">
        <v>27877</v>
      </c>
      <c r="AD6358" s="24" t="s">
        <v>16476</v>
      </c>
      <c r="AE6358" s="24" t="s">
        <v>16477</v>
      </c>
      <c r="AF6358" s="24"/>
      <c r="AG6358" s="24" t="s">
        <v>21523</v>
      </c>
      <c r="AH6358" s="24" t="s">
        <v>5723</v>
      </c>
      <c r="AI6358" s="24" t="s">
        <v>5724</v>
      </c>
      <c r="AJ6358" s="24" t="s">
        <v>101</v>
      </c>
      <c r="AK6358" s="24" t="s">
        <v>102</v>
      </c>
      <c r="AL6358" s="22">
        <v>6356</v>
      </c>
    </row>
    <row r="6359" spans="7:38" s="10" customFormat="1">
      <c r="G6359" s="18"/>
      <c r="H6359" s="18"/>
      <c r="I6359" s="18"/>
      <c r="J6359" s="18"/>
      <c r="L6359" s="13"/>
      <c r="M6359" s="13" t="s">
        <v>16457</v>
      </c>
      <c r="N6359" s="13" t="s">
        <v>11485</v>
      </c>
      <c r="O6359" s="13" t="s">
        <v>16457</v>
      </c>
      <c r="AC6359" s="22" t="s">
        <v>27878</v>
      </c>
      <c r="AD6359" s="24" t="s">
        <v>16478</v>
      </c>
      <c r="AE6359" s="24" t="s">
        <v>16479</v>
      </c>
      <c r="AF6359" s="24"/>
      <c r="AG6359" s="24" t="s">
        <v>21523</v>
      </c>
      <c r="AH6359" s="24" t="s">
        <v>5723</v>
      </c>
      <c r="AI6359" s="24" t="s">
        <v>5724</v>
      </c>
      <c r="AJ6359" s="24" t="s">
        <v>101</v>
      </c>
      <c r="AK6359" s="24" t="s">
        <v>102</v>
      </c>
      <c r="AL6359" s="22">
        <v>6357</v>
      </c>
    </row>
    <row r="6360" spans="7:38" s="10" customFormat="1">
      <c r="G6360" s="18"/>
      <c r="H6360" s="18"/>
      <c r="I6360" s="18"/>
      <c r="J6360" s="18"/>
      <c r="L6360" s="13"/>
      <c r="M6360" s="13" t="s">
        <v>16458</v>
      </c>
      <c r="N6360" s="13" t="s">
        <v>5396</v>
      </c>
      <c r="O6360" s="13" t="s">
        <v>16458</v>
      </c>
      <c r="AC6360" s="22" t="s">
        <v>27879</v>
      </c>
      <c r="AD6360" s="24" t="s">
        <v>16480</v>
      </c>
      <c r="AE6360" s="24" t="s">
        <v>7285</v>
      </c>
      <c r="AF6360" s="24"/>
      <c r="AG6360" s="24" t="s">
        <v>21523</v>
      </c>
      <c r="AH6360" s="24" t="s">
        <v>5723</v>
      </c>
      <c r="AI6360" s="24" t="s">
        <v>5724</v>
      </c>
      <c r="AJ6360" s="24" t="s">
        <v>101</v>
      </c>
      <c r="AK6360" s="24" t="s">
        <v>102</v>
      </c>
      <c r="AL6360" s="22">
        <v>6358</v>
      </c>
    </row>
    <row r="6361" spans="7:38" s="10" customFormat="1">
      <c r="G6361" s="18"/>
      <c r="H6361" s="18"/>
      <c r="I6361" s="18"/>
      <c r="J6361" s="18"/>
      <c r="L6361" s="13"/>
      <c r="M6361" s="13" t="s">
        <v>16459</v>
      </c>
      <c r="N6361" s="13" t="s">
        <v>16460</v>
      </c>
      <c r="O6361" s="13" t="s">
        <v>16459</v>
      </c>
      <c r="AC6361" s="22" t="s">
        <v>27880</v>
      </c>
      <c r="AD6361" s="24" t="s">
        <v>16481</v>
      </c>
      <c r="AE6361" s="24" t="s">
        <v>16482</v>
      </c>
      <c r="AF6361" s="24"/>
      <c r="AG6361" s="24" t="s">
        <v>21523</v>
      </c>
      <c r="AH6361" s="24" t="s">
        <v>5723</v>
      </c>
      <c r="AI6361" s="24" t="s">
        <v>5724</v>
      </c>
      <c r="AJ6361" s="24" t="s">
        <v>101</v>
      </c>
      <c r="AK6361" s="24" t="s">
        <v>102</v>
      </c>
      <c r="AL6361" s="22">
        <v>6359</v>
      </c>
    </row>
    <row r="6362" spans="7:38" s="10" customFormat="1">
      <c r="G6362" s="18"/>
      <c r="H6362" s="18"/>
      <c r="I6362" s="18"/>
      <c r="J6362" s="18"/>
      <c r="L6362" s="13"/>
      <c r="M6362" s="13" t="s">
        <v>16461</v>
      </c>
      <c r="N6362" s="13" t="s">
        <v>14498</v>
      </c>
      <c r="O6362" s="13" t="s">
        <v>16461</v>
      </c>
      <c r="AC6362" s="22" t="s">
        <v>27881</v>
      </c>
      <c r="AD6362" s="24" t="s">
        <v>16483</v>
      </c>
      <c r="AE6362" s="24" t="s">
        <v>16484</v>
      </c>
      <c r="AF6362" s="24"/>
      <c r="AG6362" s="24" t="s">
        <v>21523</v>
      </c>
      <c r="AH6362" s="24" t="s">
        <v>5723</v>
      </c>
      <c r="AI6362" s="24" t="s">
        <v>5724</v>
      </c>
      <c r="AJ6362" s="24" t="s">
        <v>101</v>
      </c>
      <c r="AK6362" s="24" t="s">
        <v>102</v>
      </c>
      <c r="AL6362" s="22">
        <v>6360</v>
      </c>
    </row>
    <row r="6363" spans="7:38" s="10" customFormat="1">
      <c r="G6363" s="18"/>
      <c r="H6363" s="18"/>
      <c r="I6363" s="18"/>
      <c r="J6363" s="18"/>
      <c r="L6363" s="13"/>
      <c r="M6363" s="13" t="s">
        <v>16462</v>
      </c>
      <c r="N6363" s="13" t="s">
        <v>16463</v>
      </c>
      <c r="O6363" s="13" t="s">
        <v>16462</v>
      </c>
      <c r="AC6363" s="22" t="s">
        <v>27882</v>
      </c>
      <c r="AD6363" s="24" t="s">
        <v>16485</v>
      </c>
      <c r="AE6363" s="24" t="s">
        <v>16486</v>
      </c>
      <c r="AF6363" s="24"/>
      <c r="AG6363" s="24" t="s">
        <v>21523</v>
      </c>
      <c r="AH6363" s="24" t="s">
        <v>5723</v>
      </c>
      <c r="AI6363" s="24" t="s">
        <v>5724</v>
      </c>
      <c r="AJ6363" s="24" t="s">
        <v>101</v>
      </c>
      <c r="AK6363" s="24" t="s">
        <v>102</v>
      </c>
      <c r="AL6363" s="22">
        <v>6361</v>
      </c>
    </row>
    <row r="6364" spans="7:38" s="10" customFormat="1">
      <c r="G6364" s="18"/>
      <c r="H6364" s="18"/>
      <c r="I6364" s="18"/>
      <c r="J6364" s="18"/>
      <c r="L6364" s="13"/>
      <c r="M6364" s="13" t="s">
        <v>16464</v>
      </c>
      <c r="N6364" s="13" t="s">
        <v>11461</v>
      </c>
      <c r="O6364" s="13" t="s">
        <v>16464</v>
      </c>
      <c r="AC6364" s="22" t="s">
        <v>27883</v>
      </c>
      <c r="AD6364" s="24" t="s">
        <v>16798</v>
      </c>
      <c r="AE6364" s="24" t="s">
        <v>16799</v>
      </c>
      <c r="AF6364" s="24"/>
      <c r="AG6364" s="24" t="s">
        <v>21523</v>
      </c>
      <c r="AH6364" s="24" t="s">
        <v>5723</v>
      </c>
      <c r="AI6364" s="24" t="s">
        <v>5724</v>
      </c>
      <c r="AJ6364" s="24" t="s">
        <v>101</v>
      </c>
      <c r="AK6364" s="24" t="s">
        <v>102</v>
      </c>
      <c r="AL6364" s="22">
        <v>6362</v>
      </c>
    </row>
    <row r="6365" spans="7:38" s="10" customFormat="1">
      <c r="G6365" s="18"/>
      <c r="H6365" s="18"/>
      <c r="I6365" s="18"/>
      <c r="J6365" s="18"/>
      <c r="L6365" s="13"/>
      <c r="M6365" s="13" t="s">
        <v>16465</v>
      </c>
      <c r="N6365" s="13" t="s">
        <v>16466</v>
      </c>
      <c r="O6365" s="13" t="s">
        <v>16465</v>
      </c>
      <c r="AC6365" s="22" t="s">
        <v>27884</v>
      </c>
      <c r="AD6365" s="24" t="s">
        <v>16800</v>
      </c>
      <c r="AE6365" s="24" t="s">
        <v>16801</v>
      </c>
      <c r="AF6365" s="24"/>
      <c r="AG6365" s="24" t="s">
        <v>21523</v>
      </c>
      <c r="AH6365" s="24" t="s">
        <v>5723</v>
      </c>
      <c r="AI6365" s="24" t="s">
        <v>5724</v>
      </c>
      <c r="AJ6365" s="24" t="s">
        <v>101</v>
      </c>
      <c r="AK6365" s="24" t="s">
        <v>102</v>
      </c>
      <c r="AL6365" s="22">
        <v>6363</v>
      </c>
    </row>
    <row r="6366" spans="7:38" s="10" customFormat="1">
      <c r="G6366" s="18"/>
      <c r="H6366" s="18"/>
      <c r="I6366" s="18"/>
      <c r="J6366" s="18"/>
      <c r="L6366" s="13"/>
      <c r="M6366" s="13" t="s">
        <v>16467</v>
      </c>
      <c r="N6366" s="13" t="s">
        <v>16468</v>
      </c>
      <c r="O6366" s="13" t="s">
        <v>16467</v>
      </c>
      <c r="AC6366" s="22" t="s">
        <v>27885</v>
      </c>
      <c r="AD6366" s="24" t="s">
        <v>16802</v>
      </c>
      <c r="AE6366" s="24" t="s">
        <v>16803</v>
      </c>
      <c r="AF6366" s="24"/>
      <c r="AG6366" s="24" t="s">
        <v>21523</v>
      </c>
      <c r="AH6366" s="24" t="s">
        <v>5723</v>
      </c>
      <c r="AI6366" s="24" t="s">
        <v>5724</v>
      </c>
      <c r="AJ6366" s="24" t="s">
        <v>101</v>
      </c>
      <c r="AK6366" s="24" t="s">
        <v>102</v>
      </c>
      <c r="AL6366" s="22">
        <v>6364</v>
      </c>
    </row>
    <row r="6367" spans="7:38" s="10" customFormat="1">
      <c r="G6367" s="18"/>
      <c r="H6367" s="18"/>
      <c r="I6367" s="18"/>
      <c r="J6367" s="18"/>
      <c r="L6367" s="13"/>
      <c r="M6367" s="13" t="s">
        <v>16469</v>
      </c>
      <c r="N6367" s="13" t="s">
        <v>16470</v>
      </c>
      <c r="O6367" s="13" t="s">
        <v>16469</v>
      </c>
      <c r="AC6367" s="22" t="s">
        <v>27886</v>
      </c>
      <c r="AD6367" s="24" t="s">
        <v>16804</v>
      </c>
      <c r="AE6367" s="24" t="s">
        <v>16805</v>
      </c>
      <c r="AF6367" s="24"/>
      <c r="AG6367" s="24" t="s">
        <v>21523</v>
      </c>
      <c r="AH6367" s="24" t="s">
        <v>5723</v>
      </c>
      <c r="AI6367" s="24" t="s">
        <v>5724</v>
      </c>
      <c r="AJ6367" s="24" t="s">
        <v>101</v>
      </c>
      <c r="AK6367" s="24" t="s">
        <v>102</v>
      </c>
      <c r="AL6367" s="22">
        <v>6365</v>
      </c>
    </row>
    <row r="6368" spans="7:38" s="10" customFormat="1">
      <c r="G6368" s="18"/>
      <c r="H6368" s="18"/>
      <c r="I6368" s="18"/>
      <c r="J6368" s="18"/>
      <c r="L6368" s="13"/>
      <c r="M6368" s="13" t="s">
        <v>16471</v>
      </c>
      <c r="N6368" s="13" t="s">
        <v>7049</v>
      </c>
      <c r="O6368" s="13" t="s">
        <v>16471</v>
      </c>
      <c r="AC6368" s="22" t="s">
        <v>27887</v>
      </c>
      <c r="AD6368" s="24" t="s">
        <v>16806</v>
      </c>
      <c r="AE6368" s="24" t="s">
        <v>16807</v>
      </c>
      <c r="AF6368" s="24"/>
      <c r="AG6368" s="24" t="s">
        <v>21523</v>
      </c>
      <c r="AH6368" s="24" t="s">
        <v>5723</v>
      </c>
      <c r="AI6368" s="24" t="s">
        <v>5724</v>
      </c>
      <c r="AJ6368" s="24" t="s">
        <v>101</v>
      </c>
      <c r="AK6368" s="24" t="s">
        <v>102</v>
      </c>
      <c r="AL6368" s="22">
        <v>6366</v>
      </c>
    </row>
    <row r="6369" spans="7:38" s="10" customFormat="1">
      <c r="G6369" s="18"/>
      <c r="H6369" s="18"/>
      <c r="I6369" s="18"/>
      <c r="J6369" s="18"/>
      <c r="L6369" s="13"/>
      <c r="M6369" s="13" t="s">
        <v>16472</v>
      </c>
      <c r="N6369" s="13" t="s">
        <v>16473</v>
      </c>
      <c r="O6369" s="13" t="s">
        <v>16472</v>
      </c>
      <c r="AC6369" s="22" t="s">
        <v>27888</v>
      </c>
      <c r="AD6369" s="24" t="s">
        <v>16808</v>
      </c>
      <c r="AE6369" s="24" t="s">
        <v>16809</v>
      </c>
      <c r="AF6369" s="24"/>
      <c r="AG6369" s="24" t="s">
        <v>21523</v>
      </c>
      <c r="AH6369" s="24" t="s">
        <v>5723</v>
      </c>
      <c r="AI6369" s="24" t="s">
        <v>5724</v>
      </c>
      <c r="AJ6369" s="24" t="s">
        <v>101</v>
      </c>
      <c r="AK6369" s="24" t="s">
        <v>102</v>
      </c>
      <c r="AL6369" s="22">
        <v>6367</v>
      </c>
    </row>
    <row r="6370" spans="7:38" s="10" customFormat="1">
      <c r="G6370" s="18"/>
      <c r="H6370" s="18"/>
      <c r="I6370" s="18"/>
      <c r="J6370" s="18"/>
      <c r="L6370" s="13"/>
      <c r="M6370" s="13" t="s">
        <v>16474</v>
      </c>
      <c r="N6370" s="13" t="s">
        <v>16475</v>
      </c>
      <c r="O6370" s="13" t="s">
        <v>16474</v>
      </c>
      <c r="AC6370" s="22" t="s">
        <v>27889</v>
      </c>
      <c r="AD6370" s="24" t="s">
        <v>16810</v>
      </c>
      <c r="AE6370" s="24" t="s">
        <v>11031</v>
      </c>
      <c r="AF6370" s="24"/>
      <c r="AG6370" s="24" t="s">
        <v>21523</v>
      </c>
      <c r="AH6370" s="24" t="s">
        <v>5723</v>
      </c>
      <c r="AI6370" s="24" t="s">
        <v>5724</v>
      </c>
      <c r="AJ6370" s="24" t="s">
        <v>101</v>
      </c>
      <c r="AK6370" s="24" t="s">
        <v>102</v>
      </c>
      <c r="AL6370" s="22">
        <v>6368</v>
      </c>
    </row>
    <row r="6371" spans="7:38" s="10" customFormat="1">
      <c r="G6371" s="18"/>
      <c r="H6371" s="18"/>
      <c r="I6371" s="18"/>
      <c r="J6371" s="18"/>
      <c r="L6371" s="13"/>
      <c r="M6371" s="13" t="s">
        <v>16848</v>
      </c>
      <c r="N6371" s="13" t="s">
        <v>16849</v>
      </c>
      <c r="O6371" s="13" t="s">
        <v>16848</v>
      </c>
      <c r="AC6371" s="22" t="s">
        <v>27890</v>
      </c>
      <c r="AD6371" s="24" t="s">
        <v>16811</v>
      </c>
      <c r="AE6371" s="24" t="s">
        <v>16812</v>
      </c>
      <c r="AF6371" s="24"/>
      <c r="AG6371" s="24" t="s">
        <v>21523</v>
      </c>
      <c r="AH6371" s="24" t="s">
        <v>5723</v>
      </c>
      <c r="AI6371" s="24" t="s">
        <v>5724</v>
      </c>
      <c r="AJ6371" s="24" t="s">
        <v>101</v>
      </c>
      <c r="AK6371" s="24" t="s">
        <v>102</v>
      </c>
      <c r="AL6371" s="22">
        <v>6369</v>
      </c>
    </row>
    <row r="6372" spans="7:38" s="10" customFormat="1">
      <c r="G6372" s="18"/>
      <c r="H6372" s="18"/>
      <c r="I6372" s="18"/>
      <c r="J6372" s="18"/>
      <c r="L6372" s="13"/>
      <c r="M6372" s="13" t="s">
        <v>16476</v>
      </c>
      <c r="N6372" s="13" t="s">
        <v>16477</v>
      </c>
      <c r="O6372" s="13" t="s">
        <v>16476</v>
      </c>
      <c r="AC6372" s="22" t="s">
        <v>27891</v>
      </c>
      <c r="AD6372" s="24" t="s">
        <v>16813</v>
      </c>
      <c r="AE6372" s="24" t="s">
        <v>16814</v>
      </c>
      <c r="AF6372" s="24"/>
      <c r="AG6372" s="24" t="s">
        <v>21523</v>
      </c>
      <c r="AH6372" s="24" t="s">
        <v>5723</v>
      </c>
      <c r="AI6372" s="24" t="s">
        <v>5724</v>
      </c>
      <c r="AJ6372" s="24" t="s">
        <v>101</v>
      </c>
      <c r="AK6372" s="24" t="s">
        <v>102</v>
      </c>
      <c r="AL6372" s="22">
        <v>6370</v>
      </c>
    </row>
    <row r="6373" spans="7:38" s="10" customFormat="1">
      <c r="G6373" s="18"/>
      <c r="H6373" s="18"/>
      <c r="I6373" s="18"/>
      <c r="J6373" s="18"/>
      <c r="L6373" s="13"/>
      <c r="M6373" s="13" t="s">
        <v>16478</v>
      </c>
      <c r="N6373" s="13" t="s">
        <v>16479</v>
      </c>
      <c r="O6373" s="13" t="s">
        <v>16478</v>
      </c>
      <c r="AC6373" s="22" t="s">
        <v>27892</v>
      </c>
      <c r="AD6373" s="24" t="s">
        <v>16815</v>
      </c>
      <c r="AE6373" s="24" t="s">
        <v>16816</v>
      </c>
      <c r="AF6373" s="24"/>
      <c r="AG6373" s="24" t="s">
        <v>21523</v>
      </c>
      <c r="AH6373" s="24" t="s">
        <v>5723</v>
      </c>
      <c r="AI6373" s="24" t="s">
        <v>5724</v>
      </c>
      <c r="AJ6373" s="24" t="s">
        <v>101</v>
      </c>
      <c r="AK6373" s="24" t="s">
        <v>102</v>
      </c>
      <c r="AL6373" s="22">
        <v>6371</v>
      </c>
    </row>
    <row r="6374" spans="7:38" s="10" customFormat="1">
      <c r="G6374" s="18"/>
      <c r="H6374" s="18"/>
      <c r="I6374" s="18"/>
      <c r="J6374" s="18"/>
      <c r="L6374" s="13"/>
      <c r="M6374" s="13" t="s">
        <v>16480</v>
      </c>
      <c r="N6374" s="13" t="s">
        <v>7285</v>
      </c>
      <c r="O6374" s="13" t="s">
        <v>16480</v>
      </c>
      <c r="AC6374" s="22" t="s">
        <v>27893</v>
      </c>
      <c r="AD6374" s="24" t="s">
        <v>16817</v>
      </c>
      <c r="AE6374" s="24" t="s">
        <v>7031</v>
      </c>
      <c r="AF6374" s="24"/>
      <c r="AG6374" s="24" t="s">
        <v>21523</v>
      </c>
      <c r="AH6374" s="24" t="s">
        <v>5723</v>
      </c>
      <c r="AI6374" s="24" t="s">
        <v>5724</v>
      </c>
      <c r="AJ6374" s="24" t="s">
        <v>101</v>
      </c>
      <c r="AK6374" s="24" t="s">
        <v>102</v>
      </c>
      <c r="AL6374" s="22">
        <v>6372</v>
      </c>
    </row>
    <row r="6375" spans="7:38" s="10" customFormat="1">
      <c r="G6375" s="18"/>
      <c r="H6375" s="18"/>
      <c r="I6375" s="18"/>
      <c r="J6375" s="18"/>
      <c r="L6375" s="13"/>
      <c r="M6375" s="13" t="s">
        <v>16481</v>
      </c>
      <c r="N6375" s="13" t="s">
        <v>16482</v>
      </c>
      <c r="O6375" s="13" t="s">
        <v>16481</v>
      </c>
      <c r="AC6375" s="22" t="s">
        <v>27894</v>
      </c>
      <c r="AD6375" s="24" t="s">
        <v>16818</v>
      </c>
      <c r="AE6375" s="24" t="s">
        <v>16819</v>
      </c>
      <c r="AF6375" s="24"/>
      <c r="AG6375" s="24" t="s">
        <v>21523</v>
      </c>
      <c r="AH6375" s="24" t="s">
        <v>5723</v>
      </c>
      <c r="AI6375" s="24" t="s">
        <v>5724</v>
      </c>
      <c r="AJ6375" s="24" t="s">
        <v>101</v>
      </c>
      <c r="AK6375" s="24" t="s">
        <v>102</v>
      </c>
      <c r="AL6375" s="22">
        <v>6373</v>
      </c>
    </row>
    <row r="6376" spans="7:38" s="10" customFormat="1">
      <c r="G6376" s="18"/>
      <c r="H6376" s="18"/>
      <c r="I6376" s="18"/>
      <c r="J6376" s="18"/>
      <c r="L6376" s="13"/>
      <c r="M6376" s="13" t="s">
        <v>16483</v>
      </c>
      <c r="N6376" s="13" t="s">
        <v>16484</v>
      </c>
      <c r="O6376" s="13" t="s">
        <v>16483</v>
      </c>
      <c r="AC6376" s="22" t="s">
        <v>27895</v>
      </c>
      <c r="AD6376" s="24" t="s">
        <v>16820</v>
      </c>
      <c r="AE6376" s="24" t="s">
        <v>16821</v>
      </c>
      <c r="AF6376" s="24"/>
      <c r="AG6376" s="24" t="s">
        <v>21523</v>
      </c>
      <c r="AH6376" s="24" t="s">
        <v>5723</v>
      </c>
      <c r="AI6376" s="24" t="s">
        <v>5724</v>
      </c>
      <c r="AJ6376" s="24" t="s">
        <v>101</v>
      </c>
      <c r="AK6376" s="24" t="s">
        <v>102</v>
      </c>
      <c r="AL6376" s="22">
        <v>6374</v>
      </c>
    </row>
    <row r="6377" spans="7:38" s="10" customFormat="1">
      <c r="G6377" s="18"/>
      <c r="H6377" s="18"/>
      <c r="I6377" s="18"/>
      <c r="J6377" s="18"/>
      <c r="L6377" s="13"/>
      <c r="M6377" s="13" t="s">
        <v>16485</v>
      </c>
      <c r="N6377" s="13" t="s">
        <v>16486</v>
      </c>
      <c r="O6377" s="13" t="s">
        <v>16485</v>
      </c>
      <c r="AC6377" s="22" t="s">
        <v>27896</v>
      </c>
      <c r="AD6377" s="24" t="s">
        <v>16822</v>
      </c>
      <c r="AE6377" s="24" t="s">
        <v>6771</v>
      </c>
      <c r="AF6377" s="24"/>
      <c r="AG6377" s="24" t="s">
        <v>21523</v>
      </c>
      <c r="AH6377" s="24" t="s">
        <v>5723</v>
      </c>
      <c r="AI6377" s="24" t="s">
        <v>5724</v>
      </c>
      <c r="AJ6377" s="24" t="s">
        <v>101</v>
      </c>
      <c r="AK6377" s="24" t="s">
        <v>102</v>
      </c>
      <c r="AL6377" s="22">
        <v>6375</v>
      </c>
    </row>
    <row r="6378" spans="7:38" s="10" customFormat="1">
      <c r="G6378" s="18"/>
      <c r="H6378" s="18"/>
      <c r="I6378" s="18"/>
      <c r="J6378" s="18"/>
      <c r="L6378" s="13"/>
      <c r="M6378" s="13" t="s">
        <v>16798</v>
      </c>
      <c r="N6378" s="13" t="s">
        <v>16799</v>
      </c>
      <c r="O6378" s="13" t="s">
        <v>16798</v>
      </c>
      <c r="AC6378" s="22" t="s">
        <v>27897</v>
      </c>
      <c r="AD6378" s="24" t="s">
        <v>16823</v>
      </c>
      <c r="AE6378" s="24" t="s">
        <v>16824</v>
      </c>
      <c r="AF6378" s="24"/>
      <c r="AG6378" s="24" t="s">
        <v>21523</v>
      </c>
      <c r="AH6378" s="24" t="s">
        <v>5723</v>
      </c>
      <c r="AI6378" s="24" t="s">
        <v>5724</v>
      </c>
      <c r="AJ6378" s="24" t="s">
        <v>101</v>
      </c>
      <c r="AK6378" s="24" t="s">
        <v>102</v>
      </c>
      <c r="AL6378" s="22">
        <v>6376</v>
      </c>
    </row>
    <row r="6379" spans="7:38" s="10" customFormat="1">
      <c r="G6379" s="18"/>
      <c r="H6379" s="18"/>
      <c r="I6379" s="18"/>
      <c r="J6379" s="18"/>
      <c r="L6379" s="13"/>
      <c r="M6379" s="13" t="s">
        <v>16800</v>
      </c>
      <c r="N6379" s="13" t="s">
        <v>16801</v>
      </c>
      <c r="O6379" s="13" t="s">
        <v>16800</v>
      </c>
      <c r="AC6379" s="22" t="s">
        <v>27898</v>
      </c>
      <c r="AD6379" s="24" t="s">
        <v>16825</v>
      </c>
      <c r="AE6379" s="24" t="s">
        <v>16826</v>
      </c>
      <c r="AF6379" s="24"/>
      <c r="AG6379" s="24" t="s">
        <v>21523</v>
      </c>
      <c r="AH6379" s="24" t="s">
        <v>5725</v>
      </c>
      <c r="AI6379" s="24" t="s">
        <v>5726</v>
      </c>
      <c r="AJ6379" s="24" t="s">
        <v>101</v>
      </c>
      <c r="AK6379" s="24" t="s">
        <v>102</v>
      </c>
      <c r="AL6379" s="22">
        <v>6377</v>
      </c>
    </row>
    <row r="6380" spans="7:38" s="10" customFormat="1">
      <c r="G6380" s="18"/>
      <c r="H6380" s="18"/>
      <c r="I6380" s="18"/>
      <c r="J6380" s="18"/>
      <c r="L6380" s="13"/>
      <c r="M6380" s="13" t="s">
        <v>16850</v>
      </c>
      <c r="N6380" s="13" t="s">
        <v>16851</v>
      </c>
      <c r="O6380" s="13" t="s">
        <v>16850</v>
      </c>
      <c r="AC6380" s="22" t="s">
        <v>27899</v>
      </c>
      <c r="AD6380" s="24" t="s">
        <v>16827</v>
      </c>
      <c r="AE6380" s="24" t="s">
        <v>16828</v>
      </c>
      <c r="AF6380" s="24"/>
      <c r="AG6380" s="24" t="s">
        <v>21523</v>
      </c>
      <c r="AH6380" s="24" t="s">
        <v>5725</v>
      </c>
      <c r="AI6380" s="24" t="s">
        <v>5726</v>
      </c>
      <c r="AJ6380" s="24" t="s">
        <v>101</v>
      </c>
      <c r="AK6380" s="24" t="s">
        <v>102</v>
      </c>
      <c r="AL6380" s="22">
        <v>6378</v>
      </c>
    </row>
    <row r="6381" spans="7:38" s="10" customFormat="1">
      <c r="G6381" s="18"/>
      <c r="H6381" s="18"/>
      <c r="I6381" s="18"/>
      <c r="J6381" s="18"/>
      <c r="L6381" s="13"/>
      <c r="M6381" s="13" t="s">
        <v>16802</v>
      </c>
      <c r="N6381" s="13" t="s">
        <v>16803</v>
      </c>
      <c r="O6381" s="13" t="s">
        <v>16802</v>
      </c>
      <c r="AC6381" s="22" t="s">
        <v>27900</v>
      </c>
      <c r="AD6381" s="24" t="s">
        <v>16829</v>
      </c>
      <c r="AE6381" s="24" t="s">
        <v>10912</v>
      </c>
      <c r="AF6381" s="24"/>
      <c r="AG6381" s="24" t="s">
        <v>21523</v>
      </c>
      <c r="AH6381" s="24" t="s">
        <v>5725</v>
      </c>
      <c r="AI6381" s="24" t="s">
        <v>5726</v>
      </c>
      <c r="AJ6381" s="24" t="s">
        <v>101</v>
      </c>
      <c r="AK6381" s="24" t="s">
        <v>102</v>
      </c>
      <c r="AL6381" s="22">
        <v>6379</v>
      </c>
    </row>
    <row r="6382" spans="7:38" s="10" customFormat="1">
      <c r="G6382" s="18"/>
      <c r="H6382" s="18"/>
      <c r="I6382" s="18"/>
      <c r="J6382" s="18"/>
      <c r="L6382" s="13"/>
      <c r="M6382" s="13" t="s">
        <v>16804</v>
      </c>
      <c r="N6382" s="13" t="s">
        <v>16805</v>
      </c>
      <c r="O6382" s="13" t="s">
        <v>16804</v>
      </c>
      <c r="AC6382" s="22" t="s">
        <v>27901</v>
      </c>
      <c r="AD6382" s="24" t="s">
        <v>16830</v>
      </c>
      <c r="AE6382" s="24" t="s">
        <v>16831</v>
      </c>
      <c r="AF6382" s="24"/>
      <c r="AG6382" s="24" t="s">
        <v>21523</v>
      </c>
      <c r="AH6382" s="24" t="s">
        <v>5725</v>
      </c>
      <c r="AI6382" s="24" t="s">
        <v>5726</v>
      </c>
      <c r="AJ6382" s="24" t="s">
        <v>101</v>
      </c>
      <c r="AK6382" s="24" t="s">
        <v>102</v>
      </c>
      <c r="AL6382" s="22">
        <v>6380</v>
      </c>
    </row>
    <row r="6383" spans="7:38" s="10" customFormat="1">
      <c r="G6383" s="18"/>
      <c r="H6383" s="18"/>
      <c r="I6383" s="18"/>
      <c r="J6383" s="18"/>
      <c r="L6383" s="13"/>
      <c r="M6383" s="13" t="s">
        <v>16806</v>
      </c>
      <c r="N6383" s="13" t="s">
        <v>16807</v>
      </c>
      <c r="O6383" s="13" t="s">
        <v>16806</v>
      </c>
      <c r="AC6383" s="22" t="s">
        <v>27902</v>
      </c>
      <c r="AD6383" s="24" t="s">
        <v>16832</v>
      </c>
      <c r="AE6383" s="24" t="s">
        <v>16317</v>
      </c>
      <c r="AF6383" s="24"/>
      <c r="AG6383" s="24" t="s">
        <v>21523</v>
      </c>
      <c r="AH6383" s="24" t="s">
        <v>5725</v>
      </c>
      <c r="AI6383" s="24" t="s">
        <v>5726</v>
      </c>
      <c r="AJ6383" s="24" t="s">
        <v>101</v>
      </c>
      <c r="AK6383" s="24" t="s">
        <v>102</v>
      </c>
      <c r="AL6383" s="22">
        <v>6381</v>
      </c>
    </row>
    <row r="6384" spans="7:38" s="10" customFormat="1">
      <c r="G6384" s="18"/>
      <c r="H6384" s="18"/>
      <c r="I6384" s="18"/>
      <c r="J6384" s="18"/>
      <c r="L6384" s="13"/>
      <c r="M6384" s="13" t="s">
        <v>16808</v>
      </c>
      <c r="N6384" s="13" t="s">
        <v>16809</v>
      </c>
      <c r="O6384" s="13" t="s">
        <v>16808</v>
      </c>
      <c r="AC6384" s="22" t="s">
        <v>27903</v>
      </c>
      <c r="AD6384" s="24" t="s">
        <v>16833</v>
      </c>
      <c r="AE6384" s="24" t="s">
        <v>16834</v>
      </c>
      <c r="AF6384" s="24"/>
      <c r="AG6384" s="24" t="s">
        <v>21523</v>
      </c>
      <c r="AH6384" s="24" t="s">
        <v>5725</v>
      </c>
      <c r="AI6384" s="24" t="s">
        <v>5726</v>
      </c>
      <c r="AJ6384" s="24" t="s">
        <v>101</v>
      </c>
      <c r="AK6384" s="24" t="s">
        <v>102</v>
      </c>
      <c r="AL6384" s="22">
        <v>6382</v>
      </c>
    </row>
    <row r="6385" spans="7:38" s="10" customFormat="1">
      <c r="G6385" s="18"/>
      <c r="H6385" s="18"/>
      <c r="I6385" s="18"/>
      <c r="J6385" s="18"/>
      <c r="L6385" s="13"/>
      <c r="M6385" s="13" t="s">
        <v>16852</v>
      </c>
      <c r="N6385" s="13" t="s">
        <v>16853</v>
      </c>
      <c r="O6385" s="13" t="s">
        <v>16852</v>
      </c>
      <c r="AC6385" s="22" t="s">
        <v>27904</v>
      </c>
      <c r="AD6385" s="24" t="s">
        <v>16835</v>
      </c>
      <c r="AE6385" s="24" t="s">
        <v>1281</v>
      </c>
      <c r="AF6385" s="24"/>
      <c r="AG6385" s="24" t="s">
        <v>21523</v>
      </c>
      <c r="AH6385" s="24" t="s">
        <v>5725</v>
      </c>
      <c r="AI6385" s="24" t="s">
        <v>5726</v>
      </c>
      <c r="AJ6385" s="24" t="s">
        <v>101</v>
      </c>
      <c r="AK6385" s="24" t="s">
        <v>102</v>
      </c>
      <c r="AL6385" s="22">
        <v>6383</v>
      </c>
    </row>
    <row r="6386" spans="7:38" s="10" customFormat="1">
      <c r="G6386" s="18"/>
      <c r="H6386" s="18"/>
      <c r="I6386" s="18"/>
      <c r="J6386" s="18"/>
      <c r="L6386" s="13"/>
      <c r="M6386" s="13" t="s">
        <v>16810</v>
      </c>
      <c r="N6386" s="13" t="s">
        <v>11031</v>
      </c>
      <c r="O6386" s="13" t="s">
        <v>16810</v>
      </c>
      <c r="AC6386" s="22" t="s">
        <v>27905</v>
      </c>
      <c r="AD6386" s="24" t="s">
        <v>16836</v>
      </c>
      <c r="AE6386" s="24" t="s">
        <v>16837</v>
      </c>
      <c r="AF6386" s="24"/>
      <c r="AG6386" s="24" t="s">
        <v>21523</v>
      </c>
      <c r="AH6386" s="24" t="s">
        <v>5725</v>
      </c>
      <c r="AI6386" s="24" t="s">
        <v>5726</v>
      </c>
      <c r="AJ6386" s="24" t="s">
        <v>101</v>
      </c>
      <c r="AK6386" s="24" t="s">
        <v>102</v>
      </c>
      <c r="AL6386" s="22">
        <v>6384</v>
      </c>
    </row>
    <row r="6387" spans="7:38" s="10" customFormat="1">
      <c r="G6387" s="18"/>
      <c r="H6387" s="18"/>
      <c r="I6387" s="18"/>
      <c r="J6387" s="18"/>
      <c r="L6387" s="13"/>
      <c r="M6387" s="13" t="s">
        <v>16811</v>
      </c>
      <c r="N6387" s="13" t="s">
        <v>16812</v>
      </c>
      <c r="O6387" s="13" t="s">
        <v>16811</v>
      </c>
      <c r="AC6387" s="22" t="s">
        <v>27906</v>
      </c>
      <c r="AD6387" s="24" t="s">
        <v>16838</v>
      </c>
      <c r="AE6387" s="24" t="s">
        <v>16839</v>
      </c>
      <c r="AF6387" s="24"/>
      <c r="AG6387" s="24" t="s">
        <v>21523</v>
      </c>
      <c r="AH6387" s="24" t="s">
        <v>5725</v>
      </c>
      <c r="AI6387" s="24" t="s">
        <v>5726</v>
      </c>
      <c r="AJ6387" s="24" t="s">
        <v>101</v>
      </c>
      <c r="AK6387" s="24" t="s">
        <v>102</v>
      </c>
      <c r="AL6387" s="22">
        <v>6385</v>
      </c>
    </row>
    <row r="6388" spans="7:38" s="10" customFormat="1">
      <c r="G6388" s="18"/>
      <c r="H6388" s="18"/>
      <c r="I6388" s="18"/>
      <c r="J6388" s="18"/>
      <c r="L6388" s="13"/>
      <c r="M6388" s="13" t="s">
        <v>16813</v>
      </c>
      <c r="N6388" s="13" t="s">
        <v>16814</v>
      </c>
      <c r="O6388" s="13" t="s">
        <v>16813</v>
      </c>
      <c r="AC6388" s="22" t="s">
        <v>27907</v>
      </c>
      <c r="AD6388" s="24" t="s">
        <v>16840</v>
      </c>
      <c r="AE6388" s="24" t="s">
        <v>16841</v>
      </c>
      <c r="AF6388" s="24"/>
      <c r="AG6388" s="24" t="s">
        <v>21523</v>
      </c>
      <c r="AH6388" s="24" t="s">
        <v>5725</v>
      </c>
      <c r="AI6388" s="24" t="s">
        <v>5726</v>
      </c>
      <c r="AJ6388" s="24" t="s">
        <v>101</v>
      </c>
      <c r="AK6388" s="24" t="s">
        <v>102</v>
      </c>
      <c r="AL6388" s="22">
        <v>6386</v>
      </c>
    </row>
    <row r="6389" spans="7:38" s="10" customFormat="1">
      <c r="G6389" s="18"/>
      <c r="H6389" s="18"/>
      <c r="I6389" s="18"/>
      <c r="J6389" s="18"/>
      <c r="L6389" s="13"/>
      <c r="M6389" s="13" t="s">
        <v>16854</v>
      </c>
      <c r="N6389" s="13" t="s">
        <v>16855</v>
      </c>
      <c r="O6389" s="13" t="s">
        <v>16854</v>
      </c>
      <c r="AC6389" s="22" t="s">
        <v>27908</v>
      </c>
      <c r="AD6389" s="24" t="s">
        <v>16842</v>
      </c>
      <c r="AE6389" s="24" t="s">
        <v>16843</v>
      </c>
      <c r="AF6389" s="24"/>
      <c r="AG6389" s="24" t="s">
        <v>21523</v>
      </c>
      <c r="AH6389" s="24" t="s">
        <v>5725</v>
      </c>
      <c r="AI6389" s="24" t="s">
        <v>5726</v>
      </c>
      <c r="AJ6389" s="24" t="s">
        <v>101</v>
      </c>
      <c r="AK6389" s="24" t="s">
        <v>102</v>
      </c>
      <c r="AL6389" s="22">
        <v>6387</v>
      </c>
    </row>
    <row r="6390" spans="7:38" s="10" customFormat="1">
      <c r="G6390" s="18"/>
      <c r="H6390" s="18"/>
      <c r="I6390" s="18"/>
      <c r="J6390" s="18"/>
      <c r="L6390" s="13"/>
      <c r="M6390" s="13" t="s">
        <v>16815</v>
      </c>
      <c r="N6390" s="13" t="s">
        <v>16816</v>
      </c>
      <c r="O6390" s="13" t="s">
        <v>16815</v>
      </c>
      <c r="AC6390" s="22" t="s">
        <v>27909</v>
      </c>
      <c r="AD6390" s="24" t="s">
        <v>16844</v>
      </c>
      <c r="AE6390" s="24" t="s">
        <v>16845</v>
      </c>
      <c r="AF6390" s="24"/>
      <c r="AG6390" s="24" t="s">
        <v>21523</v>
      </c>
      <c r="AH6390" s="24" t="s">
        <v>5725</v>
      </c>
      <c r="AI6390" s="24" t="s">
        <v>5726</v>
      </c>
      <c r="AJ6390" s="24" t="s">
        <v>101</v>
      </c>
      <c r="AK6390" s="24" t="s">
        <v>102</v>
      </c>
      <c r="AL6390" s="22">
        <v>6388</v>
      </c>
    </row>
    <row r="6391" spans="7:38" s="10" customFormat="1">
      <c r="G6391" s="18"/>
      <c r="H6391" s="18"/>
      <c r="I6391" s="18"/>
      <c r="J6391" s="18"/>
      <c r="L6391" s="13"/>
      <c r="M6391" s="13" t="s">
        <v>16817</v>
      </c>
      <c r="N6391" s="13" t="s">
        <v>7031</v>
      </c>
      <c r="O6391" s="13" t="s">
        <v>16817</v>
      </c>
      <c r="AC6391" s="22" t="s">
        <v>27910</v>
      </c>
      <c r="AD6391" s="24" t="s">
        <v>16846</v>
      </c>
      <c r="AE6391" s="24" t="s">
        <v>16847</v>
      </c>
      <c r="AF6391" s="24"/>
      <c r="AG6391" s="24" t="s">
        <v>21523</v>
      </c>
      <c r="AH6391" s="24" t="s">
        <v>5725</v>
      </c>
      <c r="AI6391" s="24" t="s">
        <v>5726</v>
      </c>
      <c r="AJ6391" s="24" t="s">
        <v>101</v>
      </c>
      <c r="AK6391" s="24" t="s">
        <v>102</v>
      </c>
      <c r="AL6391" s="22">
        <v>6389</v>
      </c>
    </row>
    <row r="6392" spans="7:38" s="10" customFormat="1">
      <c r="G6392" s="18"/>
      <c r="H6392" s="18"/>
      <c r="I6392" s="18"/>
      <c r="J6392" s="18"/>
      <c r="L6392" s="13"/>
      <c r="M6392" s="13" t="s">
        <v>16856</v>
      </c>
      <c r="N6392" s="13" t="s">
        <v>16857</v>
      </c>
      <c r="O6392" s="13" t="s">
        <v>16856</v>
      </c>
      <c r="AC6392" s="22" t="s">
        <v>27911</v>
      </c>
      <c r="AD6392" s="24" t="s">
        <v>16848</v>
      </c>
      <c r="AE6392" s="24" t="s">
        <v>16849</v>
      </c>
      <c r="AF6392" s="24"/>
      <c r="AG6392" s="24" t="s">
        <v>21269</v>
      </c>
      <c r="AH6392" s="24" t="s">
        <v>5727</v>
      </c>
      <c r="AI6392" s="24" t="s">
        <v>5728</v>
      </c>
      <c r="AJ6392" s="24" t="s">
        <v>101</v>
      </c>
      <c r="AK6392" s="24" t="s">
        <v>102</v>
      </c>
      <c r="AL6392" s="22">
        <v>6390</v>
      </c>
    </row>
    <row r="6393" spans="7:38" s="10" customFormat="1">
      <c r="G6393" s="18"/>
      <c r="H6393" s="18"/>
      <c r="I6393" s="18"/>
      <c r="J6393" s="18"/>
      <c r="L6393" s="13"/>
      <c r="M6393" s="13" t="s">
        <v>16858</v>
      </c>
      <c r="N6393" s="13" t="s">
        <v>16859</v>
      </c>
      <c r="O6393" s="13" t="s">
        <v>16858</v>
      </c>
      <c r="AC6393" s="22" t="s">
        <v>27912</v>
      </c>
      <c r="AD6393" s="24" t="s">
        <v>16850</v>
      </c>
      <c r="AE6393" s="24" t="s">
        <v>16851</v>
      </c>
      <c r="AF6393" s="24"/>
      <c r="AG6393" s="24" t="s">
        <v>21523</v>
      </c>
      <c r="AH6393" s="24" t="s">
        <v>5727</v>
      </c>
      <c r="AI6393" s="24" t="s">
        <v>5728</v>
      </c>
      <c r="AJ6393" s="24" t="s">
        <v>101</v>
      </c>
      <c r="AK6393" s="24" t="s">
        <v>102</v>
      </c>
      <c r="AL6393" s="22">
        <v>6391</v>
      </c>
    </row>
    <row r="6394" spans="7:38" s="10" customFormat="1">
      <c r="G6394" s="18"/>
      <c r="H6394" s="18"/>
      <c r="I6394" s="18"/>
      <c r="J6394" s="18"/>
      <c r="L6394" s="13"/>
      <c r="M6394" s="13" t="s">
        <v>16860</v>
      </c>
      <c r="N6394" s="13" t="s">
        <v>16861</v>
      </c>
      <c r="O6394" s="13" t="s">
        <v>16860</v>
      </c>
      <c r="AC6394" s="22" t="s">
        <v>27913</v>
      </c>
      <c r="AD6394" s="24" t="s">
        <v>16852</v>
      </c>
      <c r="AE6394" s="24" t="s">
        <v>16853</v>
      </c>
      <c r="AF6394" s="24"/>
      <c r="AG6394" s="24" t="s">
        <v>21523</v>
      </c>
      <c r="AH6394" s="24" t="s">
        <v>5727</v>
      </c>
      <c r="AI6394" s="24" t="s">
        <v>5728</v>
      </c>
      <c r="AJ6394" s="24" t="s">
        <v>101</v>
      </c>
      <c r="AK6394" s="24" t="s">
        <v>102</v>
      </c>
      <c r="AL6394" s="22">
        <v>6392</v>
      </c>
    </row>
    <row r="6395" spans="7:38" s="10" customFormat="1">
      <c r="G6395" s="18"/>
      <c r="H6395" s="18"/>
      <c r="I6395" s="18"/>
      <c r="J6395" s="18"/>
      <c r="L6395" s="13"/>
      <c r="M6395" s="13" t="s">
        <v>16818</v>
      </c>
      <c r="N6395" s="13" t="s">
        <v>16819</v>
      </c>
      <c r="O6395" s="13" t="s">
        <v>16818</v>
      </c>
      <c r="AC6395" s="22" t="s">
        <v>27914</v>
      </c>
      <c r="AD6395" s="24" t="s">
        <v>16854</v>
      </c>
      <c r="AE6395" s="24" t="s">
        <v>16855</v>
      </c>
      <c r="AF6395" s="24"/>
      <c r="AG6395" s="24" t="s">
        <v>21523</v>
      </c>
      <c r="AH6395" s="24" t="s">
        <v>5727</v>
      </c>
      <c r="AI6395" s="24" t="s">
        <v>5728</v>
      </c>
      <c r="AJ6395" s="24" t="s">
        <v>101</v>
      </c>
      <c r="AK6395" s="24" t="s">
        <v>102</v>
      </c>
      <c r="AL6395" s="22">
        <v>6393</v>
      </c>
    </row>
    <row r="6396" spans="7:38" s="10" customFormat="1">
      <c r="G6396" s="18"/>
      <c r="H6396" s="18"/>
      <c r="I6396" s="18"/>
      <c r="J6396" s="18"/>
      <c r="L6396" s="13"/>
      <c r="M6396" s="13" t="s">
        <v>16862</v>
      </c>
      <c r="N6396" s="13" t="s">
        <v>16863</v>
      </c>
      <c r="O6396" s="13" t="s">
        <v>16862</v>
      </c>
      <c r="AC6396" s="22" t="s">
        <v>27915</v>
      </c>
      <c r="AD6396" s="24" t="s">
        <v>16856</v>
      </c>
      <c r="AE6396" s="24" t="s">
        <v>16857</v>
      </c>
      <c r="AF6396" s="24"/>
      <c r="AG6396" s="24" t="s">
        <v>21523</v>
      </c>
      <c r="AH6396" s="24" t="s">
        <v>5727</v>
      </c>
      <c r="AI6396" s="24" t="s">
        <v>5728</v>
      </c>
      <c r="AJ6396" s="24" t="s">
        <v>101</v>
      </c>
      <c r="AK6396" s="24" t="s">
        <v>102</v>
      </c>
      <c r="AL6396" s="22">
        <v>6394</v>
      </c>
    </row>
    <row r="6397" spans="7:38" s="10" customFormat="1">
      <c r="G6397" s="18"/>
      <c r="H6397" s="18"/>
      <c r="I6397" s="18"/>
      <c r="J6397" s="18"/>
      <c r="L6397" s="13"/>
      <c r="M6397" s="13" t="s">
        <v>16864</v>
      </c>
      <c r="N6397" s="13" t="s">
        <v>16865</v>
      </c>
      <c r="O6397" s="13" t="s">
        <v>16864</v>
      </c>
      <c r="AC6397" s="22" t="s">
        <v>27916</v>
      </c>
      <c r="AD6397" s="24" t="s">
        <v>16858</v>
      </c>
      <c r="AE6397" s="24" t="s">
        <v>16859</v>
      </c>
      <c r="AF6397" s="24"/>
      <c r="AG6397" s="24" t="s">
        <v>21269</v>
      </c>
      <c r="AH6397" s="24" t="s">
        <v>5727</v>
      </c>
      <c r="AI6397" s="24" t="s">
        <v>5728</v>
      </c>
      <c r="AJ6397" s="24" t="s">
        <v>101</v>
      </c>
      <c r="AK6397" s="24" t="s">
        <v>102</v>
      </c>
      <c r="AL6397" s="22">
        <v>6395</v>
      </c>
    </row>
    <row r="6398" spans="7:38" s="10" customFormat="1">
      <c r="G6398" s="18"/>
      <c r="H6398" s="18"/>
      <c r="I6398" s="18"/>
      <c r="J6398" s="18"/>
      <c r="L6398" s="13"/>
      <c r="M6398" s="13" t="s">
        <v>16866</v>
      </c>
      <c r="N6398" s="13" t="s">
        <v>16867</v>
      </c>
      <c r="O6398" s="13" t="s">
        <v>16866</v>
      </c>
      <c r="AC6398" s="22" t="s">
        <v>27917</v>
      </c>
      <c r="AD6398" s="24" t="s">
        <v>16860</v>
      </c>
      <c r="AE6398" s="24" t="s">
        <v>16861</v>
      </c>
      <c r="AF6398" s="24"/>
      <c r="AG6398" s="24" t="s">
        <v>21269</v>
      </c>
      <c r="AH6398" s="24" t="s">
        <v>5727</v>
      </c>
      <c r="AI6398" s="24" t="s">
        <v>5728</v>
      </c>
      <c r="AJ6398" s="24" t="s">
        <v>101</v>
      </c>
      <c r="AK6398" s="24" t="s">
        <v>102</v>
      </c>
      <c r="AL6398" s="22">
        <v>6396</v>
      </c>
    </row>
    <row r="6399" spans="7:38" s="10" customFormat="1">
      <c r="G6399" s="18"/>
      <c r="H6399" s="18"/>
      <c r="I6399" s="18"/>
      <c r="J6399" s="18"/>
      <c r="L6399" s="13"/>
      <c r="M6399" s="13" t="s">
        <v>16820</v>
      </c>
      <c r="N6399" s="13" t="s">
        <v>16821</v>
      </c>
      <c r="O6399" s="13" t="s">
        <v>16820</v>
      </c>
      <c r="AC6399" s="22" t="s">
        <v>27918</v>
      </c>
      <c r="AD6399" s="24" t="s">
        <v>16862</v>
      </c>
      <c r="AE6399" s="24" t="s">
        <v>16863</v>
      </c>
      <c r="AF6399" s="24"/>
      <c r="AG6399" s="24" t="s">
        <v>21523</v>
      </c>
      <c r="AH6399" s="24" t="s">
        <v>5727</v>
      </c>
      <c r="AI6399" s="24" t="s">
        <v>5728</v>
      </c>
      <c r="AJ6399" s="24" t="s">
        <v>101</v>
      </c>
      <c r="AK6399" s="24" t="s">
        <v>102</v>
      </c>
      <c r="AL6399" s="22">
        <v>6397</v>
      </c>
    </row>
    <row r="6400" spans="7:38" s="10" customFormat="1">
      <c r="G6400" s="18"/>
      <c r="H6400" s="18"/>
      <c r="I6400" s="18"/>
      <c r="J6400" s="18"/>
      <c r="L6400" s="13"/>
      <c r="M6400" s="13" t="s">
        <v>16868</v>
      </c>
      <c r="N6400" s="13" t="s">
        <v>16869</v>
      </c>
      <c r="O6400" s="13" t="s">
        <v>16868</v>
      </c>
      <c r="AC6400" s="22" t="s">
        <v>27919</v>
      </c>
      <c r="AD6400" s="24" t="s">
        <v>16864</v>
      </c>
      <c r="AE6400" s="24" t="s">
        <v>16865</v>
      </c>
      <c r="AF6400" s="24"/>
      <c r="AG6400" s="24" t="s">
        <v>21269</v>
      </c>
      <c r="AH6400" s="24" t="s">
        <v>5727</v>
      </c>
      <c r="AI6400" s="24" t="s">
        <v>5728</v>
      </c>
      <c r="AJ6400" s="24" t="s">
        <v>101</v>
      </c>
      <c r="AK6400" s="24" t="s">
        <v>102</v>
      </c>
      <c r="AL6400" s="22">
        <v>6398</v>
      </c>
    </row>
    <row r="6401" spans="7:38" s="10" customFormat="1">
      <c r="G6401" s="18"/>
      <c r="H6401" s="18"/>
      <c r="I6401" s="18"/>
      <c r="J6401" s="18"/>
      <c r="L6401" s="13"/>
      <c r="M6401" s="13" t="s">
        <v>16822</v>
      </c>
      <c r="N6401" s="13" t="s">
        <v>6771</v>
      </c>
      <c r="O6401" s="13" t="s">
        <v>16822</v>
      </c>
      <c r="AC6401" s="22" t="s">
        <v>27920</v>
      </c>
      <c r="AD6401" s="24" t="s">
        <v>16866</v>
      </c>
      <c r="AE6401" s="24" t="s">
        <v>16867</v>
      </c>
      <c r="AF6401" s="24"/>
      <c r="AG6401" s="24" t="s">
        <v>21269</v>
      </c>
      <c r="AH6401" s="24" t="s">
        <v>5727</v>
      </c>
      <c r="AI6401" s="24" t="s">
        <v>5728</v>
      </c>
      <c r="AJ6401" s="24" t="s">
        <v>101</v>
      </c>
      <c r="AK6401" s="24" t="s">
        <v>102</v>
      </c>
      <c r="AL6401" s="22">
        <v>6399</v>
      </c>
    </row>
    <row r="6402" spans="7:38" s="10" customFormat="1">
      <c r="G6402" s="18"/>
      <c r="H6402" s="18"/>
      <c r="I6402" s="18"/>
      <c r="J6402" s="18"/>
      <c r="L6402" s="13"/>
      <c r="M6402" s="13" t="s">
        <v>16870</v>
      </c>
      <c r="N6402" s="13" t="s">
        <v>16871</v>
      </c>
      <c r="O6402" s="13" t="s">
        <v>16870</v>
      </c>
      <c r="AC6402" s="22" t="s">
        <v>27921</v>
      </c>
      <c r="AD6402" s="24" t="s">
        <v>16868</v>
      </c>
      <c r="AE6402" s="24" t="s">
        <v>16869</v>
      </c>
      <c r="AF6402" s="24"/>
      <c r="AG6402" s="24" t="s">
        <v>21269</v>
      </c>
      <c r="AH6402" s="24" t="s">
        <v>5727</v>
      </c>
      <c r="AI6402" s="24" t="s">
        <v>5728</v>
      </c>
      <c r="AJ6402" s="24" t="s">
        <v>101</v>
      </c>
      <c r="AK6402" s="24" t="s">
        <v>102</v>
      </c>
      <c r="AL6402" s="22">
        <v>6400</v>
      </c>
    </row>
    <row r="6403" spans="7:38" s="10" customFormat="1">
      <c r="G6403" s="18"/>
      <c r="H6403" s="18"/>
      <c r="I6403" s="18"/>
      <c r="J6403" s="18"/>
      <c r="L6403" s="13"/>
      <c r="M6403" s="13" t="s">
        <v>16823</v>
      </c>
      <c r="N6403" s="13" t="s">
        <v>16824</v>
      </c>
      <c r="O6403" s="13" t="s">
        <v>16823</v>
      </c>
      <c r="AC6403" s="22" t="s">
        <v>27922</v>
      </c>
      <c r="AD6403" s="24" t="s">
        <v>16870</v>
      </c>
      <c r="AE6403" s="24" t="s">
        <v>16871</v>
      </c>
      <c r="AF6403" s="24"/>
      <c r="AG6403" s="24" t="s">
        <v>21523</v>
      </c>
      <c r="AH6403" s="24" t="s">
        <v>5727</v>
      </c>
      <c r="AI6403" s="24" t="s">
        <v>5728</v>
      </c>
      <c r="AJ6403" s="24" t="s">
        <v>101</v>
      </c>
      <c r="AK6403" s="24" t="s">
        <v>102</v>
      </c>
      <c r="AL6403" s="22">
        <v>6401</v>
      </c>
    </row>
    <row r="6404" spans="7:38" s="10" customFormat="1">
      <c r="G6404" s="18"/>
      <c r="H6404" s="18"/>
      <c r="I6404" s="18"/>
      <c r="J6404" s="18"/>
      <c r="L6404" s="13"/>
      <c r="M6404" s="13" t="s">
        <v>16872</v>
      </c>
      <c r="N6404" s="13" t="s">
        <v>6441</v>
      </c>
      <c r="O6404" s="13" t="s">
        <v>16872</v>
      </c>
      <c r="AC6404" s="22" t="s">
        <v>27923</v>
      </c>
      <c r="AD6404" s="24" t="s">
        <v>16872</v>
      </c>
      <c r="AE6404" s="24" t="s">
        <v>6441</v>
      </c>
      <c r="AF6404" s="24"/>
      <c r="AG6404" s="24" t="s">
        <v>21269</v>
      </c>
      <c r="AH6404" s="24" t="s">
        <v>5729</v>
      </c>
      <c r="AI6404" s="24" t="s">
        <v>5730</v>
      </c>
      <c r="AJ6404" s="24" t="s">
        <v>103</v>
      </c>
      <c r="AK6404" s="24" t="s">
        <v>104</v>
      </c>
      <c r="AL6404" s="22">
        <v>6402</v>
      </c>
    </row>
    <row r="6405" spans="7:38" s="10" customFormat="1">
      <c r="G6405" s="18"/>
      <c r="H6405" s="18"/>
      <c r="I6405" s="18"/>
      <c r="J6405" s="18"/>
      <c r="L6405" s="13"/>
      <c r="M6405" s="13" t="s">
        <v>16873</v>
      </c>
      <c r="N6405" s="13" t="s">
        <v>16874</v>
      </c>
      <c r="O6405" s="13" t="s">
        <v>16873</v>
      </c>
      <c r="AC6405" s="22" t="s">
        <v>27924</v>
      </c>
      <c r="AD6405" s="24" t="s">
        <v>16873</v>
      </c>
      <c r="AE6405" s="24" t="s">
        <v>16874</v>
      </c>
      <c r="AF6405" s="24"/>
      <c r="AG6405" s="24" t="s">
        <v>21269</v>
      </c>
      <c r="AH6405" s="24" t="s">
        <v>5729</v>
      </c>
      <c r="AI6405" s="24" t="s">
        <v>5730</v>
      </c>
      <c r="AJ6405" s="24" t="s">
        <v>103</v>
      </c>
      <c r="AK6405" s="24" t="s">
        <v>104</v>
      </c>
      <c r="AL6405" s="22">
        <v>6403</v>
      </c>
    </row>
    <row r="6406" spans="7:38" s="10" customFormat="1">
      <c r="G6406" s="18"/>
      <c r="H6406" s="18"/>
      <c r="I6406" s="18"/>
      <c r="J6406" s="18"/>
      <c r="L6406" s="13"/>
      <c r="M6406" s="13" t="s">
        <v>16875</v>
      </c>
      <c r="N6406" s="13" t="s">
        <v>16876</v>
      </c>
      <c r="O6406" s="13" t="s">
        <v>16875</v>
      </c>
      <c r="AC6406" s="22" t="s">
        <v>27925</v>
      </c>
      <c r="AD6406" s="24" t="s">
        <v>16875</v>
      </c>
      <c r="AE6406" s="24" t="s">
        <v>16876</v>
      </c>
      <c r="AF6406" s="24"/>
      <c r="AG6406" s="24" t="s">
        <v>21269</v>
      </c>
      <c r="AH6406" s="24" t="s">
        <v>5729</v>
      </c>
      <c r="AI6406" s="24" t="s">
        <v>5730</v>
      </c>
      <c r="AJ6406" s="24" t="s">
        <v>103</v>
      </c>
      <c r="AK6406" s="24" t="s">
        <v>104</v>
      </c>
      <c r="AL6406" s="22">
        <v>6404</v>
      </c>
    </row>
    <row r="6407" spans="7:38" s="10" customFormat="1">
      <c r="G6407" s="18"/>
      <c r="H6407" s="18"/>
      <c r="I6407" s="18"/>
      <c r="J6407" s="18"/>
      <c r="L6407" s="13"/>
      <c r="M6407" s="13" t="s">
        <v>16877</v>
      </c>
      <c r="N6407" s="13" t="s">
        <v>16878</v>
      </c>
      <c r="O6407" s="13" t="s">
        <v>16877</v>
      </c>
      <c r="AC6407" s="22" t="s">
        <v>27926</v>
      </c>
      <c r="AD6407" s="24" t="s">
        <v>16877</v>
      </c>
      <c r="AE6407" s="24" t="s">
        <v>16878</v>
      </c>
      <c r="AF6407" s="24"/>
      <c r="AG6407" s="24" t="s">
        <v>21269</v>
      </c>
      <c r="AH6407" s="24" t="s">
        <v>5729</v>
      </c>
      <c r="AI6407" s="24" t="s">
        <v>5730</v>
      </c>
      <c r="AJ6407" s="24" t="s">
        <v>103</v>
      </c>
      <c r="AK6407" s="24" t="s">
        <v>104</v>
      </c>
      <c r="AL6407" s="22">
        <v>6405</v>
      </c>
    </row>
    <row r="6408" spans="7:38" s="10" customFormat="1">
      <c r="G6408" s="18"/>
      <c r="H6408" s="18"/>
      <c r="I6408" s="18"/>
      <c r="J6408" s="18"/>
      <c r="L6408" s="13"/>
      <c r="M6408" s="13" t="s">
        <v>16879</v>
      </c>
      <c r="N6408" s="13" t="s">
        <v>16880</v>
      </c>
      <c r="O6408" s="13" t="s">
        <v>16879</v>
      </c>
      <c r="AC6408" s="22" t="s">
        <v>27927</v>
      </c>
      <c r="AD6408" s="24" t="s">
        <v>16879</v>
      </c>
      <c r="AE6408" s="24" t="s">
        <v>16880</v>
      </c>
      <c r="AF6408" s="24"/>
      <c r="AG6408" s="24" t="s">
        <v>21269</v>
      </c>
      <c r="AH6408" s="24" t="s">
        <v>5729</v>
      </c>
      <c r="AI6408" s="24" t="s">
        <v>5730</v>
      </c>
      <c r="AJ6408" s="24" t="s">
        <v>103</v>
      </c>
      <c r="AK6408" s="24" t="s">
        <v>104</v>
      </c>
      <c r="AL6408" s="22">
        <v>6406</v>
      </c>
    </row>
    <row r="6409" spans="7:38" s="10" customFormat="1">
      <c r="G6409" s="18"/>
      <c r="H6409" s="18"/>
      <c r="I6409" s="18"/>
      <c r="J6409" s="18"/>
      <c r="L6409" s="13"/>
      <c r="M6409" s="13" t="s">
        <v>16881</v>
      </c>
      <c r="N6409" s="13" t="s">
        <v>16882</v>
      </c>
      <c r="O6409" s="13" t="s">
        <v>16881</v>
      </c>
      <c r="AC6409" s="22" t="s">
        <v>27928</v>
      </c>
      <c r="AD6409" s="24" t="s">
        <v>16881</v>
      </c>
      <c r="AE6409" s="24" t="s">
        <v>16882</v>
      </c>
      <c r="AF6409" s="24"/>
      <c r="AG6409" s="24" t="s">
        <v>21269</v>
      </c>
      <c r="AH6409" s="24" t="s">
        <v>5729</v>
      </c>
      <c r="AI6409" s="24" t="s">
        <v>5730</v>
      </c>
      <c r="AJ6409" s="24" t="s">
        <v>103</v>
      </c>
      <c r="AK6409" s="24" t="s">
        <v>104</v>
      </c>
      <c r="AL6409" s="22">
        <v>6407</v>
      </c>
    </row>
    <row r="6410" spans="7:38" s="10" customFormat="1">
      <c r="G6410" s="18"/>
      <c r="H6410" s="18"/>
      <c r="I6410" s="18"/>
      <c r="J6410" s="18"/>
      <c r="L6410" s="13"/>
      <c r="M6410" s="13" t="s">
        <v>16883</v>
      </c>
      <c r="N6410" s="13" t="s">
        <v>16884</v>
      </c>
      <c r="O6410" s="13" t="s">
        <v>16883</v>
      </c>
      <c r="AC6410" s="22" t="s">
        <v>27929</v>
      </c>
      <c r="AD6410" s="24" t="s">
        <v>16883</v>
      </c>
      <c r="AE6410" s="24" t="s">
        <v>16884</v>
      </c>
      <c r="AF6410" s="24"/>
      <c r="AG6410" s="24" t="s">
        <v>21269</v>
      </c>
      <c r="AH6410" s="24" t="s">
        <v>5729</v>
      </c>
      <c r="AI6410" s="24" t="s">
        <v>5730</v>
      </c>
      <c r="AJ6410" s="24" t="s">
        <v>103</v>
      </c>
      <c r="AK6410" s="24" t="s">
        <v>104</v>
      </c>
      <c r="AL6410" s="22">
        <v>6408</v>
      </c>
    </row>
    <row r="6411" spans="7:38" s="10" customFormat="1">
      <c r="G6411" s="18"/>
      <c r="H6411" s="18"/>
      <c r="I6411" s="18"/>
      <c r="J6411" s="18"/>
      <c r="L6411" s="13"/>
      <c r="M6411" s="13" t="s">
        <v>16885</v>
      </c>
      <c r="N6411" s="13" t="s">
        <v>16886</v>
      </c>
      <c r="O6411" s="13" t="s">
        <v>16885</v>
      </c>
      <c r="AC6411" s="22" t="s">
        <v>27930</v>
      </c>
      <c r="AD6411" s="24" t="s">
        <v>16885</v>
      </c>
      <c r="AE6411" s="24" t="s">
        <v>16886</v>
      </c>
      <c r="AF6411" s="24"/>
      <c r="AG6411" s="24" t="s">
        <v>21269</v>
      </c>
      <c r="AH6411" s="24" t="s">
        <v>5729</v>
      </c>
      <c r="AI6411" s="24" t="s">
        <v>5730</v>
      </c>
      <c r="AJ6411" s="24" t="s">
        <v>103</v>
      </c>
      <c r="AK6411" s="24" t="s">
        <v>104</v>
      </c>
      <c r="AL6411" s="22">
        <v>6409</v>
      </c>
    </row>
    <row r="6412" spans="7:38" s="10" customFormat="1">
      <c r="G6412" s="18"/>
      <c r="H6412" s="18"/>
      <c r="I6412" s="18"/>
      <c r="J6412" s="18"/>
      <c r="L6412" s="13"/>
      <c r="M6412" s="13" t="s">
        <v>16887</v>
      </c>
      <c r="N6412" s="13" t="s">
        <v>16888</v>
      </c>
      <c r="O6412" s="13" t="s">
        <v>16887</v>
      </c>
      <c r="AC6412" s="22" t="s">
        <v>27931</v>
      </c>
      <c r="AD6412" s="24" t="s">
        <v>16887</v>
      </c>
      <c r="AE6412" s="24" t="s">
        <v>16888</v>
      </c>
      <c r="AF6412" s="24"/>
      <c r="AG6412" s="24" t="s">
        <v>21269</v>
      </c>
      <c r="AH6412" s="24" t="s">
        <v>5729</v>
      </c>
      <c r="AI6412" s="24" t="s">
        <v>5730</v>
      </c>
      <c r="AJ6412" s="24" t="s">
        <v>103</v>
      </c>
      <c r="AK6412" s="24" t="s">
        <v>104</v>
      </c>
      <c r="AL6412" s="22">
        <v>6410</v>
      </c>
    </row>
    <row r="6413" spans="7:38" s="10" customFormat="1">
      <c r="G6413" s="18"/>
      <c r="H6413" s="18"/>
      <c r="I6413" s="18"/>
      <c r="J6413" s="18"/>
      <c r="L6413" s="13"/>
      <c r="M6413" s="13" t="s">
        <v>16889</v>
      </c>
      <c r="N6413" s="13" t="s">
        <v>16890</v>
      </c>
      <c r="O6413" s="13" t="s">
        <v>16889</v>
      </c>
      <c r="AC6413" s="22" t="s">
        <v>27932</v>
      </c>
      <c r="AD6413" s="24" t="s">
        <v>16889</v>
      </c>
      <c r="AE6413" s="24" t="s">
        <v>16890</v>
      </c>
      <c r="AF6413" s="24"/>
      <c r="AG6413" s="24" t="s">
        <v>21269</v>
      </c>
      <c r="AH6413" s="24" t="s">
        <v>5729</v>
      </c>
      <c r="AI6413" s="24" t="s">
        <v>5730</v>
      </c>
      <c r="AJ6413" s="24" t="s">
        <v>103</v>
      </c>
      <c r="AK6413" s="24" t="s">
        <v>104</v>
      </c>
      <c r="AL6413" s="22">
        <v>6411</v>
      </c>
    </row>
    <row r="6414" spans="7:38" s="10" customFormat="1">
      <c r="G6414" s="18"/>
      <c r="H6414" s="18"/>
      <c r="I6414" s="18"/>
      <c r="J6414" s="18"/>
      <c r="L6414" s="13"/>
      <c r="M6414" s="13" t="s">
        <v>16891</v>
      </c>
      <c r="N6414" s="13" t="s">
        <v>16892</v>
      </c>
      <c r="O6414" s="13" t="s">
        <v>16891</v>
      </c>
      <c r="AC6414" s="22" t="s">
        <v>27933</v>
      </c>
      <c r="AD6414" s="24" t="s">
        <v>16891</v>
      </c>
      <c r="AE6414" s="24" t="s">
        <v>16892</v>
      </c>
      <c r="AF6414" s="24"/>
      <c r="AG6414" s="24" t="s">
        <v>21523</v>
      </c>
      <c r="AH6414" s="24" t="s">
        <v>5729</v>
      </c>
      <c r="AI6414" s="24" t="s">
        <v>5730</v>
      </c>
      <c r="AJ6414" s="24" t="s">
        <v>103</v>
      </c>
      <c r="AK6414" s="24" t="s">
        <v>104</v>
      </c>
      <c r="AL6414" s="22">
        <v>6412</v>
      </c>
    </row>
    <row r="6415" spans="7:38" s="10" customFormat="1">
      <c r="G6415" s="18"/>
      <c r="H6415" s="18"/>
      <c r="I6415" s="18"/>
      <c r="J6415" s="18"/>
      <c r="L6415" s="13"/>
      <c r="M6415" s="13" t="s">
        <v>16893</v>
      </c>
      <c r="N6415" s="13" t="s">
        <v>14786</v>
      </c>
      <c r="O6415" s="13" t="s">
        <v>16893</v>
      </c>
      <c r="AC6415" s="22" t="s">
        <v>27934</v>
      </c>
      <c r="AD6415" s="24" t="s">
        <v>16893</v>
      </c>
      <c r="AE6415" s="24" t="s">
        <v>14786</v>
      </c>
      <c r="AF6415" s="24"/>
      <c r="AG6415" s="24" t="s">
        <v>21523</v>
      </c>
      <c r="AH6415" s="24" t="s">
        <v>5729</v>
      </c>
      <c r="AI6415" s="24" t="s">
        <v>5730</v>
      </c>
      <c r="AJ6415" s="24" t="s">
        <v>103</v>
      </c>
      <c r="AK6415" s="24" t="s">
        <v>104</v>
      </c>
      <c r="AL6415" s="22">
        <v>6413</v>
      </c>
    </row>
    <row r="6416" spans="7:38" s="10" customFormat="1">
      <c r="G6416" s="18"/>
      <c r="H6416" s="18"/>
      <c r="I6416" s="18"/>
      <c r="J6416" s="18"/>
      <c r="L6416" s="13"/>
      <c r="M6416" s="13" t="s">
        <v>16894</v>
      </c>
      <c r="N6416" s="13" t="s">
        <v>16895</v>
      </c>
      <c r="O6416" s="13" t="s">
        <v>16894</v>
      </c>
      <c r="AC6416" s="22" t="s">
        <v>27935</v>
      </c>
      <c r="AD6416" s="24" t="s">
        <v>16894</v>
      </c>
      <c r="AE6416" s="24" t="s">
        <v>16895</v>
      </c>
      <c r="AF6416" s="24"/>
      <c r="AG6416" s="24" t="s">
        <v>21523</v>
      </c>
      <c r="AH6416" s="24" t="s">
        <v>5729</v>
      </c>
      <c r="AI6416" s="24" t="s">
        <v>5730</v>
      </c>
      <c r="AJ6416" s="24" t="s">
        <v>103</v>
      </c>
      <c r="AK6416" s="24" t="s">
        <v>104</v>
      </c>
      <c r="AL6416" s="22">
        <v>6414</v>
      </c>
    </row>
    <row r="6417" spans="7:38" s="10" customFormat="1">
      <c r="G6417" s="18"/>
      <c r="H6417" s="18"/>
      <c r="I6417" s="18"/>
      <c r="J6417" s="18"/>
      <c r="L6417" s="13"/>
      <c r="M6417" s="13" t="s">
        <v>16896</v>
      </c>
      <c r="N6417" s="13" t="s">
        <v>16897</v>
      </c>
      <c r="O6417" s="13" t="s">
        <v>16896</v>
      </c>
      <c r="AC6417" s="22" t="s">
        <v>27936</v>
      </c>
      <c r="AD6417" s="24" t="s">
        <v>16896</v>
      </c>
      <c r="AE6417" s="24" t="s">
        <v>16897</v>
      </c>
      <c r="AF6417" s="24"/>
      <c r="AG6417" s="24" t="s">
        <v>21523</v>
      </c>
      <c r="AH6417" s="24" t="s">
        <v>5729</v>
      </c>
      <c r="AI6417" s="24" t="s">
        <v>5730</v>
      </c>
      <c r="AJ6417" s="24" t="s">
        <v>103</v>
      </c>
      <c r="AK6417" s="24" t="s">
        <v>104</v>
      </c>
      <c r="AL6417" s="22">
        <v>6415</v>
      </c>
    </row>
    <row r="6418" spans="7:38" s="10" customFormat="1">
      <c r="G6418" s="18"/>
      <c r="H6418" s="18"/>
      <c r="I6418" s="18"/>
      <c r="J6418" s="18"/>
      <c r="L6418" s="13"/>
      <c r="M6418" s="13" t="s">
        <v>16898</v>
      </c>
      <c r="N6418" s="13" t="s">
        <v>16899</v>
      </c>
      <c r="O6418" s="13" t="s">
        <v>16898</v>
      </c>
      <c r="AC6418" s="22" t="s">
        <v>27937</v>
      </c>
      <c r="AD6418" s="24" t="s">
        <v>16898</v>
      </c>
      <c r="AE6418" s="24" t="s">
        <v>16899</v>
      </c>
      <c r="AF6418" s="24"/>
      <c r="AG6418" s="24" t="s">
        <v>21523</v>
      </c>
      <c r="AH6418" s="24" t="s">
        <v>5729</v>
      </c>
      <c r="AI6418" s="24" t="s">
        <v>5730</v>
      </c>
      <c r="AJ6418" s="24" t="s">
        <v>103</v>
      </c>
      <c r="AK6418" s="24" t="s">
        <v>104</v>
      </c>
      <c r="AL6418" s="22">
        <v>6416</v>
      </c>
    </row>
    <row r="6419" spans="7:38" s="10" customFormat="1">
      <c r="G6419" s="18"/>
      <c r="H6419" s="18"/>
      <c r="I6419" s="18"/>
      <c r="J6419" s="18"/>
      <c r="L6419" s="13"/>
      <c r="M6419" s="13" t="s">
        <v>16900</v>
      </c>
      <c r="N6419" s="13" t="s">
        <v>5934</v>
      </c>
      <c r="O6419" s="13" t="s">
        <v>16900</v>
      </c>
      <c r="AC6419" s="22" t="s">
        <v>27938</v>
      </c>
      <c r="AD6419" s="24" t="s">
        <v>16900</v>
      </c>
      <c r="AE6419" s="24" t="s">
        <v>5934</v>
      </c>
      <c r="AF6419" s="24"/>
      <c r="AG6419" s="24" t="s">
        <v>21523</v>
      </c>
      <c r="AH6419" s="24" t="s">
        <v>5729</v>
      </c>
      <c r="AI6419" s="24" t="s">
        <v>5730</v>
      </c>
      <c r="AJ6419" s="24" t="s">
        <v>103</v>
      </c>
      <c r="AK6419" s="24" t="s">
        <v>104</v>
      </c>
      <c r="AL6419" s="22">
        <v>6417</v>
      </c>
    </row>
    <row r="6420" spans="7:38" s="10" customFormat="1">
      <c r="G6420" s="18"/>
      <c r="H6420" s="18"/>
      <c r="I6420" s="18"/>
      <c r="J6420" s="18"/>
      <c r="L6420" s="13"/>
      <c r="M6420" s="13" t="s">
        <v>16901</v>
      </c>
      <c r="N6420" s="13" t="s">
        <v>16902</v>
      </c>
      <c r="O6420" s="13" t="s">
        <v>16901</v>
      </c>
      <c r="AC6420" s="22" t="s">
        <v>27939</v>
      </c>
      <c r="AD6420" s="24" t="s">
        <v>16901</v>
      </c>
      <c r="AE6420" s="24" t="s">
        <v>16902</v>
      </c>
      <c r="AF6420" s="24"/>
      <c r="AG6420" s="24" t="s">
        <v>21521</v>
      </c>
      <c r="AH6420" s="24" t="s">
        <v>5731</v>
      </c>
      <c r="AI6420" s="24" t="s">
        <v>5732</v>
      </c>
      <c r="AJ6420" s="24" t="s">
        <v>103</v>
      </c>
      <c r="AK6420" s="24" t="s">
        <v>104</v>
      </c>
      <c r="AL6420" s="22">
        <v>6418</v>
      </c>
    </row>
    <row r="6421" spans="7:38" s="10" customFormat="1">
      <c r="G6421" s="18"/>
      <c r="H6421" s="18"/>
      <c r="I6421" s="18"/>
      <c r="J6421" s="18"/>
      <c r="L6421" s="13"/>
      <c r="M6421" s="13" t="s">
        <v>17217</v>
      </c>
      <c r="N6421" s="13" t="s">
        <v>17218</v>
      </c>
      <c r="O6421" s="13" t="s">
        <v>17217</v>
      </c>
      <c r="AC6421" s="22" t="s">
        <v>27940</v>
      </c>
      <c r="AD6421" s="24" t="s">
        <v>17217</v>
      </c>
      <c r="AE6421" s="24" t="s">
        <v>17218</v>
      </c>
      <c r="AF6421" s="24"/>
      <c r="AG6421" s="24" t="s">
        <v>21523</v>
      </c>
      <c r="AH6421" s="24" t="s">
        <v>5731</v>
      </c>
      <c r="AI6421" s="24" t="s">
        <v>5732</v>
      </c>
      <c r="AJ6421" s="24" t="s">
        <v>103</v>
      </c>
      <c r="AK6421" s="24" t="s">
        <v>104</v>
      </c>
      <c r="AL6421" s="22">
        <v>6419</v>
      </c>
    </row>
    <row r="6422" spans="7:38" s="10" customFormat="1">
      <c r="G6422" s="18"/>
      <c r="H6422" s="18"/>
      <c r="I6422" s="18"/>
      <c r="J6422" s="18"/>
      <c r="L6422" s="13"/>
      <c r="M6422" s="13" t="s">
        <v>17219</v>
      </c>
      <c r="N6422" s="13" t="s">
        <v>17220</v>
      </c>
      <c r="O6422" s="13" t="s">
        <v>17219</v>
      </c>
      <c r="AC6422" s="22" t="s">
        <v>27941</v>
      </c>
      <c r="AD6422" s="24" t="s">
        <v>17219</v>
      </c>
      <c r="AE6422" s="24" t="s">
        <v>17220</v>
      </c>
      <c r="AF6422" s="24"/>
      <c r="AG6422" s="24" t="s">
        <v>21523</v>
      </c>
      <c r="AH6422" s="24" t="s">
        <v>5731</v>
      </c>
      <c r="AI6422" s="24" t="s">
        <v>5732</v>
      </c>
      <c r="AJ6422" s="24" t="s">
        <v>103</v>
      </c>
      <c r="AK6422" s="24" t="s">
        <v>104</v>
      </c>
      <c r="AL6422" s="22">
        <v>6420</v>
      </c>
    </row>
    <row r="6423" spans="7:38" s="10" customFormat="1">
      <c r="G6423" s="18"/>
      <c r="H6423" s="18"/>
      <c r="I6423" s="18"/>
      <c r="J6423" s="18"/>
      <c r="L6423" s="13"/>
      <c r="M6423" s="13" t="s">
        <v>17221</v>
      </c>
      <c r="N6423" s="13" t="s">
        <v>17222</v>
      </c>
      <c r="O6423" s="13" t="s">
        <v>17221</v>
      </c>
      <c r="AC6423" s="22" t="s">
        <v>27942</v>
      </c>
      <c r="AD6423" s="24" t="s">
        <v>17221</v>
      </c>
      <c r="AE6423" s="24" t="s">
        <v>17222</v>
      </c>
      <c r="AF6423" s="24"/>
      <c r="AG6423" s="24" t="s">
        <v>21523</v>
      </c>
      <c r="AH6423" s="24" t="s">
        <v>5731</v>
      </c>
      <c r="AI6423" s="24" t="s">
        <v>5732</v>
      </c>
      <c r="AJ6423" s="24" t="s">
        <v>103</v>
      </c>
      <c r="AK6423" s="24" t="s">
        <v>104</v>
      </c>
      <c r="AL6423" s="22">
        <v>6421</v>
      </c>
    </row>
    <row r="6424" spans="7:38" s="10" customFormat="1">
      <c r="G6424" s="18"/>
      <c r="H6424" s="18"/>
      <c r="I6424" s="18"/>
      <c r="J6424" s="18"/>
      <c r="L6424" s="13"/>
      <c r="M6424" s="13" t="s">
        <v>17223</v>
      </c>
      <c r="N6424" s="13" t="s">
        <v>17224</v>
      </c>
      <c r="O6424" s="13" t="s">
        <v>17223</v>
      </c>
      <c r="AC6424" s="22" t="s">
        <v>27943</v>
      </c>
      <c r="AD6424" s="24" t="s">
        <v>17223</v>
      </c>
      <c r="AE6424" s="24" t="s">
        <v>17224</v>
      </c>
      <c r="AF6424" s="24"/>
      <c r="AG6424" s="24" t="s">
        <v>21523</v>
      </c>
      <c r="AH6424" s="24" t="s">
        <v>5731</v>
      </c>
      <c r="AI6424" s="24" t="s">
        <v>5732</v>
      </c>
      <c r="AJ6424" s="24" t="s">
        <v>103</v>
      </c>
      <c r="AK6424" s="24" t="s">
        <v>104</v>
      </c>
      <c r="AL6424" s="22">
        <v>6422</v>
      </c>
    </row>
    <row r="6425" spans="7:38" s="10" customFormat="1">
      <c r="G6425" s="18"/>
      <c r="H6425" s="18"/>
      <c r="I6425" s="18"/>
      <c r="J6425" s="18"/>
      <c r="L6425" s="13"/>
      <c r="M6425" s="13" t="s">
        <v>17225</v>
      </c>
      <c r="N6425" s="13" t="s">
        <v>17226</v>
      </c>
      <c r="O6425" s="13" t="s">
        <v>17225</v>
      </c>
      <c r="AC6425" s="22" t="s">
        <v>27944</v>
      </c>
      <c r="AD6425" s="24" t="s">
        <v>17225</v>
      </c>
      <c r="AE6425" s="24" t="s">
        <v>17226</v>
      </c>
      <c r="AF6425" s="24"/>
      <c r="AG6425" s="24" t="s">
        <v>21523</v>
      </c>
      <c r="AH6425" s="24" t="s">
        <v>5731</v>
      </c>
      <c r="AI6425" s="24" t="s">
        <v>5732</v>
      </c>
      <c r="AJ6425" s="24" t="s">
        <v>103</v>
      </c>
      <c r="AK6425" s="24" t="s">
        <v>104</v>
      </c>
      <c r="AL6425" s="22">
        <v>6423</v>
      </c>
    </row>
    <row r="6426" spans="7:38" s="10" customFormat="1">
      <c r="G6426" s="18"/>
      <c r="H6426" s="18"/>
      <c r="I6426" s="18"/>
      <c r="J6426" s="18"/>
      <c r="L6426" s="13"/>
      <c r="M6426" s="13" t="s">
        <v>17227</v>
      </c>
      <c r="N6426" s="13" t="s">
        <v>17228</v>
      </c>
      <c r="O6426" s="13" t="s">
        <v>17227</v>
      </c>
      <c r="AC6426" s="22" t="s">
        <v>27945</v>
      </c>
      <c r="AD6426" s="24" t="s">
        <v>17227</v>
      </c>
      <c r="AE6426" s="24" t="s">
        <v>17228</v>
      </c>
      <c r="AF6426" s="24"/>
      <c r="AG6426" s="24" t="s">
        <v>21523</v>
      </c>
      <c r="AH6426" s="24" t="s">
        <v>5731</v>
      </c>
      <c r="AI6426" s="24" t="s">
        <v>5732</v>
      </c>
      <c r="AJ6426" s="24" t="s">
        <v>103</v>
      </c>
      <c r="AK6426" s="24" t="s">
        <v>104</v>
      </c>
      <c r="AL6426" s="22">
        <v>6424</v>
      </c>
    </row>
    <row r="6427" spans="7:38" s="10" customFormat="1">
      <c r="G6427" s="18"/>
      <c r="H6427" s="18"/>
      <c r="I6427" s="18"/>
      <c r="J6427" s="18"/>
      <c r="L6427" s="13"/>
      <c r="M6427" s="13" t="s">
        <v>17229</v>
      </c>
      <c r="N6427" s="13" t="s">
        <v>17230</v>
      </c>
      <c r="O6427" s="13" t="s">
        <v>17229</v>
      </c>
      <c r="AC6427" s="22" t="s">
        <v>27946</v>
      </c>
      <c r="AD6427" s="24" t="s">
        <v>17229</v>
      </c>
      <c r="AE6427" s="24" t="s">
        <v>17230</v>
      </c>
      <c r="AF6427" s="24"/>
      <c r="AG6427" s="24" t="s">
        <v>21523</v>
      </c>
      <c r="AH6427" s="24" t="s">
        <v>5731</v>
      </c>
      <c r="AI6427" s="24" t="s">
        <v>5732</v>
      </c>
      <c r="AJ6427" s="24" t="s">
        <v>103</v>
      </c>
      <c r="AK6427" s="24" t="s">
        <v>104</v>
      </c>
      <c r="AL6427" s="22">
        <v>6425</v>
      </c>
    </row>
    <row r="6428" spans="7:38" s="10" customFormat="1">
      <c r="G6428" s="18"/>
      <c r="H6428" s="18"/>
      <c r="I6428" s="18"/>
      <c r="J6428" s="18"/>
      <c r="L6428" s="13"/>
      <c r="M6428" s="13" t="s">
        <v>17231</v>
      </c>
      <c r="N6428" s="13" t="s">
        <v>17232</v>
      </c>
      <c r="O6428" s="13" t="s">
        <v>17231</v>
      </c>
      <c r="AC6428" s="22" t="s">
        <v>27947</v>
      </c>
      <c r="AD6428" s="24" t="s">
        <v>17231</v>
      </c>
      <c r="AE6428" s="24" t="s">
        <v>17232</v>
      </c>
      <c r="AF6428" s="24"/>
      <c r="AG6428" s="24" t="s">
        <v>21523</v>
      </c>
      <c r="AH6428" s="24" t="s">
        <v>5731</v>
      </c>
      <c r="AI6428" s="24" t="s">
        <v>5732</v>
      </c>
      <c r="AJ6428" s="24" t="s">
        <v>103</v>
      </c>
      <c r="AK6428" s="24" t="s">
        <v>104</v>
      </c>
      <c r="AL6428" s="22">
        <v>6426</v>
      </c>
    </row>
    <row r="6429" spans="7:38" s="10" customFormat="1">
      <c r="G6429" s="18"/>
      <c r="H6429" s="18"/>
      <c r="I6429" s="18"/>
      <c r="J6429" s="18"/>
      <c r="L6429" s="13"/>
      <c r="M6429" s="13" t="s">
        <v>17233</v>
      </c>
      <c r="N6429" s="13" t="s">
        <v>17234</v>
      </c>
      <c r="O6429" s="13" t="s">
        <v>17233</v>
      </c>
      <c r="AC6429" s="22" t="s">
        <v>27948</v>
      </c>
      <c r="AD6429" s="24" t="s">
        <v>17233</v>
      </c>
      <c r="AE6429" s="24" t="s">
        <v>17234</v>
      </c>
      <c r="AF6429" s="24"/>
      <c r="AG6429" s="24" t="s">
        <v>21523</v>
      </c>
      <c r="AH6429" s="24" t="s">
        <v>5731</v>
      </c>
      <c r="AI6429" s="24" t="s">
        <v>5732</v>
      </c>
      <c r="AJ6429" s="24" t="s">
        <v>103</v>
      </c>
      <c r="AK6429" s="24" t="s">
        <v>104</v>
      </c>
      <c r="AL6429" s="22">
        <v>6427</v>
      </c>
    </row>
    <row r="6430" spans="7:38" s="10" customFormat="1">
      <c r="G6430" s="18"/>
      <c r="H6430" s="18"/>
      <c r="I6430" s="18"/>
      <c r="J6430" s="18"/>
      <c r="L6430" s="13"/>
      <c r="M6430" s="13" t="s">
        <v>17235</v>
      </c>
      <c r="N6430" s="13" t="s">
        <v>17236</v>
      </c>
      <c r="O6430" s="13" t="s">
        <v>17235</v>
      </c>
      <c r="AC6430" s="22" t="s">
        <v>27949</v>
      </c>
      <c r="AD6430" s="24" t="s">
        <v>17235</v>
      </c>
      <c r="AE6430" s="24" t="s">
        <v>17236</v>
      </c>
      <c r="AF6430" s="24"/>
      <c r="AG6430" s="24" t="s">
        <v>21523</v>
      </c>
      <c r="AH6430" s="24" t="s">
        <v>5731</v>
      </c>
      <c r="AI6430" s="24" t="s">
        <v>5732</v>
      </c>
      <c r="AJ6430" s="24" t="s">
        <v>103</v>
      </c>
      <c r="AK6430" s="24" t="s">
        <v>104</v>
      </c>
      <c r="AL6430" s="22">
        <v>6428</v>
      </c>
    </row>
    <row r="6431" spans="7:38" s="10" customFormat="1">
      <c r="G6431" s="18"/>
      <c r="H6431" s="18"/>
      <c r="I6431" s="18"/>
      <c r="J6431" s="18"/>
      <c r="L6431" s="13"/>
      <c r="M6431" s="13" t="s">
        <v>17237</v>
      </c>
      <c r="N6431" s="13" t="s">
        <v>17238</v>
      </c>
      <c r="O6431" s="13" t="s">
        <v>17237</v>
      </c>
      <c r="AC6431" s="22" t="s">
        <v>27950</v>
      </c>
      <c r="AD6431" s="24" t="s">
        <v>17237</v>
      </c>
      <c r="AE6431" s="24" t="s">
        <v>17238</v>
      </c>
      <c r="AF6431" s="24"/>
      <c r="AG6431" s="24" t="s">
        <v>21523</v>
      </c>
      <c r="AH6431" s="24" t="s">
        <v>5731</v>
      </c>
      <c r="AI6431" s="24" t="s">
        <v>5732</v>
      </c>
      <c r="AJ6431" s="24" t="s">
        <v>103</v>
      </c>
      <c r="AK6431" s="24" t="s">
        <v>104</v>
      </c>
      <c r="AL6431" s="22">
        <v>6429</v>
      </c>
    </row>
    <row r="6432" spans="7:38" s="10" customFormat="1">
      <c r="G6432" s="18"/>
      <c r="H6432" s="18"/>
      <c r="I6432" s="18"/>
      <c r="J6432" s="18"/>
      <c r="L6432" s="13"/>
      <c r="M6432" s="13" t="s">
        <v>17239</v>
      </c>
      <c r="N6432" s="13" t="s">
        <v>17240</v>
      </c>
      <c r="O6432" s="13" t="s">
        <v>17239</v>
      </c>
      <c r="AC6432" s="22" t="s">
        <v>27951</v>
      </c>
      <c r="AD6432" s="24" t="s">
        <v>17239</v>
      </c>
      <c r="AE6432" s="24" t="s">
        <v>17240</v>
      </c>
      <c r="AF6432" s="24"/>
      <c r="AG6432" s="24" t="s">
        <v>21523</v>
      </c>
      <c r="AH6432" s="24" t="s">
        <v>5731</v>
      </c>
      <c r="AI6432" s="24" t="s">
        <v>5732</v>
      </c>
      <c r="AJ6432" s="24" t="s">
        <v>103</v>
      </c>
      <c r="AK6432" s="24" t="s">
        <v>104</v>
      </c>
      <c r="AL6432" s="22">
        <v>6430</v>
      </c>
    </row>
    <row r="6433" spans="7:38" s="10" customFormat="1">
      <c r="G6433" s="18"/>
      <c r="H6433" s="18"/>
      <c r="I6433" s="18"/>
      <c r="J6433" s="18"/>
      <c r="L6433" s="13"/>
      <c r="M6433" s="13" t="s">
        <v>17241</v>
      </c>
      <c r="N6433" s="13" t="s">
        <v>17242</v>
      </c>
      <c r="O6433" s="13" t="s">
        <v>17241</v>
      </c>
      <c r="AC6433" s="22" t="s">
        <v>27952</v>
      </c>
      <c r="AD6433" s="24" t="s">
        <v>17241</v>
      </c>
      <c r="AE6433" s="24" t="s">
        <v>17242</v>
      </c>
      <c r="AF6433" s="24"/>
      <c r="AG6433" s="24" t="s">
        <v>21523</v>
      </c>
      <c r="AH6433" s="24" t="s">
        <v>5731</v>
      </c>
      <c r="AI6433" s="24" t="s">
        <v>5732</v>
      </c>
      <c r="AJ6433" s="24" t="s">
        <v>103</v>
      </c>
      <c r="AK6433" s="24" t="s">
        <v>104</v>
      </c>
      <c r="AL6433" s="22">
        <v>6431</v>
      </c>
    </row>
    <row r="6434" spans="7:38" s="10" customFormat="1">
      <c r="G6434" s="18"/>
      <c r="H6434" s="18"/>
      <c r="I6434" s="18"/>
      <c r="J6434" s="18"/>
      <c r="L6434" s="13"/>
      <c r="M6434" s="13" t="s">
        <v>17243</v>
      </c>
      <c r="N6434" s="13" t="s">
        <v>17244</v>
      </c>
      <c r="O6434" s="13" t="s">
        <v>17243</v>
      </c>
      <c r="AC6434" s="22" t="s">
        <v>27953</v>
      </c>
      <c r="AD6434" s="24" t="s">
        <v>17243</v>
      </c>
      <c r="AE6434" s="24" t="s">
        <v>17244</v>
      </c>
      <c r="AF6434" s="24"/>
      <c r="AG6434" s="24" t="s">
        <v>21523</v>
      </c>
      <c r="AH6434" s="24" t="s">
        <v>5731</v>
      </c>
      <c r="AI6434" s="24" t="s">
        <v>5732</v>
      </c>
      <c r="AJ6434" s="24" t="s">
        <v>103</v>
      </c>
      <c r="AK6434" s="24" t="s">
        <v>104</v>
      </c>
      <c r="AL6434" s="22">
        <v>6432</v>
      </c>
    </row>
    <row r="6435" spans="7:38" s="10" customFormat="1">
      <c r="G6435" s="18"/>
      <c r="H6435" s="18"/>
      <c r="I6435" s="18"/>
      <c r="J6435" s="18"/>
      <c r="L6435" s="13"/>
      <c r="M6435" s="13" t="s">
        <v>17245</v>
      </c>
      <c r="N6435" s="13" t="s">
        <v>17246</v>
      </c>
      <c r="O6435" s="13" t="s">
        <v>17245</v>
      </c>
      <c r="AC6435" s="22" t="s">
        <v>27954</v>
      </c>
      <c r="AD6435" s="24" t="s">
        <v>17245</v>
      </c>
      <c r="AE6435" s="24" t="s">
        <v>17246</v>
      </c>
      <c r="AF6435" s="24"/>
      <c r="AG6435" s="24" t="s">
        <v>21523</v>
      </c>
      <c r="AH6435" s="24" t="s">
        <v>5731</v>
      </c>
      <c r="AI6435" s="24" t="s">
        <v>5732</v>
      </c>
      <c r="AJ6435" s="24" t="s">
        <v>103</v>
      </c>
      <c r="AK6435" s="24" t="s">
        <v>104</v>
      </c>
      <c r="AL6435" s="22">
        <v>6433</v>
      </c>
    </row>
    <row r="6436" spans="7:38" s="10" customFormat="1">
      <c r="G6436" s="18"/>
      <c r="H6436" s="18"/>
      <c r="I6436" s="18"/>
      <c r="J6436" s="18"/>
      <c r="L6436" s="13"/>
      <c r="M6436" s="13" t="s">
        <v>17247</v>
      </c>
      <c r="N6436" s="13" t="s">
        <v>17248</v>
      </c>
      <c r="O6436" s="13" t="s">
        <v>17247</v>
      </c>
      <c r="AC6436" s="22" t="s">
        <v>27955</v>
      </c>
      <c r="AD6436" s="24" t="s">
        <v>17247</v>
      </c>
      <c r="AE6436" s="24" t="s">
        <v>17248</v>
      </c>
      <c r="AF6436" s="24"/>
      <c r="AG6436" s="24" t="s">
        <v>21521</v>
      </c>
      <c r="AH6436" s="24" t="s">
        <v>5733</v>
      </c>
      <c r="AI6436" s="24" t="s">
        <v>5734</v>
      </c>
      <c r="AJ6436" s="24" t="s">
        <v>103</v>
      </c>
      <c r="AK6436" s="24" t="s">
        <v>104</v>
      </c>
      <c r="AL6436" s="22">
        <v>6434</v>
      </c>
    </row>
    <row r="6437" spans="7:38" s="10" customFormat="1">
      <c r="G6437" s="18"/>
      <c r="H6437" s="18"/>
      <c r="I6437" s="18"/>
      <c r="J6437" s="18"/>
      <c r="L6437" s="13"/>
      <c r="M6437" s="13" t="s">
        <v>17249</v>
      </c>
      <c r="N6437" s="13" t="s">
        <v>17250</v>
      </c>
      <c r="O6437" s="13" t="s">
        <v>17249</v>
      </c>
      <c r="AC6437" s="22" t="s">
        <v>27956</v>
      </c>
      <c r="AD6437" s="24" t="s">
        <v>17249</v>
      </c>
      <c r="AE6437" s="24" t="s">
        <v>17250</v>
      </c>
      <c r="AF6437" s="24"/>
      <c r="AG6437" s="24" t="s">
        <v>21523</v>
      </c>
      <c r="AH6437" s="24" t="s">
        <v>5733</v>
      </c>
      <c r="AI6437" s="24" t="s">
        <v>5734</v>
      </c>
      <c r="AJ6437" s="24" t="s">
        <v>103</v>
      </c>
      <c r="AK6437" s="24" t="s">
        <v>104</v>
      </c>
      <c r="AL6437" s="22">
        <v>6435</v>
      </c>
    </row>
    <row r="6438" spans="7:38" s="10" customFormat="1">
      <c r="G6438" s="18"/>
      <c r="H6438" s="18"/>
      <c r="I6438" s="18"/>
      <c r="J6438" s="18"/>
      <c r="L6438" s="13"/>
      <c r="M6438" s="13" t="s">
        <v>17251</v>
      </c>
      <c r="N6438" s="13" t="s">
        <v>17252</v>
      </c>
      <c r="O6438" s="13" t="s">
        <v>17251</v>
      </c>
      <c r="AC6438" s="22" t="s">
        <v>27957</v>
      </c>
      <c r="AD6438" s="24" t="s">
        <v>17251</v>
      </c>
      <c r="AE6438" s="24" t="s">
        <v>17252</v>
      </c>
      <c r="AF6438" s="24"/>
      <c r="AG6438" s="24" t="s">
        <v>21523</v>
      </c>
      <c r="AH6438" s="24" t="s">
        <v>5733</v>
      </c>
      <c r="AI6438" s="24" t="s">
        <v>5734</v>
      </c>
      <c r="AJ6438" s="24" t="s">
        <v>103</v>
      </c>
      <c r="AK6438" s="24" t="s">
        <v>104</v>
      </c>
      <c r="AL6438" s="22">
        <v>6436</v>
      </c>
    </row>
    <row r="6439" spans="7:38" s="10" customFormat="1">
      <c r="G6439" s="18"/>
      <c r="H6439" s="18"/>
      <c r="I6439" s="18"/>
      <c r="J6439" s="18"/>
      <c r="L6439" s="13"/>
      <c r="M6439" s="13" t="s">
        <v>17253</v>
      </c>
      <c r="N6439" s="13" t="s">
        <v>17254</v>
      </c>
      <c r="O6439" s="13" t="s">
        <v>17253</v>
      </c>
      <c r="AC6439" s="22" t="s">
        <v>27958</v>
      </c>
      <c r="AD6439" s="24" t="s">
        <v>17253</v>
      </c>
      <c r="AE6439" s="24" t="s">
        <v>17254</v>
      </c>
      <c r="AF6439" s="24"/>
      <c r="AG6439" s="24" t="s">
        <v>21523</v>
      </c>
      <c r="AH6439" s="24" t="s">
        <v>5733</v>
      </c>
      <c r="AI6439" s="24" t="s">
        <v>5734</v>
      </c>
      <c r="AJ6439" s="24" t="s">
        <v>103</v>
      </c>
      <c r="AK6439" s="24" t="s">
        <v>104</v>
      </c>
      <c r="AL6439" s="22">
        <v>6437</v>
      </c>
    </row>
    <row r="6440" spans="7:38" s="10" customFormat="1">
      <c r="G6440" s="18"/>
      <c r="H6440" s="18"/>
      <c r="I6440" s="18"/>
      <c r="J6440" s="18"/>
      <c r="L6440" s="13"/>
      <c r="M6440" s="13" t="s">
        <v>17255</v>
      </c>
      <c r="N6440" s="13" t="s">
        <v>17256</v>
      </c>
      <c r="O6440" s="13" t="s">
        <v>17255</v>
      </c>
      <c r="AC6440" s="22" t="s">
        <v>27959</v>
      </c>
      <c r="AD6440" s="24" t="s">
        <v>17255</v>
      </c>
      <c r="AE6440" s="24" t="s">
        <v>17256</v>
      </c>
      <c r="AF6440" s="24"/>
      <c r="AG6440" s="24" t="s">
        <v>21523</v>
      </c>
      <c r="AH6440" s="24" t="s">
        <v>5733</v>
      </c>
      <c r="AI6440" s="24" t="s">
        <v>5734</v>
      </c>
      <c r="AJ6440" s="24" t="s">
        <v>103</v>
      </c>
      <c r="AK6440" s="24" t="s">
        <v>104</v>
      </c>
      <c r="AL6440" s="22">
        <v>6438</v>
      </c>
    </row>
    <row r="6441" spans="7:38" s="10" customFormat="1">
      <c r="G6441" s="18"/>
      <c r="H6441" s="18"/>
      <c r="I6441" s="18"/>
      <c r="J6441" s="18"/>
      <c r="L6441" s="13"/>
      <c r="M6441" s="13" t="s">
        <v>17257</v>
      </c>
      <c r="N6441" s="13" t="s">
        <v>17258</v>
      </c>
      <c r="O6441" s="13" t="s">
        <v>17257</v>
      </c>
      <c r="AC6441" s="22" t="s">
        <v>27960</v>
      </c>
      <c r="AD6441" s="24" t="s">
        <v>17257</v>
      </c>
      <c r="AE6441" s="24" t="s">
        <v>17258</v>
      </c>
      <c r="AF6441" s="24"/>
      <c r="AG6441" s="24" t="s">
        <v>21523</v>
      </c>
      <c r="AH6441" s="24" t="s">
        <v>5733</v>
      </c>
      <c r="AI6441" s="24" t="s">
        <v>5734</v>
      </c>
      <c r="AJ6441" s="24" t="s">
        <v>103</v>
      </c>
      <c r="AK6441" s="24" t="s">
        <v>104</v>
      </c>
      <c r="AL6441" s="22">
        <v>6439</v>
      </c>
    </row>
    <row r="6442" spans="7:38" s="10" customFormat="1">
      <c r="G6442" s="18"/>
      <c r="H6442" s="18"/>
      <c r="I6442" s="18"/>
      <c r="J6442" s="18"/>
      <c r="L6442" s="13"/>
      <c r="M6442" s="13" t="s">
        <v>17259</v>
      </c>
      <c r="N6442" s="13" t="s">
        <v>17260</v>
      </c>
      <c r="O6442" s="13" t="s">
        <v>17259</v>
      </c>
      <c r="AC6442" s="22" t="s">
        <v>27961</v>
      </c>
      <c r="AD6442" s="24" t="s">
        <v>17259</v>
      </c>
      <c r="AE6442" s="24" t="s">
        <v>17260</v>
      </c>
      <c r="AF6442" s="24"/>
      <c r="AG6442" s="24" t="s">
        <v>21523</v>
      </c>
      <c r="AH6442" s="24" t="s">
        <v>5733</v>
      </c>
      <c r="AI6442" s="24" t="s">
        <v>5734</v>
      </c>
      <c r="AJ6442" s="24" t="s">
        <v>103</v>
      </c>
      <c r="AK6442" s="24" t="s">
        <v>104</v>
      </c>
      <c r="AL6442" s="22">
        <v>6440</v>
      </c>
    </row>
    <row r="6443" spans="7:38" s="10" customFormat="1">
      <c r="G6443" s="18"/>
      <c r="H6443" s="18"/>
      <c r="I6443" s="18"/>
      <c r="J6443" s="18"/>
      <c r="L6443" s="13"/>
      <c r="M6443" s="13" t="s">
        <v>17261</v>
      </c>
      <c r="N6443" s="13" t="s">
        <v>17262</v>
      </c>
      <c r="O6443" s="13" t="s">
        <v>17261</v>
      </c>
      <c r="AC6443" s="22" t="s">
        <v>27962</v>
      </c>
      <c r="AD6443" s="24" t="s">
        <v>17261</v>
      </c>
      <c r="AE6443" s="24" t="s">
        <v>17262</v>
      </c>
      <c r="AF6443" s="24"/>
      <c r="AG6443" s="24" t="s">
        <v>21523</v>
      </c>
      <c r="AH6443" s="24" t="s">
        <v>5733</v>
      </c>
      <c r="AI6443" s="24" t="s">
        <v>5734</v>
      </c>
      <c r="AJ6443" s="24" t="s">
        <v>103</v>
      </c>
      <c r="AK6443" s="24" t="s">
        <v>104</v>
      </c>
      <c r="AL6443" s="22">
        <v>6441</v>
      </c>
    </row>
    <row r="6444" spans="7:38" s="10" customFormat="1">
      <c r="G6444" s="18"/>
      <c r="H6444" s="18"/>
      <c r="I6444" s="18"/>
      <c r="J6444" s="18"/>
      <c r="L6444" s="13"/>
      <c r="M6444" s="13" t="s">
        <v>17263</v>
      </c>
      <c r="N6444" s="13" t="s">
        <v>17264</v>
      </c>
      <c r="O6444" s="13" t="s">
        <v>17263</v>
      </c>
      <c r="AC6444" s="22" t="s">
        <v>27963</v>
      </c>
      <c r="AD6444" s="24" t="s">
        <v>17263</v>
      </c>
      <c r="AE6444" s="24" t="s">
        <v>17264</v>
      </c>
      <c r="AF6444" s="24"/>
      <c r="AG6444" s="24" t="s">
        <v>21523</v>
      </c>
      <c r="AH6444" s="24" t="s">
        <v>5733</v>
      </c>
      <c r="AI6444" s="24" t="s">
        <v>5734</v>
      </c>
      <c r="AJ6444" s="24" t="s">
        <v>103</v>
      </c>
      <c r="AK6444" s="24" t="s">
        <v>104</v>
      </c>
      <c r="AL6444" s="22">
        <v>6442</v>
      </c>
    </row>
    <row r="6445" spans="7:38" s="10" customFormat="1">
      <c r="G6445" s="18"/>
      <c r="H6445" s="18"/>
      <c r="I6445" s="18"/>
      <c r="J6445" s="18"/>
      <c r="L6445" s="13"/>
      <c r="M6445" s="13" t="s">
        <v>17265</v>
      </c>
      <c r="N6445" s="13" t="s">
        <v>11149</v>
      </c>
      <c r="O6445" s="13" t="s">
        <v>17265</v>
      </c>
      <c r="AC6445" s="22" t="s">
        <v>27964</v>
      </c>
      <c r="AD6445" s="24" t="s">
        <v>17265</v>
      </c>
      <c r="AE6445" s="24" t="s">
        <v>11149</v>
      </c>
      <c r="AF6445" s="24"/>
      <c r="AG6445" s="24" t="s">
        <v>21523</v>
      </c>
      <c r="AH6445" s="24" t="s">
        <v>5733</v>
      </c>
      <c r="AI6445" s="24" t="s">
        <v>5734</v>
      </c>
      <c r="AJ6445" s="24" t="s">
        <v>103</v>
      </c>
      <c r="AK6445" s="24" t="s">
        <v>104</v>
      </c>
      <c r="AL6445" s="22">
        <v>6443</v>
      </c>
    </row>
    <row r="6446" spans="7:38" s="10" customFormat="1">
      <c r="G6446" s="18"/>
      <c r="H6446" s="18"/>
      <c r="I6446" s="18"/>
      <c r="J6446" s="18"/>
      <c r="L6446" s="13"/>
      <c r="M6446" s="13" t="s">
        <v>17266</v>
      </c>
      <c r="N6446" s="13" t="s">
        <v>17267</v>
      </c>
      <c r="O6446" s="13" t="s">
        <v>17266</v>
      </c>
      <c r="AC6446" s="22" t="s">
        <v>27965</v>
      </c>
      <c r="AD6446" s="24" t="s">
        <v>17266</v>
      </c>
      <c r="AE6446" s="24" t="s">
        <v>17267</v>
      </c>
      <c r="AF6446" s="24"/>
      <c r="AG6446" s="24" t="s">
        <v>21523</v>
      </c>
      <c r="AH6446" s="24" t="s">
        <v>5733</v>
      </c>
      <c r="AI6446" s="24" t="s">
        <v>5734</v>
      </c>
      <c r="AJ6446" s="24" t="s">
        <v>103</v>
      </c>
      <c r="AK6446" s="24" t="s">
        <v>104</v>
      </c>
      <c r="AL6446" s="22">
        <v>6444</v>
      </c>
    </row>
    <row r="6447" spans="7:38" s="10" customFormat="1">
      <c r="G6447" s="18"/>
      <c r="H6447" s="18"/>
      <c r="I6447" s="18"/>
      <c r="J6447" s="18"/>
      <c r="L6447" s="13"/>
      <c r="M6447" s="13" t="s">
        <v>17268</v>
      </c>
      <c r="N6447" s="13" t="s">
        <v>17269</v>
      </c>
      <c r="O6447" s="13" t="s">
        <v>17268</v>
      </c>
      <c r="AC6447" s="22" t="s">
        <v>27966</v>
      </c>
      <c r="AD6447" s="24" t="s">
        <v>17268</v>
      </c>
      <c r="AE6447" s="24" t="s">
        <v>17269</v>
      </c>
      <c r="AF6447" s="24"/>
      <c r="AG6447" s="24" t="s">
        <v>21523</v>
      </c>
      <c r="AH6447" s="24" t="s">
        <v>5733</v>
      </c>
      <c r="AI6447" s="24" t="s">
        <v>5734</v>
      </c>
      <c r="AJ6447" s="24" t="s">
        <v>103</v>
      </c>
      <c r="AK6447" s="24" t="s">
        <v>104</v>
      </c>
      <c r="AL6447" s="22">
        <v>6445</v>
      </c>
    </row>
    <row r="6448" spans="7:38" s="10" customFormat="1">
      <c r="G6448" s="18"/>
      <c r="H6448" s="18"/>
      <c r="I6448" s="18"/>
      <c r="J6448" s="18"/>
      <c r="L6448" s="13"/>
      <c r="M6448" s="13" t="s">
        <v>17270</v>
      </c>
      <c r="N6448" s="13" t="s">
        <v>17271</v>
      </c>
      <c r="O6448" s="13" t="s">
        <v>17270</v>
      </c>
      <c r="AC6448" s="22" t="s">
        <v>27967</v>
      </c>
      <c r="AD6448" s="24" t="s">
        <v>17270</v>
      </c>
      <c r="AE6448" s="24" t="s">
        <v>17271</v>
      </c>
      <c r="AF6448" s="24"/>
      <c r="AG6448" s="24" t="s">
        <v>21523</v>
      </c>
      <c r="AH6448" s="24" t="s">
        <v>5733</v>
      </c>
      <c r="AI6448" s="24" t="s">
        <v>5734</v>
      </c>
      <c r="AJ6448" s="24" t="s">
        <v>103</v>
      </c>
      <c r="AK6448" s="24" t="s">
        <v>104</v>
      </c>
      <c r="AL6448" s="22">
        <v>6446</v>
      </c>
    </row>
    <row r="6449" spans="7:38" s="10" customFormat="1">
      <c r="G6449" s="18"/>
      <c r="H6449" s="18"/>
      <c r="I6449" s="18"/>
      <c r="J6449" s="18"/>
      <c r="L6449" s="13"/>
      <c r="M6449" s="13" t="s">
        <v>17272</v>
      </c>
      <c r="N6449" s="13" t="s">
        <v>17273</v>
      </c>
      <c r="O6449" s="13" t="s">
        <v>17272</v>
      </c>
      <c r="AC6449" s="22" t="s">
        <v>27968</v>
      </c>
      <c r="AD6449" s="24" t="s">
        <v>17272</v>
      </c>
      <c r="AE6449" s="24" t="s">
        <v>17273</v>
      </c>
      <c r="AF6449" s="24"/>
      <c r="AG6449" s="24" t="s">
        <v>21523</v>
      </c>
      <c r="AH6449" s="24" t="s">
        <v>5733</v>
      </c>
      <c r="AI6449" s="24" t="s">
        <v>5734</v>
      </c>
      <c r="AJ6449" s="24" t="s">
        <v>103</v>
      </c>
      <c r="AK6449" s="24" t="s">
        <v>104</v>
      </c>
      <c r="AL6449" s="22">
        <v>6447</v>
      </c>
    </row>
    <row r="6450" spans="7:38" s="10" customFormat="1">
      <c r="G6450" s="18"/>
      <c r="H6450" s="18"/>
      <c r="I6450" s="18"/>
      <c r="J6450" s="18"/>
      <c r="L6450" s="13"/>
      <c r="M6450" s="13" t="s">
        <v>17274</v>
      </c>
      <c r="N6450" s="13" t="s">
        <v>17275</v>
      </c>
      <c r="O6450" s="13" t="s">
        <v>17274</v>
      </c>
      <c r="AC6450" s="22" t="s">
        <v>27969</v>
      </c>
      <c r="AD6450" s="24" t="s">
        <v>17274</v>
      </c>
      <c r="AE6450" s="24" t="s">
        <v>17275</v>
      </c>
      <c r="AF6450" s="24"/>
      <c r="AG6450" s="24" t="s">
        <v>21523</v>
      </c>
      <c r="AH6450" s="24" t="s">
        <v>5733</v>
      </c>
      <c r="AI6450" s="24" t="s">
        <v>5734</v>
      </c>
      <c r="AJ6450" s="24" t="s">
        <v>103</v>
      </c>
      <c r="AK6450" s="24" t="s">
        <v>104</v>
      </c>
      <c r="AL6450" s="22">
        <v>6448</v>
      </c>
    </row>
    <row r="6451" spans="7:38" s="10" customFormat="1">
      <c r="G6451" s="18"/>
      <c r="H6451" s="18"/>
      <c r="I6451" s="18"/>
      <c r="J6451" s="18"/>
      <c r="L6451" s="13"/>
      <c r="M6451" s="13" t="s">
        <v>17276</v>
      </c>
      <c r="N6451" s="13" t="s">
        <v>17277</v>
      </c>
      <c r="O6451" s="13" t="s">
        <v>17276</v>
      </c>
      <c r="AC6451" s="22" t="s">
        <v>27970</v>
      </c>
      <c r="AD6451" s="24" t="s">
        <v>17276</v>
      </c>
      <c r="AE6451" s="24" t="s">
        <v>17277</v>
      </c>
      <c r="AF6451" s="24"/>
      <c r="AG6451" s="24" t="s">
        <v>21523</v>
      </c>
      <c r="AH6451" s="24" t="s">
        <v>5733</v>
      </c>
      <c r="AI6451" s="24" t="s">
        <v>5734</v>
      </c>
      <c r="AJ6451" s="24" t="s">
        <v>103</v>
      </c>
      <c r="AK6451" s="24" t="s">
        <v>104</v>
      </c>
      <c r="AL6451" s="22">
        <v>6449</v>
      </c>
    </row>
    <row r="6452" spans="7:38" s="10" customFormat="1">
      <c r="G6452" s="18"/>
      <c r="H6452" s="18"/>
      <c r="I6452" s="18"/>
      <c r="J6452" s="18"/>
      <c r="L6452" s="13"/>
      <c r="M6452" s="13" t="s">
        <v>17278</v>
      </c>
      <c r="N6452" s="13" t="s">
        <v>17279</v>
      </c>
      <c r="O6452" s="13" t="s">
        <v>17278</v>
      </c>
      <c r="AC6452" s="22" t="s">
        <v>27971</v>
      </c>
      <c r="AD6452" s="24" t="s">
        <v>17278</v>
      </c>
      <c r="AE6452" s="24" t="s">
        <v>17279</v>
      </c>
      <c r="AF6452" s="24"/>
      <c r="AG6452" s="24" t="s">
        <v>21523</v>
      </c>
      <c r="AH6452" s="24" t="s">
        <v>5733</v>
      </c>
      <c r="AI6452" s="24" t="s">
        <v>5734</v>
      </c>
      <c r="AJ6452" s="24" t="s">
        <v>103</v>
      </c>
      <c r="AK6452" s="24" t="s">
        <v>104</v>
      </c>
      <c r="AL6452" s="22">
        <v>6450</v>
      </c>
    </row>
    <row r="6453" spans="7:38" s="10" customFormat="1">
      <c r="G6453" s="18"/>
      <c r="H6453" s="18"/>
      <c r="I6453" s="18"/>
      <c r="J6453" s="18"/>
      <c r="L6453" s="13"/>
      <c r="M6453" s="13" t="s">
        <v>17280</v>
      </c>
      <c r="N6453" s="13" t="s">
        <v>17281</v>
      </c>
      <c r="O6453" s="13" t="s">
        <v>17280</v>
      </c>
      <c r="AC6453" s="22" t="s">
        <v>27972</v>
      </c>
      <c r="AD6453" s="24" t="s">
        <v>17280</v>
      </c>
      <c r="AE6453" s="24" t="s">
        <v>17281</v>
      </c>
      <c r="AF6453" s="24"/>
      <c r="AG6453" s="24" t="s">
        <v>21523</v>
      </c>
      <c r="AH6453" s="24" t="s">
        <v>5733</v>
      </c>
      <c r="AI6453" s="24" t="s">
        <v>5734</v>
      </c>
      <c r="AJ6453" s="24" t="s">
        <v>103</v>
      </c>
      <c r="AK6453" s="24" t="s">
        <v>104</v>
      </c>
      <c r="AL6453" s="22">
        <v>6451</v>
      </c>
    </row>
    <row r="6454" spans="7:38" s="10" customFormat="1">
      <c r="G6454" s="18"/>
      <c r="H6454" s="18"/>
      <c r="I6454" s="18"/>
      <c r="J6454" s="18"/>
      <c r="L6454" s="13"/>
      <c r="M6454" s="13" t="s">
        <v>17282</v>
      </c>
      <c r="N6454" s="13" t="s">
        <v>17283</v>
      </c>
      <c r="O6454" s="13" t="s">
        <v>17282</v>
      </c>
      <c r="AC6454" s="22" t="s">
        <v>27973</v>
      </c>
      <c r="AD6454" s="24" t="s">
        <v>17282</v>
      </c>
      <c r="AE6454" s="24" t="s">
        <v>17283</v>
      </c>
      <c r="AF6454" s="24"/>
      <c r="AG6454" s="24" t="s">
        <v>21523</v>
      </c>
      <c r="AH6454" s="24" t="s">
        <v>5733</v>
      </c>
      <c r="AI6454" s="24" t="s">
        <v>5734</v>
      </c>
      <c r="AJ6454" s="24" t="s">
        <v>103</v>
      </c>
      <c r="AK6454" s="24" t="s">
        <v>104</v>
      </c>
      <c r="AL6454" s="22">
        <v>6452</v>
      </c>
    </row>
    <row r="6455" spans="7:38" s="10" customFormat="1">
      <c r="G6455" s="18"/>
      <c r="H6455" s="18"/>
      <c r="I6455" s="18"/>
      <c r="J6455" s="18"/>
      <c r="L6455" s="13"/>
      <c r="M6455" s="13" t="s">
        <v>17284</v>
      </c>
      <c r="N6455" s="13" t="s">
        <v>17285</v>
      </c>
      <c r="O6455" s="13" t="s">
        <v>17284</v>
      </c>
      <c r="AC6455" s="22" t="s">
        <v>27974</v>
      </c>
      <c r="AD6455" s="24" t="s">
        <v>17284</v>
      </c>
      <c r="AE6455" s="24" t="s">
        <v>17285</v>
      </c>
      <c r="AF6455" s="24"/>
      <c r="AG6455" s="24" t="s">
        <v>21523</v>
      </c>
      <c r="AH6455" s="24" t="s">
        <v>5733</v>
      </c>
      <c r="AI6455" s="24" t="s">
        <v>5734</v>
      </c>
      <c r="AJ6455" s="24" t="s">
        <v>103</v>
      </c>
      <c r="AK6455" s="24" t="s">
        <v>104</v>
      </c>
      <c r="AL6455" s="22">
        <v>6453</v>
      </c>
    </row>
    <row r="6456" spans="7:38" s="10" customFormat="1">
      <c r="G6456" s="18"/>
      <c r="H6456" s="18"/>
      <c r="I6456" s="18"/>
      <c r="J6456" s="18"/>
      <c r="L6456" s="13"/>
      <c r="M6456" s="13" t="s">
        <v>18027</v>
      </c>
      <c r="N6456" s="13" t="s">
        <v>18028</v>
      </c>
      <c r="O6456" s="13" t="s">
        <v>18027</v>
      </c>
      <c r="AC6456" s="22" t="s">
        <v>27975</v>
      </c>
      <c r="AD6456" s="24" t="s">
        <v>17286</v>
      </c>
      <c r="AE6456" s="24" t="s">
        <v>11695</v>
      </c>
      <c r="AF6456" s="24"/>
      <c r="AG6456" s="24" t="s">
        <v>21523</v>
      </c>
      <c r="AH6456" s="24" t="s">
        <v>5735</v>
      </c>
      <c r="AI6456" s="24" t="s">
        <v>5736</v>
      </c>
      <c r="AJ6456" s="24" t="s">
        <v>103</v>
      </c>
      <c r="AK6456" s="24" t="s">
        <v>104</v>
      </c>
      <c r="AL6456" s="22">
        <v>6454</v>
      </c>
    </row>
    <row r="6457" spans="7:38" s="10" customFormat="1">
      <c r="G6457" s="18"/>
      <c r="H6457" s="18"/>
      <c r="I6457" s="18"/>
      <c r="J6457" s="18"/>
      <c r="L6457" s="13"/>
      <c r="M6457" s="13" t="s">
        <v>17286</v>
      </c>
      <c r="N6457" s="13" t="s">
        <v>11695</v>
      </c>
      <c r="O6457" s="13" t="s">
        <v>17286</v>
      </c>
      <c r="AC6457" s="22" t="s">
        <v>27976</v>
      </c>
      <c r="AD6457" s="24" t="s">
        <v>17287</v>
      </c>
      <c r="AE6457" s="24" t="s">
        <v>17288</v>
      </c>
      <c r="AF6457" s="24"/>
      <c r="AG6457" s="24" t="s">
        <v>21523</v>
      </c>
      <c r="AH6457" s="24" t="s">
        <v>5735</v>
      </c>
      <c r="AI6457" s="24" t="s">
        <v>5736</v>
      </c>
      <c r="AJ6457" s="24" t="s">
        <v>103</v>
      </c>
      <c r="AK6457" s="24" t="s">
        <v>104</v>
      </c>
      <c r="AL6457" s="22">
        <v>6455</v>
      </c>
    </row>
    <row r="6458" spans="7:38" s="10" customFormat="1">
      <c r="G6458" s="18"/>
      <c r="H6458" s="18"/>
      <c r="I6458" s="18"/>
      <c r="J6458" s="18"/>
      <c r="L6458" s="13"/>
      <c r="M6458" s="13" t="s">
        <v>17287</v>
      </c>
      <c r="N6458" s="13" t="s">
        <v>17288</v>
      </c>
      <c r="O6458" s="13" t="s">
        <v>17287</v>
      </c>
      <c r="AC6458" s="22" t="s">
        <v>27977</v>
      </c>
      <c r="AD6458" s="24" t="s">
        <v>17289</v>
      </c>
      <c r="AE6458" s="24" t="s">
        <v>8149</v>
      </c>
      <c r="AF6458" s="24"/>
      <c r="AG6458" s="24" t="s">
        <v>21523</v>
      </c>
      <c r="AH6458" s="24" t="s">
        <v>5735</v>
      </c>
      <c r="AI6458" s="24" t="s">
        <v>5736</v>
      </c>
      <c r="AJ6458" s="24" t="s">
        <v>103</v>
      </c>
      <c r="AK6458" s="24" t="s">
        <v>104</v>
      </c>
      <c r="AL6458" s="22">
        <v>6456</v>
      </c>
    </row>
    <row r="6459" spans="7:38" s="10" customFormat="1">
      <c r="G6459" s="18"/>
      <c r="H6459" s="18"/>
      <c r="I6459" s="18"/>
      <c r="J6459" s="18"/>
      <c r="L6459" s="13"/>
      <c r="M6459" s="13" t="s">
        <v>17289</v>
      </c>
      <c r="N6459" s="13" t="s">
        <v>8149</v>
      </c>
      <c r="O6459" s="13" t="s">
        <v>17289</v>
      </c>
      <c r="AC6459" s="22" t="s">
        <v>27978</v>
      </c>
      <c r="AD6459" s="24" t="s">
        <v>17290</v>
      </c>
      <c r="AE6459" s="24" t="s">
        <v>8153</v>
      </c>
      <c r="AF6459" s="24"/>
      <c r="AG6459" s="24" t="s">
        <v>21523</v>
      </c>
      <c r="AH6459" s="24" t="s">
        <v>5735</v>
      </c>
      <c r="AI6459" s="24" t="s">
        <v>5736</v>
      </c>
      <c r="AJ6459" s="24" t="s">
        <v>103</v>
      </c>
      <c r="AK6459" s="24" t="s">
        <v>104</v>
      </c>
      <c r="AL6459" s="22">
        <v>6457</v>
      </c>
    </row>
    <row r="6460" spans="7:38" s="10" customFormat="1">
      <c r="G6460" s="18"/>
      <c r="H6460" s="18"/>
      <c r="I6460" s="18"/>
      <c r="J6460" s="18"/>
      <c r="L6460" s="13"/>
      <c r="M6460" s="13" t="s">
        <v>17290</v>
      </c>
      <c r="N6460" s="13" t="s">
        <v>8153</v>
      </c>
      <c r="O6460" s="13" t="s">
        <v>17290</v>
      </c>
      <c r="AC6460" s="22" t="s">
        <v>27979</v>
      </c>
      <c r="AD6460" s="24" t="s">
        <v>17291</v>
      </c>
      <c r="AE6460" s="24" t="s">
        <v>7685</v>
      </c>
      <c r="AF6460" s="24"/>
      <c r="AG6460" s="24" t="s">
        <v>21523</v>
      </c>
      <c r="AH6460" s="24" t="s">
        <v>5735</v>
      </c>
      <c r="AI6460" s="24" t="s">
        <v>5736</v>
      </c>
      <c r="AJ6460" s="24" t="s">
        <v>103</v>
      </c>
      <c r="AK6460" s="24" t="s">
        <v>104</v>
      </c>
      <c r="AL6460" s="22">
        <v>6458</v>
      </c>
    </row>
    <row r="6461" spans="7:38" s="10" customFormat="1">
      <c r="G6461" s="18"/>
      <c r="H6461" s="18"/>
      <c r="I6461" s="18"/>
      <c r="J6461" s="18"/>
      <c r="L6461" s="13"/>
      <c r="M6461" s="13" t="s">
        <v>17291</v>
      </c>
      <c r="N6461" s="13" t="s">
        <v>7685</v>
      </c>
      <c r="O6461" s="13" t="s">
        <v>17291</v>
      </c>
      <c r="AC6461" s="22" t="s">
        <v>27980</v>
      </c>
      <c r="AD6461" s="24" t="s">
        <v>17292</v>
      </c>
      <c r="AE6461" s="24" t="s">
        <v>11993</v>
      </c>
      <c r="AF6461" s="24"/>
      <c r="AG6461" s="24" t="s">
        <v>21523</v>
      </c>
      <c r="AH6461" s="24" t="s">
        <v>5735</v>
      </c>
      <c r="AI6461" s="24" t="s">
        <v>5736</v>
      </c>
      <c r="AJ6461" s="24" t="s">
        <v>103</v>
      </c>
      <c r="AK6461" s="24" t="s">
        <v>104</v>
      </c>
      <c r="AL6461" s="22">
        <v>6459</v>
      </c>
    </row>
    <row r="6462" spans="7:38" s="10" customFormat="1">
      <c r="G6462" s="18"/>
      <c r="H6462" s="18"/>
      <c r="I6462" s="18"/>
      <c r="J6462" s="18"/>
      <c r="L6462" s="13"/>
      <c r="M6462" s="13" t="s">
        <v>17292</v>
      </c>
      <c r="N6462" s="13" t="s">
        <v>11993</v>
      </c>
      <c r="O6462" s="13" t="s">
        <v>17292</v>
      </c>
      <c r="AC6462" s="22" t="s">
        <v>27981</v>
      </c>
      <c r="AD6462" s="24" t="s">
        <v>17293</v>
      </c>
      <c r="AE6462" s="24" t="s">
        <v>11986</v>
      </c>
      <c r="AF6462" s="24"/>
      <c r="AG6462" s="24" t="s">
        <v>21523</v>
      </c>
      <c r="AH6462" s="24" t="s">
        <v>5735</v>
      </c>
      <c r="AI6462" s="24" t="s">
        <v>5736</v>
      </c>
      <c r="AJ6462" s="24" t="s">
        <v>103</v>
      </c>
      <c r="AK6462" s="24" t="s">
        <v>104</v>
      </c>
      <c r="AL6462" s="22">
        <v>6460</v>
      </c>
    </row>
    <row r="6463" spans="7:38" s="10" customFormat="1">
      <c r="G6463" s="18"/>
      <c r="H6463" s="18"/>
      <c r="I6463" s="18"/>
      <c r="J6463" s="18"/>
      <c r="L6463" s="13"/>
      <c r="M6463" s="13" t="s">
        <v>17293</v>
      </c>
      <c r="N6463" s="13" t="s">
        <v>11986</v>
      </c>
      <c r="O6463" s="13" t="s">
        <v>17293</v>
      </c>
      <c r="AC6463" s="22" t="s">
        <v>27982</v>
      </c>
      <c r="AD6463" s="24" t="s">
        <v>17294</v>
      </c>
      <c r="AE6463" s="24" t="s">
        <v>17295</v>
      </c>
      <c r="AF6463" s="24"/>
      <c r="AG6463" s="24" t="s">
        <v>21523</v>
      </c>
      <c r="AH6463" s="24" t="s">
        <v>5735</v>
      </c>
      <c r="AI6463" s="24" t="s">
        <v>5736</v>
      </c>
      <c r="AJ6463" s="24" t="s">
        <v>103</v>
      </c>
      <c r="AK6463" s="24" t="s">
        <v>104</v>
      </c>
      <c r="AL6463" s="22">
        <v>6461</v>
      </c>
    </row>
    <row r="6464" spans="7:38" s="10" customFormat="1">
      <c r="G6464" s="18"/>
      <c r="H6464" s="18"/>
      <c r="I6464" s="18"/>
      <c r="J6464" s="18"/>
      <c r="L6464" s="13"/>
      <c r="M6464" s="13" t="s">
        <v>17294</v>
      </c>
      <c r="N6464" s="13" t="s">
        <v>17295</v>
      </c>
      <c r="O6464" s="13" t="s">
        <v>17294</v>
      </c>
      <c r="AC6464" s="22" t="s">
        <v>27983</v>
      </c>
      <c r="AD6464" s="24" t="s">
        <v>17296</v>
      </c>
      <c r="AE6464" s="24" t="s">
        <v>17297</v>
      </c>
      <c r="AF6464" s="24"/>
      <c r="AG6464" s="24" t="s">
        <v>21523</v>
      </c>
      <c r="AH6464" s="24" t="s">
        <v>5735</v>
      </c>
      <c r="AI6464" s="24" t="s">
        <v>5736</v>
      </c>
      <c r="AJ6464" s="24" t="s">
        <v>103</v>
      </c>
      <c r="AK6464" s="24" t="s">
        <v>104</v>
      </c>
      <c r="AL6464" s="22">
        <v>6462</v>
      </c>
    </row>
    <row r="6465" spans="7:38" s="10" customFormat="1">
      <c r="G6465" s="18"/>
      <c r="H6465" s="18"/>
      <c r="I6465" s="18"/>
      <c r="J6465" s="18"/>
      <c r="L6465" s="13"/>
      <c r="M6465" s="13" t="s">
        <v>17296</v>
      </c>
      <c r="N6465" s="13" t="s">
        <v>17297</v>
      </c>
      <c r="O6465" s="13" t="s">
        <v>17296</v>
      </c>
      <c r="AC6465" s="22" t="s">
        <v>27984</v>
      </c>
      <c r="AD6465" s="24" t="s">
        <v>17298</v>
      </c>
      <c r="AE6465" s="24" t="s">
        <v>16733</v>
      </c>
      <c r="AF6465" s="24"/>
      <c r="AG6465" s="24" t="s">
        <v>21523</v>
      </c>
      <c r="AH6465" s="24" t="s">
        <v>5735</v>
      </c>
      <c r="AI6465" s="24" t="s">
        <v>5736</v>
      </c>
      <c r="AJ6465" s="24" t="s">
        <v>103</v>
      </c>
      <c r="AK6465" s="24" t="s">
        <v>104</v>
      </c>
      <c r="AL6465" s="22">
        <v>6463</v>
      </c>
    </row>
    <row r="6466" spans="7:38" s="10" customFormat="1">
      <c r="G6466" s="18"/>
      <c r="H6466" s="18"/>
      <c r="I6466" s="18"/>
      <c r="J6466" s="18"/>
      <c r="L6466" s="13"/>
      <c r="M6466" s="13" t="s">
        <v>17298</v>
      </c>
      <c r="N6466" s="13" t="s">
        <v>16733</v>
      </c>
      <c r="O6466" s="13" t="s">
        <v>17298</v>
      </c>
      <c r="AC6466" s="22" t="s">
        <v>27985</v>
      </c>
      <c r="AD6466" s="24" t="s">
        <v>17299</v>
      </c>
      <c r="AE6466" s="24" t="s">
        <v>3798</v>
      </c>
      <c r="AF6466" s="24"/>
      <c r="AG6466" s="24" t="s">
        <v>21523</v>
      </c>
      <c r="AH6466" s="24" t="s">
        <v>5735</v>
      </c>
      <c r="AI6466" s="24" t="s">
        <v>5736</v>
      </c>
      <c r="AJ6466" s="24" t="s">
        <v>103</v>
      </c>
      <c r="AK6466" s="24" t="s">
        <v>104</v>
      </c>
      <c r="AL6466" s="22">
        <v>6464</v>
      </c>
    </row>
    <row r="6467" spans="7:38" s="10" customFormat="1">
      <c r="G6467" s="18"/>
      <c r="H6467" s="18"/>
      <c r="I6467" s="18"/>
      <c r="J6467" s="18"/>
      <c r="L6467" s="13"/>
      <c r="M6467" s="13" t="s">
        <v>17299</v>
      </c>
      <c r="N6467" s="13" t="s">
        <v>3798</v>
      </c>
      <c r="O6467" s="13" t="s">
        <v>17299</v>
      </c>
      <c r="AC6467" s="22" t="s">
        <v>27986</v>
      </c>
      <c r="AD6467" s="24" t="s">
        <v>17300</v>
      </c>
      <c r="AE6467" s="24" t="s">
        <v>17301</v>
      </c>
      <c r="AF6467" s="24"/>
      <c r="AG6467" s="24" t="s">
        <v>21523</v>
      </c>
      <c r="AH6467" s="24" t="s">
        <v>5735</v>
      </c>
      <c r="AI6467" s="24" t="s">
        <v>5736</v>
      </c>
      <c r="AJ6467" s="24" t="s">
        <v>103</v>
      </c>
      <c r="AK6467" s="24" t="s">
        <v>104</v>
      </c>
      <c r="AL6467" s="22">
        <v>6465</v>
      </c>
    </row>
    <row r="6468" spans="7:38" s="10" customFormat="1">
      <c r="G6468" s="18"/>
      <c r="H6468" s="18"/>
      <c r="I6468" s="18"/>
      <c r="J6468" s="18"/>
      <c r="L6468" s="13"/>
      <c r="M6468" s="13" t="s">
        <v>17300</v>
      </c>
      <c r="N6468" s="13" t="s">
        <v>17301</v>
      </c>
      <c r="O6468" s="13" t="s">
        <v>17300</v>
      </c>
      <c r="AC6468" s="22" t="s">
        <v>27987</v>
      </c>
      <c r="AD6468" s="24" t="s">
        <v>17302</v>
      </c>
      <c r="AE6468" s="24" t="s">
        <v>17303</v>
      </c>
      <c r="AF6468" s="24"/>
      <c r="AG6468" s="24" t="s">
        <v>21523</v>
      </c>
      <c r="AH6468" s="24" t="s">
        <v>5735</v>
      </c>
      <c r="AI6468" s="24" t="s">
        <v>5736</v>
      </c>
      <c r="AJ6468" s="24" t="s">
        <v>103</v>
      </c>
      <c r="AK6468" s="24" t="s">
        <v>104</v>
      </c>
      <c r="AL6468" s="22">
        <v>6466</v>
      </c>
    </row>
    <row r="6469" spans="7:38" s="10" customFormat="1">
      <c r="G6469" s="18"/>
      <c r="H6469" s="18"/>
      <c r="I6469" s="18"/>
      <c r="J6469" s="18"/>
      <c r="L6469" s="13"/>
      <c r="M6469" s="13" t="s">
        <v>17302</v>
      </c>
      <c r="N6469" s="13" t="s">
        <v>17303</v>
      </c>
      <c r="O6469" s="13" t="s">
        <v>17302</v>
      </c>
      <c r="AC6469" s="22" t="s">
        <v>27988</v>
      </c>
      <c r="AD6469" s="24" t="s">
        <v>17304</v>
      </c>
      <c r="AE6469" s="24" t="s">
        <v>17305</v>
      </c>
      <c r="AF6469" s="24"/>
      <c r="AG6469" s="24" t="s">
        <v>21523</v>
      </c>
      <c r="AH6469" s="24" t="s">
        <v>5735</v>
      </c>
      <c r="AI6469" s="24" t="s">
        <v>5736</v>
      </c>
      <c r="AJ6469" s="24" t="s">
        <v>103</v>
      </c>
      <c r="AK6469" s="24" t="s">
        <v>104</v>
      </c>
      <c r="AL6469" s="22">
        <v>6467</v>
      </c>
    </row>
    <row r="6470" spans="7:38" s="10" customFormat="1">
      <c r="G6470" s="18"/>
      <c r="H6470" s="18"/>
      <c r="I6470" s="18"/>
      <c r="J6470" s="18"/>
      <c r="L6470" s="13"/>
      <c r="M6470" s="13" t="s">
        <v>17304</v>
      </c>
      <c r="N6470" s="13" t="s">
        <v>17305</v>
      </c>
      <c r="O6470" s="13" t="s">
        <v>17304</v>
      </c>
      <c r="AC6470" s="22" t="s">
        <v>27989</v>
      </c>
      <c r="AD6470" s="24" t="s">
        <v>17306</v>
      </c>
      <c r="AE6470" s="24" t="s">
        <v>11976</v>
      </c>
      <c r="AF6470" s="24"/>
      <c r="AG6470" s="24" t="s">
        <v>21523</v>
      </c>
      <c r="AH6470" s="24" t="s">
        <v>5735</v>
      </c>
      <c r="AI6470" s="24" t="s">
        <v>5736</v>
      </c>
      <c r="AJ6470" s="24" t="s">
        <v>103</v>
      </c>
      <c r="AK6470" s="24" t="s">
        <v>104</v>
      </c>
      <c r="AL6470" s="22">
        <v>6468</v>
      </c>
    </row>
    <row r="6471" spans="7:38" s="10" customFormat="1">
      <c r="G6471" s="18"/>
      <c r="H6471" s="18"/>
      <c r="I6471" s="18"/>
      <c r="J6471" s="18"/>
      <c r="L6471" s="13"/>
      <c r="M6471" s="13" t="s">
        <v>17306</v>
      </c>
      <c r="N6471" s="13" t="s">
        <v>11976</v>
      </c>
      <c r="O6471" s="13" t="s">
        <v>17306</v>
      </c>
      <c r="AC6471" s="22" t="s">
        <v>27990</v>
      </c>
      <c r="AD6471" s="24" t="s">
        <v>17307</v>
      </c>
      <c r="AE6471" s="24" t="s">
        <v>17308</v>
      </c>
      <c r="AF6471" s="24"/>
      <c r="AG6471" s="24" t="s">
        <v>21523</v>
      </c>
      <c r="AH6471" s="24" t="s">
        <v>5735</v>
      </c>
      <c r="AI6471" s="24" t="s">
        <v>5736</v>
      </c>
      <c r="AJ6471" s="24" t="s">
        <v>103</v>
      </c>
      <c r="AK6471" s="24" t="s">
        <v>104</v>
      </c>
      <c r="AL6471" s="22">
        <v>6469</v>
      </c>
    </row>
    <row r="6472" spans="7:38" s="10" customFormat="1">
      <c r="G6472" s="18"/>
      <c r="H6472" s="18"/>
      <c r="I6472" s="18"/>
      <c r="J6472" s="18"/>
      <c r="L6472" s="13"/>
      <c r="M6472" s="13" t="s">
        <v>17307</v>
      </c>
      <c r="N6472" s="13" t="s">
        <v>17308</v>
      </c>
      <c r="O6472" s="13" t="s">
        <v>17307</v>
      </c>
      <c r="AC6472" s="22" t="s">
        <v>27991</v>
      </c>
      <c r="AD6472" s="24" t="s">
        <v>17309</v>
      </c>
      <c r="AE6472" s="24" t="s">
        <v>17310</v>
      </c>
      <c r="AF6472" s="24"/>
      <c r="AG6472" s="24" t="s">
        <v>21523</v>
      </c>
      <c r="AH6472" s="24" t="s">
        <v>5735</v>
      </c>
      <c r="AI6472" s="24" t="s">
        <v>5736</v>
      </c>
      <c r="AJ6472" s="24" t="s">
        <v>103</v>
      </c>
      <c r="AK6472" s="24" t="s">
        <v>104</v>
      </c>
      <c r="AL6472" s="22">
        <v>6470</v>
      </c>
    </row>
    <row r="6473" spans="7:38" s="10" customFormat="1">
      <c r="G6473" s="18"/>
      <c r="H6473" s="18"/>
      <c r="I6473" s="18"/>
      <c r="J6473" s="18"/>
      <c r="L6473" s="13"/>
      <c r="M6473" s="13" t="s">
        <v>18029</v>
      </c>
      <c r="N6473" s="13" t="s">
        <v>18030</v>
      </c>
      <c r="O6473" s="13" t="s">
        <v>18029</v>
      </c>
      <c r="AC6473" s="22" t="s">
        <v>27992</v>
      </c>
      <c r="AD6473" s="24" t="s">
        <v>17311</v>
      </c>
      <c r="AE6473" s="24" t="s">
        <v>6786</v>
      </c>
      <c r="AF6473" s="24"/>
      <c r="AG6473" s="24" t="s">
        <v>21523</v>
      </c>
      <c r="AH6473" s="24" t="s">
        <v>5735</v>
      </c>
      <c r="AI6473" s="24" t="s">
        <v>5736</v>
      </c>
      <c r="AJ6473" s="24" t="s">
        <v>103</v>
      </c>
      <c r="AK6473" s="24" t="s">
        <v>104</v>
      </c>
      <c r="AL6473" s="22">
        <v>6471</v>
      </c>
    </row>
    <row r="6474" spans="7:38" s="10" customFormat="1">
      <c r="G6474" s="18"/>
      <c r="H6474" s="18"/>
      <c r="I6474" s="18"/>
      <c r="J6474" s="18"/>
      <c r="L6474" s="13"/>
      <c r="M6474" s="13" t="s">
        <v>17309</v>
      </c>
      <c r="N6474" s="13" t="s">
        <v>17310</v>
      </c>
      <c r="O6474" s="13" t="s">
        <v>17309</v>
      </c>
      <c r="AC6474" s="22" t="s">
        <v>27993</v>
      </c>
      <c r="AD6474" s="24" t="s">
        <v>17312</v>
      </c>
      <c r="AE6474" s="24" t="s">
        <v>17313</v>
      </c>
      <c r="AF6474" s="24"/>
      <c r="AG6474" s="24" t="s">
        <v>21521</v>
      </c>
      <c r="AH6474" s="24" t="s">
        <v>5737</v>
      </c>
      <c r="AI6474" s="24" t="s">
        <v>5738</v>
      </c>
      <c r="AJ6474" s="24" t="s">
        <v>103</v>
      </c>
      <c r="AK6474" s="24" t="s">
        <v>104</v>
      </c>
      <c r="AL6474" s="22">
        <v>6472</v>
      </c>
    </row>
    <row r="6475" spans="7:38" s="10" customFormat="1">
      <c r="G6475" s="18"/>
      <c r="H6475" s="18"/>
      <c r="I6475" s="18"/>
      <c r="J6475" s="18"/>
      <c r="L6475" s="13"/>
      <c r="M6475" s="13" t="s">
        <v>18031</v>
      </c>
      <c r="N6475" s="13" t="s">
        <v>8177</v>
      </c>
      <c r="O6475" s="13" t="s">
        <v>18031</v>
      </c>
      <c r="AC6475" s="22" t="s">
        <v>27994</v>
      </c>
      <c r="AD6475" s="24" t="s">
        <v>17314</v>
      </c>
      <c r="AE6475" s="24" t="s">
        <v>17315</v>
      </c>
      <c r="AF6475" s="24"/>
      <c r="AG6475" s="24" t="s">
        <v>21521</v>
      </c>
      <c r="AH6475" s="24" t="s">
        <v>5737</v>
      </c>
      <c r="AI6475" s="24" t="s">
        <v>5738</v>
      </c>
      <c r="AJ6475" s="24" t="s">
        <v>103</v>
      </c>
      <c r="AK6475" s="24" t="s">
        <v>104</v>
      </c>
      <c r="AL6475" s="22">
        <v>6473</v>
      </c>
    </row>
    <row r="6476" spans="7:38" s="10" customFormat="1">
      <c r="G6476" s="18"/>
      <c r="H6476" s="18"/>
      <c r="I6476" s="18"/>
      <c r="J6476" s="18"/>
      <c r="L6476" s="13"/>
      <c r="M6476" s="13" t="s">
        <v>18032</v>
      </c>
      <c r="N6476" s="13" t="s">
        <v>18033</v>
      </c>
      <c r="O6476" s="13" t="s">
        <v>18032</v>
      </c>
      <c r="AC6476" s="22" t="s">
        <v>27995</v>
      </c>
      <c r="AD6476" s="24" t="s">
        <v>17316</v>
      </c>
      <c r="AE6476" s="24" t="s">
        <v>17317</v>
      </c>
      <c r="AF6476" s="24"/>
      <c r="AG6476" s="24" t="s">
        <v>21523</v>
      </c>
      <c r="AH6476" s="24" t="s">
        <v>5737</v>
      </c>
      <c r="AI6476" s="24" t="s">
        <v>5738</v>
      </c>
      <c r="AJ6476" s="24" t="s">
        <v>103</v>
      </c>
      <c r="AK6476" s="24" t="s">
        <v>104</v>
      </c>
      <c r="AL6476" s="22">
        <v>6474</v>
      </c>
    </row>
    <row r="6477" spans="7:38" s="10" customFormat="1">
      <c r="G6477" s="18"/>
      <c r="H6477" s="18"/>
      <c r="I6477" s="18"/>
      <c r="J6477" s="18"/>
      <c r="L6477" s="13"/>
      <c r="M6477" s="13" t="s">
        <v>17311</v>
      </c>
      <c r="N6477" s="13" t="s">
        <v>6786</v>
      </c>
      <c r="O6477" s="13" t="s">
        <v>17311</v>
      </c>
      <c r="AC6477" s="22" t="s">
        <v>27996</v>
      </c>
      <c r="AD6477" s="24" t="s">
        <v>17318</v>
      </c>
      <c r="AE6477" s="24" t="s">
        <v>17319</v>
      </c>
      <c r="AF6477" s="24"/>
      <c r="AG6477" s="24" t="s">
        <v>21523</v>
      </c>
      <c r="AH6477" s="24" t="s">
        <v>5737</v>
      </c>
      <c r="AI6477" s="24" t="s">
        <v>5738</v>
      </c>
      <c r="AJ6477" s="24" t="s">
        <v>103</v>
      </c>
      <c r="AK6477" s="24" t="s">
        <v>104</v>
      </c>
      <c r="AL6477" s="22">
        <v>6475</v>
      </c>
    </row>
    <row r="6478" spans="7:38" s="10" customFormat="1">
      <c r="G6478" s="18"/>
      <c r="H6478" s="18"/>
      <c r="I6478" s="18"/>
      <c r="J6478" s="18"/>
      <c r="L6478" s="13"/>
      <c r="M6478" s="13" t="s">
        <v>18034</v>
      </c>
      <c r="N6478" s="13" t="s">
        <v>10988</v>
      </c>
      <c r="O6478" s="13" t="s">
        <v>18034</v>
      </c>
      <c r="AC6478" s="22" t="s">
        <v>27997</v>
      </c>
      <c r="AD6478" s="24" t="s">
        <v>17320</v>
      </c>
      <c r="AE6478" s="24" t="s">
        <v>17321</v>
      </c>
      <c r="AF6478" s="24"/>
      <c r="AG6478" s="24" t="s">
        <v>21523</v>
      </c>
      <c r="AH6478" s="24" t="s">
        <v>5737</v>
      </c>
      <c r="AI6478" s="24" t="s">
        <v>5738</v>
      </c>
      <c r="AJ6478" s="24" t="s">
        <v>103</v>
      </c>
      <c r="AK6478" s="24" t="s">
        <v>104</v>
      </c>
      <c r="AL6478" s="22">
        <v>6476</v>
      </c>
    </row>
    <row r="6479" spans="7:38" s="10" customFormat="1">
      <c r="G6479" s="18"/>
      <c r="H6479" s="18"/>
      <c r="I6479" s="18"/>
      <c r="J6479" s="18"/>
      <c r="L6479" s="13"/>
      <c r="M6479" s="13" t="s">
        <v>18035</v>
      </c>
      <c r="N6479" s="13" t="s">
        <v>18036</v>
      </c>
      <c r="O6479" s="13" t="s">
        <v>18035</v>
      </c>
      <c r="AC6479" s="22" t="s">
        <v>27998</v>
      </c>
      <c r="AD6479" s="24" t="s">
        <v>17611</v>
      </c>
      <c r="AE6479" s="24" t="s">
        <v>17612</v>
      </c>
      <c r="AF6479" s="24"/>
      <c r="AG6479" s="24" t="s">
        <v>21523</v>
      </c>
      <c r="AH6479" s="24" t="s">
        <v>5737</v>
      </c>
      <c r="AI6479" s="24" t="s">
        <v>5738</v>
      </c>
      <c r="AJ6479" s="24" t="s">
        <v>103</v>
      </c>
      <c r="AK6479" s="24" t="s">
        <v>104</v>
      </c>
      <c r="AL6479" s="22">
        <v>6477</v>
      </c>
    </row>
    <row r="6480" spans="7:38" s="10" customFormat="1">
      <c r="G6480" s="18"/>
      <c r="H6480" s="18"/>
      <c r="I6480" s="18"/>
      <c r="J6480" s="18"/>
      <c r="L6480" s="13"/>
      <c r="M6480" s="13" t="s">
        <v>18037</v>
      </c>
      <c r="N6480" s="13" t="s">
        <v>18038</v>
      </c>
      <c r="O6480" s="13" t="s">
        <v>18037</v>
      </c>
      <c r="AC6480" s="22" t="s">
        <v>27999</v>
      </c>
      <c r="AD6480" s="24" t="s">
        <v>17613</v>
      </c>
      <c r="AE6480" s="24" t="s">
        <v>17614</v>
      </c>
      <c r="AF6480" s="24"/>
      <c r="AG6480" s="24" t="s">
        <v>21523</v>
      </c>
      <c r="AH6480" s="24" t="s">
        <v>5737</v>
      </c>
      <c r="AI6480" s="24" t="s">
        <v>5738</v>
      </c>
      <c r="AJ6480" s="24" t="s">
        <v>103</v>
      </c>
      <c r="AK6480" s="24" t="s">
        <v>104</v>
      </c>
      <c r="AL6480" s="22">
        <v>6478</v>
      </c>
    </row>
    <row r="6481" spans="7:38" s="10" customFormat="1">
      <c r="G6481" s="18"/>
      <c r="H6481" s="18"/>
      <c r="I6481" s="18"/>
      <c r="J6481" s="18"/>
      <c r="L6481" s="13"/>
      <c r="M6481" s="13" t="s">
        <v>18039</v>
      </c>
      <c r="N6481" s="13" t="s">
        <v>10961</v>
      </c>
      <c r="O6481" s="13" t="s">
        <v>18039</v>
      </c>
      <c r="AC6481" s="22" t="s">
        <v>28000</v>
      </c>
      <c r="AD6481" s="24" t="s">
        <v>17615</v>
      </c>
      <c r="AE6481" s="24" t="s">
        <v>17616</v>
      </c>
      <c r="AF6481" s="24"/>
      <c r="AG6481" s="24" t="s">
        <v>21523</v>
      </c>
      <c r="AH6481" s="24" t="s">
        <v>5737</v>
      </c>
      <c r="AI6481" s="24" t="s">
        <v>5738</v>
      </c>
      <c r="AJ6481" s="24" t="s">
        <v>103</v>
      </c>
      <c r="AK6481" s="24" t="s">
        <v>104</v>
      </c>
      <c r="AL6481" s="22">
        <v>6479</v>
      </c>
    </row>
    <row r="6482" spans="7:38" s="10" customFormat="1">
      <c r="G6482" s="18"/>
      <c r="H6482" s="18"/>
      <c r="I6482" s="18"/>
      <c r="J6482" s="18"/>
      <c r="L6482" s="13"/>
      <c r="M6482" s="13" t="s">
        <v>18040</v>
      </c>
      <c r="N6482" s="13" t="s">
        <v>11984</v>
      </c>
      <c r="O6482" s="13" t="s">
        <v>18040</v>
      </c>
      <c r="AC6482" s="22" t="s">
        <v>28001</v>
      </c>
      <c r="AD6482" s="24" t="s">
        <v>17617</v>
      </c>
      <c r="AE6482" s="24" t="s">
        <v>17618</v>
      </c>
      <c r="AF6482" s="24"/>
      <c r="AG6482" s="24" t="s">
        <v>21523</v>
      </c>
      <c r="AH6482" s="24" t="s">
        <v>5737</v>
      </c>
      <c r="AI6482" s="24" t="s">
        <v>5738</v>
      </c>
      <c r="AJ6482" s="24" t="s">
        <v>103</v>
      </c>
      <c r="AK6482" s="24" t="s">
        <v>104</v>
      </c>
      <c r="AL6482" s="22">
        <v>6480</v>
      </c>
    </row>
    <row r="6483" spans="7:38" s="10" customFormat="1">
      <c r="G6483" s="18"/>
      <c r="H6483" s="18"/>
      <c r="I6483" s="18"/>
      <c r="J6483" s="18"/>
      <c r="L6483" s="13"/>
      <c r="M6483" s="13" t="s">
        <v>18041</v>
      </c>
      <c r="N6483" s="13" t="s">
        <v>10972</v>
      </c>
      <c r="O6483" s="13" t="s">
        <v>18041</v>
      </c>
      <c r="AC6483" s="22" t="s">
        <v>28002</v>
      </c>
      <c r="AD6483" s="24" t="s">
        <v>17619</v>
      </c>
      <c r="AE6483" s="24" t="s">
        <v>16072</v>
      </c>
      <c r="AF6483" s="24"/>
      <c r="AG6483" s="24" t="s">
        <v>21523</v>
      </c>
      <c r="AH6483" s="24" t="s">
        <v>5737</v>
      </c>
      <c r="AI6483" s="24" t="s">
        <v>5738</v>
      </c>
      <c r="AJ6483" s="24" t="s">
        <v>103</v>
      </c>
      <c r="AK6483" s="24" t="s">
        <v>104</v>
      </c>
      <c r="AL6483" s="22">
        <v>6481</v>
      </c>
    </row>
    <row r="6484" spans="7:38" s="10" customFormat="1">
      <c r="G6484" s="18"/>
      <c r="H6484" s="18"/>
      <c r="I6484" s="18"/>
      <c r="J6484" s="18"/>
      <c r="L6484" s="13"/>
      <c r="M6484" s="13" t="s">
        <v>18042</v>
      </c>
      <c r="N6484" s="13" t="s">
        <v>11988</v>
      </c>
      <c r="O6484" s="13" t="s">
        <v>18042</v>
      </c>
      <c r="AC6484" s="22" t="s">
        <v>28003</v>
      </c>
      <c r="AD6484" s="24" t="s">
        <v>17620</v>
      </c>
      <c r="AE6484" s="24" t="s">
        <v>17621</v>
      </c>
      <c r="AF6484" s="24"/>
      <c r="AG6484" s="24" t="s">
        <v>21523</v>
      </c>
      <c r="AH6484" s="24" t="s">
        <v>5737</v>
      </c>
      <c r="AI6484" s="24" t="s">
        <v>5738</v>
      </c>
      <c r="AJ6484" s="24" t="s">
        <v>103</v>
      </c>
      <c r="AK6484" s="24" t="s">
        <v>104</v>
      </c>
      <c r="AL6484" s="22">
        <v>6482</v>
      </c>
    </row>
    <row r="6485" spans="7:38" s="10" customFormat="1">
      <c r="G6485" s="18"/>
      <c r="H6485" s="18"/>
      <c r="I6485" s="18"/>
      <c r="J6485" s="18"/>
      <c r="L6485" s="13"/>
      <c r="M6485" s="13" t="s">
        <v>18043</v>
      </c>
      <c r="N6485" s="13" t="s">
        <v>18044</v>
      </c>
      <c r="O6485" s="13" t="s">
        <v>18043</v>
      </c>
      <c r="AC6485" s="22" t="s">
        <v>28004</v>
      </c>
      <c r="AD6485" s="24" t="s">
        <v>17622</v>
      </c>
      <c r="AE6485" s="24" t="s">
        <v>17623</v>
      </c>
      <c r="AF6485" s="24"/>
      <c r="AG6485" s="24" t="s">
        <v>21523</v>
      </c>
      <c r="AH6485" s="24" t="s">
        <v>5737</v>
      </c>
      <c r="AI6485" s="24" t="s">
        <v>5738</v>
      </c>
      <c r="AJ6485" s="24" t="s">
        <v>103</v>
      </c>
      <c r="AK6485" s="24" t="s">
        <v>104</v>
      </c>
      <c r="AL6485" s="22">
        <v>6483</v>
      </c>
    </row>
    <row r="6486" spans="7:38" s="10" customFormat="1">
      <c r="G6486" s="18"/>
      <c r="H6486" s="18"/>
      <c r="I6486" s="18"/>
      <c r="J6486" s="18"/>
      <c r="L6486" s="13"/>
      <c r="M6486" s="13" t="s">
        <v>18045</v>
      </c>
      <c r="N6486" s="13" t="s">
        <v>11697</v>
      </c>
      <c r="O6486" s="13" t="s">
        <v>18045</v>
      </c>
      <c r="AC6486" s="22" t="s">
        <v>28005</v>
      </c>
      <c r="AD6486" s="24" t="s">
        <v>17624</v>
      </c>
      <c r="AE6486" s="24" t="s">
        <v>17625</v>
      </c>
      <c r="AF6486" s="24"/>
      <c r="AG6486" s="24" t="s">
        <v>21523</v>
      </c>
      <c r="AH6486" s="24" t="s">
        <v>5737</v>
      </c>
      <c r="AI6486" s="24" t="s">
        <v>5738</v>
      </c>
      <c r="AJ6486" s="24" t="s">
        <v>103</v>
      </c>
      <c r="AK6486" s="24" t="s">
        <v>104</v>
      </c>
      <c r="AL6486" s="22">
        <v>6484</v>
      </c>
    </row>
    <row r="6487" spans="7:38" s="10" customFormat="1">
      <c r="G6487" s="18"/>
      <c r="H6487" s="18"/>
      <c r="I6487" s="18"/>
      <c r="J6487" s="18"/>
      <c r="L6487" s="13"/>
      <c r="M6487" s="13" t="s">
        <v>18046</v>
      </c>
      <c r="N6487" s="13" t="s">
        <v>18047</v>
      </c>
      <c r="O6487" s="13" t="s">
        <v>18046</v>
      </c>
      <c r="AC6487" s="22" t="s">
        <v>28006</v>
      </c>
      <c r="AD6487" s="24" t="s">
        <v>17626</v>
      </c>
      <c r="AE6487" s="24" t="s">
        <v>16039</v>
      </c>
      <c r="AF6487" s="24"/>
      <c r="AG6487" s="24" t="s">
        <v>21523</v>
      </c>
      <c r="AH6487" s="24" t="s">
        <v>5737</v>
      </c>
      <c r="AI6487" s="24" t="s">
        <v>5738</v>
      </c>
      <c r="AJ6487" s="24" t="s">
        <v>103</v>
      </c>
      <c r="AK6487" s="24" t="s">
        <v>104</v>
      </c>
      <c r="AL6487" s="22">
        <v>6485</v>
      </c>
    </row>
    <row r="6488" spans="7:38" s="10" customFormat="1">
      <c r="G6488" s="18"/>
      <c r="H6488" s="18"/>
      <c r="I6488" s="18"/>
      <c r="J6488" s="18"/>
      <c r="L6488" s="13"/>
      <c r="M6488" s="13" t="s">
        <v>18048</v>
      </c>
      <c r="N6488" s="13" t="s">
        <v>11702</v>
      </c>
      <c r="O6488" s="13" t="s">
        <v>18048</v>
      </c>
      <c r="AC6488" s="22" t="s">
        <v>28007</v>
      </c>
      <c r="AD6488" s="24" t="s">
        <v>17627</v>
      </c>
      <c r="AE6488" s="24" t="s">
        <v>17628</v>
      </c>
      <c r="AF6488" s="24"/>
      <c r="AG6488" s="24" t="s">
        <v>21523</v>
      </c>
      <c r="AH6488" s="24" t="s">
        <v>5737</v>
      </c>
      <c r="AI6488" s="24" t="s">
        <v>5738</v>
      </c>
      <c r="AJ6488" s="24" t="s">
        <v>103</v>
      </c>
      <c r="AK6488" s="24" t="s">
        <v>104</v>
      </c>
      <c r="AL6488" s="22">
        <v>6486</v>
      </c>
    </row>
    <row r="6489" spans="7:38" s="10" customFormat="1">
      <c r="G6489" s="18"/>
      <c r="H6489" s="18"/>
      <c r="I6489" s="18"/>
      <c r="J6489" s="18"/>
      <c r="L6489" s="13"/>
      <c r="M6489" s="13" t="s">
        <v>18049</v>
      </c>
      <c r="N6489" s="13" t="s">
        <v>6686</v>
      </c>
      <c r="O6489" s="13" t="s">
        <v>18049</v>
      </c>
      <c r="AC6489" s="22" t="s">
        <v>28008</v>
      </c>
      <c r="AD6489" s="24" t="s">
        <v>17629</v>
      </c>
      <c r="AE6489" s="24" t="s">
        <v>17630</v>
      </c>
      <c r="AF6489" s="24"/>
      <c r="AG6489" s="24" t="s">
        <v>21523</v>
      </c>
      <c r="AH6489" s="24" t="s">
        <v>5737</v>
      </c>
      <c r="AI6489" s="24" t="s">
        <v>5738</v>
      </c>
      <c r="AJ6489" s="24" t="s">
        <v>103</v>
      </c>
      <c r="AK6489" s="24" t="s">
        <v>104</v>
      </c>
      <c r="AL6489" s="22">
        <v>6487</v>
      </c>
    </row>
    <row r="6490" spans="7:38" s="10" customFormat="1">
      <c r="G6490" s="18"/>
      <c r="H6490" s="18"/>
      <c r="I6490" s="18"/>
      <c r="J6490" s="18"/>
      <c r="L6490" s="13"/>
      <c r="M6490" s="13" t="s">
        <v>17312</v>
      </c>
      <c r="N6490" s="13" t="s">
        <v>17313</v>
      </c>
      <c r="O6490" s="13" t="s">
        <v>17312</v>
      </c>
      <c r="AC6490" s="22" t="s">
        <v>28009</v>
      </c>
      <c r="AD6490" s="24" t="s">
        <v>17631</v>
      </c>
      <c r="AE6490" s="24" t="s">
        <v>17632</v>
      </c>
      <c r="AF6490" s="24"/>
      <c r="AG6490" s="24" t="s">
        <v>21523</v>
      </c>
      <c r="AH6490" s="24" t="s">
        <v>5737</v>
      </c>
      <c r="AI6490" s="24" t="s">
        <v>5738</v>
      </c>
      <c r="AJ6490" s="24" t="s">
        <v>103</v>
      </c>
      <c r="AK6490" s="24" t="s">
        <v>104</v>
      </c>
      <c r="AL6490" s="22">
        <v>6488</v>
      </c>
    </row>
    <row r="6491" spans="7:38" s="10" customFormat="1">
      <c r="G6491" s="18"/>
      <c r="H6491" s="18"/>
      <c r="I6491" s="18"/>
      <c r="J6491" s="18"/>
      <c r="L6491" s="13"/>
      <c r="M6491" s="13" t="s">
        <v>17314</v>
      </c>
      <c r="N6491" s="13" t="s">
        <v>17315</v>
      </c>
      <c r="O6491" s="13" t="s">
        <v>17314</v>
      </c>
      <c r="AC6491" s="22" t="s">
        <v>28010</v>
      </c>
      <c r="AD6491" s="24" t="s">
        <v>17633</v>
      </c>
      <c r="AE6491" s="24" t="s">
        <v>17634</v>
      </c>
      <c r="AF6491" s="24"/>
      <c r="AG6491" s="24" t="s">
        <v>21523</v>
      </c>
      <c r="AH6491" s="24" t="s">
        <v>5737</v>
      </c>
      <c r="AI6491" s="24" t="s">
        <v>5738</v>
      </c>
      <c r="AJ6491" s="24" t="s">
        <v>103</v>
      </c>
      <c r="AK6491" s="24" t="s">
        <v>104</v>
      </c>
      <c r="AL6491" s="22">
        <v>6489</v>
      </c>
    </row>
    <row r="6492" spans="7:38" s="10" customFormat="1">
      <c r="G6492" s="18"/>
      <c r="H6492" s="18"/>
      <c r="I6492" s="18"/>
      <c r="J6492" s="18"/>
      <c r="L6492" s="13"/>
      <c r="M6492" s="13" t="s">
        <v>17316</v>
      </c>
      <c r="N6492" s="13" t="s">
        <v>17317</v>
      </c>
      <c r="O6492" s="13" t="s">
        <v>17316</v>
      </c>
      <c r="AC6492" s="22" t="s">
        <v>28011</v>
      </c>
      <c r="AD6492" s="24" t="s">
        <v>17635</v>
      </c>
      <c r="AE6492" s="24" t="s">
        <v>17636</v>
      </c>
      <c r="AF6492" s="24"/>
      <c r="AG6492" s="24" t="s">
        <v>21523</v>
      </c>
      <c r="AH6492" s="24" t="s">
        <v>5737</v>
      </c>
      <c r="AI6492" s="24" t="s">
        <v>5738</v>
      </c>
      <c r="AJ6492" s="24" t="s">
        <v>103</v>
      </c>
      <c r="AK6492" s="24" t="s">
        <v>104</v>
      </c>
      <c r="AL6492" s="22">
        <v>6490</v>
      </c>
    </row>
    <row r="6493" spans="7:38" s="10" customFormat="1">
      <c r="G6493" s="18"/>
      <c r="H6493" s="18"/>
      <c r="I6493" s="18"/>
      <c r="J6493" s="18"/>
      <c r="L6493" s="13"/>
      <c r="M6493" s="13" t="s">
        <v>17318</v>
      </c>
      <c r="N6493" s="13" t="s">
        <v>17319</v>
      </c>
      <c r="O6493" s="13" t="s">
        <v>17318</v>
      </c>
      <c r="AC6493" s="22" t="s">
        <v>28012</v>
      </c>
      <c r="AD6493" s="24" t="s">
        <v>17637</v>
      </c>
      <c r="AE6493" s="24" t="s">
        <v>17638</v>
      </c>
      <c r="AF6493" s="24"/>
      <c r="AG6493" s="24" t="s">
        <v>21523</v>
      </c>
      <c r="AH6493" s="24" t="s">
        <v>5737</v>
      </c>
      <c r="AI6493" s="24" t="s">
        <v>5738</v>
      </c>
      <c r="AJ6493" s="24" t="s">
        <v>103</v>
      </c>
      <c r="AK6493" s="24" t="s">
        <v>104</v>
      </c>
      <c r="AL6493" s="22">
        <v>6491</v>
      </c>
    </row>
    <row r="6494" spans="7:38" s="10" customFormat="1">
      <c r="G6494" s="18"/>
      <c r="H6494" s="18"/>
      <c r="I6494" s="18"/>
      <c r="J6494" s="18"/>
      <c r="L6494" s="13"/>
      <c r="M6494" s="13" t="s">
        <v>17320</v>
      </c>
      <c r="N6494" s="13" t="s">
        <v>17321</v>
      </c>
      <c r="O6494" s="13" t="s">
        <v>17320</v>
      </c>
      <c r="AC6494" s="22" t="s">
        <v>28013</v>
      </c>
      <c r="AD6494" s="24" t="s">
        <v>17639</v>
      </c>
      <c r="AE6494" s="24" t="s">
        <v>17640</v>
      </c>
      <c r="AF6494" s="24"/>
      <c r="AG6494" s="24" t="s">
        <v>21523</v>
      </c>
      <c r="AH6494" s="24" t="s">
        <v>5737</v>
      </c>
      <c r="AI6494" s="24" t="s">
        <v>5738</v>
      </c>
      <c r="AJ6494" s="24" t="s">
        <v>103</v>
      </c>
      <c r="AK6494" s="24" t="s">
        <v>104</v>
      </c>
      <c r="AL6494" s="22">
        <v>6492</v>
      </c>
    </row>
    <row r="6495" spans="7:38" s="10" customFormat="1">
      <c r="G6495" s="18"/>
      <c r="H6495" s="18"/>
      <c r="I6495" s="18"/>
      <c r="J6495" s="18"/>
      <c r="L6495" s="13"/>
      <c r="M6495" s="13" t="s">
        <v>17611</v>
      </c>
      <c r="N6495" s="13" t="s">
        <v>17612</v>
      </c>
      <c r="O6495" s="13" t="s">
        <v>17611</v>
      </c>
      <c r="AC6495" s="22" t="s">
        <v>28014</v>
      </c>
      <c r="AD6495" s="24" t="s">
        <v>17641</v>
      </c>
      <c r="AE6495" s="24" t="s">
        <v>17642</v>
      </c>
      <c r="AF6495" s="24"/>
      <c r="AG6495" s="24" t="s">
        <v>21523</v>
      </c>
      <c r="AH6495" s="24" t="s">
        <v>5737</v>
      </c>
      <c r="AI6495" s="24" t="s">
        <v>5738</v>
      </c>
      <c r="AJ6495" s="24" t="s">
        <v>103</v>
      </c>
      <c r="AK6495" s="24" t="s">
        <v>104</v>
      </c>
      <c r="AL6495" s="22">
        <v>6493</v>
      </c>
    </row>
    <row r="6496" spans="7:38" s="10" customFormat="1">
      <c r="G6496" s="18"/>
      <c r="H6496" s="18"/>
      <c r="I6496" s="18"/>
      <c r="J6496" s="18"/>
      <c r="L6496" s="13"/>
      <c r="M6496" s="13" t="s">
        <v>17613</v>
      </c>
      <c r="N6496" s="13" t="s">
        <v>17614</v>
      </c>
      <c r="O6496" s="13" t="s">
        <v>17613</v>
      </c>
      <c r="AC6496" s="22" t="s">
        <v>28015</v>
      </c>
      <c r="AD6496" s="24" t="s">
        <v>17643</v>
      </c>
      <c r="AE6496" s="24" t="s">
        <v>17644</v>
      </c>
      <c r="AF6496" s="24"/>
      <c r="AG6496" s="24" t="s">
        <v>21523</v>
      </c>
      <c r="AH6496" s="24" t="s">
        <v>5737</v>
      </c>
      <c r="AI6496" s="24" t="s">
        <v>5738</v>
      </c>
      <c r="AJ6496" s="24" t="s">
        <v>103</v>
      </c>
      <c r="AK6496" s="24" t="s">
        <v>104</v>
      </c>
      <c r="AL6496" s="22">
        <v>6494</v>
      </c>
    </row>
    <row r="6497" spans="7:38" s="10" customFormat="1">
      <c r="G6497" s="18"/>
      <c r="H6497" s="18"/>
      <c r="I6497" s="18"/>
      <c r="J6497" s="18"/>
      <c r="L6497" s="13"/>
      <c r="M6497" s="13" t="s">
        <v>17615</v>
      </c>
      <c r="N6497" s="13" t="s">
        <v>17616</v>
      </c>
      <c r="O6497" s="13" t="s">
        <v>17615</v>
      </c>
      <c r="AC6497" s="22" t="s">
        <v>28016</v>
      </c>
      <c r="AD6497" s="24" t="s">
        <v>17645</v>
      </c>
      <c r="AE6497" s="24" t="s">
        <v>17646</v>
      </c>
      <c r="AF6497" s="24"/>
      <c r="AG6497" s="24" t="s">
        <v>21523</v>
      </c>
      <c r="AH6497" s="24" t="s">
        <v>5737</v>
      </c>
      <c r="AI6497" s="24" t="s">
        <v>5738</v>
      </c>
      <c r="AJ6497" s="24" t="s">
        <v>103</v>
      </c>
      <c r="AK6497" s="24" t="s">
        <v>104</v>
      </c>
      <c r="AL6497" s="22">
        <v>6495</v>
      </c>
    </row>
    <row r="6498" spans="7:38" s="10" customFormat="1">
      <c r="G6498" s="18"/>
      <c r="H6498" s="18"/>
      <c r="I6498" s="18"/>
      <c r="J6498" s="18"/>
      <c r="L6498" s="13"/>
      <c r="M6498" s="13" t="s">
        <v>17617</v>
      </c>
      <c r="N6498" s="13" t="s">
        <v>17618</v>
      </c>
      <c r="O6498" s="13" t="s">
        <v>17617</v>
      </c>
      <c r="AC6498" s="22" t="s">
        <v>28017</v>
      </c>
      <c r="AD6498" s="24" t="s">
        <v>17647</v>
      </c>
      <c r="AE6498" s="24" t="s">
        <v>17648</v>
      </c>
      <c r="AF6498" s="24"/>
      <c r="AG6498" s="24" t="s">
        <v>21523</v>
      </c>
      <c r="AH6498" s="24" t="s">
        <v>5737</v>
      </c>
      <c r="AI6498" s="24" t="s">
        <v>5738</v>
      </c>
      <c r="AJ6498" s="24" t="s">
        <v>103</v>
      </c>
      <c r="AK6498" s="24" t="s">
        <v>104</v>
      </c>
      <c r="AL6498" s="22">
        <v>6496</v>
      </c>
    </row>
    <row r="6499" spans="7:38" s="10" customFormat="1">
      <c r="G6499" s="18"/>
      <c r="H6499" s="18"/>
      <c r="I6499" s="18"/>
      <c r="J6499" s="18"/>
      <c r="L6499" s="13"/>
      <c r="M6499" s="13" t="s">
        <v>17619</v>
      </c>
      <c r="N6499" s="13" t="s">
        <v>16072</v>
      </c>
      <c r="O6499" s="13" t="s">
        <v>17619</v>
      </c>
      <c r="AC6499" s="22" t="s">
        <v>28018</v>
      </c>
      <c r="AD6499" s="24" t="s">
        <v>17649</v>
      </c>
      <c r="AE6499" s="24" t="s">
        <v>17650</v>
      </c>
      <c r="AF6499" s="24"/>
      <c r="AG6499" s="24" t="s">
        <v>21523</v>
      </c>
      <c r="AH6499" s="24" t="s">
        <v>5737</v>
      </c>
      <c r="AI6499" s="24" t="s">
        <v>5738</v>
      </c>
      <c r="AJ6499" s="24" t="s">
        <v>103</v>
      </c>
      <c r="AK6499" s="24" t="s">
        <v>104</v>
      </c>
      <c r="AL6499" s="22">
        <v>6497</v>
      </c>
    </row>
    <row r="6500" spans="7:38" s="10" customFormat="1">
      <c r="G6500" s="18"/>
      <c r="H6500" s="18"/>
      <c r="I6500" s="18"/>
      <c r="J6500" s="18"/>
      <c r="L6500" s="13"/>
      <c r="M6500" s="13" t="s">
        <v>17620</v>
      </c>
      <c r="N6500" s="13" t="s">
        <v>17621</v>
      </c>
      <c r="O6500" s="13" t="s">
        <v>17620</v>
      </c>
      <c r="AC6500" s="22" t="s">
        <v>28019</v>
      </c>
      <c r="AD6500" s="24" t="s">
        <v>17651</v>
      </c>
      <c r="AE6500" s="24" t="s">
        <v>17652</v>
      </c>
      <c r="AF6500" s="24"/>
      <c r="AG6500" s="24" t="s">
        <v>21523</v>
      </c>
      <c r="AH6500" s="24" t="s">
        <v>5737</v>
      </c>
      <c r="AI6500" s="24" t="s">
        <v>5738</v>
      </c>
      <c r="AJ6500" s="24" t="s">
        <v>103</v>
      </c>
      <c r="AK6500" s="24" t="s">
        <v>104</v>
      </c>
      <c r="AL6500" s="22">
        <v>6498</v>
      </c>
    </row>
    <row r="6501" spans="7:38" s="10" customFormat="1">
      <c r="G6501" s="18"/>
      <c r="H6501" s="18"/>
      <c r="I6501" s="18"/>
      <c r="J6501" s="18"/>
      <c r="L6501" s="13"/>
      <c r="M6501" s="13" t="s">
        <v>17622</v>
      </c>
      <c r="N6501" s="13" t="s">
        <v>17623</v>
      </c>
      <c r="O6501" s="13" t="s">
        <v>17622</v>
      </c>
      <c r="AC6501" s="22" t="s">
        <v>28020</v>
      </c>
      <c r="AD6501" s="24" t="s">
        <v>17653</v>
      </c>
      <c r="AE6501" s="24" t="s">
        <v>17654</v>
      </c>
      <c r="AF6501" s="24"/>
      <c r="AG6501" s="24" t="s">
        <v>21523</v>
      </c>
      <c r="AH6501" s="24" t="s">
        <v>5737</v>
      </c>
      <c r="AI6501" s="24" t="s">
        <v>5738</v>
      </c>
      <c r="AJ6501" s="24" t="s">
        <v>103</v>
      </c>
      <c r="AK6501" s="24" t="s">
        <v>104</v>
      </c>
      <c r="AL6501" s="22">
        <v>6499</v>
      </c>
    </row>
    <row r="6502" spans="7:38" s="10" customFormat="1">
      <c r="G6502" s="18"/>
      <c r="H6502" s="18"/>
      <c r="I6502" s="18"/>
      <c r="J6502" s="18"/>
      <c r="L6502" s="13"/>
      <c r="M6502" s="13" t="s">
        <v>17624</v>
      </c>
      <c r="N6502" s="13" t="s">
        <v>17625</v>
      </c>
      <c r="O6502" s="13" t="s">
        <v>17624</v>
      </c>
      <c r="AC6502" s="22" t="s">
        <v>28021</v>
      </c>
      <c r="AD6502" s="24" t="s">
        <v>17655</v>
      </c>
      <c r="AE6502" s="24" t="s">
        <v>17656</v>
      </c>
      <c r="AF6502" s="24"/>
      <c r="AG6502" s="24" t="s">
        <v>21523</v>
      </c>
      <c r="AH6502" s="24" t="s">
        <v>5737</v>
      </c>
      <c r="AI6502" s="24" t="s">
        <v>5738</v>
      </c>
      <c r="AJ6502" s="24" t="s">
        <v>103</v>
      </c>
      <c r="AK6502" s="24" t="s">
        <v>104</v>
      </c>
      <c r="AL6502" s="22">
        <v>6500</v>
      </c>
    </row>
    <row r="6503" spans="7:38" s="10" customFormat="1">
      <c r="G6503" s="18"/>
      <c r="H6503" s="18"/>
      <c r="I6503" s="18"/>
      <c r="J6503" s="18"/>
      <c r="L6503" s="13"/>
      <c r="M6503" s="13" t="s">
        <v>17626</v>
      </c>
      <c r="N6503" s="13" t="s">
        <v>16039</v>
      </c>
      <c r="O6503" s="13" t="s">
        <v>17626</v>
      </c>
      <c r="AC6503" s="22" t="s">
        <v>28022</v>
      </c>
      <c r="AD6503" s="24" t="s">
        <v>17657</v>
      </c>
      <c r="AE6503" s="24" t="s">
        <v>17658</v>
      </c>
      <c r="AF6503" s="24"/>
      <c r="AG6503" s="24" t="s">
        <v>21523</v>
      </c>
      <c r="AH6503" s="24" t="s">
        <v>5737</v>
      </c>
      <c r="AI6503" s="24" t="s">
        <v>5738</v>
      </c>
      <c r="AJ6503" s="24" t="s">
        <v>103</v>
      </c>
      <c r="AK6503" s="24" t="s">
        <v>104</v>
      </c>
      <c r="AL6503" s="22">
        <v>6501</v>
      </c>
    </row>
    <row r="6504" spans="7:38" s="10" customFormat="1">
      <c r="G6504" s="18"/>
      <c r="H6504" s="18"/>
      <c r="I6504" s="18"/>
      <c r="J6504" s="18"/>
      <c r="L6504" s="13"/>
      <c r="M6504" s="13" t="s">
        <v>17627</v>
      </c>
      <c r="N6504" s="13" t="s">
        <v>17628</v>
      </c>
      <c r="O6504" s="13" t="s">
        <v>17627</v>
      </c>
      <c r="AC6504" s="22" t="s">
        <v>28023</v>
      </c>
      <c r="AD6504" s="24" t="s">
        <v>17659</v>
      </c>
      <c r="AE6504" s="24" t="s">
        <v>17660</v>
      </c>
      <c r="AF6504" s="24"/>
      <c r="AG6504" s="24" t="s">
        <v>21521</v>
      </c>
      <c r="AH6504" s="24" t="s">
        <v>5739</v>
      </c>
      <c r="AI6504" s="24" t="s">
        <v>5740</v>
      </c>
      <c r="AJ6504" s="24" t="s">
        <v>103</v>
      </c>
      <c r="AK6504" s="24" t="s">
        <v>104</v>
      </c>
      <c r="AL6504" s="22">
        <v>6502</v>
      </c>
    </row>
    <row r="6505" spans="7:38" s="10" customFormat="1">
      <c r="G6505" s="18"/>
      <c r="H6505" s="18"/>
      <c r="I6505" s="18"/>
      <c r="J6505" s="18"/>
      <c r="L6505" s="13"/>
      <c r="M6505" s="13" t="s">
        <v>17629</v>
      </c>
      <c r="N6505" s="13" t="s">
        <v>17630</v>
      </c>
      <c r="O6505" s="13" t="s">
        <v>17629</v>
      </c>
      <c r="AC6505" s="22" t="s">
        <v>28024</v>
      </c>
      <c r="AD6505" s="24" t="s">
        <v>17661</v>
      </c>
      <c r="AE6505" s="24" t="s">
        <v>238</v>
      </c>
      <c r="AF6505" s="24"/>
      <c r="AG6505" s="24" t="s">
        <v>21523</v>
      </c>
      <c r="AH6505" s="24" t="s">
        <v>5739</v>
      </c>
      <c r="AI6505" s="24" t="s">
        <v>5740</v>
      </c>
      <c r="AJ6505" s="24" t="s">
        <v>103</v>
      </c>
      <c r="AK6505" s="24" t="s">
        <v>104</v>
      </c>
      <c r="AL6505" s="22">
        <v>6503</v>
      </c>
    </row>
    <row r="6506" spans="7:38" s="10" customFormat="1">
      <c r="G6506" s="18"/>
      <c r="H6506" s="18"/>
      <c r="I6506" s="18"/>
      <c r="J6506" s="18"/>
      <c r="L6506" s="13"/>
      <c r="M6506" s="13" t="s">
        <v>17631</v>
      </c>
      <c r="N6506" s="13" t="s">
        <v>17632</v>
      </c>
      <c r="O6506" s="13" t="s">
        <v>17631</v>
      </c>
      <c r="AC6506" s="22" t="s">
        <v>28025</v>
      </c>
      <c r="AD6506" s="24" t="s">
        <v>17662</v>
      </c>
      <c r="AE6506" s="24" t="s">
        <v>17663</v>
      </c>
      <c r="AF6506" s="24"/>
      <c r="AG6506" s="24" t="s">
        <v>21523</v>
      </c>
      <c r="AH6506" s="24" t="s">
        <v>5739</v>
      </c>
      <c r="AI6506" s="24" t="s">
        <v>5740</v>
      </c>
      <c r="AJ6506" s="24" t="s">
        <v>103</v>
      </c>
      <c r="AK6506" s="24" t="s">
        <v>104</v>
      </c>
      <c r="AL6506" s="22">
        <v>6504</v>
      </c>
    </row>
    <row r="6507" spans="7:38" s="10" customFormat="1">
      <c r="G6507" s="18"/>
      <c r="H6507" s="18"/>
      <c r="I6507" s="18"/>
      <c r="J6507" s="18"/>
      <c r="L6507" s="13"/>
      <c r="M6507" s="13" t="s">
        <v>17633</v>
      </c>
      <c r="N6507" s="13" t="s">
        <v>17634</v>
      </c>
      <c r="O6507" s="13" t="s">
        <v>17633</v>
      </c>
      <c r="AC6507" s="22" t="s">
        <v>28026</v>
      </c>
      <c r="AD6507" s="24" t="s">
        <v>17664</v>
      </c>
      <c r="AE6507" s="24" t="s">
        <v>9370</v>
      </c>
      <c r="AF6507" s="24"/>
      <c r="AG6507" s="24" t="s">
        <v>21523</v>
      </c>
      <c r="AH6507" s="24" t="s">
        <v>5739</v>
      </c>
      <c r="AI6507" s="24" t="s">
        <v>5740</v>
      </c>
      <c r="AJ6507" s="24" t="s">
        <v>103</v>
      </c>
      <c r="AK6507" s="24" t="s">
        <v>104</v>
      </c>
      <c r="AL6507" s="22">
        <v>6505</v>
      </c>
    </row>
    <row r="6508" spans="7:38" s="10" customFormat="1">
      <c r="G6508" s="18"/>
      <c r="H6508" s="18"/>
      <c r="I6508" s="18"/>
      <c r="J6508" s="18"/>
      <c r="L6508" s="13"/>
      <c r="M6508" s="13" t="s">
        <v>17635</v>
      </c>
      <c r="N6508" s="13" t="s">
        <v>17636</v>
      </c>
      <c r="O6508" s="13" t="s">
        <v>17635</v>
      </c>
      <c r="AC6508" s="22" t="s">
        <v>28027</v>
      </c>
      <c r="AD6508" s="24" t="s">
        <v>17665</v>
      </c>
      <c r="AE6508" s="24" t="s">
        <v>17666</v>
      </c>
      <c r="AF6508" s="24"/>
      <c r="AG6508" s="24" t="s">
        <v>21523</v>
      </c>
      <c r="AH6508" s="24" t="s">
        <v>5739</v>
      </c>
      <c r="AI6508" s="24" t="s">
        <v>5740</v>
      </c>
      <c r="AJ6508" s="24" t="s">
        <v>103</v>
      </c>
      <c r="AK6508" s="24" t="s">
        <v>104</v>
      </c>
      <c r="AL6508" s="22">
        <v>6506</v>
      </c>
    </row>
    <row r="6509" spans="7:38" s="10" customFormat="1">
      <c r="G6509" s="18"/>
      <c r="H6509" s="18"/>
      <c r="I6509" s="18"/>
      <c r="J6509" s="18"/>
      <c r="L6509" s="13"/>
      <c r="M6509" s="13" t="s">
        <v>17637</v>
      </c>
      <c r="N6509" s="13" t="s">
        <v>17638</v>
      </c>
      <c r="O6509" s="13" t="s">
        <v>17637</v>
      </c>
      <c r="AC6509" s="22" t="s">
        <v>28028</v>
      </c>
      <c r="AD6509" s="24" t="s">
        <v>17667</v>
      </c>
      <c r="AE6509" s="24" t="s">
        <v>6889</v>
      </c>
      <c r="AF6509" s="24"/>
      <c r="AG6509" s="24" t="s">
        <v>21523</v>
      </c>
      <c r="AH6509" s="24" t="s">
        <v>5739</v>
      </c>
      <c r="AI6509" s="24" t="s">
        <v>5740</v>
      </c>
      <c r="AJ6509" s="24" t="s">
        <v>103</v>
      </c>
      <c r="AK6509" s="24" t="s">
        <v>104</v>
      </c>
      <c r="AL6509" s="22">
        <v>6507</v>
      </c>
    </row>
    <row r="6510" spans="7:38" s="10" customFormat="1">
      <c r="G6510" s="18"/>
      <c r="H6510" s="18"/>
      <c r="I6510" s="18"/>
      <c r="J6510" s="18"/>
      <c r="L6510" s="13"/>
      <c r="M6510" s="13" t="s">
        <v>17639</v>
      </c>
      <c r="N6510" s="13" t="s">
        <v>17640</v>
      </c>
      <c r="O6510" s="13" t="s">
        <v>17639</v>
      </c>
      <c r="AC6510" s="22" t="s">
        <v>28029</v>
      </c>
      <c r="AD6510" s="24" t="s">
        <v>17668</v>
      </c>
      <c r="AE6510" s="24" t="s">
        <v>17669</v>
      </c>
      <c r="AF6510" s="24"/>
      <c r="AG6510" s="24" t="s">
        <v>21523</v>
      </c>
      <c r="AH6510" s="24" t="s">
        <v>5739</v>
      </c>
      <c r="AI6510" s="24" t="s">
        <v>5740</v>
      </c>
      <c r="AJ6510" s="24" t="s">
        <v>103</v>
      </c>
      <c r="AK6510" s="24" t="s">
        <v>104</v>
      </c>
      <c r="AL6510" s="22">
        <v>6508</v>
      </c>
    </row>
    <row r="6511" spans="7:38" s="10" customFormat="1">
      <c r="G6511" s="18"/>
      <c r="H6511" s="18"/>
      <c r="I6511" s="18"/>
      <c r="J6511" s="18"/>
      <c r="L6511" s="13"/>
      <c r="M6511" s="13" t="s">
        <v>17641</v>
      </c>
      <c r="N6511" s="13" t="s">
        <v>17642</v>
      </c>
      <c r="O6511" s="13" t="s">
        <v>17641</v>
      </c>
      <c r="AC6511" s="22" t="s">
        <v>28030</v>
      </c>
      <c r="AD6511" s="24" t="s">
        <v>17670</v>
      </c>
      <c r="AE6511" s="24" t="s">
        <v>17671</v>
      </c>
      <c r="AF6511" s="24"/>
      <c r="AG6511" s="24" t="s">
        <v>21523</v>
      </c>
      <c r="AH6511" s="24" t="s">
        <v>5739</v>
      </c>
      <c r="AI6511" s="24" t="s">
        <v>5740</v>
      </c>
      <c r="AJ6511" s="24" t="s">
        <v>103</v>
      </c>
      <c r="AK6511" s="24" t="s">
        <v>104</v>
      </c>
      <c r="AL6511" s="22">
        <v>6509</v>
      </c>
    </row>
    <row r="6512" spans="7:38" s="10" customFormat="1">
      <c r="G6512" s="18"/>
      <c r="H6512" s="18"/>
      <c r="I6512" s="18"/>
      <c r="J6512" s="18"/>
      <c r="L6512" s="13"/>
      <c r="M6512" s="13" t="s">
        <v>17643</v>
      </c>
      <c r="N6512" s="13" t="s">
        <v>17644</v>
      </c>
      <c r="O6512" s="13" t="s">
        <v>17643</v>
      </c>
      <c r="AC6512" s="22" t="s">
        <v>28031</v>
      </c>
      <c r="AD6512" s="24" t="s">
        <v>17672</v>
      </c>
      <c r="AE6512" s="24" t="s">
        <v>17673</v>
      </c>
      <c r="AF6512" s="24"/>
      <c r="AG6512" s="24" t="s">
        <v>21523</v>
      </c>
      <c r="AH6512" s="24" t="s">
        <v>5739</v>
      </c>
      <c r="AI6512" s="24" t="s">
        <v>5740</v>
      </c>
      <c r="AJ6512" s="24" t="s">
        <v>103</v>
      </c>
      <c r="AK6512" s="24" t="s">
        <v>104</v>
      </c>
      <c r="AL6512" s="22">
        <v>6510</v>
      </c>
    </row>
    <row r="6513" spans="7:38" s="10" customFormat="1">
      <c r="G6513" s="18"/>
      <c r="H6513" s="18"/>
      <c r="I6513" s="18"/>
      <c r="J6513" s="18"/>
      <c r="L6513" s="13"/>
      <c r="M6513" s="13" t="s">
        <v>17645</v>
      </c>
      <c r="N6513" s="13" t="s">
        <v>17646</v>
      </c>
      <c r="O6513" s="13" t="s">
        <v>17645</v>
      </c>
      <c r="AC6513" s="22" t="s">
        <v>28032</v>
      </c>
      <c r="AD6513" s="24" t="s">
        <v>17674</v>
      </c>
      <c r="AE6513" s="24" t="s">
        <v>12804</v>
      </c>
      <c r="AF6513" s="24"/>
      <c r="AG6513" s="24" t="s">
        <v>21523</v>
      </c>
      <c r="AH6513" s="24" t="s">
        <v>5739</v>
      </c>
      <c r="AI6513" s="24" t="s">
        <v>5740</v>
      </c>
      <c r="AJ6513" s="24" t="s">
        <v>103</v>
      </c>
      <c r="AK6513" s="24" t="s">
        <v>104</v>
      </c>
      <c r="AL6513" s="22">
        <v>6511</v>
      </c>
    </row>
    <row r="6514" spans="7:38" s="10" customFormat="1">
      <c r="G6514" s="18"/>
      <c r="H6514" s="18"/>
      <c r="I6514" s="18"/>
      <c r="J6514" s="18"/>
      <c r="L6514" s="13"/>
      <c r="M6514" s="13" t="s">
        <v>17647</v>
      </c>
      <c r="N6514" s="13" t="s">
        <v>17648</v>
      </c>
      <c r="O6514" s="13" t="s">
        <v>17647</v>
      </c>
      <c r="AC6514" s="22" t="s">
        <v>28033</v>
      </c>
      <c r="AD6514" s="24" t="s">
        <v>17675</v>
      </c>
      <c r="AE6514" s="24" t="s">
        <v>4107</v>
      </c>
      <c r="AF6514" s="24"/>
      <c r="AG6514" s="24" t="s">
        <v>21523</v>
      </c>
      <c r="AH6514" s="24" t="s">
        <v>5739</v>
      </c>
      <c r="AI6514" s="24" t="s">
        <v>5740</v>
      </c>
      <c r="AJ6514" s="24" t="s">
        <v>103</v>
      </c>
      <c r="AK6514" s="24" t="s">
        <v>104</v>
      </c>
      <c r="AL6514" s="22">
        <v>6512</v>
      </c>
    </row>
    <row r="6515" spans="7:38" s="10" customFormat="1">
      <c r="G6515" s="18"/>
      <c r="H6515" s="18"/>
      <c r="I6515" s="18"/>
      <c r="J6515" s="18"/>
      <c r="L6515" s="13"/>
      <c r="M6515" s="13" t="s">
        <v>17649</v>
      </c>
      <c r="N6515" s="13" t="s">
        <v>17650</v>
      </c>
      <c r="O6515" s="13" t="s">
        <v>17649</v>
      </c>
      <c r="AC6515" s="22" t="s">
        <v>28034</v>
      </c>
      <c r="AD6515" s="24" t="s">
        <v>17676</v>
      </c>
      <c r="AE6515" s="24" t="s">
        <v>10126</v>
      </c>
      <c r="AF6515" s="24"/>
      <c r="AG6515" s="24" t="s">
        <v>21523</v>
      </c>
      <c r="AH6515" s="24" t="s">
        <v>5739</v>
      </c>
      <c r="AI6515" s="24" t="s">
        <v>5740</v>
      </c>
      <c r="AJ6515" s="24" t="s">
        <v>103</v>
      </c>
      <c r="AK6515" s="24" t="s">
        <v>104</v>
      </c>
      <c r="AL6515" s="22">
        <v>6513</v>
      </c>
    </row>
    <row r="6516" spans="7:38" s="10" customFormat="1">
      <c r="G6516" s="18"/>
      <c r="H6516" s="18"/>
      <c r="I6516" s="18"/>
      <c r="J6516" s="18"/>
      <c r="L6516" s="13"/>
      <c r="M6516" s="13" t="s">
        <v>17651</v>
      </c>
      <c r="N6516" s="13" t="s">
        <v>17652</v>
      </c>
      <c r="O6516" s="13" t="s">
        <v>17651</v>
      </c>
      <c r="AC6516" s="22" t="s">
        <v>28035</v>
      </c>
      <c r="AD6516" s="24" t="s">
        <v>17677</v>
      </c>
      <c r="AE6516" s="24" t="s">
        <v>6478</v>
      </c>
      <c r="AF6516" s="24"/>
      <c r="AG6516" s="24" t="s">
        <v>21523</v>
      </c>
      <c r="AH6516" s="24" t="s">
        <v>5739</v>
      </c>
      <c r="AI6516" s="24" t="s">
        <v>5740</v>
      </c>
      <c r="AJ6516" s="24" t="s">
        <v>103</v>
      </c>
      <c r="AK6516" s="24" t="s">
        <v>104</v>
      </c>
      <c r="AL6516" s="22">
        <v>6514</v>
      </c>
    </row>
    <row r="6517" spans="7:38" s="10" customFormat="1">
      <c r="G6517" s="18"/>
      <c r="H6517" s="18"/>
      <c r="I6517" s="18"/>
      <c r="J6517" s="18"/>
      <c r="L6517" s="13"/>
      <c r="M6517" s="13" t="s">
        <v>17653</v>
      </c>
      <c r="N6517" s="13" t="s">
        <v>17654</v>
      </c>
      <c r="O6517" s="13" t="s">
        <v>17653</v>
      </c>
      <c r="AC6517" s="22" t="s">
        <v>28036</v>
      </c>
      <c r="AD6517" s="24" t="s">
        <v>17678</v>
      </c>
      <c r="AE6517" s="24" t="s">
        <v>9175</v>
      </c>
      <c r="AF6517" s="24"/>
      <c r="AG6517" s="24" t="s">
        <v>21523</v>
      </c>
      <c r="AH6517" s="24" t="s">
        <v>5739</v>
      </c>
      <c r="AI6517" s="24" t="s">
        <v>5740</v>
      </c>
      <c r="AJ6517" s="24" t="s">
        <v>103</v>
      </c>
      <c r="AK6517" s="24" t="s">
        <v>104</v>
      </c>
      <c r="AL6517" s="22">
        <v>6515</v>
      </c>
    </row>
    <row r="6518" spans="7:38" s="10" customFormat="1">
      <c r="G6518" s="18"/>
      <c r="H6518" s="18"/>
      <c r="I6518" s="18"/>
      <c r="J6518" s="18"/>
      <c r="L6518" s="13"/>
      <c r="M6518" s="13" t="s">
        <v>17655</v>
      </c>
      <c r="N6518" s="13" t="s">
        <v>17656</v>
      </c>
      <c r="O6518" s="13" t="s">
        <v>17655</v>
      </c>
      <c r="AC6518" s="22" t="s">
        <v>28037</v>
      </c>
      <c r="AD6518" s="24" t="s">
        <v>17679</v>
      </c>
      <c r="AE6518" s="24" t="s">
        <v>10309</v>
      </c>
      <c r="AF6518" s="24"/>
      <c r="AG6518" s="24" t="s">
        <v>21523</v>
      </c>
      <c r="AH6518" s="24" t="s">
        <v>5739</v>
      </c>
      <c r="AI6518" s="24" t="s">
        <v>5740</v>
      </c>
      <c r="AJ6518" s="24" t="s">
        <v>103</v>
      </c>
      <c r="AK6518" s="24" t="s">
        <v>104</v>
      </c>
      <c r="AL6518" s="22">
        <v>6516</v>
      </c>
    </row>
    <row r="6519" spans="7:38" s="10" customFormat="1">
      <c r="G6519" s="18"/>
      <c r="H6519" s="18"/>
      <c r="I6519" s="18"/>
      <c r="J6519" s="18"/>
      <c r="L6519" s="13"/>
      <c r="M6519" s="13" t="s">
        <v>17657</v>
      </c>
      <c r="N6519" s="13" t="s">
        <v>17658</v>
      </c>
      <c r="O6519" s="13" t="s">
        <v>17657</v>
      </c>
      <c r="AC6519" s="22" t="s">
        <v>28038</v>
      </c>
      <c r="AD6519" s="24" t="s">
        <v>17680</v>
      </c>
      <c r="AE6519" s="24" t="s">
        <v>17681</v>
      </c>
      <c r="AF6519" s="24"/>
      <c r="AG6519" s="24" t="s">
        <v>21521</v>
      </c>
      <c r="AH6519" s="24" t="s">
        <v>5741</v>
      </c>
      <c r="AI6519" s="24" t="s">
        <v>5742</v>
      </c>
      <c r="AJ6519" s="24" t="s">
        <v>103</v>
      </c>
      <c r="AK6519" s="24" t="s">
        <v>104</v>
      </c>
      <c r="AL6519" s="22">
        <v>6517</v>
      </c>
    </row>
    <row r="6520" spans="7:38" s="10" customFormat="1">
      <c r="G6520" s="18"/>
      <c r="H6520" s="18"/>
      <c r="I6520" s="18"/>
      <c r="J6520" s="18"/>
      <c r="L6520" s="13"/>
      <c r="M6520" s="13" t="s">
        <v>17659</v>
      </c>
      <c r="N6520" s="13" t="s">
        <v>17660</v>
      </c>
      <c r="O6520" s="13" t="s">
        <v>17659</v>
      </c>
      <c r="AC6520" s="22" t="s">
        <v>28039</v>
      </c>
      <c r="AD6520" s="24" t="s">
        <v>17682</v>
      </c>
      <c r="AE6520" s="24" t="s">
        <v>17683</v>
      </c>
      <c r="AF6520" s="24"/>
      <c r="AG6520" s="24" t="s">
        <v>21521</v>
      </c>
      <c r="AH6520" s="24" t="s">
        <v>5741</v>
      </c>
      <c r="AI6520" s="24" t="s">
        <v>5742</v>
      </c>
      <c r="AJ6520" s="24" t="s">
        <v>103</v>
      </c>
      <c r="AK6520" s="24" t="s">
        <v>104</v>
      </c>
      <c r="AL6520" s="22">
        <v>6518</v>
      </c>
    </row>
    <row r="6521" spans="7:38" s="10" customFormat="1">
      <c r="G6521" s="18"/>
      <c r="H6521" s="18"/>
      <c r="I6521" s="18"/>
      <c r="J6521" s="18"/>
      <c r="L6521" s="13"/>
      <c r="M6521" s="13" t="s">
        <v>17661</v>
      </c>
      <c r="N6521" s="13" t="s">
        <v>238</v>
      </c>
      <c r="O6521" s="13" t="s">
        <v>17661</v>
      </c>
      <c r="AC6521" s="22" t="s">
        <v>28040</v>
      </c>
      <c r="AD6521" s="24" t="s">
        <v>17684</v>
      </c>
      <c r="AE6521" s="24" t="s">
        <v>13723</v>
      </c>
      <c r="AF6521" s="24"/>
      <c r="AG6521" s="24" t="s">
        <v>21523</v>
      </c>
      <c r="AH6521" s="24" t="s">
        <v>5741</v>
      </c>
      <c r="AI6521" s="24" t="s">
        <v>5742</v>
      </c>
      <c r="AJ6521" s="24" t="s">
        <v>103</v>
      </c>
      <c r="AK6521" s="24" t="s">
        <v>104</v>
      </c>
      <c r="AL6521" s="22">
        <v>6519</v>
      </c>
    </row>
    <row r="6522" spans="7:38" s="10" customFormat="1">
      <c r="G6522" s="18"/>
      <c r="H6522" s="18"/>
      <c r="I6522" s="18"/>
      <c r="J6522" s="18"/>
      <c r="L6522" s="13"/>
      <c r="M6522" s="13" t="s">
        <v>17662</v>
      </c>
      <c r="N6522" s="13" t="s">
        <v>17663</v>
      </c>
      <c r="O6522" s="13" t="s">
        <v>17662</v>
      </c>
      <c r="AC6522" s="22" t="s">
        <v>28041</v>
      </c>
      <c r="AD6522" s="24" t="s">
        <v>17685</v>
      </c>
      <c r="AE6522" s="24" t="s">
        <v>17686</v>
      </c>
      <c r="AF6522" s="24"/>
      <c r="AG6522" s="24" t="s">
        <v>21523</v>
      </c>
      <c r="AH6522" s="24" t="s">
        <v>5741</v>
      </c>
      <c r="AI6522" s="24" t="s">
        <v>5742</v>
      </c>
      <c r="AJ6522" s="24" t="s">
        <v>103</v>
      </c>
      <c r="AK6522" s="24" t="s">
        <v>104</v>
      </c>
      <c r="AL6522" s="22">
        <v>6520</v>
      </c>
    </row>
    <row r="6523" spans="7:38" s="10" customFormat="1">
      <c r="G6523" s="18"/>
      <c r="H6523" s="18"/>
      <c r="I6523" s="18"/>
      <c r="J6523" s="18"/>
      <c r="L6523" s="13"/>
      <c r="M6523" s="13" t="s">
        <v>17664</v>
      </c>
      <c r="N6523" s="13" t="s">
        <v>9370</v>
      </c>
      <c r="O6523" s="13" t="s">
        <v>17664</v>
      </c>
      <c r="AC6523" s="22" t="s">
        <v>28042</v>
      </c>
      <c r="AD6523" s="24" t="s">
        <v>17687</v>
      </c>
      <c r="AE6523" s="24" t="s">
        <v>17688</v>
      </c>
      <c r="AF6523" s="24"/>
      <c r="AG6523" s="24" t="s">
        <v>21523</v>
      </c>
      <c r="AH6523" s="24" t="s">
        <v>5741</v>
      </c>
      <c r="AI6523" s="24" t="s">
        <v>5742</v>
      </c>
      <c r="AJ6523" s="24" t="s">
        <v>103</v>
      </c>
      <c r="AK6523" s="24" t="s">
        <v>104</v>
      </c>
      <c r="AL6523" s="22">
        <v>6521</v>
      </c>
    </row>
    <row r="6524" spans="7:38" s="10" customFormat="1">
      <c r="G6524" s="18"/>
      <c r="H6524" s="18"/>
      <c r="I6524" s="18"/>
      <c r="J6524" s="18"/>
      <c r="L6524" s="13"/>
      <c r="M6524" s="13" t="s">
        <v>17665</v>
      </c>
      <c r="N6524" s="13" t="s">
        <v>17666</v>
      </c>
      <c r="O6524" s="13" t="s">
        <v>17665</v>
      </c>
      <c r="AC6524" s="22" t="s">
        <v>28043</v>
      </c>
      <c r="AD6524" s="24" t="s">
        <v>17689</v>
      </c>
      <c r="AE6524" s="24" t="s">
        <v>2157</v>
      </c>
      <c r="AF6524" s="24"/>
      <c r="AG6524" s="24" t="s">
        <v>21523</v>
      </c>
      <c r="AH6524" s="24" t="s">
        <v>5741</v>
      </c>
      <c r="AI6524" s="24" t="s">
        <v>5742</v>
      </c>
      <c r="AJ6524" s="24" t="s">
        <v>103</v>
      </c>
      <c r="AK6524" s="24" t="s">
        <v>104</v>
      </c>
      <c r="AL6524" s="22">
        <v>6522</v>
      </c>
    </row>
    <row r="6525" spans="7:38" s="10" customFormat="1">
      <c r="G6525" s="18"/>
      <c r="H6525" s="18"/>
      <c r="I6525" s="18"/>
      <c r="J6525" s="18"/>
      <c r="L6525" s="13"/>
      <c r="M6525" s="13" t="s">
        <v>17667</v>
      </c>
      <c r="N6525" s="13" t="s">
        <v>6889</v>
      </c>
      <c r="O6525" s="13" t="s">
        <v>17667</v>
      </c>
      <c r="AC6525" s="22" t="s">
        <v>28044</v>
      </c>
      <c r="AD6525" s="24" t="s">
        <v>17690</v>
      </c>
      <c r="AE6525" s="24" t="s">
        <v>17691</v>
      </c>
      <c r="AF6525" s="24"/>
      <c r="AG6525" s="24" t="s">
        <v>21523</v>
      </c>
      <c r="AH6525" s="24" t="s">
        <v>5741</v>
      </c>
      <c r="AI6525" s="24" t="s">
        <v>5742</v>
      </c>
      <c r="AJ6525" s="24" t="s">
        <v>103</v>
      </c>
      <c r="AK6525" s="24" t="s">
        <v>104</v>
      </c>
      <c r="AL6525" s="22">
        <v>6523</v>
      </c>
    </row>
    <row r="6526" spans="7:38" s="10" customFormat="1">
      <c r="G6526" s="18"/>
      <c r="H6526" s="18"/>
      <c r="I6526" s="18"/>
      <c r="J6526" s="18"/>
      <c r="L6526" s="13"/>
      <c r="M6526" s="13" t="s">
        <v>17668</v>
      </c>
      <c r="N6526" s="13" t="s">
        <v>17669</v>
      </c>
      <c r="O6526" s="13" t="s">
        <v>17668</v>
      </c>
      <c r="AC6526" s="22" t="s">
        <v>28045</v>
      </c>
      <c r="AD6526" s="24" t="s">
        <v>17692</v>
      </c>
      <c r="AE6526" s="24" t="s">
        <v>17693</v>
      </c>
      <c r="AF6526" s="24"/>
      <c r="AG6526" s="24" t="s">
        <v>21523</v>
      </c>
      <c r="AH6526" s="24" t="s">
        <v>5741</v>
      </c>
      <c r="AI6526" s="24" t="s">
        <v>5742</v>
      </c>
      <c r="AJ6526" s="24" t="s">
        <v>103</v>
      </c>
      <c r="AK6526" s="24" t="s">
        <v>104</v>
      </c>
      <c r="AL6526" s="22">
        <v>6524</v>
      </c>
    </row>
    <row r="6527" spans="7:38" s="10" customFormat="1">
      <c r="G6527" s="18"/>
      <c r="H6527" s="18"/>
      <c r="I6527" s="18"/>
      <c r="J6527" s="18"/>
      <c r="L6527" s="13"/>
      <c r="M6527" s="13" t="s">
        <v>17670</v>
      </c>
      <c r="N6527" s="13" t="s">
        <v>17671</v>
      </c>
      <c r="O6527" s="13" t="s">
        <v>17670</v>
      </c>
      <c r="AC6527" s="22" t="s">
        <v>28046</v>
      </c>
      <c r="AD6527" s="24" t="s">
        <v>17694</v>
      </c>
      <c r="AE6527" s="24" t="s">
        <v>12536</v>
      </c>
      <c r="AF6527" s="24"/>
      <c r="AG6527" s="24" t="s">
        <v>21523</v>
      </c>
      <c r="AH6527" s="24" t="s">
        <v>5741</v>
      </c>
      <c r="AI6527" s="24" t="s">
        <v>5742</v>
      </c>
      <c r="AJ6527" s="24" t="s">
        <v>103</v>
      </c>
      <c r="AK6527" s="24" t="s">
        <v>104</v>
      </c>
      <c r="AL6527" s="22">
        <v>6525</v>
      </c>
    </row>
    <row r="6528" spans="7:38" s="10" customFormat="1">
      <c r="G6528" s="18"/>
      <c r="H6528" s="18"/>
      <c r="I6528" s="18"/>
      <c r="J6528" s="18"/>
      <c r="L6528" s="13"/>
      <c r="M6528" s="13" t="s">
        <v>17672</v>
      </c>
      <c r="N6528" s="13" t="s">
        <v>17673</v>
      </c>
      <c r="O6528" s="13" t="s">
        <v>17672</v>
      </c>
      <c r="AC6528" s="22" t="s">
        <v>28047</v>
      </c>
      <c r="AD6528" s="24" t="s">
        <v>17695</v>
      </c>
      <c r="AE6528" s="24" t="s">
        <v>17696</v>
      </c>
      <c r="AF6528" s="24"/>
      <c r="AG6528" s="24" t="s">
        <v>21523</v>
      </c>
      <c r="AH6528" s="24" t="s">
        <v>5741</v>
      </c>
      <c r="AI6528" s="24" t="s">
        <v>5742</v>
      </c>
      <c r="AJ6528" s="24" t="s">
        <v>103</v>
      </c>
      <c r="AK6528" s="24" t="s">
        <v>104</v>
      </c>
      <c r="AL6528" s="22">
        <v>6526</v>
      </c>
    </row>
    <row r="6529" spans="7:38" s="10" customFormat="1">
      <c r="G6529" s="18"/>
      <c r="H6529" s="18"/>
      <c r="I6529" s="18"/>
      <c r="J6529" s="18"/>
      <c r="L6529" s="13"/>
      <c r="M6529" s="13" t="s">
        <v>17674</v>
      </c>
      <c r="N6529" s="13" t="s">
        <v>12804</v>
      </c>
      <c r="O6529" s="13" t="s">
        <v>17674</v>
      </c>
      <c r="AC6529" s="22" t="s">
        <v>28048</v>
      </c>
      <c r="AD6529" s="24" t="s">
        <v>17697</v>
      </c>
      <c r="AE6529" s="24" t="s">
        <v>626</v>
      </c>
      <c r="AF6529" s="24"/>
      <c r="AG6529" s="24" t="s">
        <v>21523</v>
      </c>
      <c r="AH6529" s="24" t="s">
        <v>5741</v>
      </c>
      <c r="AI6529" s="24" t="s">
        <v>5742</v>
      </c>
      <c r="AJ6529" s="24" t="s">
        <v>103</v>
      </c>
      <c r="AK6529" s="24" t="s">
        <v>104</v>
      </c>
      <c r="AL6529" s="22">
        <v>6527</v>
      </c>
    </row>
    <row r="6530" spans="7:38" s="10" customFormat="1">
      <c r="G6530" s="18"/>
      <c r="H6530" s="18"/>
      <c r="I6530" s="18"/>
      <c r="J6530" s="18"/>
      <c r="L6530" s="13"/>
      <c r="M6530" s="13" t="s">
        <v>17675</v>
      </c>
      <c r="N6530" s="13" t="s">
        <v>4107</v>
      </c>
      <c r="O6530" s="13" t="s">
        <v>17675</v>
      </c>
      <c r="AC6530" s="22" t="s">
        <v>28049</v>
      </c>
      <c r="AD6530" s="24" t="s">
        <v>17698</v>
      </c>
      <c r="AE6530" s="24" t="s">
        <v>13749</v>
      </c>
      <c r="AF6530" s="24"/>
      <c r="AG6530" s="24" t="s">
        <v>21523</v>
      </c>
      <c r="AH6530" s="24" t="s">
        <v>5741</v>
      </c>
      <c r="AI6530" s="24" t="s">
        <v>5742</v>
      </c>
      <c r="AJ6530" s="24" t="s">
        <v>103</v>
      </c>
      <c r="AK6530" s="24" t="s">
        <v>104</v>
      </c>
      <c r="AL6530" s="22">
        <v>6528</v>
      </c>
    </row>
    <row r="6531" spans="7:38" s="10" customFormat="1">
      <c r="G6531" s="18"/>
      <c r="H6531" s="18"/>
      <c r="I6531" s="18"/>
      <c r="J6531" s="18"/>
      <c r="L6531" s="13"/>
      <c r="M6531" s="13" t="s">
        <v>17676</v>
      </c>
      <c r="N6531" s="13" t="s">
        <v>10126</v>
      </c>
      <c r="O6531" s="13" t="s">
        <v>17676</v>
      </c>
      <c r="AC6531" s="22" t="s">
        <v>28050</v>
      </c>
      <c r="AD6531" s="24" t="s">
        <v>17699</v>
      </c>
      <c r="AE6531" s="24" t="s">
        <v>17700</v>
      </c>
      <c r="AF6531" s="24"/>
      <c r="AG6531" s="24" t="s">
        <v>21523</v>
      </c>
      <c r="AH6531" s="24" t="s">
        <v>5741</v>
      </c>
      <c r="AI6531" s="24" t="s">
        <v>5742</v>
      </c>
      <c r="AJ6531" s="24" t="s">
        <v>103</v>
      </c>
      <c r="AK6531" s="24" t="s">
        <v>104</v>
      </c>
      <c r="AL6531" s="22">
        <v>6529</v>
      </c>
    </row>
    <row r="6532" spans="7:38" s="10" customFormat="1">
      <c r="G6532" s="18"/>
      <c r="H6532" s="18"/>
      <c r="I6532" s="18"/>
      <c r="J6532" s="18"/>
      <c r="L6532" s="13"/>
      <c r="M6532" s="13" t="s">
        <v>17677</v>
      </c>
      <c r="N6532" s="13" t="s">
        <v>6478</v>
      </c>
      <c r="O6532" s="13" t="s">
        <v>17677</v>
      </c>
      <c r="AC6532" s="22" t="s">
        <v>28051</v>
      </c>
      <c r="AD6532" s="24" t="s">
        <v>17701</v>
      </c>
      <c r="AE6532" s="24" t="s">
        <v>17702</v>
      </c>
      <c r="AF6532" s="24"/>
      <c r="AG6532" s="24" t="s">
        <v>21523</v>
      </c>
      <c r="AH6532" s="24" t="s">
        <v>5741</v>
      </c>
      <c r="AI6532" s="24" t="s">
        <v>5742</v>
      </c>
      <c r="AJ6532" s="24" t="s">
        <v>103</v>
      </c>
      <c r="AK6532" s="24" t="s">
        <v>104</v>
      </c>
      <c r="AL6532" s="22">
        <v>6530</v>
      </c>
    </row>
    <row r="6533" spans="7:38" s="10" customFormat="1">
      <c r="G6533" s="18"/>
      <c r="H6533" s="18"/>
      <c r="I6533" s="18"/>
      <c r="J6533" s="18"/>
      <c r="L6533" s="13"/>
      <c r="M6533" s="13" t="s">
        <v>17678</v>
      </c>
      <c r="N6533" s="13" t="s">
        <v>9175</v>
      </c>
      <c r="O6533" s="13" t="s">
        <v>17678</v>
      </c>
      <c r="AC6533" s="22" t="s">
        <v>28052</v>
      </c>
      <c r="AD6533" s="24" t="s">
        <v>17703</v>
      </c>
      <c r="AE6533" s="24" t="s">
        <v>17704</v>
      </c>
      <c r="AF6533" s="24"/>
      <c r="AG6533" s="24" t="s">
        <v>21523</v>
      </c>
      <c r="AH6533" s="24" t="s">
        <v>5741</v>
      </c>
      <c r="AI6533" s="24" t="s">
        <v>5742</v>
      </c>
      <c r="AJ6533" s="24" t="s">
        <v>103</v>
      </c>
      <c r="AK6533" s="24" t="s">
        <v>104</v>
      </c>
      <c r="AL6533" s="22">
        <v>6531</v>
      </c>
    </row>
    <row r="6534" spans="7:38" s="10" customFormat="1">
      <c r="G6534" s="18"/>
      <c r="H6534" s="18"/>
      <c r="I6534" s="18"/>
      <c r="J6534" s="18"/>
      <c r="L6534" s="13"/>
      <c r="M6534" s="13" t="s">
        <v>17679</v>
      </c>
      <c r="N6534" s="13" t="s">
        <v>10309</v>
      </c>
      <c r="O6534" s="13" t="s">
        <v>17679</v>
      </c>
      <c r="AC6534" s="22" t="s">
        <v>28053</v>
      </c>
      <c r="AD6534" s="24" t="s">
        <v>17705</v>
      </c>
      <c r="AE6534" s="24" t="s">
        <v>17706</v>
      </c>
      <c r="AF6534" s="24"/>
      <c r="AG6534" s="24" t="s">
        <v>21523</v>
      </c>
      <c r="AH6534" s="24" t="s">
        <v>5741</v>
      </c>
      <c r="AI6534" s="24" t="s">
        <v>5742</v>
      </c>
      <c r="AJ6534" s="24" t="s">
        <v>103</v>
      </c>
      <c r="AK6534" s="24" t="s">
        <v>104</v>
      </c>
      <c r="AL6534" s="22">
        <v>6532</v>
      </c>
    </row>
    <row r="6535" spans="7:38" s="10" customFormat="1">
      <c r="G6535" s="18"/>
      <c r="H6535" s="18"/>
      <c r="I6535" s="18"/>
      <c r="J6535" s="18"/>
      <c r="L6535" s="13"/>
      <c r="M6535" s="13" t="s">
        <v>17680</v>
      </c>
      <c r="N6535" s="13" t="s">
        <v>17681</v>
      </c>
      <c r="O6535" s="13" t="s">
        <v>17680</v>
      </c>
      <c r="AC6535" s="22" t="s">
        <v>28054</v>
      </c>
      <c r="AD6535" s="24" t="s">
        <v>17707</v>
      </c>
      <c r="AE6535" s="24" t="s">
        <v>17708</v>
      </c>
      <c r="AF6535" s="24"/>
      <c r="AG6535" s="24" t="s">
        <v>21523</v>
      </c>
      <c r="AH6535" s="24" t="s">
        <v>5741</v>
      </c>
      <c r="AI6535" s="24" t="s">
        <v>5742</v>
      </c>
      <c r="AJ6535" s="24" t="s">
        <v>103</v>
      </c>
      <c r="AK6535" s="24" t="s">
        <v>104</v>
      </c>
      <c r="AL6535" s="22">
        <v>6533</v>
      </c>
    </row>
    <row r="6536" spans="7:38" s="10" customFormat="1">
      <c r="G6536" s="18"/>
      <c r="H6536" s="18"/>
      <c r="I6536" s="18"/>
      <c r="J6536" s="18"/>
      <c r="L6536" s="13"/>
      <c r="M6536" s="13" t="s">
        <v>17682</v>
      </c>
      <c r="N6536" s="13" t="s">
        <v>17683</v>
      </c>
      <c r="O6536" s="13" t="s">
        <v>17682</v>
      </c>
      <c r="AC6536" s="22" t="s">
        <v>28055</v>
      </c>
      <c r="AD6536" s="24" t="s">
        <v>18007</v>
      </c>
      <c r="AE6536" s="24" t="s">
        <v>18008</v>
      </c>
      <c r="AF6536" s="24"/>
      <c r="AG6536" s="24" t="s">
        <v>21523</v>
      </c>
      <c r="AH6536" s="24" t="s">
        <v>5741</v>
      </c>
      <c r="AI6536" s="24" t="s">
        <v>5742</v>
      </c>
      <c r="AJ6536" s="24" t="s">
        <v>103</v>
      </c>
      <c r="AK6536" s="24" t="s">
        <v>104</v>
      </c>
      <c r="AL6536" s="22">
        <v>6534</v>
      </c>
    </row>
    <row r="6537" spans="7:38" s="10" customFormat="1">
      <c r="G6537" s="18"/>
      <c r="H6537" s="18"/>
      <c r="I6537" s="18"/>
      <c r="J6537" s="18"/>
      <c r="L6537" s="13"/>
      <c r="M6537" s="13" t="s">
        <v>17684</v>
      </c>
      <c r="N6537" s="13" t="s">
        <v>13723</v>
      </c>
      <c r="O6537" s="13" t="s">
        <v>17684</v>
      </c>
      <c r="AC6537" s="22" t="s">
        <v>28056</v>
      </c>
      <c r="AD6537" s="24" t="s">
        <v>18009</v>
      </c>
      <c r="AE6537" s="24" t="s">
        <v>6459</v>
      </c>
      <c r="AF6537" s="24"/>
      <c r="AG6537" s="24" t="s">
        <v>21523</v>
      </c>
      <c r="AH6537" s="24" t="s">
        <v>5741</v>
      </c>
      <c r="AI6537" s="24" t="s">
        <v>5742</v>
      </c>
      <c r="AJ6537" s="24" t="s">
        <v>103</v>
      </c>
      <c r="AK6537" s="24" t="s">
        <v>104</v>
      </c>
      <c r="AL6537" s="22">
        <v>6535</v>
      </c>
    </row>
    <row r="6538" spans="7:38" s="10" customFormat="1">
      <c r="G6538" s="18"/>
      <c r="H6538" s="18"/>
      <c r="I6538" s="18"/>
      <c r="J6538" s="18"/>
      <c r="L6538" s="13"/>
      <c r="M6538" s="13" t="s">
        <v>17685</v>
      </c>
      <c r="N6538" s="13" t="s">
        <v>17686</v>
      </c>
      <c r="O6538" s="13" t="s">
        <v>17685</v>
      </c>
      <c r="AC6538" s="22" t="s">
        <v>28057</v>
      </c>
      <c r="AD6538" s="24" t="s">
        <v>18010</v>
      </c>
      <c r="AE6538" s="24" t="s">
        <v>18011</v>
      </c>
      <c r="AF6538" s="24"/>
      <c r="AG6538" s="24" t="s">
        <v>21523</v>
      </c>
      <c r="AH6538" s="24" t="s">
        <v>5741</v>
      </c>
      <c r="AI6538" s="24" t="s">
        <v>5742</v>
      </c>
      <c r="AJ6538" s="24" t="s">
        <v>103</v>
      </c>
      <c r="AK6538" s="24" t="s">
        <v>104</v>
      </c>
      <c r="AL6538" s="22">
        <v>6536</v>
      </c>
    </row>
    <row r="6539" spans="7:38" s="10" customFormat="1">
      <c r="G6539" s="18"/>
      <c r="H6539" s="18"/>
      <c r="I6539" s="18"/>
      <c r="J6539" s="18"/>
      <c r="L6539" s="13"/>
      <c r="M6539" s="13" t="s">
        <v>17687</v>
      </c>
      <c r="N6539" s="13" t="s">
        <v>17688</v>
      </c>
      <c r="O6539" s="13" t="s">
        <v>17687</v>
      </c>
      <c r="AC6539" s="22" t="s">
        <v>28058</v>
      </c>
      <c r="AD6539" s="24" t="s">
        <v>18012</v>
      </c>
      <c r="AE6539" s="24" t="s">
        <v>18013</v>
      </c>
      <c r="AF6539" s="24"/>
      <c r="AG6539" s="24" t="s">
        <v>21523</v>
      </c>
      <c r="AH6539" s="24" t="s">
        <v>5741</v>
      </c>
      <c r="AI6539" s="24" t="s">
        <v>5742</v>
      </c>
      <c r="AJ6539" s="24" t="s">
        <v>103</v>
      </c>
      <c r="AK6539" s="24" t="s">
        <v>104</v>
      </c>
      <c r="AL6539" s="22">
        <v>6537</v>
      </c>
    </row>
    <row r="6540" spans="7:38" s="10" customFormat="1">
      <c r="G6540" s="18"/>
      <c r="H6540" s="18"/>
      <c r="I6540" s="18"/>
      <c r="J6540" s="18"/>
      <c r="L6540" s="13"/>
      <c r="M6540" s="13" t="s">
        <v>17689</v>
      </c>
      <c r="N6540" s="13" t="s">
        <v>2157</v>
      </c>
      <c r="O6540" s="13" t="s">
        <v>17689</v>
      </c>
      <c r="AC6540" s="22" t="s">
        <v>28059</v>
      </c>
      <c r="AD6540" s="24" t="s">
        <v>18014</v>
      </c>
      <c r="AE6540" s="24" t="s">
        <v>18015</v>
      </c>
      <c r="AF6540" s="24"/>
      <c r="AG6540" s="24" t="s">
        <v>21523</v>
      </c>
      <c r="AH6540" s="24" t="s">
        <v>5741</v>
      </c>
      <c r="AI6540" s="24" t="s">
        <v>5742</v>
      </c>
      <c r="AJ6540" s="24" t="s">
        <v>103</v>
      </c>
      <c r="AK6540" s="24" t="s">
        <v>104</v>
      </c>
      <c r="AL6540" s="22">
        <v>6538</v>
      </c>
    </row>
    <row r="6541" spans="7:38" s="10" customFormat="1">
      <c r="G6541" s="18"/>
      <c r="H6541" s="18"/>
      <c r="I6541" s="18"/>
      <c r="J6541" s="18"/>
      <c r="L6541" s="13"/>
      <c r="M6541" s="13" t="s">
        <v>17690</v>
      </c>
      <c r="N6541" s="13" t="s">
        <v>17691</v>
      </c>
      <c r="O6541" s="13" t="s">
        <v>17690</v>
      </c>
      <c r="AC6541" s="22" t="s">
        <v>28060</v>
      </c>
      <c r="AD6541" s="24" t="s">
        <v>18016</v>
      </c>
      <c r="AE6541" s="24" t="s">
        <v>18017</v>
      </c>
      <c r="AF6541" s="24"/>
      <c r="AG6541" s="24" t="s">
        <v>21523</v>
      </c>
      <c r="AH6541" s="24" t="s">
        <v>5741</v>
      </c>
      <c r="AI6541" s="24" t="s">
        <v>5742</v>
      </c>
      <c r="AJ6541" s="24" t="s">
        <v>103</v>
      </c>
      <c r="AK6541" s="24" t="s">
        <v>104</v>
      </c>
      <c r="AL6541" s="22">
        <v>6539</v>
      </c>
    </row>
    <row r="6542" spans="7:38" s="10" customFormat="1">
      <c r="G6542" s="18"/>
      <c r="H6542" s="18"/>
      <c r="I6542" s="18"/>
      <c r="J6542" s="18"/>
      <c r="L6542" s="13"/>
      <c r="M6542" s="13" t="s">
        <v>17692</v>
      </c>
      <c r="N6542" s="13" t="s">
        <v>17693</v>
      </c>
      <c r="O6542" s="13" t="s">
        <v>17692</v>
      </c>
      <c r="AC6542" s="22" t="s">
        <v>28061</v>
      </c>
      <c r="AD6542" s="24" t="s">
        <v>18018</v>
      </c>
      <c r="AE6542" s="24" t="s">
        <v>9983</v>
      </c>
      <c r="AF6542" s="24"/>
      <c r="AG6542" s="24" t="s">
        <v>21523</v>
      </c>
      <c r="AH6542" s="24" t="s">
        <v>5741</v>
      </c>
      <c r="AI6542" s="24" t="s">
        <v>5742</v>
      </c>
      <c r="AJ6542" s="24" t="s">
        <v>103</v>
      </c>
      <c r="AK6542" s="24" t="s">
        <v>104</v>
      </c>
      <c r="AL6542" s="22">
        <v>6540</v>
      </c>
    </row>
    <row r="6543" spans="7:38" s="10" customFormat="1">
      <c r="G6543" s="18"/>
      <c r="H6543" s="18"/>
      <c r="I6543" s="18"/>
      <c r="J6543" s="18"/>
      <c r="L6543" s="13"/>
      <c r="M6543" s="13" t="s">
        <v>17694</v>
      </c>
      <c r="N6543" s="13" t="s">
        <v>12536</v>
      </c>
      <c r="O6543" s="13" t="s">
        <v>17694</v>
      </c>
      <c r="AC6543" s="22" t="s">
        <v>28062</v>
      </c>
      <c r="AD6543" s="24" t="s">
        <v>18019</v>
      </c>
      <c r="AE6543" s="24" t="s">
        <v>18020</v>
      </c>
      <c r="AF6543" s="24"/>
      <c r="AG6543" s="24" t="s">
        <v>21523</v>
      </c>
      <c r="AH6543" s="24" t="s">
        <v>5741</v>
      </c>
      <c r="AI6543" s="24" t="s">
        <v>5742</v>
      </c>
      <c r="AJ6543" s="24" t="s">
        <v>103</v>
      </c>
      <c r="AK6543" s="24" t="s">
        <v>104</v>
      </c>
      <c r="AL6543" s="22">
        <v>6541</v>
      </c>
    </row>
    <row r="6544" spans="7:38" s="10" customFormat="1">
      <c r="G6544" s="18"/>
      <c r="H6544" s="18"/>
      <c r="I6544" s="18"/>
      <c r="J6544" s="18"/>
      <c r="L6544" s="13"/>
      <c r="M6544" s="13" t="s">
        <v>17695</v>
      </c>
      <c r="N6544" s="13" t="s">
        <v>17696</v>
      </c>
      <c r="O6544" s="13" t="s">
        <v>17695</v>
      </c>
      <c r="AC6544" s="22" t="s">
        <v>28063</v>
      </c>
      <c r="AD6544" s="24" t="s">
        <v>18021</v>
      </c>
      <c r="AE6544" s="24" t="s">
        <v>18022</v>
      </c>
      <c r="AF6544" s="24"/>
      <c r="AG6544" s="24" t="s">
        <v>21523</v>
      </c>
      <c r="AH6544" s="24" t="s">
        <v>5741</v>
      </c>
      <c r="AI6544" s="24" t="s">
        <v>5742</v>
      </c>
      <c r="AJ6544" s="24" t="s">
        <v>103</v>
      </c>
      <c r="AK6544" s="24" t="s">
        <v>104</v>
      </c>
      <c r="AL6544" s="22">
        <v>6542</v>
      </c>
    </row>
    <row r="6545" spans="7:38" s="10" customFormat="1">
      <c r="G6545" s="18"/>
      <c r="H6545" s="18"/>
      <c r="I6545" s="18"/>
      <c r="J6545" s="18"/>
      <c r="L6545" s="13"/>
      <c r="M6545" s="13" t="s">
        <v>17697</v>
      </c>
      <c r="N6545" s="13" t="s">
        <v>626</v>
      </c>
      <c r="O6545" s="13" t="s">
        <v>17697</v>
      </c>
      <c r="AC6545" s="22" t="s">
        <v>28064</v>
      </c>
      <c r="AD6545" s="24" t="s">
        <v>18023</v>
      </c>
      <c r="AE6545" s="24" t="s">
        <v>18024</v>
      </c>
      <c r="AF6545" s="24"/>
      <c r="AG6545" s="24" t="s">
        <v>21523</v>
      </c>
      <c r="AH6545" s="24" t="s">
        <v>5741</v>
      </c>
      <c r="AI6545" s="24" t="s">
        <v>5742</v>
      </c>
      <c r="AJ6545" s="24" t="s">
        <v>103</v>
      </c>
      <c r="AK6545" s="24" t="s">
        <v>104</v>
      </c>
      <c r="AL6545" s="22">
        <v>6543</v>
      </c>
    </row>
    <row r="6546" spans="7:38" s="10" customFormat="1">
      <c r="G6546" s="18"/>
      <c r="H6546" s="18"/>
      <c r="I6546" s="18"/>
      <c r="J6546" s="18"/>
      <c r="L6546" s="13"/>
      <c r="M6546" s="13" t="s">
        <v>17698</v>
      </c>
      <c r="N6546" s="13" t="s">
        <v>13749</v>
      </c>
      <c r="O6546" s="13" t="s">
        <v>17698</v>
      </c>
      <c r="AC6546" s="22" t="s">
        <v>28065</v>
      </c>
      <c r="AD6546" s="24" t="s">
        <v>18025</v>
      </c>
      <c r="AE6546" s="24" t="s">
        <v>18026</v>
      </c>
      <c r="AF6546" s="24"/>
      <c r="AG6546" s="24" t="s">
        <v>21523</v>
      </c>
      <c r="AH6546" s="24" t="s">
        <v>5741</v>
      </c>
      <c r="AI6546" s="24" t="s">
        <v>5742</v>
      </c>
      <c r="AJ6546" s="24" t="s">
        <v>103</v>
      </c>
      <c r="AK6546" s="24" t="s">
        <v>104</v>
      </c>
      <c r="AL6546" s="22">
        <v>6544</v>
      </c>
    </row>
    <row r="6547" spans="7:38" s="10" customFormat="1">
      <c r="G6547" s="18"/>
      <c r="H6547" s="18"/>
      <c r="I6547" s="18"/>
      <c r="J6547" s="18"/>
      <c r="L6547" s="13"/>
      <c r="M6547" s="13" t="s">
        <v>17699</v>
      </c>
      <c r="N6547" s="13" t="s">
        <v>17700</v>
      </c>
      <c r="O6547" s="13" t="s">
        <v>17699</v>
      </c>
      <c r="AC6547" s="22" t="s">
        <v>28066</v>
      </c>
      <c r="AD6547" s="24" t="s">
        <v>18027</v>
      </c>
      <c r="AE6547" s="24" t="s">
        <v>18028</v>
      </c>
      <c r="AF6547" s="24"/>
      <c r="AG6547" s="24" t="s">
        <v>21269</v>
      </c>
      <c r="AH6547" s="24" t="s">
        <v>5743</v>
      </c>
      <c r="AI6547" s="24" t="s">
        <v>5744</v>
      </c>
      <c r="AJ6547" s="24" t="s">
        <v>103</v>
      </c>
      <c r="AK6547" s="24" t="s">
        <v>104</v>
      </c>
      <c r="AL6547" s="22">
        <v>6545</v>
      </c>
    </row>
    <row r="6548" spans="7:38" s="10" customFormat="1">
      <c r="G6548" s="18"/>
      <c r="H6548" s="18"/>
      <c r="I6548" s="18"/>
      <c r="J6548" s="18"/>
      <c r="L6548" s="13"/>
      <c r="M6548" s="13" t="s">
        <v>17701</v>
      </c>
      <c r="N6548" s="13" t="s">
        <v>17702</v>
      </c>
      <c r="O6548" s="13" t="s">
        <v>17701</v>
      </c>
      <c r="AC6548" s="22" t="s">
        <v>28067</v>
      </c>
      <c r="AD6548" s="24" t="s">
        <v>18029</v>
      </c>
      <c r="AE6548" s="24" t="s">
        <v>18030</v>
      </c>
      <c r="AF6548" s="24"/>
      <c r="AG6548" s="24" t="s">
        <v>21269</v>
      </c>
      <c r="AH6548" s="24" t="s">
        <v>5743</v>
      </c>
      <c r="AI6548" s="24" t="s">
        <v>5744</v>
      </c>
      <c r="AJ6548" s="24" t="s">
        <v>103</v>
      </c>
      <c r="AK6548" s="24" t="s">
        <v>104</v>
      </c>
      <c r="AL6548" s="22">
        <v>6546</v>
      </c>
    </row>
    <row r="6549" spans="7:38" s="10" customFormat="1">
      <c r="G6549" s="18"/>
      <c r="H6549" s="18"/>
      <c r="I6549" s="18"/>
      <c r="J6549" s="18"/>
      <c r="L6549" s="13"/>
      <c r="M6549" s="13" t="s">
        <v>17703</v>
      </c>
      <c r="N6549" s="13" t="s">
        <v>17704</v>
      </c>
      <c r="O6549" s="13" t="s">
        <v>17703</v>
      </c>
      <c r="AC6549" s="22" t="s">
        <v>28068</v>
      </c>
      <c r="AD6549" s="24" t="s">
        <v>18031</v>
      </c>
      <c r="AE6549" s="24" t="s">
        <v>8177</v>
      </c>
      <c r="AF6549" s="24"/>
      <c r="AG6549" s="24" t="s">
        <v>21269</v>
      </c>
      <c r="AH6549" s="24" t="s">
        <v>5743</v>
      </c>
      <c r="AI6549" s="24" t="s">
        <v>5744</v>
      </c>
      <c r="AJ6549" s="24" t="s">
        <v>103</v>
      </c>
      <c r="AK6549" s="24" t="s">
        <v>104</v>
      </c>
      <c r="AL6549" s="22">
        <v>6547</v>
      </c>
    </row>
    <row r="6550" spans="7:38" s="10" customFormat="1">
      <c r="G6550" s="18"/>
      <c r="H6550" s="18"/>
      <c r="I6550" s="18"/>
      <c r="J6550" s="18"/>
      <c r="L6550" s="13"/>
      <c r="M6550" s="13" t="s">
        <v>17705</v>
      </c>
      <c r="N6550" s="13" t="s">
        <v>17706</v>
      </c>
      <c r="O6550" s="13" t="s">
        <v>17705</v>
      </c>
      <c r="AC6550" s="22" t="s">
        <v>28069</v>
      </c>
      <c r="AD6550" s="24" t="s">
        <v>18032</v>
      </c>
      <c r="AE6550" s="24" t="s">
        <v>18033</v>
      </c>
      <c r="AF6550" s="24"/>
      <c r="AG6550" s="24" t="s">
        <v>21523</v>
      </c>
      <c r="AH6550" s="24" t="s">
        <v>5743</v>
      </c>
      <c r="AI6550" s="24" t="s">
        <v>5744</v>
      </c>
      <c r="AJ6550" s="24" t="s">
        <v>103</v>
      </c>
      <c r="AK6550" s="24" t="s">
        <v>104</v>
      </c>
      <c r="AL6550" s="22">
        <v>6548</v>
      </c>
    </row>
    <row r="6551" spans="7:38" s="10" customFormat="1">
      <c r="G6551" s="18"/>
      <c r="H6551" s="18"/>
      <c r="I6551" s="18"/>
      <c r="J6551" s="18"/>
      <c r="L6551" s="13"/>
      <c r="M6551" s="13" t="s">
        <v>17707</v>
      </c>
      <c r="N6551" s="13" t="s">
        <v>17708</v>
      </c>
      <c r="O6551" s="13" t="s">
        <v>17707</v>
      </c>
      <c r="AC6551" s="22" t="s">
        <v>28070</v>
      </c>
      <c r="AD6551" s="24" t="s">
        <v>18034</v>
      </c>
      <c r="AE6551" s="24" t="s">
        <v>10988</v>
      </c>
      <c r="AF6551" s="24"/>
      <c r="AG6551" s="24" t="s">
        <v>21523</v>
      </c>
      <c r="AH6551" s="24" t="s">
        <v>5743</v>
      </c>
      <c r="AI6551" s="24" t="s">
        <v>5744</v>
      </c>
      <c r="AJ6551" s="24" t="s">
        <v>103</v>
      </c>
      <c r="AK6551" s="24" t="s">
        <v>104</v>
      </c>
      <c r="AL6551" s="22">
        <v>6549</v>
      </c>
    </row>
    <row r="6552" spans="7:38" s="10" customFormat="1">
      <c r="G6552" s="18"/>
      <c r="H6552" s="18"/>
      <c r="I6552" s="18"/>
      <c r="J6552" s="18"/>
      <c r="L6552" s="13"/>
      <c r="M6552" s="13" t="s">
        <v>18007</v>
      </c>
      <c r="N6552" s="13" t="s">
        <v>18008</v>
      </c>
      <c r="O6552" s="13" t="s">
        <v>18007</v>
      </c>
      <c r="AC6552" s="22" t="s">
        <v>28071</v>
      </c>
      <c r="AD6552" s="24" t="s">
        <v>18035</v>
      </c>
      <c r="AE6552" s="24" t="s">
        <v>18036</v>
      </c>
      <c r="AF6552" s="24"/>
      <c r="AG6552" s="24" t="s">
        <v>21269</v>
      </c>
      <c r="AH6552" s="24" t="s">
        <v>5743</v>
      </c>
      <c r="AI6552" s="24" t="s">
        <v>5744</v>
      </c>
      <c r="AJ6552" s="24" t="s">
        <v>103</v>
      </c>
      <c r="AK6552" s="24" t="s">
        <v>104</v>
      </c>
      <c r="AL6552" s="22">
        <v>6550</v>
      </c>
    </row>
    <row r="6553" spans="7:38" s="10" customFormat="1">
      <c r="G6553" s="18"/>
      <c r="H6553" s="18"/>
      <c r="I6553" s="18"/>
      <c r="J6553" s="18"/>
      <c r="L6553" s="13"/>
      <c r="M6553" s="13" t="s">
        <v>18009</v>
      </c>
      <c r="N6553" s="13" t="s">
        <v>6459</v>
      </c>
      <c r="O6553" s="13" t="s">
        <v>18009</v>
      </c>
      <c r="AC6553" s="22" t="s">
        <v>28072</v>
      </c>
      <c r="AD6553" s="24" t="s">
        <v>18037</v>
      </c>
      <c r="AE6553" s="24" t="s">
        <v>18038</v>
      </c>
      <c r="AF6553" s="24"/>
      <c r="AG6553" s="24" t="s">
        <v>21269</v>
      </c>
      <c r="AH6553" s="24" t="s">
        <v>5743</v>
      </c>
      <c r="AI6553" s="24" t="s">
        <v>5744</v>
      </c>
      <c r="AJ6553" s="24" t="s">
        <v>103</v>
      </c>
      <c r="AK6553" s="24" t="s">
        <v>104</v>
      </c>
      <c r="AL6553" s="22">
        <v>6551</v>
      </c>
    </row>
    <row r="6554" spans="7:38" s="10" customFormat="1">
      <c r="G6554" s="18"/>
      <c r="H6554" s="18"/>
      <c r="I6554" s="18"/>
      <c r="J6554" s="18"/>
      <c r="L6554" s="13"/>
      <c r="M6554" s="13" t="s">
        <v>18010</v>
      </c>
      <c r="N6554" s="13" t="s">
        <v>18011</v>
      </c>
      <c r="O6554" s="13" t="s">
        <v>18010</v>
      </c>
      <c r="AC6554" s="22" t="s">
        <v>28073</v>
      </c>
      <c r="AD6554" s="24" t="s">
        <v>18039</v>
      </c>
      <c r="AE6554" s="24" t="s">
        <v>10961</v>
      </c>
      <c r="AF6554" s="24"/>
      <c r="AG6554" s="24" t="s">
        <v>21523</v>
      </c>
      <c r="AH6554" s="24" t="s">
        <v>5743</v>
      </c>
      <c r="AI6554" s="24" t="s">
        <v>5744</v>
      </c>
      <c r="AJ6554" s="24" t="s">
        <v>103</v>
      </c>
      <c r="AK6554" s="24" t="s">
        <v>104</v>
      </c>
      <c r="AL6554" s="22">
        <v>6552</v>
      </c>
    </row>
    <row r="6555" spans="7:38" s="10" customFormat="1">
      <c r="G6555" s="18"/>
      <c r="H6555" s="18"/>
      <c r="I6555" s="18"/>
      <c r="J6555" s="18"/>
      <c r="L6555" s="13"/>
      <c r="M6555" s="13" t="s">
        <v>18012</v>
      </c>
      <c r="N6555" s="13" t="s">
        <v>18013</v>
      </c>
      <c r="O6555" s="13" t="s">
        <v>18012</v>
      </c>
      <c r="AC6555" s="22" t="s">
        <v>28074</v>
      </c>
      <c r="AD6555" s="24" t="s">
        <v>18040</v>
      </c>
      <c r="AE6555" s="24" t="s">
        <v>11984</v>
      </c>
      <c r="AF6555" s="24"/>
      <c r="AG6555" s="24" t="s">
        <v>21523</v>
      </c>
      <c r="AH6555" s="24" t="s">
        <v>5743</v>
      </c>
      <c r="AI6555" s="24" t="s">
        <v>5744</v>
      </c>
      <c r="AJ6555" s="24" t="s">
        <v>103</v>
      </c>
      <c r="AK6555" s="24" t="s">
        <v>104</v>
      </c>
      <c r="AL6555" s="22">
        <v>6553</v>
      </c>
    </row>
    <row r="6556" spans="7:38" s="10" customFormat="1">
      <c r="G6556" s="18"/>
      <c r="H6556" s="18"/>
      <c r="I6556" s="18"/>
      <c r="J6556" s="18"/>
      <c r="L6556" s="13"/>
      <c r="M6556" s="13" t="s">
        <v>18014</v>
      </c>
      <c r="N6556" s="13" t="s">
        <v>18015</v>
      </c>
      <c r="O6556" s="13" t="s">
        <v>18014</v>
      </c>
      <c r="AC6556" s="22" t="s">
        <v>28075</v>
      </c>
      <c r="AD6556" s="24" t="s">
        <v>18041</v>
      </c>
      <c r="AE6556" s="24" t="s">
        <v>10972</v>
      </c>
      <c r="AF6556" s="24"/>
      <c r="AG6556" s="24" t="s">
        <v>21523</v>
      </c>
      <c r="AH6556" s="24" t="s">
        <v>5743</v>
      </c>
      <c r="AI6556" s="24" t="s">
        <v>5744</v>
      </c>
      <c r="AJ6556" s="24" t="s">
        <v>103</v>
      </c>
      <c r="AK6556" s="24" t="s">
        <v>104</v>
      </c>
      <c r="AL6556" s="22">
        <v>6554</v>
      </c>
    </row>
    <row r="6557" spans="7:38" s="10" customFormat="1">
      <c r="G6557" s="18"/>
      <c r="H6557" s="18"/>
      <c r="I6557" s="18"/>
      <c r="J6557" s="18"/>
      <c r="L6557" s="13"/>
      <c r="M6557" s="13" t="s">
        <v>18016</v>
      </c>
      <c r="N6557" s="13" t="s">
        <v>18017</v>
      </c>
      <c r="O6557" s="13" t="s">
        <v>18016</v>
      </c>
      <c r="AC6557" s="22" t="s">
        <v>28076</v>
      </c>
      <c r="AD6557" s="24" t="s">
        <v>18042</v>
      </c>
      <c r="AE6557" s="24" t="s">
        <v>11988</v>
      </c>
      <c r="AF6557" s="24"/>
      <c r="AG6557" s="24" t="s">
        <v>21523</v>
      </c>
      <c r="AH6557" s="24" t="s">
        <v>5743</v>
      </c>
      <c r="AI6557" s="24" t="s">
        <v>5744</v>
      </c>
      <c r="AJ6557" s="24" t="s">
        <v>103</v>
      </c>
      <c r="AK6557" s="24" t="s">
        <v>104</v>
      </c>
      <c r="AL6557" s="22">
        <v>6555</v>
      </c>
    </row>
    <row r="6558" spans="7:38" s="10" customFormat="1">
      <c r="G6558" s="18"/>
      <c r="H6558" s="18"/>
      <c r="I6558" s="18"/>
      <c r="J6558" s="18"/>
      <c r="L6558" s="13"/>
      <c r="M6558" s="13" t="s">
        <v>18018</v>
      </c>
      <c r="N6558" s="13" t="s">
        <v>9983</v>
      </c>
      <c r="O6558" s="13" t="s">
        <v>18018</v>
      </c>
      <c r="AC6558" s="22" t="s">
        <v>28077</v>
      </c>
      <c r="AD6558" s="24" t="s">
        <v>18043</v>
      </c>
      <c r="AE6558" s="24" t="s">
        <v>18044</v>
      </c>
      <c r="AF6558" s="24"/>
      <c r="AG6558" s="24" t="s">
        <v>21523</v>
      </c>
      <c r="AH6558" s="24" t="s">
        <v>5743</v>
      </c>
      <c r="AI6558" s="24" t="s">
        <v>5744</v>
      </c>
      <c r="AJ6558" s="24" t="s">
        <v>103</v>
      </c>
      <c r="AK6558" s="24" t="s">
        <v>104</v>
      </c>
      <c r="AL6558" s="22">
        <v>6556</v>
      </c>
    </row>
    <row r="6559" spans="7:38" s="10" customFormat="1">
      <c r="G6559" s="18"/>
      <c r="H6559" s="18"/>
      <c r="I6559" s="18"/>
      <c r="J6559" s="18"/>
      <c r="L6559" s="13"/>
      <c r="M6559" s="13" t="s">
        <v>18019</v>
      </c>
      <c r="N6559" s="13" t="s">
        <v>18020</v>
      </c>
      <c r="O6559" s="13" t="s">
        <v>18019</v>
      </c>
      <c r="AC6559" s="22" t="s">
        <v>28078</v>
      </c>
      <c r="AD6559" s="24" t="s">
        <v>18045</v>
      </c>
      <c r="AE6559" s="24" t="s">
        <v>11697</v>
      </c>
      <c r="AF6559" s="24"/>
      <c r="AG6559" s="24" t="s">
        <v>21523</v>
      </c>
      <c r="AH6559" s="24" t="s">
        <v>5743</v>
      </c>
      <c r="AI6559" s="24" t="s">
        <v>5744</v>
      </c>
      <c r="AJ6559" s="24" t="s">
        <v>103</v>
      </c>
      <c r="AK6559" s="24" t="s">
        <v>104</v>
      </c>
      <c r="AL6559" s="22">
        <v>6557</v>
      </c>
    </row>
    <row r="6560" spans="7:38" s="10" customFormat="1">
      <c r="G6560" s="18"/>
      <c r="H6560" s="18"/>
      <c r="I6560" s="18"/>
      <c r="J6560" s="18"/>
      <c r="L6560" s="13"/>
      <c r="M6560" s="13" t="s">
        <v>18021</v>
      </c>
      <c r="N6560" s="13" t="s">
        <v>18022</v>
      </c>
      <c r="O6560" s="13" t="s">
        <v>18021</v>
      </c>
      <c r="AC6560" s="22" t="s">
        <v>28079</v>
      </c>
      <c r="AD6560" s="24" t="s">
        <v>18046</v>
      </c>
      <c r="AE6560" s="24" t="s">
        <v>18047</v>
      </c>
      <c r="AF6560" s="24"/>
      <c r="AG6560" s="24" t="s">
        <v>21269</v>
      </c>
      <c r="AH6560" s="24" t="s">
        <v>5743</v>
      </c>
      <c r="AI6560" s="24" t="s">
        <v>5744</v>
      </c>
      <c r="AJ6560" s="24" t="s">
        <v>103</v>
      </c>
      <c r="AK6560" s="24" t="s">
        <v>104</v>
      </c>
      <c r="AL6560" s="22">
        <v>6558</v>
      </c>
    </row>
    <row r="6561" spans="7:38" s="10" customFormat="1">
      <c r="G6561" s="18"/>
      <c r="H6561" s="18"/>
      <c r="I6561" s="18"/>
      <c r="J6561" s="18"/>
      <c r="L6561" s="13"/>
      <c r="M6561" s="13" t="s">
        <v>18023</v>
      </c>
      <c r="N6561" s="13" t="s">
        <v>18024</v>
      </c>
      <c r="O6561" s="13" t="s">
        <v>18023</v>
      </c>
      <c r="AC6561" s="22" t="s">
        <v>28080</v>
      </c>
      <c r="AD6561" s="24" t="s">
        <v>18048</v>
      </c>
      <c r="AE6561" s="24" t="s">
        <v>11702</v>
      </c>
      <c r="AF6561" s="24"/>
      <c r="AG6561" s="24" t="s">
        <v>21523</v>
      </c>
      <c r="AH6561" s="24" t="s">
        <v>5743</v>
      </c>
      <c r="AI6561" s="24" t="s">
        <v>5744</v>
      </c>
      <c r="AJ6561" s="24" t="s">
        <v>103</v>
      </c>
      <c r="AK6561" s="24" t="s">
        <v>104</v>
      </c>
      <c r="AL6561" s="22">
        <v>6559</v>
      </c>
    </row>
    <row r="6562" spans="7:38" s="10" customFormat="1">
      <c r="G6562" s="18"/>
      <c r="H6562" s="18"/>
      <c r="I6562" s="18"/>
      <c r="J6562" s="18"/>
      <c r="L6562" s="13"/>
      <c r="M6562" s="13" t="s">
        <v>18025</v>
      </c>
      <c r="N6562" s="13" t="s">
        <v>18026</v>
      </c>
      <c r="O6562" s="13" t="s">
        <v>18025</v>
      </c>
      <c r="AC6562" s="22" t="s">
        <v>28081</v>
      </c>
      <c r="AD6562" s="24" t="s">
        <v>18049</v>
      </c>
      <c r="AE6562" s="24" t="s">
        <v>6686</v>
      </c>
      <c r="AF6562" s="24"/>
      <c r="AG6562" s="24" t="s">
        <v>21523</v>
      </c>
      <c r="AH6562" s="24" t="s">
        <v>5743</v>
      </c>
      <c r="AI6562" s="24" t="s">
        <v>5744</v>
      </c>
      <c r="AJ6562" s="24" t="s">
        <v>103</v>
      </c>
      <c r="AK6562" s="24" t="s">
        <v>104</v>
      </c>
      <c r="AL6562" s="22">
        <v>6560</v>
      </c>
    </row>
    <row r="6563" spans="7:38" s="10" customFormat="1">
      <c r="G6563" s="18"/>
      <c r="H6563" s="18"/>
      <c r="I6563" s="18"/>
      <c r="J6563" s="18"/>
      <c r="L6563" s="13"/>
      <c r="M6563" s="13" t="s">
        <v>18050</v>
      </c>
      <c r="N6563" s="13" t="s">
        <v>18051</v>
      </c>
      <c r="O6563" s="13" t="s">
        <v>18050</v>
      </c>
      <c r="AC6563" s="22" t="s">
        <v>28082</v>
      </c>
      <c r="AD6563" s="24" t="s">
        <v>18050</v>
      </c>
      <c r="AE6563" s="24" t="s">
        <v>18051</v>
      </c>
      <c r="AF6563" s="24"/>
      <c r="AG6563" s="24" t="s">
        <v>21269</v>
      </c>
      <c r="AH6563" s="24" t="s">
        <v>5745</v>
      </c>
      <c r="AI6563" s="24" t="s">
        <v>5746</v>
      </c>
      <c r="AJ6563" s="24" t="s">
        <v>105</v>
      </c>
      <c r="AK6563" s="24" t="s">
        <v>106</v>
      </c>
      <c r="AL6563" s="22">
        <v>6561</v>
      </c>
    </row>
    <row r="6564" spans="7:38" s="10" customFormat="1">
      <c r="G6564" s="18"/>
      <c r="H6564" s="18"/>
      <c r="I6564" s="18"/>
      <c r="J6564" s="18"/>
      <c r="L6564" s="13"/>
      <c r="M6564" s="13" t="s">
        <v>18052</v>
      </c>
      <c r="N6564" s="13" t="s">
        <v>12492</v>
      </c>
      <c r="O6564" s="13" t="s">
        <v>18052</v>
      </c>
      <c r="AC6564" s="22" t="s">
        <v>28083</v>
      </c>
      <c r="AD6564" s="24" t="s">
        <v>18052</v>
      </c>
      <c r="AE6564" s="24" t="s">
        <v>12492</v>
      </c>
      <c r="AF6564" s="24"/>
      <c r="AG6564" s="24" t="s">
        <v>21269</v>
      </c>
      <c r="AH6564" s="24" t="s">
        <v>5745</v>
      </c>
      <c r="AI6564" s="24" t="s">
        <v>5746</v>
      </c>
      <c r="AJ6564" s="24" t="s">
        <v>105</v>
      </c>
      <c r="AK6564" s="24" t="s">
        <v>106</v>
      </c>
      <c r="AL6564" s="22">
        <v>6562</v>
      </c>
    </row>
    <row r="6565" spans="7:38" s="10" customFormat="1">
      <c r="G6565" s="18"/>
      <c r="H6565" s="18"/>
      <c r="I6565" s="18"/>
      <c r="J6565" s="18"/>
      <c r="L6565" s="13"/>
      <c r="M6565" s="13" t="s">
        <v>18053</v>
      </c>
      <c r="N6565" s="13" t="s">
        <v>18054</v>
      </c>
      <c r="O6565" s="13" t="s">
        <v>18053</v>
      </c>
      <c r="AC6565" s="22" t="s">
        <v>28084</v>
      </c>
      <c r="AD6565" s="24" t="s">
        <v>18053</v>
      </c>
      <c r="AE6565" s="24" t="s">
        <v>18054</v>
      </c>
      <c r="AF6565" s="24"/>
      <c r="AG6565" s="24" t="s">
        <v>21269</v>
      </c>
      <c r="AH6565" s="24" t="s">
        <v>5745</v>
      </c>
      <c r="AI6565" s="24" t="s">
        <v>5746</v>
      </c>
      <c r="AJ6565" s="24" t="s">
        <v>105</v>
      </c>
      <c r="AK6565" s="24" t="s">
        <v>106</v>
      </c>
      <c r="AL6565" s="22">
        <v>6563</v>
      </c>
    </row>
    <row r="6566" spans="7:38" s="10" customFormat="1">
      <c r="G6566" s="18"/>
      <c r="H6566" s="18"/>
      <c r="I6566" s="18"/>
      <c r="J6566" s="18"/>
      <c r="L6566" s="13"/>
      <c r="M6566" s="13" t="s">
        <v>18055</v>
      </c>
      <c r="N6566" s="13" t="s">
        <v>18056</v>
      </c>
      <c r="O6566" s="13" t="s">
        <v>18055</v>
      </c>
      <c r="AC6566" s="22" t="s">
        <v>28085</v>
      </c>
      <c r="AD6566" s="24" t="s">
        <v>18055</v>
      </c>
      <c r="AE6566" s="24" t="s">
        <v>18056</v>
      </c>
      <c r="AF6566" s="24"/>
      <c r="AG6566" s="24" t="s">
        <v>21269</v>
      </c>
      <c r="AH6566" s="24" t="s">
        <v>5745</v>
      </c>
      <c r="AI6566" s="24" t="s">
        <v>5746</v>
      </c>
      <c r="AJ6566" s="24" t="s">
        <v>105</v>
      </c>
      <c r="AK6566" s="24" t="s">
        <v>106</v>
      </c>
      <c r="AL6566" s="22">
        <v>6564</v>
      </c>
    </row>
    <row r="6567" spans="7:38" s="10" customFormat="1">
      <c r="G6567" s="18"/>
      <c r="H6567" s="18"/>
      <c r="I6567" s="18"/>
      <c r="J6567" s="18"/>
      <c r="L6567" s="13"/>
      <c r="M6567" s="13" t="s">
        <v>18057</v>
      </c>
      <c r="N6567" s="13" t="s">
        <v>12490</v>
      </c>
      <c r="O6567" s="13" t="s">
        <v>18057</v>
      </c>
      <c r="AC6567" s="22" t="s">
        <v>28086</v>
      </c>
      <c r="AD6567" s="24" t="s">
        <v>18057</v>
      </c>
      <c r="AE6567" s="24" t="s">
        <v>12490</v>
      </c>
      <c r="AF6567" s="24"/>
      <c r="AG6567" s="24" t="s">
        <v>21269</v>
      </c>
      <c r="AH6567" s="24" t="s">
        <v>5745</v>
      </c>
      <c r="AI6567" s="24" t="s">
        <v>5746</v>
      </c>
      <c r="AJ6567" s="24" t="s">
        <v>105</v>
      </c>
      <c r="AK6567" s="24" t="s">
        <v>106</v>
      </c>
      <c r="AL6567" s="22">
        <v>6565</v>
      </c>
    </row>
    <row r="6568" spans="7:38" s="10" customFormat="1">
      <c r="G6568" s="18"/>
      <c r="H6568" s="18"/>
      <c r="I6568" s="18"/>
      <c r="J6568" s="18"/>
      <c r="L6568" s="13"/>
      <c r="M6568" s="13" t="s">
        <v>18058</v>
      </c>
      <c r="N6568" s="13" t="s">
        <v>12484</v>
      </c>
      <c r="O6568" s="13" t="s">
        <v>18058</v>
      </c>
      <c r="AC6568" s="22" t="s">
        <v>28087</v>
      </c>
      <c r="AD6568" s="24" t="s">
        <v>18058</v>
      </c>
      <c r="AE6568" s="24" t="s">
        <v>12484</v>
      </c>
      <c r="AF6568" s="24"/>
      <c r="AG6568" s="24" t="s">
        <v>21269</v>
      </c>
      <c r="AH6568" s="24" t="s">
        <v>5745</v>
      </c>
      <c r="AI6568" s="24" t="s">
        <v>5746</v>
      </c>
      <c r="AJ6568" s="24" t="s">
        <v>105</v>
      </c>
      <c r="AK6568" s="24" t="s">
        <v>106</v>
      </c>
      <c r="AL6568" s="22">
        <v>6566</v>
      </c>
    </row>
    <row r="6569" spans="7:38" s="10" customFormat="1">
      <c r="G6569" s="18"/>
      <c r="H6569" s="18"/>
      <c r="I6569" s="18"/>
      <c r="J6569" s="18"/>
      <c r="L6569" s="13"/>
      <c r="M6569" s="13" t="s">
        <v>18059</v>
      </c>
      <c r="N6569" s="13" t="s">
        <v>12486</v>
      </c>
      <c r="O6569" s="13" t="s">
        <v>18059</v>
      </c>
      <c r="AC6569" s="22" t="s">
        <v>28088</v>
      </c>
      <c r="AD6569" s="24" t="s">
        <v>18059</v>
      </c>
      <c r="AE6569" s="24" t="s">
        <v>12486</v>
      </c>
      <c r="AF6569" s="24"/>
      <c r="AG6569" s="24" t="s">
        <v>21269</v>
      </c>
      <c r="AH6569" s="24" t="s">
        <v>5745</v>
      </c>
      <c r="AI6569" s="24" t="s">
        <v>5746</v>
      </c>
      <c r="AJ6569" s="24" t="s">
        <v>105</v>
      </c>
      <c r="AK6569" s="24" t="s">
        <v>106</v>
      </c>
      <c r="AL6569" s="22">
        <v>6567</v>
      </c>
    </row>
    <row r="6570" spans="7:38" s="10" customFormat="1">
      <c r="G6570" s="18"/>
      <c r="H6570" s="18"/>
      <c r="I6570" s="18"/>
      <c r="J6570" s="18"/>
      <c r="L6570" s="13"/>
      <c r="M6570" s="13" t="s">
        <v>18060</v>
      </c>
      <c r="N6570" s="13" t="s">
        <v>18061</v>
      </c>
      <c r="O6570" s="13" t="s">
        <v>18060</v>
      </c>
      <c r="AC6570" s="22" t="s">
        <v>28089</v>
      </c>
      <c r="AD6570" s="24" t="s">
        <v>18060</v>
      </c>
      <c r="AE6570" s="24" t="s">
        <v>18061</v>
      </c>
      <c r="AF6570" s="24"/>
      <c r="AG6570" s="24" t="s">
        <v>21269</v>
      </c>
      <c r="AH6570" s="24" t="s">
        <v>5745</v>
      </c>
      <c r="AI6570" s="24" t="s">
        <v>5746</v>
      </c>
      <c r="AJ6570" s="24" t="s">
        <v>105</v>
      </c>
      <c r="AK6570" s="24" t="s">
        <v>106</v>
      </c>
      <c r="AL6570" s="22">
        <v>6568</v>
      </c>
    </row>
    <row r="6571" spans="7:38" s="10" customFormat="1">
      <c r="G6571" s="18"/>
      <c r="H6571" s="18"/>
      <c r="I6571" s="18"/>
      <c r="J6571" s="18"/>
      <c r="L6571" s="13"/>
      <c r="M6571" s="13" t="s">
        <v>18062</v>
      </c>
      <c r="N6571" s="13" t="s">
        <v>12488</v>
      </c>
      <c r="O6571" s="13" t="s">
        <v>18062</v>
      </c>
      <c r="AC6571" s="22" t="s">
        <v>28090</v>
      </c>
      <c r="AD6571" s="24" t="s">
        <v>18062</v>
      </c>
      <c r="AE6571" s="24" t="s">
        <v>12488</v>
      </c>
      <c r="AF6571" s="24"/>
      <c r="AG6571" s="24" t="s">
        <v>21269</v>
      </c>
      <c r="AH6571" s="24" t="s">
        <v>5745</v>
      </c>
      <c r="AI6571" s="24" t="s">
        <v>5746</v>
      </c>
      <c r="AJ6571" s="24" t="s">
        <v>105</v>
      </c>
      <c r="AK6571" s="24" t="s">
        <v>106</v>
      </c>
      <c r="AL6571" s="22">
        <v>6569</v>
      </c>
    </row>
    <row r="6572" spans="7:38" s="10" customFormat="1">
      <c r="G6572" s="18"/>
      <c r="H6572" s="18"/>
      <c r="I6572" s="18"/>
      <c r="J6572" s="18"/>
      <c r="L6572" s="13"/>
      <c r="M6572" s="13" t="s">
        <v>18063</v>
      </c>
      <c r="N6572" s="13" t="s">
        <v>12492</v>
      </c>
      <c r="O6572" s="13" t="s">
        <v>18063</v>
      </c>
      <c r="AC6572" s="22" t="s">
        <v>28091</v>
      </c>
      <c r="AD6572" s="24" t="s">
        <v>18063</v>
      </c>
      <c r="AE6572" s="24" t="s">
        <v>12492</v>
      </c>
      <c r="AF6572" s="24"/>
      <c r="AG6572" s="24" t="s">
        <v>21269</v>
      </c>
      <c r="AH6572" s="24" t="s">
        <v>5747</v>
      </c>
      <c r="AI6572" s="24" t="s">
        <v>5748</v>
      </c>
      <c r="AJ6572" s="24" t="s">
        <v>105</v>
      </c>
      <c r="AK6572" s="24" t="s">
        <v>106</v>
      </c>
      <c r="AL6572" s="22">
        <v>6570</v>
      </c>
    </row>
    <row r="6573" spans="7:38" s="10" customFormat="1">
      <c r="G6573" s="18"/>
      <c r="H6573" s="18"/>
      <c r="I6573" s="18"/>
      <c r="J6573" s="18"/>
      <c r="L6573" s="13"/>
      <c r="M6573" s="13" t="s">
        <v>18064</v>
      </c>
      <c r="N6573" s="13" t="s">
        <v>18065</v>
      </c>
      <c r="O6573" s="13" t="s">
        <v>18064</v>
      </c>
      <c r="AC6573" s="22" t="s">
        <v>28092</v>
      </c>
      <c r="AD6573" s="24" t="s">
        <v>18064</v>
      </c>
      <c r="AE6573" s="24" t="s">
        <v>18065</v>
      </c>
      <c r="AF6573" s="24"/>
      <c r="AG6573" s="24" t="s">
        <v>21269</v>
      </c>
      <c r="AH6573" s="24" t="s">
        <v>5747</v>
      </c>
      <c r="AI6573" s="24" t="s">
        <v>5748</v>
      </c>
      <c r="AJ6573" s="24" t="s">
        <v>105</v>
      </c>
      <c r="AK6573" s="24" t="s">
        <v>106</v>
      </c>
      <c r="AL6573" s="22">
        <v>6571</v>
      </c>
    </row>
    <row r="6574" spans="7:38" s="10" customFormat="1">
      <c r="G6574" s="18"/>
      <c r="H6574" s="18"/>
      <c r="I6574" s="18"/>
      <c r="J6574" s="18"/>
      <c r="L6574" s="13"/>
      <c r="M6574" s="13" t="s">
        <v>18066</v>
      </c>
      <c r="N6574" s="13" t="s">
        <v>12490</v>
      </c>
      <c r="O6574" s="13" t="s">
        <v>18066</v>
      </c>
      <c r="AC6574" s="22" t="s">
        <v>28093</v>
      </c>
      <c r="AD6574" s="24" t="s">
        <v>18066</v>
      </c>
      <c r="AE6574" s="24" t="s">
        <v>12490</v>
      </c>
      <c r="AF6574" s="24"/>
      <c r="AG6574" s="24" t="s">
        <v>21269</v>
      </c>
      <c r="AH6574" s="24" t="s">
        <v>5747</v>
      </c>
      <c r="AI6574" s="24" t="s">
        <v>5748</v>
      </c>
      <c r="AJ6574" s="24" t="s">
        <v>105</v>
      </c>
      <c r="AK6574" s="24" t="s">
        <v>106</v>
      </c>
      <c r="AL6574" s="22">
        <v>6572</v>
      </c>
    </row>
    <row r="6575" spans="7:38" s="10" customFormat="1">
      <c r="G6575" s="18"/>
      <c r="H6575" s="18"/>
      <c r="I6575" s="18"/>
      <c r="J6575" s="18"/>
      <c r="L6575" s="13"/>
      <c r="M6575" s="13" t="s">
        <v>18067</v>
      </c>
      <c r="N6575" s="13" t="s">
        <v>12488</v>
      </c>
      <c r="O6575" s="13" t="s">
        <v>18067</v>
      </c>
      <c r="AC6575" s="22" t="s">
        <v>28094</v>
      </c>
      <c r="AD6575" s="24" t="s">
        <v>18067</v>
      </c>
      <c r="AE6575" s="24" t="s">
        <v>12488</v>
      </c>
      <c r="AF6575" s="24"/>
      <c r="AG6575" s="24" t="s">
        <v>21269</v>
      </c>
      <c r="AH6575" s="24" t="s">
        <v>5747</v>
      </c>
      <c r="AI6575" s="24" t="s">
        <v>5748</v>
      </c>
      <c r="AJ6575" s="24" t="s">
        <v>105</v>
      </c>
      <c r="AK6575" s="24" t="s">
        <v>106</v>
      </c>
      <c r="AL6575" s="22">
        <v>6573</v>
      </c>
    </row>
    <row r="6576" spans="7:38" s="10" customFormat="1">
      <c r="G6576" s="18"/>
      <c r="H6576" s="18"/>
      <c r="I6576" s="18"/>
      <c r="J6576" s="18"/>
      <c r="L6576" s="13"/>
      <c r="M6576" s="13" t="s">
        <v>18070</v>
      </c>
      <c r="N6576" s="13" t="s">
        <v>18071</v>
      </c>
      <c r="O6576" s="13" t="s">
        <v>18070</v>
      </c>
      <c r="AC6576" s="22" t="s">
        <v>28095</v>
      </c>
      <c r="AD6576" s="24" t="s">
        <v>18068</v>
      </c>
      <c r="AE6576" s="24" t="s">
        <v>18069</v>
      </c>
      <c r="AF6576" s="24"/>
      <c r="AG6576" s="24" t="s">
        <v>21523</v>
      </c>
      <c r="AH6576" s="24" t="s">
        <v>5747</v>
      </c>
      <c r="AI6576" s="24" t="s">
        <v>5748</v>
      </c>
      <c r="AJ6576" s="24" t="s">
        <v>105</v>
      </c>
      <c r="AK6576" s="24" t="s">
        <v>106</v>
      </c>
      <c r="AL6576" s="22">
        <v>6574</v>
      </c>
    </row>
    <row r="6577" spans="7:38" s="10" customFormat="1">
      <c r="G6577" s="18"/>
      <c r="H6577" s="18"/>
      <c r="I6577" s="18"/>
      <c r="J6577" s="18"/>
      <c r="L6577" s="13"/>
      <c r="M6577" s="13" t="s">
        <v>18072</v>
      </c>
      <c r="N6577" s="13" t="s">
        <v>18073</v>
      </c>
      <c r="O6577" s="13" t="s">
        <v>18072</v>
      </c>
      <c r="AC6577" s="22" t="s">
        <v>28096</v>
      </c>
      <c r="AD6577" s="24" t="s">
        <v>18070</v>
      </c>
      <c r="AE6577" s="24" t="s">
        <v>18071</v>
      </c>
      <c r="AF6577" s="24"/>
      <c r="AG6577" s="24" t="s">
        <v>21521</v>
      </c>
      <c r="AH6577" s="24" t="s">
        <v>5749</v>
      </c>
      <c r="AI6577" s="24" t="s">
        <v>5750</v>
      </c>
      <c r="AJ6577" s="24" t="s">
        <v>105</v>
      </c>
      <c r="AK6577" s="24" t="s">
        <v>106</v>
      </c>
      <c r="AL6577" s="22">
        <v>6575</v>
      </c>
    </row>
    <row r="6578" spans="7:38" s="10" customFormat="1">
      <c r="G6578" s="18"/>
      <c r="H6578" s="18"/>
      <c r="I6578" s="18"/>
      <c r="J6578" s="18"/>
      <c r="L6578" s="13"/>
      <c r="M6578" s="13" t="s">
        <v>18074</v>
      </c>
      <c r="N6578" s="13" t="s">
        <v>13024</v>
      </c>
      <c r="O6578" s="13" t="s">
        <v>18074</v>
      </c>
      <c r="AC6578" s="22" t="s">
        <v>28097</v>
      </c>
      <c r="AD6578" s="24" t="s">
        <v>18072</v>
      </c>
      <c r="AE6578" s="24" t="s">
        <v>18073</v>
      </c>
      <c r="AF6578" s="24"/>
      <c r="AG6578" s="24" t="s">
        <v>21521</v>
      </c>
      <c r="AH6578" s="24" t="s">
        <v>5749</v>
      </c>
      <c r="AI6578" s="24" t="s">
        <v>5750</v>
      </c>
      <c r="AJ6578" s="24" t="s">
        <v>105</v>
      </c>
      <c r="AK6578" s="24" t="s">
        <v>106</v>
      </c>
      <c r="AL6578" s="22">
        <v>6576</v>
      </c>
    </row>
    <row r="6579" spans="7:38" s="10" customFormat="1">
      <c r="G6579" s="18"/>
      <c r="H6579" s="18"/>
      <c r="I6579" s="18"/>
      <c r="J6579" s="18"/>
      <c r="L6579" s="13"/>
      <c r="M6579" s="13" t="s">
        <v>18075</v>
      </c>
      <c r="N6579" s="13" t="s">
        <v>18076</v>
      </c>
      <c r="O6579" s="13" t="s">
        <v>18075</v>
      </c>
      <c r="AC6579" s="22" t="s">
        <v>28098</v>
      </c>
      <c r="AD6579" s="24" t="s">
        <v>18074</v>
      </c>
      <c r="AE6579" s="24" t="s">
        <v>13024</v>
      </c>
      <c r="AF6579" s="24"/>
      <c r="AG6579" s="24" t="s">
        <v>21523</v>
      </c>
      <c r="AH6579" s="24" t="s">
        <v>5749</v>
      </c>
      <c r="AI6579" s="24" t="s">
        <v>5750</v>
      </c>
      <c r="AJ6579" s="24" t="s">
        <v>105</v>
      </c>
      <c r="AK6579" s="24" t="s">
        <v>106</v>
      </c>
      <c r="AL6579" s="22">
        <v>6577</v>
      </c>
    </row>
    <row r="6580" spans="7:38" s="10" customFormat="1">
      <c r="G6580" s="18"/>
      <c r="H6580" s="18"/>
      <c r="I6580" s="18"/>
      <c r="J6580" s="18"/>
      <c r="L6580" s="13"/>
      <c r="M6580" s="13" t="s">
        <v>18077</v>
      </c>
      <c r="N6580" s="13" t="s">
        <v>18078</v>
      </c>
      <c r="O6580" s="13" t="s">
        <v>18077</v>
      </c>
      <c r="AC6580" s="22" t="s">
        <v>28099</v>
      </c>
      <c r="AD6580" s="24" t="s">
        <v>18075</v>
      </c>
      <c r="AE6580" s="24" t="s">
        <v>18076</v>
      </c>
      <c r="AF6580" s="24"/>
      <c r="AG6580" s="24" t="s">
        <v>21523</v>
      </c>
      <c r="AH6580" s="24" t="s">
        <v>5749</v>
      </c>
      <c r="AI6580" s="24" t="s">
        <v>5750</v>
      </c>
      <c r="AJ6580" s="24" t="s">
        <v>105</v>
      </c>
      <c r="AK6580" s="24" t="s">
        <v>106</v>
      </c>
      <c r="AL6580" s="22">
        <v>6578</v>
      </c>
    </row>
    <row r="6581" spans="7:38" s="10" customFormat="1">
      <c r="G6581" s="18"/>
      <c r="H6581" s="18"/>
      <c r="I6581" s="18"/>
      <c r="J6581" s="18"/>
      <c r="L6581" s="13"/>
      <c r="M6581" s="13" t="s">
        <v>18079</v>
      </c>
      <c r="N6581" s="13" t="s">
        <v>10564</v>
      </c>
      <c r="O6581" s="13" t="s">
        <v>18079</v>
      </c>
      <c r="AC6581" s="22" t="s">
        <v>28100</v>
      </c>
      <c r="AD6581" s="24" t="s">
        <v>18077</v>
      </c>
      <c r="AE6581" s="24" t="s">
        <v>18078</v>
      </c>
      <c r="AF6581" s="24"/>
      <c r="AG6581" s="24" t="s">
        <v>21523</v>
      </c>
      <c r="AH6581" s="24" t="s">
        <v>5749</v>
      </c>
      <c r="AI6581" s="24" t="s">
        <v>5750</v>
      </c>
      <c r="AJ6581" s="24" t="s">
        <v>105</v>
      </c>
      <c r="AK6581" s="24" t="s">
        <v>106</v>
      </c>
      <c r="AL6581" s="22">
        <v>6579</v>
      </c>
    </row>
    <row r="6582" spans="7:38" s="10" customFormat="1">
      <c r="G6582" s="18"/>
      <c r="H6582" s="18"/>
      <c r="I6582" s="18"/>
      <c r="J6582" s="18"/>
      <c r="L6582" s="13"/>
      <c r="M6582" s="13" t="s">
        <v>18080</v>
      </c>
      <c r="N6582" s="13" t="s">
        <v>17757</v>
      </c>
      <c r="O6582" s="13" t="s">
        <v>18080</v>
      </c>
      <c r="AC6582" s="22" t="s">
        <v>28101</v>
      </c>
      <c r="AD6582" s="24" t="s">
        <v>18079</v>
      </c>
      <c r="AE6582" s="24" t="s">
        <v>10564</v>
      </c>
      <c r="AF6582" s="24"/>
      <c r="AG6582" s="24" t="s">
        <v>21523</v>
      </c>
      <c r="AH6582" s="24" t="s">
        <v>5749</v>
      </c>
      <c r="AI6582" s="24" t="s">
        <v>5750</v>
      </c>
      <c r="AJ6582" s="24" t="s">
        <v>105</v>
      </c>
      <c r="AK6582" s="24" t="s">
        <v>106</v>
      </c>
      <c r="AL6582" s="22">
        <v>6580</v>
      </c>
    </row>
    <row r="6583" spans="7:38" s="10" customFormat="1">
      <c r="G6583" s="18"/>
      <c r="H6583" s="18"/>
      <c r="I6583" s="18"/>
      <c r="J6583" s="18"/>
      <c r="L6583" s="13"/>
      <c r="M6583" s="13" t="s">
        <v>18081</v>
      </c>
      <c r="N6583" s="13" t="s">
        <v>18082</v>
      </c>
      <c r="O6583" s="13" t="s">
        <v>18081</v>
      </c>
      <c r="AC6583" s="22" t="s">
        <v>28102</v>
      </c>
      <c r="AD6583" s="24" t="s">
        <v>18080</v>
      </c>
      <c r="AE6583" s="24" t="s">
        <v>17757</v>
      </c>
      <c r="AF6583" s="24"/>
      <c r="AG6583" s="24" t="s">
        <v>21523</v>
      </c>
      <c r="AH6583" s="24" t="s">
        <v>5749</v>
      </c>
      <c r="AI6583" s="24" t="s">
        <v>5750</v>
      </c>
      <c r="AJ6583" s="24" t="s">
        <v>105</v>
      </c>
      <c r="AK6583" s="24" t="s">
        <v>106</v>
      </c>
      <c r="AL6583" s="22">
        <v>6581</v>
      </c>
    </row>
    <row r="6584" spans="7:38" s="10" customFormat="1">
      <c r="G6584" s="18"/>
      <c r="H6584" s="18"/>
      <c r="I6584" s="18"/>
      <c r="J6584" s="18"/>
      <c r="L6584" s="13"/>
      <c r="M6584" s="13" t="s">
        <v>18083</v>
      </c>
      <c r="N6584" s="13" t="s">
        <v>7612</v>
      </c>
      <c r="O6584" s="13" t="s">
        <v>18083</v>
      </c>
      <c r="AC6584" s="22" t="s">
        <v>28103</v>
      </c>
      <c r="AD6584" s="24" t="s">
        <v>18081</v>
      </c>
      <c r="AE6584" s="24" t="s">
        <v>18082</v>
      </c>
      <c r="AF6584" s="24"/>
      <c r="AG6584" s="24" t="s">
        <v>21523</v>
      </c>
      <c r="AH6584" s="24" t="s">
        <v>5749</v>
      </c>
      <c r="AI6584" s="24" t="s">
        <v>5750</v>
      </c>
      <c r="AJ6584" s="24" t="s">
        <v>105</v>
      </c>
      <c r="AK6584" s="24" t="s">
        <v>106</v>
      </c>
      <c r="AL6584" s="22">
        <v>6582</v>
      </c>
    </row>
    <row r="6585" spans="7:38" s="10" customFormat="1">
      <c r="G6585" s="18"/>
      <c r="H6585" s="18"/>
      <c r="I6585" s="18"/>
      <c r="J6585" s="18"/>
      <c r="L6585" s="13"/>
      <c r="M6585" s="13" t="s">
        <v>18084</v>
      </c>
      <c r="N6585" s="13" t="s">
        <v>18085</v>
      </c>
      <c r="O6585" s="13" t="s">
        <v>18084</v>
      </c>
      <c r="AC6585" s="22" t="s">
        <v>28104</v>
      </c>
      <c r="AD6585" s="24" t="s">
        <v>18083</v>
      </c>
      <c r="AE6585" s="24" t="s">
        <v>7612</v>
      </c>
      <c r="AF6585" s="24"/>
      <c r="AG6585" s="24" t="s">
        <v>21523</v>
      </c>
      <c r="AH6585" s="24" t="s">
        <v>5749</v>
      </c>
      <c r="AI6585" s="24" t="s">
        <v>5750</v>
      </c>
      <c r="AJ6585" s="24" t="s">
        <v>105</v>
      </c>
      <c r="AK6585" s="24" t="s">
        <v>106</v>
      </c>
      <c r="AL6585" s="22">
        <v>6583</v>
      </c>
    </row>
    <row r="6586" spans="7:38" s="10" customFormat="1">
      <c r="G6586" s="18"/>
      <c r="H6586" s="18"/>
      <c r="I6586" s="18"/>
      <c r="J6586" s="18"/>
      <c r="L6586" s="13"/>
      <c r="M6586" s="13" t="s">
        <v>18086</v>
      </c>
      <c r="N6586" s="13" t="s">
        <v>18087</v>
      </c>
      <c r="O6586" s="13" t="s">
        <v>18086</v>
      </c>
      <c r="AC6586" s="22" t="s">
        <v>28105</v>
      </c>
      <c r="AD6586" s="24" t="s">
        <v>18084</v>
      </c>
      <c r="AE6586" s="24" t="s">
        <v>18085</v>
      </c>
      <c r="AF6586" s="24"/>
      <c r="AG6586" s="24" t="s">
        <v>21523</v>
      </c>
      <c r="AH6586" s="24" t="s">
        <v>5749</v>
      </c>
      <c r="AI6586" s="24" t="s">
        <v>5750</v>
      </c>
      <c r="AJ6586" s="24" t="s">
        <v>105</v>
      </c>
      <c r="AK6586" s="24" t="s">
        <v>106</v>
      </c>
      <c r="AL6586" s="22">
        <v>6584</v>
      </c>
    </row>
    <row r="6587" spans="7:38" s="10" customFormat="1">
      <c r="G6587" s="18"/>
      <c r="H6587" s="18"/>
      <c r="I6587" s="18"/>
      <c r="J6587" s="18"/>
      <c r="L6587" s="13"/>
      <c r="M6587" s="13" t="s">
        <v>18088</v>
      </c>
      <c r="N6587" s="13" t="s">
        <v>9364</v>
      </c>
      <c r="O6587" s="13" t="s">
        <v>18088</v>
      </c>
      <c r="AC6587" s="22" t="s">
        <v>28106</v>
      </c>
      <c r="AD6587" s="24" t="s">
        <v>18086</v>
      </c>
      <c r="AE6587" s="24" t="s">
        <v>18087</v>
      </c>
      <c r="AF6587" s="24"/>
      <c r="AG6587" s="24" t="s">
        <v>21523</v>
      </c>
      <c r="AH6587" s="24" t="s">
        <v>5749</v>
      </c>
      <c r="AI6587" s="24" t="s">
        <v>5750</v>
      </c>
      <c r="AJ6587" s="24" t="s">
        <v>105</v>
      </c>
      <c r="AK6587" s="24" t="s">
        <v>106</v>
      </c>
      <c r="AL6587" s="22">
        <v>6585</v>
      </c>
    </row>
    <row r="6588" spans="7:38" s="10" customFormat="1">
      <c r="G6588" s="18"/>
      <c r="H6588" s="18"/>
      <c r="I6588" s="18"/>
      <c r="J6588" s="18"/>
      <c r="L6588" s="13"/>
      <c r="M6588" s="13" t="s">
        <v>18089</v>
      </c>
      <c r="N6588" s="13" t="s">
        <v>18090</v>
      </c>
      <c r="O6588" s="13" t="s">
        <v>18089</v>
      </c>
      <c r="AC6588" s="22" t="s">
        <v>28107</v>
      </c>
      <c r="AD6588" s="24" t="s">
        <v>18088</v>
      </c>
      <c r="AE6588" s="24" t="s">
        <v>9364</v>
      </c>
      <c r="AF6588" s="24"/>
      <c r="AG6588" s="24" t="s">
        <v>21523</v>
      </c>
      <c r="AH6588" s="24" t="s">
        <v>5749</v>
      </c>
      <c r="AI6588" s="24" t="s">
        <v>5750</v>
      </c>
      <c r="AJ6588" s="24" t="s">
        <v>105</v>
      </c>
      <c r="AK6588" s="24" t="s">
        <v>106</v>
      </c>
      <c r="AL6588" s="22">
        <v>6586</v>
      </c>
    </row>
    <row r="6589" spans="7:38" s="10" customFormat="1">
      <c r="G6589" s="18"/>
      <c r="H6589" s="18"/>
      <c r="I6589" s="18"/>
      <c r="J6589" s="18"/>
      <c r="L6589" s="13"/>
      <c r="M6589" s="13" t="s">
        <v>18091</v>
      </c>
      <c r="N6589" s="13" t="s">
        <v>18092</v>
      </c>
      <c r="O6589" s="13" t="s">
        <v>18091</v>
      </c>
      <c r="AC6589" s="22" t="s">
        <v>28108</v>
      </c>
      <c r="AD6589" s="24" t="s">
        <v>18089</v>
      </c>
      <c r="AE6589" s="24" t="s">
        <v>18090</v>
      </c>
      <c r="AF6589" s="24"/>
      <c r="AG6589" s="24" t="s">
        <v>21523</v>
      </c>
      <c r="AH6589" s="24" t="s">
        <v>5749</v>
      </c>
      <c r="AI6589" s="24" t="s">
        <v>5750</v>
      </c>
      <c r="AJ6589" s="24" t="s">
        <v>105</v>
      </c>
      <c r="AK6589" s="24" t="s">
        <v>106</v>
      </c>
      <c r="AL6589" s="22">
        <v>6587</v>
      </c>
    </row>
    <row r="6590" spans="7:38" s="10" customFormat="1">
      <c r="G6590" s="18"/>
      <c r="H6590" s="18"/>
      <c r="I6590" s="18"/>
      <c r="J6590" s="18"/>
      <c r="L6590" s="13"/>
      <c r="M6590" s="13" t="s">
        <v>18093</v>
      </c>
      <c r="N6590" s="13" t="s">
        <v>18094</v>
      </c>
      <c r="O6590" s="13" t="s">
        <v>18093</v>
      </c>
      <c r="AC6590" s="22" t="s">
        <v>28109</v>
      </c>
      <c r="AD6590" s="24" t="s">
        <v>18091</v>
      </c>
      <c r="AE6590" s="24" t="s">
        <v>18092</v>
      </c>
      <c r="AF6590" s="24"/>
      <c r="AG6590" s="24" t="s">
        <v>21523</v>
      </c>
      <c r="AH6590" s="24" t="s">
        <v>5749</v>
      </c>
      <c r="AI6590" s="24" t="s">
        <v>5750</v>
      </c>
      <c r="AJ6590" s="24" t="s">
        <v>105</v>
      </c>
      <c r="AK6590" s="24" t="s">
        <v>106</v>
      </c>
      <c r="AL6590" s="22">
        <v>6588</v>
      </c>
    </row>
    <row r="6591" spans="7:38" s="10" customFormat="1">
      <c r="G6591" s="18"/>
      <c r="H6591" s="18"/>
      <c r="I6591" s="18"/>
      <c r="J6591" s="18"/>
      <c r="L6591" s="13"/>
      <c r="M6591" s="13" t="s">
        <v>18095</v>
      </c>
      <c r="N6591" s="13" t="s">
        <v>8223</v>
      </c>
      <c r="O6591" s="13" t="s">
        <v>18095</v>
      </c>
      <c r="AC6591" s="22" t="s">
        <v>28110</v>
      </c>
      <c r="AD6591" s="24" t="s">
        <v>18093</v>
      </c>
      <c r="AE6591" s="24" t="s">
        <v>18094</v>
      </c>
      <c r="AF6591" s="24"/>
      <c r="AG6591" s="24" t="s">
        <v>21523</v>
      </c>
      <c r="AH6591" s="24" t="s">
        <v>5749</v>
      </c>
      <c r="AI6591" s="24" t="s">
        <v>5750</v>
      </c>
      <c r="AJ6591" s="24" t="s">
        <v>105</v>
      </c>
      <c r="AK6591" s="24" t="s">
        <v>106</v>
      </c>
      <c r="AL6591" s="22">
        <v>6589</v>
      </c>
    </row>
    <row r="6592" spans="7:38" s="10" customFormat="1">
      <c r="G6592" s="18"/>
      <c r="H6592" s="18"/>
      <c r="I6592" s="18"/>
      <c r="J6592" s="18"/>
      <c r="L6592" s="13"/>
      <c r="M6592" s="13" t="s">
        <v>18377</v>
      </c>
      <c r="N6592" s="13" t="s">
        <v>9368</v>
      </c>
      <c r="O6592" s="13" t="s">
        <v>18377</v>
      </c>
      <c r="AC6592" s="22" t="s">
        <v>28111</v>
      </c>
      <c r="AD6592" s="24" t="s">
        <v>18095</v>
      </c>
      <c r="AE6592" s="24" t="s">
        <v>8223</v>
      </c>
      <c r="AF6592" s="24"/>
      <c r="AG6592" s="24" t="s">
        <v>21523</v>
      </c>
      <c r="AH6592" s="24" t="s">
        <v>5749</v>
      </c>
      <c r="AI6592" s="24" t="s">
        <v>5750</v>
      </c>
      <c r="AJ6592" s="24" t="s">
        <v>105</v>
      </c>
      <c r="AK6592" s="24" t="s">
        <v>106</v>
      </c>
      <c r="AL6592" s="22">
        <v>6590</v>
      </c>
    </row>
    <row r="6593" spans="7:38" s="10" customFormat="1">
      <c r="G6593" s="18"/>
      <c r="H6593" s="18"/>
      <c r="I6593" s="18"/>
      <c r="J6593" s="18"/>
      <c r="L6593" s="13"/>
      <c r="M6593" s="13" t="s">
        <v>18378</v>
      </c>
      <c r="N6593" s="13" t="s">
        <v>18379</v>
      </c>
      <c r="O6593" s="13" t="s">
        <v>18378</v>
      </c>
      <c r="AC6593" s="22" t="s">
        <v>28112</v>
      </c>
      <c r="AD6593" s="24" t="s">
        <v>18377</v>
      </c>
      <c r="AE6593" s="24" t="s">
        <v>9368</v>
      </c>
      <c r="AF6593" s="24"/>
      <c r="AG6593" s="24" t="s">
        <v>21523</v>
      </c>
      <c r="AH6593" s="24" t="s">
        <v>5749</v>
      </c>
      <c r="AI6593" s="24" t="s">
        <v>5750</v>
      </c>
      <c r="AJ6593" s="24" t="s">
        <v>105</v>
      </c>
      <c r="AK6593" s="24" t="s">
        <v>106</v>
      </c>
      <c r="AL6593" s="22">
        <v>6591</v>
      </c>
    </row>
    <row r="6594" spans="7:38" s="10" customFormat="1">
      <c r="G6594" s="18"/>
      <c r="H6594" s="18"/>
      <c r="I6594" s="18"/>
      <c r="J6594" s="18"/>
      <c r="L6594" s="13"/>
      <c r="M6594" s="13" t="s">
        <v>18380</v>
      </c>
      <c r="N6594" s="13" t="s">
        <v>18381</v>
      </c>
      <c r="O6594" s="13" t="s">
        <v>18380</v>
      </c>
      <c r="AC6594" s="22" t="s">
        <v>28113</v>
      </c>
      <c r="AD6594" s="24" t="s">
        <v>18378</v>
      </c>
      <c r="AE6594" s="24" t="s">
        <v>18379</v>
      </c>
      <c r="AF6594" s="24"/>
      <c r="AG6594" s="24" t="s">
        <v>21521</v>
      </c>
      <c r="AH6594" s="24" t="s">
        <v>5749</v>
      </c>
      <c r="AI6594" s="24" t="s">
        <v>5750</v>
      </c>
      <c r="AJ6594" s="24" t="s">
        <v>105</v>
      </c>
      <c r="AK6594" s="24" t="s">
        <v>106</v>
      </c>
      <c r="AL6594" s="22">
        <v>6592</v>
      </c>
    </row>
    <row r="6595" spans="7:38" s="10" customFormat="1">
      <c r="G6595" s="18"/>
      <c r="H6595" s="18"/>
      <c r="I6595" s="18"/>
      <c r="J6595" s="18"/>
      <c r="L6595" s="13"/>
      <c r="M6595" s="13" t="s">
        <v>18382</v>
      </c>
      <c r="N6595" s="13" t="s">
        <v>7058</v>
      </c>
      <c r="O6595" s="13" t="s">
        <v>18382</v>
      </c>
      <c r="AC6595" s="22" t="s">
        <v>28114</v>
      </c>
      <c r="AD6595" s="24" t="s">
        <v>18380</v>
      </c>
      <c r="AE6595" s="24" t="s">
        <v>18381</v>
      </c>
      <c r="AF6595" s="24"/>
      <c r="AG6595" s="24" t="s">
        <v>21523</v>
      </c>
      <c r="AH6595" s="24" t="s">
        <v>5749</v>
      </c>
      <c r="AI6595" s="24" t="s">
        <v>5750</v>
      </c>
      <c r="AJ6595" s="24" t="s">
        <v>105</v>
      </c>
      <c r="AK6595" s="24" t="s">
        <v>106</v>
      </c>
      <c r="AL6595" s="22">
        <v>6593</v>
      </c>
    </row>
    <row r="6596" spans="7:38" s="10" customFormat="1">
      <c r="G6596" s="18"/>
      <c r="H6596" s="18"/>
      <c r="I6596" s="18"/>
      <c r="J6596" s="18"/>
      <c r="L6596" s="13"/>
      <c r="M6596" s="13" t="s">
        <v>18383</v>
      </c>
      <c r="N6596" s="13" t="s">
        <v>18384</v>
      </c>
      <c r="O6596" s="13" t="s">
        <v>18383</v>
      </c>
      <c r="AC6596" s="22" t="s">
        <v>28115</v>
      </c>
      <c r="AD6596" s="24" t="s">
        <v>18382</v>
      </c>
      <c r="AE6596" s="24" t="s">
        <v>7058</v>
      </c>
      <c r="AF6596" s="24"/>
      <c r="AG6596" s="24" t="s">
        <v>21523</v>
      </c>
      <c r="AH6596" s="24" t="s">
        <v>5749</v>
      </c>
      <c r="AI6596" s="24" t="s">
        <v>5750</v>
      </c>
      <c r="AJ6596" s="24" t="s">
        <v>105</v>
      </c>
      <c r="AK6596" s="24" t="s">
        <v>106</v>
      </c>
      <c r="AL6596" s="22">
        <v>6594</v>
      </c>
    </row>
    <row r="6597" spans="7:38" s="10" customFormat="1">
      <c r="G6597" s="18"/>
      <c r="H6597" s="18"/>
      <c r="I6597" s="18"/>
      <c r="J6597" s="18"/>
      <c r="L6597" s="13"/>
      <c r="M6597" s="13" t="s">
        <v>18385</v>
      </c>
      <c r="N6597" s="13" t="s">
        <v>18386</v>
      </c>
      <c r="O6597" s="13" t="s">
        <v>18385</v>
      </c>
      <c r="AC6597" s="22" t="s">
        <v>28116</v>
      </c>
      <c r="AD6597" s="24" t="s">
        <v>18383</v>
      </c>
      <c r="AE6597" s="24" t="s">
        <v>18384</v>
      </c>
      <c r="AF6597" s="24"/>
      <c r="AG6597" s="24" t="s">
        <v>21523</v>
      </c>
      <c r="AH6597" s="24" t="s">
        <v>5749</v>
      </c>
      <c r="AI6597" s="24" t="s">
        <v>5750</v>
      </c>
      <c r="AJ6597" s="24" t="s">
        <v>105</v>
      </c>
      <c r="AK6597" s="24" t="s">
        <v>106</v>
      </c>
      <c r="AL6597" s="22">
        <v>6595</v>
      </c>
    </row>
    <row r="6598" spans="7:38" s="10" customFormat="1">
      <c r="G6598" s="18"/>
      <c r="H6598" s="18"/>
      <c r="I6598" s="18"/>
      <c r="J6598" s="18"/>
      <c r="L6598" s="13"/>
      <c r="M6598" s="13" t="s">
        <v>18387</v>
      </c>
      <c r="N6598" s="13" t="s">
        <v>18388</v>
      </c>
      <c r="O6598" s="13" t="s">
        <v>18387</v>
      </c>
      <c r="AC6598" s="22" t="s">
        <v>28117</v>
      </c>
      <c r="AD6598" s="24" t="s">
        <v>18385</v>
      </c>
      <c r="AE6598" s="24" t="s">
        <v>18386</v>
      </c>
      <c r="AF6598" s="24"/>
      <c r="AG6598" s="24" t="s">
        <v>21523</v>
      </c>
      <c r="AH6598" s="24" t="s">
        <v>5749</v>
      </c>
      <c r="AI6598" s="24" t="s">
        <v>5750</v>
      </c>
      <c r="AJ6598" s="24" t="s">
        <v>105</v>
      </c>
      <c r="AK6598" s="24" t="s">
        <v>106</v>
      </c>
      <c r="AL6598" s="22">
        <v>6596</v>
      </c>
    </row>
    <row r="6599" spans="7:38" s="10" customFormat="1">
      <c r="G6599" s="18"/>
      <c r="H6599" s="18"/>
      <c r="I6599" s="18"/>
      <c r="J6599" s="18"/>
      <c r="L6599" s="13"/>
      <c r="M6599" s="13" t="s">
        <v>18389</v>
      </c>
      <c r="N6599" s="13" t="s">
        <v>18390</v>
      </c>
      <c r="O6599" s="13" t="s">
        <v>18389</v>
      </c>
      <c r="AC6599" s="22" t="s">
        <v>28118</v>
      </c>
      <c r="AD6599" s="24" t="s">
        <v>18387</v>
      </c>
      <c r="AE6599" s="24" t="s">
        <v>18388</v>
      </c>
      <c r="AF6599" s="24"/>
      <c r="AG6599" s="24" t="s">
        <v>21521</v>
      </c>
      <c r="AH6599" s="24" t="s">
        <v>5751</v>
      </c>
      <c r="AI6599" s="24" t="s">
        <v>5752</v>
      </c>
      <c r="AJ6599" s="24" t="s">
        <v>105</v>
      </c>
      <c r="AK6599" s="24" t="s">
        <v>106</v>
      </c>
      <c r="AL6599" s="22">
        <v>6597</v>
      </c>
    </row>
    <row r="6600" spans="7:38" s="10" customFormat="1">
      <c r="G6600" s="18"/>
      <c r="H6600" s="18"/>
      <c r="I6600" s="18"/>
      <c r="J6600" s="18"/>
      <c r="L6600" s="13"/>
      <c r="M6600" s="13" t="s">
        <v>18391</v>
      </c>
      <c r="N6600" s="13" t="s">
        <v>18392</v>
      </c>
      <c r="O6600" s="13" t="s">
        <v>18391</v>
      </c>
      <c r="AC6600" s="22" t="s">
        <v>28119</v>
      </c>
      <c r="AD6600" s="24" t="s">
        <v>18389</v>
      </c>
      <c r="AE6600" s="24" t="s">
        <v>18390</v>
      </c>
      <c r="AF6600" s="24"/>
      <c r="AG6600" s="24" t="s">
        <v>21521</v>
      </c>
      <c r="AH6600" s="24" t="s">
        <v>5751</v>
      </c>
      <c r="AI6600" s="24" t="s">
        <v>5752</v>
      </c>
      <c r="AJ6600" s="24" t="s">
        <v>105</v>
      </c>
      <c r="AK6600" s="24" t="s">
        <v>106</v>
      </c>
      <c r="AL6600" s="22">
        <v>6598</v>
      </c>
    </row>
    <row r="6601" spans="7:38" s="10" customFormat="1">
      <c r="G6601" s="18"/>
      <c r="H6601" s="18"/>
      <c r="I6601" s="18"/>
      <c r="J6601" s="18"/>
      <c r="L6601" s="13"/>
      <c r="M6601" s="13" t="s">
        <v>18393</v>
      </c>
      <c r="N6601" s="13" t="s">
        <v>18394</v>
      </c>
      <c r="O6601" s="13" t="s">
        <v>18393</v>
      </c>
      <c r="AC6601" s="22" t="s">
        <v>28120</v>
      </c>
      <c r="AD6601" s="24" t="s">
        <v>18391</v>
      </c>
      <c r="AE6601" s="24" t="s">
        <v>18392</v>
      </c>
      <c r="AF6601" s="24"/>
      <c r="AG6601" s="24" t="s">
        <v>21523</v>
      </c>
      <c r="AH6601" s="24" t="s">
        <v>5751</v>
      </c>
      <c r="AI6601" s="24" t="s">
        <v>5752</v>
      </c>
      <c r="AJ6601" s="24" t="s">
        <v>105</v>
      </c>
      <c r="AK6601" s="24" t="s">
        <v>106</v>
      </c>
      <c r="AL6601" s="22">
        <v>6599</v>
      </c>
    </row>
    <row r="6602" spans="7:38" s="10" customFormat="1">
      <c r="G6602" s="18"/>
      <c r="H6602" s="18"/>
      <c r="I6602" s="18"/>
      <c r="J6602" s="18"/>
      <c r="L6602" s="13"/>
      <c r="M6602" s="13" t="s">
        <v>18395</v>
      </c>
      <c r="N6602" s="13" t="s">
        <v>18396</v>
      </c>
      <c r="O6602" s="13" t="s">
        <v>18395</v>
      </c>
      <c r="AC6602" s="22" t="s">
        <v>28121</v>
      </c>
      <c r="AD6602" s="24" t="s">
        <v>18393</v>
      </c>
      <c r="AE6602" s="24" t="s">
        <v>18394</v>
      </c>
      <c r="AF6602" s="24"/>
      <c r="AG6602" s="24" t="s">
        <v>21523</v>
      </c>
      <c r="AH6602" s="24" t="s">
        <v>5751</v>
      </c>
      <c r="AI6602" s="24" t="s">
        <v>5752</v>
      </c>
      <c r="AJ6602" s="24" t="s">
        <v>105</v>
      </c>
      <c r="AK6602" s="24" t="s">
        <v>106</v>
      </c>
      <c r="AL6602" s="22">
        <v>6600</v>
      </c>
    </row>
    <row r="6603" spans="7:38" s="10" customFormat="1">
      <c r="G6603" s="18"/>
      <c r="H6603" s="18"/>
      <c r="I6603" s="18"/>
      <c r="J6603" s="18"/>
      <c r="L6603" s="13"/>
      <c r="M6603" s="13" t="s">
        <v>18397</v>
      </c>
      <c r="N6603" s="13" t="s">
        <v>18398</v>
      </c>
      <c r="O6603" s="13" t="s">
        <v>18397</v>
      </c>
      <c r="AC6603" s="22" t="s">
        <v>28122</v>
      </c>
      <c r="AD6603" s="24" t="s">
        <v>18395</v>
      </c>
      <c r="AE6603" s="24" t="s">
        <v>18396</v>
      </c>
      <c r="AF6603" s="24"/>
      <c r="AG6603" s="24" t="s">
        <v>21523</v>
      </c>
      <c r="AH6603" s="24" t="s">
        <v>5751</v>
      </c>
      <c r="AI6603" s="24" t="s">
        <v>5752</v>
      </c>
      <c r="AJ6603" s="24" t="s">
        <v>105</v>
      </c>
      <c r="AK6603" s="24" t="s">
        <v>106</v>
      </c>
      <c r="AL6603" s="22">
        <v>6601</v>
      </c>
    </row>
    <row r="6604" spans="7:38" s="10" customFormat="1">
      <c r="G6604" s="18"/>
      <c r="H6604" s="18"/>
      <c r="I6604" s="18"/>
      <c r="J6604" s="18"/>
      <c r="L6604" s="13"/>
      <c r="M6604" s="13" t="s">
        <v>18399</v>
      </c>
      <c r="N6604" s="13" t="s">
        <v>18400</v>
      </c>
      <c r="O6604" s="13" t="s">
        <v>18399</v>
      </c>
      <c r="AC6604" s="22" t="s">
        <v>28123</v>
      </c>
      <c r="AD6604" s="24" t="s">
        <v>18397</v>
      </c>
      <c r="AE6604" s="24" t="s">
        <v>18398</v>
      </c>
      <c r="AF6604" s="24"/>
      <c r="AG6604" s="24" t="s">
        <v>21523</v>
      </c>
      <c r="AH6604" s="24" t="s">
        <v>5751</v>
      </c>
      <c r="AI6604" s="24" t="s">
        <v>5752</v>
      </c>
      <c r="AJ6604" s="24" t="s">
        <v>105</v>
      </c>
      <c r="AK6604" s="24" t="s">
        <v>106</v>
      </c>
      <c r="AL6604" s="22">
        <v>6602</v>
      </c>
    </row>
    <row r="6605" spans="7:38" s="10" customFormat="1">
      <c r="G6605" s="18"/>
      <c r="H6605" s="18"/>
      <c r="I6605" s="18"/>
      <c r="J6605" s="18"/>
      <c r="L6605" s="13"/>
      <c r="M6605" s="13" t="s">
        <v>18401</v>
      </c>
      <c r="N6605" s="13" t="s">
        <v>4328</v>
      </c>
      <c r="O6605" s="13" t="s">
        <v>18401</v>
      </c>
      <c r="AC6605" s="22" t="s">
        <v>28124</v>
      </c>
      <c r="AD6605" s="24" t="s">
        <v>18399</v>
      </c>
      <c r="AE6605" s="24" t="s">
        <v>18400</v>
      </c>
      <c r="AF6605" s="24"/>
      <c r="AG6605" s="24" t="s">
        <v>21523</v>
      </c>
      <c r="AH6605" s="24" t="s">
        <v>5751</v>
      </c>
      <c r="AI6605" s="24" t="s">
        <v>5752</v>
      </c>
      <c r="AJ6605" s="24" t="s">
        <v>105</v>
      </c>
      <c r="AK6605" s="24" t="s">
        <v>106</v>
      </c>
      <c r="AL6605" s="22">
        <v>6603</v>
      </c>
    </row>
    <row r="6606" spans="7:38" s="10" customFormat="1">
      <c r="G6606" s="18"/>
      <c r="H6606" s="18"/>
      <c r="I6606" s="18"/>
      <c r="J6606" s="18"/>
      <c r="L6606" s="13"/>
      <c r="M6606" s="13" t="s">
        <v>18402</v>
      </c>
      <c r="N6606" s="13" t="s">
        <v>18403</v>
      </c>
      <c r="O6606" s="13" t="s">
        <v>18402</v>
      </c>
      <c r="AC6606" s="22" t="s">
        <v>28125</v>
      </c>
      <c r="AD6606" s="24" t="s">
        <v>18401</v>
      </c>
      <c r="AE6606" s="24" t="s">
        <v>4328</v>
      </c>
      <c r="AF6606" s="24"/>
      <c r="AG6606" s="24" t="s">
        <v>21523</v>
      </c>
      <c r="AH6606" s="24" t="s">
        <v>5751</v>
      </c>
      <c r="AI6606" s="24" t="s">
        <v>5752</v>
      </c>
      <c r="AJ6606" s="24" t="s">
        <v>105</v>
      </c>
      <c r="AK6606" s="24" t="s">
        <v>106</v>
      </c>
      <c r="AL6606" s="22">
        <v>6604</v>
      </c>
    </row>
    <row r="6607" spans="7:38" s="10" customFormat="1">
      <c r="G6607" s="18"/>
      <c r="H6607" s="18"/>
      <c r="I6607" s="18"/>
      <c r="J6607" s="18"/>
      <c r="L6607" s="13"/>
      <c r="M6607" s="13" t="s">
        <v>18404</v>
      </c>
      <c r="N6607" s="13" t="s">
        <v>258</v>
      </c>
      <c r="O6607" s="13" t="s">
        <v>18404</v>
      </c>
      <c r="AC6607" s="22" t="s">
        <v>28126</v>
      </c>
      <c r="AD6607" s="24" t="s">
        <v>18402</v>
      </c>
      <c r="AE6607" s="24" t="s">
        <v>18403</v>
      </c>
      <c r="AF6607" s="24"/>
      <c r="AG6607" s="24" t="s">
        <v>21523</v>
      </c>
      <c r="AH6607" s="24" t="s">
        <v>5751</v>
      </c>
      <c r="AI6607" s="24" t="s">
        <v>5752</v>
      </c>
      <c r="AJ6607" s="24" t="s">
        <v>105</v>
      </c>
      <c r="AK6607" s="24" t="s">
        <v>106</v>
      </c>
      <c r="AL6607" s="22">
        <v>6605</v>
      </c>
    </row>
    <row r="6608" spans="7:38" s="10" customFormat="1">
      <c r="G6608" s="18"/>
      <c r="H6608" s="18"/>
      <c r="I6608" s="18"/>
      <c r="J6608" s="18"/>
      <c r="L6608" s="13"/>
      <c r="M6608" s="13" t="s">
        <v>18405</v>
      </c>
      <c r="N6608" s="13" t="s">
        <v>2343</v>
      </c>
      <c r="O6608" s="13" t="s">
        <v>18405</v>
      </c>
      <c r="AC6608" s="22" t="s">
        <v>28127</v>
      </c>
      <c r="AD6608" s="24" t="s">
        <v>18404</v>
      </c>
      <c r="AE6608" s="24" t="s">
        <v>258</v>
      </c>
      <c r="AF6608" s="24"/>
      <c r="AG6608" s="24" t="s">
        <v>21523</v>
      </c>
      <c r="AH6608" s="24" t="s">
        <v>5751</v>
      </c>
      <c r="AI6608" s="24" t="s">
        <v>5752</v>
      </c>
      <c r="AJ6608" s="24" t="s">
        <v>105</v>
      </c>
      <c r="AK6608" s="24" t="s">
        <v>106</v>
      </c>
      <c r="AL6608" s="22">
        <v>6606</v>
      </c>
    </row>
    <row r="6609" spans="7:38" s="10" customFormat="1">
      <c r="G6609" s="18"/>
      <c r="H6609" s="18"/>
      <c r="I6609" s="18"/>
      <c r="J6609" s="18"/>
      <c r="L6609" s="13"/>
      <c r="M6609" s="13" t="s">
        <v>18406</v>
      </c>
      <c r="N6609" s="13" t="s">
        <v>1520</v>
      </c>
      <c r="O6609" s="13" t="s">
        <v>18406</v>
      </c>
      <c r="AC6609" s="22" t="s">
        <v>28128</v>
      </c>
      <c r="AD6609" s="24" t="s">
        <v>18405</v>
      </c>
      <c r="AE6609" s="24" t="s">
        <v>2343</v>
      </c>
      <c r="AF6609" s="24"/>
      <c r="AG6609" s="24" t="s">
        <v>21523</v>
      </c>
      <c r="AH6609" s="24" t="s">
        <v>5751</v>
      </c>
      <c r="AI6609" s="24" t="s">
        <v>5752</v>
      </c>
      <c r="AJ6609" s="24" t="s">
        <v>105</v>
      </c>
      <c r="AK6609" s="24" t="s">
        <v>106</v>
      </c>
      <c r="AL6609" s="22">
        <v>6607</v>
      </c>
    </row>
    <row r="6610" spans="7:38" s="10" customFormat="1">
      <c r="G6610" s="18"/>
      <c r="H6610" s="18"/>
      <c r="I6610" s="18"/>
      <c r="J6610" s="18"/>
      <c r="L6610" s="13"/>
      <c r="M6610" s="13" t="s">
        <v>18407</v>
      </c>
      <c r="N6610" s="13" t="s">
        <v>7619</v>
      </c>
      <c r="O6610" s="13" t="s">
        <v>18407</v>
      </c>
      <c r="AC6610" s="22" t="s">
        <v>28129</v>
      </c>
      <c r="AD6610" s="24" t="s">
        <v>18406</v>
      </c>
      <c r="AE6610" s="24" t="s">
        <v>1520</v>
      </c>
      <c r="AF6610" s="24"/>
      <c r="AG6610" s="24" t="s">
        <v>21523</v>
      </c>
      <c r="AH6610" s="24" t="s">
        <v>5751</v>
      </c>
      <c r="AI6610" s="24" t="s">
        <v>5752</v>
      </c>
      <c r="AJ6610" s="24" t="s">
        <v>105</v>
      </c>
      <c r="AK6610" s="24" t="s">
        <v>106</v>
      </c>
      <c r="AL6610" s="22">
        <v>6608</v>
      </c>
    </row>
    <row r="6611" spans="7:38" s="10" customFormat="1">
      <c r="G6611" s="18"/>
      <c r="H6611" s="18"/>
      <c r="I6611" s="18"/>
      <c r="J6611" s="18"/>
      <c r="L6611" s="13"/>
      <c r="M6611" s="13" t="s">
        <v>18408</v>
      </c>
      <c r="N6611" s="13" t="s">
        <v>18409</v>
      </c>
      <c r="O6611" s="13" t="s">
        <v>18408</v>
      </c>
      <c r="AC6611" s="22" t="s">
        <v>28130</v>
      </c>
      <c r="AD6611" s="24" t="s">
        <v>18407</v>
      </c>
      <c r="AE6611" s="24" t="s">
        <v>7619</v>
      </c>
      <c r="AF6611" s="24"/>
      <c r="AG6611" s="24" t="s">
        <v>21523</v>
      </c>
      <c r="AH6611" s="24" t="s">
        <v>5751</v>
      </c>
      <c r="AI6611" s="24" t="s">
        <v>5752</v>
      </c>
      <c r="AJ6611" s="24" t="s">
        <v>105</v>
      </c>
      <c r="AK6611" s="24" t="s">
        <v>106</v>
      </c>
      <c r="AL6611" s="22">
        <v>6609</v>
      </c>
    </row>
    <row r="6612" spans="7:38" s="10" customFormat="1">
      <c r="G6612" s="18"/>
      <c r="H6612" s="18"/>
      <c r="I6612" s="18"/>
      <c r="J6612" s="18"/>
      <c r="L6612" s="13"/>
      <c r="M6612" s="13" t="s">
        <v>18410</v>
      </c>
      <c r="N6612" s="13" t="s">
        <v>18411</v>
      </c>
      <c r="O6612" s="13" t="s">
        <v>18410</v>
      </c>
      <c r="AC6612" s="22" t="s">
        <v>28131</v>
      </c>
      <c r="AD6612" s="24" t="s">
        <v>18408</v>
      </c>
      <c r="AE6612" s="24" t="s">
        <v>18409</v>
      </c>
      <c r="AF6612" s="24"/>
      <c r="AG6612" s="24" t="s">
        <v>21523</v>
      </c>
      <c r="AH6612" s="24" t="s">
        <v>5751</v>
      </c>
      <c r="AI6612" s="24" t="s">
        <v>5752</v>
      </c>
      <c r="AJ6612" s="24" t="s">
        <v>105</v>
      </c>
      <c r="AK6612" s="24" t="s">
        <v>106</v>
      </c>
      <c r="AL6612" s="22">
        <v>6610</v>
      </c>
    </row>
    <row r="6613" spans="7:38" s="10" customFormat="1">
      <c r="G6613" s="18"/>
      <c r="H6613" s="18"/>
      <c r="I6613" s="18"/>
      <c r="J6613" s="18"/>
      <c r="L6613" s="13"/>
      <c r="M6613" s="13" t="s">
        <v>18412</v>
      </c>
      <c r="N6613" s="13" t="s">
        <v>18413</v>
      </c>
      <c r="O6613" s="13" t="s">
        <v>18412</v>
      </c>
      <c r="AC6613" s="22" t="s">
        <v>28132</v>
      </c>
      <c r="AD6613" s="24" t="s">
        <v>18410</v>
      </c>
      <c r="AE6613" s="24" t="s">
        <v>18411</v>
      </c>
      <c r="AF6613" s="24"/>
      <c r="AG6613" s="24" t="s">
        <v>21523</v>
      </c>
      <c r="AH6613" s="24" t="s">
        <v>5751</v>
      </c>
      <c r="AI6613" s="24" t="s">
        <v>5752</v>
      </c>
      <c r="AJ6613" s="24" t="s">
        <v>105</v>
      </c>
      <c r="AK6613" s="24" t="s">
        <v>106</v>
      </c>
      <c r="AL6613" s="22">
        <v>6611</v>
      </c>
    </row>
    <row r="6614" spans="7:38" s="10" customFormat="1">
      <c r="G6614" s="18"/>
      <c r="H6614" s="18"/>
      <c r="I6614" s="18"/>
      <c r="J6614" s="18"/>
      <c r="L6614" s="13"/>
      <c r="M6614" s="13" t="s">
        <v>18414</v>
      </c>
      <c r="N6614" s="13" t="s">
        <v>18415</v>
      </c>
      <c r="O6614" s="13" t="s">
        <v>18414</v>
      </c>
      <c r="AC6614" s="22" t="s">
        <v>28133</v>
      </c>
      <c r="AD6614" s="24" t="s">
        <v>18412</v>
      </c>
      <c r="AE6614" s="24" t="s">
        <v>18413</v>
      </c>
      <c r="AF6614" s="24"/>
      <c r="AG6614" s="24" t="s">
        <v>21523</v>
      </c>
      <c r="AH6614" s="24" t="s">
        <v>5751</v>
      </c>
      <c r="AI6614" s="24" t="s">
        <v>5752</v>
      </c>
      <c r="AJ6614" s="24" t="s">
        <v>105</v>
      </c>
      <c r="AK6614" s="24" t="s">
        <v>106</v>
      </c>
      <c r="AL6614" s="22">
        <v>6612</v>
      </c>
    </row>
    <row r="6615" spans="7:38" s="10" customFormat="1">
      <c r="G6615" s="18"/>
      <c r="H6615" s="18"/>
      <c r="I6615" s="18"/>
      <c r="J6615" s="18"/>
      <c r="L6615" s="13"/>
      <c r="M6615" s="13" t="s">
        <v>18416</v>
      </c>
      <c r="N6615" s="13" t="s">
        <v>18417</v>
      </c>
      <c r="O6615" s="13" t="s">
        <v>18416</v>
      </c>
      <c r="AC6615" s="22" t="s">
        <v>28134</v>
      </c>
      <c r="AD6615" s="24" t="s">
        <v>18414</v>
      </c>
      <c r="AE6615" s="24" t="s">
        <v>18415</v>
      </c>
      <c r="AF6615" s="24"/>
      <c r="AG6615" s="24" t="s">
        <v>21523</v>
      </c>
      <c r="AH6615" s="24" t="s">
        <v>5751</v>
      </c>
      <c r="AI6615" s="24" t="s">
        <v>5752</v>
      </c>
      <c r="AJ6615" s="24" t="s">
        <v>105</v>
      </c>
      <c r="AK6615" s="24" t="s">
        <v>106</v>
      </c>
      <c r="AL6615" s="22">
        <v>6613</v>
      </c>
    </row>
    <row r="6616" spans="7:38" s="10" customFormat="1">
      <c r="G6616" s="18"/>
      <c r="H6616" s="18"/>
      <c r="I6616" s="18"/>
      <c r="J6616" s="18"/>
      <c r="L6616" s="13"/>
      <c r="M6616" s="13" t="s">
        <v>18418</v>
      </c>
      <c r="N6616" s="13" t="s">
        <v>18419</v>
      </c>
      <c r="O6616" s="13" t="s">
        <v>18418</v>
      </c>
      <c r="AC6616" s="22" t="s">
        <v>28135</v>
      </c>
      <c r="AD6616" s="24" t="s">
        <v>18416</v>
      </c>
      <c r="AE6616" s="24" t="s">
        <v>18417</v>
      </c>
      <c r="AF6616" s="24"/>
      <c r="AG6616" s="24" t="s">
        <v>21523</v>
      </c>
      <c r="AH6616" s="24" t="s">
        <v>5751</v>
      </c>
      <c r="AI6616" s="24" t="s">
        <v>5752</v>
      </c>
      <c r="AJ6616" s="24" t="s">
        <v>105</v>
      </c>
      <c r="AK6616" s="24" t="s">
        <v>106</v>
      </c>
      <c r="AL6616" s="22">
        <v>6614</v>
      </c>
    </row>
    <row r="6617" spans="7:38" s="10" customFormat="1">
      <c r="G6617" s="18"/>
      <c r="H6617" s="18"/>
      <c r="I6617" s="18"/>
      <c r="J6617" s="18"/>
      <c r="L6617" s="13"/>
      <c r="M6617" s="13" t="s">
        <v>18420</v>
      </c>
      <c r="N6617" s="13" t="s">
        <v>18421</v>
      </c>
      <c r="O6617" s="13" t="s">
        <v>18420</v>
      </c>
      <c r="AC6617" s="22" t="s">
        <v>28136</v>
      </c>
      <c r="AD6617" s="24" t="s">
        <v>18418</v>
      </c>
      <c r="AE6617" s="24" t="s">
        <v>18419</v>
      </c>
      <c r="AF6617" s="24"/>
      <c r="AG6617" s="24" t="s">
        <v>21523</v>
      </c>
      <c r="AH6617" s="24" t="s">
        <v>5751</v>
      </c>
      <c r="AI6617" s="24" t="s">
        <v>5752</v>
      </c>
      <c r="AJ6617" s="24" t="s">
        <v>105</v>
      </c>
      <c r="AK6617" s="24" t="s">
        <v>106</v>
      </c>
      <c r="AL6617" s="22">
        <v>6615</v>
      </c>
    </row>
    <row r="6618" spans="7:38" s="10" customFormat="1">
      <c r="G6618" s="18"/>
      <c r="H6618" s="18"/>
      <c r="I6618" s="18"/>
      <c r="J6618" s="18"/>
      <c r="L6618" s="13"/>
      <c r="M6618" s="13" t="s">
        <v>18422</v>
      </c>
      <c r="N6618" s="13" t="s">
        <v>18423</v>
      </c>
      <c r="O6618" s="13" t="s">
        <v>18422</v>
      </c>
      <c r="AC6618" s="22" t="s">
        <v>28137</v>
      </c>
      <c r="AD6618" s="24" t="s">
        <v>18420</v>
      </c>
      <c r="AE6618" s="24" t="s">
        <v>18421</v>
      </c>
      <c r="AF6618" s="24"/>
      <c r="AG6618" s="24" t="s">
        <v>21523</v>
      </c>
      <c r="AH6618" s="24" t="s">
        <v>5751</v>
      </c>
      <c r="AI6618" s="24" t="s">
        <v>5752</v>
      </c>
      <c r="AJ6618" s="24" t="s">
        <v>105</v>
      </c>
      <c r="AK6618" s="24" t="s">
        <v>106</v>
      </c>
      <c r="AL6618" s="22">
        <v>6616</v>
      </c>
    </row>
    <row r="6619" spans="7:38" s="10" customFormat="1">
      <c r="G6619" s="18"/>
      <c r="H6619" s="18"/>
      <c r="I6619" s="18"/>
      <c r="J6619" s="18"/>
      <c r="L6619" s="13"/>
      <c r="M6619" s="13" t="s">
        <v>18424</v>
      </c>
      <c r="N6619" s="13" t="s">
        <v>18425</v>
      </c>
      <c r="O6619" s="13" t="s">
        <v>18424</v>
      </c>
      <c r="AC6619" s="22" t="s">
        <v>28138</v>
      </c>
      <c r="AD6619" s="24" t="s">
        <v>18422</v>
      </c>
      <c r="AE6619" s="24" t="s">
        <v>18423</v>
      </c>
      <c r="AF6619" s="24"/>
      <c r="AG6619" s="24" t="s">
        <v>21523</v>
      </c>
      <c r="AH6619" s="24" t="s">
        <v>5751</v>
      </c>
      <c r="AI6619" s="24" t="s">
        <v>5752</v>
      </c>
      <c r="AJ6619" s="24" t="s">
        <v>105</v>
      </c>
      <c r="AK6619" s="24" t="s">
        <v>106</v>
      </c>
      <c r="AL6619" s="22">
        <v>6617</v>
      </c>
    </row>
    <row r="6620" spans="7:38" s="10" customFormat="1">
      <c r="G6620" s="18"/>
      <c r="H6620" s="18"/>
      <c r="I6620" s="18"/>
      <c r="J6620" s="18"/>
      <c r="L6620" s="13"/>
      <c r="M6620" s="13" t="s">
        <v>18426</v>
      </c>
      <c r="N6620" s="13" t="s">
        <v>18427</v>
      </c>
      <c r="O6620" s="13" t="s">
        <v>18426</v>
      </c>
      <c r="AC6620" s="22" t="s">
        <v>28139</v>
      </c>
      <c r="AD6620" s="24" t="s">
        <v>18424</v>
      </c>
      <c r="AE6620" s="24" t="s">
        <v>18425</v>
      </c>
      <c r="AF6620" s="24"/>
      <c r="AG6620" s="24" t="s">
        <v>21523</v>
      </c>
      <c r="AH6620" s="24" t="s">
        <v>5751</v>
      </c>
      <c r="AI6620" s="24" t="s">
        <v>5752</v>
      </c>
      <c r="AJ6620" s="24" t="s">
        <v>105</v>
      </c>
      <c r="AK6620" s="24" t="s">
        <v>106</v>
      </c>
      <c r="AL6620" s="22">
        <v>6618</v>
      </c>
    </row>
    <row r="6621" spans="7:38" s="10" customFormat="1">
      <c r="G6621" s="18"/>
      <c r="H6621" s="18"/>
      <c r="I6621" s="18"/>
      <c r="J6621" s="18"/>
      <c r="L6621" s="13"/>
      <c r="M6621" s="13" t="s">
        <v>18428</v>
      </c>
      <c r="N6621" s="13" t="s">
        <v>18429</v>
      </c>
      <c r="O6621" s="13" t="s">
        <v>18428</v>
      </c>
      <c r="AC6621" s="22" t="s">
        <v>28140</v>
      </c>
      <c r="AD6621" s="24" t="s">
        <v>18426</v>
      </c>
      <c r="AE6621" s="24" t="s">
        <v>18427</v>
      </c>
      <c r="AF6621" s="24"/>
      <c r="AG6621" s="24" t="s">
        <v>21521</v>
      </c>
      <c r="AH6621" s="24" t="s">
        <v>5753</v>
      </c>
      <c r="AI6621" s="24" t="s">
        <v>5754</v>
      </c>
      <c r="AJ6621" s="24" t="s">
        <v>105</v>
      </c>
      <c r="AK6621" s="24" t="s">
        <v>106</v>
      </c>
      <c r="AL6621" s="22">
        <v>6619</v>
      </c>
    </row>
    <row r="6622" spans="7:38" s="10" customFormat="1">
      <c r="G6622" s="18"/>
      <c r="H6622" s="18"/>
      <c r="I6622" s="18"/>
      <c r="J6622" s="18"/>
      <c r="L6622" s="13"/>
      <c r="M6622" s="13" t="s">
        <v>18430</v>
      </c>
      <c r="N6622" s="13" t="s">
        <v>18431</v>
      </c>
      <c r="O6622" s="13" t="s">
        <v>18430</v>
      </c>
      <c r="AC6622" s="22" t="s">
        <v>28141</v>
      </c>
      <c r="AD6622" s="24" t="s">
        <v>18428</v>
      </c>
      <c r="AE6622" s="24" t="s">
        <v>18429</v>
      </c>
      <c r="AF6622" s="24" t="s">
        <v>28142</v>
      </c>
      <c r="AG6622" s="24" t="s">
        <v>21521</v>
      </c>
      <c r="AH6622" s="24" t="s">
        <v>5753</v>
      </c>
      <c r="AI6622" s="24" t="s">
        <v>5754</v>
      </c>
      <c r="AJ6622" s="24" t="s">
        <v>105</v>
      </c>
      <c r="AK6622" s="24" t="s">
        <v>106</v>
      </c>
      <c r="AL6622" s="22">
        <v>6620</v>
      </c>
    </row>
    <row r="6623" spans="7:38" s="10" customFormat="1">
      <c r="G6623" s="18"/>
      <c r="H6623" s="18"/>
      <c r="I6623" s="18"/>
      <c r="J6623" s="18"/>
      <c r="L6623" s="13"/>
      <c r="M6623" s="13" t="s">
        <v>18432</v>
      </c>
      <c r="N6623" s="13" t="s">
        <v>18433</v>
      </c>
      <c r="O6623" s="13" t="s">
        <v>18432</v>
      </c>
      <c r="AC6623" s="22" t="s">
        <v>28143</v>
      </c>
      <c r="AD6623" s="24" t="s">
        <v>18430</v>
      </c>
      <c r="AE6623" s="24" t="s">
        <v>18431</v>
      </c>
      <c r="AF6623" s="24"/>
      <c r="AG6623" s="24" t="s">
        <v>21523</v>
      </c>
      <c r="AH6623" s="24" t="s">
        <v>5753</v>
      </c>
      <c r="AI6623" s="24" t="s">
        <v>5754</v>
      </c>
      <c r="AJ6623" s="24" t="s">
        <v>105</v>
      </c>
      <c r="AK6623" s="24" t="s">
        <v>106</v>
      </c>
      <c r="AL6623" s="22">
        <v>6621</v>
      </c>
    </row>
    <row r="6624" spans="7:38" s="10" customFormat="1">
      <c r="G6624" s="18"/>
      <c r="H6624" s="18"/>
      <c r="I6624" s="18"/>
      <c r="J6624" s="18"/>
      <c r="L6624" s="13"/>
      <c r="M6624" s="13" t="s">
        <v>18434</v>
      </c>
      <c r="N6624" s="13" t="s">
        <v>256</v>
      </c>
      <c r="O6624" s="13" t="s">
        <v>18434</v>
      </c>
      <c r="AC6624" s="22" t="s">
        <v>28144</v>
      </c>
      <c r="AD6624" s="24" t="s">
        <v>18432</v>
      </c>
      <c r="AE6624" s="24" t="s">
        <v>18433</v>
      </c>
      <c r="AF6624" s="24"/>
      <c r="AG6624" s="24" t="s">
        <v>21523</v>
      </c>
      <c r="AH6624" s="24" t="s">
        <v>5753</v>
      </c>
      <c r="AI6624" s="24" t="s">
        <v>5754</v>
      </c>
      <c r="AJ6624" s="24" t="s">
        <v>105</v>
      </c>
      <c r="AK6624" s="24" t="s">
        <v>106</v>
      </c>
      <c r="AL6624" s="22">
        <v>6622</v>
      </c>
    </row>
    <row r="6625" spans="7:38" s="10" customFormat="1">
      <c r="G6625" s="18"/>
      <c r="H6625" s="18"/>
      <c r="I6625" s="18"/>
      <c r="J6625" s="18"/>
      <c r="L6625" s="13"/>
      <c r="M6625" s="13" t="s">
        <v>18435</v>
      </c>
      <c r="N6625" s="13" t="s">
        <v>18436</v>
      </c>
      <c r="O6625" s="13" t="s">
        <v>18435</v>
      </c>
      <c r="AC6625" s="22" t="s">
        <v>28145</v>
      </c>
      <c r="AD6625" s="24" t="s">
        <v>18434</v>
      </c>
      <c r="AE6625" s="24" t="s">
        <v>256</v>
      </c>
      <c r="AF6625" s="24"/>
      <c r="AG6625" s="24" t="s">
        <v>21523</v>
      </c>
      <c r="AH6625" s="24" t="s">
        <v>5753</v>
      </c>
      <c r="AI6625" s="24" t="s">
        <v>5754</v>
      </c>
      <c r="AJ6625" s="24" t="s">
        <v>105</v>
      </c>
      <c r="AK6625" s="24" t="s">
        <v>106</v>
      </c>
      <c r="AL6625" s="22">
        <v>6623</v>
      </c>
    </row>
    <row r="6626" spans="7:38" s="10" customFormat="1">
      <c r="G6626" s="18"/>
      <c r="H6626" s="18"/>
      <c r="I6626" s="18"/>
      <c r="J6626" s="18"/>
      <c r="L6626" s="13"/>
      <c r="M6626" s="13" t="s">
        <v>18437</v>
      </c>
      <c r="N6626" s="13" t="s">
        <v>18438</v>
      </c>
      <c r="O6626" s="13" t="s">
        <v>18437</v>
      </c>
      <c r="AC6626" s="22" t="s">
        <v>28146</v>
      </c>
      <c r="AD6626" s="24" t="s">
        <v>18435</v>
      </c>
      <c r="AE6626" s="24" t="s">
        <v>18436</v>
      </c>
      <c r="AF6626" s="24"/>
      <c r="AG6626" s="24" t="s">
        <v>21523</v>
      </c>
      <c r="AH6626" s="24" t="s">
        <v>5753</v>
      </c>
      <c r="AI6626" s="24" t="s">
        <v>5754</v>
      </c>
      <c r="AJ6626" s="24" t="s">
        <v>105</v>
      </c>
      <c r="AK6626" s="24" t="s">
        <v>106</v>
      </c>
      <c r="AL6626" s="22">
        <v>6624</v>
      </c>
    </row>
    <row r="6627" spans="7:38" s="10" customFormat="1">
      <c r="G6627" s="18"/>
      <c r="H6627" s="18"/>
      <c r="I6627" s="18"/>
      <c r="J6627" s="18"/>
      <c r="L6627" s="13"/>
      <c r="M6627" s="13" t="s">
        <v>18439</v>
      </c>
      <c r="N6627" s="13" t="s">
        <v>18440</v>
      </c>
      <c r="O6627" s="13" t="s">
        <v>18439</v>
      </c>
      <c r="AC6627" s="22" t="s">
        <v>28147</v>
      </c>
      <c r="AD6627" s="24" t="s">
        <v>18437</v>
      </c>
      <c r="AE6627" s="24" t="s">
        <v>18438</v>
      </c>
      <c r="AF6627" s="24"/>
      <c r="AG6627" s="24" t="s">
        <v>21523</v>
      </c>
      <c r="AH6627" s="24" t="s">
        <v>5753</v>
      </c>
      <c r="AI6627" s="24" t="s">
        <v>5754</v>
      </c>
      <c r="AJ6627" s="24" t="s">
        <v>105</v>
      </c>
      <c r="AK6627" s="24" t="s">
        <v>106</v>
      </c>
      <c r="AL6627" s="22">
        <v>6625</v>
      </c>
    </row>
    <row r="6628" spans="7:38" s="10" customFormat="1">
      <c r="G6628" s="18"/>
      <c r="H6628" s="18"/>
      <c r="I6628" s="18"/>
      <c r="J6628" s="18"/>
      <c r="L6628" s="13"/>
      <c r="M6628" s="13" t="s">
        <v>18441</v>
      </c>
      <c r="N6628" s="13" t="s">
        <v>18442</v>
      </c>
      <c r="O6628" s="13" t="s">
        <v>18441</v>
      </c>
      <c r="AC6628" s="22" t="s">
        <v>28148</v>
      </c>
      <c r="AD6628" s="24" t="s">
        <v>18439</v>
      </c>
      <c r="AE6628" s="24" t="s">
        <v>18440</v>
      </c>
      <c r="AF6628" s="24"/>
      <c r="AG6628" s="24" t="s">
        <v>21523</v>
      </c>
      <c r="AH6628" s="24" t="s">
        <v>5753</v>
      </c>
      <c r="AI6628" s="24" t="s">
        <v>5754</v>
      </c>
      <c r="AJ6628" s="24" t="s">
        <v>105</v>
      </c>
      <c r="AK6628" s="24" t="s">
        <v>106</v>
      </c>
      <c r="AL6628" s="22">
        <v>6626</v>
      </c>
    </row>
    <row r="6629" spans="7:38" s="10" customFormat="1">
      <c r="G6629" s="18"/>
      <c r="H6629" s="18"/>
      <c r="I6629" s="18"/>
      <c r="J6629" s="18"/>
      <c r="L6629" s="13"/>
      <c r="M6629" s="13" t="s">
        <v>18443</v>
      </c>
      <c r="N6629" s="13" t="s">
        <v>18444</v>
      </c>
      <c r="O6629" s="13" t="s">
        <v>18443</v>
      </c>
      <c r="AC6629" s="22" t="s">
        <v>28149</v>
      </c>
      <c r="AD6629" s="24" t="s">
        <v>18441</v>
      </c>
      <c r="AE6629" s="24" t="s">
        <v>18442</v>
      </c>
      <c r="AF6629" s="24"/>
      <c r="AG6629" s="24" t="s">
        <v>21523</v>
      </c>
      <c r="AH6629" s="24" t="s">
        <v>5753</v>
      </c>
      <c r="AI6629" s="24" t="s">
        <v>5754</v>
      </c>
      <c r="AJ6629" s="24" t="s">
        <v>105</v>
      </c>
      <c r="AK6629" s="24" t="s">
        <v>106</v>
      </c>
      <c r="AL6629" s="22">
        <v>6627</v>
      </c>
    </row>
    <row r="6630" spans="7:38" s="10" customFormat="1">
      <c r="G6630" s="18"/>
      <c r="H6630" s="18"/>
      <c r="I6630" s="18"/>
      <c r="J6630" s="18"/>
      <c r="L6630" s="13"/>
      <c r="M6630" s="13" t="s">
        <v>18445</v>
      </c>
      <c r="N6630" s="13" t="s">
        <v>18446</v>
      </c>
      <c r="O6630" s="13" t="s">
        <v>18445</v>
      </c>
      <c r="AC6630" s="22" t="s">
        <v>28150</v>
      </c>
      <c r="AD6630" s="24" t="s">
        <v>18443</v>
      </c>
      <c r="AE6630" s="24" t="s">
        <v>18444</v>
      </c>
      <c r="AF6630" s="24"/>
      <c r="AG6630" s="24" t="s">
        <v>21523</v>
      </c>
      <c r="AH6630" s="24" t="s">
        <v>5753</v>
      </c>
      <c r="AI6630" s="24" t="s">
        <v>5754</v>
      </c>
      <c r="AJ6630" s="24" t="s">
        <v>105</v>
      </c>
      <c r="AK6630" s="24" t="s">
        <v>106</v>
      </c>
      <c r="AL6630" s="22">
        <v>6628</v>
      </c>
    </row>
    <row r="6631" spans="7:38" s="10" customFormat="1">
      <c r="G6631" s="18"/>
      <c r="H6631" s="18"/>
      <c r="I6631" s="18"/>
      <c r="J6631" s="18"/>
      <c r="L6631" s="13"/>
      <c r="M6631" s="13" t="s">
        <v>18447</v>
      </c>
      <c r="N6631" s="13" t="s">
        <v>18448</v>
      </c>
      <c r="O6631" s="13" t="s">
        <v>18447</v>
      </c>
      <c r="AC6631" s="22" t="s">
        <v>28151</v>
      </c>
      <c r="AD6631" s="24" t="s">
        <v>18445</v>
      </c>
      <c r="AE6631" s="24" t="s">
        <v>18446</v>
      </c>
      <c r="AF6631" s="24"/>
      <c r="AG6631" s="24" t="s">
        <v>21523</v>
      </c>
      <c r="AH6631" s="24" t="s">
        <v>5753</v>
      </c>
      <c r="AI6631" s="24" t="s">
        <v>5754</v>
      </c>
      <c r="AJ6631" s="24" t="s">
        <v>105</v>
      </c>
      <c r="AK6631" s="24" t="s">
        <v>106</v>
      </c>
      <c r="AL6631" s="22">
        <v>6629</v>
      </c>
    </row>
    <row r="6632" spans="7:38" s="10" customFormat="1">
      <c r="G6632" s="18"/>
      <c r="H6632" s="18"/>
      <c r="I6632" s="18"/>
      <c r="J6632" s="18"/>
      <c r="L6632" s="13"/>
      <c r="M6632" s="13" t="s">
        <v>18449</v>
      </c>
      <c r="N6632" s="13" t="s">
        <v>18450</v>
      </c>
      <c r="O6632" s="13" t="s">
        <v>18449</v>
      </c>
      <c r="AC6632" s="22" t="s">
        <v>28152</v>
      </c>
      <c r="AD6632" s="24" t="s">
        <v>18447</v>
      </c>
      <c r="AE6632" s="24" t="s">
        <v>18448</v>
      </c>
      <c r="AF6632" s="24"/>
      <c r="AG6632" s="24" t="s">
        <v>21523</v>
      </c>
      <c r="AH6632" s="24" t="s">
        <v>5753</v>
      </c>
      <c r="AI6632" s="24" t="s">
        <v>5754</v>
      </c>
      <c r="AJ6632" s="24" t="s">
        <v>105</v>
      </c>
      <c r="AK6632" s="24" t="s">
        <v>106</v>
      </c>
      <c r="AL6632" s="22">
        <v>6630</v>
      </c>
    </row>
    <row r="6633" spans="7:38" s="10" customFormat="1">
      <c r="G6633" s="18"/>
      <c r="H6633" s="18"/>
      <c r="I6633" s="18"/>
      <c r="J6633" s="18"/>
      <c r="L6633" s="13"/>
      <c r="M6633" s="13" t="s">
        <v>18451</v>
      </c>
      <c r="N6633" s="13" t="s">
        <v>18452</v>
      </c>
      <c r="O6633" s="13" t="s">
        <v>18451</v>
      </c>
      <c r="AC6633" s="22" t="s">
        <v>28153</v>
      </c>
      <c r="AD6633" s="24" t="s">
        <v>18449</v>
      </c>
      <c r="AE6633" s="24" t="s">
        <v>18450</v>
      </c>
      <c r="AF6633" s="24"/>
      <c r="AG6633" s="24" t="s">
        <v>21523</v>
      </c>
      <c r="AH6633" s="24" t="s">
        <v>5753</v>
      </c>
      <c r="AI6633" s="24" t="s">
        <v>5754</v>
      </c>
      <c r="AJ6633" s="24" t="s">
        <v>105</v>
      </c>
      <c r="AK6633" s="24" t="s">
        <v>106</v>
      </c>
      <c r="AL6633" s="22">
        <v>6631</v>
      </c>
    </row>
    <row r="6634" spans="7:38" s="10" customFormat="1">
      <c r="G6634" s="18"/>
      <c r="H6634" s="18"/>
      <c r="I6634" s="18"/>
      <c r="J6634" s="18"/>
      <c r="L6634" s="13"/>
      <c r="M6634" s="13" t="s">
        <v>18453</v>
      </c>
      <c r="N6634" s="13" t="s">
        <v>18454</v>
      </c>
      <c r="O6634" s="13" t="s">
        <v>18453</v>
      </c>
      <c r="AC6634" s="22" t="s">
        <v>28154</v>
      </c>
      <c r="AD6634" s="24" t="s">
        <v>18451</v>
      </c>
      <c r="AE6634" s="24" t="s">
        <v>18452</v>
      </c>
      <c r="AF6634" s="24"/>
      <c r="AG6634" s="24" t="s">
        <v>21523</v>
      </c>
      <c r="AH6634" s="24" t="s">
        <v>5753</v>
      </c>
      <c r="AI6634" s="24" t="s">
        <v>5754</v>
      </c>
      <c r="AJ6634" s="24" t="s">
        <v>105</v>
      </c>
      <c r="AK6634" s="24" t="s">
        <v>106</v>
      </c>
      <c r="AL6634" s="22">
        <v>6632</v>
      </c>
    </row>
    <row r="6635" spans="7:38" s="10" customFormat="1">
      <c r="G6635" s="18"/>
      <c r="H6635" s="18"/>
      <c r="I6635" s="18"/>
      <c r="J6635" s="18"/>
      <c r="L6635" s="13"/>
      <c r="M6635" s="13" t="s">
        <v>18455</v>
      </c>
      <c r="N6635" s="13" t="s">
        <v>18456</v>
      </c>
      <c r="O6635" s="13" t="s">
        <v>18455</v>
      </c>
      <c r="AC6635" s="22" t="s">
        <v>28155</v>
      </c>
      <c r="AD6635" s="24" t="s">
        <v>18453</v>
      </c>
      <c r="AE6635" s="24" t="s">
        <v>18454</v>
      </c>
      <c r="AF6635" s="24"/>
      <c r="AG6635" s="24" t="s">
        <v>21523</v>
      </c>
      <c r="AH6635" s="24" t="s">
        <v>5753</v>
      </c>
      <c r="AI6635" s="24" t="s">
        <v>5754</v>
      </c>
      <c r="AJ6635" s="24" t="s">
        <v>105</v>
      </c>
      <c r="AK6635" s="24" t="s">
        <v>106</v>
      </c>
      <c r="AL6635" s="22">
        <v>6633</v>
      </c>
    </row>
    <row r="6636" spans="7:38" s="10" customFormat="1">
      <c r="G6636" s="18"/>
      <c r="H6636" s="18"/>
      <c r="I6636" s="18"/>
      <c r="J6636" s="18"/>
      <c r="L6636" s="13"/>
      <c r="M6636" s="13" t="s">
        <v>18457</v>
      </c>
      <c r="N6636" s="13" t="s">
        <v>18458</v>
      </c>
      <c r="O6636" s="13" t="s">
        <v>18457</v>
      </c>
      <c r="AC6636" s="22" t="s">
        <v>28156</v>
      </c>
      <c r="AD6636" s="24" t="s">
        <v>18455</v>
      </c>
      <c r="AE6636" s="24" t="s">
        <v>18456</v>
      </c>
      <c r="AF6636" s="24"/>
      <c r="AG6636" s="24" t="s">
        <v>21523</v>
      </c>
      <c r="AH6636" s="24" t="s">
        <v>5753</v>
      </c>
      <c r="AI6636" s="24" t="s">
        <v>5754</v>
      </c>
      <c r="AJ6636" s="24" t="s">
        <v>105</v>
      </c>
      <c r="AK6636" s="24" t="s">
        <v>106</v>
      </c>
      <c r="AL6636" s="22">
        <v>6634</v>
      </c>
    </row>
    <row r="6637" spans="7:38" s="10" customFormat="1">
      <c r="G6637" s="18"/>
      <c r="H6637" s="18"/>
      <c r="I6637" s="18"/>
      <c r="J6637" s="18"/>
      <c r="L6637" s="13"/>
      <c r="M6637" s="13" t="s">
        <v>18459</v>
      </c>
      <c r="N6637" s="13" t="s">
        <v>18460</v>
      </c>
      <c r="O6637" s="13" t="s">
        <v>18459</v>
      </c>
      <c r="AC6637" s="22" t="s">
        <v>28157</v>
      </c>
      <c r="AD6637" s="24" t="s">
        <v>18457</v>
      </c>
      <c r="AE6637" s="24" t="s">
        <v>18458</v>
      </c>
      <c r="AF6637" s="24"/>
      <c r="AG6637" s="24" t="s">
        <v>21523</v>
      </c>
      <c r="AH6637" s="24" t="s">
        <v>5753</v>
      </c>
      <c r="AI6637" s="24" t="s">
        <v>5754</v>
      </c>
      <c r="AJ6637" s="24" t="s">
        <v>105</v>
      </c>
      <c r="AK6637" s="24" t="s">
        <v>106</v>
      </c>
      <c r="AL6637" s="22">
        <v>6635</v>
      </c>
    </row>
    <row r="6638" spans="7:38" s="10" customFormat="1">
      <c r="G6638" s="18"/>
      <c r="H6638" s="18"/>
      <c r="I6638" s="18"/>
      <c r="J6638" s="18"/>
      <c r="L6638" s="13"/>
      <c r="M6638" s="13" t="s">
        <v>18461</v>
      </c>
      <c r="N6638" s="13" t="s">
        <v>18462</v>
      </c>
      <c r="O6638" s="13" t="s">
        <v>18461</v>
      </c>
      <c r="AC6638" s="22" t="s">
        <v>28158</v>
      </c>
      <c r="AD6638" s="24" t="s">
        <v>18459</v>
      </c>
      <c r="AE6638" s="24" t="s">
        <v>18460</v>
      </c>
      <c r="AF6638" s="24"/>
      <c r="AG6638" s="24" t="s">
        <v>21523</v>
      </c>
      <c r="AH6638" s="24" t="s">
        <v>5753</v>
      </c>
      <c r="AI6638" s="24" t="s">
        <v>5754</v>
      </c>
      <c r="AJ6638" s="24" t="s">
        <v>105</v>
      </c>
      <c r="AK6638" s="24" t="s">
        <v>106</v>
      </c>
      <c r="AL6638" s="22">
        <v>6636</v>
      </c>
    </row>
    <row r="6639" spans="7:38" s="10" customFormat="1">
      <c r="G6639" s="18"/>
      <c r="H6639" s="18"/>
      <c r="I6639" s="18"/>
      <c r="J6639" s="18"/>
      <c r="L6639" s="13"/>
      <c r="M6639" s="13" t="s">
        <v>18463</v>
      </c>
      <c r="N6639" s="13" t="s">
        <v>18464</v>
      </c>
      <c r="O6639" s="13" t="s">
        <v>18463</v>
      </c>
      <c r="AC6639" s="22" t="s">
        <v>28159</v>
      </c>
      <c r="AD6639" s="24" t="s">
        <v>18461</v>
      </c>
      <c r="AE6639" s="24" t="s">
        <v>18462</v>
      </c>
      <c r="AF6639" s="24"/>
      <c r="AG6639" s="24" t="s">
        <v>21523</v>
      </c>
      <c r="AH6639" s="24" t="s">
        <v>5753</v>
      </c>
      <c r="AI6639" s="24" t="s">
        <v>5754</v>
      </c>
      <c r="AJ6639" s="24" t="s">
        <v>105</v>
      </c>
      <c r="AK6639" s="24" t="s">
        <v>106</v>
      </c>
      <c r="AL6639" s="22">
        <v>6637</v>
      </c>
    </row>
    <row r="6640" spans="7:38" s="10" customFormat="1">
      <c r="G6640" s="18"/>
      <c r="H6640" s="18"/>
      <c r="I6640" s="18"/>
      <c r="J6640" s="18"/>
      <c r="L6640" s="13"/>
      <c r="M6640" s="13" t="s">
        <v>18465</v>
      </c>
      <c r="N6640" s="13" t="s">
        <v>18466</v>
      </c>
      <c r="O6640" s="13" t="s">
        <v>18465</v>
      </c>
      <c r="AC6640" s="22" t="s">
        <v>28160</v>
      </c>
      <c r="AD6640" s="24" t="s">
        <v>18463</v>
      </c>
      <c r="AE6640" s="24" t="s">
        <v>18464</v>
      </c>
      <c r="AF6640" s="24"/>
      <c r="AG6640" s="24" t="s">
        <v>21523</v>
      </c>
      <c r="AH6640" s="24" t="s">
        <v>5753</v>
      </c>
      <c r="AI6640" s="24" t="s">
        <v>5754</v>
      </c>
      <c r="AJ6640" s="24" t="s">
        <v>105</v>
      </c>
      <c r="AK6640" s="24" t="s">
        <v>106</v>
      </c>
      <c r="AL6640" s="22">
        <v>6638</v>
      </c>
    </row>
    <row r="6641" spans="7:38" s="10" customFormat="1">
      <c r="G6641" s="18"/>
      <c r="H6641" s="18"/>
      <c r="I6641" s="18"/>
      <c r="J6641" s="18"/>
      <c r="L6641" s="13"/>
      <c r="M6641" s="13" t="s">
        <v>18467</v>
      </c>
      <c r="N6641" s="13" t="s">
        <v>18468</v>
      </c>
      <c r="O6641" s="13" t="s">
        <v>18467</v>
      </c>
      <c r="AC6641" s="22" t="s">
        <v>28161</v>
      </c>
      <c r="AD6641" s="24" t="s">
        <v>18465</v>
      </c>
      <c r="AE6641" s="24" t="s">
        <v>18466</v>
      </c>
      <c r="AF6641" s="24"/>
      <c r="AG6641" s="24" t="s">
        <v>21523</v>
      </c>
      <c r="AH6641" s="24" t="s">
        <v>5753</v>
      </c>
      <c r="AI6641" s="24" t="s">
        <v>5754</v>
      </c>
      <c r="AJ6641" s="24" t="s">
        <v>105</v>
      </c>
      <c r="AK6641" s="24" t="s">
        <v>106</v>
      </c>
      <c r="AL6641" s="22">
        <v>6639</v>
      </c>
    </row>
    <row r="6642" spans="7:38" s="10" customFormat="1">
      <c r="G6642" s="18"/>
      <c r="H6642" s="18"/>
      <c r="I6642" s="18"/>
      <c r="J6642" s="18"/>
      <c r="L6642" s="13"/>
      <c r="M6642" s="13" t="s">
        <v>18469</v>
      </c>
      <c r="N6642" s="13" t="s">
        <v>18470</v>
      </c>
      <c r="O6642" s="13" t="s">
        <v>18469</v>
      </c>
      <c r="AC6642" s="22" t="s">
        <v>28162</v>
      </c>
      <c r="AD6642" s="24" t="s">
        <v>18467</v>
      </c>
      <c r="AE6642" s="24" t="s">
        <v>18468</v>
      </c>
      <c r="AF6642" s="24"/>
      <c r="AG6642" s="24" t="s">
        <v>21521</v>
      </c>
      <c r="AH6642" s="24" t="s">
        <v>5755</v>
      </c>
      <c r="AI6642" s="24" t="s">
        <v>5756</v>
      </c>
      <c r="AJ6642" s="24" t="s">
        <v>105</v>
      </c>
      <c r="AK6642" s="24" t="s">
        <v>106</v>
      </c>
      <c r="AL6642" s="22">
        <v>6640</v>
      </c>
    </row>
    <row r="6643" spans="7:38" s="10" customFormat="1">
      <c r="G6643" s="18"/>
      <c r="H6643" s="18"/>
      <c r="I6643" s="18"/>
      <c r="J6643" s="18"/>
      <c r="L6643" s="13"/>
      <c r="M6643" s="13" t="s">
        <v>18471</v>
      </c>
      <c r="N6643" s="13" t="s">
        <v>18472</v>
      </c>
      <c r="O6643" s="13" t="s">
        <v>18471</v>
      </c>
      <c r="AC6643" s="22" t="s">
        <v>28163</v>
      </c>
      <c r="AD6643" s="24" t="s">
        <v>18469</v>
      </c>
      <c r="AE6643" s="24" t="s">
        <v>18470</v>
      </c>
      <c r="AF6643" s="24"/>
      <c r="AG6643" s="24" t="s">
        <v>21523</v>
      </c>
      <c r="AH6643" s="24" t="s">
        <v>5755</v>
      </c>
      <c r="AI6643" s="24" t="s">
        <v>5756</v>
      </c>
      <c r="AJ6643" s="24" t="s">
        <v>105</v>
      </c>
      <c r="AK6643" s="24" t="s">
        <v>106</v>
      </c>
      <c r="AL6643" s="22">
        <v>6641</v>
      </c>
    </row>
    <row r="6644" spans="7:38" s="10" customFormat="1">
      <c r="G6644" s="18"/>
      <c r="H6644" s="18"/>
      <c r="I6644" s="18"/>
      <c r="J6644" s="18"/>
      <c r="L6644" s="13"/>
      <c r="M6644" s="13" t="s">
        <v>18473</v>
      </c>
      <c r="N6644" s="13" t="s">
        <v>18474</v>
      </c>
      <c r="O6644" s="13" t="s">
        <v>18473</v>
      </c>
      <c r="AC6644" s="22" t="s">
        <v>28164</v>
      </c>
      <c r="AD6644" s="24" t="s">
        <v>18471</v>
      </c>
      <c r="AE6644" s="24" t="s">
        <v>18472</v>
      </c>
      <c r="AF6644" s="24"/>
      <c r="AG6644" s="24" t="s">
        <v>21523</v>
      </c>
      <c r="AH6644" s="24" t="s">
        <v>5755</v>
      </c>
      <c r="AI6644" s="24" t="s">
        <v>5756</v>
      </c>
      <c r="AJ6644" s="24" t="s">
        <v>105</v>
      </c>
      <c r="AK6644" s="24" t="s">
        <v>106</v>
      </c>
      <c r="AL6644" s="22">
        <v>6642</v>
      </c>
    </row>
    <row r="6645" spans="7:38" s="10" customFormat="1">
      <c r="G6645" s="18"/>
      <c r="H6645" s="18"/>
      <c r="I6645" s="18"/>
      <c r="J6645" s="18"/>
      <c r="L6645" s="13"/>
      <c r="M6645" s="13" t="s">
        <v>18475</v>
      </c>
      <c r="N6645" s="13" t="s">
        <v>4219</v>
      </c>
      <c r="O6645" s="13" t="s">
        <v>18475</v>
      </c>
      <c r="AC6645" s="22" t="s">
        <v>28165</v>
      </c>
      <c r="AD6645" s="24" t="s">
        <v>18473</v>
      </c>
      <c r="AE6645" s="24" t="s">
        <v>18474</v>
      </c>
      <c r="AF6645" s="24"/>
      <c r="AG6645" s="24" t="s">
        <v>21523</v>
      </c>
      <c r="AH6645" s="24" t="s">
        <v>5755</v>
      </c>
      <c r="AI6645" s="24" t="s">
        <v>5756</v>
      </c>
      <c r="AJ6645" s="24" t="s">
        <v>105</v>
      </c>
      <c r="AK6645" s="24" t="s">
        <v>106</v>
      </c>
      <c r="AL6645" s="22">
        <v>6643</v>
      </c>
    </row>
    <row r="6646" spans="7:38" s="10" customFormat="1">
      <c r="G6646" s="18"/>
      <c r="H6646" s="18"/>
      <c r="I6646" s="18"/>
      <c r="J6646" s="18"/>
      <c r="L6646" s="13"/>
      <c r="M6646" s="13" t="s">
        <v>18476</v>
      </c>
      <c r="N6646" s="13" t="s">
        <v>18477</v>
      </c>
      <c r="O6646" s="13" t="s">
        <v>18476</v>
      </c>
      <c r="AC6646" s="22" t="s">
        <v>28166</v>
      </c>
      <c r="AD6646" s="24" t="s">
        <v>18475</v>
      </c>
      <c r="AE6646" s="24" t="s">
        <v>4219</v>
      </c>
      <c r="AF6646" s="24"/>
      <c r="AG6646" s="24" t="s">
        <v>21523</v>
      </c>
      <c r="AH6646" s="24" t="s">
        <v>5755</v>
      </c>
      <c r="AI6646" s="24" t="s">
        <v>5756</v>
      </c>
      <c r="AJ6646" s="24" t="s">
        <v>105</v>
      </c>
      <c r="AK6646" s="24" t="s">
        <v>106</v>
      </c>
      <c r="AL6646" s="22">
        <v>6644</v>
      </c>
    </row>
    <row r="6647" spans="7:38" s="10" customFormat="1">
      <c r="G6647" s="18"/>
      <c r="H6647" s="18"/>
      <c r="I6647" s="18"/>
      <c r="J6647" s="18"/>
      <c r="L6647" s="13"/>
      <c r="M6647" s="13" t="s">
        <v>18478</v>
      </c>
      <c r="N6647" s="13" t="s">
        <v>6546</v>
      </c>
      <c r="O6647" s="13" t="s">
        <v>18478</v>
      </c>
      <c r="AC6647" s="22" t="s">
        <v>28167</v>
      </c>
      <c r="AD6647" s="24" t="s">
        <v>18476</v>
      </c>
      <c r="AE6647" s="24" t="s">
        <v>18477</v>
      </c>
      <c r="AF6647" s="24"/>
      <c r="AG6647" s="24" t="s">
        <v>21523</v>
      </c>
      <c r="AH6647" s="24" t="s">
        <v>5755</v>
      </c>
      <c r="AI6647" s="24" t="s">
        <v>5756</v>
      </c>
      <c r="AJ6647" s="24" t="s">
        <v>105</v>
      </c>
      <c r="AK6647" s="24" t="s">
        <v>106</v>
      </c>
      <c r="AL6647" s="22">
        <v>6645</v>
      </c>
    </row>
    <row r="6648" spans="7:38" s="10" customFormat="1">
      <c r="G6648" s="18"/>
      <c r="H6648" s="18"/>
      <c r="I6648" s="18"/>
      <c r="J6648" s="18"/>
      <c r="L6648" s="13"/>
      <c r="M6648" s="13" t="s">
        <v>18479</v>
      </c>
      <c r="N6648" s="13" t="s">
        <v>18480</v>
      </c>
      <c r="O6648" s="13" t="s">
        <v>18479</v>
      </c>
      <c r="AC6648" s="22" t="s">
        <v>28168</v>
      </c>
      <c r="AD6648" s="24" t="s">
        <v>18478</v>
      </c>
      <c r="AE6648" s="24" t="s">
        <v>6546</v>
      </c>
      <c r="AF6648" s="24"/>
      <c r="AG6648" s="24" t="s">
        <v>21523</v>
      </c>
      <c r="AH6648" s="24" t="s">
        <v>5755</v>
      </c>
      <c r="AI6648" s="24" t="s">
        <v>5756</v>
      </c>
      <c r="AJ6648" s="24" t="s">
        <v>105</v>
      </c>
      <c r="AK6648" s="24" t="s">
        <v>106</v>
      </c>
      <c r="AL6648" s="22">
        <v>6646</v>
      </c>
    </row>
    <row r="6649" spans="7:38" s="10" customFormat="1">
      <c r="G6649" s="18"/>
      <c r="H6649" s="18"/>
      <c r="I6649" s="18"/>
      <c r="J6649" s="18"/>
      <c r="L6649" s="13"/>
      <c r="M6649" s="13" t="s">
        <v>18481</v>
      </c>
      <c r="N6649" s="13" t="s">
        <v>18482</v>
      </c>
      <c r="O6649" s="13" t="s">
        <v>18481</v>
      </c>
      <c r="AC6649" s="22" t="s">
        <v>28169</v>
      </c>
      <c r="AD6649" s="24" t="s">
        <v>18479</v>
      </c>
      <c r="AE6649" s="24" t="s">
        <v>18480</v>
      </c>
      <c r="AF6649" s="24"/>
      <c r="AG6649" s="24" t="s">
        <v>21523</v>
      </c>
      <c r="AH6649" s="24" t="s">
        <v>5755</v>
      </c>
      <c r="AI6649" s="24" t="s">
        <v>5756</v>
      </c>
      <c r="AJ6649" s="24" t="s">
        <v>105</v>
      </c>
      <c r="AK6649" s="24" t="s">
        <v>106</v>
      </c>
      <c r="AL6649" s="22">
        <v>6647</v>
      </c>
    </row>
    <row r="6650" spans="7:38" s="10" customFormat="1">
      <c r="G6650" s="18"/>
      <c r="H6650" s="18"/>
      <c r="I6650" s="18"/>
      <c r="J6650" s="18"/>
      <c r="L6650" s="13"/>
      <c r="M6650" s="13" t="s">
        <v>18483</v>
      </c>
      <c r="N6650" s="13" t="s">
        <v>18484</v>
      </c>
      <c r="O6650" s="13" t="s">
        <v>18483</v>
      </c>
      <c r="AC6650" s="22" t="s">
        <v>28170</v>
      </c>
      <c r="AD6650" s="24" t="s">
        <v>18481</v>
      </c>
      <c r="AE6650" s="24" t="s">
        <v>18482</v>
      </c>
      <c r="AF6650" s="24"/>
      <c r="AG6650" s="24" t="s">
        <v>21523</v>
      </c>
      <c r="AH6650" s="24" t="s">
        <v>5755</v>
      </c>
      <c r="AI6650" s="24" t="s">
        <v>5756</v>
      </c>
      <c r="AJ6650" s="24" t="s">
        <v>105</v>
      </c>
      <c r="AK6650" s="24" t="s">
        <v>106</v>
      </c>
      <c r="AL6650" s="22">
        <v>6648</v>
      </c>
    </row>
    <row r="6651" spans="7:38" s="10" customFormat="1">
      <c r="G6651" s="18"/>
      <c r="H6651" s="18"/>
      <c r="I6651" s="18"/>
      <c r="J6651" s="18"/>
      <c r="L6651" s="13"/>
      <c r="M6651" s="13" t="s">
        <v>12521</v>
      </c>
      <c r="N6651" s="13" t="s">
        <v>12522</v>
      </c>
      <c r="O6651" s="13" t="s">
        <v>12521</v>
      </c>
      <c r="AC6651" s="22" t="s">
        <v>28171</v>
      </c>
      <c r="AD6651" s="24" t="s">
        <v>18483</v>
      </c>
      <c r="AE6651" s="24" t="s">
        <v>18484</v>
      </c>
      <c r="AF6651" s="24"/>
      <c r="AG6651" s="24" t="s">
        <v>21523</v>
      </c>
      <c r="AH6651" s="24" t="s">
        <v>5755</v>
      </c>
      <c r="AI6651" s="24" t="s">
        <v>5756</v>
      </c>
      <c r="AJ6651" s="24" t="s">
        <v>105</v>
      </c>
      <c r="AK6651" s="24" t="s">
        <v>106</v>
      </c>
      <c r="AL6651" s="22">
        <v>6649</v>
      </c>
    </row>
    <row r="6652" spans="7:38" s="10" customFormat="1">
      <c r="G6652" s="18"/>
      <c r="H6652" s="18"/>
      <c r="I6652" s="18"/>
      <c r="J6652" s="18"/>
      <c r="L6652" s="13"/>
      <c r="M6652" s="13" t="s">
        <v>12523</v>
      </c>
      <c r="N6652" s="13" t="s">
        <v>12524</v>
      </c>
      <c r="O6652" s="13" t="s">
        <v>12523</v>
      </c>
      <c r="AC6652" s="22" t="s">
        <v>28172</v>
      </c>
      <c r="AD6652" s="24" t="s">
        <v>12521</v>
      </c>
      <c r="AE6652" s="24" t="s">
        <v>12522</v>
      </c>
      <c r="AF6652" s="24"/>
      <c r="AG6652" s="24" t="s">
        <v>21523</v>
      </c>
      <c r="AH6652" s="24" t="s">
        <v>5755</v>
      </c>
      <c r="AI6652" s="24" t="s">
        <v>5756</v>
      </c>
      <c r="AJ6652" s="24" t="s">
        <v>105</v>
      </c>
      <c r="AK6652" s="24" t="s">
        <v>106</v>
      </c>
      <c r="AL6652" s="22">
        <v>6650</v>
      </c>
    </row>
    <row r="6653" spans="7:38" s="10" customFormat="1">
      <c r="G6653" s="18"/>
      <c r="H6653" s="18"/>
      <c r="I6653" s="18"/>
      <c r="J6653" s="18"/>
      <c r="L6653" s="13"/>
      <c r="M6653" s="13" t="s">
        <v>12525</v>
      </c>
      <c r="N6653" s="13" t="s">
        <v>12526</v>
      </c>
      <c r="O6653" s="13" t="s">
        <v>12525</v>
      </c>
      <c r="AC6653" s="22" t="s">
        <v>28173</v>
      </c>
      <c r="AD6653" s="24" t="s">
        <v>12523</v>
      </c>
      <c r="AE6653" s="24" t="s">
        <v>12524</v>
      </c>
      <c r="AF6653" s="24"/>
      <c r="AG6653" s="24" t="s">
        <v>21523</v>
      </c>
      <c r="AH6653" s="24" t="s">
        <v>5755</v>
      </c>
      <c r="AI6653" s="24" t="s">
        <v>5756</v>
      </c>
      <c r="AJ6653" s="24" t="s">
        <v>105</v>
      </c>
      <c r="AK6653" s="24" t="s">
        <v>106</v>
      </c>
      <c r="AL6653" s="22">
        <v>6651</v>
      </c>
    </row>
    <row r="6654" spans="7:38" s="10" customFormat="1">
      <c r="G6654" s="18"/>
      <c r="H6654" s="18"/>
      <c r="I6654" s="18"/>
      <c r="J6654" s="18"/>
      <c r="L6654" s="13"/>
      <c r="M6654" s="13" t="s">
        <v>12527</v>
      </c>
      <c r="N6654" s="13" t="s">
        <v>12528</v>
      </c>
      <c r="O6654" s="13" t="s">
        <v>12527</v>
      </c>
      <c r="AC6654" s="22" t="s">
        <v>28174</v>
      </c>
      <c r="AD6654" s="24" t="s">
        <v>12525</v>
      </c>
      <c r="AE6654" s="24" t="s">
        <v>12526</v>
      </c>
      <c r="AF6654" s="24"/>
      <c r="AG6654" s="24" t="s">
        <v>21523</v>
      </c>
      <c r="AH6654" s="24" t="s">
        <v>5755</v>
      </c>
      <c r="AI6654" s="24" t="s">
        <v>5756</v>
      </c>
      <c r="AJ6654" s="24" t="s">
        <v>105</v>
      </c>
      <c r="AK6654" s="24" t="s">
        <v>106</v>
      </c>
      <c r="AL6654" s="22">
        <v>6652</v>
      </c>
    </row>
    <row r="6655" spans="7:38" s="10" customFormat="1">
      <c r="G6655" s="18"/>
      <c r="H6655" s="18"/>
      <c r="I6655" s="18"/>
      <c r="J6655" s="18"/>
      <c r="L6655" s="13"/>
      <c r="M6655" s="13" t="s">
        <v>12529</v>
      </c>
      <c r="N6655" s="13" t="s">
        <v>12530</v>
      </c>
      <c r="O6655" s="13" t="s">
        <v>12529</v>
      </c>
      <c r="AC6655" s="22" t="s">
        <v>28175</v>
      </c>
      <c r="AD6655" s="24" t="s">
        <v>12527</v>
      </c>
      <c r="AE6655" s="24" t="s">
        <v>12528</v>
      </c>
      <c r="AF6655" s="24"/>
      <c r="AG6655" s="24" t="s">
        <v>21523</v>
      </c>
      <c r="AH6655" s="24" t="s">
        <v>5755</v>
      </c>
      <c r="AI6655" s="24" t="s">
        <v>5756</v>
      </c>
      <c r="AJ6655" s="24" t="s">
        <v>105</v>
      </c>
      <c r="AK6655" s="24" t="s">
        <v>106</v>
      </c>
      <c r="AL6655" s="22">
        <v>6653</v>
      </c>
    </row>
    <row r="6656" spans="7:38" s="10" customFormat="1">
      <c r="G6656" s="18"/>
      <c r="H6656" s="18"/>
      <c r="I6656" s="18"/>
      <c r="J6656" s="18"/>
      <c r="L6656" s="13"/>
      <c r="M6656" s="13" t="s">
        <v>12531</v>
      </c>
      <c r="N6656" s="13" t="s">
        <v>12532</v>
      </c>
      <c r="O6656" s="13" t="s">
        <v>12531</v>
      </c>
      <c r="AC6656" s="22" t="s">
        <v>28176</v>
      </c>
      <c r="AD6656" s="24" t="s">
        <v>12529</v>
      </c>
      <c r="AE6656" s="24" t="s">
        <v>12530</v>
      </c>
      <c r="AF6656" s="24"/>
      <c r="AG6656" s="24" t="s">
        <v>21521</v>
      </c>
      <c r="AH6656" s="24" t="s">
        <v>5757</v>
      </c>
      <c r="AI6656" s="24" t="s">
        <v>5758</v>
      </c>
      <c r="AJ6656" s="24" t="s">
        <v>105</v>
      </c>
      <c r="AK6656" s="24" t="s">
        <v>106</v>
      </c>
      <c r="AL6656" s="22">
        <v>6654</v>
      </c>
    </row>
    <row r="6657" spans="7:38" s="10" customFormat="1">
      <c r="G6657" s="18"/>
      <c r="H6657" s="18"/>
      <c r="I6657" s="18"/>
      <c r="J6657" s="18"/>
      <c r="L6657" s="13"/>
      <c r="M6657" s="13" t="s">
        <v>12533</v>
      </c>
      <c r="N6657" s="13" t="s">
        <v>12534</v>
      </c>
      <c r="O6657" s="13" t="s">
        <v>12533</v>
      </c>
      <c r="AC6657" s="22" t="s">
        <v>28177</v>
      </c>
      <c r="AD6657" s="24" t="s">
        <v>12531</v>
      </c>
      <c r="AE6657" s="24" t="s">
        <v>12532</v>
      </c>
      <c r="AF6657" s="24"/>
      <c r="AG6657" s="24" t="s">
        <v>21523</v>
      </c>
      <c r="AH6657" s="24" t="s">
        <v>5757</v>
      </c>
      <c r="AI6657" s="24" t="s">
        <v>5758</v>
      </c>
      <c r="AJ6657" s="24" t="s">
        <v>105</v>
      </c>
      <c r="AK6657" s="24" t="s">
        <v>106</v>
      </c>
      <c r="AL6657" s="22">
        <v>6655</v>
      </c>
    </row>
    <row r="6658" spans="7:38" s="10" customFormat="1">
      <c r="G6658" s="18"/>
      <c r="H6658" s="18"/>
      <c r="I6658" s="18"/>
      <c r="J6658" s="18"/>
      <c r="L6658" s="13"/>
      <c r="M6658" s="13" t="s">
        <v>12535</v>
      </c>
      <c r="N6658" s="13" t="s">
        <v>12536</v>
      </c>
      <c r="O6658" s="13" t="s">
        <v>12535</v>
      </c>
      <c r="AC6658" s="22" t="s">
        <v>28178</v>
      </c>
      <c r="AD6658" s="24" t="s">
        <v>12533</v>
      </c>
      <c r="AE6658" s="24" t="s">
        <v>12534</v>
      </c>
      <c r="AF6658" s="24"/>
      <c r="AG6658" s="24" t="s">
        <v>21523</v>
      </c>
      <c r="AH6658" s="24" t="s">
        <v>5757</v>
      </c>
      <c r="AI6658" s="24" t="s">
        <v>5758</v>
      </c>
      <c r="AJ6658" s="24" t="s">
        <v>105</v>
      </c>
      <c r="AK6658" s="24" t="s">
        <v>106</v>
      </c>
      <c r="AL6658" s="22">
        <v>6656</v>
      </c>
    </row>
    <row r="6659" spans="7:38" s="10" customFormat="1">
      <c r="G6659" s="18"/>
      <c r="H6659" s="18"/>
      <c r="I6659" s="18"/>
      <c r="J6659" s="18"/>
      <c r="L6659" s="13"/>
      <c r="M6659" s="13" t="s">
        <v>12537</v>
      </c>
      <c r="N6659" s="13" t="s">
        <v>12538</v>
      </c>
      <c r="O6659" s="13" t="s">
        <v>12537</v>
      </c>
      <c r="AC6659" s="22" t="s">
        <v>28179</v>
      </c>
      <c r="AD6659" s="24" t="s">
        <v>12535</v>
      </c>
      <c r="AE6659" s="24" t="s">
        <v>12536</v>
      </c>
      <c r="AF6659" s="24"/>
      <c r="AG6659" s="24" t="s">
        <v>21523</v>
      </c>
      <c r="AH6659" s="24" t="s">
        <v>5757</v>
      </c>
      <c r="AI6659" s="24" t="s">
        <v>5758</v>
      </c>
      <c r="AJ6659" s="24" t="s">
        <v>105</v>
      </c>
      <c r="AK6659" s="24" t="s">
        <v>106</v>
      </c>
      <c r="AL6659" s="22">
        <v>6657</v>
      </c>
    </row>
    <row r="6660" spans="7:38" s="10" customFormat="1">
      <c r="G6660" s="18"/>
      <c r="H6660" s="18"/>
      <c r="I6660" s="18"/>
      <c r="J6660" s="18"/>
      <c r="L6660" s="13"/>
      <c r="M6660" s="13" t="s">
        <v>12539</v>
      </c>
      <c r="N6660" s="13" t="s">
        <v>12540</v>
      </c>
      <c r="O6660" s="13" t="s">
        <v>12539</v>
      </c>
      <c r="AC6660" s="22" t="s">
        <v>28180</v>
      </c>
      <c r="AD6660" s="24" t="s">
        <v>12537</v>
      </c>
      <c r="AE6660" s="24" t="s">
        <v>12538</v>
      </c>
      <c r="AF6660" s="24"/>
      <c r="AG6660" s="24" t="s">
        <v>21523</v>
      </c>
      <c r="AH6660" s="24" t="s">
        <v>5757</v>
      </c>
      <c r="AI6660" s="24" t="s">
        <v>5758</v>
      </c>
      <c r="AJ6660" s="24" t="s">
        <v>105</v>
      </c>
      <c r="AK6660" s="24" t="s">
        <v>106</v>
      </c>
      <c r="AL6660" s="22">
        <v>6658</v>
      </c>
    </row>
    <row r="6661" spans="7:38" s="10" customFormat="1">
      <c r="G6661" s="18"/>
      <c r="H6661" s="18"/>
      <c r="I6661" s="18"/>
      <c r="J6661" s="18"/>
      <c r="L6661" s="13"/>
      <c r="M6661" s="13" t="s">
        <v>12541</v>
      </c>
      <c r="N6661" s="13" t="s">
        <v>12542</v>
      </c>
      <c r="O6661" s="13" t="s">
        <v>12541</v>
      </c>
      <c r="AC6661" s="22" t="s">
        <v>28181</v>
      </c>
      <c r="AD6661" s="24" t="s">
        <v>12539</v>
      </c>
      <c r="AE6661" s="24" t="s">
        <v>12540</v>
      </c>
      <c r="AF6661" s="24"/>
      <c r="AG6661" s="24" t="s">
        <v>21523</v>
      </c>
      <c r="AH6661" s="24" t="s">
        <v>5757</v>
      </c>
      <c r="AI6661" s="24" t="s">
        <v>5758</v>
      </c>
      <c r="AJ6661" s="24" t="s">
        <v>105</v>
      </c>
      <c r="AK6661" s="24" t="s">
        <v>106</v>
      </c>
      <c r="AL6661" s="22">
        <v>6659</v>
      </c>
    </row>
    <row r="6662" spans="7:38" s="10" customFormat="1">
      <c r="G6662" s="18"/>
      <c r="H6662" s="18"/>
      <c r="I6662" s="18"/>
      <c r="J6662" s="18"/>
      <c r="L6662" s="13"/>
      <c r="M6662" s="13" t="s">
        <v>12543</v>
      </c>
      <c r="N6662" s="13" t="s">
        <v>12544</v>
      </c>
      <c r="O6662" s="13" t="s">
        <v>12543</v>
      </c>
      <c r="AC6662" s="22" t="s">
        <v>28182</v>
      </c>
      <c r="AD6662" s="24" t="s">
        <v>12541</v>
      </c>
      <c r="AE6662" s="24" t="s">
        <v>12542</v>
      </c>
      <c r="AF6662" s="24"/>
      <c r="AG6662" s="24" t="s">
        <v>21523</v>
      </c>
      <c r="AH6662" s="24" t="s">
        <v>5757</v>
      </c>
      <c r="AI6662" s="24" t="s">
        <v>5758</v>
      </c>
      <c r="AJ6662" s="24" t="s">
        <v>105</v>
      </c>
      <c r="AK6662" s="24" t="s">
        <v>106</v>
      </c>
      <c r="AL6662" s="22">
        <v>6660</v>
      </c>
    </row>
    <row r="6663" spans="7:38" s="10" customFormat="1">
      <c r="G6663" s="18"/>
      <c r="H6663" s="18"/>
      <c r="I6663" s="18"/>
      <c r="J6663" s="18"/>
      <c r="L6663" s="13"/>
      <c r="M6663" s="13" t="s">
        <v>12545</v>
      </c>
      <c r="N6663" s="13" t="s">
        <v>12546</v>
      </c>
      <c r="O6663" s="13" t="s">
        <v>12545</v>
      </c>
      <c r="AC6663" s="22" t="s">
        <v>28183</v>
      </c>
      <c r="AD6663" s="24" t="s">
        <v>12543</v>
      </c>
      <c r="AE6663" s="24" t="s">
        <v>12544</v>
      </c>
      <c r="AF6663" s="24"/>
      <c r="AG6663" s="24" t="s">
        <v>21523</v>
      </c>
      <c r="AH6663" s="24" t="s">
        <v>5757</v>
      </c>
      <c r="AI6663" s="24" t="s">
        <v>5758</v>
      </c>
      <c r="AJ6663" s="24" t="s">
        <v>105</v>
      </c>
      <c r="AK6663" s="24" t="s">
        <v>106</v>
      </c>
      <c r="AL6663" s="22">
        <v>6661</v>
      </c>
    </row>
    <row r="6664" spans="7:38" s="10" customFormat="1">
      <c r="G6664" s="18"/>
      <c r="H6664" s="18"/>
      <c r="I6664" s="18"/>
      <c r="J6664" s="18"/>
      <c r="L6664" s="13"/>
      <c r="M6664" s="13" t="s">
        <v>12547</v>
      </c>
      <c r="N6664" s="13" t="s">
        <v>12548</v>
      </c>
      <c r="O6664" s="13" t="s">
        <v>12547</v>
      </c>
      <c r="AC6664" s="22" t="s">
        <v>28184</v>
      </c>
      <c r="AD6664" s="24" t="s">
        <v>12545</v>
      </c>
      <c r="AE6664" s="24" t="s">
        <v>12546</v>
      </c>
      <c r="AF6664" s="24"/>
      <c r="AG6664" s="24" t="s">
        <v>21523</v>
      </c>
      <c r="AH6664" s="24" t="s">
        <v>5757</v>
      </c>
      <c r="AI6664" s="24" t="s">
        <v>5758</v>
      </c>
      <c r="AJ6664" s="24" t="s">
        <v>105</v>
      </c>
      <c r="AK6664" s="24" t="s">
        <v>106</v>
      </c>
      <c r="AL6664" s="22">
        <v>6662</v>
      </c>
    </row>
    <row r="6665" spans="7:38" s="10" customFormat="1">
      <c r="G6665" s="18"/>
      <c r="H6665" s="18"/>
      <c r="I6665" s="18"/>
      <c r="J6665" s="18"/>
      <c r="L6665" s="13"/>
      <c r="M6665" s="13" t="s">
        <v>12549</v>
      </c>
      <c r="N6665" s="13" t="s">
        <v>12550</v>
      </c>
      <c r="O6665" s="13" t="s">
        <v>12549</v>
      </c>
      <c r="AC6665" s="22" t="s">
        <v>28185</v>
      </c>
      <c r="AD6665" s="24" t="s">
        <v>12547</v>
      </c>
      <c r="AE6665" s="24" t="s">
        <v>12548</v>
      </c>
      <c r="AF6665" s="24"/>
      <c r="AG6665" s="24" t="s">
        <v>21521</v>
      </c>
      <c r="AH6665" s="24" t="s">
        <v>5759</v>
      </c>
      <c r="AI6665" s="24" t="s">
        <v>5760</v>
      </c>
      <c r="AJ6665" s="24" t="s">
        <v>105</v>
      </c>
      <c r="AK6665" s="24" t="s">
        <v>106</v>
      </c>
      <c r="AL6665" s="22">
        <v>6663</v>
      </c>
    </row>
    <row r="6666" spans="7:38" s="10" customFormat="1">
      <c r="G6666" s="18"/>
      <c r="H6666" s="18"/>
      <c r="I6666" s="18"/>
      <c r="J6666" s="18"/>
      <c r="L6666" s="13"/>
      <c r="M6666" s="13" t="s">
        <v>12551</v>
      </c>
      <c r="N6666" s="13" t="s">
        <v>12552</v>
      </c>
      <c r="O6666" s="13" t="s">
        <v>12551</v>
      </c>
      <c r="AC6666" s="22" t="s">
        <v>28186</v>
      </c>
      <c r="AD6666" s="24" t="s">
        <v>12549</v>
      </c>
      <c r="AE6666" s="24" t="s">
        <v>12550</v>
      </c>
      <c r="AF6666" s="24"/>
      <c r="AG6666" s="24" t="s">
        <v>21523</v>
      </c>
      <c r="AH6666" s="24" t="s">
        <v>5759</v>
      </c>
      <c r="AI6666" s="24" t="s">
        <v>5760</v>
      </c>
      <c r="AJ6666" s="24" t="s">
        <v>105</v>
      </c>
      <c r="AK6666" s="24" t="s">
        <v>106</v>
      </c>
      <c r="AL6666" s="22">
        <v>6664</v>
      </c>
    </row>
    <row r="6667" spans="7:38" s="10" customFormat="1">
      <c r="G6667" s="18"/>
      <c r="H6667" s="18"/>
      <c r="I6667" s="18"/>
      <c r="J6667" s="18"/>
      <c r="L6667" s="13"/>
      <c r="M6667" s="13" t="s">
        <v>12553</v>
      </c>
      <c r="N6667" s="13" t="s">
        <v>12554</v>
      </c>
      <c r="O6667" s="13" t="s">
        <v>12553</v>
      </c>
      <c r="AC6667" s="22" t="s">
        <v>28187</v>
      </c>
      <c r="AD6667" s="24" t="s">
        <v>12551</v>
      </c>
      <c r="AE6667" s="24" t="s">
        <v>12552</v>
      </c>
      <c r="AF6667" s="24"/>
      <c r="AG6667" s="24" t="s">
        <v>21523</v>
      </c>
      <c r="AH6667" s="24" t="s">
        <v>5759</v>
      </c>
      <c r="AI6667" s="24" t="s">
        <v>5760</v>
      </c>
      <c r="AJ6667" s="24" t="s">
        <v>105</v>
      </c>
      <c r="AK6667" s="24" t="s">
        <v>106</v>
      </c>
      <c r="AL6667" s="22">
        <v>6665</v>
      </c>
    </row>
    <row r="6668" spans="7:38" s="10" customFormat="1">
      <c r="G6668" s="18"/>
      <c r="H6668" s="18"/>
      <c r="I6668" s="18"/>
      <c r="J6668" s="18"/>
      <c r="L6668" s="13"/>
      <c r="M6668" s="13" t="s">
        <v>12555</v>
      </c>
      <c r="N6668" s="13" t="s">
        <v>12556</v>
      </c>
      <c r="O6668" s="13" t="s">
        <v>12555</v>
      </c>
      <c r="AC6668" s="22" t="s">
        <v>28188</v>
      </c>
      <c r="AD6668" s="24" t="s">
        <v>12553</v>
      </c>
      <c r="AE6668" s="24" t="s">
        <v>12554</v>
      </c>
      <c r="AF6668" s="24"/>
      <c r="AG6668" s="24" t="s">
        <v>21523</v>
      </c>
      <c r="AH6668" s="24" t="s">
        <v>5759</v>
      </c>
      <c r="AI6668" s="24" t="s">
        <v>5760</v>
      </c>
      <c r="AJ6668" s="24" t="s">
        <v>105</v>
      </c>
      <c r="AK6668" s="24" t="s">
        <v>106</v>
      </c>
      <c r="AL6668" s="22">
        <v>6666</v>
      </c>
    </row>
    <row r="6669" spans="7:38" s="10" customFormat="1">
      <c r="G6669" s="18"/>
      <c r="H6669" s="18"/>
      <c r="I6669" s="18"/>
      <c r="J6669" s="18"/>
      <c r="L6669" s="13"/>
      <c r="M6669" s="13" t="s">
        <v>12557</v>
      </c>
      <c r="N6669" s="13" t="s">
        <v>12558</v>
      </c>
      <c r="O6669" s="13" t="s">
        <v>12557</v>
      </c>
      <c r="AC6669" s="22" t="s">
        <v>28189</v>
      </c>
      <c r="AD6669" s="24" t="s">
        <v>12555</v>
      </c>
      <c r="AE6669" s="24" t="s">
        <v>12556</v>
      </c>
      <c r="AF6669" s="24"/>
      <c r="AG6669" s="24" t="s">
        <v>21523</v>
      </c>
      <c r="AH6669" s="24" t="s">
        <v>5759</v>
      </c>
      <c r="AI6669" s="24" t="s">
        <v>5760</v>
      </c>
      <c r="AJ6669" s="24" t="s">
        <v>105</v>
      </c>
      <c r="AK6669" s="24" t="s">
        <v>106</v>
      </c>
      <c r="AL6669" s="22">
        <v>6667</v>
      </c>
    </row>
    <row r="6670" spans="7:38" s="10" customFormat="1">
      <c r="G6670" s="18"/>
      <c r="H6670" s="18"/>
      <c r="I6670" s="18"/>
      <c r="J6670" s="18"/>
      <c r="L6670" s="13"/>
      <c r="M6670" s="13" t="s">
        <v>12559</v>
      </c>
      <c r="N6670" s="13" t="s">
        <v>12560</v>
      </c>
      <c r="O6670" s="13" t="s">
        <v>12559</v>
      </c>
      <c r="AC6670" s="22" t="s">
        <v>28190</v>
      </c>
      <c r="AD6670" s="24" t="s">
        <v>12557</v>
      </c>
      <c r="AE6670" s="24" t="s">
        <v>12558</v>
      </c>
      <c r="AF6670" s="24"/>
      <c r="AG6670" s="24" t="s">
        <v>21523</v>
      </c>
      <c r="AH6670" s="24" t="s">
        <v>5759</v>
      </c>
      <c r="AI6670" s="24" t="s">
        <v>5760</v>
      </c>
      <c r="AJ6670" s="24" t="s">
        <v>105</v>
      </c>
      <c r="AK6670" s="24" t="s">
        <v>106</v>
      </c>
      <c r="AL6670" s="22">
        <v>6668</v>
      </c>
    </row>
    <row r="6671" spans="7:38" s="10" customFormat="1">
      <c r="G6671" s="18"/>
      <c r="H6671" s="18"/>
      <c r="I6671" s="18"/>
      <c r="J6671" s="18"/>
      <c r="L6671" s="13"/>
      <c r="M6671" s="13" t="s">
        <v>12561</v>
      </c>
      <c r="N6671" s="13" t="s">
        <v>12562</v>
      </c>
      <c r="O6671" s="13" t="s">
        <v>12561</v>
      </c>
      <c r="AC6671" s="22" t="s">
        <v>28191</v>
      </c>
      <c r="AD6671" s="24" t="s">
        <v>12559</v>
      </c>
      <c r="AE6671" s="24" t="s">
        <v>12560</v>
      </c>
      <c r="AF6671" s="24"/>
      <c r="AG6671" s="24" t="s">
        <v>21523</v>
      </c>
      <c r="AH6671" s="24" t="s">
        <v>5759</v>
      </c>
      <c r="AI6671" s="24" t="s">
        <v>5760</v>
      </c>
      <c r="AJ6671" s="24" t="s">
        <v>105</v>
      </c>
      <c r="AK6671" s="24" t="s">
        <v>106</v>
      </c>
      <c r="AL6671" s="22">
        <v>6669</v>
      </c>
    </row>
    <row r="6672" spans="7:38" s="10" customFormat="1">
      <c r="G6672" s="18"/>
      <c r="H6672" s="18"/>
      <c r="I6672" s="18"/>
      <c r="J6672" s="18"/>
      <c r="L6672" s="13"/>
      <c r="M6672" s="13" t="s">
        <v>12563</v>
      </c>
      <c r="N6672" s="13" t="s">
        <v>12564</v>
      </c>
      <c r="O6672" s="13" t="s">
        <v>12563</v>
      </c>
      <c r="AC6672" s="22" t="s">
        <v>28192</v>
      </c>
      <c r="AD6672" s="24" t="s">
        <v>12561</v>
      </c>
      <c r="AE6672" s="24" t="s">
        <v>12562</v>
      </c>
      <c r="AF6672" s="24"/>
      <c r="AG6672" s="24" t="s">
        <v>21523</v>
      </c>
      <c r="AH6672" s="24" t="s">
        <v>5759</v>
      </c>
      <c r="AI6672" s="24" t="s">
        <v>5760</v>
      </c>
      <c r="AJ6672" s="24" t="s">
        <v>105</v>
      </c>
      <c r="AK6672" s="24" t="s">
        <v>106</v>
      </c>
      <c r="AL6672" s="22">
        <v>6670</v>
      </c>
    </row>
    <row r="6673" spans="7:38" s="10" customFormat="1">
      <c r="G6673" s="18"/>
      <c r="H6673" s="18"/>
      <c r="I6673" s="18"/>
      <c r="J6673" s="18"/>
      <c r="L6673" s="13"/>
      <c r="M6673" s="13" t="s">
        <v>12565</v>
      </c>
      <c r="N6673" s="13" t="s">
        <v>12566</v>
      </c>
      <c r="O6673" s="13" t="s">
        <v>12565</v>
      </c>
      <c r="AC6673" s="22" t="s">
        <v>28193</v>
      </c>
      <c r="AD6673" s="24" t="s">
        <v>12563</v>
      </c>
      <c r="AE6673" s="24" t="s">
        <v>12564</v>
      </c>
      <c r="AF6673" s="24"/>
      <c r="AG6673" s="24" t="s">
        <v>21523</v>
      </c>
      <c r="AH6673" s="24" t="s">
        <v>5759</v>
      </c>
      <c r="AI6673" s="24" t="s">
        <v>5760</v>
      </c>
      <c r="AJ6673" s="24" t="s">
        <v>105</v>
      </c>
      <c r="AK6673" s="24" t="s">
        <v>106</v>
      </c>
      <c r="AL6673" s="22">
        <v>6671</v>
      </c>
    </row>
    <row r="6674" spans="7:38" s="10" customFormat="1">
      <c r="G6674" s="18"/>
      <c r="H6674" s="18"/>
      <c r="I6674" s="18"/>
      <c r="J6674" s="18"/>
      <c r="L6674" s="13"/>
      <c r="M6674" s="13" t="s">
        <v>12567</v>
      </c>
      <c r="N6674" s="13" t="s">
        <v>12568</v>
      </c>
      <c r="O6674" s="13" t="s">
        <v>12567</v>
      </c>
      <c r="AC6674" s="22" t="s">
        <v>28194</v>
      </c>
      <c r="AD6674" s="24" t="s">
        <v>12565</v>
      </c>
      <c r="AE6674" s="24" t="s">
        <v>12566</v>
      </c>
      <c r="AF6674" s="24"/>
      <c r="AG6674" s="24" t="s">
        <v>21523</v>
      </c>
      <c r="AH6674" s="24" t="s">
        <v>5759</v>
      </c>
      <c r="AI6674" s="24" t="s">
        <v>5760</v>
      </c>
      <c r="AJ6674" s="24" t="s">
        <v>105</v>
      </c>
      <c r="AK6674" s="24" t="s">
        <v>106</v>
      </c>
      <c r="AL6674" s="22">
        <v>6672</v>
      </c>
    </row>
    <row r="6675" spans="7:38" s="10" customFormat="1">
      <c r="G6675" s="18"/>
      <c r="H6675" s="18"/>
      <c r="I6675" s="18"/>
      <c r="J6675" s="18"/>
      <c r="L6675" s="13"/>
      <c r="M6675" s="13" t="s">
        <v>12569</v>
      </c>
      <c r="N6675" s="13" t="s">
        <v>12570</v>
      </c>
      <c r="O6675" s="13" t="s">
        <v>12569</v>
      </c>
      <c r="AC6675" s="22" t="s">
        <v>28195</v>
      </c>
      <c r="AD6675" s="24" t="s">
        <v>12567</v>
      </c>
      <c r="AE6675" s="24" t="s">
        <v>12568</v>
      </c>
      <c r="AF6675" s="24"/>
      <c r="AG6675" s="24" t="s">
        <v>21523</v>
      </c>
      <c r="AH6675" s="24" t="s">
        <v>5759</v>
      </c>
      <c r="AI6675" s="24" t="s">
        <v>5760</v>
      </c>
      <c r="AJ6675" s="24" t="s">
        <v>105</v>
      </c>
      <c r="AK6675" s="24" t="s">
        <v>106</v>
      </c>
      <c r="AL6675" s="22">
        <v>6673</v>
      </c>
    </row>
    <row r="6676" spans="7:38" s="10" customFormat="1">
      <c r="G6676" s="18"/>
      <c r="H6676" s="18"/>
      <c r="I6676" s="18"/>
      <c r="J6676" s="18"/>
      <c r="L6676" s="13"/>
      <c r="M6676" s="13" t="s">
        <v>12571</v>
      </c>
      <c r="N6676" s="13" t="s">
        <v>12572</v>
      </c>
      <c r="O6676" s="13" t="s">
        <v>12571</v>
      </c>
      <c r="AC6676" s="22" t="s">
        <v>28196</v>
      </c>
      <c r="AD6676" s="24" t="s">
        <v>12569</v>
      </c>
      <c r="AE6676" s="24" t="s">
        <v>12570</v>
      </c>
      <c r="AF6676" s="24"/>
      <c r="AG6676" s="24" t="s">
        <v>21523</v>
      </c>
      <c r="AH6676" s="24" t="s">
        <v>5759</v>
      </c>
      <c r="AI6676" s="24" t="s">
        <v>5760</v>
      </c>
      <c r="AJ6676" s="24" t="s">
        <v>105</v>
      </c>
      <c r="AK6676" s="24" t="s">
        <v>106</v>
      </c>
      <c r="AL6676" s="22">
        <v>6674</v>
      </c>
    </row>
    <row r="6677" spans="7:38" s="10" customFormat="1">
      <c r="G6677" s="18"/>
      <c r="H6677" s="18"/>
      <c r="I6677" s="18"/>
      <c r="J6677" s="18"/>
      <c r="L6677" s="13"/>
      <c r="M6677" s="13" t="s">
        <v>12573</v>
      </c>
      <c r="N6677" s="13" t="s">
        <v>12574</v>
      </c>
      <c r="O6677" s="13" t="s">
        <v>12573</v>
      </c>
      <c r="AC6677" s="22" t="s">
        <v>28197</v>
      </c>
      <c r="AD6677" s="24" t="s">
        <v>12571</v>
      </c>
      <c r="AE6677" s="24" t="s">
        <v>12572</v>
      </c>
      <c r="AF6677" s="24"/>
      <c r="AG6677" s="24" t="s">
        <v>21523</v>
      </c>
      <c r="AH6677" s="24" t="s">
        <v>5759</v>
      </c>
      <c r="AI6677" s="24" t="s">
        <v>5760</v>
      </c>
      <c r="AJ6677" s="24" t="s">
        <v>105</v>
      </c>
      <c r="AK6677" s="24" t="s">
        <v>106</v>
      </c>
      <c r="AL6677" s="22">
        <v>6675</v>
      </c>
    </row>
    <row r="6678" spans="7:38" s="10" customFormat="1">
      <c r="G6678" s="18"/>
      <c r="H6678" s="18"/>
      <c r="I6678" s="18"/>
      <c r="J6678" s="18"/>
      <c r="L6678" s="13"/>
      <c r="M6678" s="13" t="s">
        <v>12575</v>
      </c>
      <c r="N6678" s="13" t="s">
        <v>12576</v>
      </c>
      <c r="O6678" s="13" t="s">
        <v>12575</v>
      </c>
      <c r="AC6678" s="22" t="s">
        <v>28198</v>
      </c>
      <c r="AD6678" s="24" t="s">
        <v>12573</v>
      </c>
      <c r="AE6678" s="24" t="s">
        <v>12574</v>
      </c>
      <c r="AF6678" s="24"/>
      <c r="AG6678" s="24" t="s">
        <v>21523</v>
      </c>
      <c r="AH6678" s="24" t="s">
        <v>5759</v>
      </c>
      <c r="AI6678" s="24" t="s">
        <v>5760</v>
      </c>
      <c r="AJ6678" s="24" t="s">
        <v>105</v>
      </c>
      <c r="AK6678" s="24" t="s">
        <v>106</v>
      </c>
      <c r="AL6678" s="22">
        <v>6676</v>
      </c>
    </row>
    <row r="6679" spans="7:38" s="10" customFormat="1">
      <c r="G6679" s="18"/>
      <c r="H6679" s="18"/>
      <c r="I6679" s="18"/>
      <c r="J6679" s="18"/>
      <c r="L6679" s="13"/>
      <c r="M6679" s="13" t="s">
        <v>12577</v>
      </c>
      <c r="N6679" s="13" t="s">
        <v>12578</v>
      </c>
      <c r="O6679" s="13" t="s">
        <v>12577</v>
      </c>
      <c r="AC6679" s="22" t="s">
        <v>28199</v>
      </c>
      <c r="AD6679" s="24" t="s">
        <v>12575</v>
      </c>
      <c r="AE6679" s="24" t="s">
        <v>12576</v>
      </c>
      <c r="AF6679" s="24"/>
      <c r="AG6679" s="24" t="s">
        <v>21523</v>
      </c>
      <c r="AH6679" s="24" t="s">
        <v>5759</v>
      </c>
      <c r="AI6679" s="24" t="s">
        <v>5760</v>
      </c>
      <c r="AJ6679" s="24" t="s">
        <v>105</v>
      </c>
      <c r="AK6679" s="24" t="s">
        <v>106</v>
      </c>
      <c r="AL6679" s="22">
        <v>6677</v>
      </c>
    </row>
    <row r="6680" spans="7:38" s="10" customFormat="1">
      <c r="G6680" s="18"/>
      <c r="H6680" s="18"/>
      <c r="I6680" s="18"/>
      <c r="J6680" s="18"/>
      <c r="L6680" s="13"/>
      <c r="M6680" s="13" t="s">
        <v>12579</v>
      </c>
      <c r="N6680" s="13" t="s">
        <v>12580</v>
      </c>
      <c r="O6680" s="13" t="s">
        <v>12579</v>
      </c>
      <c r="AC6680" s="22" t="s">
        <v>28200</v>
      </c>
      <c r="AD6680" s="24" t="s">
        <v>12577</v>
      </c>
      <c r="AE6680" s="24" t="s">
        <v>12578</v>
      </c>
      <c r="AF6680" s="24"/>
      <c r="AG6680" s="24" t="s">
        <v>21523</v>
      </c>
      <c r="AH6680" s="24" t="s">
        <v>5759</v>
      </c>
      <c r="AI6680" s="24" t="s">
        <v>5760</v>
      </c>
      <c r="AJ6680" s="24" t="s">
        <v>105</v>
      </c>
      <c r="AK6680" s="24" t="s">
        <v>106</v>
      </c>
      <c r="AL6680" s="22">
        <v>6678</v>
      </c>
    </row>
    <row r="6681" spans="7:38" s="10" customFormat="1">
      <c r="G6681" s="18"/>
      <c r="H6681" s="18"/>
      <c r="I6681" s="18"/>
      <c r="J6681" s="18"/>
      <c r="L6681" s="13"/>
      <c r="M6681" s="13" t="s">
        <v>12581</v>
      </c>
      <c r="N6681" s="13" t="s">
        <v>12582</v>
      </c>
      <c r="O6681" s="13" t="s">
        <v>12581</v>
      </c>
      <c r="AC6681" s="22" t="s">
        <v>28201</v>
      </c>
      <c r="AD6681" s="24" t="s">
        <v>12579</v>
      </c>
      <c r="AE6681" s="24" t="s">
        <v>12580</v>
      </c>
      <c r="AF6681" s="24"/>
      <c r="AG6681" s="24" t="s">
        <v>21523</v>
      </c>
      <c r="AH6681" s="24" t="s">
        <v>5759</v>
      </c>
      <c r="AI6681" s="24" t="s">
        <v>5760</v>
      </c>
      <c r="AJ6681" s="24" t="s">
        <v>105</v>
      </c>
      <c r="AK6681" s="24" t="s">
        <v>106</v>
      </c>
      <c r="AL6681" s="22">
        <v>6679</v>
      </c>
    </row>
    <row r="6682" spans="7:38" s="10" customFormat="1">
      <c r="G6682" s="18"/>
      <c r="H6682" s="18"/>
      <c r="I6682" s="18"/>
      <c r="J6682" s="18"/>
      <c r="L6682" s="13"/>
      <c r="M6682" s="13" t="s">
        <v>12583</v>
      </c>
      <c r="N6682" s="13" t="s">
        <v>10109</v>
      </c>
      <c r="O6682" s="13" t="s">
        <v>12583</v>
      </c>
      <c r="AC6682" s="22" t="s">
        <v>28202</v>
      </c>
      <c r="AD6682" s="24" t="s">
        <v>12581</v>
      </c>
      <c r="AE6682" s="24" t="s">
        <v>12582</v>
      </c>
      <c r="AF6682" s="24"/>
      <c r="AG6682" s="24" t="s">
        <v>21523</v>
      </c>
      <c r="AH6682" s="24" t="s">
        <v>5759</v>
      </c>
      <c r="AI6682" s="24" t="s">
        <v>5760</v>
      </c>
      <c r="AJ6682" s="24" t="s">
        <v>105</v>
      </c>
      <c r="AK6682" s="24" t="s">
        <v>106</v>
      </c>
      <c r="AL6682" s="22">
        <v>6680</v>
      </c>
    </row>
    <row r="6683" spans="7:38" s="10" customFormat="1">
      <c r="G6683" s="18"/>
      <c r="H6683" s="18"/>
      <c r="I6683" s="18"/>
      <c r="J6683" s="18"/>
      <c r="L6683" s="13"/>
      <c r="M6683" s="13" t="s">
        <v>12584</v>
      </c>
      <c r="N6683" s="13" t="s">
        <v>12585</v>
      </c>
      <c r="O6683" s="13" t="s">
        <v>12584</v>
      </c>
      <c r="AC6683" s="22" t="s">
        <v>28203</v>
      </c>
      <c r="AD6683" s="24" t="s">
        <v>12583</v>
      </c>
      <c r="AE6683" s="24" t="s">
        <v>10109</v>
      </c>
      <c r="AF6683" s="24"/>
      <c r="AG6683" s="24" t="s">
        <v>21523</v>
      </c>
      <c r="AH6683" s="24" t="s">
        <v>5759</v>
      </c>
      <c r="AI6683" s="24" t="s">
        <v>5760</v>
      </c>
      <c r="AJ6683" s="24" t="s">
        <v>105</v>
      </c>
      <c r="AK6683" s="24" t="s">
        <v>106</v>
      </c>
      <c r="AL6683" s="22">
        <v>6681</v>
      </c>
    </row>
    <row r="6684" spans="7:38" s="10" customFormat="1">
      <c r="G6684" s="18"/>
      <c r="H6684" s="18"/>
      <c r="I6684" s="18"/>
      <c r="J6684" s="18"/>
      <c r="L6684" s="13"/>
      <c r="M6684" s="13" t="s">
        <v>12586</v>
      </c>
      <c r="N6684" s="13" t="s">
        <v>6877</v>
      </c>
      <c r="O6684" s="13" t="s">
        <v>12586</v>
      </c>
      <c r="AC6684" s="22" t="s">
        <v>28204</v>
      </c>
      <c r="AD6684" s="24" t="s">
        <v>12584</v>
      </c>
      <c r="AE6684" s="24" t="s">
        <v>12585</v>
      </c>
      <c r="AF6684" s="24"/>
      <c r="AG6684" s="24" t="s">
        <v>21521</v>
      </c>
      <c r="AH6684" s="24" t="s">
        <v>5761</v>
      </c>
      <c r="AI6684" s="24" t="s">
        <v>5762</v>
      </c>
      <c r="AJ6684" s="24" t="s">
        <v>105</v>
      </c>
      <c r="AK6684" s="24" t="s">
        <v>106</v>
      </c>
      <c r="AL6684" s="22">
        <v>6682</v>
      </c>
    </row>
    <row r="6685" spans="7:38" s="10" customFormat="1">
      <c r="G6685" s="18"/>
      <c r="H6685" s="18"/>
      <c r="I6685" s="18"/>
      <c r="J6685" s="18"/>
      <c r="L6685" s="13"/>
      <c r="M6685" s="13" t="s">
        <v>12587</v>
      </c>
      <c r="N6685" s="13" t="s">
        <v>12588</v>
      </c>
      <c r="O6685" s="13" t="s">
        <v>12587</v>
      </c>
      <c r="AC6685" s="22" t="s">
        <v>28205</v>
      </c>
      <c r="AD6685" s="24" t="s">
        <v>12586</v>
      </c>
      <c r="AE6685" s="24" t="s">
        <v>6877</v>
      </c>
      <c r="AF6685" s="24"/>
      <c r="AG6685" s="24" t="s">
        <v>21523</v>
      </c>
      <c r="AH6685" s="24" t="s">
        <v>5761</v>
      </c>
      <c r="AI6685" s="24" t="s">
        <v>5762</v>
      </c>
      <c r="AJ6685" s="24" t="s">
        <v>105</v>
      </c>
      <c r="AK6685" s="24" t="s">
        <v>106</v>
      </c>
      <c r="AL6685" s="22">
        <v>6683</v>
      </c>
    </row>
    <row r="6686" spans="7:38" s="10" customFormat="1">
      <c r="G6686" s="18"/>
      <c r="H6686" s="18"/>
      <c r="I6686" s="18"/>
      <c r="J6686" s="18"/>
      <c r="L6686" s="13"/>
      <c r="M6686" s="13" t="s">
        <v>12589</v>
      </c>
      <c r="N6686" s="13" t="s">
        <v>6893</v>
      </c>
      <c r="O6686" s="13" t="s">
        <v>12589</v>
      </c>
      <c r="AC6686" s="22" t="s">
        <v>28206</v>
      </c>
      <c r="AD6686" s="24" t="s">
        <v>12587</v>
      </c>
      <c r="AE6686" s="24" t="s">
        <v>12588</v>
      </c>
      <c r="AF6686" s="24"/>
      <c r="AG6686" s="24" t="s">
        <v>21523</v>
      </c>
      <c r="AH6686" s="24" t="s">
        <v>5761</v>
      </c>
      <c r="AI6686" s="24" t="s">
        <v>5762</v>
      </c>
      <c r="AJ6686" s="24" t="s">
        <v>105</v>
      </c>
      <c r="AK6686" s="24" t="s">
        <v>106</v>
      </c>
      <c r="AL6686" s="22">
        <v>6684</v>
      </c>
    </row>
    <row r="6687" spans="7:38" s="10" customFormat="1">
      <c r="G6687" s="18"/>
      <c r="H6687" s="18"/>
      <c r="I6687" s="18"/>
      <c r="J6687" s="18"/>
      <c r="L6687" s="13"/>
      <c r="M6687" s="13" t="s">
        <v>12590</v>
      </c>
      <c r="N6687" s="13" t="s">
        <v>12591</v>
      </c>
      <c r="O6687" s="13" t="s">
        <v>12590</v>
      </c>
      <c r="AC6687" s="22" t="s">
        <v>28207</v>
      </c>
      <c r="AD6687" s="24" t="s">
        <v>12589</v>
      </c>
      <c r="AE6687" s="24" t="s">
        <v>6893</v>
      </c>
      <c r="AF6687" s="24"/>
      <c r="AG6687" s="24" t="s">
        <v>21523</v>
      </c>
      <c r="AH6687" s="24" t="s">
        <v>5761</v>
      </c>
      <c r="AI6687" s="24" t="s">
        <v>5762</v>
      </c>
      <c r="AJ6687" s="24" t="s">
        <v>105</v>
      </c>
      <c r="AK6687" s="24" t="s">
        <v>106</v>
      </c>
      <c r="AL6687" s="22">
        <v>6685</v>
      </c>
    </row>
    <row r="6688" spans="7:38" s="10" customFormat="1">
      <c r="G6688" s="18"/>
      <c r="H6688" s="18"/>
      <c r="I6688" s="18"/>
      <c r="J6688" s="18"/>
      <c r="L6688" s="13"/>
      <c r="M6688" s="13" t="s">
        <v>12592</v>
      </c>
      <c r="N6688" s="13" t="s">
        <v>12593</v>
      </c>
      <c r="O6688" s="13" t="s">
        <v>12592</v>
      </c>
      <c r="AC6688" s="22" t="s">
        <v>28208</v>
      </c>
      <c r="AD6688" s="24" t="s">
        <v>12590</v>
      </c>
      <c r="AE6688" s="24" t="s">
        <v>12591</v>
      </c>
      <c r="AF6688" s="24"/>
      <c r="AG6688" s="24" t="s">
        <v>21523</v>
      </c>
      <c r="AH6688" s="24" t="s">
        <v>5761</v>
      </c>
      <c r="AI6688" s="24" t="s">
        <v>5762</v>
      </c>
      <c r="AJ6688" s="24" t="s">
        <v>105</v>
      </c>
      <c r="AK6688" s="24" t="s">
        <v>106</v>
      </c>
      <c r="AL6688" s="22">
        <v>6686</v>
      </c>
    </row>
    <row r="6689" spans="7:38" s="10" customFormat="1">
      <c r="G6689" s="18"/>
      <c r="H6689" s="18"/>
      <c r="I6689" s="18"/>
      <c r="J6689" s="18"/>
      <c r="L6689" s="13"/>
      <c r="M6689" s="13" t="s">
        <v>12594</v>
      </c>
      <c r="N6689" s="13" t="s">
        <v>12595</v>
      </c>
      <c r="O6689" s="13" t="s">
        <v>12594</v>
      </c>
      <c r="AC6689" s="22" t="s">
        <v>28209</v>
      </c>
      <c r="AD6689" s="24" t="s">
        <v>12592</v>
      </c>
      <c r="AE6689" s="24" t="s">
        <v>12593</v>
      </c>
      <c r="AF6689" s="24"/>
      <c r="AG6689" s="24" t="s">
        <v>21523</v>
      </c>
      <c r="AH6689" s="24" t="s">
        <v>5761</v>
      </c>
      <c r="AI6689" s="24" t="s">
        <v>5762</v>
      </c>
      <c r="AJ6689" s="24" t="s">
        <v>105</v>
      </c>
      <c r="AK6689" s="24" t="s">
        <v>106</v>
      </c>
      <c r="AL6689" s="22">
        <v>6687</v>
      </c>
    </row>
    <row r="6690" spans="7:38" s="10" customFormat="1">
      <c r="G6690" s="18"/>
      <c r="H6690" s="18"/>
      <c r="I6690" s="18"/>
      <c r="J6690" s="18"/>
      <c r="L6690" s="13"/>
      <c r="M6690" s="13" t="s">
        <v>12596</v>
      </c>
      <c r="N6690" s="13" t="s">
        <v>6883</v>
      </c>
      <c r="O6690" s="13" t="s">
        <v>12596</v>
      </c>
      <c r="AC6690" s="22" t="s">
        <v>28210</v>
      </c>
      <c r="AD6690" s="24" t="s">
        <v>12594</v>
      </c>
      <c r="AE6690" s="24" t="s">
        <v>12595</v>
      </c>
      <c r="AF6690" s="24"/>
      <c r="AG6690" s="24" t="s">
        <v>21523</v>
      </c>
      <c r="AH6690" s="24" t="s">
        <v>5761</v>
      </c>
      <c r="AI6690" s="24" t="s">
        <v>5762</v>
      </c>
      <c r="AJ6690" s="24" t="s">
        <v>105</v>
      </c>
      <c r="AK6690" s="24" t="s">
        <v>106</v>
      </c>
      <c r="AL6690" s="22">
        <v>6688</v>
      </c>
    </row>
    <row r="6691" spans="7:38" s="10" customFormat="1">
      <c r="G6691" s="18"/>
      <c r="H6691" s="18"/>
      <c r="I6691" s="18"/>
      <c r="J6691" s="18"/>
      <c r="L6691" s="13"/>
      <c r="M6691" s="13" t="s">
        <v>18068</v>
      </c>
      <c r="N6691" s="13" t="s">
        <v>18069</v>
      </c>
      <c r="O6691" s="13" t="s">
        <v>18068</v>
      </c>
      <c r="AC6691" s="22" t="s">
        <v>28211</v>
      </c>
      <c r="AD6691" s="24" t="s">
        <v>12596</v>
      </c>
      <c r="AE6691" s="24" t="s">
        <v>6883</v>
      </c>
      <c r="AF6691" s="24"/>
      <c r="AG6691" s="24" t="s">
        <v>21523</v>
      </c>
      <c r="AH6691" s="24" t="s">
        <v>5761</v>
      </c>
      <c r="AI6691" s="24" t="s">
        <v>5762</v>
      </c>
      <c r="AJ6691" s="24" t="s">
        <v>105</v>
      </c>
      <c r="AK6691" s="24" t="s">
        <v>106</v>
      </c>
      <c r="AL6691" s="22">
        <v>6689</v>
      </c>
    </row>
    <row r="6692" spans="7:38" s="10" customFormat="1">
      <c r="G6692" s="18"/>
      <c r="H6692" s="18"/>
      <c r="I6692" s="18"/>
      <c r="J6692" s="18"/>
      <c r="L6692" s="13"/>
      <c r="M6692" s="13" t="s">
        <v>12597</v>
      </c>
      <c r="N6692" s="13" t="s">
        <v>12041</v>
      </c>
      <c r="O6692" s="13" t="s">
        <v>12597</v>
      </c>
      <c r="AC6692" s="22" t="s">
        <v>28212</v>
      </c>
      <c r="AD6692" s="24" t="s">
        <v>12597</v>
      </c>
      <c r="AE6692" s="24" t="s">
        <v>12041</v>
      </c>
      <c r="AF6692" s="24"/>
      <c r="AG6692" s="24" t="s">
        <v>21523</v>
      </c>
      <c r="AH6692" s="24" t="s">
        <v>5761</v>
      </c>
      <c r="AI6692" s="24" t="s">
        <v>5762</v>
      </c>
      <c r="AJ6692" s="24" t="s">
        <v>105</v>
      </c>
      <c r="AK6692" s="24" t="s">
        <v>106</v>
      </c>
      <c r="AL6692" s="22">
        <v>6690</v>
      </c>
    </row>
    <row r="6693" spans="7:38" s="10" customFormat="1">
      <c r="G6693" s="18"/>
      <c r="H6693" s="18"/>
      <c r="I6693" s="18"/>
      <c r="J6693" s="18"/>
      <c r="L6693" s="13"/>
      <c r="M6693" s="13" t="s">
        <v>12598</v>
      </c>
      <c r="N6693" s="13" t="s">
        <v>12599</v>
      </c>
      <c r="O6693" s="13" t="s">
        <v>12598</v>
      </c>
      <c r="AC6693" s="22" t="s">
        <v>28213</v>
      </c>
      <c r="AD6693" s="24" t="s">
        <v>12598</v>
      </c>
      <c r="AE6693" s="24" t="s">
        <v>12599</v>
      </c>
      <c r="AF6693" s="24"/>
      <c r="AG6693" s="24" t="s">
        <v>21523</v>
      </c>
      <c r="AH6693" s="24" t="s">
        <v>5761</v>
      </c>
      <c r="AI6693" s="24" t="s">
        <v>5762</v>
      </c>
      <c r="AJ6693" s="24" t="s">
        <v>105</v>
      </c>
      <c r="AK6693" s="24" t="s">
        <v>106</v>
      </c>
      <c r="AL6693" s="22">
        <v>6691</v>
      </c>
    </row>
    <row r="6694" spans="7:38" s="10" customFormat="1">
      <c r="G6694" s="18"/>
      <c r="H6694" s="18"/>
      <c r="I6694" s="18"/>
      <c r="J6694" s="18"/>
      <c r="L6694" s="13"/>
      <c r="M6694" s="13" t="s">
        <v>12600</v>
      </c>
      <c r="N6694" s="13" t="s">
        <v>12601</v>
      </c>
      <c r="O6694" s="13" t="s">
        <v>12600</v>
      </c>
      <c r="AC6694" s="22" t="s">
        <v>28214</v>
      </c>
      <c r="AD6694" s="24" t="s">
        <v>12600</v>
      </c>
      <c r="AE6694" s="24" t="s">
        <v>12601</v>
      </c>
      <c r="AF6694" s="24"/>
      <c r="AG6694" s="24" t="s">
        <v>21523</v>
      </c>
      <c r="AH6694" s="24" t="s">
        <v>5761</v>
      </c>
      <c r="AI6694" s="24" t="s">
        <v>5762</v>
      </c>
      <c r="AJ6694" s="24" t="s">
        <v>105</v>
      </c>
      <c r="AK6694" s="24" t="s">
        <v>106</v>
      </c>
      <c r="AL6694" s="22">
        <v>6692</v>
      </c>
    </row>
    <row r="6695" spans="7:38" s="10" customFormat="1">
      <c r="G6695" s="18"/>
      <c r="H6695" s="18"/>
      <c r="I6695" s="18"/>
      <c r="J6695" s="18"/>
      <c r="L6695" s="13"/>
      <c r="M6695" s="13" t="s">
        <v>12602</v>
      </c>
      <c r="N6695" s="13" t="s">
        <v>12603</v>
      </c>
      <c r="O6695" s="13" t="s">
        <v>12602</v>
      </c>
      <c r="AC6695" s="22" t="s">
        <v>28215</v>
      </c>
      <c r="AD6695" s="24" t="s">
        <v>12602</v>
      </c>
      <c r="AE6695" s="24" t="s">
        <v>12603</v>
      </c>
      <c r="AF6695" s="24"/>
      <c r="AG6695" s="24" t="s">
        <v>21523</v>
      </c>
      <c r="AH6695" s="24" t="s">
        <v>5761</v>
      </c>
      <c r="AI6695" s="24" t="s">
        <v>5762</v>
      </c>
      <c r="AJ6695" s="24" t="s">
        <v>105</v>
      </c>
      <c r="AK6695" s="24" t="s">
        <v>106</v>
      </c>
      <c r="AL6695" s="22">
        <v>6693</v>
      </c>
    </row>
    <row r="6696" spans="7:38" s="10" customFormat="1">
      <c r="G6696" s="18"/>
      <c r="H6696" s="18"/>
      <c r="I6696" s="18"/>
      <c r="J6696" s="18"/>
      <c r="L6696" s="13"/>
      <c r="M6696" s="13" t="s">
        <v>12604</v>
      </c>
      <c r="N6696" s="13" t="s">
        <v>12605</v>
      </c>
      <c r="O6696" s="13" t="s">
        <v>12604</v>
      </c>
      <c r="AC6696" s="22" t="s">
        <v>28216</v>
      </c>
      <c r="AD6696" s="24" t="s">
        <v>12604</v>
      </c>
      <c r="AE6696" s="24" t="s">
        <v>12605</v>
      </c>
      <c r="AF6696" s="24"/>
      <c r="AG6696" s="24" t="s">
        <v>21523</v>
      </c>
      <c r="AH6696" s="24" t="s">
        <v>5761</v>
      </c>
      <c r="AI6696" s="24" t="s">
        <v>5762</v>
      </c>
      <c r="AJ6696" s="24" t="s">
        <v>105</v>
      </c>
      <c r="AK6696" s="24" t="s">
        <v>106</v>
      </c>
      <c r="AL6696" s="22">
        <v>6694</v>
      </c>
    </row>
    <row r="6697" spans="7:38" s="10" customFormat="1">
      <c r="G6697" s="18"/>
      <c r="H6697" s="18"/>
      <c r="I6697" s="18"/>
      <c r="J6697" s="18"/>
      <c r="L6697" s="13"/>
      <c r="M6697" s="13" t="s">
        <v>12606</v>
      </c>
      <c r="N6697" s="13" t="s">
        <v>6899</v>
      </c>
      <c r="O6697" s="13" t="s">
        <v>12606</v>
      </c>
      <c r="AC6697" s="22" t="s">
        <v>28217</v>
      </c>
      <c r="AD6697" s="24" t="s">
        <v>12606</v>
      </c>
      <c r="AE6697" s="24" t="s">
        <v>6899</v>
      </c>
      <c r="AF6697" s="24"/>
      <c r="AG6697" s="24" t="s">
        <v>21523</v>
      </c>
      <c r="AH6697" s="24" t="s">
        <v>5761</v>
      </c>
      <c r="AI6697" s="24" t="s">
        <v>5762</v>
      </c>
      <c r="AJ6697" s="24" t="s">
        <v>105</v>
      </c>
      <c r="AK6697" s="24" t="s">
        <v>106</v>
      </c>
      <c r="AL6697" s="22">
        <v>6695</v>
      </c>
    </row>
    <row r="6698" spans="7:38" s="10" customFormat="1">
      <c r="G6698" s="18"/>
      <c r="H6698" s="18"/>
      <c r="I6698" s="18"/>
      <c r="J6698" s="18"/>
      <c r="L6698" s="13"/>
      <c r="M6698" s="13" t="s">
        <v>12607</v>
      </c>
      <c r="N6698" s="13" t="s">
        <v>6871</v>
      </c>
      <c r="O6698" s="13" t="s">
        <v>12607</v>
      </c>
      <c r="AC6698" s="22" t="s">
        <v>28218</v>
      </c>
      <c r="AD6698" s="24" t="s">
        <v>12607</v>
      </c>
      <c r="AE6698" s="24" t="s">
        <v>6871</v>
      </c>
      <c r="AF6698" s="24"/>
      <c r="AG6698" s="24" t="s">
        <v>21523</v>
      </c>
      <c r="AH6698" s="24" t="s">
        <v>5761</v>
      </c>
      <c r="AI6698" s="24" t="s">
        <v>5762</v>
      </c>
      <c r="AJ6698" s="24" t="s">
        <v>105</v>
      </c>
      <c r="AK6698" s="24" t="s">
        <v>106</v>
      </c>
      <c r="AL6698" s="22">
        <v>6696</v>
      </c>
    </row>
    <row r="6699" spans="7:38" s="10" customFormat="1">
      <c r="G6699" s="18"/>
      <c r="H6699" s="18"/>
      <c r="I6699" s="18"/>
      <c r="J6699" s="18"/>
      <c r="L6699" s="13"/>
      <c r="M6699" s="13" t="s">
        <v>12608</v>
      </c>
      <c r="N6699" s="13" t="s">
        <v>12609</v>
      </c>
      <c r="O6699" s="13" t="s">
        <v>12608</v>
      </c>
      <c r="AC6699" s="22" t="s">
        <v>28219</v>
      </c>
      <c r="AD6699" s="24" t="s">
        <v>12608</v>
      </c>
      <c r="AE6699" s="24" t="s">
        <v>12609</v>
      </c>
      <c r="AF6699" s="24"/>
      <c r="AG6699" s="24" t="s">
        <v>21523</v>
      </c>
      <c r="AH6699" s="24" t="s">
        <v>5761</v>
      </c>
      <c r="AI6699" s="24" t="s">
        <v>5762</v>
      </c>
      <c r="AJ6699" s="24" t="s">
        <v>105</v>
      </c>
      <c r="AK6699" s="24" t="s">
        <v>106</v>
      </c>
      <c r="AL6699" s="22">
        <v>6697</v>
      </c>
    </row>
    <row r="6700" spans="7:38" s="10" customFormat="1">
      <c r="G6700" s="18"/>
      <c r="H6700" s="18"/>
      <c r="I6700" s="18"/>
      <c r="J6700" s="18"/>
      <c r="L6700" s="13"/>
      <c r="M6700" s="13" t="s">
        <v>12610</v>
      </c>
      <c r="N6700" s="13" t="s">
        <v>12611</v>
      </c>
      <c r="O6700" s="13" t="s">
        <v>12610</v>
      </c>
      <c r="AC6700" s="22" t="s">
        <v>28220</v>
      </c>
      <c r="AD6700" s="24" t="s">
        <v>12610</v>
      </c>
      <c r="AE6700" s="24" t="s">
        <v>12611</v>
      </c>
      <c r="AF6700" s="24"/>
      <c r="AG6700" s="24" t="s">
        <v>21523</v>
      </c>
      <c r="AH6700" s="24" t="s">
        <v>5761</v>
      </c>
      <c r="AI6700" s="24" t="s">
        <v>5762</v>
      </c>
      <c r="AJ6700" s="24" t="s">
        <v>105</v>
      </c>
      <c r="AK6700" s="24" t="s">
        <v>106</v>
      </c>
      <c r="AL6700" s="22">
        <v>6698</v>
      </c>
    </row>
    <row r="6701" spans="7:38" s="10" customFormat="1">
      <c r="G6701" s="18"/>
      <c r="H6701" s="18"/>
      <c r="I6701" s="18"/>
      <c r="J6701" s="18"/>
      <c r="L6701" s="13"/>
      <c r="M6701" s="13" t="s">
        <v>12612</v>
      </c>
      <c r="N6701" s="13" t="s">
        <v>6869</v>
      </c>
      <c r="O6701" s="13" t="s">
        <v>12612</v>
      </c>
      <c r="AC6701" s="22" t="s">
        <v>28221</v>
      </c>
      <c r="AD6701" s="24" t="s">
        <v>12612</v>
      </c>
      <c r="AE6701" s="24" t="s">
        <v>6869</v>
      </c>
      <c r="AF6701" s="24"/>
      <c r="AG6701" s="24" t="s">
        <v>21523</v>
      </c>
      <c r="AH6701" s="24" t="s">
        <v>5761</v>
      </c>
      <c r="AI6701" s="24" t="s">
        <v>5762</v>
      </c>
      <c r="AJ6701" s="24" t="s">
        <v>105</v>
      </c>
      <c r="AK6701" s="24" t="s">
        <v>106</v>
      </c>
      <c r="AL6701" s="22">
        <v>6699</v>
      </c>
    </row>
    <row r="6702" spans="7:38" s="10" customFormat="1">
      <c r="G6702" s="18"/>
      <c r="H6702" s="18"/>
      <c r="I6702" s="18"/>
      <c r="J6702" s="18"/>
      <c r="L6702" s="13"/>
      <c r="M6702" s="13" t="s">
        <v>12613</v>
      </c>
      <c r="N6702" s="13" t="s">
        <v>12614</v>
      </c>
      <c r="O6702" s="13" t="s">
        <v>12613</v>
      </c>
      <c r="AC6702" s="22" t="s">
        <v>28222</v>
      </c>
      <c r="AD6702" s="24" t="s">
        <v>12613</v>
      </c>
      <c r="AE6702" s="24" t="s">
        <v>12614</v>
      </c>
      <c r="AF6702" s="24"/>
      <c r="AG6702" s="24" t="s">
        <v>21523</v>
      </c>
      <c r="AH6702" s="24" t="s">
        <v>5761</v>
      </c>
      <c r="AI6702" s="24" t="s">
        <v>5762</v>
      </c>
      <c r="AJ6702" s="24" t="s">
        <v>105</v>
      </c>
      <c r="AK6702" s="24" t="s">
        <v>106</v>
      </c>
      <c r="AL6702" s="22">
        <v>6700</v>
      </c>
    </row>
    <row r="6703" spans="7:38" s="10" customFormat="1">
      <c r="G6703" s="18"/>
      <c r="H6703" s="18"/>
      <c r="I6703" s="18"/>
      <c r="J6703" s="18"/>
      <c r="L6703" s="13"/>
      <c r="M6703" s="13" t="s">
        <v>12615</v>
      </c>
      <c r="N6703" s="13" t="s">
        <v>12616</v>
      </c>
      <c r="O6703" s="13" t="s">
        <v>12615</v>
      </c>
      <c r="AC6703" s="22" t="s">
        <v>28223</v>
      </c>
      <c r="AD6703" s="24" t="s">
        <v>12615</v>
      </c>
      <c r="AE6703" s="24" t="s">
        <v>12616</v>
      </c>
      <c r="AF6703" s="24"/>
      <c r="AG6703" s="24" t="s">
        <v>21523</v>
      </c>
      <c r="AH6703" s="24" t="s">
        <v>5761</v>
      </c>
      <c r="AI6703" s="24" t="s">
        <v>5762</v>
      </c>
      <c r="AJ6703" s="24" t="s">
        <v>105</v>
      </c>
      <c r="AK6703" s="24" t="s">
        <v>106</v>
      </c>
      <c r="AL6703" s="22">
        <v>6701</v>
      </c>
    </row>
    <row r="6704" spans="7:38" s="10" customFormat="1">
      <c r="G6704" s="18"/>
      <c r="H6704" s="18"/>
      <c r="I6704" s="18"/>
      <c r="J6704" s="18"/>
      <c r="L6704" s="13"/>
      <c r="M6704" s="13" t="s">
        <v>12617</v>
      </c>
      <c r="N6704" s="13" t="s">
        <v>12618</v>
      </c>
      <c r="O6704" s="13" t="s">
        <v>12617</v>
      </c>
      <c r="AC6704" s="22" t="s">
        <v>28224</v>
      </c>
      <c r="AD6704" s="24" t="s">
        <v>12617</v>
      </c>
      <c r="AE6704" s="24" t="s">
        <v>12618</v>
      </c>
      <c r="AF6704" s="24"/>
      <c r="AG6704" s="24" t="s">
        <v>21269</v>
      </c>
      <c r="AH6704" s="24" t="s">
        <v>5765</v>
      </c>
      <c r="AI6704" s="24" t="s">
        <v>5766</v>
      </c>
      <c r="AJ6704" s="24" t="s">
        <v>107</v>
      </c>
      <c r="AK6704" s="24" t="s">
        <v>108</v>
      </c>
      <c r="AL6704" s="22">
        <v>6702</v>
      </c>
    </row>
    <row r="6705" spans="7:38" s="10" customFormat="1">
      <c r="G6705" s="18"/>
      <c r="H6705" s="18"/>
      <c r="I6705" s="18"/>
      <c r="J6705" s="18"/>
      <c r="L6705" s="13"/>
      <c r="M6705" s="13" t="s">
        <v>12619</v>
      </c>
      <c r="N6705" s="13" t="s">
        <v>12620</v>
      </c>
      <c r="O6705" s="13" t="s">
        <v>12619</v>
      </c>
      <c r="AC6705" s="22" t="s">
        <v>28225</v>
      </c>
      <c r="AD6705" s="24" t="s">
        <v>12619</v>
      </c>
      <c r="AE6705" s="24" t="s">
        <v>12620</v>
      </c>
      <c r="AF6705" s="24"/>
      <c r="AG6705" s="24" t="s">
        <v>21269</v>
      </c>
      <c r="AH6705" s="24" t="s">
        <v>5765</v>
      </c>
      <c r="AI6705" s="24" t="s">
        <v>5766</v>
      </c>
      <c r="AJ6705" s="24" t="s">
        <v>107</v>
      </c>
      <c r="AK6705" s="24" t="s">
        <v>108</v>
      </c>
      <c r="AL6705" s="22">
        <v>6703</v>
      </c>
    </row>
    <row r="6706" spans="7:38" s="10" customFormat="1">
      <c r="G6706" s="18"/>
      <c r="H6706" s="18"/>
      <c r="I6706" s="18"/>
      <c r="J6706" s="18"/>
      <c r="L6706" s="13"/>
      <c r="M6706" s="13" t="s">
        <v>12621</v>
      </c>
      <c r="N6706" s="13" t="s">
        <v>12622</v>
      </c>
      <c r="O6706" s="13" t="s">
        <v>12621</v>
      </c>
      <c r="AC6706" s="22" t="s">
        <v>28226</v>
      </c>
      <c r="AD6706" s="24" t="s">
        <v>12621</v>
      </c>
      <c r="AE6706" s="24" t="s">
        <v>12622</v>
      </c>
      <c r="AF6706" s="24"/>
      <c r="AG6706" s="24" t="s">
        <v>21269</v>
      </c>
      <c r="AH6706" s="24" t="s">
        <v>5765</v>
      </c>
      <c r="AI6706" s="24" t="s">
        <v>5766</v>
      </c>
      <c r="AJ6706" s="24" t="s">
        <v>107</v>
      </c>
      <c r="AK6706" s="24" t="s">
        <v>108</v>
      </c>
      <c r="AL6706" s="22">
        <v>6704</v>
      </c>
    </row>
    <row r="6707" spans="7:38" s="10" customFormat="1">
      <c r="G6707" s="18"/>
      <c r="H6707" s="18"/>
      <c r="I6707" s="18"/>
      <c r="J6707" s="18"/>
      <c r="L6707" s="13"/>
      <c r="M6707" s="13" t="s">
        <v>12623</v>
      </c>
      <c r="N6707" s="13" t="s">
        <v>12624</v>
      </c>
      <c r="O6707" s="13" t="s">
        <v>12623</v>
      </c>
      <c r="AC6707" s="22" t="s">
        <v>28227</v>
      </c>
      <c r="AD6707" s="24" t="s">
        <v>12623</v>
      </c>
      <c r="AE6707" s="24" t="s">
        <v>12624</v>
      </c>
      <c r="AF6707" s="24"/>
      <c r="AG6707" s="24" t="s">
        <v>21269</v>
      </c>
      <c r="AH6707" s="24" t="s">
        <v>5765</v>
      </c>
      <c r="AI6707" s="24" t="s">
        <v>5766</v>
      </c>
      <c r="AJ6707" s="24" t="s">
        <v>107</v>
      </c>
      <c r="AK6707" s="24" t="s">
        <v>108</v>
      </c>
      <c r="AL6707" s="22">
        <v>6705</v>
      </c>
    </row>
    <row r="6708" spans="7:38" s="10" customFormat="1">
      <c r="G6708" s="18"/>
      <c r="H6708" s="18"/>
      <c r="I6708" s="18"/>
      <c r="J6708" s="18"/>
      <c r="L6708" s="13"/>
      <c r="M6708" s="13" t="s">
        <v>12625</v>
      </c>
      <c r="N6708" s="13" t="s">
        <v>12626</v>
      </c>
      <c r="O6708" s="13" t="s">
        <v>12625</v>
      </c>
      <c r="AC6708" s="22" t="s">
        <v>28228</v>
      </c>
      <c r="AD6708" s="24" t="s">
        <v>12625</v>
      </c>
      <c r="AE6708" s="24" t="s">
        <v>12626</v>
      </c>
      <c r="AF6708" s="24"/>
      <c r="AG6708" s="24" t="s">
        <v>21269</v>
      </c>
      <c r="AH6708" s="24" t="s">
        <v>5765</v>
      </c>
      <c r="AI6708" s="24" t="s">
        <v>5766</v>
      </c>
      <c r="AJ6708" s="24" t="s">
        <v>107</v>
      </c>
      <c r="AK6708" s="24" t="s">
        <v>108</v>
      </c>
      <c r="AL6708" s="22">
        <v>6706</v>
      </c>
    </row>
    <row r="6709" spans="7:38" s="10" customFormat="1">
      <c r="G6709" s="18"/>
      <c r="H6709" s="18"/>
      <c r="I6709" s="18"/>
      <c r="J6709" s="18"/>
      <c r="L6709" s="13"/>
      <c r="M6709" s="13" t="s">
        <v>12899</v>
      </c>
      <c r="N6709" s="13" t="s">
        <v>12900</v>
      </c>
      <c r="O6709" s="13" t="s">
        <v>12899</v>
      </c>
      <c r="AC6709" s="22" t="s">
        <v>28229</v>
      </c>
      <c r="AD6709" s="24" t="s">
        <v>12899</v>
      </c>
      <c r="AE6709" s="24" t="s">
        <v>12900</v>
      </c>
      <c r="AF6709" s="24"/>
      <c r="AG6709" s="24" t="s">
        <v>21269</v>
      </c>
      <c r="AH6709" s="24" t="s">
        <v>5765</v>
      </c>
      <c r="AI6709" s="24" t="s">
        <v>5766</v>
      </c>
      <c r="AJ6709" s="24" t="s">
        <v>107</v>
      </c>
      <c r="AK6709" s="24" t="s">
        <v>108</v>
      </c>
      <c r="AL6709" s="22">
        <v>6707</v>
      </c>
    </row>
    <row r="6710" spans="7:38" s="10" customFormat="1">
      <c r="G6710" s="18"/>
      <c r="H6710" s="18"/>
      <c r="I6710" s="18"/>
      <c r="J6710" s="18"/>
      <c r="L6710" s="13"/>
      <c r="M6710" s="13" t="s">
        <v>12901</v>
      </c>
      <c r="N6710" s="13" t="s">
        <v>12902</v>
      </c>
      <c r="O6710" s="13" t="s">
        <v>12901</v>
      </c>
      <c r="AC6710" s="22" t="s">
        <v>28230</v>
      </c>
      <c r="AD6710" s="24" t="s">
        <v>12901</v>
      </c>
      <c r="AE6710" s="24" t="s">
        <v>12902</v>
      </c>
      <c r="AF6710" s="24"/>
      <c r="AG6710" s="24" t="s">
        <v>21269</v>
      </c>
      <c r="AH6710" s="24" t="s">
        <v>5765</v>
      </c>
      <c r="AI6710" s="24" t="s">
        <v>5766</v>
      </c>
      <c r="AJ6710" s="24" t="s">
        <v>107</v>
      </c>
      <c r="AK6710" s="24" t="s">
        <v>108</v>
      </c>
      <c r="AL6710" s="22">
        <v>6708</v>
      </c>
    </row>
    <row r="6711" spans="7:38" s="10" customFormat="1">
      <c r="G6711" s="18"/>
      <c r="H6711" s="18"/>
      <c r="I6711" s="18"/>
      <c r="J6711" s="18"/>
      <c r="L6711" s="13"/>
      <c r="M6711" s="13" t="s">
        <v>12903</v>
      </c>
      <c r="N6711" s="13" t="s">
        <v>12904</v>
      </c>
      <c r="O6711" s="13" t="s">
        <v>12903</v>
      </c>
      <c r="AC6711" s="22" t="s">
        <v>28231</v>
      </c>
      <c r="AD6711" s="24" t="s">
        <v>12903</v>
      </c>
      <c r="AE6711" s="24" t="s">
        <v>12904</v>
      </c>
      <c r="AF6711" s="24"/>
      <c r="AG6711" s="24" t="s">
        <v>21269</v>
      </c>
      <c r="AH6711" s="24" t="s">
        <v>5765</v>
      </c>
      <c r="AI6711" s="24" t="s">
        <v>5766</v>
      </c>
      <c r="AJ6711" s="24" t="s">
        <v>107</v>
      </c>
      <c r="AK6711" s="24" t="s">
        <v>108</v>
      </c>
      <c r="AL6711" s="22">
        <v>6709</v>
      </c>
    </row>
    <row r="6712" spans="7:38" s="10" customFormat="1">
      <c r="G6712" s="18"/>
      <c r="H6712" s="18"/>
      <c r="I6712" s="18"/>
      <c r="J6712" s="18"/>
      <c r="L6712" s="13"/>
      <c r="M6712" s="13" t="s">
        <v>12905</v>
      </c>
      <c r="N6712" s="13" t="s">
        <v>12906</v>
      </c>
      <c r="O6712" s="13" t="s">
        <v>12905</v>
      </c>
      <c r="AC6712" s="22" t="s">
        <v>28232</v>
      </c>
      <c r="AD6712" s="24" t="s">
        <v>12905</v>
      </c>
      <c r="AE6712" s="24" t="s">
        <v>12906</v>
      </c>
      <c r="AF6712" s="24"/>
      <c r="AG6712" s="24" t="s">
        <v>21269</v>
      </c>
      <c r="AH6712" s="24" t="s">
        <v>5765</v>
      </c>
      <c r="AI6712" s="24" t="s">
        <v>5766</v>
      </c>
      <c r="AJ6712" s="24" t="s">
        <v>107</v>
      </c>
      <c r="AK6712" s="24" t="s">
        <v>108</v>
      </c>
      <c r="AL6712" s="22">
        <v>6710</v>
      </c>
    </row>
    <row r="6713" spans="7:38" s="10" customFormat="1">
      <c r="G6713" s="18"/>
      <c r="H6713" s="18"/>
      <c r="I6713" s="18"/>
      <c r="J6713" s="18"/>
      <c r="L6713" s="13"/>
      <c r="M6713" s="13" t="s">
        <v>12907</v>
      </c>
      <c r="N6713" s="13" t="s">
        <v>12908</v>
      </c>
      <c r="O6713" s="13" t="s">
        <v>12907</v>
      </c>
      <c r="AC6713" s="22" t="s">
        <v>28233</v>
      </c>
      <c r="AD6713" s="24" t="s">
        <v>12907</v>
      </c>
      <c r="AE6713" s="24" t="s">
        <v>12908</v>
      </c>
      <c r="AF6713" s="24"/>
      <c r="AG6713" s="24" t="s">
        <v>21269</v>
      </c>
      <c r="AH6713" s="24" t="s">
        <v>5765</v>
      </c>
      <c r="AI6713" s="24" t="s">
        <v>5766</v>
      </c>
      <c r="AJ6713" s="24" t="s">
        <v>107</v>
      </c>
      <c r="AK6713" s="24" t="s">
        <v>108</v>
      </c>
      <c r="AL6713" s="22">
        <v>6711</v>
      </c>
    </row>
    <row r="6714" spans="7:38" s="10" customFormat="1">
      <c r="G6714" s="18"/>
      <c r="H6714" s="18"/>
      <c r="I6714" s="18"/>
      <c r="J6714" s="18"/>
      <c r="L6714" s="13"/>
      <c r="M6714" s="13" t="s">
        <v>12909</v>
      </c>
      <c r="N6714" s="13" t="s">
        <v>12910</v>
      </c>
      <c r="O6714" s="13" t="s">
        <v>12909</v>
      </c>
      <c r="AC6714" s="22" t="s">
        <v>28234</v>
      </c>
      <c r="AD6714" s="24" t="s">
        <v>12909</v>
      </c>
      <c r="AE6714" s="24" t="s">
        <v>12910</v>
      </c>
      <c r="AF6714" s="24"/>
      <c r="AG6714" s="24" t="s">
        <v>21269</v>
      </c>
      <c r="AH6714" s="24" t="s">
        <v>5765</v>
      </c>
      <c r="AI6714" s="24" t="s">
        <v>5766</v>
      </c>
      <c r="AJ6714" s="24" t="s">
        <v>107</v>
      </c>
      <c r="AK6714" s="24" t="s">
        <v>108</v>
      </c>
      <c r="AL6714" s="22">
        <v>6712</v>
      </c>
    </row>
    <row r="6715" spans="7:38" s="10" customFormat="1">
      <c r="G6715" s="18"/>
      <c r="H6715" s="18"/>
      <c r="I6715" s="18"/>
      <c r="J6715" s="18"/>
      <c r="L6715" s="13"/>
      <c r="M6715" s="13" t="s">
        <v>12911</v>
      </c>
      <c r="N6715" s="13" t="s">
        <v>12912</v>
      </c>
      <c r="O6715" s="13" t="s">
        <v>12911</v>
      </c>
      <c r="AC6715" s="22" t="s">
        <v>28235</v>
      </c>
      <c r="AD6715" s="24" t="s">
        <v>12911</v>
      </c>
      <c r="AE6715" s="24" t="s">
        <v>12912</v>
      </c>
      <c r="AF6715" s="24"/>
      <c r="AG6715" s="24" t="s">
        <v>21269</v>
      </c>
      <c r="AH6715" s="24" t="s">
        <v>5765</v>
      </c>
      <c r="AI6715" s="24" t="s">
        <v>5766</v>
      </c>
      <c r="AJ6715" s="24" t="s">
        <v>107</v>
      </c>
      <c r="AK6715" s="24" t="s">
        <v>108</v>
      </c>
      <c r="AL6715" s="22">
        <v>6713</v>
      </c>
    </row>
    <row r="6716" spans="7:38" s="10" customFormat="1">
      <c r="G6716" s="18"/>
      <c r="H6716" s="18"/>
      <c r="I6716" s="18"/>
      <c r="J6716" s="18"/>
      <c r="L6716" s="13"/>
      <c r="M6716" s="13" t="s">
        <v>12913</v>
      </c>
      <c r="N6716" s="13" t="s">
        <v>12914</v>
      </c>
      <c r="O6716" s="13" t="s">
        <v>12913</v>
      </c>
      <c r="AC6716" s="22" t="s">
        <v>28236</v>
      </c>
      <c r="AD6716" s="24" t="s">
        <v>12913</v>
      </c>
      <c r="AE6716" s="24" t="s">
        <v>12914</v>
      </c>
      <c r="AF6716" s="24"/>
      <c r="AG6716" s="24" t="s">
        <v>21269</v>
      </c>
      <c r="AH6716" s="24" t="s">
        <v>5765</v>
      </c>
      <c r="AI6716" s="24" t="s">
        <v>5766</v>
      </c>
      <c r="AJ6716" s="24" t="s">
        <v>107</v>
      </c>
      <c r="AK6716" s="24" t="s">
        <v>108</v>
      </c>
      <c r="AL6716" s="22">
        <v>6714</v>
      </c>
    </row>
    <row r="6717" spans="7:38" s="10" customFormat="1">
      <c r="G6717" s="18"/>
      <c r="H6717" s="18"/>
      <c r="I6717" s="18"/>
      <c r="J6717" s="18"/>
      <c r="L6717" s="13"/>
      <c r="M6717" s="13" t="s">
        <v>12915</v>
      </c>
      <c r="N6717" s="13" t="s">
        <v>12916</v>
      </c>
      <c r="O6717" s="13" t="s">
        <v>12915</v>
      </c>
      <c r="AC6717" s="22" t="s">
        <v>28237</v>
      </c>
      <c r="AD6717" s="24" t="s">
        <v>12915</v>
      </c>
      <c r="AE6717" s="24" t="s">
        <v>12916</v>
      </c>
      <c r="AF6717" s="24"/>
      <c r="AG6717" s="24" t="s">
        <v>21269</v>
      </c>
      <c r="AH6717" s="24" t="s">
        <v>5765</v>
      </c>
      <c r="AI6717" s="24" t="s">
        <v>5766</v>
      </c>
      <c r="AJ6717" s="24" t="s">
        <v>107</v>
      </c>
      <c r="AK6717" s="24" t="s">
        <v>108</v>
      </c>
      <c r="AL6717" s="22">
        <v>6715</v>
      </c>
    </row>
    <row r="6718" spans="7:38" s="10" customFormat="1">
      <c r="G6718" s="18"/>
      <c r="H6718" s="18"/>
      <c r="I6718" s="18"/>
      <c r="J6718" s="18"/>
      <c r="L6718" s="13"/>
      <c r="M6718" s="13" t="s">
        <v>12917</v>
      </c>
      <c r="N6718" s="13" t="s">
        <v>12918</v>
      </c>
      <c r="O6718" s="13" t="s">
        <v>12917</v>
      </c>
      <c r="AC6718" s="22" t="s">
        <v>28238</v>
      </c>
      <c r="AD6718" s="24" t="s">
        <v>12917</v>
      </c>
      <c r="AE6718" s="24" t="s">
        <v>12918</v>
      </c>
      <c r="AF6718" s="24"/>
      <c r="AG6718" s="24" t="s">
        <v>21269</v>
      </c>
      <c r="AH6718" s="24" t="s">
        <v>5765</v>
      </c>
      <c r="AI6718" s="24" t="s">
        <v>5766</v>
      </c>
      <c r="AJ6718" s="24" t="s">
        <v>107</v>
      </c>
      <c r="AK6718" s="24" t="s">
        <v>108</v>
      </c>
      <c r="AL6718" s="22">
        <v>6716</v>
      </c>
    </row>
    <row r="6719" spans="7:38" s="10" customFormat="1">
      <c r="G6719" s="18"/>
      <c r="H6719" s="18"/>
      <c r="I6719" s="18"/>
      <c r="J6719" s="18"/>
      <c r="L6719" s="13"/>
      <c r="M6719" s="13" t="s">
        <v>12919</v>
      </c>
      <c r="N6719" s="13" t="s">
        <v>12920</v>
      </c>
      <c r="O6719" s="13" t="s">
        <v>12919</v>
      </c>
      <c r="AC6719" s="22" t="s">
        <v>28239</v>
      </c>
      <c r="AD6719" s="24" t="s">
        <v>12919</v>
      </c>
      <c r="AE6719" s="24" t="s">
        <v>12920</v>
      </c>
      <c r="AF6719" s="24"/>
      <c r="AG6719" s="24" t="s">
        <v>21269</v>
      </c>
      <c r="AH6719" s="24" t="s">
        <v>5765</v>
      </c>
      <c r="AI6719" s="24" t="s">
        <v>5766</v>
      </c>
      <c r="AJ6719" s="24" t="s">
        <v>107</v>
      </c>
      <c r="AK6719" s="24" t="s">
        <v>108</v>
      </c>
      <c r="AL6719" s="22">
        <v>6717</v>
      </c>
    </row>
    <row r="6720" spans="7:38" s="10" customFormat="1">
      <c r="G6720" s="18"/>
      <c r="H6720" s="18"/>
      <c r="I6720" s="18"/>
      <c r="J6720" s="18"/>
      <c r="L6720" s="13"/>
      <c r="M6720" s="13" t="s">
        <v>12921</v>
      </c>
      <c r="N6720" s="13" t="s">
        <v>12922</v>
      </c>
      <c r="O6720" s="13" t="s">
        <v>12921</v>
      </c>
      <c r="AC6720" s="22" t="s">
        <v>28240</v>
      </c>
      <c r="AD6720" s="24" t="s">
        <v>12921</v>
      </c>
      <c r="AE6720" s="24" t="s">
        <v>12922</v>
      </c>
      <c r="AF6720" s="24"/>
      <c r="AG6720" s="24" t="s">
        <v>21269</v>
      </c>
      <c r="AH6720" s="24" t="s">
        <v>5765</v>
      </c>
      <c r="AI6720" s="24" t="s">
        <v>5766</v>
      </c>
      <c r="AJ6720" s="24" t="s">
        <v>107</v>
      </c>
      <c r="AK6720" s="24" t="s">
        <v>108</v>
      </c>
      <c r="AL6720" s="22">
        <v>6718</v>
      </c>
    </row>
    <row r="6721" spans="7:38" s="10" customFormat="1">
      <c r="G6721" s="18"/>
      <c r="H6721" s="18"/>
      <c r="I6721" s="18"/>
      <c r="J6721" s="18"/>
      <c r="L6721" s="13"/>
      <c r="M6721" s="13" t="s">
        <v>12923</v>
      </c>
      <c r="N6721" s="13" t="s">
        <v>12924</v>
      </c>
      <c r="O6721" s="13" t="s">
        <v>12923</v>
      </c>
      <c r="AC6721" s="22" t="s">
        <v>28241</v>
      </c>
      <c r="AD6721" s="24" t="s">
        <v>12923</v>
      </c>
      <c r="AE6721" s="24" t="s">
        <v>12924</v>
      </c>
      <c r="AF6721" s="24"/>
      <c r="AG6721" s="24" t="s">
        <v>21269</v>
      </c>
      <c r="AH6721" s="24" t="s">
        <v>5765</v>
      </c>
      <c r="AI6721" s="24" t="s">
        <v>5766</v>
      </c>
      <c r="AJ6721" s="24" t="s">
        <v>107</v>
      </c>
      <c r="AK6721" s="24" t="s">
        <v>108</v>
      </c>
      <c r="AL6721" s="22">
        <v>6719</v>
      </c>
    </row>
    <row r="6722" spans="7:38" s="10" customFormat="1">
      <c r="G6722" s="18"/>
      <c r="H6722" s="18"/>
      <c r="I6722" s="18"/>
      <c r="J6722" s="18"/>
      <c r="L6722" s="13"/>
      <c r="M6722" s="13" t="s">
        <v>12925</v>
      </c>
      <c r="N6722" s="13" t="s">
        <v>12926</v>
      </c>
      <c r="O6722" s="13" t="s">
        <v>12925</v>
      </c>
      <c r="AC6722" s="22" t="s">
        <v>28242</v>
      </c>
      <c r="AD6722" s="24" t="s">
        <v>12925</v>
      </c>
      <c r="AE6722" s="24" t="s">
        <v>12926</v>
      </c>
      <c r="AF6722" s="24"/>
      <c r="AG6722" s="24" t="s">
        <v>21269</v>
      </c>
      <c r="AH6722" s="24" t="s">
        <v>5765</v>
      </c>
      <c r="AI6722" s="24" t="s">
        <v>5766</v>
      </c>
      <c r="AJ6722" s="24" t="s">
        <v>107</v>
      </c>
      <c r="AK6722" s="24" t="s">
        <v>108</v>
      </c>
      <c r="AL6722" s="22">
        <v>6720</v>
      </c>
    </row>
    <row r="6723" spans="7:38" s="10" customFormat="1">
      <c r="G6723" s="18"/>
      <c r="H6723" s="18"/>
      <c r="I6723" s="18"/>
      <c r="J6723" s="18"/>
      <c r="L6723" s="13"/>
      <c r="M6723" s="13" t="s">
        <v>12927</v>
      </c>
      <c r="N6723" s="13" t="s">
        <v>12928</v>
      </c>
      <c r="O6723" s="13" t="s">
        <v>12927</v>
      </c>
      <c r="AC6723" s="22" t="s">
        <v>28243</v>
      </c>
      <c r="AD6723" s="24" t="s">
        <v>12927</v>
      </c>
      <c r="AE6723" s="24" t="s">
        <v>12928</v>
      </c>
      <c r="AF6723" s="24"/>
      <c r="AG6723" s="24" t="s">
        <v>21269</v>
      </c>
      <c r="AH6723" s="24" t="s">
        <v>5765</v>
      </c>
      <c r="AI6723" s="24" t="s">
        <v>5766</v>
      </c>
      <c r="AJ6723" s="24" t="s">
        <v>107</v>
      </c>
      <c r="AK6723" s="24" t="s">
        <v>108</v>
      </c>
      <c r="AL6723" s="22">
        <v>6721</v>
      </c>
    </row>
    <row r="6724" spans="7:38" s="10" customFormat="1">
      <c r="G6724" s="18"/>
      <c r="H6724" s="18"/>
      <c r="I6724" s="18"/>
      <c r="J6724" s="18"/>
      <c r="L6724" s="13"/>
      <c r="M6724" s="13" t="s">
        <v>12929</v>
      </c>
      <c r="N6724" s="13" t="s">
        <v>12930</v>
      </c>
      <c r="O6724" s="13" t="s">
        <v>12929</v>
      </c>
      <c r="AC6724" s="22" t="s">
        <v>28244</v>
      </c>
      <c r="AD6724" s="24" t="s">
        <v>12929</v>
      </c>
      <c r="AE6724" s="24" t="s">
        <v>12930</v>
      </c>
      <c r="AF6724" s="24"/>
      <c r="AG6724" s="24" t="s">
        <v>21269</v>
      </c>
      <c r="AH6724" s="24" t="s">
        <v>5765</v>
      </c>
      <c r="AI6724" s="24" t="s">
        <v>5766</v>
      </c>
      <c r="AJ6724" s="24" t="s">
        <v>107</v>
      </c>
      <c r="AK6724" s="24" t="s">
        <v>108</v>
      </c>
      <c r="AL6724" s="22">
        <v>6722</v>
      </c>
    </row>
    <row r="6725" spans="7:38" s="10" customFormat="1">
      <c r="G6725" s="18"/>
      <c r="H6725" s="18"/>
      <c r="I6725" s="18"/>
      <c r="J6725" s="18"/>
      <c r="L6725" s="13"/>
      <c r="M6725" s="13" t="s">
        <v>12931</v>
      </c>
      <c r="N6725" s="13" t="s">
        <v>12932</v>
      </c>
      <c r="O6725" s="13" t="s">
        <v>12931</v>
      </c>
      <c r="AC6725" s="22" t="s">
        <v>28245</v>
      </c>
      <c r="AD6725" s="24" t="s">
        <v>12931</v>
      </c>
      <c r="AE6725" s="24" t="s">
        <v>12932</v>
      </c>
      <c r="AF6725" s="24"/>
      <c r="AG6725" s="24" t="s">
        <v>21269</v>
      </c>
      <c r="AH6725" s="24" t="s">
        <v>5765</v>
      </c>
      <c r="AI6725" s="24" t="s">
        <v>5766</v>
      </c>
      <c r="AJ6725" s="24" t="s">
        <v>107</v>
      </c>
      <c r="AK6725" s="24" t="s">
        <v>108</v>
      </c>
      <c r="AL6725" s="22">
        <v>6723</v>
      </c>
    </row>
    <row r="6726" spans="7:38" s="10" customFormat="1">
      <c r="G6726" s="18"/>
      <c r="H6726" s="18"/>
      <c r="I6726" s="18"/>
      <c r="J6726" s="18"/>
      <c r="L6726" s="13"/>
      <c r="M6726" s="13" t="s">
        <v>12933</v>
      </c>
      <c r="N6726" s="13" t="s">
        <v>12934</v>
      </c>
      <c r="O6726" s="13" t="s">
        <v>12933</v>
      </c>
      <c r="AC6726" s="22" t="s">
        <v>28246</v>
      </c>
      <c r="AD6726" s="24" t="s">
        <v>12933</v>
      </c>
      <c r="AE6726" s="24" t="s">
        <v>12934</v>
      </c>
      <c r="AF6726" s="24"/>
      <c r="AG6726" s="24" t="s">
        <v>21269</v>
      </c>
      <c r="AH6726" s="24" t="s">
        <v>5765</v>
      </c>
      <c r="AI6726" s="24" t="s">
        <v>5766</v>
      </c>
      <c r="AJ6726" s="24" t="s">
        <v>107</v>
      </c>
      <c r="AK6726" s="24" t="s">
        <v>108</v>
      </c>
      <c r="AL6726" s="22">
        <v>6724</v>
      </c>
    </row>
    <row r="6727" spans="7:38" s="10" customFormat="1">
      <c r="G6727" s="18"/>
      <c r="H6727" s="18"/>
      <c r="I6727" s="18"/>
      <c r="J6727" s="18"/>
      <c r="L6727" s="13"/>
      <c r="M6727" s="13" t="s">
        <v>12935</v>
      </c>
      <c r="N6727" s="13" t="s">
        <v>12936</v>
      </c>
      <c r="O6727" s="13" t="s">
        <v>12935</v>
      </c>
      <c r="AC6727" s="22" t="s">
        <v>28247</v>
      </c>
      <c r="AD6727" s="24" t="s">
        <v>12935</v>
      </c>
      <c r="AE6727" s="24" t="s">
        <v>12936</v>
      </c>
      <c r="AF6727" s="24"/>
      <c r="AG6727" s="24" t="s">
        <v>21269</v>
      </c>
      <c r="AH6727" s="24" t="s">
        <v>5765</v>
      </c>
      <c r="AI6727" s="24" t="s">
        <v>5766</v>
      </c>
      <c r="AJ6727" s="24" t="s">
        <v>107</v>
      </c>
      <c r="AK6727" s="24" t="s">
        <v>108</v>
      </c>
      <c r="AL6727" s="22">
        <v>6725</v>
      </c>
    </row>
    <row r="6728" spans="7:38" s="10" customFormat="1">
      <c r="G6728" s="18"/>
      <c r="H6728" s="18"/>
      <c r="I6728" s="18"/>
      <c r="J6728" s="18"/>
      <c r="L6728" s="13"/>
      <c r="M6728" s="13" t="s">
        <v>12937</v>
      </c>
      <c r="N6728" s="13" t="s">
        <v>12938</v>
      </c>
      <c r="O6728" s="13" t="s">
        <v>12937</v>
      </c>
      <c r="AC6728" s="22" t="s">
        <v>28248</v>
      </c>
      <c r="AD6728" s="24" t="s">
        <v>12937</v>
      </c>
      <c r="AE6728" s="24" t="s">
        <v>12938</v>
      </c>
      <c r="AF6728" s="24"/>
      <c r="AG6728" s="24" t="s">
        <v>21269</v>
      </c>
      <c r="AH6728" s="24" t="s">
        <v>5765</v>
      </c>
      <c r="AI6728" s="24" t="s">
        <v>5766</v>
      </c>
      <c r="AJ6728" s="24" t="s">
        <v>107</v>
      </c>
      <c r="AK6728" s="24" t="s">
        <v>108</v>
      </c>
      <c r="AL6728" s="22">
        <v>6726</v>
      </c>
    </row>
    <row r="6729" spans="7:38" s="10" customFormat="1">
      <c r="G6729" s="18"/>
      <c r="H6729" s="18"/>
      <c r="I6729" s="18"/>
      <c r="J6729" s="18"/>
      <c r="L6729" s="13"/>
      <c r="M6729" s="13" t="s">
        <v>12939</v>
      </c>
      <c r="N6729" s="13" t="s">
        <v>12940</v>
      </c>
      <c r="O6729" s="13" t="s">
        <v>12939</v>
      </c>
      <c r="AC6729" s="22" t="s">
        <v>28249</v>
      </c>
      <c r="AD6729" s="24" t="s">
        <v>12939</v>
      </c>
      <c r="AE6729" s="24" t="s">
        <v>12940</v>
      </c>
      <c r="AF6729" s="24"/>
      <c r="AG6729" s="24" t="s">
        <v>21269</v>
      </c>
      <c r="AH6729" s="24" t="s">
        <v>5765</v>
      </c>
      <c r="AI6729" s="24" t="s">
        <v>5766</v>
      </c>
      <c r="AJ6729" s="24" t="s">
        <v>107</v>
      </c>
      <c r="AK6729" s="24" t="s">
        <v>108</v>
      </c>
      <c r="AL6729" s="22">
        <v>6727</v>
      </c>
    </row>
    <row r="6730" spans="7:38" s="10" customFormat="1">
      <c r="G6730" s="18"/>
      <c r="H6730" s="18"/>
      <c r="I6730" s="18"/>
      <c r="J6730" s="18"/>
      <c r="L6730" s="13"/>
      <c r="M6730" s="13" t="s">
        <v>12941</v>
      </c>
      <c r="N6730" s="13" t="s">
        <v>12942</v>
      </c>
      <c r="O6730" s="13" t="s">
        <v>12941</v>
      </c>
      <c r="AC6730" s="22" t="s">
        <v>28250</v>
      </c>
      <c r="AD6730" s="24" t="s">
        <v>12941</v>
      </c>
      <c r="AE6730" s="24" t="s">
        <v>12942</v>
      </c>
      <c r="AF6730" s="24"/>
      <c r="AG6730" s="24" t="s">
        <v>21269</v>
      </c>
      <c r="AH6730" s="24" t="s">
        <v>5765</v>
      </c>
      <c r="AI6730" s="24" t="s">
        <v>5766</v>
      </c>
      <c r="AJ6730" s="24" t="s">
        <v>107</v>
      </c>
      <c r="AK6730" s="24" t="s">
        <v>108</v>
      </c>
      <c r="AL6730" s="22">
        <v>6728</v>
      </c>
    </row>
    <row r="6731" spans="7:38" s="10" customFormat="1">
      <c r="G6731" s="18"/>
      <c r="H6731" s="18"/>
      <c r="I6731" s="18"/>
      <c r="J6731" s="18"/>
      <c r="L6731" s="13"/>
      <c r="M6731" s="13" t="s">
        <v>12943</v>
      </c>
      <c r="N6731" s="13" t="s">
        <v>12944</v>
      </c>
      <c r="O6731" s="13" t="s">
        <v>12943</v>
      </c>
      <c r="AC6731" s="22" t="s">
        <v>28251</v>
      </c>
      <c r="AD6731" s="24" t="s">
        <v>12943</v>
      </c>
      <c r="AE6731" s="24" t="s">
        <v>12944</v>
      </c>
      <c r="AF6731" s="24"/>
      <c r="AG6731" s="24" t="s">
        <v>21521</v>
      </c>
      <c r="AH6731" s="24" t="s">
        <v>5767</v>
      </c>
      <c r="AI6731" s="24" t="s">
        <v>2542</v>
      </c>
      <c r="AJ6731" s="24" t="s">
        <v>107</v>
      </c>
      <c r="AK6731" s="24" t="s">
        <v>108</v>
      </c>
      <c r="AL6731" s="22">
        <v>6729</v>
      </c>
    </row>
    <row r="6732" spans="7:38" s="10" customFormat="1">
      <c r="G6732" s="18"/>
      <c r="H6732" s="18"/>
      <c r="I6732" s="18"/>
      <c r="J6732" s="18"/>
      <c r="L6732" s="13"/>
      <c r="M6732" s="13" t="s">
        <v>12945</v>
      </c>
      <c r="N6732" s="13" t="s">
        <v>12946</v>
      </c>
      <c r="O6732" s="13" t="s">
        <v>12945</v>
      </c>
      <c r="AC6732" s="22" t="s">
        <v>28252</v>
      </c>
      <c r="AD6732" s="24" t="s">
        <v>12945</v>
      </c>
      <c r="AE6732" s="24" t="s">
        <v>12946</v>
      </c>
      <c r="AF6732" s="24"/>
      <c r="AG6732" s="24" t="s">
        <v>21523</v>
      </c>
      <c r="AH6732" s="24" t="s">
        <v>5767</v>
      </c>
      <c r="AI6732" s="24" t="s">
        <v>2542</v>
      </c>
      <c r="AJ6732" s="24" t="s">
        <v>107</v>
      </c>
      <c r="AK6732" s="24" t="s">
        <v>108</v>
      </c>
      <c r="AL6732" s="22">
        <v>6730</v>
      </c>
    </row>
    <row r="6733" spans="7:38" s="10" customFormat="1">
      <c r="G6733" s="18"/>
      <c r="H6733" s="18"/>
      <c r="I6733" s="18"/>
      <c r="J6733" s="18"/>
      <c r="L6733" s="13"/>
      <c r="M6733" s="13" t="s">
        <v>12947</v>
      </c>
      <c r="N6733" s="13" t="s">
        <v>12948</v>
      </c>
      <c r="O6733" s="13" t="s">
        <v>12947</v>
      </c>
      <c r="AC6733" s="22" t="s">
        <v>28253</v>
      </c>
      <c r="AD6733" s="24" t="s">
        <v>12947</v>
      </c>
      <c r="AE6733" s="24" t="s">
        <v>12948</v>
      </c>
      <c r="AF6733" s="24"/>
      <c r="AG6733" s="24" t="s">
        <v>21523</v>
      </c>
      <c r="AH6733" s="24" t="s">
        <v>5767</v>
      </c>
      <c r="AI6733" s="24" t="s">
        <v>2542</v>
      </c>
      <c r="AJ6733" s="24" t="s">
        <v>107</v>
      </c>
      <c r="AK6733" s="24" t="s">
        <v>108</v>
      </c>
      <c r="AL6733" s="22">
        <v>6731</v>
      </c>
    </row>
    <row r="6734" spans="7:38" s="10" customFormat="1">
      <c r="G6734" s="18"/>
      <c r="H6734" s="18"/>
      <c r="I6734" s="18"/>
      <c r="J6734" s="18"/>
      <c r="L6734" s="13"/>
      <c r="M6734" s="13" t="s">
        <v>12949</v>
      </c>
      <c r="N6734" s="13" t="s">
        <v>12950</v>
      </c>
      <c r="O6734" s="13" t="s">
        <v>12949</v>
      </c>
      <c r="AC6734" s="22" t="s">
        <v>28254</v>
      </c>
      <c r="AD6734" s="24" t="s">
        <v>12949</v>
      </c>
      <c r="AE6734" s="24" t="s">
        <v>12950</v>
      </c>
      <c r="AF6734" s="24"/>
      <c r="AG6734" s="24" t="s">
        <v>21523</v>
      </c>
      <c r="AH6734" s="24" t="s">
        <v>5767</v>
      </c>
      <c r="AI6734" s="24" t="s">
        <v>2542</v>
      </c>
      <c r="AJ6734" s="24" t="s">
        <v>107</v>
      </c>
      <c r="AK6734" s="24" t="s">
        <v>108</v>
      </c>
      <c r="AL6734" s="22">
        <v>6732</v>
      </c>
    </row>
    <row r="6735" spans="7:38" s="10" customFormat="1">
      <c r="G6735" s="18"/>
      <c r="H6735" s="18"/>
      <c r="I6735" s="18"/>
      <c r="J6735" s="18"/>
      <c r="L6735" s="13"/>
      <c r="M6735" s="13" t="s">
        <v>12951</v>
      </c>
      <c r="N6735" s="13" t="s">
        <v>12952</v>
      </c>
      <c r="O6735" s="13" t="s">
        <v>12951</v>
      </c>
      <c r="AC6735" s="22" t="s">
        <v>28255</v>
      </c>
      <c r="AD6735" s="24" t="s">
        <v>12951</v>
      </c>
      <c r="AE6735" s="24" t="s">
        <v>12952</v>
      </c>
      <c r="AF6735" s="24"/>
      <c r="AG6735" s="24" t="s">
        <v>21523</v>
      </c>
      <c r="AH6735" s="24" t="s">
        <v>5767</v>
      </c>
      <c r="AI6735" s="24" t="s">
        <v>2542</v>
      </c>
      <c r="AJ6735" s="24" t="s">
        <v>107</v>
      </c>
      <c r="AK6735" s="24" t="s">
        <v>108</v>
      </c>
      <c r="AL6735" s="22">
        <v>6733</v>
      </c>
    </row>
    <row r="6736" spans="7:38" s="10" customFormat="1">
      <c r="G6736" s="18"/>
      <c r="H6736" s="18"/>
      <c r="I6736" s="18"/>
      <c r="J6736" s="18"/>
      <c r="L6736" s="13"/>
      <c r="M6736" s="13" t="s">
        <v>12953</v>
      </c>
      <c r="N6736" s="13" t="s">
        <v>12954</v>
      </c>
      <c r="O6736" s="13" t="s">
        <v>12953</v>
      </c>
      <c r="AC6736" s="22" t="s">
        <v>28256</v>
      </c>
      <c r="AD6736" s="24" t="s">
        <v>12953</v>
      </c>
      <c r="AE6736" s="24" t="s">
        <v>12954</v>
      </c>
      <c r="AF6736" s="24"/>
      <c r="AG6736" s="24" t="s">
        <v>21523</v>
      </c>
      <c r="AH6736" s="24" t="s">
        <v>5767</v>
      </c>
      <c r="AI6736" s="24" t="s">
        <v>2542</v>
      </c>
      <c r="AJ6736" s="24" t="s">
        <v>107</v>
      </c>
      <c r="AK6736" s="24" t="s">
        <v>108</v>
      </c>
      <c r="AL6736" s="22">
        <v>6734</v>
      </c>
    </row>
    <row r="6737" spans="7:38" s="10" customFormat="1">
      <c r="G6737" s="18"/>
      <c r="H6737" s="18"/>
      <c r="I6737" s="18"/>
      <c r="J6737" s="18"/>
      <c r="L6737" s="13"/>
      <c r="M6737" s="13" t="s">
        <v>12955</v>
      </c>
      <c r="N6737" s="13" t="s">
        <v>12956</v>
      </c>
      <c r="O6737" s="13" t="s">
        <v>12955</v>
      </c>
      <c r="AC6737" s="22" t="s">
        <v>28257</v>
      </c>
      <c r="AD6737" s="24" t="s">
        <v>12955</v>
      </c>
      <c r="AE6737" s="24" t="s">
        <v>12956</v>
      </c>
      <c r="AF6737" s="24"/>
      <c r="AG6737" s="24" t="s">
        <v>21523</v>
      </c>
      <c r="AH6737" s="24" t="s">
        <v>5767</v>
      </c>
      <c r="AI6737" s="24" t="s">
        <v>2542</v>
      </c>
      <c r="AJ6737" s="24" t="s">
        <v>107</v>
      </c>
      <c r="AK6737" s="24" t="s">
        <v>108</v>
      </c>
      <c r="AL6737" s="22">
        <v>6735</v>
      </c>
    </row>
    <row r="6738" spans="7:38" s="10" customFormat="1">
      <c r="G6738" s="18"/>
      <c r="H6738" s="18"/>
      <c r="I6738" s="18"/>
      <c r="J6738" s="18"/>
      <c r="L6738" s="13"/>
      <c r="M6738" s="13" t="s">
        <v>12957</v>
      </c>
      <c r="N6738" s="13" t="s">
        <v>12958</v>
      </c>
      <c r="O6738" s="13" t="s">
        <v>12957</v>
      </c>
      <c r="AC6738" s="22" t="s">
        <v>28258</v>
      </c>
      <c r="AD6738" s="24" t="s">
        <v>12957</v>
      </c>
      <c r="AE6738" s="24" t="s">
        <v>12958</v>
      </c>
      <c r="AF6738" s="24"/>
      <c r="AG6738" s="24" t="s">
        <v>21523</v>
      </c>
      <c r="AH6738" s="24" t="s">
        <v>5767</v>
      </c>
      <c r="AI6738" s="24" t="s">
        <v>2542</v>
      </c>
      <c r="AJ6738" s="24" t="s">
        <v>107</v>
      </c>
      <c r="AK6738" s="24" t="s">
        <v>108</v>
      </c>
      <c r="AL6738" s="22">
        <v>6736</v>
      </c>
    </row>
    <row r="6739" spans="7:38" s="10" customFormat="1">
      <c r="G6739" s="18"/>
      <c r="H6739" s="18"/>
      <c r="I6739" s="18"/>
      <c r="J6739" s="18"/>
      <c r="L6739" s="13"/>
      <c r="M6739" s="13" t="s">
        <v>12959</v>
      </c>
      <c r="N6739" s="13" t="s">
        <v>12960</v>
      </c>
      <c r="O6739" s="13" t="s">
        <v>12959</v>
      </c>
      <c r="AC6739" s="22" t="s">
        <v>28259</v>
      </c>
      <c r="AD6739" s="24" t="s">
        <v>12959</v>
      </c>
      <c r="AE6739" s="24" t="s">
        <v>12960</v>
      </c>
      <c r="AF6739" s="24"/>
      <c r="AG6739" s="24" t="s">
        <v>21523</v>
      </c>
      <c r="AH6739" s="24" t="s">
        <v>5767</v>
      </c>
      <c r="AI6739" s="24" t="s">
        <v>2542</v>
      </c>
      <c r="AJ6739" s="24" t="s">
        <v>107</v>
      </c>
      <c r="AK6739" s="24" t="s">
        <v>108</v>
      </c>
      <c r="AL6739" s="22">
        <v>6737</v>
      </c>
    </row>
    <row r="6740" spans="7:38" s="10" customFormat="1">
      <c r="G6740" s="18"/>
      <c r="H6740" s="18"/>
      <c r="I6740" s="18"/>
      <c r="J6740" s="18"/>
      <c r="L6740" s="13"/>
      <c r="M6740" s="13" t="s">
        <v>12961</v>
      </c>
      <c r="N6740" s="13" t="s">
        <v>12962</v>
      </c>
      <c r="O6740" s="13" t="s">
        <v>12961</v>
      </c>
      <c r="AC6740" s="22" t="s">
        <v>28260</v>
      </c>
      <c r="AD6740" s="24" t="s">
        <v>12961</v>
      </c>
      <c r="AE6740" s="24" t="s">
        <v>12962</v>
      </c>
      <c r="AF6740" s="24"/>
      <c r="AG6740" s="24" t="s">
        <v>21523</v>
      </c>
      <c r="AH6740" s="24" t="s">
        <v>5767</v>
      </c>
      <c r="AI6740" s="24" t="s">
        <v>2542</v>
      </c>
      <c r="AJ6740" s="24" t="s">
        <v>107</v>
      </c>
      <c r="AK6740" s="24" t="s">
        <v>108</v>
      </c>
      <c r="AL6740" s="22">
        <v>6738</v>
      </c>
    </row>
    <row r="6741" spans="7:38" s="10" customFormat="1">
      <c r="G6741" s="18"/>
      <c r="H6741" s="18"/>
      <c r="I6741" s="18"/>
      <c r="J6741" s="18"/>
      <c r="L6741" s="13"/>
      <c r="M6741" s="13" t="s">
        <v>12963</v>
      </c>
      <c r="N6741" s="13" t="s">
        <v>12964</v>
      </c>
      <c r="O6741" s="13" t="s">
        <v>12963</v>
      </c>
      <c r="AC6741" s="22" t="s">
        <v>28261</v>
      </c>
      <c r="AD6741" s="24" t="s">
        <v>12963</v>
      </c>
      <c r="AE6741" s="24" t="s">
        <v>12964</v>
      </c>
      <c r="AF6741" s="24"/>
      <c r="AG6741" s="24" t="s">
        <v>21523</v>
      </c>
      <c r="AH6741" s="24" t="s">
        <v>5767</v>
      </c>
      <c r="AI6741" s="24" t="s">
        <v>2542</v>
      </c>
      <c r="AJ6741" s="24" t="s">
        <v>107</v>
      </c>
      <c r="AK6741" s="24" t="s">
        <v>108</v>
      </c>
      <c r="AL6741" s="22">
        <v>6739</v>
      </c>
    </row>
    <row r="6742" spans="7:38" s="10" customFormat="1">
      <c r="G6742" s="18"/>
      <c r="H6742" s="18"/>
      <c r="I6742" s="18"/>
      <c r="J6742" s="18"/>
      <c r="L6742" s="13"/>
      <c r="M6742" s="13" t="s">
        <v>12965</v>
      </c>
      <c r="N6742" s="13" t="s">
        <v>12966</v>
      </c>
      <c r="O6742" s="13" t="s">
        <v>12965</v>
      </c>
      <c r="AC6742" s="22" t="s">
        <v>28262</v>
      </c>
      <c r="AD6742" s="24" t="s">
        <v>12965</v>
      </c>
      <c r="AE6742" s="24" t="s">
        <v>12966</v>
      </c>
      <c r="AF6742" s="24"/>
      <c r="AG6742" s="24" t="s">
        <v>21523</v>
      </c>
      <c r="AH6742" s="24" t="s">
        <v>5767</v>
      </c>
      <c r="AI6742" s="24" t="s">
        <v>2542</v>
      </c>
      <c r="AJ6742" s="24" t="s">
        <v>107</v>
      </c>
      <c r="AK6742" s="24" t="s">
        <v>108</v>
      </c>
      <c r="AL6742" s="22">
        <v>6740</v>
      </c>
    </row>
    <row r="6743" spans="7:38" s="10" customFormat="1">
      <c r="G6743" s="18"/>
      <c r="H6743" s="18"/>
      <c r="I6743" s="18"/>
      <c r="J6743" s="18"/>
      <c r="L6743" s="13"/>
      <c r="M6743" s="13" t="s">
        <v>12967</v>
      </c>
      <c r="N6743" s="13" t="s">
        <v>12968</v>
      </c>
      <c r="O6743" s="13" t="s">
        <v>12967</v>
      </c>
      <c r="AC6743" s="22" t="s">
        <v>28263</v>
      </c>
      <c r="AD6743" s="24" t="s">
        <v>12967</v>
      </c>
      <c r="AE6743" s="24" t="s">
        <v>12968</v>
      </c>
      <c r="AF6743" s="24"/>
      <c r="AG6743" s="24" t="s">
        <v>21523</v>
      </c>
      <c r="AH6743" s="24" t="s">
        <v>5767</v>
      </c>
      <c r="AI6743" s="24" t="s">
        <v>2542</v>
      </c>
      <c r="AJ6743" s="24" t="s">
        <v>107</v>
      </c>
      <c r="AK6743" s="24" t="s">
        <v>108</v>
      </c>
      <c r="AL6743" s="22">
        <v>6741</v>
      </c>
    </row>
    <row r="6744" spans="7:38" s="10" customFormat="1">
      <c r="G6744" s="18"/>
      <c r="H6744" s="18"/>
      <c r="I6744" s="18"/>
      <c r="J6744" s="18"/>
      <c r="L6744" s="13"/>
      <c r="M6744" s="13" t="s">
        <v>12969</v>
      </c>
      <c r="N6744" s="13" t="s">
        <v>12970</v>
      </c>
      <c r="O6744" s="13" t="s">
        <v>12969</v>
      </c>
      <c r="AC6744" s="22" t="s">
        <v>28264</v>
      </c>
      <c r="AD6744" s="24" t="s">
        <v>12969</v>
      </c>
      <c r="AE6744" s="24" t="s">
        <v>12970</v>
      </c>
      <c r="AF6744" s="24"/>
      <c r="AG6744" s="24" t="s">
        <v>21523</v>
      </c>
      <c r="AH6744" s="24" t="s">
        <v>5767</v>
      </c>
      <c r="AI6744" s="24" t="s">
        <v>2542</v>
      </c>
      <c r="AJ6744" s="24" t="s">
        <v>107</v>
      </c>
      <c r="AK6744" s="24" t="s">
        <v>108</v>
      </c>
      <c r="AL6744" s="22">
        <v>6742</v>
      </c>
    </row>
    <row r="6745" spans="7:38" s="10" customFormat="1">
      <c r="G6745" s="18"/>
      <c r="H6745" s="18"/>
      <c r="I6745" s="18"/>
      <c r="J6745" s="18"/>
      <c r="L6745" s="13"/>
      <c r="M6745" s="13" t="s">
        <v>12971</v>
      </c>
      <c r="N6745" s="13" t="s">
        <v>12972</v>
      </c>
      <c r="O6745" s="13" t="s">
        <v>12971</v>
      </c>
      <c r="AC6745" s="22" t="s">
        <v>28265</v>
      </c>
      <c r="AD6745" s="24" t="s">
        <v>12971</v>
      </c>
      <c r="AE6745" s="24" t="s">
        <v>12972</v>
      </c>
      <c r="AF6745" s="24"/>
      <c r="AG6745" s="24" t="s">
        <v>21523</v>
      </c>
      <c r="AH6745" s="24" t="s">
        <v>5767</v>
      </c>
      <c r="AI6745" s="24" t="s">
        <v>2542</v>
      </c>
      <c r="AJ6745" s="24" t="s">
        <v>107</v>
      </c>
      <c r="AK6745" s="24" t="s">
        <v>108</v>
      </c>
      <c r="AL6745" s="22">
        <v>6743</v>
      </c>
    </row>
    <row r="6746" spans="7:38" s="10" customFormat="1">
      <c r="G6746" s="18"/>
      <c r="H6746" s="18"/>
      <c r="I6746" s="18"/>
      <c r="J6746" s="18"/>
      <c r="L6746" s="13"/>
      <c r="M6746" s="13" t="s">
        <v>12973</v>
      </c>
      <c r="N6746" s="13" t="s">
        <v>12974</v>
      </c>
      <c r="O6746" s="13" t="s">
        <v>12973</v>
      </c>
      <c r="AC6746" s="22" t="s">
        <v>28266</v>
      </c>
      <c r="AD6746" s="24" t="s">
        <v>12973</v>
      </c>
      <c r="AE6746" s="24" t="s">
        <v>12974</v>
      </c>
      <c r="AF6746" s="24"/>
      <c r="AG6746" s="24" t="s">
        <v>21523</v>
      </c>
      <c r="AH6746" s="24" t="s">
        <v>5767</v>
      </c>
      <c r="AI6746" s="24" t="s">
        <v>2542</v>
      </c>
      <c r="AJ6746" s="24" t="s">
        <v>107</v>
      </c>
      <c r="AK6746" s="24" t="s">
        <v>108</v>
      </c>
      <c r="AL6746" s="22">
        <v>6744</v>
      </c>
    </row>
    <row r="6747" spans="7:38" s="10" customFormat="1">
      <c r="G6747" s="18"/>
      <c r="H6747" s="18"/>
      <c r="I6747" s="18"/>
      <c r="J6747" s="18"/>
      <c r="L6747" s="13"/>
      <c r="M6747" s="13" t="s">
        <v>12975</v>
      </c>
      <c r="N6747" s="13" t="s">
        <v>12976</v>
      </c>
      <c r="O6747" s="13" t="s">
        <v>12975</v>
      </c>
      <c r="AC6747" s="22" t="s">
        <v>28267</v>
      </c>
      <c r="AD6747" s="24" t="s">
        <v>12975</v>
      </c>
      <c r="AE6747" s="24" t="s">
        <v>12976</v>
      </c>
      <c r="AF6747" s="24"/>
      <c r="AG6747" s="24" t="s">
        <v>21521</v>
      </c>
      <c r="AH6747" s="24" t="s">
        <v>5768</v>
      </c>
      <c r="AI6747" s="24" t="s">
        <v>5769</v>
      </c>
      <c r="AJ6747" s="24" t="s">
        <v>107</v>
      </c>
      <c r="AK6747" s="24" t="s">
        <v>108</v>
      </c>
      <c r="AL6747" s="22">
        <v>6745</v>
      </c>
    </row>
    <row r="6748" spans="7:38" s="10" customFormat="1">
      <c r="G6748" s="18"/>
      <c r="H6748" s="18"/>
      <c r="I6748" s="18"/>
      <c r="J6748" s="18"/>
      <c r="L6748" s="13"/>
      <c r="M6748" s="13" t="s">
        <v>12977</v>
      </c>
      <c r="N6748" s="13" t="s">
        <v>11995</v>
      </c>
      <c r="O6748" s="13" t="s">
        <v>12977</v>
      </c>
      <c r="AC6748" s="22" t="s">
        <v>28268</v>
      </c>
      <c r="AD6748" s="24" t="s">
        <v>12977</v>
      </c>
      <c r="AE6748" s="24" t="s">
        <v>11995</v>
      </c>
      <c r="AF6748" s="24"/>
      <c r="AG6748" s="24" t="s">
        <v>21523</v>
      </c>
      <c r="AH6748" s="24" t="s">
        <v>5768</v>
      </c>
      <c r="AI6748" s="24" t="s">
        <v>5769</v>
      </c>
      <c r="AJ6748" s="24" t="s">
        <v>107</v>
      </c>
      <c r="AK6748" s="24" t="s">
        <v>108</v>
      </c>
      <c r="AL6748" s="22">
        <v>6746</v>
      </c>
    </row>
    <row r="6749" spans="7:38" s="10" customFormat="1">
      <c r="G6749" s="18"/>
      <c r="H6749" s="18"/>
      <c r="I6749" s="18"/>
      <c r="J6749" s="18"/>
      <c r="L6749" s="13"/>
      <c r="M6749" s="13" t="s">
        <v>12978</v>
      </c>
      <c r="N6749" s="13" t="s">
        <v>12979</v>
      </c>
      <c r="O6749" s="13" t="s">
        <v>12978</v>
      </c>
      <c r="AC6749" s="22" t="s">
        <v>28269</v>
      </c>
      <c r="AD6749" s="24" t="s">
        <v>12978</v>
      </c>
      <c r="AE6749" s="24" t="s">
        <v>12979</v>
      </c>
      <c r="AF6749" s="24"/>
      <c r="AG6749" s="24" t="s">
        <v>21523</v>
      </c>
      <c r="AH6749" s="24" t="s">
        <v>5768</v>
      </c>
      <c r="AI6749" s="24" t="s">
        <v>5769</v>
      </c>
      <c r="AJ6749" s="24" t="s">
        <v>107</v>
      </c>
      <c r="AK6749" s="24" t="s">
        <v>108</v>
      </c>
      <c r="AL6749" s="22">
        <v>6747</v>
      </c>
    </row>
    <row r="6750" spans="7:38" s="10" customFormat="1">
      <c r="G6750" s="18"/>
      <c r="H6750" s="18"/>
      <c r="I6750" s="18"/>
      <c r="J6750" s="18"/>
      <c r="L6750" s="13"/>
      <c r="M6750" s="13" t="s">
        <v>12980</v>
      </c>
      <c r="N6750" s="13" t="s">
        <v>10957</v>
      </c>
      <c r="O6750" s="13" t="s">
        <v>12980</v>
      </c>
      <c r="AC6750" s="22" t="s">
        <v>28270</v>
      </c>
      <c r="AD6750" s="24" t="s">
        <v>12980</v>
      </c>
      <c r="AE6750" s="24" t="s">
        <v>10957</v>
      </c>
      <c r="AF6750" s="24"/>
      <c r="AG6750" s="24" t="s">
        <v>21523</v>
      </c>
      <c r="AH6750" s="24" t="s">
        <v>5768</v>
      </c>
      <c r="AI6750" s="24" t="s">
        <v>5769</v>
      </c>
      <c r="AJ6750" s="24" t="s">
        <v>107</v>
      </c>
      <c r="AK6750" s="24" t="s">
        <v>108</v>
      </c>
      <c r="AL6750" s="22">
        <v>6748</v>
      </c>
    </row>
    <row r="6751" spans="7:38" s="10" customFormat="1">
      <c r="G6751" s="18"/>
      <c r="H6751" s="18"/>
      <c r="I6751" s="18"/>
      <c r="J6751" s="18"/>
      <c r="L6751" s="13"/>
      <c r="M6751" s="13" t="s">
        <v>12981</v>
      </c>
      <c r="N6751" s="13" t="s">
        <v>12982</v>
      </c>
      <c r="O6751" s="13" t="s">
        <v>12981</v>
      </c>
      <c r="AC6751" s="22" t="s">
        <v>28271</v>
      </c>
      <c r="AD6751" s="24" t="s">
        <v>12981</v>
      </c>
      <c r="AE6751" s="24" t="s">
        <v>12982</v>
      </c>
      <c r="AF6751" s="24"/>
      <c r="AG6751" s="24" t="s">
        <v>21523</v>
      </c>
      <c r="AH6751" s="24" t="s">
        <v>5768</v>
      </c>
      <c r="AI6751" s="24" t="s">
        <v>5769</v>
      </c>
      <c r="AJ6751" s="24" t="s">
        <v>107</v>
      </c>
      <c r="AK6751" s="24" t="s">
        <v>108</v>
      </c>
      <c r="AL6751" s="22">
        <v>6749</v>
      </c>
    </row>
    <row r="6752" spans="7:38" s="10" customFormat="1">
      <c r="G6752" s="18"/>
      <c r="H6752" s="18"/>
      <c r="I6752" s="18"/>
      <c r="J6752" s="18"/>
      <c r="L6752" s="13"/>
      <c r="M6752" s="13" t="s">
        <v>12983</v>
      </c>
      <c r="N6752" s="13" t="s">
        <v>12984</v>
      </c>
      <c r="O6752" s="13" t="s">
        <v>12983</v>
      </c>
      <c r="AC6752" s="22" t="s">
        <v>28272</v>
      </c>
      <c r="AD6752" s="24" t="s">
        <v>12983</v>
      </c>
      <c r="AE6752" s="24" t="s">
        <v>12984</v>
      </c>
      <c r="AF6752" s="24"/>
      <c r="AG6752" s="24" t="s">
        <v>21523</v>
      </c>
      <c r="AH6752" s="24" t="s">
        <v>5768</v>
      </c>
      <c r="AI6752" s="24" t="s">
        <v>5769</v>
      </c>
      <c r="AJ6752" s="24" t="s">
        <v>107</v>
      </c>
      <c r="AK6752" s="24" t="s">
        <v>108</v>
      </c>
      <c r="AL6752" s="22">
        <v>6750</v>
      </c>
    </row>
    <row r="6753" spans="7:38" s="10" customFormat="1">
      <c r="G6753" s="18"/>
      <c r="H6753" s="18"/>
      <c r="I6753" s="18"/>
      <c r="J6753" s="18"/>
      <c r="L6753" s="13"/>
      <c r="M6753" s="13" t="s">
        <v>12985</v>
      </c>
      <c r="N6753" s="13" t="s">
        <v>12986</v>
      </c>
      <c r="O6753" s="13" t="s">
        <v>12985</v>
      </c>
      <c r="AC6753" s="22" t="s">
        <v>28273</v>
      </c>
      <c r="AD6753" s="24" t="s">
        <v>12985</v>
      </c>
      <c r="AE6753" s="24" t="s">
        <v>12986</v>
      </c>
      <c r="AF6753" s="24"/>
      <c r="AG6753" s="24" t="s">
        <v>21523</v>
      </c>
      <c r="AH6753" s="24" t="s">
        <v>5768</v>
      </c>
      <c r="AI6753" s="24" t="s">
        <v>5769</v>
      </c>
      <c r="AJ6753" s="24" t="s">
        <v>107</v>
      </c>
      <c r="AK6753" s="24" t="s">
        <v>108</v>
      </c>
      <c r="AL6753" s="22">
        <v>6751</v>
      </c>
    </row>
    <row r="6754" spans="7:38" s="10" customFormat="1">
      <c r="G6754" s="18"/>
      <c r="H6754" s="18"/>
      <c r="I6754" s="18"/>
      <c r="J6754" s="18"/>
      <c r="L6754" s="13"/>
      <c r="M6754" s="13" t="s">
        <v>12987</v>
      </c>
      <c r="N6754" s="13" t="s">
        <v>10954</v>
      </c>
      <c r="O6754" s="13" t="s">
        <v>12987</v>
      </c>
      <c r="AC6754" s="22" t="s">
        <v>28274</v>
      </c>
      <c r="AD6754" s="24" t="s">
        <v>12987</v>
      </c>
      <c r="AE6754" s="24" t="s">
        <v>10954</v>
      </c>
      <c r="AF6754" s="24"/>
      <c r="AG6754" s="24" t="s">
        <v>21523</v>
      </c>
      <c r="AH6754" s="24" t="s">
        <v>5768</v>
      </c>
      <c r="AI6754" s="24" t="s">
        <v>5769</v>
      </c>
      <c r="AJ6754" s="24" t="s">
        <v>107</v>
      </c>
      <c r="AK6754" s="24" t="s">
        <v>108</v>
      </c>
      <c r="AL6754" s="22">
        <v>6752</v>
      </c>
    </row>
    <row r="6755" spans="7:38" s="10" customFormat="1">
      <c r="G6755" s="18"/>
      <c r="H6755" s="18"/>
      <c r="I6755" s="18"/>
      <c r="J6755" s="18"/>
      <c r="L6755" s="13"/>
      <c r="M6755" s="13" t="s">
        <v>12988</v>
      </c>
      <c r="N6755" s="13" t="s">
        <v>10974</v>
      </c>
      <c r="O6755" s="13" t="s">
        <v>12988</v>
      </c>
      <c r="AC6755" s="22" t="s">
        <v>28275</v>
      </c>
      <c r="AD6755" s="24" t="s">
        <v>12988</v>
      </c>
      <c r="AE6755" s="24" t="s">
        <v>10974</v>
      </c>
      <c r="AF6755" s="24"/>
      <c r="AG6755" s="24" t="s">
        <v>21523</v>
      </c>
      <c r="AH6755" s="24" t="s">
        <v>5768</v>
      </c>
      <c r="AI6755" s="24" t="s">
        <v>5769</v>
      </c>
      <c r="AJ6755" s="24" t="s">
        <v>107</v>
      </c>
      <c r="AK6755" s="24" t="s">
        <v>108</v>
      </c>
      <c r="AL6755" s="22">
        <v>6753</v>
      </c>
    </row>
    <row r="6756" spans="7:38" s="10" customFormat="1">
      <c r="G6756" s="18"/>
      <c r="H6756" s="18"/>
      <c r="I6756" s="18"/>
      <c r="J6756" s="18"/>
      <c r="L6756" s="13"/>
      <c r="M6756" s="13" t="s">
        <v>12989</v>
      </c>
      <c r="N6756" s="13" t="s">
        <v>12990</v>
      </c>
      <c r="O6756" s="13" t="s">
        <v>12989</v>
      </c>
      <c r="AC6756" s="22" t="s">
        <v>28276</v>
      </c>
      <c r="AD6756" s="24" t="s">
        <v>12989</v>
      </c>
      <c r="AE6756" s="24" t="s">
        <v>12990</v>
      </c>
      <c r="AF6756" s="24"/>
      <c r="AG6756" s="24" t="s">
        <v>21523</v>
      </c>
      <c r="AH6756" s="24" t="s">
        <v>5768</v>
      </c>
      <c r="AI6756" s="24" t="s">
        <v>5769</v>
      </c>
      <c r="AJ6756" s="24" t="s">
        <v>107</v>
      </c>
      <c r="AK6756" s="24" t="s">
        <v>108</v>
      </c>
      <c r="AL6756" s="22">
        <v>6754</v>
      </c>
    </row>
    <row r="6757" spans="7:38" s="10" customFormat="1">
      <c r="G6757" s="18"/>
      <c r="H6757" s="18"/>
      <c r="I6757" s="18"/>
      <c r="J6757" s="18"/>
      <c r="L6757" s="13"/>
      <c r="M6757" s="13" t="s">
        <v>12991</v>
      </c>
      <c r="N6757" s="13" t="s">
        <v>8153</v>
      </c>
      <c r="O6757" s="13" t="s">
        <v>12991</v>
      </c>
      <c r="AC6757" s="22" t="s">
        <v>28277</v>
      </c>
      <c r="AD6757" s="24" t="s">
        <v>12991</v>
      </c>
      <c r="AE6757" s="24" t="s">
        <v>8153</v>
      </c>
      <c r="AF6757" s="24"/>
      <c r="AG6757" s="24" t="s">
        <v>21523</v>
      </c>
      <c r="AH6757" s="24" t="s">
        <v>5768</v>
      </c>
      <c r="AI6757" s="24" t="s">
        <v>5769</v>
      </c>
      <c r="AJ6757" s="24" t="s">
        <v>107</v>
      </c>
      <c r="AK6757" s="24" t="s">
        <v>108</v>
      </c>
      <c r="AL6757" s="22">
        <v>6755</v>
      </c>
    </row>
    <row r="6758" spans="7:38" s="10" customFormat="1">
      <c r="G6758" s="18"/>
      <c r="H6758" s="18"/>
      <c r="I6758" s="18"/>
      <c r="J6758" s="18"/>
      <c r="L6758" s="13"/>
      <c r="M6758" s="13" t="s">
        <v>12992</v>
      </c>
      <c r="N6758" s="13" t="s">
        <v>12993</v>
      </c>
      <c r="O6758" s="13" t="s">
        <v>12992</v>
      </c>
      <c r="AC6758" s="22" t="s">
        <v>28278</v>
      </c>
      <c r="AD6758" s="24" t="s">
        <v>12992</v>
      </c>
      <c r="AE6758" s="24" t="s">
        <v>12993</v>
      </c>
      <c r="AF6758" s="24"/>
      <c r="AG6758" s="24" t="s">
        <v>21521</v>
      </c>
      <c r="AH6758" s="24" t="s">
        <v>5770</v>
      </c>
      <c r="AI6758" s="24" t="s">
        <v>5771</v>
      </c>
      <c r="AJ6758" s="24" t="s">
        <v>107</v>
      </c>
      <c r="AK6758" s="24" t="s">
        <v>108</v>
      </c>
      <c r="AL6758" s="22">
        <v>6756</v>
      </c>
    </row>
    <row r="6759" spans="7:38" s="10" customFormat="1">
      <c r="G6759" s="18"/>
      <c r="H6759" s="18"/>
      <c r="I6759" s="18"/>
      <c r="J6759" s="18"/>
      <c r="L6759" s="13"/>
      <c r="M6759" s="13" t="s">
        <v>12994</v>
      </c>
      <c r="N6759" s="13" t="s">
        <v>12995</v>
      </c>
      <c r="O6759" s="13" t="s">
        <v>12994</v>
      </c>
      <c r="AC6759" s="22" t="s">
        <v>28279</v>
      </c>
      <c r="AD6759" s="24" t="s">
        <v>12994</v>
      </c>
      <c r="AE6759" s="24" t="s">
        <v>12995</v>
      </c>
      <c r="AF6759" s="24"/>
      <c r="AG6759" s="24" t="s">
        <v>21523</v>
      </c>
      <c r="AH6759" s="24" t="s">
        <v>5770</v>
      </c>
      <c r="AI6759" s="24" t="s">
        <v>5771</v>
      </c>
      <c r="AJ6759" s="24" t="s">
        <v>107</v>
      </c>
      <c r="AK6759" s="24" t="s">
        <v>108</v>
      </c>
      <c r="AL6759" s="22">
        <v>6757</v>
      </c>
    </row>
    <row r="6760" spans="7:38" s="10" customFormat="1">
      <c r="G6760" s="18"/>
      <c r="H6760" s="18"/>
      <c r="I6760" s="18"/>
      <c r="J6760" s="18"/>
      <c r="L6760" s="13"/>
      <c r="M6760" s="13" t="s">
        <v>12996</v>
      </c>
      <c r="N6760" s="13" t="s">
        <v>12997</v>
      </c>
      <c r="O6760" s="13" t="s">
        <v>12996</v>
      </c>
      <c r="AC6760" s="22" t="s">
        <v>28280</v>
      </c>
      <c r="AD6760" s="24" t="s">
        <v>12996</v>
      </c>
      <c r="AE6760" s="24" t="s">
        <v>12997</v>
      </c>
      <c r="AF6760" s="24"/>
      <c r="AG6760" s="24" t="s">
        <v>21523</v>
      </c>
      <c r="AH6760" s="24" t="s">
        <v>5770</v>
      </c>
      <c r="AI6760" s="24" t="s">
        <v>5771</v>
      </c>
      <c r="AJ6760" s="24" t="s">
        <v>107</v>
      </c>
      <c r="AK6760" s="24" t="s">
        <v>108</v>
      </c>
      <c r="AL6760" s="22">
        <v>6758</v>
      </c>
    </row>
    <row r="6761" spans="7:38" s="10" customFormat="1">
      <c r="G6761" s="18"/>
      <c r="H6761" s="18"/>
      <c r="I6761" s="18"/>
      <c r="J6761" s="18"/>
      <c r="L6761" s="13"/>
      <c r="M6761" s="13" t="s">
        <v>12998</v>
      </c>
      <c r="N6761" s="13" t="s">
        <v>12999</v>
      </c>
      <c r="O6761" s="13" t="s">
        <v>12998</v>
      </c>
      <c r="AC6761" s="22" t="s">
        <v>28281</v>
      </c>
      <c r="AD6761" s="24" t="s">
        <v>12998</v>
      </c>
      <c r="AE6761" s="24" t="s">
        <v>12999</v>
      </c>
      <c r="AF6761" s="24"/>
      <c r="AG6761" s="24" t="s">
        <v>21523</v>
      </c>
      <c r="AH6761" s="24" t="s">
        <v>5770</v>
      </c>
      <c r="AI6761" s="24" t="s">
        <v>5771</v>
      </c>
      <c r="AJ6761" s="24" t="s">
        <v>107</v>
      </c>
      <c r="AK6761" s="24" t="s">
        <v>108</v>
      </c>
      <c r="AL6761" s="22">
        <v>6759</v>
      </c>
    </row>
    <row r="6762" spans="7:38" s="10" customFormat="1">
      <c r="G6762" s="18"/>
      <c r="H6762" s="18"/>
      <c r="I6762" s="18"/>
      <c r="J6762" s="18"/>
      <c r="L6762" s="13"/>
      <c r="M6762" s="13" t="s">
        <v>13000</v>
      </c>
      <c r="N6762" s="13" t="s">
        <v>13001</v>
      </c>
      <c r="O6762" s="13" t="s">
        <v>13000</v>
      </c>
      <c r="AC6762" s="22" t="s">
        <v>28282</v>
      </c>
      <c r="AD6762" s="24" t="s">
        <v>13000</v>
      </c>
      <c r="AE6762" s="24" t="s">
        <v>13001</v>
      </c>
      <c r="AF6762" s="24"/>
      <c r="AG6762" s="24" t="s">
        <v>21523</v>
      </c>
      <c r="AH6762" s="24" t="s">
        <v>5770</v>
      </c>
      <c r="AI6762" s="24" t="s">
        <v>5771</v>
      </c>
      <c r="AJ6762" s="24" t="s">
        <v>107</v>
      </c>
      <c r="AK6762" s="24" t="s">
        <v>108</v>
      </c>
      <c r="AL6762" s="22">
        <v>6760</v>
      </c>
    </row>
    <row r="6763" spans="7:38" s="10" customFormat="1">
      <c r="G6763" s="18"/>
      <c r="H6763" s="18"/>
      <c r="I6763" s="18"/>
      <c r="J6763" s="18"/>
      <c r="L6763" s="13"/>
      <c r="M6763" s="13" t="s">
        <v>13002</v>
      </c>
      <c r="N6763" s="13" t="s">
        <v>10990</v>
      </c>
      <c r="O6763" s="13" t="s">
        <v>13002</v>
      </c>
      <c r="AC6763" s="22" t="s">
        <v>28283</v>
      </c>
      <c r="AD6763" s="24" t="s">
        <v>13002</v>
      </c>
      <c r="AE6763" s="24" t="s">
        <v>10990</v>
      </c>
      <c r="AF6763" s="24"/>
      <c r="AG6763" s="24" t="s">
        <v>21523</v>
      </c>
      <c r="AH6763" s="24" t="s">
        <v>5770</v>
      </c>
      <c r="AI6763" s="24" t="s">
        <v>5771</v>
      </c>
      <c r="AJ6763" s="24" t="s">
        <v>107</v>
      </c>
      <c r="AK6763" s="24" t="s">
        <v>108</v>
      </c>
      <c r="AL6763" s="22">
        <v>6761</v>
      </c>
    </row>
    <row r="6764" spans="7:38" s="10" customFormat="1">
      <c r="G6764" s="18"/>
      <c r="H6764" s="18"/>
      <c r="I6764" s="18"/>
      <c r="J6764" s="18"/>
      <c r="L6764" s="13"/>
      <c r="M6764" s="13" t="s">
        <v>13003</v>
      </c>
      <c r="N6764" s="13" t="s">
        <v>8510</v>
      </c>
      <c r="O6764" s="13" t="s">
        <v>13003</v>
      </c>
      <c r="AC6764" s="22" t="s">
        <v>28284</v>
      </c>
      <c r="AD6764" s="24" t="s">
        <v>13003</v>
      </c>
      <c r="AE6764" s="24" t="s">
        <v>8510</v>
      </c>
      <c r="AF6764" s="24"/>
      <c r="AG6764" s="24" t="s">
        <v>21523</v>
      </c>
      <c r="AH6764" s="24" t="s">
        <v>5770</v>
      </c>
      <c r="AI6764" s="24" t="s">
        <v>5771</v>
      </c>
      <c r="AJ6764" s="24" t="s">
        <v>107</v>
      </c>
      <c r="AK6764" s="24" t="s">
        <v>108</v>
      </c>
      <c r="AL6764" s="22">
        <v>6762</v>
      </c>
    </row>
    <row r="6765" spans="7:38" s="10" customFormat="1">
      <c r="G6765" s="18"/>
      <c r="H6765" s="18"/>
      <c r="I6765" s="18"/>
      <c r="J6765" s="18"/>
      <c r="L6765" s="13"/>
      <c r="M6765" s="13" t="s">
        <v>13305</v>
      </c>
      <c r="N6765" s="13" t="s">
        <v>13306</v>
      </c>
      <c r="O6765" s="13" t="s">
        <v>13305</v>
      </c>
      <c r="AC6765" s="22" t="s">
        <v>28285</v>
      </c>
      <c r="AD6765" s="24" t="s">
        <v>13305</v>
      </c>
      <c r="AE6765" s="24" t="s">
        <v>13306</v>
      </c>
      <c r="AF6765" s="24"/>
      <c r="AG6765" s="24" t="s">
        <v>21523</v>
      </c>
      <c r="AH6765" s="24" t="s">
        <v>5770</v>
      </c>
      <c r="AI6765" s="24" t="s">
        <v>5771</v>
      </c>
      <c r="AJ6765" s="24" t="s">
        <v>107</v>
      </c>
      <c r="AK6765" s="24" t="s">
        <v>108</v>
      </c>
      <c r="AL6765" s="22">
        <v>6763</v>
      </c>
    </row>
    <row r="6766" spans="7:38" s="10" customFormat="1">
      <c r="G6766" s="18"/>
      <c r="H6766" s="18"/>
      <c r="I6766" s="18"/>
      <c r="J6766" s="18"/>
      <c r="L6766" s="13"/>
      <c r="M6766" s="13" t="s">
        <v>13307</v>
      </c>
      <c r="N6766" s="13" t="s">
        <v>8504</v>
      </c>
      <c r="O6766" s="13" t="s">
        <v>13307</v>
      </c>
      <c r="AC6766" s="22" t="s">
        <v>28286</v>
      </c>
      <c r="AD6766" s="24" t="s">
        <v>13307</v>
      </c>
      <c r="AE6766" s="24" t="s">
        <v>8504</v>
      </c>
      <c r="AF6766" s="24"/>
      <c r="AG6766" s="24" t="s">
        <v>21523</v>
      </c>
      <c r="AH6766" s="24" t="s">
        <v>5770</v>
      </c>
      <c r="AI6766" s="24" t="s">
        <v>5771</v>
      </c>
      <c r="AJ6766" s="24" t="s">
        <v>107</v>
      </c>
      <c r="AK6766" s="24" t="s">
        <v>108</v>
      </c>
      <c r="AL6766" s="22">
        <v>6764</v>
      </c>
    </row>
    <row r="6767" spans="7:38" s="10" customFormat="1">
      <c r="G6767" s="18"/>
      <c r="H6767" s="18"/>
      <c r="I6767" s="18"/>
      <c r="J6767" s="18"/>
      <c r="L6767" s="13"/>
      <c r="M6767" s="13" t="s">
        <v>13308</v>
      </c>
      <c r="N6767" s="13" t="s">
        <v>7593</v>
      </c>
      <c r="O6767" s="13" t="s">
        <v>13308</v>
      </c>
      <c r="AC6767" s="22" t="s">
        <v>28287</v>
      </c>
      <c r="AD6767" s="24" t="s">
        <v>13308</v>
      </c>
      <c r="AE6767" s="24" t="s">
        <v>7593</v>
      </c>
      <c r="AF6767" s="24"/>
      <c r="AG6767" s="24" t="s">
        <v>21523</v>
      </c>
      <c r="AH6767" s="24" t="s">
        <v>5770</v>
      </c>
      <c r="AI6767" s="24" t="s">
        <v>5771</v>
      </c>
      <c r="AJ6767" s="24" t="s">
        <v>107</v>
      </c>
      <c r="AK6767" s="24" t="s">
        <v>108</v>
      </c>
      <c r="AL6767" s="22">
        <v>6765</v>
      </c>
    </row>
    <row r="6768" spans="7:38" s="10" customFormat="1">
      <c r="G6768" s="18"/>
      <c r="H6768" s="18"/>
      <c r="I6768" s="18"/>
      <c r="J6768" s="18"/>
      <c r="L6768" s="13"/>
      <c r="M6768" s="13" t="s">
        <v>13309</v>
      </c>
      <c r="N6768" s="13" t="s">
        <v>2377</v>
      </c>
      <c r="O6768" s="13" t="s">
        <v>13309</v>
      </c>
      <c r="AC6768" s="22" t="s">
        <v>28288</v>
      </c>
      <c r="AD6768" s="24" t="s">
        <v>13309</v>
      </c>
      <c r="AE6768" s="24" t="s">
        <v>2377</v>
      </c>
      <c r="AF6768" s="24"/>
      <c r="AG6768" s="24" t="s">
        <v>21523</v>
      </c>
      <c r="AH6768" s="24" t="s">
        <v>5770</v>
      </c>
      <c r="AI6768" s="24" t="s">
        <v>5771</v>
      </c>
      <c r="AJ6768" s="24" t="s">
        <v>107</v>
      </c>
      <c r="AK6768" s="24" t="s">
        <v>108</v>
      </c>
      <c r="AL6768" s="22">
        <v>6766</v>
      </c>
    </row>
    <row r="6769" spans="7:38" s="10" customFormat="1">
      <c r="G6769" s="18"/>
      <c r="H6769" s="18"/>
      <c r="I6769" s="18"/>
      <c r="J6769" s="18"/>
      <c r="L6769" s="13"/>
      <c r="M6769" s="13" t="s">
        <v>13310</v>
      </c>
      <c r="N6769" s="13" t="s">
        <v>13311</v>
      </c>
      <c r="O6769" s="13" t="s">
        <v>13310</v>
      </c>
      <c r="AC6769" s="22" t="s">
        <v>28289</v>
      </c>
      <c r="AD6769" s="24" t="s">
        <v>13310</v>
      </c>
      <c r="AE6769" s="24" t="s">
        <v>13311</v>
      </c>
      <c r="AF6769" s="24"/>
      <c r="AG6769" s="24" t="s">
        <v>21523</v>
      </c>
      <c r="AH6769" s="24" t="s">
        <v>5770</v>
      </c>
      <c r="AI6769" s="24" t="s">
        <v>5771</v>
      </c>
      <c r="AJ6769" s="24" t="s">
        <v>107</v>
      </c>
      <c r="AK6769" s="24" t="s">
        <v>108</v>
      </c>
      <c r="AL6769" s="22">
        <v>6767</v>
      </c>
    </row>
    <row r="6770" spans="7:38" s="10" customFormat="1">
      <c r="G6770" s="18"/>
      <c r="H6770" s="18"/>
      <c r="I6770" s="18"/>
      <c r="J6770" s="18"/>
      <c r="L6770" s="13"/>
      <c r="M6770" s="13" t="s">
        <v>13312</v>
      </c>
      <c r="N6770" s="13" t="s">
        <v>13313</v>
      </c>
      <c r="O6770" s="13" t="s">
        <v>13312</v>
      </c>
      <c r="AC6770" s="22" t="s">
        <v>28290</v>
      </c>
      <c r="AD6770" s="24" t="s">
        <v>13312</v>
      </c>
      <c r="AE6770" s="24" t="s">
        <v>13313</v>
      </c>
      <c r="AF6770" s="24"/>
      <c r="AG6770" s="24" t="s">
        <v>21523</v>
      </c>
      <c r="AH6770" s="24" t="s">
        <v>5770</v>
      </c>
      <c r="AI6770" s="24" t="s">
        <v>5771</v>
      </c>
      <c r="AJ6770" s="24" t="s">
        <v>107</v>
      </c>
      <c r="AK6770" s="24" t="s">
        <v>108</v>
      </c>
      <c r="AL6770" s="22">
        <v>6768</v>
      </c>
    </row>
    <row r="6771" spans="7:38" s="10" customFormat="1">
      <c r="G6771" s="18"/>
      <c r="H6771" s="18"/>
      <c r="I6771" s="18"/>
      <c r="J6771" s="18"/>
      <c r="L6771" s="13"/>
      <c r="M6771" s="13" t="s">
        <v>13314</v>
      </c>
      <c r="N6771" s="13" t="s">
        <v>511</v>
      </c>
      <c r="O6771" s="13" t="s">
        <v>13314</v>
      </c>
      <c r="AC6771" s="22" t="s">
        <v>28291</v>
      </c>
      <c r="AD6771" s="24" t="s">
        <v>13314</v>
      </c>
      <c r="AE6771" s="24" t="s">
        <v>511</v>
      </c>
      <c r="AF6771" s="24"/>
      <c r="AG6771" s="24" t="s">
        <v>21523</v>
      </c>
      <c r="AH6771" s="24" t="s">
        <v>5770</v>
      </c>
      <c r="AI6771" s="24" t="s">
        <v>5771</v>
      </c>
      <c r="AJ6771" s="24" t="s">
        <v>107</v>
      </c>
      <c r="AK6771" s="24" t="s">
        <v>108</v>
      </c>
      <c r="AL6771" s="22">
        <v>6769</v>
      </c>
    </row>
    <row r="6772" spans="7:38" s="10" customFormat="1">
      <c r="G6772" s="18"/>
      <c r="H6772" s="18"/>
      <c r="I6772" s="18"/>
      <c r="J6772" s="18"/>
      <c r="L6772" s="13"/>
      <c r="M6772" s="13" t="s">
        <v>13315</v>
      </c>
      <c r="N6772" s="13" t="s">
        <v>13316</v>
      </c>
      <c r="O6772" s="13" t="s">
        <v>13315</v>
      </c>
      <c r="AC6772" s="22" t="s">
        <v>28292</v>
      </c>
      <c r="AD6772" s="24" t="s">
        <v>13315</v>
      </c>
      <c r="AE6772" s="24" t="s">
        <v>13316</v>
      </c>
      <c r="AF6772" s="24"/>
      <c r="AG6772" s="24" t="s">
        <v>21521</v>
      </c>
      <c r="AH6772" s="24" t="s">
        <v>5770</v>
      </c>
      <c r="AI6772" s="24" t="s">
        <v>5771</v>
      </c>
      <c r="AJ6772" s="24" t="s">
        <v>107</v>
      </c>
      <c r="AK6772" s="24" t="s">
        <v>108</v>
      </c>
      <c r="AL6772" s="22">
        <v>6770</v>
      </c>
    </row>
    <row r="6773" spans="7:38" s="10" customFormat="1">
      <c r="G6773" s="18"/>
      <c r="H6773" s="18"/>
      <c r="I6773" s="18"/>
      <c r="J6773" s="18"/>
      <c r="L6773" s="13"/>
      <c r="M6773" s="13" t="s">
        <v>13317</v>
      </c>
      <c r="N6773" s="13" t="s">
        <v>13318</v>
      </c>
      <c r="O6773" s="13" t="s">
        <v>13317</v>
      </c>
      <c r="AC6773" s="22" t="s">
        <v>28293</v>
      </c>
      <c r="AD6773" s="24" t="s">
        <v>13317</v>
      </c>
      <c r="AE6773" s="24" t="s">
        <v>13318</v>
      </c>
      <c r="AF6773" s="24"/>
      <c r="AG6773" s="24" t="s">
        <v>21523</v>
      </c>
      <c r="AH6773" s="24" t="s">
        <v>5770</v>
      </c>
      <c r="AI6773" s="24" t="s">
        <v>5771</v>
      </c>
      <c r="AJ6773" s="24" t="s">
        <v>107</v>
      </c>
      <c r="AK6773" s="24" t="s">
        <v>108</v>
      </c>
      <c r="AL6773" s="22">
        <v>6771</v>
      </c>
    </row>
    <row r="6774" spans="7:38" s="10" customFormat="1">
      <c r="G6774" s="18"/>
      <c r="H6774" s="18"/>
      <c r="I6774" s="18"/>
      <c r="J6774" s="18"/>
      <c r="L6774" s="13"/>
      <c r="M6774" s="13" t="s">
        <v>13319</v>
      </c>
      <c r="N6774" s="13" t="s">
        <v>13320</v>
      </c>
      <c r="O6774" s="13" t="s">
        <v>13319</v>
      </c>
      <c r="AC6774" s="22" t="s">
        <v>28294</v>
      </c>
      <c r="AD6774" s="24" t="s">
        <v>13319</v>
      </c>
      <c r="AE6774" s="24" t="s">
        <v>13320</v>
      </c>
      <c r="AF6774" s="24"/>
      <c r="AG6774" s="24" t="s">
        <v>21523</v>
      </c>
      <c r="AH6774" s="24" t="s">
        <v>5770</v>
      </c>
      <c r="AI6774" s="24" t="s">
        <v>5771</v>
      </c>
      <c r="AJ6774" s="24" t="s">
        <v>107</v>
      </c>
      <c r="AK6774" s="24" t="s">
        <v>108</v>
      </c>
      <c r="AL6774" s="22">
        <v>6772</v>
      </c>
    </row>
    <row r="6775" spans="7:38" s="10" customFormat="1">
      <c r="G6775" s="18"/>
      <c r="H6775" s="18"/>
      <c r="I6775" s="18"/>
      <c r="J6775" s="18"/>
      <c r="L6775" s="13"/>
      <c r="M6775" s="13" t="s">
        <v>13321</v>
      </c>
      <c r="N6775" s="13" t="s">
        <v>13322</v>
      </c>
      <c r="O6775" s="13" t="s">
        <v>13321</v>
      </c>
      <c r="AC6775" s="22" t="s">
        <v>28295</v>
      </c>
      <c r="AD6775" s="24" t="s">
        <v>13321</v>
      </c>
      <c r="AE6775" s="24" t="s">
        <v>13322</v>
      </c>
      <c r="AF6775" s="24"/>
      <c r="AG6775" s="24" t="s">
        <v>21523</v>
      </c>
      <c r="AH6775" s="24" t="s">
        <v>5770</v>
      </c>
      <c r="AI6775" s="24" t="s">
        <v>5771</v>
      </c>
      <c r="AJ6775" s="24" t="s">
        <v>107</v>
      </c>
      <c r="AK6775" s="24" t="s">
        <v>108</v>
      </c>
      <c r="AL6775" s="22">
        <v>6773</v>
      </c>
    </row>
    <row r="6776" spans="7:38" s="10" customFormat="1">
      <c r="G6776" s="18"/>
      <c r="H6776" s="18"/>
      <c r="I6776" s="18"/>
      <c r="J6776" s="18"/>
      <c r="L6776" s="13"/>
      <c r="M6776" s="13" t="s">
        <v>13323</v>
      </c>
      <c r="N6776" s="13" t="s">
        <v>13324</v>
      </c>
      <c r="O6776" s="13" t="s">
        <v>13323</v>
      </c>
      <c r="AC6776" s="22" t="s">
        <v>28296</v>
      </c>
      <c r="AD6776" s="24" t="s">
        <v>13323</v>
      </c>
      <c r="AE6776" s="24" t="s">
        <v>13324</v>
      </c>
      <c r="AF6776" s="24"/>
      <c r="AG6776" s="24" t="s">
        <v>21523</v>
      </c>
      <c r="AH6776" s="24" t="s">
        <v>5770</v>
      </c>
      <c r="AI6776" s="24" t="s">
        <v>5771</v>
      </c>
      <c r="AJ6776" s="24" t="s">
        <v>107</v>
      </c>
      <c r="AK6776" s="24" t="s">
        <v>108</v>
      </c>
      <c r="AL6776" s="22">
        <v>6774</v>
      </c>
    </row>
    <row r="6777" spans="7:38" s="10" customFormat="1">
      <c r="G6777" s="18"/>
      <c r="H6777" s="18"/>
      <c r="I6777" s="18"/>
      <c r="J6777" s="18"/>
      <c r="L6777" s="13"/>
      <c r="M6777" s="13" t="s">
        <v>13325</v>
      </c>
      <c r="N6777" s="13" t="s">
        <v>13326</v>
      </c>
      <c r="O6777" s="13" t="s">
        <v>13325</v>
      </c>
      <c r="AC6777" s="22" t="s">
        <v>28297</v>
      </c>
      <c r="AD6777" s="24" t="s">
        <v>13325</v>
      </c>
      <c r="AE6777" s="24" t="s">
        <v>13326</v>
      </c>
      <c r="AF6777" s="24"/>
      <c r="AG6777" s="24" t="s">
        <v>21523</v>
      </c>
      <c r="AH6777" s="24" t="s">
        <v>5770</v>
      </c>
      <c r="AI6777" s="24" t="s">
        <v>5771</v>
      </c>
      <c r="AJ6777" s="24" t="s">
        <v>107</v>
      </c>
      <c r="AK6777" s="24" t="s">
        <v>108</v>
      </c>
      <c r="AL6777" s="22">
        <v>6775</v>
      </c>
    </row>
    <row r="6778" spans="7:38" s="10" customFormat="1">
      <c r="G6778" s="18"/>
      <c r="H6778" s="18"/>
      <c r="I6778" s="18"/>
      <c r="J6778" s="18"/>
      <c r="L6778" s="13"/>
      <c r="M6778" s="13" t="s">
        <v>13327</v>
      </c>
      <c r="N6778" s="13" t="s">
        <v>13328</v>
      </c>
      <c r="O6778" s="13" t="s">
        <v>13327</v>
      </c>
      <c r="AC6778" s="22" t="s">
        <v>28298</v>
      </c>
      <c r="AD6778" s="24" t="s">
        <v>13327</v>
      </c>
      <c r="AE6778" s="24" t="s">
        <v>13328</v>
      </c>
      <c r="AF6778" s="24"/>
      <c r="AG6778" s="24" t="s">
        <v>21269</v>
      </c>
      <c r="AH6778" s="24" t="s">
        <v>5772</v>
      </c>
      <c r="AI6778" s="24" t="s">
        <v>5773</v>
      </c>
      <c r="AJ6778" s="24" t="s">
        <v>107</v>
      </c>
      <c r="AK6778" s="24" t="s">
        <v>108</v>
      </c>
      <c r="AL6778" s="22">
        <v>6776</v>
      </c>
    </row>
    <row r="6779" spans="7:38" s="10" customFormat="1">
      <c r="G6779" s="18"/>
      <c r="H6779" s="18"/>
      <c r="I6779" s="18"/>
      <c r="J6779" s="18"/>
      <c r="L6779" s="13"/>
      <c r="M6779" s="13" t="s">
        <v>13329</v>
      </c>
      <c r="N6779" s="13" t="s">
        <v>13330</v>
      </c>
      <c r="O6779" s="13" t="s">
        <v>13329</v>
      </c>
      <c r="AC6779" s="22" t="s">
        <v>28299</v>
      </c>
      <c r="AD6779" s="24" t="s">
        <v>13329</v>
      </c>
      <c r="AE6779" s="24" t="s">
        <v>13330</v>
      </c>
      <c r="AF6779" s="24"/>
      <c r="AG6779" s="24" t="s">
        <v>21523</v>
      </c>
      <c r="AH6779" s="24" t="s">
        <v>5772</v>
      </c>
      <c r="AI6779" s="24" t="s">
        <v>5773</v>
      </c>
      <c r="AJ6779" s="24" t="s">
        <v>107</v>
      </c>
      <c r="AK6779" s="24" t="s">
        <v>108</v>
      </c>
      <c r="AL6779" s="22">
        <v>6777</v>
      </c>
    </row>
    <row r="6780" spans="7:38" s="10" customFormat="1">
      <c r="G6780" s="18"/>
      <c r="H6780" s="18"/>
      <c r="I6780" s="18"/>
      <c r="J6780" s="18"/>
      <c r="L6780" s="13"/>
      <c r="M6780" s="13" t="s">
        <v>13331</v>
      </c>
      <c r="N6780" s="13" t="s">
        <v>13332</v>
      </c>
      <c r="O6780" s="13" t="s">
        <v>13331</v>
      </c>
      <c r="AC6780" s="22" t="s">
        <v>28300</v>
      </c>
      <c r="AD6780" s="24" t="s">
        <v>13331</v>
      </c>
      <c r="AE6780" s="24" t="s">
        <v>13332</v>
      </c>
      <c r="AF6780" s="24"/>
      <c r="AG6780" s="24" t="s">
        <v>21523</v>
      </c>
      <c r="AH6780" s="24" t="s">
        <v>5772</v>
      </c>
      <c r="AI6780" s="24" t="s">
        <v>5773</v>
      </c>
      <c r="AJ6780" s="24" t="s">
        <v>107</v>
      </c>
      <c r="AK6780" s="24" t="s">
        <v>108</v>
      </c>
      <c r="AL6780" s="22">
        <v>6778</v>
      </c>
    </row>
    <row r="6781" spans="7:38" s="10" customFormat="1">
      <c r="G6781" s="18"/>
      <c r="H6781" s="18"/>
      <c r="I6781" s="18"/>
      <c r="J6781" s="18"/>
      <c r="L6781" s="13"/>
      <c r="M6781" s="13" t="s">
        <v>13333</v>
      </c>
      <c r="N6781" s="13" t="s">
        <v>13334</v>
      </c>
      <c r="O6781" s="13" t="s">
        <v>13333</v>
      </c>
      <c r="AC6781" s="22" t="s">
        <v>28301</v>
      </c>
      <c r="AD6781" s="24" t="s">
        <v>13333</v>
      </c>
      <c r="AE6781" s="24" t="s">
        <v>13334</v>
      </c>
      <c r="AF6781" s="24"/>
      <c r="AG6781" s="24" t="s">
        <v>21269</v>
      </c>
      <c r="AH6781" s="24" t="s">
        <v>5772</v>
      </c>
      <c r="AI6781" s="24" t="s">
        <v>5773</v>
      </c>
      <c r="AJ6781" s="24" t="s">
        <v>107</v>
      </c>
      <c r="AK6781" s="24" t="s">
        <v>108</v>
      </c>
      <c r="AL6781" s="22">
        <v>6779</v>
      </c>
    </row>
    <row r="6782" spans="7:38" s="10" customFormat="1">
      <c r="G6782" s="18"/>
      <c r="H6782" s="18"/>
      <c r="I6782" s="18"/>
      <c r="J6782" s="18"/>
      <c r="L6782" s="13"/>
      <c r="M6782" s="13" t="s">
        <v>13335</v>
      </c>
      <c r="N6782" s="13" t="s">
        <v>13336</v>
      </c>
      <c r="O6782" s="13" t="s">
        <v>13335</v>
      </c>
      <c r="AC6782" s="22" t="s">
        <v>28302</v>
      </c>
      <c r="AD6782" s="24" t="s">
        <v>13335</v>
      </c>
      <c r="AE6782" s="24" t="s">
        <v>13336</v>
      </c>
      <c r="AF6782" s="24"/>
      <c r="AG6782" s="24" t="s">
        <v>21269</v>
      </c>
      <c r="AH6782" s="24" t="s">
        <v>5772</v>
      </c>
      <c r="AI6782" s="24" t="s">
        <v>5773</v>
      </c>
      <c r="AJ6782" s="24" t="s">
        <v>107</v>
      </c>
      <c r="AK6782" s="24" t="s">
        <v>108</v>
      </c>
      <c r="AL6782" s="22">
        <v>6780</v>
      </c>
    </row>
    <row r="6783" spans="7:38" s="10" customFormat="1">
      <c r="G6783" s="18"/>
      <c r="H6783" s="18"/>
      <c r="I6783" s="18"/>
      <c r="J6783" s="18"/>
      <c r="L6783" s="13"/>
      <c r="M6783" s="13" t="s">
        <v>13337</v>
      </c>
      <c r="N6783" s="13" t="s">
        <v>13338</v>
      </c>
      <c r="O6783" s="13" t="s">
        <v>13337</v>
      </c>
      <c r="AC6783" s="22" t="s">
        <v>28303</v>
      </c>
      <c r="AD6783" s="24" t="s">
        <v>13337</v>
      </c>
      <c r="AE6783" s="24" t="s">
        <v>13338</v>
      </c>
      <c r="AF6783" s="24"/>
      <c r="AG6783" s="24" t="s">
        <v>21269</v>
      </c>
      <c r="AH6783" s="24" t="s">
        <v>5772</v>
      </c>
      <c r="AI6783" s="24" t="s">
        <v>5773</v>
      </c>
      <c r="AJ6783" s="24" t="s">
        <v>107</v>
      </c>
      <c r="AK6783" s="24" t="s">
        <v>108</v>
      </c>
      <c r="AL6783" s="22">
        <v>6781</v>
      </c>
    </row>
    <row r="6784" spans="7:38" s="10" customFormat="1">
      <c r="G6784" s="18"/>
      <c r="H6784" s="18"/>
      <c r="I6784" s="18"/>
      <c r="J6784" s="18"/>
      <c r="L6784" s="13"/>
      <c r="M6784" s="13" t="s">
        <v>13339</v>
      </c>
      <c r="N6784" s="13" t="s">
        <v>13340</v>
      </c>
      <c r="O6784" s="13" t="s">
        <v>13339</v>
      </c>
      <c r="AC6784" s="22" t="s">
        <v>28304</v>
      </c>
      <c r="AD6784" s="24" t="s">
        <v>13339</v>
      </c>
      <c r="AE6784" s="24" t="s">
        <v>13340</v>
      </c>
      <c r="AF6784" s="24"/>
      <c r="AG6784" s="24" t="s">
        <v>21269</v>
      </c>
      <c r="AH6784" s="24" t="s">
        <v>5772</v>
      </c>
      <c r="AI6784" s="24" t="s">
        <v>5773</v>
      </c>
      <c r="AJ6784" s="24" t="s">
        <v>107</v>
      </c>
      <c r="AK6784" s="24" t="s">
        <v>108</v>
      </c>
      <c r="AL6784" s="22">
        <v>6782</v>
      </c>
    </row>
    <row r="6785" spans="7:38" s="10" customFormat="1">
      <c r="G6785" s="18"/>
      <c r="H6785" s="18"/>
      <c r="I6785" s="18"/>
      <c r="J6785" s="18"/>
      <c r="L6785" s="13"/>
      <c r="M6785" s="13" t="s">
        <v>13341</v>
      </c>
      <c r="N6785" s="13" t="s">
        <v>13342</v>
      </c>
      <c r="O6785" s="13" t="s">
        <v>13341</v>
      </c>
      <c r="AC6785" s="22" t="s">
        <v>28305</v>
      </c>
      <c r="AD6785" s="24" t="s">
        <v>13341</v>
      </c>
      <c r="AE6785" s="24" t="s">
        <v>13342</v>
      </c>
      <c r="AF6785" s="24"/>
      <c r="AG6785" s="24" t="s">
        <v>21523</v>
      </c>
      <c r="AH6785" s="24" t="s">
        <v>5772</v>
      </c>
      <c r="AI6785" s="24" t="s">
        <v>5773</v>
      </c>
      <c r="AJ6785" s="24" t="s">
        <v>107</v>
      </c>
      <c r="AK6785" s="24" t="s">
        <v>108</v>
      </c>
      <c r="AL6785" s="22">
        <v>6783</v>
      </c>
    </row>
    <row r="6786" spans="7:38" s="10" customFormat="1">
      <c r="G6786" s="18"/>
      <c r="H6786" s="18"/>
      <c r="I6786" s="18"/>
      <c r="J6786" s="18"/>
      <c r="L6786" s="13"/>
      <c r="M6786" s="13" t="s">
        <v>13343</v>
      </c>
      <c r="N6786" s="13" t="s">
        <v>13344</v>
      </c>
      <c r="O6786" s="13" t="s">
        <v>13343</v>
      </c>
      <c r="AC6786" s="22" t="s">
        <v>28306</v>
      </c>
      <c r="AD6786" s="24" t="s">
        <v>13343</v>
      </c>
      <c r="AE6786" s="24" t="s">
        <v>13344</v>
      </c>
      <c r="AF6786" s="24"/>
      <c r="AG6786" s="24" t="s">
        <v>21523</v>
      </c>
      <c r="AH6786" s="24" t="s">
        <v>5772</v>
      </c>
      <c r="AI6786" s="24" t="s">
        <v>5773</v>
      </c>
      <c r="AJ6786" s="24" t="s">
        <v>107</v>
      </c>
      <c r="AK6786" s="24" t="s">
        <v>108</v>
      </c>
      <c r="AL6786" s="22">
        <v>6784</v>
      </c>
    </row>
    <row r="6787" spans="7:38" s="10" customFormat="1">
      <c r="G6787" s="18"/>
      <c r="H6787" s="18"/>
      <c r="I6787" s="18"/>
      <c r="J6787" s="18"/>
      <c r="L6787" s="13"/>
      <c r="M6787" s="13" t="s">
        <v>13345</v>
      </c>
      <c r="N6787" s="13" t="s">
        <v>13346</v>
      </c>
      <c r="O6787" s="13" t="s">
        <v>13345</v>
      </c>
      <c r="AC6787" s="22" t="s">
        <v>28307</v>
      </c>
      <c r="AD6787" s="24" t="s">
        <v>13345</v>
      </c>
      <c r="AE6787" s="24" t="s">
        <v>13346</v>
      </c>
      <c r="AF6787" s="24"/>
      <c r="AG6787" s="24" t="s">
        <v>21523</v>
      </c>
      <c r="AH6787" s="24" t="s">
        <v>5772</v>
      </c>
      <c r="AI6787" s="24" t="s">
        <v>5773</v>
      </c>
      <c r="AJ6787" s="24" t="s">
        <v>107</v>
      </c>
      <c r="AK6787" s="24" t="s">
        <v>108</v>
      </c>
      <c r="AL6787" s="22">
        <v>6785</v>
      </c>
    </row>
    <row r="6788" spans="7:38" s="10" customFormat="1">
      <c r="G6788" s="18"/>
      <c r="H6788" s="18"/>
      <c r="I6788" s="18"/>
      <c r="J6788" s="18"/>
      <c r="L6788" s="13"/>
      <c r="M6788" s="13" t="s">
        <v>13347</v>
      </c>
      <c r="N6788" s="13" t="s">
        <v>5386</v>
      </c>
      <c r="O6788" s="13" t="s">
        <v>13347</v>
      </c>
      <c r="AC6788" s="22" t="s">
        <v>28308</v>
      </c>
      <c r="AD6788" s="24" t="s">
        <v>13347</v>
      </c>
      <c r="AE6788" s="24" t="s">
        <v>5386</v>
      </c>
      <c r="AF6788" s="24"/>
      <c r="AG6788" s="24" t="s">
        <v>21523</v>
      </c>
      <c r="AH6788" s="24" t="s">
        <v>5772</v>
      </c>
      <c r="AI6788" s="24" t="s">
        <v>5773</v>
      </c>
      <c r="AJ6788" s="24" t="s">
        <v>107</v>
      </c>
      <c r="AK6788" s="24" t="s">
        <v>108</v>
      </c>
      <c r="AL6788" s="22">
        <v>6786</v>
      </c>
    </row>
    <row r="6789" spans="7:38" s="10" customFormat="1">
      <c r="G6789" s="18"/>
      <c r="H6789" s="18"/>
      <c r="I6789" s="18"/>
      <c r="J6789" s="18"/>
      <c r="L6789" s="13"/>
      <c r="M6789" s="13" t="s">
        <v>13348</v>
      </c>
      <c r="N6789" s="13" t="s">
        <v>13349</v>
      </c>
      <c r="O6789" s="13" t="s">
        <v>13348</v>
      </c>
      <c r="AC6789" s="22" t="s">
        <v>28309</v>
      </c>
      <c r="AD6789" s="24" t="s">
        <v>13348</v>
      </c>
      <c r="AE6789" s="24" t="s">
        <v>13349</v>
      </c>
      <c r="AF6789" s="24"/>
      <c r="AG6789" s="24" t="s">
        <v>21523</v>
      </c>
      <c r="AH6789" s="24" t="s">
        <v>5772</v>
      </c>
      <c r="AI6789" s="24" t="s">
        <v>5773</v>
      </c>
      <c r="AJ6789" s="24" t="s">
        <v>107</v>
      </c>
      <c r="AK6789" s="24" t="s">
        <v>108</v>
      </c>
      <c r="AL6789" s="22">
        <v>6787</v>
      </c>
    </row>
    <row r="6790" spans="7:38" s="10" customFormat="1">
      <c r="G6790" s="18"/>
      <c r="H6790" s="18"/>
      <c r="I6790" s="18"/>
      <c r="J6790" s="18"/>
      <c r="L6790" s="13"/>
      <c r="M6790" s="13" t="s">
        <v>13350</v>
      </c>
      <c r="N6790" s="13" t="s">
        <v>13351</v>
      </c>
      <c r="O6790" s="13" t="s">
        <v>13350</v>
      </c>
      <c r="AC6790" s="22" t="s">
        <v>28310</v>
      </c>
      <c r="AD6790" s="24" t="s">
        <v>13350</v>
      </c>
      <c r="AE6790" s="24" t="s">
        <v>13351</v>
      </c>
      <c r="AF6790" s="24"/>
      <c r="AG6790" s="24" t="s">
        <v>21269</v>
      </c>
      <c r="AH6790" s="24" t="s">
        <v>5774</v>
      </c>
      <c r="AI6790" s="24" t="s">
        <v>5775</v>
      </c>
      <c r="AJ6790" s="24" t="s">
        <v>107</v>
      </c>
      <c r="AK6790" s="24" t="s">
        <v>108</v>
      </c>
      <c r="AL6790" s="22">
        <v>6788</v>
      </c>
    </row>
    <row r="6791" spans="7:38" s="10" customFormat="1">
      <c r="G6791" s="18"/>
      <c r="H6791" s="18"/>
      <c r="I6791" s="18"/>
      <c r="J6791" s="18"/>
      <c r="L6791" s="13"/>
      <c r="M6791" s="13" t="s">
        <v>13352</v>
      </c>
      <c r="N6791" s="13" t="s">
        <v>12599</v>
      </c>
      <c r="O6791" s="13" t="s">
        <v>13352</v>
      </c>
      <c r="AC6791" s="22" t="s">
        <v>28311</v>
      </c>
      <c r="AD6791" s="24" t="s">
        <v>13352</v>
      </c>
      <c r="AE6791" s="24" t="s">
        <v>12599</v>
      </c>
      <c r="AF6791" s="24"/>
      <c r="AG6791" s="24" t="s">
        <v>21523</v>
      </c>
      <c r="AH6791" s="24" t="s">
        <v>5774</v>
      </c>
      <c r="AI6791" s="24" t="s">
        <v>5775</v>
      </c>
      <c r="AJ6791" s="24" t="s">
        <v>107</v>
      </c>
      <c r="AK6791" s="24" t="s">
        <v>108</v>
      </c>
      <c r="AL6791" s="22">
        <v>6789</v>
      </c>
    </row>
    <row r="6792" spans="7:38" s="10" customFormat="1">
      <c r="G6792" s="18"/>
      <c r="H6792" s="18"/>
      <c r="I6792" s="18"/>
      <c r="J6792" s="18"/>
      <c r="L6792" s="13"/>
      <c r="M6792" s="13" t="s">
        <v>13353</v>
      </c>
      <c r="N6792" s="13" t="s">
        <v>13354</v>
      </c>
      <c r="O6792" s="13" t="s">
        <v>13353</v>
      </c>
      <c r="AC6792" s="22" t="s">
        <v>28312</v>
      </c>
      <c r="AD6792" s="24" t="s">
        <v>13353</v>
      </c>
      <c r="AE6792" s="24" t="s">
        <v>13354</v>
      </c>
      <c r="AF6792" s="24"/>
      <c r="AG6792" s="24" t="s">
        <v>21523</v>
      </c>
      <c r="AH6792" s="24" t="s">
        <v>5774</v>
      </c>
      <c r="AI6792" s="24" t="s">
        <v>5775</v>
      </c>
      <c r="AJ6792" s="24" t="s">
        <v>107</v>
      </c>
      <c r="AK6792" s="24" t="s">
        <v>108</v>
      </c>
      <c r="AL6792" s="22">
        <v>6790</v>
      </c>
    </row>
    <row r="6793" spans="7:38" s="10" customFormat="1">
      <c r="G6793" s="18"/>
      <c r="H6793" s="18"/>
      <c r="I6793" s="18"/>
      <c r="J6793" s="18"/>
      <c r="L6793" s="13"/>
      <c r="M6793" s="13" t="s">
        <v>13355</v>
      </c>
      <c r="N6793" s="13" t="s">
        <v>13356</v>
      </c>
      <c r="O6793" s="13" t="s">
        <v>13355</v>
      </c>
      <c r="AC6793" s="22" t="s">
        <v>28313</v>
      </c>
      <c r="AD6793" s="24" t="s">
        <v>13355</v>
      </c>
      <c r="AE6793" s="24" t="s">
        <v>13356</v>
      </c>
      <c r="AF6793" s="24"/>
      <c r="AG6793" s="24" t="s">
        <v>21523</v>
      </c>
      <c r="AH6793" s="24" t="s">
        <v>5774</v>
      </c>
      <c r="AI6793" s="24" t="s">
        <v>5775</v>
      </c>
      <c r="AJ6793" s="24" t="s">
        <v>107</v>
      </c>
      <c r="AK6793" s="24" t="s">
        <v>108</v>
      </c>
      <c r="AL6793" s="22">
        <v>6791</v>
      </c>
    </row>
    <row r="6794" spans="7:38" s="10" customFormat="1">
      <c r="G6794" s="18"/>
      <c r="H6794" s="18"/>
      <c r="I6794" s="18"/>
      <c r="J6794" s="18"/>
      <c r="L6794" s="13"/>
      <c r="M6794" s="13" t="s">
        <v>13357</v>
      </c>
      <c r="N6794" s="13" t="s">
        <v>13358</v>
      </c>
      <c r="O6794" s="13" t="s">
        <v>13357</v>
      </c>
      <c r="AC6794" s="22" t="s">
        <v>28314</v>
      </c>
      <c r="AD6794" s="24" t="s">
        <v>13357</v>
      </c>
      <c r="AE6794" s="24" t="s">
        <v>13358</v>
      </c>
      <c r="AF6794" s="24"/>
      <c r="AG6794" s="24" t="s">
        <v>21269</v>
      </c>
      <c r="AH6794" s="24" t="s">
        <v>5774</v>
      </c>
      <c r="AI6794" s="24" t="s">
        <v>5775</v>
      </c>
      <c r="AJ6794" s="24" t="s">
        <v>107</v>
      </c>
      <c r="AK6794" s="24" t="s">
        <v>108</v>
      </c>
      <c r="AL6794" s="22">
        <v>6792</v>
      </c>
    </row>
    <row r="6795" spans="7:38" s="10" customFormat="1">
      <c r="G6795" s="18"/>
      <c r="H6795" s="18"/>
      <c r="I6795" s="18"/>
      <c r="J6795" s="18"/>
      <c r="L6795" s="13"/>
      <c r="M6795" s="13" t="s">
        <v>13359</v>
      </c>
      <c r="N6795" s="13" t="s">
        <v>13360</v>
      </c>
      <c r="O6795" s="13" t="s">
        <v>13359</v>
      </c>
      <c r="AC6795" s="22" t="s">
        <v>28315</v>
      </c>
      <c r="AD6795" s="24" t="s">
        <v>13359</v>
      </c>
      <c r="AE6795" s="24" t="s">
        <v>13360</v>
      </c>
      <c r="AF6795" s="24"/>
      <c r="AG6795" s="24" t="s">
        <v>21269</v>
      </c>
      <c r="AH6795" s="24" t="s">
        <v>5774</v>
      </c>
      <c r="AI6795" s="24" t="s">
        <v>5775</v>
      </c>
      <c r="AJ6795" s="24" t="s">
        <v>107</v>
      </c>
      <c r="AK6795" s="24" t="s">
        <v>108</v>
      </c>
      <c r="AL6795" s="22">
        <v>6793</v>
      </c>
    </row>
    <row r="6796" spans="7:38" s="10" customFormat="1">
      <c r="G6796" s="18"/>
      <c r="H6796" s="18"/>
      <c r="I6796" s="18"/>
      <c r="J6796" s="18"/>
      <c r="L6796" s="13"/>
      <c r="M6796" s="13" t="s">
        <v>13361</v>
      </c>
      <c r="N6796" s="13" t="s">
        <v>13362</v>
      </c>
      <c r="O6796" s="13" t="s">
        <v>13361</v>
      </c>
      <c r="AC6796" s="22" t="s">
        <v>28316</v>
      </c>
      <c r="AD6796" s="24" t="s">
        <v>13361</v>
      </c>
      <c r="AE6796" s="24" t="s">
        <v>13362</v>
      </c>
      <c r="AF6796" s="24"/>
      <c r="AG6796" s="24" t="s">
        <v>21523</v>
      </c>
      <c r="AH6796" s="24" t="s">
        <v>5774</v>
      </c>
      <c r="AI6796" s="24" t="s">
        <v>5775</v>
      </c>
      <c r="AJ6796" s="24" t="s">
        <v>107</v>
      </c>
      <c r="AK6796" s="24" t="s">
        <v>108</v>
      </c>
      <c r="AL6796" s="22">
        <v>6794</v>
      </c>
    </row>
    <row r="6797" spans="7:38" s="10" customFormat="1">
      <c r="G6797" s="18"/>
      <c r="H6797" s="18"/>
      <c r="I6797" s="18"/>
      <c r="J6797" s="18"/>
      <c r="L6797" s="13"/>
      <c r="M6797" s="13" t="s">
        <v>13363</v>
      </c>
      <c r="N6797" s="13" t="s">
        <v>13364</v>
      </c>
      <c r="O6797" s="13" t="s">
        <v>13363</v>
      </c>
      <c r="AC6797" s="22" t="s">
        <v>28317</v>
      </c>
      <c r="AD6797" s="24" t="s">
        <v>13363</v>
      </c>
      <c r="AE6797" s="24" t="s">
        <v>13364</v>
      </c>
      <c r="AF6797" s="24"/>
      <c r="AG6797" s="24" t="s">
        <v>21269</v>
      </c>
      <c r="AH6797" s="24" t="s">
        <v>5774</v>
      </c>
      <c r="AI6797" s="24" t="s">
        <v>5775</v>
      </c>
      <c r="AJ6797" s="24" t="s">
        <v>107</v>
      </c>
      <c r="AK6797" s="24" t="s">
        <v>108</v>
      </c>
      <c r="AL6797" s="22">
        <v>6795</v>
      </c>
    </row>
    <row r="6798" spans="7:38" s="10" customFormat="1">
      <c r="G6798" s="18"/>
      <c r="H6798" s="18"/>
      <c r="I6798" s="18"/>
      <c r="J6798" s="18"/>
      <c r="L6798" s="13"/>
      <c r="M6798" s="13" t="s">
        <v>13365</v>
      </c>
      <c r="N6798" s="13" t="s">
        <v>13366</v>
      </c>
      <c r="O6798" s="13" t="s">
        <v>13365</v>
      </c>
      <c r="AC6798" s="22" t="s">
        <v>28318</v>
      </c>
      <c r="AD6798" s="24" t="s">
        <v>13365</v>
      </c>
      <c r="AE6798" s="24" t="s">
        <v>13366</v>
      </c>
      <c r="AF6798" s="24"/>
      <c r="AG6798" s="24" t="s">
        <v>21269</v>
      </c>
      <c r="AH6798" s="24" t="s">
        <v>5774</v>
      </c>
      <c r="AI6798" s="24" t="s">
        <v>5775</v>
      </c>
      <c r="AJ6798" s="24" t="s">
        <v>107</v>
      </c>
      <c r="AK6798" s="24" t="s">
        <v>108</v>
      </c>
      <c r="AL6798" s="22">
        <v>6796</v>
      </c>
    </row>
    <row r="6799" spans="7:38" s="10" customFormat="1">
      <c r="G6799" s="18"/>
      <c r="H6799" s="18"/>
      <c r="I6799" s="18"/>
      <c r="J6799" s="18"/>
      <c r="L6799" s="13"/>
      <c r="M6799" s="13" t="s">
        <v>13367</v>
      </c>
      <c r="N6799" s="13" t="s">
        <v>13368</v>
      </c>
      <c r="O6799" s="13" t="s">
        <v>13367</v>
      </c>
      <c r="AC6799" s="22" t="s">
        <v>28319</v>
      </c>
      <c r="AD6799" s="24" t="s">
        <v>13367</v>
      </c>
      <c r="AE6799" s="24" t="s">
        <v>13368</v>
      </c>
      <c r="AF6799" s="24"/>
      <c r="AG6799" s="24" t="s">
        <v>21269</v>
      </c>
      <c r="AH6799" s="24" t="s">
        <v>5774</v>
      </c>
      <c r="AI6799" s="24" t="s">
        <v>5775</v>
      </c>
      <c r="AJ6799" s="24" t="s">
        <v>107</v>
      </c>
      <c r="AK6799" s="24" t="s">
        <v>108</v>
      </c>
      <c r="AL6799" s="22">
        <v>6797</v>
      </c>
    </row>
    <row r="6800" spans="7:38" s="10" customFormat="1">
      <c r="G6800" s="18"/>
      <c r="H6800" s="18"/>
      <c r="I6800" s="18"/>
      <c r="J6800" s="18"/>
      <c r="L6800" s="13"/>
      <c r="M6800" s="13" t="s">
        <v>13369</v>
      </c>
      <c r="N6800" s="13" t="s">
        <v>13370</v>
      </c>
      <c r="O6800" s="13" t="s">
        <v>13369</v>
      </c>
      <c r="AC6800" s="22" t="s">
        <v>28320</v>
      </c>
      <c r="AD6800" s="24" t="s">
        <v>13369</v>
      </c>
      <c r="AE6800" s="24" t="s">
        <v>13370</v>
      </c>
      <c r="AF6800" s="24"/>
      <c r="AG6800" s="24" t="s">
        <v>21523</v>
      </c>
      <c r="AH6800" s="24" t="s">
        <v>5774</v>
      </c>
      <c r="AI6800" s="24" t="s">
        <v>5775</v>
      </c>
      <c r="AJ6800" s="24" t="s">
        <v>107</v>
      </c>
      <c r="AK6800" s="24" t="s">
        <v>108</v>
      </c>
      <c r="AL6800" s="22">
        <v>6798</v>
      </c>
    </row>
    <row r="6801" spans="7:38" s="10" customFormat="1">
      <c r="G6801" s="18"/>
      <c r="H6801" s="18"/>
      <c r="I6801" s="18"/>
      <c r="J6801" s="18"/>
      <c r="L6801" s="13"/>
      <c r="M6801" s="13" t="s">
        <v>13371</v>
      </c>
      <c r="N6801" s="13" t="s">
        <v>13372</v>
      </c>
      <c r="O6801" s="13" t="s">
        <v>13371</v>
      </c>
      <c r="AC6801" s="22" t="s">
        <v>28321</v>
      </c>
      <c r="AD6801" s="24" t="s">
        <v>13371</v>
      </c>
      <c r="AE6801" s="24" t="s">
        <v>13372</v>
      </c>
      <c r="AF6801" s="24"/>
      <c r="AG6801" s="24" t="s">
        <v>21269</v>
      </c>
      <c r="AH6801" s="24" t="s">
        <v>5774</v>
      </c>
      <c r="AI6801" s="24" t="s">
        <v>5775</v>
      </c>
      <c r="AJ6801" s="24" t="s">
        <v>107</v>
      </c>
      <c r="AK6801" s="24" t="s">
        <v>108</v>
      </c>
      <c r="AL6801" s="22">
        <v>6799</v>
      </c>
    </row>
    <row r="6802" spans="7:38" s="10" customFormat="1">
      <c r="G6802" s="18"/>
      <c r="H6802" s="18"/>
      <c r="I6802" s="18"/>
      <c r="J6802" s="18"/>
      <c r="L6802" s="13"/>
      <c r="M6802" s="13" t="s">
        <v>13373</v>
      </c>
      <c r="N6802" s="13" t="s">
        <v>13374</v>
      </c>
      <c r="O6802" s="13" t="s">
        <v>13373</v>
      </c>
      <c r="AC6802" s="22" t="s">
        <v>28322</v>
      </c>
      <c r="AD6802" s="24" t="s">
        <v>13373</v>
      </c>
      <c r="AE6802" s="24" t="s">
        <v>13374</v>
      </c>
      <c r="AF6802" s="24"/>
      <c r="AG6802" s="24" t="s">
        <v>21523</v>
      </c>
      <c r="AH6802" s="24" t="s">
        <v>5774</v>
      </c>
      <c r="AI6802" s="24" t="s">
        <v>5775</v>
      </c>
      <c r="AJ6802" s="24" t="s">
        <v>107</v>
      </c>
      <c r="AK6802" s="24" t="s">
        <v>108</v>
      </c>
      <c r="AL6802" s="22">
        <v>6800</v>
      </c>
    </row>
    <row r="6803" spans="7:38" s="10" customFormat="1">
      <c r="G6803" s="18"/>
      <c r="H6803" s="18"/>
      <c r="I6803" s="18"/>
      <c r="J6803" s="18"/>
      <c r="L6803" s="13"/>
      <c r="M6803" s="13" t="s">
        <v>13375</v>
      </c>
      <c r="N6803" s="13" t="s">
        <v>13376</v>
      </c>
      <c r="O6803" s="13" t="s">
        <v>13375</v>
      </c>
      <c r="AC6803" s="22" t="s">
        <v>28323</v>
      </c>
      <c r="AD6803" s="24" t="s">
        <v>13375</v>
      </c>
      <c r="AE6803" s="24" t="s">
        <v>13376</v>
      </c>
      <c r="AF6803" s="24"/>
      <c r="AG6803" s="24" t="s">
        <v>21523</v>
      </c>
      <c r="AH6803" s="24" t="s">
        <v>5774</v>
      </c>
      <c r="AI6803" s="24" t="s">
        <v>5775</v>
      </c>
      <c r="AJ6803" s="24" t="s">
        <v>107</v>
      </c>
      <c r="AK6803" s="24" t="s">
        <v>108</v>
      </c>
      <c r="AL6803" s="22">
        <v>6801</v>
      </c>
    </row>
    <row r="6804" spans="7:38" s="10" customFormat="1">
      <c r="G6804" s="18"/>
      <c r="H6804" s="18"/>
      <c r="I6804" s="18"/>
      <c r="J6804" s="18"/>
      <c r="L6804" s="13"/>
      <c r="M6804" s="13" t="s">
        <v>13377</v>
      </c>
      <c r="N6804" s="13" t="s">
        <v>8439</v>
      </c>
      <c r="O6804" s="13" t="s">
        <v>13377</v>
      </c>
      <c r="AC6804" s="22" t="s">
        <v>28324</v>
      </c>
      <c r="AD6804" s="24" t="s">
        <v>13377</v>
      </c>
      <c r="AE6804" s="24" t="s">
        <v>8439</v>
      </c>
      <c r="AF6804" s="24"/>
      <c r="AG6804" s="24" t="s">
        <v>21523</v>
      </c>
      <c r="AH6804" s="24" t="s">
        <v>5774</v>
      </c>
      <c r="AI6804" s="24" t="s">
        <v>5775</v>
      </c>
      <c r="AJ6804" s="24" t="s">
        <v>107</v>
      </c>
      <c r="AK6804" s="24" t="s">
        <v>108</v>
      </c>
      <c r="AL6804" s="22">
        <v>6802</v>
      </c>
    </row>
    <row r="6805" spans="7:38" s="10" customFormat="1">
      <c r="G6805" s="18"/>
      <c r="H6805" s="18"/>
      <c r="I6805" s="18"/>
      <c r="J6805" s="18"/>
      <c r="L6805" s="13"/>
      <c r="M6805" s="13" t="s">
        <v>13378</v>
      </c>
      <c r="N6805" s="13" t="s">
        <v>1126</v>
      </c>
      <c r="O6805" s="13" t="s">
        <v>13378</v>
      </c>
      <c r="AC6805" s="22" t="s">
        <v>28325</v>
      </c>
      <c r="AD6805" s="24" t="s">
        <v>13378</v>
      </c>
      <c r="AE6805" s="24" t="s">
        <v>1126</v>
      </c>
      <c r="AF6805" s="24"/>
      <c r="AG6805" s="24" t="s">
        <v>21523</v>
      </c>
      <c r="AH6805" s="24" t="s">
        <v>5774</v>
      </c>
      <c r="AI6805" s="24" t="s">
        <v>5775</v>
      </c>
      <c r="AJ6805" s="24" t="s">
        <v>107</v>
      </c>
      <c r="AK6805" s="24" t="s">
        <v>108</v>
      </c>
      <c r="AL6805" s="22">
        <v>6803</v>
      </c>
    </row>
    <row r="6806" spans="7:38" s="10" customFormat="1">
      <c r="G6806" s="18"/>
      <c r="H6806" s="18"/>
      <c r="I6806" s="18"/>
      <c r="J6806" s="18"/>
      <c r="L6806" s="13"/>
      <c r="M6806" s="13" t="s">
        <v>13379</v>
      </c>
      <c r="N6806" s="13" t="s">
        <v>13380</v>
      </c>
      <c r="O6806" s="13" t="s">
        <v>13379</v>
      </c>
      <c r="AC6806" s="22" t="s">
        <v>28326</v>
      </c>
      <c r="AD6806" s="24" t="s">
        <v>13379</v>
      </c>
      <c r="AE6806" s="24" t="s">
        <v>13380</v>
      </c>
      <c r="AF6806" s="24"/>
      <c r="AG6806" s="24" t="s">
        <v>21521</v>
      </c>
      <c r="AH6806" s="24" t="s">
        <v>5776</v>
      </c>
      <c r="AI6806" s="24" t="s">
        <v>5777</v>
      </c>
      <c r="AJ6806" s="24" t="s">
        <v>107</v>
      </c>
      <c r="AK6806" s="24" t="s">
        <v>108</v>
      </c>
      <c r="AL6806" s="22">
        <v>6804</v>
      </c>
    </row>
    <row r="6807" spans="7:38" s="10" customFormat="1">
      <c r="G6807" s="18"/>
      <c r="H6807" s="18"/>
      <c r="I6807" s="18"/>
      <c r="J6807" s="18"/>
      <c r="L6807" s="13"/>
      <c r="M6807" s="13" t="s">
        <v>13381</v>
      </c>
      <c r="N6807" s="13" t="s">
        <v>853</v>
      </c>
      <c r="O6807" s="13" t="s">
        <v>13381</v>
      </c>
      <c r="AC6807" s="22" t="s">
        <v>28327</v>
      </c>
      <c r="AD6807" s="24" t="s">
        <v>13381</v>
      </c>
      <c r="AE6807" s="24" t="s">
        <v>853</v>
      </c>
      <c r="AF6807" s="24"/>
      <c r="AG6807" s="24" t="s">
        <v>21523</v>
      </c>
      <c r="AH6807" s="24" t="s">
        <v>5776</v>
      </c>
      <c r="AI6807" s="24" t="s">
        <v>5777</v>
      </c>
      <c r="AJ6807" s="24" t="s">
        <v>107</v>
      </c>
      <c r="AK6807" s="24" t="s">
        <v>108</v>
      </c>
      <c r="AL6807" s="22">
        <v>6805</v>
      </c>
    </row>
    <row r="6808" spans="7:38" s="10" customFormat="1">
      <c r="G6808" s="18"/>
      <c r="H6808" s="18"/>
      <c r="I6808" s="18"/>
      <c r="J6808" s="18"/>
      <c r="L6808" s="13"/>
      <c r="M6808" s="13" t="s">
        <v>13382</v>
      </c>
      <c r="N6808" s="13" t="s">
        <v>13383</v>
      </c>
      <c r="O6808" s="13" t="s">
        <v>13382</v>
      </c>
      <c r="AC6808" s="22" t="s">
        <v>28328</v>
      </c>
      <c r="AD6808" s="24" t="s">
        <v>13382</v>
      </c>
      <c r="AE6808" s="24" t="s">
        <v>13383</v>
      </c>
      <c r="AF6808" s="24"/>
      <c r="AG6808" s="24" t="s">
        <v>21523</v>
      </c>
      <c r="AH6808" s="24" t="s">
        <v>5776</v>
      </c>
      <c r="AI6808" s="24" t="s">
        <v>5777</v>
      </c>
      <c r="AJ6808" s="24" t="s">
        <v>107</v>
      </c>
      <c r="AK6808" s="24" t="s">
        <v>108</v>
      </c>
      <c r="AL6808" s="22">
        <v>6806</v>
      </c>
    </row>
    <row r="6809" spans="7:38" s="10" customFormat="1">
      <c r="G6809" s="18"/>
      <c r="H6809" s="18"/>
      <c r="I6809" s="18"/>
      <c r="J6809" s="18"/>
      <c r="L6809" s="13"/>
      <c r="M6809" s="13" t="s">
        <v>13384</v>
      </c>
      <c r="N6809" s="13" t="s">
        <v>13385</v>
      </c>
      <c r="O6809" s="13" t="s">
        <v>13384</v>
      </c>
      <c r="AC6809" s="22" t="s">
        <v>28329</v>
      </c>
      <c r="AD6809" s="24" t="s">
        <v>13384</v>
      </c>
      <c r="AE6809" s="24" t="s">
        <v>13385</v>
      </c>
      <c r="AF6809" s="24"/>
      <c r="AG6809" s="24" t="s">
        <v>21523</v>
      </c>
      <c r="AH6809" s="24" t="s">
        <v>5776</v>
      </c>
      <c r="AI6809" s="24" t="s">
        <v>5777</v>
      </c>
      <c r="AJ6809" s="24" t="s">
        <v>107</v>
      </c>
      <c r="AK6809" s="24" t="s">
        <v>108</v>
      </c>
      <c r="AL6809" s="22">
        <v>6807</v>
      </c>
    </row>
    <row r="6810" spans="7:38" s="10" customFormat="1">
      <c r="G6810" s="18"/>
      <c r="H6810" s="18"/>
      <c r="I6810" s="18"/>
      <c r="J6810" s="18"/>
      <c r="L6810" s="13"/>
      <c r="M6810" s="13" t="s">
        <v>13386</v>
      </c>
      <c r="N6810" s="13" t="s">
        <v>13387</v>
      </c>
      <c r="O6810" s="13" t="s">
        <v>13386</v>
      </c>
      <c r="AC6810" s="22" t="s">
        <v>28330</v>
      </c>
      <c r="AD6810" s="24" t="s">
        <v>13386</v>
      </c>
      <c r="AE6810" s="24" t="s">
        <v>13387</v>
      </c>
      <c r="AF6810" s="24"/>
      <c r="AG6810" s="24" t="s">
        <v>21523</v>
      </c>
      <c r="AH6810" s="24" t="s">
        <v>5776</v>
      </c>
      <c r="AI6810" s="24" t="s">
        <v>5777</v>
      </c>
      <c r="AJ6810" s="24" t="s">
        <v>107</v>
      </c>
      <c r="AK6810" s="24" t="s">
        <v>108</v>
      </c>
      <c r="AL6810" s="22">
        <v>6808</v>
      </c>
    </row>
    <row r="6811" spans="7:38" s="10" customFormat="1">
      <c r="G6811" s="18"/>
      <c r="H6811" s="18"/>
      <c r="I6811" s="18"/>
      <c r="J6811" s="18"/>
      <c r="L6811" s="13"/>
      <c r="M6811" s="13" t="s">
        <v>13388</v>
      </c>
      <c r="N6811" s="13" t="s">
        <v>13389</v>
      </c>
      <c r="O6811" s="13" t="s">
        <v>13388</v>
      </c>
      <c r="AC6811" s="22" t="s">
        <v>28331</v>
      </c>
      <c r="AD6811" s="24" t="s">
        <v>13388</v>
      </c>
      <c r="AE6811" s="24" t="s">
        <v>13389</v>
      </c>
      <c r="AF6811" s="24"/>
      <c r="AG6811" s="24" t="s">
        <v>21523</v>
      </c>
      <c r="AH6811" s="24" t="s">
        <v>5776</v>
      </c>
      <c r="AI6811" s="24" t="s">
        <v>5777</v>
      </c>
      <c r="AJ6811" s="24" t="s">
        <v>107</v>
      </c>
      <c r="AK6811" s="24" t="s">
        <v>108</v>
      </c>
      <c r="AL6811" s="22">
        <v>6809</v>
      </c>
    </row>
    <row r="6812" spans="7:38" s="10" customFormat="1">
      <c r="G6812" s="18"/>
      <c r="H6812" s="18"/>
      <c r="I6812" s="18"/>
      <c r="J6812" s="18"/>
      <c r="L6812" s="13"/>
      <c r="M6812" s="13" t="s">
        <v>13390</v>
      </c>
      <c r="N6812" s="13" t="s">
        <v>614</v>
      </c>
      <c r="O6812" s="13" t="s">
        <v>13390</v>
      </c>
      <c r="AC6812" s="22" t="s">
        <v>28332</v>
      </c>
      <c r="AD6812" s="24" t="s">
        <v>13390</v>
      </c>
      <c r="AE6812" s="24" t="s">
        <v>614</v>
      </c>
      <c r="AF6812" s="24"/>
      <c r="AG6812" s="24" t="s">
        <v>21523</v>
      </c>
      <c r="AH6812" s="24" t="s">
        <v>5776</v>
      </c>
      <c r="AI6812" s="24" t="s">
        <v>5777</v>
      </c>
      <c r="AJ6812" s="24" t="s">
        <v>107</v>
      </c>
      <c r="AK6812" s="24" t="s">
        <v>108</v>
      </c>
      <c r="AL6812" s="22">
        <v>6810</v>
      </c>
    </row>
    <row r="6813" spans="7:38" s="10" customFormat="1">
      <c r="G6813" s="18"/>
      <c r="H6813" s="18"/>
      <c r="I6813" s="18"/>
      <c r="J6813" s="18"/>
      <c r="L6813" s="13"/>
      <c r="M6813" s="13" t="s">
        <v>13391</v>
      </c>
      <c r="N6813" s="13" t="s">
        <v>13392</v>
      </c>
      <c r="O6813" s="13" t="s">
        <v>13391</v>
      </c>
      <c r="AC6813" s="22" t="s">
        <v>28333</v>
      </c>
      <c r="AD6813" s="24" t="s">
        <v>13391</v>
      </c>
      <c r="AE6813" s="24" t="s">
        <v>13392</v>
      </c>
      <c r="AF6813" s="24"/>
      <c r="AG6813" s="24" t="s">
        <v>21523</v>
      </c>
      <c r="AH6813" s="24" t="s">
        <v>5776</v>
      </c>
      <c r="AI6813" s="24" t="s">
        <v>5777</v>
      </c>
      <c r="AJ6813" s="24" t="s">
        <v>107</v>
      </c>
      <c r="AK6813" s="24" t="s">
        <v>108</v>
      </c>
      <c r="AL6813" s="22">
        <v>6811</v>
      </c>
    </row>
    <row r="6814" spans="7:38" s="10" customFormat="1">
      <c r="G6814" s="18"/>
      <c r="H6814" s="18"/>
      <c r="I6814" s="18"/>
      <c r="J6814" s="18"/>
      <c r="L6814" s="13"/>
      <c r="M6814" s="13" t="s">
        <v>13393</v>
      </c>
      <c r="N6814" s="13" t="s">
        <v>12528</v>
      </c>
      <c r="O6814" s="13" t="s">
        <v>13393</v>
      </c>
      <c r="AC6814" s="22" t="s">
        <v>28334</v>
      </c>
      <c r="AD6814" s="24" t="s">
        <v>13393</v>
      </c>
      <c r="AE6814" s="24" t="s">
        <v>12528</v>
      </c>
      <c r="AF6814" s="24"/>
      <c r="AG6814" s="24" t="s">
        <v>21523</v>
      </c>
      <c r="AH6814" s="24" t="s">
        <v>5776</v>
      </c>
      <c r="AI6814" s="24" t="s">
        <v>5777</v>
      </c>
      <c r="AJ6814" s="24" t="s">
        <v>107</v>
      </c>
      <c r="AK6814" s="24" t="s">
        <v>108</v>
      </c>
      <c r="AL6814" s="22">
        <v>6812</v>
      </c>
    </row>
    <row r="6815" spans="7:38" s="10" customFormat="1">
      <c r="G6815" s="18"/>
      <c r="H6815" s="18"/>
      <c r="I6815" s="18"/>
      <c r="J6815" s="18"/>
      <c r="L6815" s="13"/>
      <c r="M6815" s="13" t="s">
        <v>13394</v>
      </c>
      <c r="N6815" s="13" t="s">
        <v>626</v>
      </c>
      <c r="O6815" s="13" t="s">
        <v>13394</v>
      </c>
      <c r="AC6815" s="22" t="s">
        <v>28335</v>
      </c>
      <c r="AD6815" s="24" t="s">
        <v>13394</v>
      </c>
      <c r="AE6815" s="24" t="s">
        <v>626</v>
      </c>
      <c r="AF6815" s="24"/>
      <c r="AG6815" s="24" t="s">
        <v>21523</v>
      </c>
      <c r="AH6815" s="24" t="s">
        <v>5776</v>
      </c>
      <c r="AI6815" s="24" t="s">
        <v>5777</v>
      </c>
      <c r="AJ6815" s="24" t="s">
        <v>107</v>
      </c>
      <c r="AK6815" s="24" t="s">
        <v>108</v>
      </c>
      <c r="AL6815" s="22">
        <v>6813</v>
      </c>
    </row>
    <row r="6816" spans="7:38" s="10" customFormat="1">
      <c r="G6816" s="18"/>
      <c r="H6816" s="18"/>
      <c r="I6816" s="18"/>
      <c r="J6816" s="18"/>
      <c r="L6816" s="13"/>
      <c r="M6816" s="13" t="s">
        <v>13395</v>
      </c>
      <c r="N6816" s="13" t="s">
        <v>696</v>
      </c>
      <c r="O6816" s="13" t="s">
        <v>13395</v>
      </c>
      <c r="AC6816" s="22" t="s">
        <v>28336</v>
      </c>
      <c r="AD6816" s="24" t="s">
        <v>13395</v>
      </c>
      <c r="AE6816" s="24" t="s">
        <v>696</v>
      </c>
      <c r="AF6816" s="24"/>
      <c r="AG6816" s="24" t="s">
        <v>21523</v>
      </c>
      <c r="AH6816" s="24" t="s">
        <v>5776</v>
      </c>
      <c r="AI6816" s="24" t="s">
        <v>5777</v>
      </c>
      <c r="AJ6816" s="24" t="s">
        <v>107</v>
      </c>
      <c r="AK6816" s="24" t="s">
        <v>108</v>
      </c>
      <c r="AL6816" s="22">
        <v>6814</v>
      </c>
    </row>
    <row r="6817" spans="7:38" s="10" customFormat="1">
      <c r="G6817" s="18"/>
      <c r="H6817" s="18"/>
      <c r="I6817" s="18"/>
      <c r="J6817" s="18"/>
      <c r="L6817" s="13"/>
      <c r="M6817" s="13" t="s">
        <v>13396</v>
      </c>
      <c r="N6817" s="13" t="s">
        <v>13397</v>
      </c>
      <c r="O6817" s="13" t="s">
        <v>13396</v>
      </c>
      <c r="AC6817" s="22" t="s">
        <v>28337</v>
      </c>
      <c r="AD6817" s="24" t="s">
        <v>13396</v>
      </c>
      <c r="AE6817" s="24" t="s">
        <v>13397</v>
      </c>
      <c r="AF6817" s="24"/>
      <c r="AG6817" s="24" t="s">
        <v>21523</v>
      </c>
      <c r="AH6817" s="24" t="s">
        <v>5776</v>
      </c>
      <c r="AI6817" s="24" t="s">
        <v>5777</v>
      </c>
      <c r="AJ6817" s="24" t="s">
        <v>107</v>
      </c>
      <c r="AK6817" s="24" t="s">
        <v>108</v>
      </c>
      <c r="AL6817" s="22">
        <v>6815</v>
      </c>
    </row>
    <row r="6818" spans="7:38" s="10" customFormat="1">
      <c r="G6818" s="18"/>
      <c r="H6818" s="18"/>
      <c r="I6818" s="18"/>
      <c r="J6818" s="18"/>
      <c r="L6818" s="13"/>
      <c r="M6818" s="13" t="s">
        <v>13398</v>
      </c>
      <c r="N6818" s="13" t="s">
        <v>13354</v>
      </c>
      <c r="O6818" s="13" t="s">
        <v>13398</v>
      </c>
      <c r="AC6818" s="22" t="s">
        <v>28338</v>
      </c>
      <c r="AD6818" s="24" t="s">
        <v>13398</v>
      </c>
      <c r="AE6818" s="24" t="s">
        <v>13354</v>
      </c>
      <c r="AF6818" s="24"/>
      <c r="AG6818" s="24" t="s">
        <v>21523</v>
      </c>
      <c r="AH6818" s="24" t="s">
        <v>5776</v>
      </c>
      <c r="AI6818" s="24" t="s">
        <v>5777</v>
      </c>
      <c r="AJ6818" s="24" t="s">
        <v>107</v>
      </c>
      <c r="AK6818" s="24" t="s">
        <v>108</v>
      </c>
      <c r="AL6818" s="22">
        <v>6816</v>
      </c>
    </row>
    <row r="6819" spans="7:38" s="10" customFormat="1">
      <c r="G6819" s="18"/>
      <c r="H6819" s="18"/>
      <c r="I6819" s="18"/>
      <c r="J6819" s="18"/>
      <c r="L6819" s="13"/>
      <c r="M6819" s="13" t="s">
        <v>13399</v>
      </c>
      <c r="N6819" s="13" t="s">
        <v>13400</v>
      </c>
      <c r="O6819" s="13" t="s">
        <v>13399</v>
      </c>
      <c r="AC6819" s="22" t="s">
        <v>28339</v>
      </c>
      <c r="AD6819" s="24" t="s">
        <v>13399</v>
      </c>
      <c r="AE6819" s="24" t="s">
        <v>13400</v>
      </c>
      <c r="AF6819" s="24"/>
      <c r="AG6819" s="24" t="s">
        <v>21523</v>
      </c>
      <c r="AH6819" s="24" t="s">
        <v>5776</v>
      </c>
      <c r="AI6819" s="24" t="s">
        <v>5777</v>
      </c>
      <c r="AJ6819" s="24" t="s">
        <v>107</v>
      </c>
      <c r="AK6819" s="24" t="s">
        <v>108</v>
      </c>
      <c r="AL6819" s="22">
        <v>6817</v>
      </c>
    </row>
    <row r="6820" spans="7:38" s="10" customFormat="1">
      <c r="G6820" s="18"/>
      <c r="H6820" s="18"/>
      <c r="I6820" s="18"/>
      <c r="J6820" s="18"/>
      <c r="L6820" s="13"/>
      <c r="M6820" s="13" t="s">
        <v>13401</v>
      </c>
      <c r="N6820" s="13" t="s">
        <v>13402</v>
      </c>
      <c r="O6820" s="13" t="s">
        <v>13401</v>
      </c>
      <c r="AC6820" s="22" t="s">
        <v>28340</v>
      </c>
      <c r="AD6820" s="24" t="s">
        <v>13401</v>
      </c>
      <c r="AE6820" s="24" t="s">
        <v>13402</v>
      </c>
      <c r="AF6820" s="24"/>
      <c r="AG6820" s="24" t="s">
        <v>21523</v>
      </c>
      <c r="AH6820" s="24" t="s">
        <v>5776</v>
      </c>
      <c r="AI6820" s="24" t="s">
        <v>5777</v>
      </c>
      <c r="AJ6820" s="24" t="s">
        <v>107</v>
      </c>
      <c r="AK6820" s="24" t="s">
        <v>108</v>
      </c>
      <c r="AL6820" s="22">
        <v>6818</v>
      </c>
    </row>
    <row r="6821" spans="7:38" s="10" customFormat="1">
      <c r="G6821" s="18"/>
      <c r="H6821" s="18"/>
      <c r="I6821" s="18"/>
      <c r="J6821" s="18"/>
      <c r="L6821" s="13"/>
      <c r="M6821" s="13" t="s">
        <v>13403</v>
      </c>
      <c r="N6821" s="13" t="s">
        <v>911</v>
      </c>
      <c r="O6821" s="13" t="s">
        <v>13403</v>
      </c>
      <c r="AC6821" s="22" t="s">
        <v>28341</v>
      </c>
      <c r="AD6821" s="24" t="s">
        <v>13403</v>
      </c>
      <c r="AE6821" s="24" t="s">
        <v>911</v>
      </c>
      <c r="AF6821" s="24"/>
      <c r="AG6821" s="24" t="s">
        <v>21523</v>
      </c>
      <c r="AH6821" s="24" t="s">
        <v>5776</v>
      </c>
      <c r="AI6821" s="24" t="s">
        <v>5777</v>
      </c>
      <c r="AJ6821" s="24" t="s">
        <v>107</v>
      </c>
      <c r="AK6821" s="24" t="s">
        <v>108</v>
      </c>
      <c r="AL6821" s="22">
        <v>6819</v>
      </c>
    </row>
    <row r="6822" spans="7:38" s="10" customFormat="1">
      <c r="G6822" s="18"/>
      <c r="H6822" s="18"/>
      <c r="I6822" s="18"/>
      <c r="J6822" s="18"/>
      <c r="L6822" s="13"/>
      <c r="M6822" s="13" t="s">
        <v>13716</v>
      </c>
      <c r="N6822" s="13" t="s">
        <v>6732</v>
      </c>
      <c r="O6822" s="13" t="s">
        <v>13716</v>
      </c>
      <c r="AC6822" s="22" t="s">
        <v>28342</v>
      </c>
      <c r="AD6822" s="24" t="s">
        <v>13716</v>
      </c>
      <c r="AE6822" s="24" t="s">
        <v>6732</v>
      </c>
      <c r="AF6822" s="24"/>
      <c r="AG6822" s="24" t="s">
        <v>21523</v>
      </c>
      <c r="AH6822" s="24" t="s">
        <v>5776</v>
      </c>
      <c r="AI6822" s="24" t="s">
        <v>5777</v>
      </c>
      <c r="AJ6822" s="24" t="s">
        <v>107</v>
      </c>
      <c r="AK6822" s="24" t="s">
        <v>108</v>
      </c>
      <c r="AL6822" s="22">
        <v>6820</v>
      </c>
    </row>
    <row r="6823" spans="7:38" s="10" customFormat="1">
      <c r="G6823" s="18"/>
      <c r="H6823" s="18"/>
      <c r="I6823" s="18"/>
      <c r="J6823" s="18"/>
      <c r="L6823" s="13"/>
      <c r="M6823" s="13" t="s">
        <v>13717</v>
      </c>
      <c r="N6823" s="13" t="s">
        <v>13718</v>
      </c>
      <c r="O6823" s="13" t="s">
        <v>13717</v>
      </c>
      <c r="AC6823" s="22" t="s">
        <v>28343</v>
      </c>
      <c r="AD6823" s="24" t="s">
        <v>13717</v>
      </c>
      <c r="AE6823" s="24" t="s">
        <v>13718</v>
      </c>
      <c r="AF6823" s="24"/>
      <c r="AG6823" s="24" t="s">
        <v>21523</v>
      </c>
      <c r="AH6823" s="24" t="s">
        <v>5776</v>
      </c>
      <c r="AI6823" s="24" t="s">
        <v>5777</v>
      </c>
      <c r="AJ6823" s="24" t="s">
        <v>107</v>
      </c>
      <c r="AK6823" s="24" t="s">
        <v>108</v>
      </c>
      <c r="AL6823" s="22">
        <v>6821</v>
      </c>
    </row>
    <row r="6824" spans="7:38" s="10" customFormat="1">
      <c r="G6824" s="18"/>
      <c r="H6824" s="18"/>
      <c r="I6824" s="18"/>
      <c r="J6824" s="18"/>
      <c r="L6824" s="13"/>
      <c r="M6824" s="13" t="s">
        <v>13719</v>
      </c>
      <c r="N6824" s="13" t="s">
        <v>404</v>
      </c>
      <c r="O6824" s="13" t="s">
        <v>13719</v>
      </c>
      <c r="AC6824" s="22" t="s">
        <v>28344</v>
      </c>
      <c r="AD6824" s="24" t="s">
        <v>13719</v>
      </c>
      <c r="AE6824" s="24" t="s">
        <v>404</v>
      </c>
      <c r="AF6824" s="24"/>
      <c r="AG6824" s="24" t="s">
        <v>21523</v>
      </c>
      <c r="AH6824" s="24" t="s">
        <v>5776</v>
      </c>
      <c r="AI6824" s="24" t="s">
        <v>5777</v>
      </c>
      <c r="AJ6824" s="24" t="s">
        <v>107</v>
      </c>
      <c r="AK6824" s="24" t="s">
        <v>108</v>
      </c>
      <c r="AL6824" s="22">
        <v>6822</v>
      </c>
    </row>
    <row r="6825" spans="7:38" s="10" customFormat="1">
      <c r="G6825" s="18"/>
      <c r="H6825" s="18"/>
      <c r="I6825" s="18"/>
      <c r="J6825" s="18"/>
      <c r="L6825" s="13"/>
      <c r="M6825" s="13" t="s">
        <v>13720</v>
      </c>
      <c r="N6825" s="13" t="s">
        <v>13721</v>
      </c>
      <c r="O6825" s="13" t="s">
        <v>13720</v>
      </c>
      <c r="AC6825" s="22" t="s">
        <v>28345</v>
      </c>
      <c r="AD6825" s="24" t="s">
        <v>13720</v>
      </c>
      <c r="AE6825" s="24" t="s">
        <v>13721</v>
      </c>
      <c r="AF6825" s="24"/>
      <c r="AG6825" s="24" t="s">
        <v>21523</v>
      </c>
      <c r="AH6825" s="24" t="s">
        <v>5776</v>
      </c>
      <c r="AI6825" s="24" t="s">
        <v>5777</v>
      </c>
      <c r="AJ6825" s="24" t="s">
        <v>107</v>
      </c>
      <c r="AK6825" s="24" t="s">
        <v>108</v>
      </c>
      <c r="AL6825" s="22">
        <v>6823</v>
      </c>
    </row>
    <row r="6826" spans="7:38" s="10" customFormat="1">
      <c r="G6826" s="18"/>
      <c r="H6826" s="18"/>
      <c r="I6826" s="18"/>
      <c r="J6826" s="18"/>
      <c r="L6826" s="13"/>
      <c r="M6826" s="13" t="s">
        <v>13722</v>
      </c>
      <c r="N6826" s="13" t="s">
        <v>13723</v>
      </c>
      <c r="O6826" s="13" t="s">
        <v>13722</v>
      </c>
      <c r="AC6826" s="22" t="s">
        <v>28346</v>
      </c>
      <c r="AD6826" s="24" t="s">
        <v>13722</v>
      </c>
      <c r="AE6826" s="24" t="s">
        <v>13723</v>
      </c>
      <c r="AF6826" s="24"/>
      <c r="AG6826" s="24" t="s">
        <v>21523</v>
      </c>
      <c r="AH6826" s="24" t="s">
        <v>5776</v>
      </c>
      <c r="AI6826" s="24" t="s">
        <v>5777</v>
      </c>
      <c r="AJ6826" s="24" t="s">
        <v>107</v>
      </c>
      <c r="AK6826" s="24" t="s">
        <v>108</v>
      </c>
      <c r="AL6826" s="22">
        <v>6824</v>
      </c>
    </row>
    <row r="6827" spans="7:38" s="10" customFormat="1">
      <c r="G6827" s="18"/>
      <c r="H6827" s="18"/>
      <c r="I6827" s="18"/>
      <c r="J6827" s="18"/>
      <c r="L6827" s="13"/>
      <c r="M6827" s="13" t="s">
        <v>13724</v>
      </c>
      <c r="N6827" s="13" t="s">
        <v>13725</v>
      </c>
      <c r="O6827" s="13" t="s">
        <v>13724</v>
      </c>
      <c r="AC6827" s="22" t="s">
        <v>28347</v>
      </c>
      <c r="AD6827" s="24" t="s">
        <v>13724</v>
      </c>
      <c r="AE6827" s="24" t="s">
        <v>13725</v>
      </c>
      <c r="AF6827" s="24"/>
      <c r="AG6827" s="24" t="s">
        <v>21521</v>
      </c>
      <c r="AH6827" s="24" t="s">
        <v>5778</v>
      </c>
      <c r="AI6827" s="24" t="s">
        <v>5779</v>
      </c>
      <c r="AJ6827" s="24" t="s">
        <v>107</v>
      </c>
      <c r="AK6827" s="24" t="s">
        <v>108</v>
      </c>
      <c r="AL6827" s="22">
        <v>6825</v>
      </c>
    </row>
    <row r="6828" spans="7:38" s="10" customFormat="1">
      <c r="G6828" s="18"/>
      <c r="H6828" s="18"/>
      <c r="I6828" s="18"/>
      <c r="J6828" s="18"/>
      <c r="L6828" s="13"/>
      <c r="M6828" s="13" t="s">
        <v>13726</v>
      </c>
      <c r="N6828" s="13" t="s">
        <v>13727</v>
      </c>
      <c r="O6828" s="13" t="s">
        <v>13726</v>
      </c>
      <c r="AC6828" s="22" t="s">
        <v>28348</v>
      </c>
      <c r="AD6828" s="24" t="s">
        <v>13726</v>
      </c>
      <c r="AE6828" s="24" t="s">
        <v>13727</v>
      </c>
      <c r="AF6828" s="24"/>
      <c r="AG6828" s="24" t="s">
        <v>21521</v>
      </c>
      <c r="AH6828" s="24" t="s">
        <v>5778</v>
      </c>
      <c r="AI6828" s="24" t="s">
        <v>5779</v>
      </c>
      <c r="AJ6828" s="24" t="s">
        <v>107</v>
      </c>
      <c r="AK6828" s="24" t="s">
        <v>108</v>
      </c>
      <c r="AL6828" s="22">
        <v>6826</v>
      </c>
    </row>
    <row r="6829" spans="7:38" s="10" customFormat="1">
      <c r="G6829" s="18"/>
      <c r="H6829" s="18"/>
      <c r="I6829" s="18"/>
      <c r="J6829" s="18"/>
      <c r="L6829" s="13"/>
      <c r="M6829" s="13" t="s">
        <v>13728</v>
      </c>
      <c r="N6829" s="13" t="s">
        <v>13729</v>
      </c>
      <c r="O6829" s="13" t="s">
        <v>13728</v>
      </c>
      <c r="AC6829" s="22" t="s">
        <v>28349</v>
      </c>
      <c r="AD6829" s="24" t="s">
        <v>13728</v>
      </c>
      <c r="AE6829" s="24" t="s">
        <v>13729</v>
      </c>
      <c r="AF6829" s="24"/>
      <c r="AG6829" s="24" t="s">
        <v>21523</v>
      </c>
      <c r="AH6829" s="24" t="s">
        <v>5778</v>
      </c>
      <c r="AI6829" s="24" t="s">
        <v>5779</v>
      </c>
      <c r="AJ6829" s="24" t="s">
        <v>107</v>
      </c>
      <c r="AK6829" s="24" t="s">
        <v>108</v>
      </c>
      <c r="AL6829" s="22">
        <v>6827</v>
      </c>
    </row>
    <row r="6830" spans="7:38" s="10" customFormat="1">
      <c r="G6830" s="18"/>
      <c r="H6830" s="18"/>
      <c r="I6830" s="18"/>
      <c r="J6830" s="18"/>
      <c r="L6830" s="13"/>
      <c r="M6830" s="13" t="s">
        <v>13730</v>
      </c>
      <c r="N6830" s="13" t="s">
        <v>13731</v>
      </c>
      <c r="O6830" s="13" t="s">
        <v>13730</v>
      </c>
      <c r="AC6830" s="22" t="s">
        <v>28350</v>
      </c>
      <c r="AD6830" s="24" t="s">
        <v>13730</v>
      </c>
      <c r="AE6830" s="24" t="s">
        <v>13731</v>
      </c>
      <c r="AF6830" s="24"/>
      <c r="AG6830" s="24" t="s">
        <v>21523</v>
      </c>
      <c r="AH6830" s="24" t="s">
        <v>5778</v>
      </c>
      <c r="AI6830" s="24" t="s">
        <v>5779</v>
      </c>
      <c r="AJ6830" s="24" t="s">
        <v>107</v>
      </c>
      <c r="AK6830" s="24" t="s">
        <v>108</v>
      </c>
      <c r="AL6830" s="22">
        <v>6828</v>
      </c>
    </row>
    <row r="6831" spans="7:38" s="10" customFormat="1">
      <c r="G6831" s="18"/>
      <c r="H6831" s="18"/>
      <c r="I6831" s="18"/>
      <c r="J6831" s="18"/>
      <c r="L6831" s="13"/>
      <c r="M6831" s="13" t="s">
        <v>13732</v>
      </c>
      <c r="N6831" s="13" t="s">
        <v>13733</v>
      </c>
      <c r="O6831" s="13" t="s">
        <v>13732</v>
      </c>
      <c r="AC6831" s="22" t="s">
        <v>28351</v>
      </c>
      <c r="AD6831" s="24" t="s">
        <v>13732</v>
      </c>
      <c r="AE6831" s="24" t="s">
        <v>13733</v>
      </c>
      <c r="AF6831" s="24"/>
      <c r="AG6831" s="24" t="s">
        <v>21523</v>
      </c>
      <c r="AH6831" s="24" t="s">
        <v>5778</v>
      </c>
      <c r="AI6831" s="24" t="s">
        <v>5779</v>
      </c>
      <c r="AJ6831" s="24" t="s">
        <v>107</v>
      </c>
      <c r="AK6831" s="24" t="s">
        <v>108</v>
      </c>
      <c r="AL6831" s="22">
        <v>6829</v>
      </c>
    </row>
    <row r="6832" spans="7:38" s="10" customFormat="1">
      <c r="G6832" s="18"/>
      <c r="H6832" s="18"/>
      <c r="I6832" s="18"/>
      <c r="J6832" s="18"/>
      <c r="L6832" s="13"/>
      <c r="M6832" s="13" t="s">
        <v>13734</v>
      </c>
      <c r="N6832" s="13" t="s">
        <v>13735</v>
      </c>
      <c r="O6832" s="13" t="s">
        <v>13734</v>
      </c>
      <c r="AC6832" s="22" t="s">
        <v>28352</v>
      </c>
      <c r="AD6832" s="24" t="s">
        <v>13734</v>
      </c>
      <c r="AE6832" s="24" t="s">
        <v>13735</v>
      </c>
      <c r="AF6832" s="24"/>
      <c r="AG6832" s="24" t="s">
        <v>21523</v>
      </c>
      <c r="AH6832" s="24" t="s">
        <v>5778</v>
      </c>
      <c r="AI6832" s="24" t="s">
        <v>5779</v>
      </c>
      <c r="AJ6832" s="24" t="s">
        <v>107</v>
      </c>
      <c r="AK6832" s="24" t="s">
        <v>108</v>
      </c>
      <c r="AL6832" s="22">
        <v>6830</v>
      </c>
    </row>
    <row r="6833" spans="7:38" s="10" customFormat="1">
      <c r="G6833" s="18"/>
      <c r="H6833" s="18"/>
      <c r="I6833" s="18"/>
      <c r="J6833" s="18"/>
      <c r="L6833" s="13"/>
      <c r="M6833" s="13" t="s">
        <v>13736</v>
      </c>
      <c r="N6833" s="13" t="s">
        <v>13737</v>
      </c>
      <c r="O6833" s="13" t="s">
        <v>13736</v>
      </c>
      <c r="AC6833" s="22" t="s">
        <v>28353</v>
      </c>
      <c r="AD6833" s="24" t="s">
        <v>13736</v>
      </c>
      <c r="AE6833" s="24" t="s">
        <v>13737</v>
      </c>
      <c r="AF6833" s="24"/>
      <c r="AG6833" s="24" t="s">
        <v>21523</v>
      </c>
      <c r="AH6833" s="24" t="s">
        <v>5778</v>
      </c>
      <c r="AI6833" s="24" t="s">
        <v>5779</v>
      </c>
      <c r="AJ6833" s="24" t="s">
        <v>107</v>
      </c>
      <c r="AK6833" s="24" t="s">
        <v>108</v>
      </c>
      <c r="AL6833" s="22">
        <v>6831</v>
      </c>
    </row>
    <row r="6834" spans="7:38" s="10" customFormat="1">
      <c r="G6834" s="18"/>
      <c r="H6834" s="18"/>
      <c r="I6834" s="18"/>
      <c r="J6834" s="18"/>
      <c r="L6834" s="13"/>
      <c r="M6834" s="13" t="s">
        <v>13738</v>
      </c>
      <c r="N6834" s="13" t="s">
        <v>13739</v>
      </c>
      <c r="O6834" s="13" t="s">
        <v>13738</v>
      </c>
      <c r="AC6834" s="22" t="s">
        <v>28354</v>
      </c>
      <c r="AD6834" s="24" t="s">
        <v>13738</v>
      </c>
      <c r="AE6834" s="24" t="s">
        <v>13739</v>
      </c>
      <c r="AF6834" s="24"/>
      <c r="AG6834" s="24" t="s">
        <v>21523</v>
      </c>
      <c r="AH6834" s="24" t="s">
        <v>5778</v>
      </c>
      <c r="AI6834" s="24" t="s">
        <v>5779</v>
      </c>
      <c r="AJ6834" s="24" t="s">
        <v>107</v>
      </c>
      <c r="AK6834" s="24" t="s">
        <v>108</v>
      </c>
      <c r="AL6834" s="22">
        <v>6832</v>
      </c>
    </row>
    <row r="6835" spans="7:38" s="10" customFormat="1">
      <c r="G6835" s="18"/>
      <c r="H6835" s="18"/>
      <c r="I6835" s="18"/>
      <c r="J6835" s="18"/>
      <c r="L6835" s="13"/>
      <c r="M6835" s="13" t="s">
        <v>13740</v>
      </c>
      <c r="N6835" s="13" t="s">
        <v>10895</v>
      </c>
      <c r="O6835" s="13" t="s">
        <v>13740</v>
      </c>
      <c r="AC6835" s="22" t="s">
        <v>28355</v>
      </c>
      <c r="AD6835" s="24" t="s">
        <v>13740</v>
      </c>
      <c r="AE6835" s="24" t="s">
        <v>10895</v>
      </c>
      <c r="AF6835" s="24"/>
      <c r="AG6835" s="24" t="s">
        <v>21523</v>
      </c>
      <c r="AH6835" s="24" t="s">
        <v>5778</v>
      </c>
      <c r="AI6835" s="24" t="s">
        <v>5779</v>
      </c>
      <c r="AJ6835" s="24" t="s">
        <v>107</v>
      </c>
      <c r="AK6835" s="24" t="s">
        <v>108</v>
      </c>
      <c r="AL6835" s="22">
        <v>6833</v>
      </c>
    </row>
    <row r="6836" spans="7:38" s="10" customFormat="1">
      <c r="G6836" s="18"/>
      <c r="H6836" s="18"/>
      <c r="I6836" s="18"/>
      <c r="J6836" s="18"/>
      <c r="L6836" s="13"/>
      <c r="M6836" s="13" t="s">
        <v>13741</v>
      </c>
      <c r="N6836" s="13" t="s">
        <v>13742</v>
      </c>
      <c r="O6836" s="13" t="s">
        <v>13741</v>
      </c>
      <c r="AC6836" s="22" t="s">
        <v>28356</v>
      </c>
      <c r="AD6836" s="24" t="s">
        <v>13741</v>
      </c>
      <c r="AE6836" s="24" t="s">
        <v>13742</v>
      </c>
      <c r="AF6836" s="24"/>
      <c r="AG6836" s="24" t="s">
        <v>21523</v>
      </c>
      <c r="AH6836" s="24" t="s">
        <v>5778</v>
      </c>
      <c r="AI6836" s="24" t="s">
        <v>5779</v>
      </c>
      <c r="AJ6836" s="24" t="s">
        <v>107</v>
      </c>
      <c r="AK6836" s="24" t="s">
        <v>108</v>
      </c>
      <c r="AL6836" s="22">
        <v>6834</v>
      </c>
    </row>
    <row r="6837" spans="7:38" s="10" customFormat="1">
      <c r="G6837" s="18"/>
      <c r="H6837" s="18"/>
      <c r="I6837" s="18"/>
      <c r="J6837" s="18"/>
      <c r="L6837" s="13"/>
      <c r="M6837" s="13" t="s">
        <v>13743</v>
      </c>
      <c r="N6837" s="13" t="s">
        <v>13744</v>
      </c>
      <c r="O6837" s="13" t="s">
        <v>13743</v>
      </c>
      <c r="AC6837" s="22" t="s">
        <v>28357</v>
      </c>
      <c r="AD6837" s="24" t="s">
        <v>13743</v>
      </c>
      <c r="AE6837" s="24" t="s">
        <v>13744</v>
      </c>
      <c r="AF6837" s="24"/>
      <c r="AG6837" s="24" t="s">
        <v>21523</v>
      </c>
      <c r="AH6837" s="24" t="s">
        <v>5778</v>
      </c>
      <c r="AI6837" s="24" t="s">
        <v>5779</v>
      </c>
      <c r="AJ6837" s="24" t="s">
        <v>107</v>
      </c>
      <c r="AK6837" s="24" t="s">
        <v>108</v>
      </c>
      <c r="AL6837" s="22">
        <v>6835</v>
      </c>
    </row>
    <row r="6838" spans="7:38" s="10" customFormat="1">
      <c r="G6838" s="18"/>
      <c r="H6838" s="18"/>
      <c r="I6838" s="18"/>
      <c r="J6838" s="18"/>
      <c r="L6838" s="13"/>
      <c r="M6838" s="13" t="s">
        <v>13745</v>
      </c>
      <c r="N6838" s="13" t="s">
        <v>11589</v>
      </c>
      <c r="O6838" s="13" t="s">
        <v>13745</v>
      </c>
      <c r="AC6838" s="22" t="s">
        <v>28358</v>
      </c>
      <c r="AD6838" s="24" t="s">
        <v>13745</v>
      </c>
      <c r="AE6838" s="24" t="s">
        <v>11589</v>
      </c>
      <c r="AF6838" s="24"/>
      <c r="AG6838" s="24" t="s">
        <v>21523</v>
      </c>
      <c r="AH6838" s="24" t="s">
        <v>5778</v>
      </c>
      <c r="AI6838" s="24" t="s">
        <v>5779</v>
      </c>
      <c r="AJ6838" s="24" t="s">
        <v>107</v>
      </c>
      <c r="AK6838" s="24" t="s">
        <v>108</v>
      </c>
      <c r="AL6838" s="22">
        <v>6836</v>
      </c>
    </row>
    <row r="6839" spans="7:38" s="10" customFormat="1">
      <c r="G6839" s="18"/>
      <c r="H6839" s="18"/>
      <c r="I6839" s="18"/>
      <c r="J6839" s="18"/>
      <c r="L6839" s="13"/>
      <c r="M6839" s="13" t="s">
        <v>13746</v>
      </c>
      <c r="N6839" s="13" t="s">
        <v>13747</v>
      </c>
      <c r="O6839" s="13" t="s">
        <v>13746</v>
      </c>
      <c r="AC6839" s="22" t="s">
        <v>28359</v>
      </c>
      <c r="AD6839" s="24" t="s">
        <v>13746</v>
      </c>
      <c r="AE6839" s="24" t="s">
        <v>13747</v>
      </c>
      <c r="AF6839" s="24"/>
      <c r="AG6839" s="24" t="s">
        <v>21523</v>
      </c>
      <c r="AH6839" s="24" t="s">
        <v>5778</v>
      </c>
      <c r="AI6839" s="24" t="s">
        <v>5779</v>
      </c>
      <c r="AJ6839" s="24" t="s">
        <v>107</v>
      </c>
      <c r="AK6839" s="24" t="s">
        <v>108</v>
      </c>
      <c r="AL6839" s="22">
        <v>6837</v>
      </c>
    </row>
    <row r="6840" spans="7:38" s="10" customFormat="1">
      <c r="G6840" s="18"/>
      <c r="H6840" s="18"/>
      <c r="I6840" s="18"/>
      <c r="J6840" s="18"/>
      <c r="L6840" s="13"/>
      <c r="M6840" s="13" t="s">
        <v>13748</v>
      </c>
      <c r="N6840" s="13" t="s">
        <v>13749</v>
      </c>
      <c r="O6840" s="13" t="s">
        <v>13748</v>
      </c>
      <c r="AC6840" s="22" t="s">
        <v>28360</v>
      </c>
      <c r="AD6840" s="24" t="s">
        <v>13748</v>
      </c>
      <c r="AE6840" s="24" t="s">
        <v>13749</v>
      </c>
      <c r="AF6840" s="24"/>
      <c r="AG6840" s="24" t="s">
        <v>21523</v>
      </c>
      <c r="AH6840" s="24" t="s">
        <v>5778</v>
      </c>
      <c r="AI6840" s="24" t="s">
        <v>5779</v>
      </c>
      <c r="AJ6840" s="24" t="s">
        <v>107</v>
      </c>
      <c r="AK6840" s="24" t="s">
        <v>108</v>
      </c>
      <c r="AL6840" s="22">
        <v>6838</v>
      </c>
    </row>
    <row r="6841" spans="7:38" s="10" customFormat="1">
      <c r="G6841" s="18"/>
      <c r="H6841" s="18"/>
      <c r="I6841" s="18"/>
      <c r="J6841" s="18"/>
      <c r="L6841" s="13"/>
      <c r="M6841" s="13" t="s">
        <v>13750</v>
      </c>
      <c r="N6841" s="13" t="s">
        <v>13751</v>
      </c>
      <c r="O6841" s="13" t="s">
        <v>13750</v>
      </c>
      <c r="AC6841" s="22" t="s">
        <v>28361</v>
      </c>
      <c r="AD6841" s="24" t="s">
        <v>13750</v>
      </c>
      <c r="AE6841" s="24" t="s">
        <v>13751</v>
      </c>
      <c r="AF6841" s="24"/>
      <c r="AG6841" s="24" t="s">
        <v>21523</v>
      </c>
      <c r="AH6841" s="24" t="s">
        <v>5778</v>
      </c>
      <c r="AI6841" s="24" t="s">
        <v>5779</v>
      </c>
      <c r="AJ6841" s="24" t="s">
        <v>107</v>
      </c>
      <c r="AK6841" s="24" t="s">
        <v>108</v>
      </c>
      <c r="AL6841" s="22">
        <v>6839</v>
      </c>
    </row>
    <row r="6842" spans="7:38" s="10" customFormat="1">
      <c r="G6842" s="18"/>
      <c r="H6842" s="18"/>
      <c r="I6842" s="18"/>
      <c r="J6842" s="18"/>
      <c r="L6842" s="13"/>
      <c r="M6842" s="13" t="s">
        <v>13752</v>
      </c>
      <c r="N6842" s="13" t="s">
        <v>13753</v>
      </c>
      <c r="O6842" s="13" t="s">
        <v>13752</v>
      </c>
      <c r="AC6842" s="22" t="s">
        <v>28362</v>
      </c>
      <c r="AD6842" s="24" t="s">
        <v>13752</v>
      </c>
      <c r="AE6842" s="24" t="s">
        <v>13753</v>
      </c>
      <c r="AF6842" s="24"/>
      <c r="AG6842" s="24" t="s">
        <v>21523</v>
      </c>
      <c r="AH6842" s="24" t="s">
        <v>5778</v>
      </c>
      <c r="AI6842" s="24" t="s">
        <v>5779</v>
      </c>
      <c r="AJ6842" s="24" t="s">
        <v>107</v>
      </c>
      <c r="AK6842" s="24" t="s">
        <v>108</v>
      </c>
      <c r="AL6842" s="22">
        <v>6840</v>
      </c>
    </row>
    <row r="6843" spans="7:38" s="10" customFormat="1">
      <c r="G6843" s="18"/>
      <c r="H6843" s="18"/>
      <c r="I6843" s="18"/>
      <c r="J6843" s="18"/>
      <c r="L6843" s="13"/>
      <c r="M6843" s="13" t="s">
        <v>13754</v>
      </c>
      <c r="N6843" s="13" t="s">
        <v>11584</v>
      </c>
      <c r="O6843" s="13" t="s">
        <v>13754</v>
      </c>
      <c r="AC6843" s="22" t="s">
        <v>28363</v>
      </c>
      <c r="AD6843" s="24" t="s">
        <v>13754</v>
      </c>
      <c r="AE6843" s="24" t="s">
        <v>11584</v>
      </c>
      <c r="AF6843" s="24"/>
      <c r="AG6843" s="24" t="s">
        <v>21523</v>
      </c>
      <c r="AH6843" s="24" t="s">
        <v>5778</v>
      </c>
      <c r="AI6843" s="24" t="s">
        <v>5779</v>
      </c>
      <c r="AJ6843" s="24" t="s">
        <v>107</v>
      </c>
      <c r="AK6843" s="24" t="s">
        <v>108</v>
      </c>
      <c r="AL6843" s="22">
        <v>6841</v>
      </c>
    </row>
    <row r="6844" spans="7:38" s="10" customFormat="1">
      <c r="G6844" s="18"/>
      <c r="H6844" s="18"/>
      <c r="I6844" s="18"/>
      <c r="J6844" s="18"/>
      <c r="L6844" s="13"/>
      <c r="M6844" s="13" t="s">
        <v>13755</v>
      </c>
      <c r="N6844" s="13" t="s">
        <v>8693</v>
      </c>
      <c r="O6844" s="13" t="s">
        <v>13755</v>
      </c>
      <c r="AC6844" s="22" t="s">
        <v>28364</v>
      </c>
      <c r="AD6844" s="24" t="s">
        <v>13755</v>
      </c>
      <c r="AE6844" s="24" t="s">
        <v>8693</v>
      </c>
      <c r="AF6844" s="24"/>
      <c r="AG6844" s="24" t="s">
        <v>21523</v>
      </c>
      <c r="AH6844" s="24" t="s">
        <v>5778</v>
      </c>
      <c r="AI6844" s="24" t="s">
        <v>5779</v>
      </c>
      <c r="AJ6844" s="24" t="s">
        <v>107</v>
      </c>
      <c r="AK6844" s="24" t="s">
        <v>108</v>
      </c>
      <c r="AL6844" s="22">
        <v>6842</v>
      </c>
    </row>
    <row r="6845" spans="7:38" s="10" customFormat="1">
      <c r="G6845" s="18"/>
      <c r="H6845" s="18"/>
      <c r="I6845" s="18"/>
      <c r="J6845" s="18"/>
      <c r="L6845" s="13"/>
      <c r="M6845" s="13" t="s">
        <v>13756</v>
      </c>
      <c r="N6845" s="13" t="s">
        <v>13757</v>
      </c>
      <c r="O6845" s="13" t="s">
        <v>13756</v>
      </c>
      <c r="AC6845" s="22" t="s">
        <v>28365</v>
      </c>
      <c r="AD6845" s="24" t="s">
        <v>13756</v>
      </c>
      <c r="AE6845" s="24" t="s">
        <v>13757</v>
      </c>
      <c r="AF6845" s="24"/>
      <c r="AG6845" s="24" t="s">
        <v>21521</v>
      </c>
      <c r="AH6845" s="24" t="s">
        <v>5780</v>
      </c>
      <c r="AI6845" s="24" t="s">
        <v>5781</v>
      </c>
      <c r="AJ6845" s="24" t="s">
        <v>107</v>
      </c>
      <c r="AK6845" s="24" t="s">
        <v>108</v>
      </c>
      <c r="AL6845" s="22">
        <v>6843</v>
      </c>
    </row>
    <row r="6846" spans="7:38" s="10" customFormat="1">
      <c r="G6846" s="18"/>
      <c r="H6846" s="18"/>
      <c r="I6846" s="18"/>
      <c r="J6846" s="18"/>
      <c r="L6846" s="13"/>
      <c r="M6846" s="13" t="s">
        <v>13758</v>
      </c>
      <c r="N6846" s="13" t="s">
        <v>13759</v>
      </c>
      <c r="O6846" s="13" t="s">
        <v>13758</v>
      </c>
      <c r="AC6846" s="22" t="s">
        <v>28366</v>
      </c>
      <c r="AD6846" s="24" t="s">
        <v>13758</v>
      </c>
      <c r="AE6846" s="24" t="s">
        <v>13759</v>
      </c>
      <c r="AF6846" s="24"/>
      <c r="AG6846" s="24" t="s">
        <v>21523</v>
      </c>
      <c r="AH6846" s="24" t="s">
        <v>5780</v>
      </c>
      <c r="AI6846" s="24" t="s">
        <v>5781</v>
      </c>
      <c r="AJ6846" s="24" t="s">
        <v>107</v>
      </c>
      <c r="AK6846" s="24" t="s">
        <v>108</v>
      </c>
      <c r="AL6846" s="22">
        <v>6844</v>
      </c>
    </row>
    <row r="6847" spans="7:38" s="10" customFormat="1">
      <c r="G6847" s="18"/>
      <c r="H6847" s="18"/>
      <c r="I6847" s="18"/>
      <c r="J6847" s="18"/>
      <c r="L6847" s="13"/>
      <c r="M6847" s="13" t="s">
        <v>13760</v>
      </c>
      <c r="N6847" s="13" t="s">
        <v>1320</v>
      </c>
      <c r="O6847" s="13" t="s">
        <v>13760</v>
      </c>
      <c r="AC6847" s="22" t="s">
        <v>28367</v>
      </c>
      <c r="AD6847" s="24" t="s">
        <v>13760</v>
      </c>
      <c r="AE6847" s="24" t="s">
        <v>1320</v>
      </c>
      <c r="AF6847" s="24"/>
      <c r="AG6847" s="24" t="s">
        <v>21523</v>
      </c>
      <c r="AH6847" s="24" t="s">
        <v>5780</v>
      </c>
      <c r="AI6847" s="24" t="s">
        <v>5781</v>
      </c>
      <c r="AJ6847" s="24" t="s">
        <v>107</v>
      </c>
      <c r="AK6847" s="24" t="s">
        <v>108</v>
      </c>
      <c r="AL6847" s="22">
        <v>6845</v>
      </c>
    </row>
    <row r="6848" spans="7:38" s="10" customFormat="1">
      <c r="G6848" s="18"/>
      <c r="H6848" s="18"/>
      <c r="I6848" s="18"/>
      <c r="J6848" s="18"/>
      <c r="L6848" s="13"/>
      <c r="M6848" s="13" t="s">
        <v>13761</v>
      </c>
      <c r="N6848" s="13" t="s">
        <v>13762</v>
      </c>
      <c r="O6848" s="13" t="s">
        <v>13761</v>
      </c>
      <c r="AC6848" s="22" t="s">
        <v>28368</v>
      </c>
      <c r="AD6848" s="24" t="s">
        <v>13761</v>
      </c>
      <c r="AE6848" s="24" t="s">
        <v>13762</v>
      </c>
      <c r="AF6848" s="24"/>
      <c r="AG6848" s="24" t="s">
        <v>21523</v>
      </c>
      <c r="AH6848" s="24" t="s">
        <v>5780</v>
      </c>
      <c r="AI6848" s="24" t="s">
        <v>5781</v>
      </c>
      <c r="AJ6848" s="24" t="s">
        <v>107</v>
      </c>
      <c r="AK6848" s="24" t="s">
        <v>108</v>
      </c>
      <c r="AL6848" s="22">
        <v>6846</v>
      </c>
    </row>
    <row r="6849" spans="7:38" s="10" customFormat="1">
      <c r="G6849" s="18"/>
      <c r="H6849" s="18"/>
      <c r="I6849" s="18"/>
      <c r="J6849" s="18"/>
      <c r="L6849" s="13"/>
      <c r="M6849" s="13" t="s">
        <v>13763</v>
      </c>
      <c r="N6849" s="13" t="s">
        <v>13764</v>
      </c>
      <c r="O6849" s="13" t="s">
        <v>13763</v>
      </c>
      <c r="AC6849" s="22" t="s">
        <v>28369</v>
      </c>
      <c r="AD6849" s="24" t="s">
        <v>13763</v>
      </c>
      <c r="AE6849" s="24" t="s">
        <v>13764</v>
      </c>
      <c r="AF6849" s="24"/>
      <c r="AG6849" s="24" t="s">
        <v>21523</v>
      </c>
      <c r="AH6849" s="24" t="s">
        <v>5780</v>
      </c>
      <c r="AI6849" s="24" t="s">
        <v>5781</v>
      </c>
      <c r="AJ6849" s="24" t="s">
        <v>107</v>
      </c>
      <c r="AK6849" s="24" t="s">
        <v>108</v>
      </c>
      <c r="AL6849" s="22">
        <v>6847</v>
      </c>
    </row>
    <row r="6850" spans="7:38" s="10" customFormat="1">
      <c r="G6850" s="18"/>
      <c r="H6850" s="18"/>
      <c r="I6850" s="18"/>
      <c r="J6850" s="18"/>
      <c r="L6850" s="13"/>
      <c r="M6850" s="13" t="s">
        <v>13765</v>
      </c>
      <c r="N6850" s="13" t="s">
        <v>13766</v>
      </c>
      <c r="O6850" s="13" t="s">
        <v>13765</v>
      </c>
      <c r="AC6850" s="22" t="s">
        <v>28370</v>
      </c>
      <c r="AD6850" s="24" t="s">
        <v>13765</v>
      </c>
      <c r="AE6850" s="24" t="s">
        <v>13766</v>
      </c>
      <c r="AF6850" s="24"/>
      <c r="AG6850" s="24" t="s">
        <v>21523</v>
      </c>
      <c r="AH6850" s="24" t="s">
        <v>5780</v>
      </c>
      <c r="AI6850" s="24" t="s">
        <v>5781</v>
      </c>
      <c r="AJ6850" s="24" t="s">
        <v>107</v>
      </c>
      <c r="AK6850" s="24" t="s">
        <v>108</v>
      </c>
      <c r="AL6850" s="22">
        <v>6848</v>
      </c>
    </row>
    <row r="6851" spans="7:38" s="10" customFormat="1">
      <c r="G6851" s="18"/>
      <c r="H6851" s="18"/>
      <c r="I6851" s="18"/>
      <c r="J6851" s="18"/>
      <c r="L6851" s="13"/>
      <c r="M6851" s="13" t="s">
        <v>13767</v>
      </c>
      <c r="N6851" s="13" t="s">
        <v>13768</v>
      </c>
      <c r="O6851" s="13" t="s">
        <v>13767</v>
      </c>
      <c r="AC6851" s="22" t="s">
        <v>28371</v>
      </c>
      <c r="AD6851" s="24" t="s">
        <v>13767</v>
      </c>
      <c r="AE6851" s="24" t="s">
        <v>13768</v>
      </c>
      <c r="AF6851" s="24"/>
      <c r="AG6851" s="24" t="s">
        <v>21523</v>
      </c>
      <c r="AH6851" s="24" t="s">
        <v>5780</v>
      </c>
      <c r="AI6851" s="24" t="s">
        <v>5781</v>
      </c>
      <c r="AJ6851" s="24" t="s">
        <v>107</v>
      </c>
      <c r="AK6851" s="24" t="s">
        <v>108</v>
      </c>
      <c r="AL6851" s="22">
        <v>6849</v>
      </c>
    </row>
    <row r="6852" spans="7:38" s="10" customFormat="1">
      <c r="G6852" s="18"/>
      <c r="H6852" s="18"/>
      <c r="I6852" s="18"/>
      <c r="J6852" s="18"/>
      <c r="L6852" s="13"/>
      <c r="M6852" s="13" t="s">
        <v>13769</v>
      </c>
      <c r="N6852" s="13" t="s">
        <v>13770</v>
      </c>
      <c r="O6852" s="13" t="s">
        <v>13769</v>
      </c>
      <c r="AC6852" s="22" t="s">
        <v>28372</v>
      </c>
      <c r="AD6852" s="24" t="s">
        <v>13769</v>
      </c>
      <c r="AE6852" s="24" t="s">
        <v>13770</v>
      </c>
      <c r="AF6852" s="24"/>
      <c r="AG6852" s="24" t="s">
        <v>21523</v>
      </c>
      <c r="AH6852" s="24" t="s">
        <v>5780</v>
      </c>
      <c r="AI6852" s="24" t="s">
        <v>5781</v>
      </c>
      <c r="AJ6852" s="24" t="s">
        <v>107</v>
      </c>
      <c r="AK6852" s="24" t="s">
        <v>108</v>
      </c>
      <c r="AL6852" s="22">
        <v>6850</v>
      </c>
    </row>
    <row r="6853" spans="7:38" s="10" customFormat="1">
      <c r="G6853" s="18"/>
      <c r="H6853" s="18"/>
      <c r="I6853" s="18"/>
      <c r="J6853" s="18"/>
      <c r="L6853" s="13"/>
      <c r="M6853" s="13" t="s">
        <v>13771</v>
      </c>
      <c r="N6853" s="13" t="s">
        <v>13772</v>
      </c>
      <c r="O6853" s="13" t="s">
        <v>13771</v>
      </c>
      <c r="AC6853" s="22" t="s">
        <v>28373</v>
      </c>
      <c r="AD6853" s="24" t="s">
        <v>13771</v>
      </c>
      <c r="AE6853" s="24" t="s">
        <v>13772</v>
      </c>
      <c r="AF6853" s="24"/>
      <c r="AG6853" s="24" t="s">
        <v>21523</v>
      </c>
      <c r="AH6853" s="24" t="s">
        <v>5780</v>
      </c>
      <c r="AI6853" s="24" t="s">
        <v>5781</v>
      </c>
      <c r="AJ6853" s="24" t="s">
        <v>107</v>
      </c>
      <c r="AK6853" s="24" t="s">
        <v>108</v>
      </c>
      <c r="AL6853" s="22">
        <v>6851</v>
      </c>
    </row>
    <row r="6854" spans="7:38" s="10" customFormat="1">
      <c r="G6854" s="18"/>
      <c r="H6854" s="18"/>
      <c r="I6854" s="18"/>
      <c r="J6854" s="18"/>
      <c r="L6854" s="13"/>
      <c r="M6854" s="13" t="s">
        <v>13773</v>
      </c>
      <c r="N6854" s="13" t="s">
        <v>7939</v>
      </c>
      <c r="O6854" s="13" t="s">
        <v>13773</v>
      </c>
      <c r="AC6854" s="22" t="s">
        <v>28374</v>
      </c>
      <c r="AD6854" s="24" t="s">
        <v>13773</v>
      </c>
      <c r="AE6854" s="24" t="s">
        <v>7939</v>
      </c>
      <c r="AF6854" s="24"/>
      <c r="AG6854" s="24" t="s">
        <v>21523</v>
      </c>
      <c r="AH6854" s="24" t="s">
        <v>5780</v>
      </c>
      <c r="AI6854" s="24" t="s">
        <v>5781</v>
      </c>
      <c r="AJ6854" s="24" t="s">
        <v>107</v>
      </c>
      <c r="AK6854" s="24" t="s">
        <v>108</v>
      </c>
      <c r="AL6854" s="22">
        <v>6852</v>
      </c>
    </row>
    <row r="6855" spans="7:38" s="10" customFormat="1">
      <c r="G6855" s="18"/>
      <c r="H6855" s="18"/>
      <c r="I6855" s="18"/>
      <c r="J6855" s="18"/>
      <c r="L6855" s="13"/>
      <c r="M6855" s="13" t="s">
        <v>13774</v>
      </c>
      <c r="N6855" s="13" t="s">
        <v>13775</v>
      </c>
      <c r="O6855" s="13" t="s">
        <v>13774</v>
      </c>
      <c r="AC6855" s="22" t="s">
        <v>28375</v>
      </c>
      <c r="AD6855" s="24" t="s">
        <v>13774</v>
      </c>
      <c r="AE6855" s="24" t="s">
        <v>13775</v>
      </c>
      <c r="AF6855" s="24"/>
      <c r="AG6855" s="24" t="s">
        <v>21523</v>
      </c>
      <c r="AH6855" s="24" t="s">
        <v>5780</v>
      </c>
      <c r="AI6855" s="24" t="s">
        <v>5781</v>
      </c>
      <c r="AJ6855" s="24" t="s">
        <v>107</v>
      </c>
      <c r="AK6855" s="24" t="s">
        <v>108</v>
      </c>
      <c r="AL6855" s="22">
        <v>6853</v>
      </c>
    </row>
    <row r="6856" spans="7:38" s="10" customFormat="1">
      <c r="G6856" s="18"/>
      <c r="H6856" s="18"/>
      <c r="I6856" s="18"/>
      <c r="J6856" s="18"/>
      <c r="L6856" s="13"/>
      <c r="M6856" s="13" t="s">
        <v>13776</v>
      </c>
      <c r="N6856" s="13" t="s">
        <v>13777</v>
      </c>
      <c r="O6856" s="13" t="s">
        <v>13776</v>
      </c>
      <c r="AC6856" s="22" t="s">
        <v>28376</v>
      </c>
      <c r="AD6856" s="24" t="s">
        <v>13776</v>
      </c>
      <c r="AE6856" s="24" t="s">
        <v>13777</v>
      </c>
      <c r="AF6856" s="24" t="s">
        <v>28377</v>
      </c>
      <c r="AG6856" s="24" t="s">
        <v>21269</v>
      </c>
      <c r="AH6856" s="24" t="s">
        <v>5782</v>
      </c>
      <c r="AI6856" s="24" t="s">
        <v>5783</v>
      </c>
      <c r="AJ6856" s="24" t="s">
        <v>109</v>
      </c>
      <c r="AK6856" s="24" t="s">
        <v>110</v>
      </c>
      <c r="AL6856" s="22">
        <v>6854</v>
      </c>
    </row>
    <row r="6857" spans="7:38" s="10" customFormat="1">
      <c r="G6857" s="18"/>
      <c r="H6857" s="18"/>
      <c r="I6857" s="18"/>
      <c r="J6857" s="18"/>
      <c r="L6857" s="13"/>
      <c r="M6857" s="13" t="s">
        <v>13778</v>
      </c>
      <c r="N6857" s="13" t="s">
        <v>13779</v>
      </c>
      <c r="O6857" s="13" t="s">
        <v>13778</v>
      </c>
      <c r="AC6857" s="22" t="s">
        <v>28378</v>
      </c>
      <c r="AD6857" s="24" t="s">
        <v>13778</v>
      </c>
      <c r="AE6857" s="24" t="s">
        <v>13779</v>
      </c>
      <c r="AF6857" s="24" t="s">
        <v>28379</v>
      </c>
      <c r="AG6857" s="24" t="s">
        <v>21269</v>
      </c>
      <c r="AH6857" s="24" t="s">
        <v>5782</v>
      </c>
      <c r="AI6857" s="24" t="s">
        <v>5783</v>
      </c>
      <c r="AJ6857" s="24" t="s">
        <v>109</v>
      </c>
      <c r="AK6857" s="24" t="s">
        <v>110</v>
      </c>
      <c r="AL6857" s="22">
        <v>6855</v>
      </c>
    </row>
    <row r="6858" spans="7:38" s="10" customFormat="1">
      <c r="G6858" s="18"/>
      <c r="H6858" s="18"/>
      <c r="I6858" s="18"/>
      <c r="J6858" s="18"/>
      <c r="L6858" s="13"/>
      <c r="M6858" s="13" t="s">
        <v>13780</v>
      </c>
      <c r="N6858" s="13" t="s">
        <v>13781</v>
      </c>
      <c r="O6858" s="13" t="s">
        <v>13780</v>
      </c>
      <c r="AC6858" s="22" t="s">
        <v>28380</v>
      </c>
      <c r="AD6858" s="24" t="s">
        <v>13780</v>
      </c>
      <c r="AE6858" s="24" t="s">
        <v>13781</v>
      </c>
      <c r="AF6858" s="24" t="s">
        <v>28381</v>
      </c>
      <c r="AG6858" s="24" t="s">
        <v>21269</v>
      </c>
      <c r="AH6858" s="24" t="s">
        <v>5782</v>
      </c>
      <c r="AI6858" s="24" t="s">
        <v>5783</v>
      </c>
      <c r="AJ6858" s="24" t="s">
        <v>109</v>
      </c>
      <c r="AK6858" s="24" t="s">
        <v>110</v>
      </c>
      <c r="AL6858" s="22">
        <v>6856</v>
      </c>
    </row>
    <row r="6859" spans="7:38" s="10" customFormat="1">
      <c r="G6859" s="18"/>
      <c r="H6859" s="18"/>
      <c r="I6859" s="18"/>
      <c r="J6859" s="18"/>
      <c r="L6859" s="13"/>
      <c r="M6859" s="13" t="s">
        <v>13782</v>
      </c>
      <c r="N6859" s="13" t="s">
        <v>13783</v>
      </c>
      <c r="O6859" s="13" t="s">
        <v>13782</v>
      </c>
      <c r="AC6859" s="22" t="s">
        <v>28382</v>
      </c>
      <c r="AD6859" s="24" t="s">
        <v>13782</v>
      </c>
      <c r="AE6859" s="24" t="s">
        <v>13783</v>
      </c>
      <c r="AF6859" s="24" t="s">
        <v>28383</v>
      </c>
      <c r="AG6859" s="24" t="s">
        <v>21269</v>
      </c>
      <c r="AH6859" s="24" t="s">
        <v>5782</v>
      </c>
      <c r="AI6859" s="24" t="s">
        <v>5783</v>
      </c>
      <c r="AJ6859" s="24" t="s">
        <v>109</v>
      </c>
      <c r="AK6859" s="24" t="s">
        <v>110</v>
      </c>
      <c r="AL6859" s="22">
        <v>6857</v>
      </c>
    </row>
    <row r="6860" spans="7:38" s="10" customFormat="1">
      <c r="G6860" s="18"/>
      <c r="H6860" s="18"/>
      <c r="I6860" s="18"/>
      <c r="J6860" s="18"/>
      <c r="L6860" s="13"/>
      <c r="M6860" s="13" t="s">
        <v>13784</v>
      </c>
      <c r="N6860" s="13" t="s">
        <v>13785</v>
      </c>
      <c r="O6860" s="13" t="s">
        <v>13784</v>
      </c>
      <c r="AC6860" s="22" t="s">
        <v>28384</v>
      </c>
      <c r="AD6860" s="24" t="s">
        <v>13784</v>
      </c>
      <c r="AE6860" s="24" t="s">
        <v>13785</v>
      </c>
      <c r="AF6860" s="24"/>
      <c r="AG6860" s="24" t="s">
        <v>21269</v>
      </c>
      <c r="AH6860" s="24" t="s">
        <v>5782</v>
      </c>
      <c r="AI6860" s="24" t="s">
        <v>5783</v>
      </c>
      <c r="AJ6860" s="24" t="s">
        <v>109</v>
      </c>
      <c r="AK6860" s="24" t="s">
        <v>110</v>
      </c>
      <c r="AL6860" s="22">
        <v>6858</v>
      </c>
    </row>
    <row r="6861" spans="7:38" s="10" customFormat="1">
      <c r="G6861" s="18"/>
      <c r="H6861" s="18"/>
      <c r="I6861" s="18"/>
      <c r="J6861" s="18"/>
      <c r="L6861" s="13"/>
      <c r="M6861" s="13" t="s">
        <v>13786</v>
      </c>
      <c r="N6861" s="13" t="s">
        <v>13787</v>
      </c>
      <c r="O6861" s="13" t="s">
        <v>13786</v>
      </c>
      <c r="AC6861" s="22" t="s">
        <v>28385</v>
      </c>
      <c r="AD6861" s="24" t="s">
        <v>13786</v>
      </c>
      <c r="AE6861" s="24" t="s">
        <v>13787</v>
      </c>
      <c r="AF6861" s="24"/>
      <c r="AG6861" s="24" t="s">
        <v>21269</v>
      </c>
      <c r="AH6861" s="24" t="s">
        <v>5784</v>
      </c>
      <c r="AI6861" s="24" t="s">
        <v>5785</v>
      </c>
      <c r="AJ6861" s="24" t="s">
        <v>109</v>
      </c>
      <c r="AK6861" s="24" t="s">
        <v>110</v>
      </c>
      <c r="AL6861" s="22">
        <v>6859</v>
      </c>
    </row>
    <row r="6862" spans="7:38" s="10" customFormat="1">
      <c r="G6862" s="18"/>
      <c r="H6862" s="18"/>
      <c r="I6862" s="18"/>
      <c r="J6862" s="18"/>
      <c r="L6862" s="13"/>
      <c r="M6862" s="13" t="s">
        <v>13788</v>
      </c>
      <c r="N6862" s="13" t="s">
        <v>13789</v>
      </c>
      <c r="O6862" s="13" t="s">
        <v>13788</v>
      </c>
      <c r="AC6862" s="22" t="s">
        <v>28386</v>
      </c>
      <c r="AD6862" s="24" t="s">
        <v>13788</v>
      </c>
      <c r="AE6862" s="24" t="s">
        <v>13789</v>
      </c>
      <c r="AF6862" s="24"/>
      <c r="AG6862" s="24" t="s">
        <v>21269</v>
      </c>
      <c r="AH6862" s="24" t="s">
        <v>5784</v>
      </c>
      <c r="AI6862" s="24" t="s">
        <v>5785</v>
      </c>
      <c r="AJ6862" s="24" t="s">
        <v>109</v>
      </c>
      <c r="AK6862" s="24" t="s">
        <v>110</v>
      </c>
      <c r="AL6862" s="22">
        <v>6860</v>
      </c>
    </row>
    <row r="6863" spans="7:38" s="10" customFormat="1">
      <c r="G6863" s="18"/>
      <c r="H6863" s="18"/>
      <c r="I6863" s="18"/>
      <c r="J6863" s="18"/>
      <c r="L6863" s="13"/>
      <c r="M6863" s="13" t="s">
        <v>13790</v>
      </c>
      <c r="N6863" s="13" t="s">
        <v>13791</v>
      </c>
      <c r="O6863" s="13" t="s">
        <v>13790</v>
      </c>
      <c r="AC6863" s="22" t="s">
        <v>28387</v>
      </c>
      <c r="AD6863" s="24" t="s">
        <v>13790</v>
      </c>
      <c r="AE6863" s="24" t="s">
        <v>13791</v>
      </c>
      <c r="AF6863" s="24"/>
      <c r="AG6863" s="24" t="s">
        <v>21269</v>
      </c>
      <c r="AH6863" s="24" t="s">
        <v>5784</v>
      </c>
      <c r="AI6863" s="24" t="s">
        <v>5785</v>
      </c>
      <c r="AJ6863" s="24" t="s">
        <v>109</v>
      </c>
      <c r="AK6863" s="24" t="s">
        <v>110</v>
      </c>
      <c r="AL6863" s="22">
        <v>6861</v>
      </c>
    </row>
    <row r="6864" spans="7:38" s="10" customFormat="1">
      <c r="G6864" s="18"/>
      <c r="H6864" s="18"/>
      <c r="I6864" s="18"/>
      <c r="J6864" s="18"/>
      <c r="L6864" s="13"/>
      <c r="M6864" s="13" t="s">
        <v>13792</v>
      </c>
      <c r="N6864" s="13" t="s">
        <v>13793</v>
      </c>
      <c r="O6864" s="13" t="s">
        <v>13792</v>
      </c>
      <c r="AC6864" s="22" t="s">
        <v>28388</v>
      </c>
      <c r="AD6864" s="24" t="s">
        <v>13792</v>
      </c>
      <c r="AE6864" s="24" t="s">
        <v>13793</v>
      </c>
      <c r="AF6864" s="24"/>
      <c r="AG6864" s="24" t="s">
        <v>21269</v>
      </c>
      <c r="AH6864" s="24" t="s">
        <v>5784</v>
      </c>
      <c r="AI6864" s="24" t="s">
        <v>5785</v>
      </c>
      <c r="AJ6864" s="24" t="s">
        <v>109</v>
      </c>
      <c r="AK6864" s="24" t="s">
        <v>110</v>
      </c>
      <c r="AL6864" s="22">
        <v>6862</v>
      </c>
    </row>
    <row r="6865" spans="7:38" s="10" customFormat="1">
      <c r="G6865" s="18"/>
      <c r="H6865" s="18"/>
      <c r="I6865" s="18"/>
      <c r="J6865" s="18"/>
      <c r="L6865" s="13"/>
      <c r="M6865" s="13" t="s">
        <v>13794</v>
      </c>
      <c r="N6865" s="13" t="s">
        <v>13795</v>
      </c>
      <c r="O6865" s="13" t="s">
        <v>13794</v>
      </c>
      <c r="AC6865" s="22" t="s">
        <v>28389</v>
      </c>
      <c r="AD6865" s="24" t="s">
        <v>13794</v>
      </c>
      <c r="AE6865" s="24" t="s">
        <v>13795</v>
      </c>
      <c r="AF6865" s="24"/>
      <c r="AG6865" s="24" t="s">
        <v>21269</v>
      </c>
      <c r="AH6865" s="24" t="s">
        <v>5784</v>
      </c>
      <c r="AI6865" s="24" t="s">
        <v>5785</v>
      </c>
      <c r="AJ6865" s="24" t="s">
        <v>109</v>
      </c>
      <c r="AK6865" s="24" t="s">
        <v>110</v>
      </c>
      <c r="AL6865" s="22">
        <v>6863</v>
      </c>
    </row>
    <row r="6866" spans="7:38" s="10" customFormat="1">
      <c r="G6866" s="18"/>
      <c r="H6866" s="18"/>
      <c r="I6866" s="18"/>
      <c r="J6866" s="18"/>
      <c r="L6866" s="13"/>
      <c r="M6866" s="13" t="s">
        <v>13796</v>
      </c>
      <c r="N6866" s="13" t="s">
        <v>13797</v>
      </c>
      <c r="O6866" s="13" t="s">
        <v>13796</v>
      </c>
      <c r="AC6866" s="22" t="s">
        <v>28390</v>
      </c>
      <c r="AD6866" s="24" t="s">
        <v>13796</v>
      </c>
      <c r="AE6866" s="24" t="s">
        <v>13797</v>
      </c>
      <c r="AF6866" s="24"/>
      <c r="AG6866" s="24" t="s">
        <v>21269</v>
      </c>
      <c r="AH6866" s="24" t="s">
        <v>5784</v>
      </c>
      <c r="AI6866" s="24" t="s">
        <v>5785</v>
      </c>
      <c r="AJ6866" s="24" t="s">
        <v>109</v>
      </c>
      <c r="AK6866" s="24" t="s">
        <v>110</v>
      </c>
      <c r="AL6866" s="22">
        <v>6864</v>
      </c>
    </row>
    <row r="6867" spans="7:38" s="10" customFormat="1">
      <c r="G6867" s="18"/>
      <c r="H6867" s="18"/>
      <c r="I6867" s="18"/>
      <c r="J6867" s="18"/>
      <c r="L6867" s="13"/>
      <c r="M6867" s="13" t="s">
        <v>13798</v>
      </c>
      <c r="N6867" s="13" t="s">
        <v>13799</v>
      </c>
      <c r="O6867" s="13" t="s">
        <v>13798</v>
      </c>
      <c r="AC6867" s="22" t="s">
        <v>28391</v>
      </c>
      <c r="AD6867" s="24" t="s">
        <v>13798</v>
      </c>
      <c r="AE6867" s="24" t="s">
        <v>13799</v>
      </c>
      <c r="AF6867" s="24"/>
      <c r="AG6867" s="24" t="s">
        <v>21269</v>
      </c>
      <c r="AH6867" s="24" t="s">
        <v>5784</v>
      </c>
      <c r="AI6867" s="24" t="s">
        <v>5785</v>
      </c>
      <c r="AJ6867" s="24" t="s">
        <v>109</v>
      </c>
      <c r="AK6867" s="24" t="s">
        <v>110</v>
      </c>
      <c r="AL6867" s="22">
        <v>6865</v>
      </c>
    </row>
    <row r="6868" spans="7:38" s="10" customFormat="1">
      <c r="G6868" s="18"/>
      <c r="H6868" s="18"/>
      <c r="I6868" s="18"/>
      <c r="J6868" s="18"/>
      <c r="L6868" s="13"/>
      <c r="M6868" s="13" t="s">
        <v>13800</v>
      </c>
      <c r="N6868" s="13" t="s">
        <v>13801</v>
      </c>
      <c r="O6868" s="13" t="s">
        <v>13800</v>
      </c>
      <c r="AC6868" s="22" t="s">
        <v>28392</v>
      </c>
      <c r="AD6868" s="24" t="s">
        <v>13800</v>
      </c>
      <c r="AE6868" s="24" t="s">
        <v>13801</v>
      </c>
      <c r="AF6868" s="24"/>
      <c r="AG6868" s="24" t="s">
        <v>21269</v>
      </c>
      <c r="AH6868" s="24" t="s">
        <v>5784</v>
      </c>
      <c r="AI6868" s="24" t="s">
        <v>5785</v>
      </c>
      <c r="AJ6868" s="24" t="s">
        <v>109</v>
      </c>
      <c r="AK6868" s="24" t="s">
        <v>110</v>
      </c>
      <c r="AL6868" s="22">
        <v>6866</v>
      </c>
    </row>
    <row r="6869" spans="7:38" s="10" customFormat="1">
      <c r="G6869" s="18"/>
      <c r="H6869" s="18"/>
      <c r="I6869" s="18"/>
      <c r="J6869" s="18"/>
      <c r="L6869" s="13"/>
      <c r="M6869" s="13" t="s">
        <v>13802</v>
      </c>
      <c r="N6869" s="13" t="s">
        <v>13803</v>
      </c>
      <c r="O6869" s="13" t="s">
        <v>13802</v>
      </c>
      <c r="AC6869" s="22" t="s">
        <v>28393</v>
      </c>
      <c r="AD6869" s="24" t="s">
        <v>13802</v>
      </c>
      <c r="AE6869" s="24" t="s">
        <v>13803</v>
      </c>
      <c r="AF6869" s="24"/>
      <c r="AG6869" s="24" t="s">
        <v>21269</v>
      </c>
      <c r="AH6869" s="24" t="s">
        <v>5784</v>
      </c>
      <c r="AI6869" s="24" t="s">
        <v>5785</v>
      </c>
      <c r="AJ6869" s="24" t="s">
        <v>109</v>
      </c>
      <c r="AK6869" s="24" t="s">
        <v>110</v>
      </c>
      <c r="AL6869" s="22">
        <v>6867</v>
      </c>
    </row>
    <row r="6870" spans="7:38" s="10" customFormat="1">
      <c r="G6870" s="18"/>
      <c r="H6870" s="18"/>
      <c r="I6870" s="18"/>
      <c r="J6870" s="18"/>
      <c r="L6870" s="13"/>
      <c r="M6870" s="13" t="s">
        <v>13804</v>
      </c>
      <c r="N6870" s="13" t="s">
        <v>13805</v>
      </c>
      <c r="O6870" s="13" t="s">
        <v>13804</v>
      </c>
      <c r="AC6870" s="22" t="s">
        <v>28394</v>
      </c>
      <c r="AD6870" s="24" t="s">
        <v>13804</v>
      </c>
      <c r="AE6870" s="24" t="s">
        <v>13805</v>
      </c>
      <c r="AF6870" s="24" t="s">
        <v>28395</v>
      </c>
      <c r="AG6870" s="24" t="s">
        <v>21269</v>
      </c>
      <c r="AH6870" s="24" t="s">
        <v>5784</v>
      </c>
      <c r="AI6870" s="24" t="s">
        <v>5785</v>
      </c>
      <c r="AJ6870" s="24" t="s">
        <v>109</v>
      </c>
      <c r="AK6870" s="24" t="s">
        <v>110</v>
      </c>
      <c r="AL6870" s="22">
        <v>6868</v>
      </c>
    </row>
    <row r="6871" spans="7:38" s="10" customFormat="1">
      <c r="G6871" s="18"/>
      <c r="H6871" s="18"/>
      <c r="I6871" s="18"/>
      <c r="J6871" s="18"/>
      <c r="L6871" s="13"/>
      <c r="M6871" s="13" t="s">
        <v>13806</v>
      </c>
      <c r="N6871" s="13" t="s">
        <v>1811</v>
      </c>
      <c r="O6871" s="13" t="s">
        <v>13806</v>
      </c>
      <c r="AC6871" s="22" t="s">
        <v>28396</v>
      </c>
      <c r="AD6871" s="24" t="s">
        <v>13806</v>
      </c>
      <c r="AE6871" s="24" t="s">
        <v>1811</v>
      </c>
      <c r="AF6871" s="24"/>
      <c r="AG6871" s="24" t="s">
        <v>21269</v>
      </c>
      <c r="AH6871" s="24" t="s">
        <v>5786</v>
      </c>
      <c r="AI6871" s="24" t="s">
        <v>5787</v>
      </c>
      <c r="AJ6871" s="24" t="s">
        <v>109</v>
      </c>
      <c r="AK6871" s="24" t="s">
        <v>110</v>
      </c>
      <c r="AL6871" s="22">
        <v>6869</v>
      </c>
    </row>
    <row r="6872" spans="7:38" s="10" customFormat="1">
      <c r="G6872" s="18"/>
      <c r="H6872" s="18"/>
      <c r="I6872" s="18"/>
      <c r="J6872" s="18"/>
      <c r="L6872" s="13"/>
      <c r="M6872" s="13" t="s">
        <v>13807</v>
      </c>
      <c r="N6872" s="13" t="s">
        <v>13808</v>
      </c>
      <c r="O6872" s="13" t="s">
        <v>13807</v>
      </c>
      <c r="AC6872" s="22" t="s">
        <v>28397</v>
      </c>
      <c r="AD6872" s="24" t="s">
        <v>13807</v>
      </c>
      <c r="AE6872" s="24" t="s">
        <v>13808</v>
      </c>
      <c r="AF6872" s="24"/>
      <c r="AG6872" s="24" t="s">
        <v>21269</v>
      </c>
      <c r="AH6872" s="24" t="s">
        <v>5786</v>
      </c>
      <c r="AI6872" s="24" t="s">
        <v>5787</v>
      </c>
      <c r="AJ6872" s="24" t="s">
        <v>109</v>
      </c>
      <c r="AK6872" s="24" t="s">
        <v>110</v>
      </c>
      <c r="AL6872" s="22">
        <v>6870</v>
      </c>
    </row>
    <row r="6873" spans="7:38" s="10" customFormat="1">
      <c r="G6873" s="18"/>
      <c r="H6873" s="18"/>
      <c r="I6873" s="18"/>
      <c r="J6873" s="18"/>
      <c r="L6873" s="13"/>
      <c r="M6873" s="13" t="s">
        <v>13809</v>
      </c>
      <c r="N6873" s="13" t="s">
        <v>13810</v>
      </c>
      <c r="O6873" s="13" t="s">
        <v>13809</v>
      </c>
      <c r="AC6873" s="22" t="s">
        <v>28398</v>
      </c>
      <c r="AD6873" s="24" t="s">
        <v>13809</v>
      </c>
      <c r="AE6873" s="24" t="s">
        <v>13810</v>
      </c>
      <c r="AF6873" s="24"/>
      <c r="AG6873" s="24" t="s">
        <v>21269</v>
      </c>
      <c r="AH6873" s="24" t="s">
        <v>5786</v>
      </c>
      <c r="AI6873" s="24" t="s">
        <v>5787</v>
      </c>
      <c r="AJ6873" s="24" t="s">
        <v>109</v>
      </c>
      <c r="AK6873" s="24" t="s">
        <v>110</v>
      </c>
      <c r="AL6873" s="22">
        <v>6871</v>
      </c>
    </row>
    <row r="6874" spans="7:38" s="10" customFormat="1">
      <c r="G6874" s="18"/>
      <c r="H6874" s="18"/>
      <c r="I6874" s="18"/>
      <c r="J6874" s="18"/>
      <c r="L6874" s="13"/>
      <c r="M6874" s="13" t="s">
        <v>13811</v>
      </c>
      <c r="N6874" s="13" t="s">
        <v>13812</v>
      </c>
      <c r="O6874" s="13" t="s">
        <v>13811</v>
      </c>
      <c r="AC6874" s="22" t="s">
        <v>28399</v>
      </c>
      <c r="AD6874" s="24" t="s">
        <v>13811</v>
      </c>
      <c r="AE6874" s="24" t="s">
        <v>13812</v>
      </c>
      <c r="AF6874" s="24"/>
      <c r="AG6874" s="24" t="s">
        <v>21269</v>
      </c>
      <c r="AH6874" s="24" t="s">
        <v>5786</v>
      </c>
      <c r="AI6874" s="24" t="s">
        <v>5787</v>
      </c>
      <c r="AJ6874" s="24" t="s">
        <v>109</v>
      </c>
      <c r="AK6874" s="24" t="s">
        <v>110</v>
      </c>
      <c r="AL6874" s="22">
        <v>6872</v>
      </c>
    </row>
    <row r="6875" spans="7:38" s="10" customFormat="1">
      <c r="G6875" s="18"/>
      <c r="H6875" s="18"/>
      <c r="I6875" s="18"/>
      <c r="J6875" s="18"/>
      <c r="L6875" s="13"/>
      <c r="M6875" s="13" t="s">
        <v>13813</v>
      </c>
      <c r="N6875" s="13" t="s">
        <v>13814</v>
      </c>
      <c r="O6875" s="13" t="s">
        <v>13813</v>
      </c>
      <c r="AC6875" s="22" t="s">
        <v>28400</v>
      </c>
      <c r="AD6875" s="24" t="s">
        <v>13813</v>
      </c>
      <c r="AE6875" s="24" t="s">
        <v>13814</v>
      </c>
      <c r="AF6875" s="24"/>
      <c r="AG6875" s="24" t="s">
        <v>21269</v>
      </c>
      <c r="AH6875" s="24" t="s">
        <v>5786</v>
      </c>
      <c r="AI6875" s="24" t="s">
        <v>5787</v>
      </c>
      <c r="AJ6875" s="24" t="s">
        <v>109</v>
      </c>
      <c r="AK6875" s="24" t="s">
        <v>110</v>
      </c>
      <c r="AL6875" s="22">
        <v>6873</v>
      </c>
    </row>
    <row r="6876" spans="7:38" s="10" customFormat="1">
      <c r="G6876" s="18"/>
      <c r="H6876" s="18"/>
      <c r="I6876" s="18"/>
      <c r="J6876" s="18"/>
      <c r="L6876" s="13"/>
      <c r="M6876" s="13" t="s">
        <v>13815</v>
      </c>
      <c r="N6876" s="13" t="s">
        <v>13816</v>
      </c>
      <c r="O6876" s="13" t="s">
        <v>13815</v>
      </c>
      <c r="AC6876" s="22" t="s">
        <v>28401</v>
      </c>
      <c r="AD6876" s="24" t="s">
        <v>13815</v>
      </c>
      <c r="AE6876" s="24" t="s">
        <v>13816</v>
      </c>
      <c r="AF6876" s="24"/>
      <c r="AG6876" s="24" t="s">
        <v>21269</v>
      </c>
      <c r="AH6876" s="24" t="s">
        <v>5786</v>
      </c>
      <c r="AI6876" s="24" t="s">
        <v>5787</v>
      </c>
      <c r="AJ6876" s="24" t="s">
        <v>109</v>
      </c>
      <c r="AK6876" s="24" t="s">
        <v>110</v>
      </c>
      <c r="AL6876" s="22">
        <v>6874</v>
      </c>
    </row>
    <row r="6877" spans="7:38" s="10" customFormat="1">
      <c r="G6877" s="18"/>
      <c r="H6877" s="18"/>
      <c r="I6877" s="18"/>
      <c r="J6877" s="18"/>
      <c r="L6877" s="13"/>
      <c r="M6877" s="13" t="s">
        <v>14118</v>
      </c>
      <c r="N6877" s="13" t="s">
        <v>14119</v>
      </c>
      <c r="O6877" s="13" t="s">
        <v>14118</v>
      </c>
      <c r="AC6877" s="22" t="s">
        <v>28402</v>
      </c>
      <c r="AD6877" s="24" t="s">
        <v>14118</v>
      </c>
      <c r="AE6877" s="24" t="s">
        <v>14119</v>
      </c>
      <c r="AF6877" s="24" t="s">
        <v>28403</v>
      </c>
      <c r="AG6877" s="24" t="s">
        <v>21269</v>
      </c>
      <c r="AH6877" s="24" t="s">
        <v>5786</v>
      </c>
      <c r="AI6877" s="24" t="s">
        <v>5787</v>
      </c>
      <c r="AJ6877" s="24" t="s">
        <v>109</v>
      </c>
      <c r="AK6877" s="24" t="s">
        <v>110</v>
      </c>
      <c r="AL6877" s="22">
        <v>6875</v>
      </c>
    </row>
    <row r="6878" spans="7:38" s="10" customFormat="1">
      <c r="G6878" s="18"/>
      <c r="H6878" s="18"/>
      <c r="I6878" s="18"/>
      <c r="J6878" s="18"/>
      <c r="L6878" s="13"/>
      <c r="M6878" s="13" t="s">
        <v>14120</v>
      </c>
      <c r="N6878" s="13" t="s">
        <v>14121</v>
      </c>
      <c r="O6878" s="13" t="s">
        <v>14120</v>
      </c>
      <c r="AC6878" s="22" t="s">
        <v>28404</v>
      </c>
      <c r="AD6878" s="24" t="s">
        <v>14120</v>
      </c>
      <c r="AE6878" s="24" t="s">
        <v>14121</v>
      </c>
      <c r="AF6878" s="24" t="s">
        <v>28405</v>
      </c>
      <c r="AG6878" s="24" t="s">
        <v>21269</v>
      </c>
      <c r="AH6878" s="24" t="s">
        <v>5786</v>
      </c>
      <c r="AI6878" s="24" t="s">
        <v>5787</v>
      </c>
      <c r="AJ6878" s="24" t="s">
        <v>109</v>
      </c>
      <c r="AK6878" s="24" t="s">
        <v>110</v>
      </c>
      <c r="AL6878" s="22">
        <v>6876</v>
      </c>
    </row>
    <row r="6879" spans="7:38" s="10" customFormat="1">
      <c r="G6879" s="18"/>
      <c r="H6879" s="18"/>
      <c r="I6879" s="18"/>
      <c r="J6879" s="18"/>
      <c r="L6879" s="13"/>
      <c r="M6879" s="13" t="s">
        <v>14122</v>
      </c>
      <c r="N6879" s="13" t="s">
        <v>14123</v>
      </c>
      <c r="O6879" s="13" t="s">
        <v>14122</v>
      </c>
      <c r="AC6879" s="22" t="s">
        <v>28406</v>
      </c>
      <c r="AD6879" s="24" t="s">
        <v>14122</v>
      </c>
      <c r="AE6879" s="24" t="s">
        <v>14123</v>
      </c>
      <c r="AF6879" s="24"/>
      <c r="AG6879" s="24" t="s">
        <v>21269</v>
      </c>
      <c r="AH6879" s="24" t="s">
        <v>5786</v>
      </c>
      <c r="AI6879" s="24" t="s">
        <v>5787</v>
      </c>
      <c r="AJ6879" s="24" t="s">
        <v>109</v>
      </c>
      <c r="AK6879" s="24" t="s">
        <v>110</v>
      </c>
      <c r="AL6879" s="22">
        <v>6877</v>
      </c>
    </row>
    <row r="6880" spans="7:38" s="10" customFormat="1">
      <c r="G6880" s="18"/>
      <c r="H6880" s="18"/>
      <c r="I6880" s="18"/>
      <c r="J6880" s="18"/>
      <c r="L6880" s="13"/>
      <c r="M6880" s="13" t="s">
        <v>14124</v>
      </c>
      <c r="N6880" s="13" t="s">
        <v>14125</v>
      </c>
      <c r="O6880" s="13" t="s">
        <v>14124</v>
      </c>
      <c r="AC6880" s="22" t="s">
        <v>28407</v>
      </c>
      <c r="AD6880" s="24" t="s">
        <v>14124</v>
      </c>
      <c r="AE6880" s="24" t="s">
        <v>14125</v>
      </c>
      <c r="AF6880" s="24"/>
      <c r="AG6880" s="24" t="s">
        <v>21269</v>
      </c>
      <c r="AH6880" s="24" t="s">
        <v>5786</v>
      </c>
      <c r="AI6880" s="24" t="s">
        <v>5787</v>
      </c>
      <c r="AJ6880" s="24" t="s">
        <v>109</v>
      </c>
      <c r="AK6880" s="24" t="s">
        <v>110</v>
      </c>
      <c r="AL6880" s="22">
        <v>6878</v>
      </c>
    </row>
    <row r="6881" spans="7:38" s="10" customFormat="1">
      <c r="G6881" s="18"/>
      <c r="H6881" s="18"/>
      <c r="I6881" s="18"/>
      <c r="J6881" s="18"/>
      <c r="L6881" s="13"/>
      <c r="M6881" s="13" t="s">
        <v>14126</v>
      </c>
      <c r="N6881" s="13" t="s">
        <v>13235</v>
      </c>
      <c r="O6881" s="13" t="s">
        <v>14126</v>
      </c>
      <c r="AC6881" s="22" t="s">
        <v>28408</v>
      </c>
      <c r="AD6881" s="24" t="s">
        <v>14126</v>
      </c>
      <c r="AE6881" s="24" t="s">
        <v>13235</v>
      </c>
      <c r="AF6881" s="24"/>
      <c r="AG6881" s="24" t="s">
        <v>21269</v>
      </c>
      <c r="AH6881" s="24" t="s">
        <v>5786</v>
      </c>
      <c r="AI6881" s="24" t="s">
        <v>5787</v>
      </c>
      <c r="AJ6881" s="24" t="s">
        <v>109</v>
      </c>
      <c r="AK6881" s="24" t="s">
        <v>110</v>
      </c>
      <c r="AL6881" s="22">
        <v>6879</v>
      </c>
    </row>
    <row r="6882" spans="7:38" s="10" customFormat="1">
      <c r="G6882" s="18"/>
      <c r="H6882" s="18"/>
      <c r="I6882" s="18"/>
      <c r="J6882" s="18"/>
      <c r="L6882" s="13"/>
      <c r="M6882" s="13" t="s">
        <v>14127</v>
      </c>
      <c r="N6882" s="13" t="s">
        <v>14128</v>
      </c>
      <c r="O6882" s="13" t="s">
        <v>14127</v>
      </c>
      <c r="AC6882" s="22" t="s">
        <v>28409</v>
      </c>
      <c r="AD6882" s="24" t="s">
        <v>14127</v>
      </c>
      <c r="AE6882" s="24" t="s">
        <v>14128</v>
      </c>
      <c r="AF6882" s="24" t="s">
        <v>28410</v>
      </c>
      <c r="AG6882" s="24" t="s">
        <v>21269</v>
      </c>
      <c r="AH6882" s="24" t="s">
        <v>5786</v>
      </c>
      <c r="AI6882" s="24" t="s">
        <v>5787</v>
      </c>
      <c r="AJ6882" s="24" t="s">
        <v>109</v>
      </c>
      <c r="AK6882" s="24" t="s">
        <v>110</v>
      </c>
      <c r="AL6882" s="22">
        <v>6880</v>
      </c>
    </row>
    <row r="6883" spans="7:38" s="10" customFormat="1">
      <c r="G6883" s="18"/>
      <c r="H6883" s="18"/>
      <c r="I6883" s="18"/>
      <c r="J6883" s="18"/>
      <c r="L6883" s="13"/>
      <c r="M6883" s="13" t="s">
        <v>14129</v>
      </c>
      <c r="N6883" s="13" t="s">
        <v>14130</v>
      </c>
      <c r="O6883" s="13" t="s">
        <v>14129</v>
      </c>
      <c r="AC6883" s="22" t="s">
        <v>28411</v>
      </c>
      <c r="AD6883" s="24" t="s">
        <v>14129</v>
      </c>
      <c r="AE6883" s="24" t="s">
        <v>14130</v>
      </c>
      <c r="AF6883" s="24" t="s">
        <v>28412</v>
      </c>
      <c r="AG6883" s="24" t="s">
        <v>21269</v>
      </c>
      <c r="AH6883" s="24" t="s">
        <v>5786</v>
      </c>
      <c r="AI6883" s="24" t="s">
        <v>5787</v>
      </c>
      <c r="AJ6883" s="24" t="s">
        <v>109</v>
      </c>
      <c r="AK6883" s="24" t="s">
        <v>110</v>
      </c>
      <c r="AL6883" s="22">
        <v>6881</v>
      </c>
    </row>
    <row r="6884" spans="7:38" s="10" customFormat="1">
      <c r="G6884" s="18"/>
      <c r="H6884" s="18"/>
      <c r="I6884" s="18"/>
      <c r="J6884" s="18"/>
      <c r="L6884" s="13"/>
      <c r="M6884" s="13" t="s">
        <v>14152</v>
      </c>
      <c r="N6884" s="13" t="s">
        <v>14153</v>
      </c>
      <c r="O6884" s="13" t="s">
        <v>14152</v>
      </c>
      <c r="AC6884" s="22" t="s">
        <v>28413</v>
      </c>
      <c r="AD6884" s="24" t="s">
        <v>14131</v>
      </c>
      <c r="AE6884" s="24" t="s">
        <v>14132</v>
      </c>
      <c r="AF6884" s="24"/>
      <c r="AG6884" s="24" t="s">
        <v>21269</v>
      </c>
      <c r="AH6884" s="24" t="s">
        <v>5788</v>
      </c>
      <c r="AI6884" s="24" t="s">
        <v>5789</v>
      </c>
      <c r="AJ6884" s="24" t="s">
        <v>109</v>
      </c>
      <c r="AK6884" s="24" t="s">
        <v>110</v>
      </c>
      <c r="AL6884" s="22">
        <v>6882</v>
      </c>
    </row>
    <row r="6885" spans="7:38" s="10" customFormat="1">
      <c r="G6885" s="18"/>
      <c r="H6885" s="18"/>
      <c r="I6885" s="18"/>
      <c r="J6885" s="18"/>
      <c r="L6885" s="13"/>
      <c r="M6885" s="13" t="s">
        <v>14131</v>
      </c>
      <c r="N6885" s="13" t="s">
        <v>14132</v>
      </c>
      <c r="O6885" s="13" t="s">
        <v>14131</v>
      </c>
      <c r="AC6885" s="22" t="s">
        <v>28414</v>
      </c>
      <c r="AD6885" s="24" t="s">
        <v>14133</v>
      </c>
      <c r="AE6885" s="24" t="s">
        <v>14134</v>
      </c>
      <c r="AF6885" s="24"/>
      <c r="AG6885" s="24" t="s">
        <v>21269</v>
      </c>
      <c r="AH6885" s="24" t="s">
        <v>5788</v>
      </c>
      <c r="AI6885" s="24" t="s">
        <v>5789</v>
      </c>
      <c r="AJ6885" s="24" t="s">
        <v>109</v>
      </c>
      <c r="AK6885" s="24" t="s">
        <v>110</v>
      </c>
      <c r="AL6885" s="22">
        <v>6883</v>
      </c>
    </row>
    <row r="6886" spans="7:38" s="10" customFormat="1">
      <c r="G6886" s="18"/>
      <c r="H6886" s="18"/>
      <c r="I6886" s="18"/>
      <c r="J6886" s="18"/>
      <c r="L6886" s="13"/>
      <c r="M6886" s="13" t="s">
        <v>14133</v>
      </c>
      <c r="N6886" s="13" t="s">
        <v>14134</v>
      </c>
      <c r="O6886" s="13" t="s">
        <v>14133</v>
      </c>
      <c r="AC6886" s="22" t="s">
        <v>28415</v>
      </c>
      <c r="AD6886" s="24" t="s">
        <v>14135</v>
      </c>
      <c r="AE6886" s="24" t="s">
        <v>14136</v>
      </c>
      <c r="AF6886" s="24"/>
      <c r="AG6886" s="24" t="s">
        <v>21269</v>
      </c>
      <c r="AH6886" s="24" t="s">
        <v>5788</v>
      </c>
      <c r="AI6886" s="24" t="s">
        <v>5789</v>
      </c>
      <c r="AJ6886" s="24" t="s">
        <v>109</v>
      </c>
      <c r="AK6886" s="24" t="s">
        <v>110</v>
      </c>
      <c r="AL6886" s="22">
        <v>6884</v>
      </c>
    </row>
    <row r="6887" spans="7:38" s="10" customFormat="1">
      <c r="G6887" s="18"/>
      <c r="H6887" s="18"/>
      <c r="I6887" s="18"/>
      <c r="J6887" s="18"/>
      <c r="L6887" s="13"/>
      <c r="M6887" s="13" t="s">
        <v>14135</v>
      </c>
      <c r="N6887" s="13" t="s">
        <v>14136</v>
      </c>
      <c r="O6887" s="13" t="s">
        <v>14135</v>
      </c>
      <c r="AC6887" s="22" t="s">
        <v>28416</v>
      </c>
      <c r="AD6887" s="24" t="s">
        <v>14137</v>
      </c>
      <c r="AE6887" s="24" t="s">
        <v>14138</v>
      </c>
      <c r="AF6887" s="24"/>
      <c r="AG6887" s="24" t="s">
        <v>21269</v>
      </c>
      <c r="AH6887" s="24" t="s">
        <v>5788</v>
      </c>
      <c r="AI6887" s="24" t="s">
        <v>5789</v>
      </c>
      <c r="AJ6887" s="24" t="s">
        <v>109</v>
      </c>
      <c r="AK6887" s="24" t="s">
        <v>110</v>
      </c>
      <c r="AL6887" s="22">
        <v>6885</v>
      </c>
    </row>
    <row r="6888" spans="7:38" s="10" customFormat="1">
      <c r="G6888" s="18"/>
      <c r="H6888" s="18"/>
      <c r="I6888" s="18"/>
      <c r="J6888" s="18"/>
      <c r="L6888" s="13"/>
      <c r="M6888" s="13" t="s">
        <v>14137</v>
      </c>
      <c r="N6888" s="13" t="s">
        <v>14138</v>
      </c>
      <c r="O6888" s="13" t="s">
        <v>14137</v>
      </c>
      <c r="AC6888" s="22" t="s">
        <v>28417</v>
      </c>
      <c r="AD6888" s="24" t="s">
        <v>14139</v>
      </c>
      <c r="AE6888" s="24" t="s">
        <v>13842</v>
      </c>
      <c r="AF6888" s="24"/>
      <c r="AG6888" s="24" t="s">
        <v>21269</v>
      </c>
      <c r="AH6888" s="24" t="s">
        <v>5788</v>
      </c>
      <c r="AI6888" s="24" t="s">
        <v>5789</v>
      </c>
      <c r="AJ6888" s="24" t="s">
        <v>109</v>
      </c>
      <c r="AK6888" s="24" t="s">
        <v>110</v>
      </c>
      <c r="AL6888" s="22">
        <v>6886</v>
      </c>
    </row>
    <row r="6889" spans="7:38" s="10" customFormat="1">
      <c r="G6889" s="18"/>
      <c r="H6889" s="18"/>
      <c r="I6889" s="18"/>
      <c r="J6889" s="18"/>
      <c r="L6889" s="13"/>
      <c r="M6889" s="13" t="s">
        <v>14139</v>
      </c>
      <c r="N6889" s="13" t="s">
        <v>13842</v>
      </c>
      <c r="O6889" s="13" t="s">
        <v>14139</v>
      </c>
      <c r="AC6889" s="22" t="s">
        <v>28418</v>
      </c>
      <c r="AD6889" s="24" t="s">
        <v>14140</v>
      </c>
      <c r="AE6889" s="24" t="s">
        <v>14141</v>
      </c>
      <c r="AF6889" s="24"/>
      <c r="AG6889" s="24" t="s">
        <v>21269</v>
      </c>
      <c r="AH6889" s="24" t="s">
        <v>5788</v>
      </c>
      <c r="AI6889" s="24" t="s">
        <v>5789</v>
      </c>
      <c r="AJ6889" s="24" t="s">
        <v>109</v>
      </c>
      <c r="AK6889" s="24" t="s">
        <v>110</v>
      </c>
      <c r="AL6889" s="22">
        <v>6887</v>
      </c>
    </row>
    <row r="6890" spans="7:38" s="10" customFormat="1">
      <c r="G6890" s="18"/>
      <c r="H6890" s="18"/>
      <c r="I6890" s="18"/>
      <c r="J6890" s="18"/>
      <c r="L6890" s="13"/>
      <c r="M6890" s="13" t="s">
        <v>14140</v>
      </c>
      <c r="N6890" s="13" t="s">
        <v>14141</v>
      </c>
      <c r="O6890" s="13" t="s">
        <v>14140</v>
      </c>
      <c r="AC6890" s="22" t="s">
        <v>28419</v>
      </c>
      <c r="AD6890" s="24" t="s">
        <v>14142</v>
      </c>
      <c r="AE6890" s="24" t="s">
        <v>14143</v>
      </c>
      <c r="AF6890" s="24"/>
      <c r="AG6890" s="24" t="s">
        <v>21269</v>
      </c>
      <c r="AH6890" s="24" t="s">
        <v>5788</v>
      </c>
      <c r="AI6890" s="24" t="s">
        <v>5789</v>
      </c>
      <c r="AJ6890" s="24" t="s">
        <v>109</v>
      </c>
      <c r="AK6890" s="24" t="s">
        <v>110</v>
      </c>
      <c r="AL6890" s="22">
        <v>6888</v>
      </c>
    </row>
    <row r="6891" spans="7:38" s="10" customFormat="1">
      <c r="G6891" s="18"/>
      <c r="H6891" s="18"/>
      <c r="I6891" s="18"/>
      <c r="J6891" s="18"/>
      <c r="L6891" s="13"/>
      <c r="M6891" s="13" t="s">
        <v>14142</v>
      </c>
      <c r="N6891" s="13" t="s">
        <v>14143</v>
      </c>
      <c r="O6891" s="13" t="s">
        <v>14142</v>
      </c>
      <c r="AC6891" s="22" t="s">
        <v>28420</v>
      </c>
      <c r="AD6891" s="24" t="s">
        <v>14144</v>
      </c>
      <c r="AE6891" s="24" t="s">
        <v>14145</v>
      </c>
      <c r="AF6891" s="24" t="s">
        <v>28421</v>
      </c>
      <c r="AG6891" s="24" t="s">
        <v>21269</v>
      </c>
      <c r="AH6891" s="24" t="s">
        <v>5790</v>
      </c>
      <c r="AI6891" s="24" t="s">
        <v>5791</v>
      </c>
      <c r="AJ6891" s="24" t="s">
        <v>109</v>
      </c>
      <c r="AK6891" s="24" t="s">
        <v>110</v>
      </c>
      <c r="AL6891" s="22">
        <v>6889</v>
      </c>
    </row>
    <row r="6892" spans="7:38" s="10" customFormat="1">
      <c r="G6892" s="18"/>
      <c r="H6892" s="18"/>
      <c r="I6892" s="18"/>
      <c r="J6892" s="18"/>
      <c r="L6892" s="13"/>
      <c r="M6892" s="13" t="s">
        <v>14144</v>
      </c>
      <c r="N6892" s="13" t="s">
        <v>14145</v>
      </c>
      <c r="O6892" s="13" t="s">
        <v>14144</v>
      </c>
      <c r="AC6892" s="22" t="s">
        <v>28422</v>
      </c>
      <c r="AD6892" s="24" t="s">
        <v>14146</v>
      </c>
      <c r="AE6892" s="24" t="s">
        <v>14147</v>
      </c>
      <c r="AF6892" s="24" t="s">
        <v>28423</v>
      </c>
      <c r="AG6892" s="24" t="s">
        <v>21269</v>
      </c>
      <c r="AH6892" s="24" t="s">
        <v>5790</v>
      </c>
      <c r="AI6892" s="24" t="s">
        <v>5791</v>
      </c>
      <c r="AJ6892" s="24" t="s">
        <v>109</v>
      </c>
      <c r="AK6892" s="24" t="s">
        <v>110</v>
      </c>
      <c r="AL6892" s="22">
        <v>6890</v>
      </c>
    </row>
    <row r="6893" spans="7:38" s="10" customFormat="1">
      <c r="G6893" s="18"/>
      <c r="H6893" s="18"/>
      <c r="I6893" s="18"/>
      <c r="J6893" s="18"/>
      <c r="L6893" s="13"/>
      <c r="M6893" s="13" t="s">
        <v>14146</v>
      </c>
      <c r="N6893" s="13" t="s">
        <v>14147</v>
      </c>
      <c r="O6893" s="13" t="s">
        <v>14146</v>
      </c>
      <c r="AC6893" s="22" t="s">
        <v>28424</v>
      </c>
      <c r="AD6893" s="24" t="s">
        <v>14148</v>
      </c>
      <c r="AE6893" s="24" t="s">
        <v>14149</v>
      </c>
      <c r="AF6893" s="24"/>
      <c r="AG6893" s="24" t="s">
        <v>21269</v>
      </c>
      <c r="AH6893" s="24" t="s">
        <v>5790</v>
      </c>
      <c r="AI6893" s="24" t="s">
        <v>5791</v>
      </c>
      <c r="AJ6893" s="24" t="s">
        <v>109</v>
      </c>
      <c r="AK6893" s="24" t="s">
        <v>110</v>
      </c>
      <c r="AL6893" s="22">
        <v>6891</v>
      </c>
    </row>
    <row r="6894" spans="7:38" s="10" customFormat="1">
      <c r="G6894" s="18"/>
      <c r="H6894" s="18"/>
      <c r="I6894" s="18"/>
      <c r="J6894" s="18"/>
      <c r="L6894" s="13"/>
      <c r="M6894" s="13" t="s">
        <v>14148</v>
      </c>
      <c r="N6894" s="13" t="s">
        <v>14149</v>
      </c>
      <c r="O6894" s="13" t="s">
        <v>14148</v>
      </c>
      <c r="AC6894" s="22" t="s">
        <v>28425</v>
      </c>
      <c r="AD6894" s="24" t="s">
        <v>14150</v>
      </c>
      <c r="AE6894" s="24" t="s">
        <v>14151</v>
      </c>
      <c r="AF6894" s="24"/>
      <c r="AG6894" s="24" t="s">
        <v>21269</v>
      </c>
      <c r="AH6894" s="24" t="s">
        <v>5790</v>
      </c>
      <c r="AI6894" s="24" t="s">
        <v>5791</v>
      </c>
      <c r="AJ6894" s="24" t="s">
        <v>109</v>
      </c>
      <c r="AK6894" s="24" t="s">
        <v>110</v>
      </c>
      <c r="AL6894" s="22">
        <v>6892</v>
      </c>
    </row>
    <row r="6895" spans="7:38" s="10" customFormat="1">
      <c r="G6895" s="18"/>
      <c r="H6895" s="18"/>
      <c r="I6895" s="18"/>
      <c r="J6895" s="18"/>
      <c r="L6895" s="13"/>
      <c r="M6895" s="13" t="s">
        <v>14150</v>
      </c>
      <c r="N6895" s="13" t="s">
        <v>14151</v>
      </c>
      <c r="O6895" s="13" t="s">
        <v>14150</v>
      </c>
      <c r="AC6895" s="22" t="s">
        <v>28426</v>
      </c>
      <c r="AD6895" s="24" t="s">
        <v>14152</v>
      </c>
      <c r="AE6895" s="24" t="s">
        <v>14153</v>
      </c>
      <c r="AF6895" s="24"/>
      <c r="AG6895" s="24" t="s">
        <v>21269</v>
      </c>
      <c r="AH6895" s="24" t="s">
        <v>5792</v>
      </c>
      <c r="AI6895" s="24" t="s">
        <v>5793</v>
      </c>
      <c r="AJ6895" s="24" t="s">
        <v>109</v>
      </c>
      <c r="AK6895" s="24" t="s">
        <v>110</v>
      </c>
      <c r="AL6895" s="22">
        <v>6893</v>
      </c>
    </row>
    <row r="6896" spans="7:38" s="10" customFormat="1">
      <c r="G6896" s="18"/>
      <c r="H6896" s="18"/>
      <c r="I6896" s="18"/>
      <c r="J6896" s="18"/>
      <c r="L6896" s="13"/>
      <c r="M6896" s="13" t="s">
        <v>14164</v>
      </c>
      <c r="N6896" s="13" t="s">
        <v>13570</v>
      </c>
      <c r="O6896" s="13" t="s">
        <v>14164</v>
      </c>
      <c r="AC6896" s="22" t="s">
        <v>28427</v>
      </c>
      <c r="AD6896" s="24" t="s">
        <v>14154</v>
      </c>
      <c r="AE6896" s="24" t="s">
        <v>14155</v>
      </c>
      <c r="AF6896" s="24"/>
      <c r="AG6896" s="24" t="s">
        <v>21269</v>
      </c>
      <c r="AH6896" s="24" t="s">
        <v>5792</v>
      </c>
      <c r="AI6896" s="24" t="s">
        <v>5793</v>
      </c>
      <c r="AJ6896" s="24" t="s">
        <v>109</v>
      </c>
      <c r="AK6896" s="24" t="s">
        <v>110</v>
      </c>
      <c r="AL6896" s="22">
        <v>6894</v>
      </c>
    </row>
    <row r="6897" spans="7:38" s="10" customFormat="1">
      <c r="G6897" s="18"/>
      <c r="H6897" s="18"/>
      <c r="I6897" s="18"/>
      <c r="J6897" s="18"/>
      <c r="L6897" s="13"/>
      <c r="M6897" s="13" t="s">
        <v>14165</v>
      </c>
      <c r="N6897" s="13" t="s">
        <v>14166</v>
      </c>
      <c r="O6897" s="13" t="s">
        <v>14165</v>
      </c>
      <c r="AC6897" s="22" t="s">
        <v>28428</v>
      </c>
      <c r="AD6897" s="24" t="s">
        <v>14156</v>
      </c>
      <c r="AE6897" s="24" t="s">
        <v>14157</v>
      </c>
      <c r="AF6897" s="24"/>
      <c r="AG6897" s="24" t="s">
        <v>21269</v>
      </c>
      <c r="AH6897" s="24" t="s">
        <v>5792</v>
      </c>
      <c r="AI6897" s="24" t="s">
        <v>5793</v>
      </c>
      <c r="AJ6897" s="24" t="s">
        <v>109</v>
      </c>
      <c r="AK6897" s="24" t="s">
        <v>110</v>
      </c>
      <c r="AL6897" s="22">
        <v>6895</v>
      </c>
    </row>
    <row r="6898" spans="7:38" s="10" customFormat="1">
      <c r="G6898" s="18"/>
      <c r="H6898" s="18"/>
      <c r="I6898" s="18"/>
      <c r="J6898" s="18"/>
      <c r="L6898" s="13"/>
      <c r="M6898" s="13" t="s">
        <v>14167</v>
      </c>
      <c r="N6898" s="13" t="s">
        <v>13565</v>
      </c>
      <c r="O6898" s="13" t="s">
        <v>14167</v>
      </c>
      <c r="AC6898" s="22" t="s">
        <v>28429</v>
      </c>
      <c r="AD6898" s="24" t="s">
        <v>14158</v>
      </c>
      <c r="AE6898" s="24" t="s">
        <v>14159</v>
      </c>
      <c r="AF6898" s="24"/>
      <c r="AG6898" s="24" t="s">
        <v>21269</v>
      </c>
      <c r="AH6898" s="24" t="s">
        <v>5792</v>
      </c>
      <c r="AI6898" s="24" t="s">
        <v>5793</v>
      </c>
      <c r="AJ6898" s="24" t="s">
        <v>109</v>
      </c>
      <c r="AK6898" s="24" t="s">
        <v>110</v>
      </c>
      <c r="AL6898" s="22">
        <v>6896</v>
      </c>
    </row>
    <row r="6899" spans="7:38" s="10" customFormat="1">
      <c r="G6899" s="18"/>
      <c r="H6899" s="18"/>
      <c r="I6899" s="18"/>
      <c r="J6899" s="18"/>
      <c r="L6899" s="13"/>
      <c r="M6899" s="13" t="s">
        <v>14168</v>
      </c>
      <c r="N6899" s="13" t="s">
        <v>236</v>
      </c>
      <c r="O6899" s="13" t="s">
        <v>14168</v>
      </c>
      <c r="AC6899" s="22" t="s">
        <v>28430</v>
      </c>
      <c r="AD6899" s="24" t="s">
        <v>14160</v>
      </c>
      <c r="AE6899" s="24" t="s">
        <v>14161</v>
      </c>
      <c r="AF6899" s="24"/>
      <c r="AG6899" s="24" t="s">
        <v>21269</v>
      </c>
      <c r="AH6899" s="24" t="s">
        <v>5792</v>
      </c>
      <c r="AI6899" s="24" t="s">
        <v>5793</v>
      </c>
      <c r="AJ6899" s="24" t="s">
        <v>109</v>
      </c>
      <c r="AK6899" s="24" t="s">
        <v>110</v>
      </c>
      <c r="AL6899" s="22">
        <v>6897</v>
      </c>
    </row>
    <row r="6900" spans="7:38" s="10" customFormat="1">
      <c r="G6900" s="18"/>
      <c r="H6900" s="18"/>
      <c r="I6900" s="18"/>
      <c r="J6900" s="18"/>
      <c r="L6900" s="13"/>
      <c r="M6900" s="13" t="s">
        <v>14154</v>
      </c>
      <c r="N6900" s="13" t="s">
        <v>14155</v>
      </c>
      <c r="O6900" s="13" t="s">
        <v>14154</v>
      </c>
      <c r="AC6900" s="22" t="s">
        <v>28431</v>
      </c>
      <c r="AD6900" s="24" t="s">
        <v>14162</v>
      </c>
      <c r="AE6900" s="24" t="s">
        <v>14163</v>
      </c>
      <c r="AF6900" s="24"/>
      <c r="AG6900" s="24" t="s">
        <v>21269</v>
      </c>
      <c r="AH6900" s="24" t="s">
        <v>5792</v>
      </c>
      <c r="AI6900" s="24" t="s">
        <v>5793</v>
      </c>
      <c r="AJ6900" s="24" t="s">
        <v>109</v>
      </c>
      <c r="AK6900" s="24" t="s">
        <v>110</v>
      </c>
      <c r="AL6900" s="22">
        <v>6898</v>
      </c>
    </row>
    <row r="6901" spans="7:38" s="10" customFormat="1">
      <c r="G6901" s="18"/>
      <c r="H6901" s="18"/>
      <c r="I6901" s="18"/>
      <c r="J6901" s="18"/>
      <c r="L6901" s="13"/>
      <c r="M6901" s="13" t="s">
        <v>14156</v>
      </c>
      <c r="N6901" s="13" t="s">
        <v>14157</v>
      </c>
      <c r="O6901" s="13" t="s">
        <v>14156</v>
      </c>
      <c r="AC6901" s="22" t="s">
        <v>28432</v>
      </c>
      <c r="AD6901" s="24" t="s">
        <v>14164</v>
      </c>
      <c r="AE6901" s="24" t="s">
        <v>13570</v>
      </c>
      <c r="AF6901" s="24"/>
      <c r="AG6901" s="24" t="s">
        <v>21523</v>
      </c>
      <c r="AH6901" s="24" t="s">
        <v>5794</v>
      </c>
      <c r="AI6901" s="24" t="s">
        <v>5795</v>
      </c>
      <c r="AJ6901" s="24" t="s">
        <v>109</v>
      </c>
      <c r="AK6901" s="24" t="s">
        <v>110</v>
      </c>
      <c r="AL6901" s="22">
        <v>6899</v>
      </c>
    </row>
    <row r="6902" spans="7:38" s="10" customFormat="1">
      <c r="G6902" s="18"/>
      <c r="H6902" s="18"/>
      <c r="I6902" s="18"/>
      <c r="J6902" s="18"/>
      <c r="L6902" s="13"/>
      <c r="M6902" s="13" t="s">
        <v>14169</v>
      </c>
      <c r="N6902" s="13" t="s">
        <v>14170</v>
      </c>
      <c r="O6902" s="13" t="s">
        <v>14169</v>
      </c>
      <c r="AC6902" s="22" t="s">
        <v>28433</v>
      </c>
      <c r="AD6902" s="24" t="s">
        <v>14165</v>
      </c>
      <c r="AE6902" s="24" t="s">
        <v>14166</v>
      </c>
      <c r="AF6902" s="24"/>
      <c r="AG6902" s="24" t="s">
        <v>21523</v>
      </c>
      <c r="AH6902" s="24" t="s">
        <v>5794</v>
      </c>
      <c r="AI6902" s="24" t="s">
        <v>5795</v>
      </c>
      <c r="AJ6902" s="24" t="s">
        <v>109</v>
      </c>
      <c r="AK6902" s="24" t="s">
        <v>110</v>
      </c>
      <c r="AL6902" s="22">
        <v>6900</v>
      </c>
    </row>
    <row r="6903" spans="7:38" s="10" customFormat="1">
      <c r="G6903" s="18"/>
      <c r="H6903" s="18"/>
      <c r="I6903" s="18"/>
      <c r="J6903" s="18"/>
      <c r="L6903" s="13"/>
      <c r="M6903" s="13" t="s">
        <v>14158</v>
      </c>
      <c r="N6903" s="13" t="s">
        <v>14159</v>
      </c>
      <c r="O6903" s="13" t="s">
        <v>14158</v>
      </c>
      <c r="AC6903" s="22" t="s">
        <v>28434</v>
      </c>
      <c r="AD6903" s="24" t="s">
        <v>14167</v>
      </c>
      <c r="AE6903" s="24" t="s">
        <v>13565</v>
      </c>
      <c r="AF6903" s="24"/>
      <c r="AG6903" s="24" t="s">
        <v>21523</v>
      </c>
      <c r="AH6903" s="24" t="s">
        <v>5794</v>
      </c>
      <c r="AI6903" s="24" t="s">
        <v>5795</v>
      </c>
      <c r="AJ6903" s="24" t="s">
        <v>109</v>
      </c>
      <c r="AK6903" s="24" t="s">
        <v>110</v>
      </c>
      <c r="AL6903" s="22">
        <v>6901</v>
      </c>
    </row>
    <row r="6904" spans="7:38" s="10" customFormat="1">
      <c r="G6904" s="18"/>
      <c r="H6904" s="18"/>
      <c r="I6904" s="18"/>
      <c r="J6904" s="18"/>
      <c r="L6904" s="13"/>
      <c r="M6904" s="13" t="s">
        <v>14160</v>
      </c>
      <c r="N6904" s="13" t="s">
        <v>14161</v>
      </c>
      <c r="O6904" s="13" t="s">
        <v>14160</v>
      </c>
      <c r="AC6904" s="22" t="s">
        <v>28435</v>
      </c>
      <c r="AD6904" s="24" t="s">
        <v>14168</v>
      </c>
      <c r="AE6904" s="24" t="s">
        <v>236</v>
      </c>
      <c r="AF6904" s="24"/>
      <c r="AG6904" s="24" t="s">
        <v>21523</v>
      </c>
      <c r="AH6904" s="24" t="s">
        <v>5794</v>
      </c>
      <c r="AI6904" s="24" t="s">
        <v>5795</v>
      </c>
      <c r="AJ6904" s="24" t="s">
        <v>109</v>
      </c>
      <c r="AK6904" s="24" t="s">
        <v>110</v>
      </c>
      <c r="AL6904" s="22">
        <v>6902</v>
      </c>
    </row>
    <row r="6905" spans="7:38" s="10" customFormat="1">
      <c r="G6905" s="18"/>
      <c r="H6905" s="18"/>
      <c r="I6905" s="18"/>
      <c r="J6905" s="18"/>
      <c r="L6905" s="13"/>
      <c r="M6905" s="13" t="s">
        <v>14162</v>
      </c>
      <c r="N6905" s="13" t="s">
        <v>14163</v>
      </c>
      <c r="O6905" s="13" t="s">
        <v>14162</v>
      </c>
      <c r="AC6905" s="22" t="s">
        <v>28436</v>
      </c>
      <c r="AD6905" s="24" t="s">
        <v>14169</v>
      </c>
      <c r="AE6905" s="24" t="s">
        <v>14170</v>
      </c>
      <c r="AF6905" s="24"/>
      <c r="AG6905" s="24" t="s">
        <v>21523</v>
      </c>
      <c r="AH6905" s="24" t="s">
        <v>5794</v>
      </c>
      <c r="AI6905" s="24" t="s">
        <v>5795</v>
      </c>
      <c r="AJ6905" s="24" t="s">
        <v>109</v>
      </c>
      <c r="AK6905" s="24" t="s">
        <v>110</v>
      </c>
      <c r="AL6905" s="22">
        <v>6903</v>
      </c>
    </row>
    <row r="6906" spans="7:38" s="10" customFormat="1">
      <c r="G6906" s="18"/>
      <c r="H6906" s="18"/>
      <c r="I6906" s="18"/>
      <c r="J6906" s="18"/>
      <c r="L6906" s="13"/>
      <c r="M6906" s="13" t="s">
        <v>14171</v>
      </c>
      <c r="N6906" s="13" t="s">
        <v>1273</v>
      </c>
      <c r="O6906" s="13" t="s">
        <v>14171</v>
      </c>
      <c r="AC6906" s="22" t="s">
        <v>28437</v>
      </c>
      <c r="AD6906" s="24" t="s">
        <v>14171</v>
      </c>
      <c r="AE6906" s="24" t="s">
        <v>1273</v>
      </c>
      <c r="AF6906" s="24"/>
      <c r="AG6906" s="24" t="s">
        <v>21523</v>
      </c>
      <c r="AH6906" s="24" t="s">
        <v>5794</v>
      </c>
      <c r="AI6906" s="24" t="s">
        <v>5795</v>
      </c>
      <c r="AJ6906" s="24" t="s">
        <v>109</v>
      </c>
      <c r="AK6906" s="24" t="s">
        <v>110</v>
      </c>
      <c r="AL6906" s="22">
        <v>6904</v>
      </c>
    </row>
    <row r="6907" spans="7:38" s="10" customFormat="1">
      <c r="G6907" s="18"/>
      <c r="H6907" s="18"/>
      <c r="I6907" s="18"/>
      <c r="J6907" s="18"/>
      <c r="L6907" s="13"/>
      <c r="M6907" s="13" t="s">
        <v>14172</v>
      </c>
      <c r="N6907" s="13" t="s">
        <v>8074</v>
      </c>
      <c r="O6907" s="13" t="s">
        <v>14172</v>
      </c>
      <c r="AC6907" s="22" t="s">
        <v>28438</v>
      </c>
      <c r="AD6907" s="24" t="s">
        <v>14172</v>
      </c>
      <c r="AE6907" s="24" t="s">
        <v>8074</v>
      </c>
      <c r="AF6907" s="24"/>
      <c r="AG6907" s="24" t="s">
        <v>21523</v>
      </c>
      <c r="AH6907" s="24" t="s">
        <v>5794</v>
      </c>
      <c r="AI6907" s="24" t="s">
        <v>5795</v>
      </c>
      <c r="AJ6907" s="24" t="s">
        <v>109</v>
      </c>
      <c r="AK6907" s="24" t="s">
        <v>110</v>
      </c>
      <c r="AL6907" s="22">
        <v>6905</v>
      </c>
    </row>
    <row r="6908" spans="7:38" s="10" customFormat="1">
      <c r="G6908" s="18"/>
      <c r="H6908" s="18"/>
      <c r="I6908" s="18"/>
      <c r="J6908" s="18"/>
      <c r="L6908" s="13"/>
      <c r="M6908" s="13" t="s">
        <v>14173</v>
      </c>
      <c r="N6908" s="13" t="s">
        <v>14174</v>
      </c>
      <c r="O6908" s="13" t="s">
        <v>14173</v>
      </c>
      <c r="AC6908" s="22" t="s">
        <v>28439</v>
      </c>
      <c r="AD6908" s="24" t="s">
        <v>14173</v>
      </c>
      <c r="AE6908" s="24" t="s">
        <v>14174</v>
      </c>
      <c r="AF6908" s="24"/>
      <c r="AG6908" s="24" t="s">
        <v>21523</v>
      </c>
      <c r="AH6908" s="24" t="s">
        <v>5794</v>
      </c>
      <c r="AI6908" s="24" t="s">
        <v>5795</v>
      </c>
      <c r="AJ6908" s="24" t="s">
        <v>109</v>
      </c>
      <c r="AK6908" s="24" t="s">
        <v>110</v>
      </c>
      <c r="AL6908" s="22">
        <v>6906</v>
      </c>
    </row>
    <row r="6909" spans="7:38" s="10" customFormat="1">
      <c r="G6909" s="18"/>
      <c r="H6909" s="18"/>
      <c r="I6909" s="18"/>
      <c r="J6909" s="18"/>
      <c r="L6909" s="13"/>
      <c r="M6909" s="13" t="s">
        <v>14175</v>
      </c>
      <c r="N6909" s="13" t="s">
        <v>9225</v>
      </c>
      <c r="O6909" s="13" t="s">
        <v>14175</v>
      </c>
      <c r="AC6909" s="22" t="s">
        <v>28440</v>
      </c>
      <c r="AD6909" s="24" t="s">
        <v>14175</v>
      </c>
      <c r="AE6909" s="24" t="s">
        <v>9225</v>
      </c>
      <c r="AF6909" s="24"/>
      <c r="AG6909" s="24" t="s">
        <v>21523</v>
      </c>
      <c r="AH6909" s="24" t="s">
        <v>5794</v>
      </c>
      <c r="AI6909" s="24" t="s">
        <v>5795</v>
      </c>
      <c r="AJ6909" s="24" t="s">
        <v>109</v>
      </c>
      <c r="AK6909" s="24" t="s">
        <v>110</v>
      </c>
      <c r="AL6909" s="22">
        <v>6907</v>
      </c>
    </row>
    <row r="6910" spans="7:38" s="10" customFormat="1">
      <c r="G6910" s="18"/>
      <c r="H6910" s="18"/>
      <c r="I6910" s="18"/>
      <c r="J6910" s="18"/>
      <c r="L6910" s="13"/>
      <c r="M6910" s="13" t="s">
        <v>14176</v>
      </c>
      <c r="N6910" s="13" t="s">
        <v>14177</v>
      </c>
      <c r="O6910" s="13" t="s">
        <v>14176</v>
      </c>
      <c r="AC6910" s="22" t="s">
        <v>28441</v>
      </c>
      <c r="AD6910" s="24" t="s">
        <v>14176</v>
      </c>
      <c r="AE6910" s="24" t="s">
        <v>14177</v>
      </c>
      <c r="AF6910" s="24"/>
      <c r="AG6910" s="24" t="s">
        <v>21523</v>
      </c>
      <c r="AH6910" s="24" t="s">
        <v>5794</v>
      </c>
      <c r="AI6910" s="24" t="s">
        <v>5795</v>
      </c>
      <c r="AJ6910" s="24" t="s">
        <v>109</v>
      </c>
      <c r="AK6910" s="24" t="s">
        <v>110</v>
      </c>
      <c r="AL6910" s="22">
        <v>6908</v>
      </c>
    </row>
    <row r="6911" spans="7:38" s="10" customFormat="1">
      <c r="G6911" s="18"/>
      <c r="H6911" s="18"/>
      <c r="I6911" s="18"/>
      <c r="J6911" s="18"/>
      <c r="L6911" s="13"/>
      <c r="M6911" s="13" t="s">
        <v>14178</v>
      </c>
      <c r="N6911" s="13" t="s">
        <v>14179</v>
      </c>
      <c r="O6911" s="13" t="s">
        <v>14178</v>
      </c>
      <c r="AC6911" s="22" t="s">
        <v>28442</v>
      </c>
      <c r="AD6911" s="24" t="s">
        <v>14178</v>
      </c>
      <c r="AE6911" s="24" t="s">
        <v>14179</v>
      </c>
      <c r="AF6911" s="24"/>
      <c r="AG6911" s="24" t="s">
        <v>21523</v>
      </c>
      <c r="AH6911" s="24" t="s">
        <v>5794</v>
      </c>
      <c r="AI6911" s="24" t="s">
        <v>5795</v>
      </c>
      <c r="AJ6911" s="24" t="s">
        <v>109</v>
      </c>
      <c r="AK6911" s="24" t="s">
        <v>110</v>
      </c>
      <c r="AL6911" s="22">
        <v>6909</v>
      </c>
    </row>
    <row r="6912" spans="7:38" s="10" customFormat="1">
      <c r="G6912" s="18"/>
      <c r="H6912" s="18"/>
      <c r="I6912" s="18"/>
      <c r="J6912" s="18"/>
      <c r="L6912" s="13"/>
      <c r="M6912" s="13" t="s">
        <v>14180</v>
      </c>
      <c r="N6912" s="13" t="s">
        <v>14181</v>
      </c>
      <c r="O6912" s="13" t="s">
        <v>14180</v>
      </c>
      <c r="AC6912" s="22" t="s">
        <v>28443</v>
      </c>
      <c r="AD6912" s="24" t="s">
        <v>14180</v>
      </c>
      <c r="AE6912" s="24" t="s">
        <v>14181</v>
      </c>
      <c r="AF6912" s="24"/>
      <c r="AG6912" s="24" t="s">
        <v>21269</v>
      </c>
      <c r="AH6912" s="24" t="s">
        <v>5798</v>
      </c>
      <c r="AI6912" s="24" t="s">
        <v>5799</v>
      </c>
      <c r="AJ6912" s="24" t="s">
        <v>111</v>
      </c>
      <c r="AK6912" s="24" t="s">
        <v>112</v>
      </c>
      <c r="AL6912" s="22">
        <v>6910</v>
      </c>
    </row>
    <row r="6913" spans="7:38" s="10" customFormat="1">
      <c r="G6913" s="18"/>
      <c r="H6913" s="18"/>
      <c r="I6913" s="18"/>
      <c r="J6913" s="18"/>
      <c r="L6913" s="13"/>
      <c r="M6913" s="13" t="s">
        <v>14182</v>
      </c>
      <c r="N6913" s="13" t="s">
        <v>13006</v>
      </c>
      <c r="O6913" s="13" t="s">
        <v>14182</v>
      </c>
      <c r="AC6913" s="22" t="s">
        <v>28444</v>
      </c>
      <c r="AD6913" s="24" t="s">
        <v>14182</v>
      </c>
      <c r="AE6913" s="24" t="s">
        <v>13006</v>
      </c>
      <c r="AF6913" s="24"/>
      <c r="AG6913" s="24" t="s">
        <v>21269</v>
      </c>
      <c r="AH6913" s="24" t="s">
        <v>5798</v>
      </c>
      <c r="AI6913" s="24" t="s">
        <v>5799</v>
      </c>
      <c r="AJ6913" s="24" t="s">
        <v>111</v>
      </c>
      <c r="AK6913" s="24" t="s">
        <v>112</v>
      </c>
      <c r="AL6913" s="22">
        <v>6911</v>
      </c>
    </row>
    <row r="6914" spans="7:38" s="10" customFormat="1">
      <c r="G6914" s="18"/>
      <c r="H6914" s="18"/>
      <c r="I6914" s="18"/>
      <c r="J6914" s="18"/>
      <c r="L6914" s="13"/>
      <c r="M6914" s="13" t="s">
        <v>14183</v>
      </c>
      <c r="N6914" s="13" t="s">
        <v>14184</v>
      </c>
      <c r="O6914" s="13" t="s">
        <v>14183</v>
      </c>
      <c r="AC6914" s="22" t="s">
        <v>28445</v>
      </c>
      <c r="AD6914" s="24" t="s">
        <v>14183</v>
      </c>
      <c r="AE6914" s="24" t="s">
        <v>14184</v>
      </c>
      <c r="AF6914" s="24"/>
      <c r="AG6914" s="24" t="s">
        <v>21269</v>
      </c>
      <c r="AH6914" s="24" t="s">
        <v>5798</v>
      </c>
      <c r="AI6914" s="24" t="s">
        <v>5799</v>
      </c>
      <c r="AJ6914" s="24" t="s">
        <v>111</v>
      </c>
      <c r="AK6914" s="24" t="s">
        <v>112</v>
      </c>
      <c r="AL6914" s="22">
        <v>6912</v>
      </c>
    </row>
    <row r="6915" spans="7:38" s="10" customFormat="1">
      <c r="G6915" s="18"/>
      <c r="H6915" s="18"/>
      <c r="I6915" s="18"/>
      <c r="J6915" s="18"/>
      <c r="L6915" s="13"/>
      <c r="M6915" s="13" t="s">
        <v>14185</v>
      </c>
      <c r="N6915" s="13" t="s">
        <v>14186</v>
      </c>
      <c r="O6915" s="13" t="s">
        <v>14185</v>
      </c>
      <c r="AC6915" s="22" t="s">
        <v>28446</v>
      </c>
      <c r="AD6915" s="24" t="s">
        <v>14185</v>
      </c>
      <c r="AE6915" s="24" t="s">
        <v>14186</v>
      </c>
      <c r="AF6915" s="24"/>
      <c r="AG6915" s="24" t="s">
        <v>21269</v>
      </c>
      <c r="AH6915" s="24" t="s">
        <v>5798</v>
      </c>
      <c r="AI6915" s="24" t="s">
        <v>5799</v>
      </c>
      <c r="AJ6915" s="24" t="s">
        <v>111</v>
      </c>
      <c r="AK6915" s="24" t="s">
        <v>112</v>
      </c>
      <c r="AL6915" s="22">
        <v>6913</v>
      </c>
    </row>
    <row r="6916" spans="7:38" s="10" customFormat="1">
      <c r="G6916" s="18"/>
      <c r="H6916" s="18"/>
      <c r="I6916" s="18"/>
      <c r="J6916" s="18"/>
      <c r="L6916" s="13"/>
      <c r="M6916" s="13" t="s">
        <v>14187</v>
      </c>
      <c r="N6916" s="13" t="s">
        <v>14188</v>
      </c>
      <c r="O6916" s="13" t="s">
        <v>14187</v>
      </c>
      <c r="AC6916" s="22" t="s">
        <v>28447</v>
      </c>
      <c r="AD6916" s="24" t="s">
        <v>14187</v>
      </c>
      <c r="AE6916" s="24" t="s">
        <v>14188</v>
      </c>
      <c r="AF6916" s="24"/>
      <c r="AG6916" s="24" t="s">
        <v>21269</v>
      </c>
      <c r="AH6916" s="24" t="s">
        <v>5798</v>
      </c>
      <c r="AI6916" s="24" t="s">
        <v>5799</v>
      </c>
      <c r="AJ6916" s="24" t="s">
        <v>111</v>
      </c>
      <c r="AK6916" s="24" t="s">
        <v>112</v>
      </c>
      <c r="AL6916" s="22">
        <v>6914</v>
      </c>
    </row>
    <row r="6917" spans="7:38" s="10" customFormat="1">
      <c r="G6917" s="18"/>
      <c r="H6917" s="18"/>
      <c r="I6917" s="18"/>
      <c r="J6917" s="18"/>
      <c r="L6917" s="13"/>
      <c r="M6917" s="13" t="s">
        <v>14189</v>
      </c>
      <c r="N6917" s="13" t="s">
        <v>14190</v>
      </c>
      <c r="O6917" s="13" t="s">
        <v>14189</v>
      </c>
      <c r="AC6917" s="22" t="s">
        <v>28448</v>
      </c>
      <c r="AD6917" s="24" t="s">
        <v>14189</v>
      </c>
      <c r="AE6917" s="24" t="s">
        <v>14190</v>
      </c>
      <c r="AF6917" s="24"/>
      <c r="AG6917" s="24" t="s">
        <v>21269</v>
      </c>
      <c r="AH6917" s="24" t="s">
        <v>5798</v>
      </c>
      <c r="AI6917" s="24" t="s">
        <v>5799</v>
      </c>
      <c r="AJ6917" s="24" t="s">
        <v>111</v>
      </c>
      <c r="AK6917" s="24" t="s">
        <v>112</v>
      </c>
      <c r="AL6917" s="22">
        <v>6915</v>
      </c>
    </row>
    <row r="6918" spans="7:38" s="10" customFormat="1">
      <c r="G6918" s="18"/>
      <c r="H6918" s="18"/>
      <c r="I6918" s="18"/>
      <c r="J6918" s="18"/>
      <c r="L6918" s="13"/>
      <c r="M6918" s="13" t="s">
        <v>14191</v>
      </c>
      <c r="N6918" s="13" t="s">
        <v>14192</v>
      </c>
      <c r="O6918" s="13" t="s">
        <v>14191</v>
      </c>
      <c r="AC6918" s="22" t="s">
        <v>28449</v>
      </c>
      <c r="AD6918" s="24" t="s">
        <v>14191</v>
      </c>
      <c r="AE6918" s="24" t="s">
        <v>14192</v>
      </c>
      <c r="AF6918" s="24"/>
      <c r="AG6918" s="24" t="s">
        <v>21269</v>
      </c>
      <c r="AH6918" s="24" t="s">
        <v>5798</v>
      </c>
      <c r="AI6918" s="24" t="s">
        <v>5799</v>
      </c>
      <c r="AJ6918" s="24" t="s">
        <v>111</v>
      </c>
      <c r="AK6918" s="24" t="s">
        <v>112</v>
      </c>
      <c r="AL6918" s="22">
        <v>6916</v>
      </c>
    </row>
    <row r="6919" spans="7:38" s="10" customFormat="1">
      <c r="G6919" s="18"/>
      <c r="H6919" s="18"/>
      <c r="I6919" s="18"/>
      <c r="J6919" s="18"/>
      <c r="L6919" s="13"/>
      <c r="M6919" s="13" t="s">
        <v>14193</v>
      </c>
      <c r="N6919" s="13" t="s">
        <v>12451</v>
      </c>
      <c r="O6919" s="13" t="s">
        <v>14193</v>
      </c>
      <c r="AC6919" s="22" t="s">
        <v>28450</v>
      </c>
      <c r="AD6919" s="24" t="s">
        <v>14193</v>
      </c>
      <c r="AE6919" s="24" t="s">
        <v>12451</v>
      </c>
      <c r="AF6919" s="24"/>
      <c r="AG6919" s="24" t="s">
        <v>21269</v>
      </c>
      <c r="AH6919" s="24" t="s">
        <v>5798</v>
      </c>
      <c r="AI6919" s="24" t="s">
        <v>5799</v>
      </c>
      <c r="AJ6919" s="24" t="s">
        <v>111</v>
      </c>
      <c r="AK6919" s="24" t="s">
        <v>112</v>
      </c>
      <c r="AL6919" s="22">
        <v>6917</v>
      </c>
    </row>
    <row r="6920" spans="7:38" s="10" customFormat="1">
      <c r="G6920" s="18"/>
      <c r="H6920" s="18"/>
      <c r="I6920" s="18"/>
      <c r="J6920" s="18"/>
      <c r="L6920" s="13"/>
      <c r="M6920" s="13" t="s">
        <v>14194</v>
      </c>
      <c r="N6920" s="13" t="s">
        <v>8583</v>
      </c>
      <c r="O6920" s="13" t="s">
        <v>14194</v>
      </c>
      <c r="AC6920" s="22" t="s">
        <v>28451</v>
      </c>
      <c r="AD6920" s="24" t="s">
        <v>14194</v>
      </c>
      <c r="AE6920" s="24" t="s">
        <v>8583</v>
      </c>
      <c r="AF6920" s="24"/>
      <c r="AG6920" s="24" t="s">
        <v>21523</v>
      </c>
      <c r="AH6920" s="24" t="s">
        <v>5798</v>
      </c>
      <c r="AI6920" s="24" t="s">
        <v>5799</v>
      </c>
      <c r="AJ6920" s="24" t="s">
        <v>111</v>
      </c>
      <c r="AK6920" s="24" t="s">
        <v>112</v>
      </c>
      <c r="AL6920" s="22">
        <v>6918</v>
      </c>
    </row>
    <row r="6921" spans="7:38" s="10" customFormat="1">
      <c r="G6921" s="18"/>
      <c r="H6921" s="18"/>
      <c r="I6921" s="18"/>
      <c r="J6921" s="18"/>
      <c r="L6921" s="13"/>
      <c r="M6921" s="13" t="s">
        <v>14195</v>
      </c>
      <c r="N6921" s="13" t="s">
        <v>14196</v>
      </c>
      <c r="O6921" s="13" t="s">
        <v>14195</v>
      </c>
      <c r="AC6921" s="22" t="s">
        <v>28452</v>
      </c>
      <c r="AD6921" s="24" t="s">
        <v>14195</v>
      </c>
      <c r="AE6921" s="24" t="s">
        <v>14196</v>
      </c>
      <c r="AF6921" s="24"/>
      <c r="AG6921" s="24" t="s">
        <v>21523</v>
      </c>
      <c r="AH6921" s="24" t="s">
        <v>5798</v>
      </c>
      <c r="AI6921" s="24" t="s">
        <v>5799</v>
      </c>
      <c r="AJ6921" s="24" t="s">
        <v>111</v>
      </c>
      <c r="AK6921" s="24" t="s">
        <v>112</v>
      </c>
      <c r="AL6921" s="22">
        <v>6919</v>
      </c>
    </row>
    <row r="6922" spans="7:38" s="10" customFormat="1">
      <c r="G6922" s="18"/>
      <c r="H6922" s="18"/>
      <c r="I6922" s="18"/>
      <c r="J6922" s="18"/>
      <c r="L6922" s="13"/>
      <c r="M6922" s="13" t="s">
        <v>15752</v>
      </c>
      <c r="N6922" s="13" t="s">
        <v>15753</v>
      </c>
      <c r="O6922" s="13" t="s">
        <v>15752</v>
      </c>
      <c r="AC6922" s="22" t="s">
        <v>28453</v>
      </c>
      <c r="AD6922" s="24" t="s">
        <v>14197</v>
      </c>
      <c r="AE6922" s="24" t="s">
        <v>14198</v>
      </c>
      <c r="AF6922" s="24"/>
      <c r="AG6922" s="24" t="s">
        <v>21523</v>
      </c>
      <c r="AH6922" s="24" t="s">
        <v>5798</v>
      </c>
      <c r="AI6922" s="24" t="s">
        <v>5799</v>
      </c>
      <c r="AJ6922" s="24" t="s">
        <v>111</v>
      </c>
      <c r="AK6922" s="24" t="s">
        <v>112</v>
      </c>
      <c r="AL6922" s="22">
        <v>6920</v>
      </c>
    </row>
    <row r="6923" spans="7:38" s="10" customFormat="1">
      <c r="G6923" s="18"/>
      <c r="H6923" s="18"/>
      <c r="I6923" s="18"/>
      <c r="J6923" s="18"/>
      <c r="L6923" s="13"/>
      <c r="M6923" s="13" t="s">
        <v>15754</v>
      </c>
      <c r="N6923" s="13" t="s">
        <v>15755</v>
      </c>
      <c r="O6923" s="13" t="s">
        <v>15754</v>
      </c>
      <c r="AC6923" s="22" t="s">
        <v>28454</v>
      </c>
      <c r="AD6923" s="24" t="s">
        <v>14199</v>
      </c>
      <c r="AE6923" s="24" t="s">
        <v>14200</v>
      </c>
      <c r="AF6923" s="24" t="s">
        <v>28455</v>
      </c>
      <c r="AG6923" s="24" t="s">
        <v>21269</v>
      </c>
      <c r="AH6923" s="24" t="s">
        <v>5798</v>
      </c>
      <c r="AI6923" s="24" t="s">
        <v>5799</v>
      </c>
      <c r="AJ6923" s="24" t="s">
        <v>111</v>
      </c>
      <c r="AK6923" s="24" t="s">
        <v>112</v>
      </c>
      <c r="AL6923" s="22">
        <v>6921</v>
      </c>
    </row>
    <row r="6924" spans="7:38" s="10" customFormat="1">
      <c r="G6924" s="18"/>
      <c r="H6924" s="18"/>
      <c r="I6924" s="18"/>
      <c r="J6924" s="18"/>
      <c r="L6924" s="13"/>
      <c r="M6924" s="13" t="s">
        <v>15756</v>
      </c>
      <c r="N6924" s="13" t="s">
        <v>15757</v>
      </c>
      <c r="O6924" s="13" t="s">
        <v>15756</v>
      </c>
      <c r="AC6924" s="22" t="s">
        <v>28456</v>
      </c>
      <c r="AD6924" s="24" t="s">
        <v>14201</v>
      </c>
      <c r="AE6924" s="24" t="s">
        <v>14202</v>
      </c>
      <c r="AF6924" s="24"/>
      <c r="AG6924" s="24" t="s">
        <v>21523</v>
      </c>
      <c r="AH6924" s="24" t="s">
        <v>5798</v>
      </c>
      <c r="AI6924" s="24" t="s">
        <v>5799</v>
      </c>
      <c r="AJ6924" s="24" t="s">
        <v>111</v>
      </c>
      <c r="AK6924" s="24" t="s">
        <v>112</v>
      </c>
      <c r="AL6924" s="22">
        <v>6922</v>
      </c>
    </row>
    <row r="6925" spans="7:38" s="10" customFormat="1">
      <c r="G6925" s="18"/>
      <c r="H6925" s="18"/>
      <c r="I6925" s="18"/>
      <c r="J6925" s="18"/>
      <c r="L6925" s="13"/>
      <c r="M6925" s="13" t="s">
        <v>14197</v>
      </c>
      <c r="N6925" s="13" t="s">
        <v>14198</v>
      </c>
      <c r="O6925" s="13" t="s">
        <v>14197</v>
      </c>
      <c r="AC6925" s="22" t="s">
        <v>28457</v>
      </c>
      <c r="AD6925" s="24" t="s">
        <v>14203</v>
      </c>
      <c r="AE6925" s="24" t="s">
        <v>14204</v>
      </c>
      <c r="AF6925" s="24"/>
      <c r="AG6925" s="24" t="s">
        <v>21269</v>
      </c>
      <c r="AH6925" s="24" t="s">
        <v>5800</v>
      </c>
      <c r="AI6925" s="24" t="s">
        <v>5801</v>
      </c>
      <c r="AJ6925" s="24" t="s">
        <v>111</v>
      </c>
      <c r="AK6925" s="24" t="s">
        <v>112</v>
      </c>
      <c r="AL6925" s="22">
        <v>6923</v>
      </c>
    </row>
    <row r="6926" spans="7:38" s="10" customFormat="1">
      <c r="G6926" s="18"/>
      <c r="H6926" s="18"/>
      <c r="I6926" s="18"/>
      <c r="J6926" s="18"/>
      <c r="L6926" s="13"/>
      <c r="M6926" s="13" t="s">
        <v>15758</v>
      </c>
      <c r="N6926" s="13" t="s">
        <v>15759</v>
      </c>
      <c r="O6926" s="13" t="s">
        <v>15758</v>
      </c>
      <c r="AC6926" s="22" t="s">
        <v>28458</v>
      </c>
      <c r="AD6926" s="24" t="s">
        <v>14205</v>
      </c>
      <c r="AE6926" s="24" t="s">
        <v>5184</v>
      </c>
      <c r="AF6926" s="24"/>
      <c r="AG6926" s="24" t="s">
        <v>21269</v>
      </c>
      <c r="AH6926" s="24" t="s">
        <v>5800</v>
      </c>
      <c r="AI6926" s="24" t="s">
        <v>5801</v>
      </c>
      <c r="AJ6926" s="24" t="s">
        <v>111</v>
      </c>
      <c r="AK6926" s="24" t="s">
        <v>112</v>
      </c>
      <c r="AL6926" s="22">
        <v>6924</v>
      </c>
    </row>
    <row r="6927" spans="7:38" s="10" customFormat="1">
      <c r="G6927" s="18"/>
      <c r="H6927" s="18"/>
      <c r="I6927" s="18"/>
      <c r="J6927" s="18"/>
      <c r="L6927" s="13"/>
      <c r="M6927" s="13" t="s">
        <v>14199</v>
      </c>
      <c r="N6927" s="13" t="s">
        <v>14200</v>
      </c>
      <c r="O6927" s="13" t="s">
        <v>14199</v>
      </c>
      <c r="AC6927" s="22" t="s">
        <v>28459</v>
      </c>
      <c r="AD6927" s="24" t="s">
        <v>14206</v>
      </c>
      <c r="AE6927" s="24" t="s">
        <v>14207</v>
      </c>
      <c r="AF6927" s="24"/>
      <c r="AG6927" s="24" t="s">
        <v>21269</v>
      </c>
      <c r="AH6927" s="24" t="s">
        <v>5800</v>
      </c>
      <c r="AI6927" s="24" t="s">
        <v>5801</v>
      </c>
      <c r="AJ6927" s="24" t="s">
        <v>111</v>
      </c>
      <c r="AK6927" s="24" t="s">
        <v>112</v>
      </c>
      <c r="AL6927" s="22">
        <v>6925</v>
      </c>
    </row>
    <row r="6928" spans="7:38" s="10" customFormat="1">
      <c r="G6928" s="18"/>
      <c r="H6928" s="18"/>
      <c r="I6928" s="18"/>
      <c r="J6928" s="18"/>
      <c r="L6928" s="13"/>
      <c r="M6928" s="13" t="s">
        <v>15760</v>
      </c>
      <c r="N6928" s="13" t="s">
        <v>15761</v>
      </c>
      <c r="O6928" s="13" t="s">
        <v>15760</v>
      </c>
      <c r="AC6928" s="22" t="s">
        <v>28460</v>
      </c>
      <c r="AD6928" s="24" t="s">
        <v>14208</v>
      </c>
      <c r="AE6928" s="24" t="s">
        <v>14209</v>
      </c>
      <c r="AF6928" s="24"/>
      <c r="AG6928" s="24" t="s">
        <v>21269</v>
      </c>
      <c r="AH6928" s="24" t="s">
        <v>5800</v>
      </c>
      <c r="AI6928" s="24" t="s">
        <v>5801</v>
      </c>
      <c r="AJ6928" s="24" t="s">
        <v>111</v>
      </c>
      <c r="AK6928" s="24" t="s">
        <v>112</v>
      </c>
      <c r="AL6928" s="22">
        <v>6926</v>
      </c>
    </row>
    <row r="6929" spans="7:38" s="10" customFormat="1">
      <c r="G6929" s="18"/>
      <c r="H6929" s="18"/>
      <c r="I6929" s="18"/>
      <c r="J6929" s="18"/>
      <c r="L6929" s="13"/>
      <c r="M6929" s="13" t="s">
        <v>15762</v>
      </c>
      <c r="N6929" s="13" t="s">
        <v>15763</v>
      </c>
      <c r="O6929" s="13" t="s">
        <v>15762</v>
      </c>
      <c r="AC6929" s="22" t="s">
        <v>28461</v>
      </c>
      <c r="AD6929" s="24" t="s">
        <v>14210</v>
      </c>
      <c r="AE6929" s="24" t="s">
        <v>14211</v>
      </c>
      <c r="AF6929" s="24"/>
      <c r="AG6929" s="24" t="s">
        <v>21269</v>
      </c>
      <c r="AH6929" s="24" t="s">
        <v>5800</v>
      </c>
      <c r="AI6929" s="24" t="s">
        <v>5801</v>
      </c>
      <c r="AJ6929" s="24" t="s">
        <v>111</v>
      </c>
      <c r="AK6929" s="24" t="s">
        <v>112</v>
      </c>
      <c r="AL6929" s="22">
        <v>6927</v>
      </c>
    </row>
    <row r="6930" spans="7:38" s="10" customFormat="1">
      <c r="G6930" s="18"/>
      <c r="H6930" s="18"/>
      <c r="I6930" s="18"/>
      <c r="J6930" s="18"/>
      <c r="L6930" s="13"/>
      <c r="M6930" s="13" t="s">
        <v>15764</v>
      </c>
      <c r="N6930" s="13" t="s">
        <v>15765</v>
      </c>
      <c r="O6930" s="13" t="s">
        <v>15764</v>
      </c>
      <c r="AC6930" s="22" t="s">
        <v>28462</v>
      </c>
      <c r="AD6930" s="24" t="s">
        <v>14212</v>
      </c>
      <c r="AE6930" s="24" t="s">
        <v>14213</v>
      </c>
      <c r="AF6930" s="24"/>
      <c r="AG6930" s="24" t="s">
        <v>21269</v>
      </c>
      <c r="AH6930" s="24" t="s">
        <v>5800</v>
      </c>
      <c r="AI6930" s="24" t="s">
        <v>5801</v>
      </c>
      <c r="AJ6930" s="24" t="s">
        <v>111</v>
      </c>
      <c r="AK6930" s="24" t="s">
        <v>112</v>
      </c>
      <c r="AL6930" s="22">
        <v>6928</v>
      </c>
    </row>
    <row r="6931" spans="7:38" s="10" customFormat="1">
      <c r="G6931" s="18"/>
      <c r="H6931" s="18"/>
      <c r="I6931" s="18"/>
      <c r="J6931" s="18"/>
      <c r="L6931" s="13"/>
      <c r="M6931" s="13" t="s">
        <v>15766</v>
      </c>
      <c r="N6931" s="13" t="s">
        <v>6198</v>
      </c>
      <c r="O6931" s="13" t="s">
        <v>15766</v>
      </c>
      <c r="AC6931" s="22" t="s">
        <v>28463</v>
      </c>
      <c r="AD6931" s="24" t="s">
        <v>14493</v>
      </c>
      <c r="AE6931" s="24" t="s">
        <v>14494</v>
      </c>
      <c r="AF6931" s="24"/>
      <c r="AG6931" s="24" t="s">
        <v>21269</v>
      </c>
      <c r="AH6931" s="24" t="s">
        <v>5800</v>
      </c>
      <c r="AI6931" s="24" t="s">
        <v>5801</v>
      </c>
      <c r="AJ6931" s="24" t="s">
        <v>111</v>
      </c>
      <c r="AK6931" s="24" t="s">
        <v>112</v>
      </c>
      <c r="AL6931" s="22">
        <v>6929</v>
      </c>
    </row>
    <row r="6932" spans="7:38" s="10" customFormat="1">
      <c r="G6932" s="18"/>
      <c r="H6932" s="18"/>
      <c r="I6932" s="18"/>
      <c r="J6932" s="18"/>
      <c r="L6932" s="13"/>
      <c r="M6932" s="13" t="s">
        <v>15767</v>
      </c>
      <c r="N6932" s="13" t="s">
        <v>15768</v>
      </c>
      <c r="O6932" s="13" t="s">
        <v>15767</v>
      </c>
      <c r="AC6932" s="22" t="s">
        <v>28464</v>
      </c>
      <c r="AD6932" s="24" t="s">
        <v>14495</v>
      </c>
      <c r="AE6932" s="24" t="s">
        <v>14496</v>
      </c>
      <c r="AF6932" s="24"/>
      <c r="AG6932" s="24" t="s">
        <v>21269</v>
      </c>
      <c r="AH6932" s="24" t="s">
        <v>5800</v>
      </c>
      <c r="AI6932" s="24" t="s">
        <v>5801</v>
      </c>
      <c r="AJ6932" s="24" t="s">
        <v>111</v>
      </c>
      <c r="AK6932" s="24" t="s">
        <v>112</v>
      </c>
      <c r="AL6932" s="22">
        <v>6930</v>
      </c>
    </row>
    <row r="6933" spans="7:38" s="10" customFormat="1">
      <c r="G6933" s="18"/>
      <c r="H6933" s="18"/>
      <c r="I6933" s="18"/>
      <c r="J6933" s="18"/>
      <c r="L6933" s="13"/>
      <c r="M6933" s="13" t="s">
        <v>14201</v>
      </c>
      <c r="N6933" s="13" t="s">
        <v>14202</v>
      </c>
      <c r="O6933" s="13" t="s">
        <v>14201</v>
      </c>
      <c r="AC6933" s="22" t="s">
        <v>28465</v>
      </c>
      <c r="AD6933" s="24" t="s">
        <v>14497</v>
      </c>
      <c r="AE6933" s="24" t="s">
        <v>14498</v>
      </c>
      <c r="AF6933" s="24"/>
      <c r="AG6933" s="24" t="s">
        <v>21523</v>
      </c>
      <c r="AH6933" s="24" t="s">
        <v>5800</v>
      </c>
      <c r="AI6933" s="24" t="s">
        <v>5801</v>
      </c>
      <c r="AJ6933" s="24" t="s">
        <v>111</v>
      </c>
      <c r="AK6933" s="24" t="s">
        <v>112</v>
      </c>
      <c r="AL6933" s="22">
        <v>6931</v>
      </c>
    </row>
    <row r="6934" spans="7:38" s="10" customFormat="1">
      <c r="G6934" s="18"/>
      <c r="H6934" s="18"/>
      <c r="I6934" s="18"/>
      <c r="J6934" s="18"/>
      <c r="L6934" s="13"/>
      <c r="M6934" s="13" t="s">
        <v>15769</v>
      </c>
      <c r="N6934" s="13" t="s">
        <v>15770</v>
      </c>
      <c r="O6934" s="13" t="s">
        <v>15769</v>
      </c>
      <c r="AC6934" s="22" t="s">
        <v>28466</v>
      </c>
      <c r="AD6934" s="24" t="s">
        <v>14499</v>
      </c>
      <c r="AE6934" s="24" t="s">
        <v>14500</v>
      </c>
      <c r="AF6934" s="24"/>
      <c r="AG6934" s="24" t="s">
        <v>21523</v>
      </c>
      <c r="AH6934" s="24" t="s">
        <v>5800</v>
      </c>
      <c r="AI6934" s="24" t="s">
        <v>5801</v>
      </c>
      <c r="AJ6934" s="24" t="s">
        <v>111</v>
      </c>
      <c r="AK6934" s="24" t="s">
        <v>112</v>
      </c>
      <c r="AL6934" s="22">
        <v>6932</v>
      </c>
    </row>
    <row r="6935" spans="7:38" s="10" customFormat="1">
      <c r="G6935" s="18"/>
      <c r="H6935" s="18"/>
      <c r="I6935" s="18"/>
      <c r="J6935" s="18"/>
      <c r="L6935" s="13"/>
      <c r="M6935" s="13" t="s">
        <v>15771</v>
      </c>
      <c r="N6935" s="13" t="s">
        <v>15772</v>
      </c>
      <c r="O6935" s="13" t="s">
        <v>15771</v>
      </c>
      <c r="AC6935" s="22" t="s">
        <v>28467</v>
      </c>
      <c r="AD6935" s="24" t="s">
        <v>14501</v>
      </c>
      <c r="AE6935" s="24" t="s">
        <v>14502</v>
      </c>
      <c r="AF6935" s="24"/>
      <c r="AG6935" s="24" t="s">
        <v>21269</v>
      </c>
      <c r="AH6935" s="24" t="s">
        <v>5800</v>
      </c>
      <c r="AI6935" s="24" t="s">
        <v>5801</v>
      </c>
      <c r="AJ6935" s="24" t="s">
        <v>111</v>
      </c>
      <c r="AK6935" s="24" t="s">
        <v>112</v>
      </c>
      <c r="AL6935" s="22">
        <v>6933</v>
      </c>
    </row>
    <row r="6936" spans="7:38" s="10" customFormat="1">
      <c r="G6936" s="18"/>
      <c r="H6936" s="18"/>
      <c r="I6936" s="18"/>
      <c r="J6936" s="18"/>
      <c r="L6936" s="13"/>
      <c r="M6936" s="13" t="s">
        <v>14203</v>
      </c>
      <c r="N6936" s="13" t="s">
        <v>14204</v>
      </c>
      <c r="O6936" s="13" t="s">
        <v>14203</v>
      </c>
      <c r="AC6936" s="22" t="s">
        <v>28468</v>
      </c>
      <c r="AD6936" s="24" t="s">
        <v>14503</v>
      </c>
      <c r="AE6936" s="24" t="s">
        <v>14504</v>
      </c>
      <c r="AF6936" s="24"/>
      <c r="AG6936" s="24" t="s">
        <v>21523</v>
      </c>
      <c r="AH6936" s="24" t="s">
        <v>5800</v>
      </c>
      <c r="AI6936" s="24" t="s">
        <v>5801</v>
      </c>
      <c r="AJ6936" s="24" t="s">
        <v>111</v>
      </c>
      <c r="AK6936" s="24" t="s">
        <v>112</v>
      </c>
      <c r="AL6936" s="22">
        <v>6934</v>
      </c>
    </row>
    <row r="6937" spans="7:38" s="10" customFormat="1">
      <c r="G6937" s="18"/>
      <c r="H6937" s="18"/>
      <c r="I6937" s="18"/>
      <c r="J6937" s="18"/>
      <c r="L6937" s="13"/>
      <c r="M6937" s="13" t="s">
        <v>14205</v>
      </c>
      <c r="N6937" s="13" t="s">
        <v>5184</v>
      </c>
      <c r="O6937" s="13" t="s">
        <v>14205</v>
      </c>
      <c r="AC6937" s="22" t="s">
        <v>28469</v>
      </c>
      <c r="AD6937" s="24" t="s">
        <v>14505</v>
      </c>
      <c r="AE6937" s="24" t="s">
        <v>11735</v>
      </c>
      <c r="AF6937" s="24"/>
      <c r="AG6937" s="24" t="s">
        <v>21523</v>
      </c>
      <c r="AH6937" s="24" t="s">
        <v>5800</v>
      </c>
      <c r="AI6937" s="24" t="s">
        <v>5801</v>
      </c>
      <c r="AJ6937" s="24" t="s">
        <v>111</v>
      </c>
      <c r="AK6937" s="24" t="s">
        <v>112</v>
      </c>
      <c r="AL6937" s="22">
        <v>6935</v>
      </c>
    </row>
    <row r="6938" spans="7:38" s="10" customFormat="1">
      <c r="G6938" s="18"/>
      <c r="H6938" s="18"/>
      <c r="I6938" s="18"/>
      <c r="J6938" s="18"/>
      <c r="L6938" s="13"/>
      <c r="M6938" s="13" t="s">
        <v>14206</v>
      </c>
      <c r="N6938" s="13" t="s">
        <v>14207</v>
      </c>
      <c r="O6938" s="13" t="s">
        <v>14206</v>
      </c>
      <c r="AC6938" s="22" t="s">
        <v>28470</v>
      </c>
      <c r="AD6938" s="24" t="s">
        <v>28471</v>
      </c>
      <c r="AE6938" s="24" t="s">
        <v>28472</v>
      </c>
      <c r="AF6938" s="24"/>
      <c r="AG6938" s="24" t="s">
        <v>21523</v>
      </c>
      <c r="AH6938" s="24" t="s">
        <v>5802</v>
      </c>
      <c r="AI6938" s="24" t="s">
        <v>5803</v>
      </c>
      <c r="AJ6938" s="24" t="s">
        <v>111</v>
      </c>
      <c r="AK6938" s="24" t="s">
        <v>112</v>
      </c>
      <c r="AL6938" s="22">
        <v>6936</v>
      </c>
    </row>
    <row r="6939" spans="7:38" s="10" customFormat="1">
      <c r="G6939" s="18"/>
      <c r="H6939" s="18"/>
      <c r="I6939" s="18"/>
      <c r="J6939" s="18"/>
      <c r="L6939" s="13"/>
      <c r="M6939" s="13" t="s">
        <v>14208</v>
      </c>
      <c r="N6939" s="13" t="s">
        <v>14209</v>
      </c>
      <c r="O6939" s="13" t="s">
        <v>14208</v>
      </c>
      <c r="AC6939" s="22" t="s">
        <v>28473</v>
      </c>
      <c r="AD6939" s="24" t="s">
        <v>14506</v>
      </c>
      <c r="AE6939" s="24" t="s">
        <v>14507</v>
      </c>
      <c r="AF6939" s="24"/>
      <c r="AG6939" s="24" t="s">
        <v>21523</v>
      </c>
      <c r="AH6939" s="24" t="s">
        <v>5802</v>
      </c>
      <c r="AI6939" s="24" t="s">
        <v>5803</v>
      </c>
      <c r="AJ6939" s="24" t="s">
        <v>111</v>
      </c>
      <c r="AK6939" s="24" t="s">
        <v>112</v>
      </c>
      <c r="AL6939" s="22">
        <v>6937</v>
      </c>
    </row>
    <row r="6940" spans="7:38" s="10" customFormat="1">
      <c r="G6940" s="18"/>
      <c r="H6940" s="18"/>
      <c r="I6940" s="18"/>
      <c r="J6940" s="18"/>
      <c r="L6940" s="13"/>
      <c r="M6940" s="13" t="s">
        <v>14210</v>
      </c>
      <c r="N6940" s="13" t="s">
        <v>14211</v>
      </c>
      <c r="O6940" s="13" t="s">
        <v>14210</v>
      </c>
      <c r="AC6940" s="22" t="s">
        <v>28474</v>
      </c>
      <c r="AD6940" s="24" t="s">
        <v>14508</v>
      </c>
      <c r="AE6940" s="24" t="s">
        <v>14509</v>
      </c>
      <c r="AF6940" s="24"/>
      <c r="AG6940" s="24" t="s">
        <v>21523</v>
      </c>
      <c r="AH6940" s="24" t="s">
        <v>5802</v>
      </c>
      <c r="AI6940" s="24" t="s">
        <v>5803</v>
      </c>
      <c r="AJ6940" s="24" t="s">
        <v>111</v>
      </c>
      <c r="AK6940" s="24" t="s">
        <v>112</v>
      </c>
      <c r="AL6940" s="22">
        <v>6938</v>
      </c>
    </row>
    <row r="6941" spans="7:38" s="10" customFormat="1">
      <c r="G6941" s="18"/>
      <c r="H6941" s="18"/>
      <c r="I6941" s="18"/>
      <c r="J6941" s="18"/>
      <c r="L6941" s="13"/>
      <c r="M6941" s="13" t="s">
        <v>14212</v>
      </c>
      <c r="N6941" s="13" t="s">
        <v>14213</v>
      </c>
      <c r="O6941" s="13" t="s">
        <v>14212</v>
      </c>
      <c r="AC6941" s="22" t="s">
        <v>28475</v>
      </c>
      <c r="AD6941" s="24" t="s">
        <v>28476</v>
      </c>
      <c r="AE6941" s="24" t="s">
        <v>28477</v>
      </c>
      <c r="AF6941" s="24"/>
      <c r="AG6941" s="24" t="s">
        <v>21523</v>
      </c>
      <c r="AH6941" s="24" t="s">
        <v>5802</v>
      </c>
      <c r="AI6941" s="24" t="s">
        <v>5803</v>
      </c>
      <c r="AJ6941" s="24" t="s">
        <v>111</v>
      </c>
      <c r="AK6941" s="24" t="s">
        <v>112</v>
      </c>
      <c r="AL6941" s="22">
        <v>6939</v>
      </c>
    </row>
    <row r="6942" spans="7:38" s="10" customFormat="1">
      <c r="G6942" s="18"/>
      <c r="H6942" s="18"/>
      <c r="I6942" s="18"/>
      <c r="J6942" s="18"/>
      <c r="L6942" s="13"/>
      <c r="M6942" s="13" t="s">
        <v>14493</v>
      </c>
      <c r="N6942" s="13" t="s">
        <v>14494</v>
      </c>
      <c r="O6942" s="13" t="s">
        <v>14493</v>
      </c>
      <c r="AC6942" s="22" t="s">
        <v>28478</v>
      </c>
      <c r="AD6942" s="24" t="s">
        <v>14510</v>
      </c>
      <c r="AE6942" s="24" t="s">
        <v>14511</v>
      </c>
      <c r="AF6942" s="24"/>
      <c r="AG6942" s="24" t="s">
        <v>21523</v>
      </c>
      <c r="AH6942" s="24" t="s">
        <v>5802</v>
      </c>
      <c r="AI6942" s="24" t="s">
        <v>5803</v>
      </c>
      <c r="AJ6942" s="24" t="s">
        <v>111</v>
      </c>
      <c r="AK6942" s="24" t="s">
        <v>112</v>
      </c>
      <c r="AL6942" s="22">
        <v>6940</v>
      </c>
    </row>
    <row r="6943" spans="7:38" s="10" customFormat="1">
      <c r="G6943" s="18"/>
      <c r="H6943" s="18"/>
      <c r="I6943" s="18"/>
      <c r="J6943" s="18"/>
      <c r="L6943" s="13"/>
      <c r="M6943" s="13" t="s">
        <v>14495</v>
      </c>
      <c r="N6943" s="13" t="s">
        <v>14496</v>
      </c>
      <c r="O6943" s="13" t="s">
        <v>14495</v>
      </c>
      <c r="AC6943" s="22" t="s">
        <v>28479</v>
      </c>
      <c r="AD6943" s="24" t="s">
        <v>14512</v>
      </c>
      <c r="AE6943" s="24" t="s">
        <v>14513</v>
      </c>
      <c r="AF6943" s="24"/>
      <c r="AG6943" s="24" t="s">
        <v>21523</v>
      </c>
      <c r="AH6943" s="24" t="s">
        <v>5802</v>
      </c>
      <c r="AI6943" s="24" t="s">
        <v>5803</v>
      </c>
      <c r="AJ6943" s="24" t="s">
        <v>111</v>
      </c>
      <c r="AK6943" s="24" t="s">
        <v>112</v>
      </c>
      <c r="AL6943" s="22">
        <v>6941</v>
      </c>
    </row>
    <row r="6944" spans="7:38" s="10" customFormat="1">
      <c r="G6944" s="18"/>
      <c r="H6944" s="18"/>
      <c r="I6944" s="18"/>
      <c r="J6944" s="18"/>
      <c r="L6944" s="13"/>
      <c r="M6944" s="13" t="s">
        <v>14497</v>
      </c>
      <c r="N6944" s="13" t="s">
        <v>14498</v>
      </c>
      <c r="O6944" s="13" t="s">
        <v>14497</v>
      </c>
      <c r="AC6944" s="22" t="s">
        <v>28480</v>
      </c>
      <c r="AD6944" s="24" t="s">
        <v>14514</v>
      </c>
      <c r="AE6944" s="24" t="s">
        <v>14515</v>
      </c>
      <c r="AF6944" s="24"/>
      <c r="AG6944" s="24" t="s">
        <v>21523</v>
      </c>
      <c r="AH6944" s="24" t="s">
        <v>5802</v>
      </c>
      <c r="AI6944" s="24" t="s">
        <v>5803</v>
      </c>
      <c r="AJ6944" s="24" t="s">
        <v>111</v>
      </c>
      <c r="AK6944" s="24" t="s">
        <v>112</v>
      </c>
      <c r="AL6944" s="22">
        <v>6942</v>
      </c>
    </row>
    <row r="6945" spans="7:38" s="10" customFormat="1">
      <c r="G6945" s="18"/>
      <c r="H6945" s="18"/>
      <c r="I6945" s="18"/>
      <c r="J6945" s="18"/>
      <c r="L6945" s="13"/>
      <c r="M6945" s="13" t="s">
        <v>14499</v>
      </c>
      <c r="N6945" s="13" t="s">
        <v>14500</v>
      </c>
      <c r="O6945" s="13" t="s">
        <v>14499</v>
      </c>
      <c r="AC6945" s="22" t="s">
        <v>28481</v>
      </c>
      <c r="AD6945" s="24" t="s">
        <v>14516</v>
      </c>
      <c r="AE6945" s="24" t="s">
        <v>14517</v>
      </c>
      <c r="AF6945" s="24"/>
      <c r="AG6945" s="24" t="s">
        <v>21523</v>
      </c>
      <c r="AH6945" s="24" t="s">
        <v>5802</v>
      </c>
      <c r="AI6945" s="24" t="s">
        <v>5803</v>
      </c>
      <c r="AJ6945" s="24" t="s">
        <v>111</v>
      </c>
      <c r="AK6945" s="24" t="s">
        <v>112</v>
      </c>
      <c r="AL6945" s="22">
        <v>6943</v>
      </c>
    </row>
    <row r="6946" spans="7:38" s="10" customFormat="1">
      <c r="G6946" s="18"/>
      <c r="H6946" s="18"/>
      <c r="I6946" s="18"/>
      <c r="J6946" s="18"/>
      <c r="L6946" s="13"/>
      <c r="M6946" s="13" t="s">
        <v>14501</v>
      </c>
      <c r="N6946" s="13" t="s">
        <v>14502</v>
      </c>
      <c r="O6946" s="13" t="s">
        <v>14501</v>
      </c>
      <c r="AC6946" s="22" t="s">
        <v>28482</v>
      </c>
      <c r="AD6946" s="24" t="s">
        <v>14518</v>
      </c>
      <c r="AE6946" s="24" t="s">
        <v>14519</v>
      </c>
      <c r="AF6946" s="24"/>
      <c r="AG6946" s="24" t="s">
        <v>21523</v>
      </c>
      <c r="AH6946" s="24" t="s">
        <v>5802</v>
      </c>
      <c r="AI6946" s="24" t="s">
        <v>5803</v>
      </c>
      <c r="AJ6946" s="24" t="s">
        <v>111</v>
      </c>
      <c r="AK6946" s="24" t="s">
        <v>112</v>
      </c>
      <c r="AL6946" s="22">
        <v>6944</v>
      </c>
    </row>
    <row r="6947" spans="7:38" s="10" customFormat="1">
      <c r="G6947" s="18"/>
      <c r="H6947" s="18"/>
      <c r="I6947" s="18"/>
      <c r="J6947" s="18"/>
      <c r="L6947" s="13"/>
      <c r="M6947" s="13" t="s">
        <v>14503</v>
      </c>
      <c r="N6947" s="13" t="s">
        <v>14504</v>
      </c>
      <c r="O6947" s="13" t="s">
        <v>14503</v>
      </c>
      <c r="AC6947" s="22" t="s">
        <v>28483</v>
      </c>
      <c r="AD6947" s="24" t="s">
        <v>14520</v>
      </c>
      <c r="AE6947" s="24" t="s">
        <v>14521</v>
      </c>
      <c r="AF6947" s="24"/>
      <c r="AG6947" s="24" t="s">
        <v>21523</v>
      </c>
      <c r="AH6947" s="24" t="s">
        <v>5802</v>
      </c>
      <c r="AI6947" s="24" t="s">
        <v>5803</v>
      </c>
      <c r="AJ6947" s="24" t="s">
        <v>111</v>
      </c>
      <c r="AK6947" s="24" t="s">
        <v>112</v>
      </c>
      <c r="AL6947" s="22">
        <v>6945</v>
      </c>
    </row>
    <row r="6948" spans="7:38" s="10" customFormat="1">
      <c r="G6948" s="18"/>
      <c r="H6948" s="18"/>
      <c r="I6948" s="18"/>
      <c r="J6948" s="18"/>
      <c r="L6948" s="13"/>
      <c r="M6948" s="13" t="s">
        <v>14505</v>
      </c>
      <c r="N6948" s="13" t="s">
        <v>11735</v>
      </c>
      <c r="O6948" s="13" t="s">
        <v>14505</v>
      </c>
      <c r="AC6948" s="22" t="s">
        <v>28484</v>
      </c>
      <c r="AD6948" s="24" t="s">
        <v>14522</v>
      </c>
      <c r="AE6948" s="24" t="s">
        <v>14523</v>
      </c>
      <c r="AF6948" s="24"/>
      <c r="AG6948" s="24" t="s">
        <v>21521</v>
      </c>
      <c r="AH6948" s="24" t="s">
        <v>5804</v>
      </c>
      <c r="AI6948" s="24" t="s">
        <v>5805</v>
      </c>
      <c r="AJ6948" s="24" t="s">
        <v>111</v>
      </c>
      <c r="AK6948" s="24" t="s">
        <v>112</v>
      </c>
      <c r="AL6948" s="22">
        <v>6946</v>
      </c>
    </row>
    <row r="6949" spans="7:38" s="10" customFormat="1">
      <c r="G6949" s="18"/>
      <c r="H6949" s="18"/>
      <c r="I6949" s="18"/>
      <c r="J6949" s="18"/>
      <c r="L6949" s="13"/>
      <c r="M6949" s="13" t="s">
        <v>14506</v>
      </c>
      <c r="N6949" s="13" t="s">
        <v>14507</v>
      </c>
      <c r="O6949" s="13" t="s">
        <v>14506</v>
      </c>
      <c r="AC6949" s="22" t="s">
        <v>28485</v>
      </c>
      <c r="AD6949" s="24" t="s">
        <v>14524</v>
      </c>
      <c r="AE6949" s="24" t="s">
        <v>14525</v>
      </c>
      <c r="AF6949" s="24"/>
      <c r="AG6949" s="24" t="s">
        <v>21523</v>
      </c>
      <c r="AH6949" s="24" t="s">
        <v>5804</v>
      </c>
      <c r="AI6949" s="24" t="s">
        <v>5805</v>
      </c>
      <c r="AJ6949" s="24" t="s">
        <v>111</v>
      </c>
      <c r="AK6949" s="24" t="s">
        <v>112</v>
      </c>
      <c r="AL6949" s="22">
        <v>6947</v>
      </c>
    </row>
    <row r="6950" spans="7:38" s="10" customFormat="1">
      <c r="G6950" s="18"/>
      <c r="H6950" s="18"/>
      <c r="I6950" s="18"/>
      <c r="J6950" s="18"/>
      <c r="L6950" s="13"/>
      <c r="M6950" s="13" t="s">
        <v>14508</v>
      </c>
      <c r="N6950" s="13" t="s">
        <v>14509</v>
      </c>
      <c r="O6950" s="13" t="s">
        <v>14508</v>
      </c>
      <c r="AC6950" s="22" t="s">
        <v>28486</v>
      </c>
      <c r="AD6950" s="24" t="s">
        <v>14526</v>
      </c>
      <c r="AE6950" s="24" t="s">
        <v>14527</v>
      </c>
      <c r="AF6950" s="24"/>
      <c r="AG6950" s="24" t="s">
        <v>21523</v>
      </c>
      <c r="AH6950" s="24" t="s">
        <v>5804</v>
      </c>
      <c r="AI6950" s="24" t="s">
        <v>5805</v>
      </c>
      <c r="AJ6950" s="24" t="s">
        <v>111</v>
      </c>
      <c r="AK6950" s="24" t="s">
        <v>112</v>
      </c>
      <c r="AL6950" s="22">
        <v>6948</v>
      </c>
    </row>
    <row r="6951" spans="7:38" s="10" customFormat="1">
      <c r="G6951" s="18"/>
      <c r="H6951" s="18"/>
      <c r="I6951" s="18"/>
      <c r="J6951" s="18"/>
      <c r="L6951" s="13"/>
      <c r="M6951" s="13" t="s">
        <v>14510</v>
      </c>
      <c r="N6951" s="13" t="s">
        <v>14511</v>
      </c>
      <c r="O6951" s="13" t="s">
        <v>14510</v>
      </c>
      <c r="AC6951" s="22" t="s">
        <v>28487</v>
      </c>
      <c r="AD6951" s="24" t="s">
        <v>14528</v>
      </c>
      <c r="AE6951" s="24" t="s">
        <v>14529</v>
      </c>
      <c r="AF6951" s="24"/>
      <c r="AG6951" s="24" t="s">
        <v>21523</v>
      </c>
      <c r="AH6951" s="24" t="s">
        <v>5804</v>
      </c>
      <c r="AI6951" s="24" t="s">
        <v>5805</v>
      </c>
      <c r="AJ6951" s="24" t="s">
        <v>111</v>
      </c>
      <c r="AK6951" s="24" t="s">
        <v>112</v>
      </c>
      <c r="AL6951" s="22">
        <v>6949</v>
      </c>
    </row>
    <row r="6952" spans="7:38" s="10" customFormat="1">
      <c r="G6952" s="18"/>
      <c r="H6952" s="18"/>
      <c r="I6952" s="18"/>
      <c r="J6952" s="18"/>
      <c r="L6952" s="13"/>
      <c r="M6952" s="13" t="s">
        <v>14512</v>
      </c>
      <c r="N6952" s="13" t="s">
        <v>14513</v>
      </c>
      <c r="O6952" s="13" t="s">
        <v>14512</v>
      </c>
      <c r="AC6952" s="22" t="s">
        <v>28488</v>
      </c>
      <c r="AD6952" s="24" t="s">
        <v>14530</v>
      </c>
      <c r="AE6952" s="24" t="s">
        <v>14531</v>
      </c>
      <c r="AF6952" s="24"/>
      <c r="AG6952" s="24" t="s">
        <v>21523</v>
      </c>
      <c r="AH6952" s="24" t="s">
        <v>5804</v>
      </c>
      <c r="AI6952" s="24" t="s">
        <v>5805</v>
      </c>
      <c r="AJ6952" s="24" t="s">
        <v>111</v>
      </c>
      <c r="AK6952" s="24" t="s">
        <v>112</v>
      </c>
      <c r="AL6952" s="22">
        <v>6950</v>
      </c>
    </row>
    <row r="6953" spans="7:38" s="10" customFormat="1">
      <c r="G6953" s="18"/>
      <c r="H6953" s="18"/>
      <c r="I6953" s="18"/>
      <c r="J6953" s="18"/>
      <c r="L6953" s="13"/>
      <c r="M6953" s="13" t="s">
        <v>14514</v>
      </c>
      <c r="N6953" s="13" t="s">
        <v>14515</v>
      </c>
      <c r="O6953" s="13" t="s">
        <v>14514</v>
      </c>
      <c r="AC6953" s="22" t="s">
        <v>28489</v>
      </c>
      <c r="AD6953" s="24" t="s">
        <v>14532</v>
      </c>
      <c r="AE6953" s="24" t="s">
        <v>14533</v>
      </c>
      <c r="AF6953" s="24"/>
      <c r="AG6953" s="24" t="s">
        <v>21523</v>
      </c>
      <c r="AH6953" s="24" t="s">
        <v>5804</v>
      </c>
      <c r="AI6953" s="24" t="s">
        <v>5805</v>
      </c>
      <c r="AJ6953" s="24" t="s">
        <v>111</v>
      </c>
      <c r="AK6953" s="24" t="s">
        <v>112</v>
      </c>
      <c r="AL6953" s="22">
        <v>6951</v>
      </c>
    </row>
    <row r="6954" spans="7:38" s="10" customFormat="1">
      <c r="G6954" s="18"/>
      <c r="H6954" s="18"/>
      <c r="I6954" s="18"/>
      <c r="J6954" s="18"/>
      <c r="L6954" s="13"/>
      <c r="M6954" s="13" t="s">
        <v>14516</v>
      </c>
      <c r="N6954" s="13" t="s">
        <v>14517</v>
      </c>
      <c r="O6954" s="13" t="s">
        <v>14516</v>
      </c>
      <c r="AC6954" s="22" t="s">
        <v>28490</v>
      </c>
      <c r="AD6954" s="24" t="s">
        <v>14534</v>
      </c>
      <c r="AE6954" s="24" t="s">
        <v>14535</v>
      </c>
      <c r="AF6954" s="24"/>
      <c r="AG6954" s="24" t="s">
        <v>21523</v>
      </c>
      <c r="AH6954" s="24" t="s">
        <v>5804</v>
      </c>
      <c r="AI6954" s="24" t="s">
        <v>5805</v>
      </c>
      <c r="AJ6954" s="24" t="s">
        <v>111</v>
      </c>
      <c r="AK6954" s="24" t="s">
        <v>112</v>
      </c>
      <c r="AL6954" s="22">
        <v>6952</v>
      </c>
    </row>
    <row r="6955" spans="7:38" s="10" customFormat="1">
      <c r="G6955" s="18"/>
      <c r="H6955" s="18"/>
      <c r="I6955" s="18"/>
      <c r="J6955" s="18"/>
      <c r="L6955" s="13"/>
      <c r="M6955" s="13" t="s">
        <v>14518</v>
      </c>
      <c r="N6955" s="13" t="s">
        <v>14519</v>
      </c>
      <c r="O6955" s="13" t="s">
        <v>14518</v>
      </c>
      <c r="AC6955" s="22" t="s">
        <v>28491</v>
      </c>
      <c r="AD6955" s="24" t="s">
        <v>14536</v>
      </c>
      <c r="AE6955" s="24" t="s">
        <v>14537</v>
      </c>
      <c r="AF6955" s="24"/>
      <c r="AG6955" s="24" t="s">
        <v>21523</v>
      </c>
      <c r="AH6955" s="24" t="s">
        <v>5804</v>
      </c>
      <c r="AI6955" s="24" t="s">
        <v>5805</v>
      </c>
      <c r="AJ6955" s="24" t="s">
        <v>111</v>
      </c>
      <c r="AK6955" s="24" t="s">
        <v>112</v>
      </c>
      <c r="AL6955" s="22">
        <v>6953</v>
      </c>
    </row>
    <row r="6956" spans="7:38" s="10" customFormat="1">
      <c r="G6956" s="18"/>
      <c r="H6956" s="18"/>
      <c r="I6956" s="18"/>
      <c r="J6956" s="18"/>
      <c r="L6956" s="13"/>
      <c r="M6956" s="13" t="s">
        <v>14520</v>
      </c>
      <c r="N6956" s="13" t="s">
        <v>14521</v>
      </c>
      <c r="O6956" s="13" t="s">
        <v>14520</v>
      </c>
      <c r="AC6956" s="22" t="s">
        <v>28492</v>
      </c>
      <c r="AD6956" s="24" t="s">
        <v>14538</v>
      </c>
      <c r="AE6956" s="24" t="s">
        <v>14539</v>
      </c>
      <c r="AF6956" s="24"/>
      <c r="AG6956" s="24" t="s">
        <v>21523</v>
      </c>
      <c r="AH6956" s="24" t="s">
        <v>5804</v>
      </c>
      <c r="AI6956" s="24" t="s">
        <v>5805</v>
      </c>
      <c r="AJ6956" s="24" t="s">
        <v>111</v>
      </c>
      <c r="AK6956" s="24" t="s">
        <v>112</v>
      </c>
      <c r="AL6956" s="22">
        <v>6954</v>
      </c>
    </row>
    <row r="6957" spans="7:38" s="10" customFormat="1">
      <c r="G6957" s="18"/>
      <c r="H6957" s="18"/>
      <c r="I6957" s="18"/>
      <c r="J6957" s="18"/>
      <c r="L6957" s="13"/>
      <c r="M6957" s="13" t="s">
        <v>14522</v>
      </c>
      <c r="N6957" s="13" t="s">
        <v>14523</v>
      </c>
      <c r="O6957" s="13" t="s">
        <v>14522</v>
      </c>
      <c r="AC6957" s="22" t="s">
        <v>28493</v>
      </c>
      <c r="AD6957" s="24" t="s">
        <v>14540</v>
      </c>
      <c r="AE6957" s="24" t="s">
        <v>14541</v>
      </c>
      <c r="AF6957" s="24"/>
      <c r="AG6957" s="24" t="s">
        <v>21523</v>
      </c>
      <c r="AH6957" s="24" t="s">
        <v>5804</v>
      </c>
      <c r="AI6957" s="24" t="s">
        <v>5805</v>
      </c>
      <c r="AJ6957" s="24" t="s">
        <v>111</v>
      </c>
      <c r="AK6957" s="24" t="s">
        <v>112</v>
      </c>
      <c r="AL6957" s="22">
        <v>6955</v>
      </c>
    </row>
    <row r="6958" spans="7:38" s="10" customFormat="1">
      <c r="G6958" s="18"/>
      <c r="H6958" s="18"/>
      <c r="I6958" s="18"/>
      <c r="J6958" s="18"/>
      <c r="L6958" s="13"/>
      <c r="M6958" s="13" t="s">
        <v>14524</v>
      </c>
      <c r="N6958" s="13" t="s">
        <v>14525</v>
      </c>
      <c r="O6958" s="13" t="s">
        <v>14524</v>
      </c>
      <c r="AC6958" s="22" t="s">
        <v>28494</v>
      </c>
      <c r="AD6958" s="24" t="s">
        <v>14542</v>
      </c>
      <c r="AE6958" s="24" t="s">
        <v>14543</v>
      </c>
      <c r="AF6958" s="24"/>
      <c r="AG6958" s="24" t="s">
        <v>21523</v>
      </c>
      <c r="AH6958" s="24" t="s">
        <v>5804</v>
      </c>
      <c r="AI6958" s="24" t="s">
        <v>5805</v>
      </c>
      <c r="AJ6958" s="24" t="s">
        <v>111</v>
      </c>
      <c r="AK6958" s="24" t="s">
        <v>112</v>
      </c>
      <c r="AL6958" s="22">
        <v>6956</v>
      </c>
    </row>
    <row r="6959" spans="7:38" s="10" customFormat="1">
      <c r="G6959" s="18"/>
      <c r="H6959" s="18"/>
      <c r="I6959" s="18"/>
      <c r="J6959" s="18"/>
      <c r="L6959" s="13"/>
      <c r="M6959" s="13" t="s">
        <v>14526</v>
      </c>
      <c r="N6959" s="13" t="s">
        <v>14527</v>
      </c>
      <c r="O6959" s="13" t="s">
        <v>14526</v>
      </c>
      <c r="AC6959" s="22" t="s">
        <v>28495</v>
      </c>
      <c r="AD6959" s="24" t="s">
        <v>14544</v>
      </c>
      <c r="AE6959" s="24" t="s">
        <v>14545</v>
      </c>
      <c r="AF6959" s="24"/>
      <c r="AG6959" s="24" t="s">
        <v>21521</v>
      </c>
      <c r="AH6959" s="24" t="s">
        <v>5806</v>
      </c>
      <c r="AI6959" s="24" t="s">
        <v>5807</v>
      </c>
      <c r="AJ6959" s="24" t="s">
        <v>111</v>
      </c>
      <c r="AK6959" s="24" t="s">
        <v>112</v>
      </c>
      <c r="AL6959" s="22">
        <v>6957</v>
      </c>
    </row>
    <row r="6960" spans="7:38" s="10" customFormat="1">
      <c r="G6960" s="18"/>
      <c r="H6960" s="18"/>
      <c r="I6960" s="18"/>
      <c r="J6960" s="18"/>
      <c r="L6960" s="13"/>
      <c r="M6960" s="13" t="s">
        <v>14528</v>
      </c>
      <c r="N6960" s="13" t="s">
        <v>14529</v>
      </c>
      <c r="O6960" s="13" t="s">
        <v>14528</v>
      </c>
      <c r="AC6960" s="22" t="s">
        <v>28496</v>
      </c>
      <c r="AD6960" s="24" t="s">
        <v>14546</v>
      </c>
      <c r="AE6960" s="24" t="s">
        <v>3832</v>
      </c>
      <c r="AF6960" s="24"/>
      <c r="AG6960" s="24" t="s">
        <v>21523</v>
      </c>
      <c r="AH6960" s="24" t="s">
        <v>5806</v>
      </c>
      <c r="AI6960" s="24" t="s">
        <v>5807</v>
      </c>
      <c r="AJ6960" s="24" t="s">
        <v>111</v>
      </c>
      <c r="AK6960" s="24" t="s">
        <v>112</v>
      </c>
      <c r="AL6960" s="22">
        <v>6958</v>
      </c>
    </row>
    <row r="6961" spans="7:38" s="10" customFormat="1">
      <c r="G6961" s="18"/>
      <c r="H6961" s="18"/>
      <c r="I6961" s="18"/>
      <c r="J6961" s="18"/>
      <c r="L6961" s="13"/>
      <c r="M6961" s="13" t="s">
        <v>14530</v>
      </c>
      <c r="N6961" s="13" t="s">
        <v>14531</v>
      </c>
      <c r="O6961" s="13" t="s">
        <v>14530</v>
      </c>
      <c r="AC6961" s="22" t="s">
        <v>28497</v>
      </c>
      <c r="AD6961" s="24" t="s">
        <v>14547</v>
      </c>
      <c r="AE6961" s="24" t="s">
        <v>13088</v>
      </c>
      <c r="AF6961" s="24"/>
      <c r="AG6961" s="24" t="s">
        <v>21523</v>
      </c>
      <c r="AH6961" s="24" t="s">
        <v>5806</v>
      </c>
      <c r="AI6961" s="24" t="s">
        <v>5807</v>
      </c>
      <c r="AJ6961" s="24" t="s">
        <v>111</v>
      </c>
      <c r="AK6961" s="24" t="s">
        <v>112</v>
      </c>
      <c r="AL6961" s="22">
        <v>6959</v>
      </c>
    </row>
    <row r="6962" spans="7:38" s="10" customFormat="1">
      <c r="G6962" s="18"/>
      <c r="H6962" s="18"/>
      <c r="I6962" s="18"/>
      <c r="J6962" s="18"/>
      <c r="L6962" s="13"/>
      <c r="M6962" s="13" t="s">
        <v>14532</v>
      </c>
      <c r="N6962" s="13" t="s">
        <v>14533</v>
      </c>
      <c r="O6962" s="13" t="s">
        <v>14532</v>
      </c>
      <c r="AC6962" s="22" t="s">
        <v>28498</v>
      </c>
      <c r="AD6962" s="24" t="s">
        <v>14548</v>
      </c>
      <c r="AE6962" s="24" t="s">
        <v>1314</v>
      </c>
      <c r="AF6962" s="24"/>
      <c r="AG6962" s="24" t="s">
        <v>21523</v>
      </c>
      <c r="AH6962" s="24" t="s">
        <v>5806</v>
      </c>
      <c r="AI6962" s="24" t="s">
        <v>5807</v>
      </c>
      <c r="AJ6962" s="24" t="s">
        <v>111</v>
      </c>
      <c r="AK6962" s="24" t="s">
        <v>112</v>
      </c>
      <c r="AL6962" s="22">
        <v>6960</v>
      </c>
    </row>
    <row r="6963" spans="7:38" s="10" customFormat="1">
      <c r="G6963" s="18"/>
      <c r="H6963" s="18"/>
      <c r="I6963" s="18"/>
      <c r="J6963" s="18"/>
      <c r="L6963" s="13"/>
      <c r="M6963" s="13" t="s">
        <v>14534</v>
      </c>
      <c r="N6963" s="13" t="s">
        <v>14535</v>
      </c>
      <c r="O6963" s="13" t="s">
        <v>14534</v>
      </c>
      <c r="AC6963" s="22" t="s">
        <v>28499</v>
      </c>
      <c r="AD6963" s="24" t="s">
        <v>14549</v>
      </c>
      <c r="AE6963" s="24" t="s">
        <v>14550</v>
      </c>
      <c r="AF6963" s="24"/>
      <c r="AG6963" s="24" t="s">
        <v>21523</v>
      </c>
      <c r="AH6963" s="24" t="s">
        <v>5806</v>
      </c>
      <c r="AI6963" s="24" t="s">
        <v>5807</v>
      </c>
      <c r="AJ6963" s="24" t="s">
        <v>111</v>
      </c>
      <c r="AK6963" s="24" t="s">
        <v>112</v>
      </c>
      <c r="AL6963" s="22">
        <v>6961</v>
      </c>
    </row>
    <row r="6964" spans="7:38" s="10" customFormat="1">
      <c r="G6964" s="18"/>
      <c r="H6964" s="18"/>
      <c r="I6964" s="18"/>
      <c r="J6964" s="18"/>
      <c r="L6964" s="13"/>
      <c r="M6964" s="13" t="s">
        <v>14536</v>
      </c>
      <c r="N6964" s="13" t="s">
        <v>14537</v>
      </c>
      <c r="O6964" s="13" t="s">
        <v>14536</v>
      </c>
      <c r="AC6964" s="22" t="s">
        <v>28500</v>
      </c>
      <c r="AD6964" s="24" t="s">
        <v>14551</v>
      </c>
      <c r="AE6964" s="24" t="s">
        <v>5901</v>
      </c>
      <c r="AF6964" s="24"/>
      <c r="AG6964" s="24" t="s">
        <v>21523</v>
      </c>
      <c r="AH6964" s="24" t="s">
        <v>5806</v>
      </c>
      <c r="AI6964" s="24" t="s">
        <v>5807</v>
      </c>
      <c r="AJ6964" s="24" t="s">
        <v>111</v>
      </c>
      <c r="AK6964" s="24" t="s">
        <v>112</v>
      </c>
      <c r="AL6964" s="22">
        <v>6962</v>
      </c>
    </row>
    <row r="6965" spans="7:38" s="10" customFormat="1">
      <c r="G6965" s="18"/>
      <c r="H6965" s="18"/>
      <c r="I6965" s="18"/>
      <c r="J6965" s="18"/>
      <c r="L6965" s="13"/>
      <c r="M6965" s="13" t="s">
        <v>14538</v>
      </c>
      <c r="N6965" s="13" t="s">
        <v>14539</v>
      </c>
      <c r="O6965" s="13" t="s">
        <v>14538</v>
      </c>
      <c r="AC6965" s="22" t="s">
        <v>28501</v>
      </c>
      <c r="AD6965" s="24" t="s">
        <v>14552</v>
      </c>
      <c r="AE6965" s="24" t="s">
        <v>14553</v>
      </c>
      <c r="AF6965" s="24"/>
      <c r="AG6965" s="24" t="s">
        <v>21523</v>
      </c>
      <c r="AH6965" s="24" t="s">
        <v>5806</v>
      </c>
      <c r="AI6965" s="24" t="s">
        <v>5807</v>
      </c>
      <c r="AJ6965" s="24" t="s">
        <v>111</v>
      </c>
      <c r="AK6965" s="24" t="s">
        <v>112</v>
      </c>
      <c r="AL6965" s="22">
        <v>6963</v>
      </c>
    </row>
    <row r="6966" spans="7:38" s="10" customFormat="1">
      <c r="G6966" s="18"/>
      <c r="H6966" s="18"/>
      <c r="I6966" s="18"/>
      <c r="J6966" s="18"/>
      <c r="L6966" s="13"/>
      <c r="M6966" s="13" t="s">
        <v>14540</v>
      </c>
      <c r="N6966" s="13" t="s">
        <v>14541</v>
      </c>
      <c r="O6966" s="13" t="s">
        <v>14540</v>
      </c>
      <c r="AC6966" s="22" t="s">
        <v>28502</v>
      </c>
      <c r="AD6966" s="24" t="s">
        <v>14554</v>
      </c>
      <c r="AE6966" s="24" t="s">
        <v>7134</v>
      </c>
      <c r="AF6966" s="24"/>
      <c r="AG6966" s="24" t="s">
        <v>21523</v>
      </c>
      <c r="AH6966" s="24" t="s">
        <v>5806</v>
      </c>
      <c r="AI6966" s="24" t="s">
        <v>5807</v>
      </c>
      <c r="AJ6966" s="24" t="s">
        <v>111</v>
      </c>
      <c r="AK6966" s="24" t="s">
        <v>112</v>
      </c>
      <c r="AL6966" s="22">
        <v>6964</v>
      </c>
    </row>
    <row r="6967" spans="7:38" s="10" customFormat="1">
      <c r="G6967" s="18"/>
      <c r="H6967" s="18"/>
      <c r="I6967" s="18"/>
      <c r="J6967" s="18"/>
      <c r="L6967" s="13"/>
      <c r="M6967" s="13" t="s">
        <v>14542</v>
      </c>
      <c r="N6967" s="13" t="s">
        <v>14543</v>
      </c>
      <c r="O6967" s="13" t="s">
        <v>14542</v>
      </c>
      <c r="AC6967" s="22" t="s">
        <v>28503</v>
      </c>
      <c r="AD6967" s="24" t="s">
        <v>14555</v>
      </c>
      <c r="AE6967" s="24" t="s">
        <v>14556</v>
      </c>
      <c r="AF6967" s="24"/>
      <c r="AG6967" s="24" t="s">
        <v>21523</v>
      </c>
      <c r="AH6967" s="24" t="s">
        <v>5806</v>
      </c>
      <c r="AI6967" s="24" t="s">
        <v>5807</v>
      </c>
      <c r="AJ6967" s="24" t="s">
        <v>111</v>
      </c>
      <c r="AK6967" s="24" t="s">
        <v>112</v>
      </c>
      <c r="AL6967" s="22">
        <v>6965</v>
      </c>
    </row>
    <row r="6968" spans="7:38" s="10" customFormat="1">
      <c r="G6968" s="18"/>
      <c r="H6968" s="18"/>
      <c r="I6968" s="18"/>
      <c r="J6968" s="18"/>
      <c r="L6968" s="13"/>
      <c r="M6968" s="13" t="s">
        <v>14544</v>
      </c>
      <c r="N6968" s="13" t="s">
        <v>14545</v>
      </c>
      <c r="O6968" s="13" t="s">
        <v>14544</v>
      </c>
      <c r="AC6968" s="22" t="s">
        <v>28504</v>
      </c>
      <c r="AD6968" s="24" t="s">
        <v>14557</v>
      </c>
      <c r="AE6968" s="24" t="s">
        <v>14558</v>
      </c>
      <c r="AF6968" s="24"/>
      <c r="AG6968" s="24" t="s">
        <v>21523</v>
      </c>
      <c r="AH6968" s="24" t="s">
        <v>5806</v>
      </c>
      <c r="AI6968" s="24" t="s">
        <v>5807</v>
      </c>
      <c r="AJ6968" s="24" t="s">
        <v>111</v>
      </c>
      <c r="AK6968" s="24" t="s">
        <v>112</v>
      </c>
      <c r="AL6968" s="22">
        <v>6966</v>
      </c>
    </row>
    <row r="6969" spans="7:38" s="10" customFormat="1">
      <c r="G6969" s="18"/>
      <c r="H6969" s="18"/>
      <c r="I6969" s="18"/>
      <c r="J6969" s="18"/>
      <c r="L6969" s="13"/>
      <c r="M6969" s="13" t="s">
        <v>14546</v>
      </c>
      <c r="N6969" s="13" t="s">
        <v>3832</v>
      </c>
      <c r="O6969" s="13" t="s">
        <v>14546</v>
      </c>
      <c r="AC6969" s="22" t="s">
        <v>28505</v>
      </c>
      <c r="AD6969" s="24" t="s">
        <v>14559</v>
      </c>
      <c r="AE6969" s="24" t="s">
        <v>14560</v>
      </c>
      <c r="AF6969" s="24"/>
      <c r="AG6969" s="24" t="s">
        <v>21523</v>
      </c>
      <c r="AH6969" s="24" t="s">
        <v>5806</v>
      </c>
      <c r="AI6969" s="24" t="s">
        <v>5807</v>
      </c>
      <c r="AJ6969" s="24" t="s">
        <v>111</v>
      </c>
      <c r="AK6969" s="24" t="s">
        <v>112</v>
      </c>
      <c r="AL6969" s="22">
        <v>6967</v>
      </c>
    </row>
    <row r="6970" spans="7:38" s="10" customFormat="1">
      <c r="G6970" s="18"/>
      <c r="H6970" s="18"/>
      <c r="I6970" s="18"/>
      <c r="J6970" s="18"/>
      <c r="L6970" s="13"/>
      <c r="M6970" s="13" t="s">
        <v>14547</v>
      </c>
      <c r="N6970" s="13" t="s">
        <v>13088</v>
      </c>
      <c r="O6970" s="13" t="s">
        <v>14547</v>
      </c>
      <c r="AC6970" s="22" t="s">
        <v>28506</v>
      </c>
      <c r="AD6970" s="24" t="s">
        <v>14561</v>
      </c>
      <c r="AE6970" s="24" t="s">
        <v>14562</v>
      </c>
      <c r="AF6970" s="24"/>
      <c r="AG6970" s="24" t="s">
        <v>21523</v>
      </c>
      <c r="AH6970" s="24" t="s">
        <v>5806</v>
      </c>
      <c r="AI6970" s="24" t="s">
        <v>5807</v>
      </c>
      <c r="AJ6970" s="24" t="s">
        <v>111</v>
      </c>
      <c r="AK6970" s="24" t="s">
        <v>112</v>
      </c>
      <c r="AL6970" s="22">
        <v>6968</v>
      </c>
    </row>
    <row r="6971" spans="7:38" s="10" customFormat="1">
      <c r="G6971" s="18"/>
      <c r="H6971" s="18"/>
      <c r="I6971" s="18"/>
      <c r="J6971" s="18"/>
      <c r="L6971" s="13"/>
      <c r="M6971" s="13" t="s">
        <v>14548</v>
      </c>
      <c r="N6971" s="13" t="s">
        <v>1314</v>
      </c>
      <c r="O6971" s="13" t="s">
        <v>14548</v>
      </c>
      <c r="AC6971" s="22" t="s">
        <v>28507</v>
      </c>
      <c r="AD6971" s="24" t="s">
        <v>14563</v>
      </c>
      <c r="AE6971" s="24" t="s">
        <v>14564</v>
      </c>
      <c r="AF6971" s="24"/>
      <c r="AG6971" s="24" t="s">
        <v>21523</v>
      </c>
      <c r="AH6971" s="24" t="s">
        <v>5806</v>
      </c>
      <c r="AI6971" s="24" t="s">
        <v>5807</v>
      </c>
      <c r="AJ6971" s="24" t="s">
        <v>111</v>
      </c>
      <c r="AK6971" s="24" t="s">
        <v>112</v>
      </c>
      <c r="AL6971" s="22">
        <v>6969</v>
      </c>
    </row>
    <row r="6972" spans="7:38" s="10" customFormat="1">
      <c r="G6972" s="18"/>
      <c r="H6972" s="18"/>
      <c r="I6972" s="18"/>
      <c r="J6972" s="18"/>
      <c r="L6972" s="13"/>
      <c r="M6972" s="13" t="s">
        <v>14549</v>
      </c>
      <c r="N6972" s="13" t="s">
        <v>14550</v>
      </c>
      <c r="O6972" s="13" t="s">
        <v>14549</v>
      </c>
      <c r="AC6972" s="22" t="s">
        <v>28508</v>
      </c>
      <c r="AD6972" s="24" t="s">
        <v>14565</v>
      </c>
      <c r="AE6972" s="24" t="s">
        <v>6113</v>
      </c>
      <c r="AF6972" s="24"/>
      <c r="AG6972" s="24" t="s">
        <v>21523</v>
      </c>
      <c r="AH6972" s="24" t="s">
        <v>5806</v>
      </c>
      <c r="AI6972" s="24" t="s">
        <v>5807</v>
      </c>
      <c r="AJ6972" s="24" t="s">
        <v>111</v>
      </c>
      <c r="AK6972" s="24" t="s">
        <v>112</v>
      </c>
      <c r="AL6972" s="22">
        <v>6970</v>
      </c>
    </row>
    <row r="6973" spans="7:38" s="10" customFormat="1">
      <c r="G6973" s="18"/>
      <c r="H6973" s="18"/>
      <c r="I6973" s="18"/>
      <c r="J6973" s="18"/>
      <c r="L6973" s="13"/>
      <c r="M6973" s="13" t="s">
        <v>14551</v>
      </c>
      <c r="N6973" s="13" t="s">
        <v>5901</v>
      </c>
      <c r="O6973" s="13" t="s">
        <v>14551</v>
      </c>
      <c r="AC6973" s="22" t="s">
        <v>28509</v>
      </c>
      <c r="AD6973" s="24" t="s">
        <v>14566</v>
      </c>
      <c r="AE6973" s="24" t="s">
        <v>905</v>
      </c>
      <c r="AF6973" s="24"/>
      <c r="AG6973" s="24" t="s">
        <v>21523</v>
      </c>
      <c r="AH6973" s="24" t="s">
        <v>5806</v>
      </c>
      <c r="AI6973" s="24" t="s">
        <v>5807</v>
      </c>
      <c r="AJ6973" s="24" t="s">
        <v>111</v>
      </c>
      <c r="AK6973" s="24" t="s">
        <v>112</v>
      </c>
      <c r="AL6973" s="22">
        <v>6971</v>
      </c>
    </row>
    <row r="6974" spans="7:38" s="10" customFormat="1">
      <c r="G6974" s="18"/>
      <c r="H6974" s="18"/>
      <c r="I6974" s="18"/>
      <c r="J6974" s="18"/>
      <c r="L6974" s="13"/>
      <c r="M6974" s="13" t="s">
        <v>14552</v>
      </c>
      <c r="N6974" s="13" t="s">
        <v>14553</v>
      </c>
      <c r="O6974" s="13" t="s">
        <v>14552</v>
      </c>
      <c r="AC6974" s="22" t="s">
        <v>28510</v>
      </c>
      <c r="AD6974" s="24" t="s">
        <v>14567</v>
      </c>
      <c r="AE6974" s="24" t="s">
        <v>1283</v>
      </c>
      <c r="AF6974" s="24"/>
      <c r="AG6974" s="24" t="s">
        <v>21523</v>
      </c>
      <c r="AH6974" s="24" t="s">
        <v>5806</v>
      </c>
      <c r="AI6974" s="24" t="s">
        <v>5807</v>
      </c>
      <c r="AJ6974" s="24" t="s">
        <v>111</v>
      </c>
      <c r="AK6974" s="24" t="s">
        <v>112</v>
      </c>
      <c r="AL6974" s="22">
        <v>6972</v>
      </c>
    </row>
    <row r="6975" spans="7:38" s="10" customFormat="1">
      <c r="G6975" s="18"/>
      <c r="H6975" s="18"/>
      <c r="I6975" s="18"/>
      <c r="J6975" s="18"/>
      <c r="L6975" s="13"/>
      <c r="M6975" s="13" t="s">
        <v>14554</v>
      </c>
      <c r="N6975" s="13" t="s">
        <v>7134</v>
      </c>
      <c r="O6975" s="13" t="s">
        <v>14554</v>
      </c>
      <c r="AC6975" s="22" t="s">
        <v>28511</v>
      </c>
      <c r="AD6975" s="24" t="s">
        <v>14568</v>
      </c>
      <c r="AE6975" s="24" t="s">
        <v>7547</v>
      </c>
      <c r="AF6975" s="24"/>
      <c r="AG6975" s="24" t="s">
        <v>21523</v>
      </c>
      <c r="AH6975" s="24" t="s">
        <v>5806</v>
      </c>
      <c r="AI6975" s="24" t="s">
        <v>5807</v>
      </c>
      <c r="AJ6975" s="24" t="s">
        <v>111</v>
      </c>
      <c r="AK6975" s="24" t="s">
        <v>112</v>
      </c>
      <c r="AL6975" s="22">
        <v>6973</v>
      </c>
    </row>
    <row r="6976" spans="7:38" s="10" customFormat="1">
      <c r="G6976" s="18"/>
      <c r="H6976" s="18"/>
      <c r="I6976" s="18"/>
      <c r="J6976" s="18"/>
      <c r="L6976" s="13"/>
      <c r="M6976" s="13" t="s">
        <v>14555</v>
      </c>
      <c r="N6976" s="13" t="s">
        <v>14556</v>
      </c>
      <c r="O6976" s="13" t="s">
        <v>14555</v>
      </c>
      <c r="AC6976" s="22" t="s">
        <v>28512</v>
      </c>
      <c r="AD6976" s="24" t="s">
        <v>14569</v>
      </c>
      <c r="AE6976" s="24" t="s">
        <v>14570</v>
      </c>
      <c r="AF6976" s="24"/>
      <c r="AG6976" s="24" t="s">
        <v>21523</v>
      </c>
      <c r="AH6976" s="24" t="s">
        <v>5806</v>
      </c>
      <c r="AI6976" s="24" t="s">
        <v>5807</v>
      </c>
      <c r="AJ6976" s="24" t="s">
        <v>111</v>
      </c>
      <c r="AK6976" s="24" t="s">
        <v>112</v>
      </c>
      <c r="AL6976" s="22">
        <v>6974</v>
      </c>
    </row>
    <row r="6977" spans="7:38" s="10" customFormat="1">
      <c r="G6977" s="18"/>
      <c r="H6977" s="18"/>
      <c r="I6977" s="18"/>
      <c r="J6977" s="18"/>
      <c r="L6977" s="13"/>
      <c r="M6977" s="13" t="s">
        <v>14557</v>
      </c>
      <c r="N6977" s="13" t="s">
        <v>14558</v>
      </c>
      <c r="O6977" s="13" t="s">
        <v>14557</v>
      </c>
      <c r="AC6977" s="22" t="s">
        <v>28513</v>
      </c>
      <c r="AD6977" s="24" t="s">
        <v>14571</v>
      </c>
      <c r="AE6977" s="24" t="s">
        <v>14572</v>
      </c>
      <c r="AF6977" s="24"/>
      <c r="AG6977" s="24" t="s">
        <v>21269</v>
      </c>
      <c r="AH6977" s="24" t="s">
        <v>5808</v>
      </c>
      <c r="AI6977" s="24" t="s">
        <v>5809</v>
      </c>
      <c r="AJ6977" s="24" t="s">
        <v>111</v>
      </c>
      <c r="AK6977" s="24" t="s">
        <v>112</v>
      </c>
      <c r="AL6977" s="22">
        <v>6975</v>
      </c>
    </row>
    <row r="6978" spans="7:38" s="10" customFormat="1">
      <c r="G6978" s="18"/>
      <c r="H6978" s="18"/>
      <c r="I6978" s="18"/>
      <c r="J6978" s="18"/>
      <c r="L6978" s="13"/>
      <c r="M6978" s="13" t="s">
        <v>14559</v>
      </c>
      <c r="N6978" s="13" t="s">
        <v>14560</v>
      </c>
      <c r="O6978" s="13" t="s">
        <v>14559</v>
      </c>
      <c r="AC6978" s="22" t="s">
        <v>28514</v>
      </c>
      <c r="AD6978" s="24" t="s">
        <v>14573</v>
      </c>
      <c r="AE6978" s="24" t="s">
        <v>14574</v>
      </c>
      <c r="AF6978" s="24"/>
      <c r="AG6978" s="24" t="s">
        <v>21523</v>
      </c>
      <c r="AH6978" s="24" t="s">
        <v>5808</v>
      </c>
      <c r="AI6978" s="24" t="s">
        <v>5809</v>
      </c>
      <c r="AJ6978" s="24" t="s">
        <v>111</v>
      </c>
      <c r="AK6978" s="24" t="s">
        <v>112</v>
      </c>
      <c r="AL6978" s="22">
        <v>6976</v>
      </c>
    </row>
    <row r="6979" spans="7:38" s="10" customFormat="1">
      <c r="G6979" s="18"/>
      <c r="H6979" s="18"/>
      <c r="I6979" s="18"/>
      <c r="J6979" s="18"/>
      <c r="L6979" s="13"/>
      <c r="M6979" s="13" t="s">
        <v>14561</v>
      </c>
      <c r="N6979" s="13" t="s">
        <v>14562</v>
      </c>
      <c r="O6979" s="13" t="s">
        <v>14561</v>
      </c>
      <c r="AC6979" s="22" t="s">
        <v>28515</v>
      </c>
      <c r="AD6979" s="24" t="s">
        <v>14575</v>
      </c>
      <c r="AE6979" s="24" t="s">
        <v>14576</v>
      </c>
      <c r="AF6979" s="24"/>
      <c r="AG6979" s="24" t="s">
        <v>21523</v>
      </c>
      <c r="AH6979" s="24" t="s">
        <v>5808</v>
      </c>
      <c r="AI6979" s="24" t="s">
        <v>5809</v>
      </c>
      <c r="AJ6979" s="24" t="s">
        <v>111</v>
      </c>
      <c r="AK6979" s="24" t="s">
        <v>112</v>
      </c>
      <c r="AL6979" s="22">
        <v>6977</v>
      </c>
    </row>
    <row r="6980" spans="7:38" s="10" customFormat="1">
      <c r="G6980" s="18"/>
      <c r="H6980" s="18"/>
      <c r="I6980" s="18"/>
      <c r="J6980" s="18"/>
      <c r="L6980" s="13"/>
      <c r="M6980" s="13" t="s">
        <v>14563</v>
      </c>
      <c r="N6980" s="13" t="s">
        <v>14564</v>
      </c>
      <c r="O6980" s="13" t="s">
        <v>14563</v>
      </c>
      <c r="AC6980" s="22" t="s">
        <v>28516</v>
      </c>
      <c r="AD6980" s="24" t="s">
        <v>14577</v>
      </c>
      <c r="AE6980" s="24" t="s">
        <v>14578</v>
      </c>
      <c r="AF6980" s="24" t="s">
        <v>28517</v>
      </c>
      <c r="AG6980" s="24" t="s">
        <v>21523</v>
      </c>
      <c r="AH6980" s="24" t="s">
        <v>5808</v>
      </c>
      <c r="AI6980" s="24" t="s">
        <v>5809</v>
      </c>
      <c r="AJ6980" s="24" t="s">
        <v>111</v>
      </c>
      <c r="AK6980" s="24" t="s">
        <v>112</v>
      </c>
      <c r="AL6980" s="22">
        <v>6978</v>
      </c>
    </row>
    <row r="6981" spans="7:38" s="10" customFormat="1">
      <c r="G6981" s="18"/>
      <c r="H6981" s="18"/>
      <c r="I6981" s="18"/>
      <c r="J6981" s="18"/>
      <c r="L6981" s="13"/>
      <c r="M6981" s="13" t="s">
        <v>14565</v>
      </c>
      <c r="N6981" s="13" t="s">
        <v>6113</v>
      </c>
      <c r="O6981" s="13" t="s">
        <v>14565</v>
      </c>
      <c r="AC6981" s="22" t="s">
        <v>28518</v>
      </c>
      <c r="AD6981" s="24" t="s">
        <v>14579</v>
      </c>
      <c r="AE6981" s="24" t="s">
        <v>14580</v>
      </c>
      <c r="AF6981" s="24" t="s">
        <v>28519</v>
      </c>
      <c r="AG6981" s="24" t="s">
        <v>21523</v>
      </c>
      <c r="AH6981" s="24" t="s">
        <v>5808</v>
      </c>
      <c r="AI6981" s="24" t="s">
        <v>5809</v>
      </c>
      <c r="AJ6981" s="24" t="s">
        <v>111</v>
      </c>
      <c r="AK6981" s="24" t="s">
        <v>112</v>
      </c>
      <c r="AL6981" s="22">
        <v>6979</v>
      </c>
    </row>
    <row r="6982" spans="7:38" s="10" customFormat="1">
      <c r="G6982" s="18"/>
      <c r="H6982" s="18"/>
      <c r="I6982" s="18"/>
      <c r="J6982" s="18"/>
      <c r="L6982" s="13"/>
      <c r="M6982" s="13" t="s">
        <v>14566</v>
      </c>
      <c r="N6982" s="13" t="s">
        <v>905</v>
      </c>
      <c r="O6982" s="13" t="s">
        <v>14566</v>
      </c>
      <c r="AC6982" s="22" t="s">
        <v>28520</v>
      </c>
      <c r="AD6982" s="24" t="s">
        <v>14581</v>
      </c>
      <c r="AE6982" s="24" t="s">
        <v>14582</v>
      </c>
      <c r="AF6982" s="24" t="s">
        <v>28521</v>
      </c>
      <c r="AG6982" s="24" t="s">
        <v>21523</v>
      </c>
      <c r="AH6982" s="24" t="s">
        <v>5808</v>
      </c>
      <c r="AI6982" s="24" t="s">
        <v>5809</v>
      </c>
      <c r="AJ6982" s="24" t="s">
        <v>111</v>
      </c>
      <c r="AK6982" s="24" t="s">
        <v>112</v>
      </c>
      <c r="AL6982" s="22">
        <v>6980</v>
      </c>
    </row>
    <row r="6983" spans="7:38" s="10" customFormat="1">
      <c r="G6983" s="18"/>
      <c r="H6983" s="18"/>
      <c r="I6983" s="18"/>
      <c r="J6983" s="18"/>
      <c r="L6983" s="13"/>
      <c r="M6983" s="13" t="s">
        <v>14567</v>
      </c>
      <c r="N6983" s="13" t="s">
        <v>1283</v>
      </c>
      <c r="O6983" s="13" t="s">
        <v>14567</v>
      </c>
      <c r="AC6983" s="22" t="s">
        <v>28522</v>
      </c>
      <c r="AD6983" s="24" t="s">
        <v>14583</v>
      </c>
      <c r="AE6983" s="24" t="s">
        <v>14584</v>
      </c>
      <c r="AF6983" s="24"/>
      <c r="AG6983" s="24" t="s">
        <v>21269</v>
      </c>
      <c r="AH6983" s="24" t="s">
        <v>5808</v>
      </c>
      <c r="AI6983" s="24" t="s">
        <v>5809</v>
      </c>
      <c r="AJ6983" s="24" t="s">
        <v>111</v>
      </c>
      <c r="AK6983" s="24" t="s">
        <v>112</v>
      </c>
      <c r="AL6983" s="22">
        <v>6981</v>
      </c>
    </row>
    <row r="6984" spans="7:38" s="10" customFormat="1">
      <c r="G6984" s="18"/>
      <c r="H6984" s="18"/>
      <c r="I6984" s="18"/>
      <c r="J6984" s="18"/>
      <c r="L6984" s="13"/>
      <c r="M6984" s="13" t="s">
        <v>14568</v>
      </c>
      <c r="N6984" s="13" t="s">
        <v>7547</v>
      </c>
      <c r="O6984" s="13" t="s">
        <v>14568</v>
      </c>
      <c r="AC6984" s="22" t="s">
        <v>28523</v>
      </c>
      <c r="AD6984" s="24" t="s">
        <v>14585</v>
      </c>
      <c r="AE6984" s="24" t="s">
        <v>14586</v>
      </c>
      <c r="AF6984" s="24"/>
      <c r="AG6984" s="24" t="s">
        <v>21523</v>
      </c>
      <c r="AH6984" s="24" t="s">
        <v>5808</v>
      </c>
      <c r="AI6984" s="24" t="s">
        <v>5809</v>
      </c>
      <c r="AJ6984" s="24" t="s">
        <v>111</v>
      </c>
      <c r="AK6984" s="24" t="s">
        <v>112</v>
      </c>
      <c r="AL6984" s="22">
        <v>6982</v>
      </c>
    </row>
    <row r="6985" spans="7:38" s="10" customFormat="1">
      <c r="G6985" s="18"/>
      <c r="H6985" s="18"/>
      <c r="I6985" s="18"/>
      <c r="J6985" s="18"/>
      <c r="L6985" s="13"/>
      <c r="M6985" s="13" t="s">
        <v>14569</v>
      </c>
      <c r="N6985" s="13" t="s">
        <v>14570</v>
      </c>
      <c r="O6985" s="13" t="s">
        <v>14569</v>
      </c>
      <c r="AC6985" s="22" t="s">
        <v>28524</v>
      </c>
      <c r="AD6985" s="24" t="s">
        <v>14587</v>
      </c>
      <c r="AE6985" s="24" t="s">
        <v>14588</v>
      </c>
      <c r="AF6985" s="24"/>
      <c r="AG6985" s="24" t="s">
        <v>21523</v>
      </c>
      <c r="AH6985" s="24" t="s">
        <v>5808</v>
      </c>
      <c r="AI6985" s="24" t="s">
        <v>5809</v>
      </c>
      <c r="AJ6985" s="24" t="s">
        <v>111</v>
      </c>
      <c r="AK6985" s="24" t="s">
        <v>112</v>
      </c>
      <c r="AL6985" s="22">
        <v>6983</v>
      </c>
    </row>
    <row r="6986" spans="7:38" s="10" customFormat="1">
      <c r="G6986" s="18"/>
      <c r="H6986" s="18"/>
      <c r="I6986" s="18"/>
      <c r="J6986" s="18"/>
      <c r="L6986" s="13"/>
      <c r="M6986" s="13" t="s">
        <v>14571</v>
      </c>
      <c r="N6986" s="13" t="s">
        <v>14572</v>
      </c>
      <c r="O6986" s="13" t="s">
        <v>14571</v>
      </c>
      <c r="AC6986" s="22" t="s">
        <v>28525</v>
      </c>
      <c r="AD6986" s="24" t="s">
        <v>14589</v>
      </c>
      <c r="AE6986" s="24" t="s">
        <v>14590</v>
      </c>
      <c r="AF6986" s="24"/>
      <c r="AG6986" s="24" t="s">
        <v>21523</v>
      </c>
      <c r="AH6986" s="24" t="s">
        <v>5808</v>
      </c>
      <c r="AI6986" s="24" t="s">
        <v>5809</v>
      </c>
      <c r="AJ6986" s="24" t="s">
        <v>111</v>
      </c>
      <c r="AK6986" s="24" t="s">
        <v>112</v>
      </c>
      <c r="AL6986" s="22">
        <v>6984</v>
      </c>
    </row>
    <row r="6987" spans="7:38" s="10" customFormat="1">
      <c r="G6987" s="18"/>
      <c r="H6987" s="18"/>
      <c r="I6987" s="18"/>
      <c r="J6987" s="18"/>
      <c r="L6987" s="13"/>
      <c r="M6987" s="13" t="s">
        <v>14573</v>
      </c>
      <c r="N6987" s="13" t="s">
        <v>14574</v>
      </c>
      <c r="O6987" s="13" t="s">
        <v>14573</v>
      </c>
      <c r="AC6987" s="22" t="s">
        <v>28526</v>
      </c>
      <c r="AD6987" s="24" t="s">
        <v>14591</v>
      </c>
      <c r="AE6987" s="24" t="s">
        <v>14592</v>
      </c>
      <c r="AF6987" s="24"/>
      <c r="AG6987" s="24" t="s">
        <v>21269</v>
      </c>
      <c r="AH6987" s="24" t="s">
        <v>5808</v>
      </c>
      <c r="AI6987" s="24" t="s">
        <v>5809</v>
      </c>
      <c r="AJ6987" s="24" t="s">
        <v>111</v>
      </c>
      <c r="AK6987" s="24" t="s">
        <v>112</v>
      </c>
      <c r="AL6987" s="22">
        <v>6985</v>
      </c>
    </row>
    <row r="6988" spans="7:38" s="10" customFormat="1">
      <c r="G6988" s="18"/>
      <c r="H6988" s="18"/>
      <c r="I6988" s="18"/>
      <c r="J6988" s="18"/>
      <c r="L6988" s="13"/>
      <c r="M6988" s="13" t="s">
        <v>14575</v>
      </c>
      <c r="N6988" s="13" t="s">
        <v>14576</v>
      </c>
      <c r="O6988" s="13" t="s">
        <v>14575</v>
      </c>
      <c r="AC6988" s="22" t="s">
        <v>28527</v>
      </c>
      <c r="AD6988" s="24" t="s">
        <v>14593</v>
      </c>
      <c r="AE6988" s="24" t="s">
        <v>14594</v>
      </c>
      <c r="AF6988" s="24" t="s">
        <v>28528</v>
      </c>
      <c r="AG6988" s="24" t="s">
        <v>21269</v>
      </c>
      <c r="AH6988" s="24" t="s">
        <v>5808</v>
      </c>
      <c r="AI6988" s="24" t="s">
        <v>5809</v>
      </c>
      <c r="AJ6988" s="24" t="s">
        <v>111</v>
      </c>
      <c r="AK6988" s="24" t="s">
        <v>112</v>
      </c>
      <c r="AL6988" s="22">
        <v>6986</v>
      </c>
    </row>
    <row r="6989" spans="7:38" s="10" customFormat="1">
      <c r="G6989" s="18"/>
      <c r="H6989" s="18"/>
      <c r="I6989" s="18"/>
      <c r="J6989" s="18"/>
      <c r="L6989" s="13"/>
      <c r="M6989" s="13" t="s">
        <v>14577</v>
      </c>
      <c r="N6989" s="13" t="s">
        <v>14578</v>
      </c>
      <c r="O6989" s="13" t="s">
        <v>14577</v>
      </c>
      <c r="AC6989" s="22" t="s">
        <v>28529</v>
      </c>
      <c r="AD6989" s="24" t="s">
        <v>14595</v>
      </c>
      <c r="AE6989" s="24" t="s">
        <v>14596</v>
      </c>
      <c r="AF6989" s="24" t="s">
        <v>28530</v>
      </c>
      <c r="AG6989" s="24" t="s">
        <v>21269</v>
      </c>
      <c r="AH6989" s="24" t="s">
        <v>5808</v>
      </c>
      <c r="AI6989" s="24" t="s">
        <v>5809</v>
      </c>
      <c r="AJ6989" s="24" t="s">
        <v>111</v>
      </c>
      <c r="AK6989" s="24" t="s">
        <v>112</v>
      </c>
      <c r="AL6989" s="22">
        <v>6987</v>
      </c>
    </row>
    <row r="6990" spans="7:38" s="10" customFormat="1">
      <c r="G6990" s="18"/>
      <c r="H6990" s="18"/>
      <c r="I6990" s="18"/>
      <c r="J6990" s="18"/>
      <c r="L6990" s="13"/>
      <c r="M6990" s="13" t="s">
        <v>14579</v>
      </c>
      <c r="N6990" s="13" t="s">
        <v>14580</v>
      </c>
      <c r="O6990" s="13" t="s">
        <v>14579</v>
      </c>
      <c r="AC6990" s="22" t="s">
        <v>28531</v>
      </c>
      <c r="AD6990" s="24" t="s">
        <v>14597</v>
      </c>
      <c r="AE6990" s="24" t="s">
        <v>14598</v>
      </c>
      <c r="AF6990" s="24" t="s">
        <v>28532</v>
      </c>
      <c r="AG6990" s="24" t="s">
        <v>21269</v>
      </c>
      <c r="AH6990" s="24" t="s">
        <v>5808</v>
      </c>
      <c r="AI6990" s="24" t="s">
        <v>5809</v>
      </c>
      <c r="AJ6990" s="24" t="s">
        <v>111</v>
      </c>
      <c r="AK6990" s="24" t="s">
        <v>112</v>
      </c>
      <c r="AL6990" s="22">
        <v>6988</v>
      </c>
    </row>
    <row r="6991" spans="7:38" s="10" customFormat="1">
      <c r="G6991" s="18"/>
      <c r="H6991" s="18"/>
      <c r="I6991" s="18"/>
      <c r="J6991" s="18"/>
      <c r="L6991" s="13"/>
      <c r="M6991" s="13" t="s">
        <v>14581</v>
      </c>
      <c r="N6991" s="13" t="s">
        <v>14582</v>
      </c>
      <c r="O6991" s="13" t="s">
        <v>14581</v>
      </c>
      <c r="AC6991" s="22" t="s">
        <v>28533</v>
      </c>
      <c r="AD6991" s="24" t="s">
        <v>14889</v>
      </c>
      <c r="AE6991" s="24" t="s">
        <v>14890</v>
      </c>
      <c r="AF6991" s="24"/>
      <c r="AG6991" s="24" t="s">
        <v>21269</v>
      </c>
      <c r="AH6991" s="24" t="s">
        <v>5808</v>
      </c>
      <c r="AI6991" s="24" t="s">
        <v>5809</v>
      </c>
      <c r="AJ6991" s="24" t="s">
        <v>111</v>
      </c>
      <c r="AK6991" s="24" t="s">
        <v>112</v>
      </c>
      <c r="AL6991" s="22">
        <v>6989</v>
      </c>
    </row>
    <row r="6992" spans="7:38" s="10" customFormat="1">
      <c r="G6992" s="18"/>
      <c r="H6992" s="18"/>
      <c r="I6992" s="18"/>
      <c r="J6992" s="18"/>
      <c r="L6992" s="13"/>
      <c r="M6992" s="13" t="s">
        <v>14583</v>
      </c>
      <c r="N6992" s="13" t="s">
        <v>14584</v>
      </c>
      <c r="O6992" s="13" t="s">
        <v>14583</v>
      </c>
      <c r="AC6992" s="22" t="s">
        <v>28534</v>
      </c>
      <c r="AD6992" s="24" t="s">
        <v>14891</v>
      </c>
      <c r="AE6992" s="24" t="s">
        <v>14892</v>
      </c>
      <c r="AF6992" s="24"/>
      <c r="AG6992" s="24" t="s">
        <v>21523</v>
      </c>
      <c r="AH6992" s="24" t="s">
        <v>5808</v>
      </c>
      <c r="AI6992" s="24" t="s">
        <v>5809</v>
      </c>
      <c r="AJ6992" s="24" t="s">
        <v>111</v>
      </c>
      <c r="AK6992" s="24" t="s">
        <v>112</v>
      </c>
      <c r="AL6992" s="22">
        <v>6990</v>
      </c>
    </row>
    <row r="6993" spans="7:38" s="10" customFormat="1">
      <c r="G6993" s="18"/>
      <c r="H6993" s="18"/>
      <c r="I6993" s="18"/>
      <c r="J6993" s="18"/>
      <c r="L6993" s="13"/>
      <c r="M6993" s="13" t="s">
        <v>14585</v>
      </c>
      <c r="N6993" s="13" t="s">
        <v>14586</v>
      </c>
      <c r="O6993" s="13" t="s">
        <v>14585</v>
      </c>
      <c r="AC6993" s="22" t="s">
        <v>28535</v>
      </c>
      <c r="AD6993" s="24" t="s">
        <v>14893</v>
      </c>
      <c r="AE6993" s="24" t="s">
        <v>14894</v>
      </c>
      <c r="AF6993" s="24"/>
      <c r="AG6993" s="24" t="s">
        <v>21523</v>
      </c>
      <c r="AH6993" s="24" t="s">
        <v>5808</v>
      </c>
      <c r="AI6993" s="24" t="s">
        <v>5809</v>
      </c>
      <c r="AJ6993" s="24" t="s">
        <v>111</v>
      </c>
      <c r="AK6993" s="24" t="s">
        <v>112</v>
      </c>
      <c r="AL6993" s="22">
        <v>6991</v>
      </c>
    </row>
    <row r="6994" spans="7:38" s="10" customFormat="1">
      <c r="G6994" s="18"/>
      <c r="H6994" s="18"/>
      <c r="I6994" s="18"/>
      <c r="J6994" s="18"/>
      <c r="L6994" s="13"/>
      <c r="M6994" s="13" t="s">
        <v>14587</v>
      </c>
      <c r="N6994" s="13" t="s">
        <v>14588</v>
      </c>
      <c r="O6994" s="13" t="s">
        <v>14587</v>
      </c>
      <c r="AC6994" s="22" t="s">
        <v>28536</v>
      </c>
      <c r="AD6994" s="24" t="s">
        <v>14895</v>
      </c>
      <c r="AE6994" s="24" t="s">
        <v>14896</v>
      </c>
      <c r="AF6994" s="24"/>
      <c r="AG6994" s="24" t="s">
        <v>21523</v>
      </c>
      <c r="AH6994" s="24" t="s">
        <v>5808</v>
      </c>
      <c r="AI6994" s="24" t="s">
        <v>5809</v>
      </c>
      <c r="AJ6994" s="24" t="s">
        <v>111</v>
      </c>
      <c r="AK6994" s="24" t="s">
        <v>112</v>
      </c>
      <c r="AL6994" s="22">
        <v>6992</v>
      </c>
    </row>
    <row r="6995" spans="7:38" s="10" customFormat="1">
      <c r="G6995" s="18"/>
      <c r="H6995" s="18"/>
      <c r="I6995" s="18"/>
      <c r="J6995" s="18"/>
      <c r="L6995" s="13"/>
      <c r="M6995" s="13" t="s">
        <v>14589</v>
      </c>
      <c r="N6995" s="13" t="s">
        <v>14590</v>
      </c>
      <c r="O6995" s="13" t="s">
        <v>14589</v>
      </c>
      <c r="AC6995" s="22" t="s">
        <v>28537</v>
      </c>
      <c r="AD6995" s="24" t="s">
        <v>14897</v>
      </c>
      <c r="AE6995" s="24" t="s">
        <v>14898</v>
      </c>
      <c r="AF6995" s="24"/>
      <c r="AG6995" s="24" t="s">
        <v>21523</v>
      </c>
      <c r="AH6995" s="24" t="s">
        <v>5808</v>
      </c>
      <c r="AI6995" s="24" t="s">
        <v>5809</v>
      </c>
      <c r="AJ6995" s="24" t="s">
        <v>111</v>
      </c>
      <c r="AK6995" s="24" t="s">
        <v>112</v>
      </c>
      <c r="AL6995" s="22">
        <v>6993</v>
      </c>
    </row>
    <row r="6996" spans="7:38" s="10" customFormat="1">
      <c r="G6996" s="18"/>
      <c r="H6996" s="18"/>
      <c r="I6996" s="18"/>
      <c r="J6996" s="18"/>
      <c r="L6996" s="13"/>
      <c r="M6996" s="13" t="s">
        <v>14591</v>
      </c>
      <c r="N6996" s="13" t="s">
        <v>14592</v>
      </c>
      <c r="O6996" s="13" t="s">
        <v>14591</v>
      </c>
      <c r="AC6996" s="22" t="s">
        <v>28538</v>
      </c>
      <c r="AD6996" s="24" t="s">
        <v>14899</v>
      </c>
      <c r="AE6996" s="24" t="s">
        <v>14900</v>
      </c>
      <c r="AF6996" s="24"/>
      <c r="AG6996" s="24" t="s">
        <v>21523</v>
      </c>
      <c r="AH6996" s="24" t="s">
        <v>5808</v>
      </c>
      <c r="AI6996" s="24" t="s">
        <v>5809</v>
      </c>
      <c r="AJ6996" s="24" t="s">
        <v>111</v>
      </c>
      <c r="AK6996" s="24" t="s">
        <v>112</v>
      </c>
      <c r="AL6996" s="22">
        <v>6994</v>
      </c>
    </row>
    <row r="6997" spans="7:38" s="10" customFormat="1">
      <c r="G6997" s="18"/>
      <c r="H6997" s="18"/>
      <c r="I6997" s="18"/>
      <c r="J6997" s="18"/>
      <c r="L6997" s="13"/>
      <c r="M6997" s="13" t="s">
        <v>14593</v>
      </c>
      <c r="N6997" s="13" t="s">
        <v>14594</v>
      </c>
      <c r="O6997" s="13" t="s">
        <v>14593</v>
      </c>
      <c r="AC6997" s="22" t="s">
        <v>28539</v>
      </c>
      <c r="AD6997" s="24" t="s">
        <v>14901</v>
      </c>
      <c r="AE6997" s="24" t="s">
        <v>14902</v>
      </c>
      <c r="AF6997" s="24"/>
      <c r="AG6997" s="24" t="s">
        <v>21521</v>
      </c>
      <c r="AH6997" s="24" t="s">
        <v>5810</v>
      </c>
      <c r="AI6997" s="24" t="s">
        <v>5811</v>
      </c>
      <c r="AJ6997" s="24" t="s">
        <v>111</v>
      </c>
      <c r="AK6997" s="24" t="s">
        <v>112</v>
      </c>
      <c r="AL6997" s="22">
        <v>6995</v>
      </c>
    </row>
    <row r="6998" spans="7:38" s="10" customFormat="1">
      <c r="G6998" s="18"/>
      <c r="H6998" s="18"/>
      <c r="I6998" s="18"/>
      <c r="J6998" s="18"/>
      <c r="L6998" s="13"/>
      <c r="M6998" s="13" t="s">
        <v>14595</v>
      </c>
      <c r="N6998" s="13" t="s">
        <v>14596</v>
      </c>
      <c r="O6998" s="13" t="s">
        <v>14595</v>
      </c>
      <c r="AC6998" s="22" t="s">
        <v>28540</v>
      </c>
      <c r="AD6998" s="24" t="s">
        <v>14903</v>
      </c>
      <c r="AE6998" s="24" t="s">
        <v>14904</v>
      </c>
      <c r="AF6998" s="24"/>
      <c r="AG6998" s="24" t="s">
        <v>21523</v>
      </c>
      <c r="AH6998" s="24" t="s">
        <v>5810</v>
      </c>
      <c r="AI6998" s="24" t="s">
        <v>5811</v>
      </c>
      <c r="AJ6998" s="24" t="s">
        <v>111</v>
      </c>
      <c r="AK6998" s="24" t="s">
        <v>112</v>
      </c>
      <c r="AL6998" s="22">
        <v>6996</v>
      </c>
    </row>
    <row r="6999" spans="7:38" s="10" customFormat="1">
      <c r="G6999" s="18"/>
      <c r="H6999" s="18"/>
      <c r="I6999" s="18"/>
      <c r="J6999" s="18"/>
      <c r="L6999" s="13"/>
      <c r="M6999" s="13" t="s">
        <v>14597</v>
      </c>
      <c r="N6999" s="13" t="s">
        <v>14598</v>
      </c>
      <c r="O6999" s="13" t="s">
        <v>14597</v>
      </c>
      <c r="AC6999" s="22" t="s">
        <v>28541</v>
      </c>
      <c r="AD6999" s="24" t="s">
        <v>14905</v>
      </c>
      <c r="AE6999" s="24" t="s">
        <v>14906</v>
      </c>
      <c r="AF6999" s="24"/>
      <c r="AG6999" s="24" t="s">
        <v>21523</v>
      </c>
      <c r="AH6999" s="24" t="s">
        <v>5810</v>
      </c>
      <c r="AI6999" s="24" t="s">
        <v>5811</v>
      </c>
      <c r="AJ6999" s="24" t="s">
        <v>111</v>
      </c>
      <c r="AK6999" s="24" t="s">
        <v>112</v>
      </c>
      <c r="AL6999" s="22">
        <v>6997</v>
      </c>
    </row>
    <row r="7000" spans="7:38" s="10" customFormat="1">
      <c r="G7000" s="18"/>
      <c r="H7000" s="18"/>
      <c r="I7000" s="18"/>
      <c r="J7000" s="18"/>
      <c r="L7000" s="13"/>
      <c r="M7000" s="13" t="s">
        <v>14889</v>
      </c>
      <c r="N7000" s="13" t="s">
        <v>14890</v>
      </c>
      <c r="O7000" s="13" t="s">
        <v>14889</v>
      </c>
      <c r="AC7000" s="22" t="s">
        <v>28542</v>
      </c>
      <c r="AD7000" s="24" t="s">
        <v>14907</v>
      </c>
      <c r="AE7000" s="24" t="s">
        <v>11068</v>
      </c>
      <c r="AF7000" s="24"/>
      <c r="AG7000" s="24" t="s">
        <v>21523</v>
      </c>
      <c r="AH7000" s="24" t="s">
        <v>5810</v>
      </c>
      <c r="AI7000" s="24" t="s">
        <v>5811</v>
      </c>
      <c r="AJ7000" s="24" t="s">
        <v>111</v>
      </c>
      <c r="AK7000" s="24" t="s">
        <v>112</v>
      </c>
      <c r="AL7000" s="22">
        <v>6998</v>
      </c>
    </row>
    <row r="7001" spans="7:38" s="10" customFormat="1">
      <c r="G7001" s="18"/>
      <c r="H7001" s="18"/>
      <c r="I7001" s="18"/>
      <c r="J7001" s="18"/>
      <c r="L7001" s="13"/>
      <c r="M7001" s="13" t="s">
        <v>14891</v>
      </c>
      <c r="N7001" s="13" t="s">
        <v>14892</v>
      </c>
      <c r="O7001" s="13" t="s">
        <v>14891</v>
      </c>
      <c r="AC7001" s="22" t="s">
        <v>28543</v>
      </c>
      <c r="AD7001" s="24" t="s">
        <v>14908</v>
      </c>
      <c r="AE7001" s="24" t="s">
        <v>14909</v>
      </c>
      <c r="AF7001" s="24"/>
      <c r="AG7001" s="24" t="s">
        <v>21523</v>
      </c>
      <c r="AH7001" s="24" t="s">
        <v>5810</v>
      </c>
      <c r="AI7001" s="24" t="s">
        <v>5811</v>
      </c>
      <c r="AJ7001" s="24" t="s">
        <v>111</v>
      </c>
      <c r="AK7001" s="24" t="s">
        <v>112</v>
      </c>
      <c r="AL7001" s="22">
        <v>6999</v>
      </c>
    </row>
    <row r="7002" spans="7:38" s="10" customFormat="1">
      <c r="G7002" s="18"/>
      <c r="H7002" s="18"/>
      <c r="I7002" s="18"/>
      <c r="J7002" s="18"/>
      <c r="L7002" s="13"/>
      <c r="M7002" s="13" t="s">
        <v>14893</v>
      </c>
      <c r="N7002" s="13" t="s">
        <v>14894</v>
      </c>
      <c r="O7002" s="13" t="s">
        <v>14893</v>
      </c>
      <c r="AC7002" s="22" t="s">
        <v>28544</v>
      </c>
      <c r="AD7002" s="24" t="s">
        <v>14910</v>
      </c>
      <c r="AE7002" s="24" t="s">
        <v>14911</v>
      </c>
      <c r="AF7002" s="24"/>
      <c r="AG7002" s="24" t="s">
        <v>21523</v>
      </c>
      <c r="AH7002" s="24" t="s">
        <v>5810</v>
      </c>
      <c r="AI7002" s="24" t="s">
        <v>5811</v>
      </c>
      <c r="AJ7002" s="24" t="s">
        <v>111</v>
      </c>
      <c r="AK7002" s="24" t="s">
        <v>112</v>
      </c>
      <c r="AL7002" s="22">
        <v>7000</v>
      </c>
    </row>
    <row r="7003" spans="7:38" s="10" customFormat="1">
      <c r="G7003" s="18"/>
      <c r="H7003" s="18"/>
      <c r="I7003" s="18"/>
      <c r="J7003" s="18"/>
      <c r="L7003" s="13"/>
      <c r="M7003" s="13" t="s">
        <v>14895</v>
      </c>
      <c r="N7003" s="13" t="s">
        <v>14896</v>
      </c>
      <c r="O7003" s="13" t="s">
        <v>14895</v>
      </c>
      <c r="AC7003" s="22" t="s">
        <v>28545</v>
      </c>
      <c r="AD7003" s="24" t="s">
        <v>14912</v>
      </c>
      <c r="AE7003" s="24" t="s">
        <v>14913</v>
      </c>
      <c r="AF7003" s="24"/>
      <c r="AG7003" s="24" t="s">
        <v>21523</v>
      </c>
      <c r="AH7003" s="24" t="s">
        <v>5810</v>
      </c>
      <c r="AI7003" s="24" t="s">
        <v>5811</v>
      </c>
      <c r="AJ7003" s="24" t="s">
        <v>111</v>
      </c>
      <c r="AK7003" s="24" t="s">
        <v>112</v>
      </c>
      <c r="AL7003" s="22">
        <v>7001</v>
      </c>
    </row>
    <row r="7004" spans="7:38" s="10" customFormat="1">
      <c r="G7004" s="18"/>
      <c r="H7004" s="18"/>
      <c r="I7004" s="18"/>
      <c r="J7004" s="18"/>
      <c r="L7004" s="13"/>
      <c r="M7004" s="13" t="s">
        <v>14897</v>
      </c>
      <c r="N7004" s="13" t="s">
        <v>14898</v>
      </c>
      <c r="O7004" s="13" t="s">
        <v>14897</v>
      </c>
      <c r="AC7004" s="22" t="s">
        <v>28546</v>
      </c>
      <c r="AD7004" s="24" t="s">
        <v>14914</v>
      </c>
      <c r="AE7004" s="24" t="s">
        <v>14915</v>
      </c>
      <c r="AF7004" s="24"/>
      <c r="AG7004" s="24" t="s">
        <v>21523</v>
      </c>
      <c r="AH7004" s="24" t="s">
        <v>5810</v>
      </c>
      <c r="AI7004" s="24" t="s">
        <v>5811</v>
      </c>
      <c r="AJ7004" s="24" t="s">
        <v>111</v>
      </c>
      <c r="AK7004" s="24" t="s">
        <v>112</v>
      </c>
      <c r="AL7004" s="22">
        <v>7002</v>
      </c>
    </row>
    <row r="7005" spans="7:38" s="10" customFormat="1">
      <c r="G7005" s="18"/>
      <c r="H7005" s="18"/>
      <c r="I7005" s="18"/>
      <c r="J7005" s="18"/>
      <c r="L7005" s="13"/>
      <c r="M7005" s="13" t="s">
        <v>14899</v>
      </c>
      <c r="N7005" s="13" t="s">
        <v>14900</v>
      </c>
      <c r="O7005" s="13" t="s">
        <v>14899</v>
      </c>
      <c r="AC7005" s="22" t="s">
        <v>28547</v>
      </c>
      <c r="AD7005" s="24" t="s">
        <v>14916</v>
      </c>
      <c r="AE7005" s="24" t="s">
        <v>14917</v>
      </c>
      <c r="AF7005" s="24"/>
      <c r="AG7005" s="24" t="s">
        <v>21523</v>
      </c>
      <c r="AH7005" s="24" t="s">
        <v>5810</v>
      </c>
      <c r="AI7005" s="24" t="s">
        <v>5811</v>
      </c>
      <c r="AJ7005" s="24" t="s">
        <v>111</v>
      </c>
      <c r="AK7005" s="24" t="s">
        <v>112</v>
      </c>
      <c r="AL7005" s="22">
        <v>7003</v>
      </c>
    </row>
    <row r="7006" spans="7:38" s="10" customFormat="1">
      <c r="G7006" s="18"/>
      <c r="H7006" s="18"/>
      <c r="I7006" s="18"/>
      <c r="J7006" s="18"/>
      <c r="L7006" s="13"/>
      <c r="M7006" s="13" t="s">
        <v>14901</v>
      </c>
      <c r="N7006" s="13" t="s">
        <v>14902</v>
      </c>
      <c r="O7006" s="13" t="s">
        <v>14901</v>
      </c>
      <c r="AC7006" s="22" t="s">
        <v>28548</v>
      </c>
      <c r="AD7006" s="24" t="s">
        <v>14918</v>
      </c>
      <c r="AE7006" s="24" t="s">
        <v>14919</v>
      </c>
      <c r="AF7006" s="24"/>
      <c r="AG7006" s="24" t="s">
        <v>21523</v>
      </c>
      <c r="AH7006" s="24" t="s">
        <v>5810</v>
      </c>
      <c r="AI7006" s="24" t="s">
        <v>5811</v>
      </c>
      <c r="AJ7006" s="24" t="s">
        <v>111</v>
      </c>
      <c r="AK7006" s="24" t="s">
        <v>112</v>
      </c>
      <c r="AL7006" s="22">
        <v>7004</v>
      </c>
    </row>
    <row r="7007" spans="7:38" s="10" customFormat="1">
      <c r="G7007" s="18"/>
      <c r="H7007" s="18"/>
      <c r="I7007" s="18"/>
      <c r="J7007" s="18"/>
      <c r="L7007" s="13"/>
      <c r="M7007" s="13" t="s">
        <v>14903</v>
      </c>
      <c r="N7007" s="13" t="s">
        <v>14904</v>
      </c>
      <c r="O7007" s="13" t="s">
        <v>14903</v>
      </c>
      <c r="AC7007" s="22" t="s">
        <v>28549</v>
      </c>
      <c r="AD7007" s="24" t="s">
        <v>14920</v>
      </c>
      <c r="AE7007" s="24" t="s">
        <v>14921</v>
      </c>
      <c r="AF7007" s="24"/>
      <c r="AG7007" s="24" t="s">
        <v>21523</v>
      </c>
      <c r="AH7007" s="24" t="s">
        <v>5810</v>
      </c>
      <c r="AI7007" s="24" t="s">
        <v>5811</v>
      </c>
      <c r="AJ7007" s="24" t="s">
        <v>111</v>
      </c>
      <c r="AK7007" s="24" t="s">
        <v>112</v>
      </c>
      <c r="AL7007" s="22">
        <v>7005</v>
      </c>
    </row>
    <row r="7008" spans="7:38" s="10" customFormat="1">
      <c r="G7008" s="18"/>
      <c r="H7008" s="18"/>
      <c r="I7008" s="18"/>
      <c r="J7008" s="18"/>
      <c r="L7008" s="13"/>
      <c r="M7008" s="13" t="s">
        <v>14905</v>
      </c>
      <c r="N7008" s="13" t="s">
        <v>14906</v>
      </c>
      <c r="O7008" s="13" t="s">
        <v>14905</v>
      </c>
      <c r="AC7008" s="22" t="s">
        <v>28550</v>
      </c>
      <c r="AD7008" s="24" t="s">
        <v>14922</v>
      </c>
      <c r="AE7008" s="24" t="s">
        <v>14923</v>
      </c>
      <c r="AF7008" s="24"/>
      <c r="AG7008" s="24" t="s">
        <v>21523</v>
      </c>
      <c r="AH7008" s="24" t="s">
        <v>5810</v>
      </c>
      <c r="AI7008" s="24" t="s">
        <v>5811</v>
      </c>
      <c r="AJ7008" s="24" t="s">
        <v>111</v>
      </c>
      <c r="AK7008" s="24" t="s">
        <v>112</v>
      </c>
      <c r="AL7008" s="22">
        <v>7006</v>
      </c>
    </row>
    <row r="7009" spans="7:38" s="10" customFormat="1">
      <c r="G7009" s="18"/>
      <c r="H7009" s="18"/>
      <c r="I7009" s="18"/>
      <c r="J7009" s="18"/>
      <c r="L7009" s="13"/>
      <c r="M7009" s="13" t="s">
        <v>14907</v>
      </c>
      <c r="N7009" s="13" t="s">
        <v>11068</v>
      </c>
      <c r="O7009" s="13" t="s">
        <v>14907</v>
      </c>
      <c r="AC7009" s="22" t="s">
        <v>28551</v>
      </c>
      <c r="AD7009" s="24" t="s">
        <v>14924</v>
      </c>
      <c r="AE7009" s="24" t="s">
        <v>14925</v>
      </c>
      <c r="AF7009" s="24"/>
      <c r="AG7009" s="24" t="s">
        <v>21523</v>
      </c>
      <c r="AH7009" s="24" t="s">
        <v>5810</v>
      </c>
      <c r="AI7009" s="24" t="s">
        <v>5811</v>
      </c>
      <c r="AJ7009" s="24" t="s">
        <v>111</v>
      </c>
      <c r="AK7009" s="24" t="s">
        <v>112</v>
      </c>
      <c r="AL7009" s="22">
        <v>7007</v>
      </c>
    </row>
    <row r="7010" spans="7:38" s="10" customFormat="1">
      <c r="G7010" s="18"/>
      <c r="H7010" s="18"/>
      <c r="I7010" s="18"/>
      <c r="J7010" s="18"/>
      <c r="L7010" s="13"/>
      <c r="M7010" s="13" t="s">
        <v>14908</v>
      </c>
      <c r="N7010" s="13" t="s">
        <v>14909</v>
      </c>
      <c r="O7010" s="13" t="s">
        <v>14908</v>
      </c>
      <c r="AC7010" s="22" t="s">
        <v>28552</v>
      </c>
      <c r="AD7010" s="24" t="s">
        <v>14926</v>
      </c>
      <c r="AE7010" s="24" t="s">
        <v>10820</v>
      </c>
      <c r="AF7010" s="24"/>
      <c r="AG7010" s="24" t="s">
        <v>21523</v>
      </c>
      <c r="AH7010" s="24" t="s">
        <v>5810</v>
      </c>
      <c r="AI7010" s="24" t="s">
        <v>5811</v>
      </c>
      <c r="AJ7010" s="24" t="s">
        <v>111</v>
      </c>
      <c r="AK7010" s="24" t="s">
        <v>112</v>
      </c>
      <c r="AL7010" s="22">
        <v>7008</v>
      </c>
    </row>
    <row r="7011" spans="7:38" s="10" customFormat="1">
      <c r="G7011" s="18"/>
      <c r="H7011" s="18"/>
      <c r="I7011" s="18"/>
      <c r="J7011" s="18"/>
      <c r="L7011" s="13"/>
      <c r="M7011" s="13" t="s">
        <v>14910</v>
      </c>
      <c r="N7011" s="13" t="s">
        <v>14911</v>
      </c>
      <c r="O7011" s="13" t="s">
        <v>14910</v>
      </c>
      <c r="AC7011" s="22" t="s">
        <v>28553</v>
      </c>
      <c r="AD7011" s="24" t="s">
        <v>14927</v>
      </c>
      <c r="AE7011" s="24" t="s">
        <v>14928</v>
      </c>
      <c r="AF7011" s="24"/>
      <c r="AG7011" s="24" t="s">
        <v>21521</v>
      </c>
      <c r="AH7011" s="24" t="s">
        <v>270</v>
      </c>
      <c r="AI7011" s="24" t="s">
        <v>271</v>
      </c>
      <c r="AJ7011" s="24" t="s">
        <v>111</v>
      </c>
      <c r="AK7011" s="24" t="s">
        <v>112</v>
      </c>
      <c r="AL7011" s="22">
        <v>7009</v>
      </c>
    </row>
    <row r="7012" spans="7:38" s="10" customFormat="1">
      <c r="G7012" s="18"/>
      <c r="H7012" s="18"/>
      <c r="I7012" s="18"/>
      <c r="J7012" s="18"/>
      <c r="L7012" s="13"/>
      <c r="M7012" s="13" t="s">
        <v>14912</v>
      </c>
      <c r="N7012" s="13" t="s">
        <v>14913</v>
      </c>
      <c r="O7012" s="13" t="s">
        <v>14912</v>
      </c>
      <c r="AC7012" s="22" t="s">
        <v>28554</v>
      </c>
      <c r="AD7012" s="24" t="s">
        <v>14929</v>
      </c>
      <c r="AE7012" s="24" t="s">
        <v>14930</v>
      </c>
      <c r="AF7012" s="24"/>
      <c r="AG7012" s="24" t="s">
        <v>21523</v>
      </c>
      <c r="AH7012" s="24" t="s">
        <v>270</v>
      </c>
      <c r="AI7012" s="24" t="s">
        <v>271</v>
      </c>
      <c r="AJ7012" s="24" t="s">
        <v>111</v>
      </c>
      <c r="AK7012" s="24" t="s">
        <v>112</v>
      </c>
      <c r="AL7012" s="22">
        <v>7010</v>
      </c>
    </row>
    <row r="7013" spans="7:38" s="10" customFormat="1">
      <c r="G7013" s="18"/>
      <c r="H7013" s="18"/>
      <c r="I7013" s="18"/>
      <c r="J7013" s="18"/>
      <c r="L7013" s="13"/>
      <c r="M7013" s="13" t="s">
        <v>14914</v>
      </c>
      <c r="N7013" s="13" t="s">
        <v>14915</v>
      </c>
      <c r="O7013" s="13" t="s">
        <v>14914</v>
      </c>
      <c r="AC7013" s="22" t="s">
        <v>28555</v>
      </c>
      <c r="AD7013" s="24" t="s">
        <v>14931</v>
      </c>
      <c r="AE7013" s="24" t="s">
        <v>14932</v>
      </c>
      <c r="AF7013" s="24"/>
      <c r="AG7013" s="24" t="s">
        <v>21523</v>
      </c>
      <c r="AH7013" s="24" t="s">
        <v>270</v>
      </c>
      <c r="AI7013" s="24" t="s">
        <v>271</v>
      </c>
      <c r="AJ7013" s="24" t="s">
        <v>111</v>
      </c>
      <c r="AK7013" s="24" t="s">
        <v>112</v>
      </c>
      <c r="AL7013" s="22">
        <v>7011</v>
      </c>
    </row>
    <row r="7014" spans="7:38" s="10" customFormat="1">
      <c r="G7014" s="18"/>
      <c r="H7014" s="18"/>
      <c r="I7014" s="18"/>
      <c r="J7014" s="18"/>
      <c r="L7014" s="13"/>
      <c r="M7014" s="13" t="s">
        <v>14916</v>
      </c>
      <c r="N7014" s="13" t="s">
        <v>14917</v>
      </c>
      <c r="O7014" s="13" t="s">
        <v>14916</v>
      </c>
      <c r="AC7014" s="22" t="s">
        <v>28556</v>
      </c>
      <c r="AD7014" s="24" t="s">
        <v>14933</v>
      </c>
      <c r="AE7014" s="24" t="s">
        <v>14934</v>
      </c>
      <c r="AF7014" s="24"/>
      <c r="AG7014" s="24" t="s">
        <v>21523</v>
      </c>
      <c r="AH7014" s="24" t="s">
        <v>270</v>
      </c>
      <c r="AI7014" s="24" t="s">
        <v>271</v>
      </c>
      <c r="AJ7014" s="24" t="s">
        <v>111</v>
      </c>
      <c r="AK7014" s="24" t="s">
        <v>112</v>
      </c>
      <c r="AL7014" s="22">
        <v>7012</v>
      </c>
    </row>
    <row r="7015" spans="7:38" s="10" customFormat="1">
      <c r="G7015" s="18"/>
      <c r="H7015" s="18"/>
      <c r="I7015" s="18"/>
      <c r="J7015" s="18"/>
      <c r="L7015" s="13"/>
      <c r="M7015" s="13" t="s">
        <v>14918</v>
      </c>
      <c r="N7015" s="13" t="s">
        <v>14919</v>
      </c>
      <c r="O7015" s="13" t="s">
        <v>14918</v>
      </c>
      <c r="AC7015" s="22" t="s">
        <v>28557</v>
      </c>
      <c r="AD7015" s="24" t="s">
        <v>14935</v>
      </c>
      <c r="AE7015" s="24" t="s">
        <v>14936</v>
      </c>
      <c r="AF7015" s="24"/>
      <c r="AG7015" s="24" t="s">
        <v>21523</v>
      </c>
      <c r="AH7015" s="24" t="s">
        <v>270</v>
      </c>
      <c r="AI7015" s="24" t="s">
        <v>271</v>
      </c>
      <c r="AJ7015" s="24" t="s">
        <v>111</v>
      </c>
      <c r="AK7015" s="24" t="s">
        <v>112</v>
      </c>
      <c r="AL7015" s="22">
        <v>7013</v>
      </c>
    </row>
    <row r="7016" spans="7:38" s="10" customFormat="1">
      <c r="G7016" s="18"/>
      <c r="H7016" s="18"/>
      <c r="I7016" s="18"/>
      <c r="J7016" s="18"/>
      <c r="L7016" s="13"/>
      <c r="M7016" s="13" t="s">
        <v>14920</v>
      </c>
      <c r="N7016" s="13" t="s">
        <v>14921</v>
      </c>
      <c r="O7016" s="13" t="s">
        <v>14920</v>
      </c>
      <c r="AC7016" s="22" t="s">
        <v>28558</v>
      </c>
      <c r="AD7016" s="24" t="s">
        <v>14937</v>
      </c>
      <c r="AE7016" s="24" t="s">
        <v>14938</v>
      </c>
      <c r="AF7016" s="24"/>
      <c r="AG7016" s="24" t="s">
        <v>21523</v>
      </c>
      <c r="AH7016" s="24" t="s">
        <v>270</v>
      </c>
      <c r="AI7016" s="24" t="s">
        <v>271</v>
      </c>
      <c r="AJ7016" s="24" t="s">
        <v>111</v>
      </c>
      <c r="AK7016" s="24" t="s">
        <v>112</v>
      </c>
      <c r="AL7016" s="22">
        <v>7014</v>
      </c>
    </row>
    <row r="7017" spans="7:38" s="10" customFormat="1">
      <c r="G7017" s="18"/>
      <c r="H7017" s="18"/>
      <c r="I7017" s="18"/>
      <c r="J7017" s="18"/>
      <c r="L7017" s="13"/>
      <c r="M7017" s="13" t="s">
        <v>14922</v>
      </c>
      <c r="N7017" s="13" t="s">
        <v>14923</v>
      </c>
      <c r="O7017" s="13" t="s">
        <v>14922</v>
      </c>
      <c r="AC7017" s="22" t="s">
        <v>28559</v>
      </c>
      <c r="AD7017" s="24" t="s">
        <v>14939</v>
      </c>
      <c r="AE7017" s="24" t="s">
        <v>14940</v>
      </c>
      <c r="AF7017" s="24"/>
      <c r="AG7017" s="24" t="s">
        <v>21523</v>
      </c>
      <c r="AH7017" s="24" t="s">
        <v>270</v>
      </c>
      <c r="AI7017" s="24" t="s">
        <v>271</v>
      </c>
      <c r="AJ7017" s="24" t="s">
        <v>111</v>
      </c>
      <c r="AK7017" s="24" t="s">
        <v>112</v>
      </c>
      <c r="AL7017" s="22">
        <v>7015</v>
      </c>
    </row>
    <row r="7018" spans="7:38" s="10" customFormat="1">
      <c r="G7018" s="18"/>
      <c r="H7018" s="18"/>
      <c r="I7018" s="18"/>
      <c r="J7018" s="18"/>
      <c r="L7018" s="13"/>
      <c r="M7018" s="13" t="s">
        <v>14924</v>
      </c>
      <c r="N7018" s="13" t="s">
        <v>14925</v>
      </c>
      <c r="O7018" s="13" t="s">
        <v>14924</v>
      </c>
      <c r="AC7018" s="22" t="s">
        <v>28560</v>
      </c>
      <c r="AD7018" s="24" t="s">
        <v>14941</v>
      </c>
      <c r="AE7018" s="24" t="s">
        <v>14942</v>
      </c>
      <c r="AF7018" s="24"/>
      <c r="AG7018" s="24" t="s">
        <v>21523</v>
      </c>
      <c r="AH7018" s="24" t="s">
        <v>270</v>
      </c>
      <c r="AI7018" s="24" t="s">
        <v>271</v>
      </c>
      <c r="AJ7018" s="24" t="s">
        <v>111</v>
      </c>
      <c r="AK7018" s="24" t="s">
        <v>112</v>
      </c>
      <c r="AL7018" s="22">
        <v>7016</v>
      </c>
    </row>
    <row r="7019" spans="7:38" s="10" customFormat="1">
      <c r="G7019" s="18"/>
      <c r="H7019" s="18"/>
      <c r="I7019" s="18"/>
      <c r="J7019" s="18"/>
      <c r="L7019" s="13"/>
      <c r="M7019" s="13" t="s">
        <v>14926</v>
      </c>
      <c r="N7019" s="13" t="s">
        <v>10820</v>
      </c>
      <c r="O7019" s="13" t="s">
        <v>14926</v>
      </c>
      <c r="AC7019" s="22" t="s">
        <v>28561</v>
      </c>
      <c r="AD7019" s="24" t="s">
        <v>14943</v>
      </c>
      <c r="AE7019" s="24" t="s">
        <v>14944</v>
      </c>
      <c r="AF7019" s="24"/>
      <c r="AG7019" s="24" t="s">
        <v>21523</v>
      </c>
      <c r="AH7019" s="24" t="s">
        <v>270</v>
      </c>
      <c r="AI7019" s="24" t="s">
        <v>271</v>
      </c>
      <c r="AJ7019" s="24" t="s">
        <v>111</v>
      </c>
      <c r="AK7019" s="24" t="s">
        <v>112</v>
      </c>
      <c r="AL7019" s="22">
        <v>7017</v>
      </c>
    </row>
    <row r="7020" spans="7:38" s="10" customFormat="1">
      <c r="G7020" s="18"/>
      <c r="H7020" s="18"/>
      <c r="I7020" s="18"/>
      <c r="J7020" s="18"/>
      <c r="L7020" s="13"/>
      <c r="M7020" s="13" t="s">
        <v>14927</v>
      </c>
      <c r="N7020" s="13" t="s">
        <v>14928</v>
      </c>
      <c r="O7020" s="13" t="s">
        <v>14927</v>
      </c>
      <c r="AC7020" s="22" t="s">
        <v>28562</v>
      </c>
      <c r="AD7020" s="24" t="s">
        <v>14945</v>
      </c>
      <c r="AE7020" s="24" t="s">
        <v>14946</v>
      </c>
      <c r="AF7020" s="24"/>
      <c r="AG7020" s="24" t="s">
        <v>21523</v>
      </c>
      <c r="AH7020" s="24" t="s">
        <v>270</v>
      </c>
      <c r="AI7020" s="24" t="s">
        <v>271</v>
      </c>
      <c r="AJ7020" s="24" t="s">
        <v>111</v>
      </c>
      <c r="AK7020" s="24" t="s">
        <v>112</v>
      </c>
      <c r="AL7020" s="22">
        <v>7018</v>
      </c>
    </row>
    <row r="7021" spans="7:38" s="10" customFormat="1">
      <c r="G7021" s="18"/>
      <c r="H7021" s="18"/>
      <c r="I7021" s="18"/>
      <c r="J7021" s="18"/>
      <c r="L7021" s="13"/>
      <c r="M7021" s="13" t="s">
        <v>14929</v>
      </c>
      <c r="N7021" s="13" t="s">
        <v>14930</v>
      </c>
      <c r="O7021" s="13" t="s">
        <v>14929</v>
      </c>
      <c r="AC7021" s="22" t="s">
        <v>28563</v>
      </c>
      <c r="AD7021" s="24" t="s">
        <v>14947</v>
      </c>
      <c r="AE7021" s="24" t="s">
        <v>14948</v>
      </c>
      <c r="AF7021" s="24"/>
      <c r="AG7021" s="24" t="s">
        <v>21523</v>
      </c>
      <c r="AH7021" s="24" t="s">
        <v>270</v>
      </c>
      <c r="AI7021" s="24" t="s">
        <v>271</v>
      </c>
      <c r="AJ7021" s="24" t="s">
        <v>111</v>
      </c>
      <c r="AK7021" s="24" t="s">
        <v>112</v>
      </c>
      <c r="AL7021" s="22">
        <v>7019</v>
      </c>
    </row>
    <row r="7022" spans="7:38" s="10" customFormat="1">
      <c r="G7022" s="18"/>
      <c r="H7022" s="18"/>
      <c r="I7022" s="18"/>
      <c r="J7022" s="18"/>
      <c r="L7022" s="13"/>
      <c r="M7022" s="13" t="s">
        <v>14931</v>
      </c>
      <c r="N7022" s="13" t="s">
        <v>14932</v>
      </c>
      <c r="O7022" s="13" t="s">
        <v>14931</v>
      </c>
      <c r="AC7022" s="22" t="s">
        <v>28564</v>
      </c>
      <c r="AD7022" s="24" t="s">
        <v>14949</v>
      </c>
      <c r="AE7022" s="24" t="s">
        <v>14950</v>
      </c>
      <c r="AF7022" s="24"/>
      <c r="AG7022" s="24" t="s">
        <v>21523</v>
      </c>
      <c r="AH7022" s="24" t="s">
        <v>270</v>
      </c>
      <c r="AI7022" s="24" t="s">
        <v>271</v>
      </c>
      <c r="AJ7022" s="24" t="s">
        <v>111</v>
      </c>
      <c r="AK7022" s="24" t="s">
        <v>112</v>
      </c>
      <c r="AL7022" s="22">
        <v>7020</v>
      </c>
    </row>
    <row r="7023" spans="7:38" s="10" customFormat="1">
      <c r="G7023" s="18"/>
      <c r="H7023" s="18"/>
      <c r="I7023" s="18"/>
      <c r="J7023" s="18"/>
      <c r="L7023" s="13"/>
      <c r="M7023" s="13" t="s">
        <v>14933</v>
      </c>
      <c r="N7023" s="13" t="s">
        <v>14934</v>
      </c>
      <c r="O7023" s="13" t="s">
        <v>14933</v>
      </c>
      <c r="AC7023" s="22" t="s">
        <v>28565</v>
      </c>
      <c r="AD7023" s="24" t="s">
        <v>14951</v>
      </c>
      <c r="AE7023" s="24" t="s">
        <v>14952</v>
      </c>
      <c r="AF7023" s="24"/>
      <c r="AG7023" s="24" t="s">
        <v>21523</v>
      </c>
      <c r="AH7023" s="24" t="s">
        <v>270</v>
      </c>
      <c r="AI7023" s="24" t="s">
        <v>271</v>
      </c>
      <c r="AJ7023" s="24" t="s">
        <v>111</v>
      </c>
      <c r="AK7023" s="24" t="s">
        <v>112</v>
      </c>
      <c r="AL7023" s="22">
        <v>7021</v>
      </c>
    </row>
    <row r="7024" spans="7:38" s="10" customFormat="1">
      <c r="G7024" s="18"/>
      <c r="H7024" s="18"/>
      <c r="I7024" s="18"/>
      <c r="J7024" s="18"/>
      <c r="L7024" s="13"/>
      <c r="M7024" s="13" t="s">
        <v>14935</v>
      </c>
      <c r="N7024" s="13" t="s">
        <v>14936</v>
      </c>
      <c r="O7024" s="13" t="s">
        <v>14935</v>
      </c>
      <c r="AC7024" s="22" t="s">
        <v>28566</v>
      </c>
      <c r="AD7024" s="24" t="s">
        <v>14953</v>
      </c>
      <c r="AE7024" s="24" t="s">
        <v>14954</v>
      </c>
      <c r="AF7024" s="24"/>
      <c r="AG7024" s="24" t="s">
        <v>21523</v>
      </c>
      <c r="AH7024" s="24" t="s">
        <v>270</v>
      </c>
      <c r="AI7024" s="24" t="s">
        <v>271</v>
      </c>
      <c r="AJ7024" s="24" t="s">
        <v>111</v>
      </c>
      <c r="AK7024" s="24" t="s">
        <v>112</v>
      </c>
      <c r="AL7024" s="22">
        <v>7022</v>
      </c>
    </row>
    <row r="7025" spans="7:38" s="10" customFormat="1">
      <c r="G7025" s="18"/>
      <c r="H7025" s="18"/>
      <c r="I7025" s="18"/>
      <c r="J7025" s="18"/>
      <c r="L7025" s="13"/>
      <c r="M7025" s="13" t="s">
        <v>14937</v>
      </c>
      <c r="N7025" s="13" t="s">
        <v>14938</v>
      </c>
      <c r="O7025" s="13" t="s">
        <v>14937</v>
      </c>
      <c r="AC7025" s="22" t="s">
        <v>28567</v>
      </c>
      <c r="AD7025" s="24" t="s">
        <v>14955</v>
      </c>
      <c r="AE7025" s="24" t="s">
        <v>13192</v>
      </c>
      <c r="AF7025" s="24"/>
      <c r="AG7025" s="24" t="s">
        <v>21521</v>
      </c>
      <c r="AH7025" s="24" t="s">
        <v>272</v>
      </c>
      <c r="AI7025" s="24" t="s">
        <v>273</v>
      </c>
      <c r="AJ7025" s="24" t="s">
        <v>111</v>
      </c>
      <c r="AK7025" s="24" t="s">
        <v>112</v>
      </c>
      <c r="AL7025" s="22">
        <v>7023</v>
      </c>
    </row>
    <row r="7026" spans="7:38" s="10" customFormat="1">
      <c r="G7026" s="18"/>
      <c r="H7026" s="18"/>
      <c r="I7026" s="18"/>
      <c r="J7026" s="18"/>
      <c r="L7026" s="13"/>
      <c r="M7026" s="13" t="s">
        <v>15773</v>
      </c>
      <c r="N7026" s="13" t="s">
        <v>15774</v>
      </c>
      <c r="O7026" s="13" t="s">
        <v>15773</v>
      </c>
      <c r="AC7026" s="22" t="s">
        <v>28568</v>
      </c>
      <c r="AD7026" s="24" t="s">
        <v>14956</v>
      </c>
      <c r="AE7026" s="24" t="s">
        <v>14957</v>
      </c>
      <c r="AF7026" s="24"/>
      <c r="AG7026" s="24" t="s">
        <v>21523</v>
      </c>
      <c r="AH7026" s="24" t="s">
        <v>272</v>
      </c>
      <c r="AI7026" s="24" t="s">
        <v>273</v>
      </c>
      <c r="AJ7026" s="24" t="s">
        <v>111</v>
      </c>
      <c r="AK7026" s="24" t="s">
        <v>112</v>
      </c>
      <c r="AL7026" s="22">
        <v>7024</v>
      </c>
    </row>
    <row r="7027" spans="7:38" s="10" customFormat="1">
      <c r="G7027" s="18"/>
      <c r="H7027" s="18"/>
      <c r="I7027" s="18"/>
      <c r="J7027" s="18"/>
      <c r="L7027" s="13"/>
      <c r="M7027" s="13" t="s">
        <v>14939</v>
      </c>
      <c r="N7027" s="13" t="s">
        <v>14940</v>
      </c>
      <c r="O7027" s="13" t="s">
        <v>14939</v>
      </c>
      <c r="AC7027" s="22" t="s">
        <v>28569</v>
      </c>
      <c r="AD7027" s="24" t="s">
        <v>14958</v>
      </c>
      <c r="AE7027" s="24" t="s">
        <v>14959</v>
      </c>
      <c r="AF7027" s="24"/>
      <c r="AG7027" s="24" t="s">
        <v>21523</v>
      </c>
      <c r="AH7027" s="24" t="s">
        <v>272</v>
      </c>
      <c r="AI7027" s="24" t="s">
        <v>273</v>
      </c>
      <c r="AJ7027" s="24" t="s">
        <v>111</v>
      </c>
      <c r="AK7027" s="24" t="s">
        <v>112</v>
      </c>
      <c r="AL7027" s="22">
        <v>7025</v>
      </c>
    </row>
    <row r="7028" spans="7:38" s="10" customFormat="1">
      <c r="G7028" s="18"/>
      <c r="H7028" s="18"/>
      <c r="I7028" s="18"/>
      <c r="J7028" s="18"/>
      <c r="L7028" s="13"/>
      <c r="M7028" s="13" t="s">
        <v>14941</v>
      </c>
      <c r="N7028" s="13" t="s">
        <v>14942</v>
      </c>
      <c r="O7028" s="13" t="s">
        <v>14941</v>
      </c>
      <c r="AC7028" s="22" t="s">
        <v>28570</v>
      </c>
      <c r="AD7028" s="24" t="s">
        <v>14960</v>
      </c>
      <c r="AE7028" s="24" t="s">
        <v>14961</v>
      </c>
      <c r="AF7028" s="24"/>
      <c r="AG7028" s="24" t="s">
        <v>21523</v>
      </c>
      <c r="AH7028" s="24" t="s">
        <v>272</v>
      </c>
      <c r="AI7028" s="24" t="s">
        <v>273</v>
      </c>
      <c r="AJ7028" s="24" t="s">
        <v>111</v>
      </c>
      <c r="AK7028" s="24" t="s">
        <v>112</v>
      </c>
      <c r="AL7028" s="22">
        <v>7026</v>
      </c>
    </row>
    <row r="7029" spans="7:38" s="10" customFormat="1">
      <c r="G7029" s="18"/>
      <c r="H7029" s="18"/>
      <c r="I7029" s="18"/>
      <c r="J7029" s="18"/>
      <c r="L7029" s="13"/>
      <c r="M7029" s="13" t="s">
        <v>14943</v>
      </c>
      <c r="N7029" s="13" t="s">
        <v>14944</v>
      </c>
      <c r="O7029" s="13" t="s">
        <v>14943</v>
      </c>
      <c r="AC7029" s="22" t="s">
        <v>28571</v>
      </c>
      <c r="AD7029" s="24" t="s">
        <v>14962</v>
      </c>
      <c r="AE7029" s="24" t="s">
        <v>14963</v>
      </c>
      <c r="AF7029" s="24"/>
      <c r="AG7029" s="24" t="s">
        <v>21523</v>
      </c>
      <c r="AH7029" s="24" t="s">
        <v>272</v>
      </c>
      <c r="AI7029" s="24" t="s">
        <v>273</v>
      </c>
      <c r="AJ7029" s="24" t="s">
        <v>111</v>
      </c>
      <c r="AK7029" s="24" t="s">
        <v>112</v>
      </c>
      <c r="AL7029" s="22">
        <v>7027</v>
      </c>
    </row>
    <row r="7030" spans="7:38" s="10" customFormat="1">
      <c r="G7030" s="18"/>
      <c r="H7030" s="18"/>
      <c r="I7030" s="18"/>
      <c r="J7030" s="18"/>
      <c r="L7030" s="13"/>
      <c r="M7030" s="13" t="s">
        <v>15775</v>
      </c>
      <c r="N7030" s="13" t="s">
        <v>15776</v>
      </c>
      <c r="O7030" s="13" t="s">
        <v>15775</v>
      </c>
      <c r="AC7030" s="22" t="s">
        <v>28572</v>
      </c>
      <c r="AD7030" s="24" t="s">
        <v>14964</v>
      </c>
      <c r="AE7030" s="24" t="s">
        <v>14965</v>
      </c>
      <c r="AF7030" s="24"/>
      <c r="AG7030" s="24" t="s">
        <v>21523</v>
      </c>
      <c r="AH7030" s="24" t="s">
        <v>272</v>
      </c>
      <c r="AI7030" s="24" t="s">
        <v>273</v>
      </c>
      <c r="AJ7030" s="24" t="s">
        <v>111</v>
      </c>
      <c r="AK7030" s="24" t="s">
        <v>112</v>
      </c>
      <c r="AL7030" s="22">
        <v>7028</v>
      </c>
    </row>
    <row r="7031" spans="7:38" s="10" customFormat="1">
      <c r="G7031" s="18"/>
      <c r="H7031" s="18"/>
      <c r="I7031" s="18"/>
      <c r="J7031" s="18"/>
      <c r="L7031" s="13"/>
      <c r="M7031" s="13" t="s">
        <v>15777</v>
      </c>
      <c r="N7031" s="13" t="s">
        <v>14243</v>
      </c>
      <c r="O7031" s="13" t="s">
        <v>15777</v>
      </c>
      <c r="AC7031" s="22" t="s">
        <v>28573</v>
      </c>
      <c r="AD7031" s="24" t="s">
        <v>14966</v>
      </c>
      <c r="AE7031" s="24" t="s">
        <v>14967</v>
      </c>
      <c r="AF7031" s="24"/>
      <c r="AG7031" s="24" t="s">
        <v>21523</v>
      </c>
      <c r="AH7031" s="24" t="s">
        <v>272</v>
      </c>
      <c r="AI7031" s="24" t="s">
        <v>273</v>
      </c>
      <c r="AJ7031" s="24" t="s">
        <v>111</v>
      </c>
      <c r="AK7031" s="24" t="s">
        <v>112</v>
      </c>
      <c r="AL7031" s="22">
        <v>7029</v>
      </c>
    </row>
    <row r="7032" spans="7:38" s="10" customFormat="1">
      <c r="G7032" s="18"/>
      <c r="H7032" s="18"/>
      <c r="I7032" s="18"/>
      <c r="J7032" s="18"/>
      <c r="L7032" s="13"/>
      <c r="M7032" s="13" t="s">
        <v>15778</v>
      </c>
      <c r="N7032" s="13" t="s">
        <v>15779</v>
      </c>
      <c r="O7032" s="13" t="s">
        <v>15778</v>
      </c>
      <c r="AC7032" s="22" t="s">
        <v>28574</v>
      </c>
      <c r="AD7032" s="24" t="s">
        <v>14968</v>
      </c>
      <c r="AE7032" s="24" t="s">
        <v>14969</v>
      </c>
      <c r="AF7032" s="24"/>
      <c r="AG7032" s="24" t="s">
        <v>21523</v>
      </c>
      <c r="AH7032" s="24" t="s">
        <v>272</v>
      </c>
      <c r="AI7032" s="24" t="s">
        <v>273</v>
      </c>
      <c r="AJ7032" s="24" t="s">
        <v>111</v>
      </c>
      <c r="AK7032" s="24" t="s">
        <v>112</v>
      </c>
      <c r="AL7032" s="22">
        <v>7030</v>
      </c>
    </row>
    <row r="7033" spans="7:38" s="10" customFormat="1">
      <c r="G7033" s="18"/>
      <c r="H7033" s="18"/>
      <c r="I7033" s="18"/>
      <c r="J7033" s="18"/>
      <c r="L7033" s="13"/>
      <c r="M7033" s="13" t="s">
        <v>15780</v>
      </c>
      <c r="N7033" s="13" t="s">
        <v>15781</v>
      </c>
      <c r="O7033" s="13" t="s">
        <v>15780</v>
      </c>
      <c r="AC7033" s="22" t="s">
        <v>28575</v>
      </c>
      <c r="AD7033" s="24" t="s">
        <v>14970</v>
      </c>
      <c r="AE7033" s="24" t="s">
        <v>14971</v>
      </c>
      <c r="AF7033" s="24"/>
      <c r="AG7033" s="24" t="s">
        <v>21523</v>
      </c>
      <c r="AH7033" s="24" t="s">
        <v>272</v>
      </c>
      <c r="AI7033" s="24" t="s">
        <v>273</v>
      </c>
      <c r="AJ7033" s="24" t="s">
        <v>111</v>
      </c>
      <c r="AK7033" s="24" t="s">
        <v>112</v>
      </c>
      <c r="AL7033" s="22">
        <v>7031</v>
      </c>
    </row>
    <row r="7034" spans="7:38" s="10" customFormat="1">
      <c r="G7034" s="18"/>
      <c r="H7034" s="18"/>
      <c r="I7034" s="18"/>
      <c r="J7034" s="18"/>
      <c r="L7034" s="13"/>
      <c r="M7034" s="13" t="s">
        <v>15782</v>
      </c>
      <c r="N7034" s="13" t="s">
        <v>15783</v>
      </c>
      <c r="O7034" s="13" t="s">
        <v>15782</v>
      </c>
      <c r="AC7034" s="22" t="s">
        <v>28576</v>
      </c>
      <c r="AD7034" s="24" t="s">
        <v>14972</v>
      </c>
      <c r="AE7034" s="24" t="s">
        <v>14973</v>
      </c>
      <c r="AF7034" s="24"/>
      <c r="AG7034" s="24" t="s">
        <v>21523</v>
      </c>
      <c r="AH7034" s="24" t="s">
        <v>272</v>
      </c>
      <c r="AI7034" s="24" t="s">
        <v>273</v>
      </c>
      <c r="AJ7034" s="24" t="s">
        <v>111</v>
      </c>
      <c r="AK7034" s="24" t="s">
        <v>112</v>
      </c>
      <c r="AL7034" s="22">
        <v>7032</v>
      </c>
    </row>
    <row r="7035" spans="7:38" s="10" customFormat="1">
      <c r="G7035" s="18"/>
      <c r="H7035" s="18"/>
      <c r="I7035" s="18"/>
      <c r="J7035" s="18"/>
      <c r="L7035" s="13"/>
      <c r="M7035" s="13" t="s">
        <v>14945</v>
      </c>
      <c r="N7035" s="13" t="s">
        <v>14946</v>
      </c>
      <c r="O7035" s="13" t="s">
        <v>14945</v>
      </c>
      <c r="AC7035" s="22" t="s">
        <v>28577</v>
      </c>
      <c r="AD7035" s="24" t="s">
        <v>14974</v>
      </c>
      <c r="AE7035" s="24" t="s">
        <v>14975</v>
      </c>
      <c r="AF7035" s="24"/>
      <c r="AG7035" s="24" t="s">
        <v>21523</v>
      </c>
      <c r="AH7035" s="24" t="s">
        <v>272</v>
      </c>
      <c r="AI7035" s="24" t="s">
        <v>273</v>
      </c>
      <c r="AJ7035" s="24" t="s">
        <v>111</v>
      </c>
      <c r="AK7035" s="24" t="s">
        <v>112</v>
      </c>
      <c r="AL7035" s="22">
        <v>7033</v>
      </c>
    </row>
    <row r="7036" spans="7:38" s="10" customFormat="1">
      <c r="G7036" s="18"/>
      <c r="H7036" s="18"/>
      <c r="I7036" s="18"/>
      <c r="J7036" s="18"/>
      <c r="L7036" s="13"/>
      <c r="M7036" s="13" t="s">
        <v>14947</v>
      </c>
      <c r="N7036" s="13" t="s">
        <v>14948</v>
      </c>
      <c r="O7036" s="13" t="s">
        <v>14947</v>
      </c>
      <c r="AC7036" s="22" t="s">
        <v>28578</v>
      </c>
      <c r="AD7036" s="24" t="s">
        <v>14976</v>
      </c>
      <c r="AE7036" s="24" t="s">
        <v>14977</v>
      </c>
      <c r="AF7036" s="24"/>
      <c r="AG7036" s="24" t="s">
        <v>21523</v>
      </c>
      <c r="AH7036" s="24" t="s">
        <v>272</v>
      </c>
      <c r="AI7036" s="24" t="s">
        <v>273</v>
      </c>
      <c r="AJ7036" s="24" t="s">
        <v>111</v>
      </c>
      <c r="AK7036" s="24" t="s">
        <v>112</v>
      </c>
      <c r="AL7036" s="22">
        <v>7034</v>
      </c>
    </row>
    <row r="7037" spans="7:38" s="10" customFormat="1">
      <c r="G7037" s="18"/>
      <c r="H7037" s="18"/>
      <c r="I7037" s="18"/>
      <c r="J7037" s="18"/>
      <c r="L7037" s="13"/>
      <c r="M7037" s="13" t="s">
        <v>14949</v>
      </c>
      <c r="N7037" s="13" t="s">
        <v>14950</v>
      </c>
      <c r="O7037" s="13" t="s">
        <v>14949</v>
      </c>
      <c r="AC7037" s="22" t="s">
        <v>28579</v>
      </c>
      <c r="AD7037" s="24" t="s">
        <v>14978</v>
      </c>
      <c r="AE7037" s="24" t="s">
        <v>14979</v>
      </c>
      <c r="AF7037" s="24"/>
      <c r="AG7037" s="24" t="s">
        <v>21521</v>
      </c>
      <c r="AH7037" s="24" t="s">
        <v>274</v>
      </c>
      <c r="AI7037" s="24" t="s">
        <v>275</v>
      </c>
      <c r="AJ7037" s="24" t="s">
        <v>111</v>
      </c>
      <c r="AK7037" s="24" t="s">
        <v>112</v>
      </c>
      <c r="AL7037" s="22">
        <v>7035</v>
      </c>
    </row>
    <row r="7038" spans="7:38" s="10" customFormat="1">
      <c r="G7038" s="18"/>
      <c r="H7038" s="18"/>
      <c r="I7038" s="18"/>
      <c r="J7038" s="18"/>
      <c r="L7038" s="13"/>
      <c r="M7038" s="13" t="s">
        <v>14951</v>
      </c>
      <c r="N7038" s="13" t="s">
        <v>14952</v>
      </c>
      <c r="O7038" s="13" t="s">
        <v>14951</v>
      </c>
      <c r="AC7038" s="22" t="s">
        <v>28580</v>
      </c>
      <c r="AD7038" s="24" t="s">
        <v>14980</v>
      </c>
      <c r="AE7038" s="24" t="s">
        <v>14981</v>
      </c>
      <c r="AF7038" s="24"/>
      <c r="AG7038" s="24" t="s">
        <v>21523</v>
      </c>
      <c r="AH7038" s="24" t="s">
        <v>274</v>
      </c>
      <c r="AI7038" s="24" t="s">
        <v>275</v>
      </c>
      <c r="AJ7038" s="24" t="s">
        <v>111</v>
      </c>
      <c r="AK7038" s="24" t="s">
        <v>112</v>
      </c>
      <c r="AL7038" s="22">
        <v>7036</v>
      </c>
    </row>
    <row r="7039" spans="7:38" s="10" customFormat="1">
      <c r="G7039" s="18"/>
      <c r="H7039" s="18"/>
      <c r="I7039" s="18"/>
      <c r="J7039" s="18"/>
      <c r="L7039" s="13"/>
      <c r="M7039" s="13" t="s">
        <v>14953</v>
      </c>
      <c r="N7039" s="13" t="s">
        <v>14954</v>
      </c>
      <c r="O7039" s="13" t="s">
        <v>14953</v>
      </c>
      <c r="AC7039" s="22" t="s">
        <v>28581</v>
      </c>
      <c r="AD7039" s="24" t="s">
        <v>14982</v>
      </c>
      <c r="AE7039" s="24" t="s">
        <v>13265</v>
      </c>
      <c r="AF7039" s="24"/>
      <c r="AG7039" s="24" t="s">
        <v>21523</v>
      </c>
      <c r="AH7039" s="24" t="s">
        <v>274</v>
      </c>
      <c r="AI7039" s="24" t="s">
        <v>275</v>
      </c>
      <c r="AJ7039" s="24" t="s">
        <v>111</v>
      </c>
      <c r="AK7039" s="24" t="s">
        <v>112</v>
      </c>
      <c r="AL7039" s="22">
        <v>7037</v>
      </c>
    </row>
    <row r="7040" spans="7:38" s="10" customFormat="1">
      <c r="G7040" s="18"/>
      <c r="H7040" s="18"/>
      <c r="I7040" s="18"/>
      <c r="J7040" s="18"/>
      <c r="L7040" s="13"/>
      <c r="M7040" s="13" t="s">
        <v>15784</v>
      </c>
      <c r="N7040" s="13" t="s">
        <v>7120</v>
      </c>
      <c r="O7040" s="13" t="s">
        <v>15784</v>
      </c>
      <c r="AC7040" s="22" t="s">
        <v>28582</v>
      </c>
      <c r="AD7040" s="24" t="s">
        <v>14983</v>
      </c>
      <c r="AE7040" s="24" t="s">
        <v>14984</v>
      </c>
      <c r="AF7040" s="24"/>
      <c r="AG7040" s="24" t="s">
        <v>21523</v>
      </c>
      <c r="AH7040" s="24" t="s">
        <v>274</v>
      </c>
      <c r="AI7040" s="24" t="s">
        <v>275</v>
      </c>
      <c r="AJ7040" s="24" t="s">
        <v>111</v>
      </c>
      <c r="AK7040" s="24" t="s">
        <v>112</v>
      </c>
      <c r="AL7040" s="22">
        <v>7038</v>
      </c>
    </row>
    <row r="7041" spans="7:38" s="10" customFormat="1">
      <c r="G7041" s="18"/>
      <c r="H7041" s="18"/>
      <c r="I7041" s="18"/>
      <c r="J7041" s="18"/>
      <c r="L7041" s="13"/>
      <c r="M7041" s="13" t="s">
        <v>14955</v>
      </c>
      <c r="N7041" s="13" t="s">
        <v>13192</v>
      </c>
      <c r="O7041" s="13" t="s">
        <v>14955</v>
      </c>
      <c r="AC7041" s="22" t="s">
        <v>28583</v>
      </c>
      <c r="AD7041" s="24" t="s">
        <v>14985</v>
      </c>
      <c r="AE7041" s="24" t="s">
        <v>14986</v>
      </c>
      <c r="AF7041" s="24"/>
      <c r="AG7041" s="24" t="s">
        <v>21523</v>
      </c>
      <c r="AH7041" s="24" t="s">
        <v>274</v>
      </c>
      <c r="AI7041" s="24" t="s">
        <v>275</v>
      </c>
      <c r="AJ7041" s="24" t="s">
        <v>111</v>
      </c>
      <c r="AK7041" s="24" t="s">
        <v>112</v>
      </c>
      <c r="AL7041" s="22">
        <v>7039</v>
      </c>
    </row>
    <row r="7042" spans="7:38" s="10" customFormat="1">
      <c r="G7042" s="18"/>
      <c r="H7042" s="18"/>
      <c r="I7042" s="18"/>
      <c r="J7042" s="18"/>
      <c r="L7042" s="13"/>
      <c r="M7042" s="13" t="s">
        <v>14956</v>
      </c>
      <c r="N7042" s="13" t="s">
        <v>14957</v>
      </c>
      <c r="O7042" s="13" t="s">
        <v>14956</v>
      </c>
      <c r="AC7042" s="22" t="s">
        <v>28584</v>
      </c>
      <c r="AD7042" s="24" t="s">
        <v>14987</v>
      </c>
      <c r="AE7042" s="24" t="s">
        <v>14988</v>
      </c>
      <c r="AF7042" s="24"/>
      <c r="AG7042" s="24" t="s">
        <v>21523</v>
      </c>
      <c r="AH7042" s="24" t="s">
        <v>274</v>
      </c>
      <c r="AI7042" s="24" t="s">
        <v>275</v>
      </c>
      <c r="AJ7042" s="24" t="s">
        <v>111</v>
      </c>
      <c r="AK7042" s="24" t="s">
        <v>112</v>
      </c>
      <c r="AL7042" s="22">
        <v>7040</v>
      </c>
    </row>
    <row r="7043" spans="7:38" s="10" customFormat="1">
      <c r="G7043" s="18"/>
      <c r="H7043" s="18"/>
      <c r="I7043" s="18"/>
      <c r="J7043" s="18"/>
      <c r="L7043" s="13"/>
      <c r="M7043" s="13" t="s">
        <v>14958</v>
      </c>
      <c r="N7043" s="13" t="s">
        <v>14959</v>
      </c>
      <c r="O7043" s="13" t="s">
        <v>14958</v>
      </c>
      <c r="AC7043" s="22" t="s">
        <v>28585</v>
      </c>
      <c r="AD7043" s="24" t="s">
        <v>14989</v>
      </c>
      <c r="AE7043" s="24" t="s">
        <v>14990</v>
      </c>
      <c r="AF7043" s="24"/>
      <c r="AG7043" s="24" t="s">
        <v>21523</v>
      </c>
      <c r="AH7043" s="24" t="s">
        <v>274</v>
      </c>
      <c r="AI7043" s="24" t="s">
        <v>275</v>
      </c>
      <c r="AJ7043" s="24" t="s">
        <v>111</v>
      </c>
      <c r="AK7043" s="24" t="s">
        <v>112</v>
      </c>
      <c r="AL7043" s="22">
        <v>7041</v>
      </c>
    </row>
    <row r="7044" spans="7:38" s="10" customFormat="1">
      <c r="G7044" s="18"/>
      <c r="H7044" s="18"/>
      <c r="I7044" s="18"/>
      <c r="J7044" s="18"/>
      <c r="L7044" s="13"/>
      <c r="M7044" s="13" t="s">
        <v>14960</v>
      </c>
      <c r="N7044" s="13" t="s">
        <v>14961</v>
      </c>
      <c r="O7044" s="13" t="s">
        <v>14960</v>
      </c>
      <c r="AC7044" s="22" t="s">
        <v>28586</v>
      </c>
      <c r="AD7044" s="24" t="s">
        <v>14991</v>
      </c>
      <c r="AE7044" s="24" t="s">
        <v>14992</v>
      </c>
      <c r="AF7044" s="24"/>
      <c r="AG7044" s="24" t="s">
        <v>21523</v>
      </c>
      <c r="AH7044" s="24" t="s">
        <v>274</v>
      </c>
      <c r="AI7044" s="24" t="s">
        <v>275</v>
      </c>
      <c r="AJ7044" s="24" t="s">
        <v>111</v>
      </c>
      <c r="AK7044" s="24" t="s">
        <v>112</v>
      </c>
      <c r="AL7044" s="22">
        <v>7042</v>
      </c>
    </row>
    <row r="7045" spans="7:38" s="10" customFormat="1">
      <c r="G7045" s="18"/>
      <c r="H7045" s="18"/>
      <c r="I7045" s="18"/>
      <c r="J7045" s="18"/>
      <c r="L7045" s="13"/>
      <c r="M7045" s="13" t="s">
        <v>14962</v>
      </c>
      <c r="N7045" s="13" t="s">
        <v>14963</v>
      </c>
      <c r="O7045" s="13" t="s">
        <v>14962</v>
      </c>
      <c r="AC7045" s="22" t="s">
        <v>28587</v>
      </c>
      <c r="AD7045" s="24" t="s">
        <v>14993</v>
      </c>
      <c r="AE7045" s="24" t="s">
        <v>14994</v>
      </c>
      <c r="AF7045" s="24"/>
      <c r="AG7045" s="24" t="s">
        <v>21523</v>
      </c>
      <c r="AH7045" s="24" t="s">
        <v>274</v>
      </c>
      <c r="AI7045" s="24" t="s">
        <v>275</v>
      </c>
      <c r="AJ7045" s="24" t="s">
        <v>111</v>
      </c>
      <c r="AK7045" s="24" t="s">
        <v>112</v>
      </c>
      <c r="AL7045" s="22">
        <v>7043</v>
      </c>
    </row>
    <row r="7046" spans="7:38" s="10" customFormat="1">
      <c r="G7046" s="18"/>
      <c r="H7046" s="18"/>
      <c r="I7046" s="18"/>
      <c r="J7046" s="18"/>
      <c r="L7046" s="13"/>
      <c r="M7046" s="13" t="s">
        <v>14964</v>
      </c>
      <c r="N7046" s="13" t="s">
        <v>14965</v>
      </c>
      <c r="O7046" s="13" t="s">
        <v>14964</v>
      </c>
      <c r="AC7046" s="22" t="s">
        <v>28588</v>
      </c>
      <c r="AD7046" s="24" t="s">
        <v>14995</v>
      </c>
      <c r="AE7046" s="24" t="s">
        <v>14996</v>
      </c>
      <c r="AF7046" s="24"/>
      <c r="AG7046" s="24" t="s">
        <v>21523</v>
      </c>
      <c r="AH7046" s="24" t="s">
        <v>274</v>
      </c>
      <c r="AI7046" s="24" t="s">
        <v>275</v>
      </c>
      <c r="AJ7046" s="24" t="s">
        <v>111</v>
      </c>
      <c r="AK7046" s="24" t="s">
        <v>112</v>
      </c>
      <c r="AL7046" s="22">
        <v>7044</v>
      </c>
    </row>
    <row r="7047" spans="7:38" s="10" customFormat="1">
      <c r="G7047" s="18"/>
      <c r="H7047" s="18"/>
      <c r="I7047" s="18"/>
      <c r="J7047" s="18"/>
      <c r="L7047" s="13"/>
      <c r="M7047" s="13" t="s">
        <v>14966</v>
      </c>
      <c r="N7047" s="13" t="s">
        <v>14967</v>
      </c>
      <c r="O7047" s="13" t="s">
        <v>14966</v>
      </c>
      <c r="AC7047" s="22" t="s">
        <v>28589</v>
      </c>
      <c r="AD7047" s="24" t="s">
        <v>14997</v>
      </c>
      <c r="AE7047" s="24" t="s">
        <v>13612</v>
      </c>
      <c r="AF7047" s="24"/>
      <c r="AG7047" s="24" t="s">
        <v>21523</v>
      </c>
      <c r="AH7047" s="24" t="s">
        <v>274</v>
      </c>
      <c r="AI7047" s="24" t="s">
        <v>275</v>
      </c>
      <c r="AJ7047" s="24" t="s">
        <v>111</v>
      </c>
      <c r="AK7047" s="24" t="s">
        <v>112</v>
      </c>
      <c r="AL7047" s="22">
        <v>7045</v>
      </c>
    </row>
    <row r="7048" spans="7:38" s="10" customFormat="1">
      <c r="G7048" s="18"/>
      <c r="H7048" s="18"/>
      <c r="I7048" s="18"/>
      <c r="J7048" s="18"/>
      <c r="L7048" s="13"/>
      <c r="M7048" s="13" t="s">
        <v>14968</v>
      </c>
      <c r="N7048" s="13" t="s">
        <v>14969</v>
      </c>
      <c r="O7048" s="13" t="s">
        <v>14968</v>
      </c>
      <c r="AC7048" s="22" t="s">
        <v>28590</v>
      </c>
      <c r="AD7048" s="24" t="s">
        <v>14998</v>
      </c>
      <c r="AE7048" s="24" t="s">
        <v>13880</v>
      </c>
      <c r="AF7048" s="24"/>
      <c r="AG7048" s="24" t="s">
        <v>21523</v>
      </c>
      <c r="AH7048" s="24" t="s">
        <v>274</v>
      </c>
      <c r="AI7048" s="24" t="s">
        <v>275</v>
      </c>
      <c r="AJ7048" s="24" t="s">
        <v>111</v>
      </c>
      <c r="AK7048" s="24" t="s">
        <v>112</v>
      </c>
      <c r="AL7048" s="22">
        <v>7046</v>
      </c>
    </row>
    <row r="7049" spans="7:38" s="10" customFormat="1">
      <c r="G7049" s="18"/>
      <c r="H7049" s="18"/>
      <c r="I7049" s="18"/>
      <c r="J7049" s="18"/>
      <c r="L7049" s="13"/>
      <c r="M7049" s="13" t="s">
        <v>14970</v>
      </c>
      <c r="N7049" s="13" t="s">
        <v>14971</v>
      </c>
      <c r="O7049" s="13" t="s">
        <v>14970</v>
      </c>
      <c r="AC7049" s="22" t="s">
        <v>28591</v>
      </c>
      <c r="AD7049" s="24" t="s">
        <v>15283</v>
      </c>
      <c r="AE7049" s="24" t="s">
        <v>15284</v>
      </c>
      <c r="AF7049" s="24"/>
      <c r="AG7049" s="24" t="s">
        <v>21521</v>
      </c>
      <c r="AH7049" s="24" t="s">
        <v>276</v>
      </c>
      <c r="AI7049" s="24" t="s">
        <v>277</v>
      </c>
      <c r="AJ7049" s="24" t="s">
        <v>111</v>
      </c>
      <c r="AK7049" s="24" t="s">
        <v>112</v>
      </c>
      <c r="AL7049" s="22">
        <v>7047</v>
      </c>
    </row>
    <row r="7050" spans="7:38" s="10" customFormat="1">
      <c r="G7050" s="18"/>
      <c r="H7050" s="18"/>
      <c r="I7050" s="18"/>
      <c r="J7050" s="18"/>
      <c r="L7050" s="13"/>
      <c r="M7050" s="13" t="s">
        <v>14972</v>
      </c>
      <c r="N7050" s="13" t="s">
        <v>14973</v>
      </c>
      <c r="O7050" s="13" t="s">
        <v>14972</v>
      </c>
      <c r="AC7050" s="22" t="s">
        <v>28592</v>
      </c>
      <c r="AD7050" s="24" t="s">
        <v>15285</v>
      </c>
      <c r="AE7050" s="24" t="s">
        <v>10429</v>
      </c>
      <c r="AF7050" s="24"/>
      <c r="AG7050" s="24" t="s">
        <v>21523</v>
      </c>
      <c r="AH7050" s="24" t="s">
        <v>276</v>
      </c>
      <c r="AI7050" s="24" t="s">
        <v>277</v>
      </c>
      <c r="AJ7050" s="24" t="s">
        <v>111</v>
      </c>
      <c r="AK7050" s="24" t="s">
        <v>112</v>
      </c>
      <c r="AL7050" s="22">
        <v>7048</v>
      </c>
    </row>
    <row r="7051" spans="7:38" s="10" customFormat="1">
      <c r="G7051" s="18"/>
      <c r="H7051" s="18"/>
      <c r="I7051" s="18"/>
      <c r="J7051" s="18"/>
      <c r="L7051" s="13"/>
      <c r="M7051" s="13" t="s">
        <v>14974</v>
      </c>
      <c r="N7051" s="13" t="s">
        <v>14975</v>
      </c>
      <c r="O7051" s="13" t="s">
        <v>14974</v>
      </c>
      <c r="AC7051" s="22" t="s">
        <v>28593</v>
      </c>
      <c r="AD7051" s="24" t="s">
        <v>15286</v>
      </c>
      <c r="AE7051" s="24" t="s">
        <v>5462</v>
      </c>
      <c r="AF7051" s="24"/>
      <c r="AG7051" s="24" t="s">
        <v>21523</v>
      </c>
      <c r="AH7051" s="24" t="s">
        <v>276</v>
      </c>
      <c r="AI7051" s="24" t="s">
        <v>277</v>
      </c>
      <c r="AJ7051" s="24" t="s">
        <v>111</v>
      </c>
      <c r="AK7051" s="24" t="s">
        <v>112</v>
      </c>
      <c r="AL7051" s="22">
        <v>7049</v>
      </c>
    </row>
    <row r="7052" spans="7:38" s="10" customFormat="1">
      <c r="G7052" s="18"/>
      <c r="H7052" s="18"/>
      <c r="I7052" s="18"/>
      <c r="J7052" s="18"/>
      <c r="L7052" s="13"/>
      <c r="M7052" s="13" t="s">
        <v>14976</v>
      </c>
      <c r="N7052" s="13" t="s">
        <v>14977</v>
      </c>
      <c r="O7052" s="13" t="s">
        <v>14976</v>
      </c>
      <c r="AC7052" s="22" t="s">
        <v>28594</v>
      </c>
      <c r="AD7052" s="24" t="s">
        <v>15287</v>
      </c>
      <c r="AE7052" s="24" t="s">
        <v>15288</v>
      </c>
      <c r="AF7052" s="24"/>
      <c r="AG7052" s="24" t="s">
        <v>21523</v>
      </c>
      <c r="AH7052" s="24" t="s">
        <v>276</v>
      </c>
      <c r="AI7052" s="24" t="s">
        <v>277</v>
      </c>
      <c r="AJ7052" s="24" t="s">
        <v>111</v>
      </c>
      <c r="AK7052" s="24" t="s">
        <v>112</v>
      </c>
      <c r="AL7052" s="22">
        <v>7050</v>
      </c>
    </row>
    <row r="7053" spans="7:38" s="10" customFormat="1">
      <c r="G7053" s="18"/>
      <c r="H7053" s="18"/>
      <c r="I7053" s="18"/>
      <c r="J7053" s="18"/>
      <c r="L7053" s="13"/>
      <c r="M7053" s="13" t="s">
        <v>14978</v>
      </c>
      <c r="N7053" s="13" t="s">
        <v>14979</v>
      </c>
      <c r="O7053" s="13" t="s">
        <v>14978</v>
      </c>
      <c r="AC7053" s="22" t="s">
        <v>28595</v>
      </c>
      <c r="AD7053" s="24" t="s">
        <v>15289</v>
      </c>
      <c r="AE7053" s="24" t="s">
        <v>15290</v>
      </c>
      <c r="AF7053" s="24"/>
      <c r="AG7053" s="24" t="s">
        <v>21523</v>
      </c>
      <c r="AH7053" s="24" t="s">
        <v>276</v>
      </c>
      <c r="AI7053" s="24" t="s">
        <v>277</v>
      </c>
      <c r="AJ7053" s="24" t="s">
        <v>111</v>
      </c>
      <c r="AK7053" s="24" t="s">
        <v>112</v>
      </c>
      <c r="AL7053" s="22">
        <v>7051</v>
      </c>
    </row>
    <row r="7054" spans="7:38" s="10" customFormat="1">
      <c r="G7054" s="18"/>
      <c r="H7054" s="18"/>
      <c r="I7054" s="18"/>
      <c r="J7054" s="18"/>
      <c r="L7054" s="13"/>
      <c r="M7054" s="13" t="s">
        <v>14980</v>
      </c>
      <c r="N7054" s="13" t="s">
        <v>14981</v>
      </c>
      <c r="O7054" s="13" t="s">
        <v>14980</v>
      </c>
      <c r="AC7054" s="22" t="s">
        <v>28596</v>
      </c>
      <c r="AD7054" s="24" t="s">
        <v>15291</v>
      </c>
      <c r="AE7054" s="24" t="s">
        <v>15292</v>
      </c>
      <c r="AF7054" s="24"/>
      <c r="AG7054" s="24" t="s">
        <v>21523</v>
      </c>
      <c r="AH7054" s="24" t="s">
        <v>276</v>
      </c>
      <c r="AI7054" s="24" t="s">
        <v>277</v>
      </c>
      <c r="AJ7054" s="24" t="s">
        <v>111</v>
      </c>
      <c r="AK7054" s="24" t="s">
        <v>112</v>
      </c>
      <c r="AL7054" s="22">
        <v>7052</v>
      </c>
    </row>
    <row r="7055" spans="7:38" s="10" customFormat="1">
      <c r="G7055" s="18"/>
      <c r="H7055" s="18"/>
      <c r="I7055" s="18"/>
      <c r="J7055" s="18"/>
      <c r="L7055" s="13"/>
      <c r="M7055" s="13" t="s">
        <v>14982</v>
      </c>
      <c r="N7055" s="13" t="s">
        <v>13265</v>
      </c>
      <c r="O7055" s="13" t="s">
        <v>14982</v>
      </c>
      <c r="AC7055" s="22" t="s">
        <v>28597</v>
      </c>
      <c r="AD7055" s="24" t="s">
        <v>15293</v>
      </c>
      <c r="AE7055" s="24" t="s">
        <v>15294</v>
      </c>
      <c r="AF7055" s="24"/>
      <c r="AG7055" s="24" t="s">
        <v>21523</v>
      </c>
      <c r="AH7055" s="24" t="s">
        <v>276</v>
      </c>
      <c r="AI7055" s="24" t="s">
        <v>277</v>
      </c>
      <c r="AJ7055" s="24" t="s">
        <v>111</v>
      </c>
      <c r="AK7055" s="24" t="s">
        <v>112</v>
      </c>
      <c r="AL7055" s="22">
        <v>7053</v>
      </c>
    </row>
    <row r="7056" spans="7:38" s="10" customFormat="1">
      <c r="G7056" s="18"/>
      <c r="H7056" s="18"/>
      <c r="I7056" s="18"/>
      <c r="J7056" s="18"/>
      <c r="L7056" s="13"/>
      <c r="M7056" s="13" t="s">
        <v>14983</v>
      </c>
      <c r="N7056" s="13" t="s">
        <v>14984</v>
      </c>
      <c r="O7056" s="13" t="s">
        <v>14983</v>
      </c>
      <c r="AC7056" s="22" t="s">
        <v>28598</v>
      </c>
      <c r="AD7056" s="24" t="s">
        <v>15295</v>
      </c>
      <c r="AE7056" s="24" t="s">
        <v>15296</v>
      </c>
      <c r="AF7056" s="24"/>
      <c r="AG7056" s="24" t="s">
        <v>21523</v>
      </c>
      <c r="AH7056" s="24" t="s">
        <v>276</v>
      </c>
      <c r="AI7056" s="24" t="s">
        <v>277</v>
      </c>
      <c r="AJ7056" s="24" t="s">
        <v>111</v>
      </c>
      <c r="AK7056" s="24" t="s">
        <v>112</v>
      </c>
      <c r="AL7056" s="22">
        <v>7054</v>
      </c>
    </row>
    <row r="7057" spans="7:38" s="10" customFormat="1">
      <c r="G7057" s="18"/>
      <c r="H7057" s="18"/>
      <c r="I7057" s="18"/>
      <c r="J7057" s="18"/>
      <c r="L7057" s="13"/>
      <c r="M7057" s="13" t="s">
        <v>14985</v>
      </c>
      <c r="N7057" s="13" t="s">
        <v>14986</v>
      </c>
      <c r="O7057" s="13" t="s">
        <v>14985</v>
      </c>
      <c r="AC7057" s="22" t="s">
        <v>28599</v>
      </c>
      <c r="AD7057" s="24" t="s">
        <v>15297</v>
      </c>
      <c r="AE7057" s="24" t="s">
        <v>15298</v>
      </c>
      <c r="AF7057" s="24"/>
      <c r="AG7057" s="24" t="s">
        <v>21523</v>
      </c>
      <c r="AH7057" s="24" t="s">
        <v>276</v>
      </c>
      <c r="AI7057" s="24" t="s">
        <v>277</v>
      </c>
      <c r="AJ7057" s="24" t="s">
        <v>111</v>
      </c>
      <c r="AK7057" s="24" t="s">
        <v>112</v>
      </c>
      <c r="AL7057" s="22">
        <v>7055</v>
      </c>
    </row>
    <row r="7058" spans="7:38" s="10" customFormat="1">
      <c r="G7058" s="18"/>
      <c r="H7058" s="18"/>
      <c r="I7058" s="18"/>
      <c r="J7058" s="18"/>
      <c r="L7058" s="13"/>
      <c r="M7058" s="13" t="s">
        <v>14987</v>
      </c>
      <c r="N7058" s="13" t="s">
        <v>14988</v>
      </c>
      <c r="O7058" s="13" t="s">
        <v>14987</v>
      </c>
      <c r="AC7058" s="22" t="s">
        <v>28600</v>
      </c>
      <c r="AD7058" s="24" t="s">
        <v>15299</v>
      </c>
      <c r="AE7058" s="24" t="s">
        <v>15300</v>
      </c>
      <c r="AF7058" s="24"/>
      <c r="AG7058" s="24" t="s">
        <v>21523</v>
      </c>
      <c r="AH7058" s="24" t="s">
        <v>276</v>
      </c>
      <c r="AI7058" s="24" t="s">
        <v>277</v>
      </c>
      <c r="AJ7058" s="24" t="s">
        <v>111</v>
      </c>
      <c r="AK7058" s="24" t="s">
        <v>112</v>
      </c>
      <c r="AL7058" s="22">
        <v>7056</v>
      </c>
    </row>
    <row r="7059" spans="7:38" s="10" customFormat="1">
      <c r="G7059" s="18"/>
      <c r="H7059" s="18"/>
      <c r="I7059" s="18"/>
      <c r="J7059" s="18"/>
      <c r="L7059" s="13"/>
      <c r="M7059" s="13" t="s">
        <v>14989</v>
      </c>
      <c r="N7059" s="13" t="s">
        <v>14990</v>
      </c>
      <c r="O7059" s="13" t="s">
        <v>14989</v>
      </c>
      <c r="AC7059" s="22" t="s">
        <v>28601</v>
      </c>
      <c r="AD7059" s="24" t="s">
        <v>15301</v>
      </c>
      <c r="AE7059" s="24" t="s">
        <v>15302</v>
      </c>
      <c r="AF7059" s="24"/>
      <c r="AG7059" s="24" t="s">
        <v>21523</v>
      </c>
      <c r="AH7059" s="24" t="s">
        <v>276</v>
      </c>
      <c r="AI7059" s="24" t="s">
        <v>277</v>
      </c>
      <c r="AJ7059" s="24" t="s">
        <v>111</v>
      </c>
      <c r="AK7059" s="24" t="s">
        <v>112</v>
      </c>
      <c r="AL7059" s="22">
        <v>7057</v>
      </c>
    </row>
    <row r="7060" spans="7:38" s="10" customFormat="1">
      <c r="G7060" s="18"/>
      <c r="H7060" s="18"/>
      <c r="I7060" s="18"/>
      <c r="J7060" s="18"/>
      <c r="L7060" s="13"/>
      <c r="M7060" s="13" t="s">
        <v>14991</v>
      </c>
      <c r="N7060" s="13" t="s">
        <v>14992</v>
      </c>
      <c r="O7060" s="13" t="s">
        <v>14991</v>
      </c>
      <c r="AC7060" s="22" t="s">
        <v>28602</v>
      </c>
      <c r="AD7060" s="24" t="s">
        <v>15303</v>
      </c>
      <c r="AE7060" s="24" t="s">
        <v>616</v>
      </c>
      <c r="AF7060" s="24"/>
      <c r="AG7060" s="24" t="s">
        <v>21523</v>
      </c>
      <c r="AH7060" s="24" t="s">
        <v>276</v>
      </c>
      <c r="AI7060" s="24" t="s">
        <v>277</v>
      </c>
      <c r="AJ7060" s="24" t="s">
        <v>111</v>
      </c>
      <c r="AK7060" s="24" t="s">
        <v>112</v>
      </c>
      <c r="AL7060" s="22">
        <v>7058</v>
      </c>
    </row>
    <row r="7061" spans="7:38" s="10" customFormat="1">
      <c r="G7061" s="18"/>
      <c r="H7061" s="18"/>
      <c r="I7061" s="18"/>
      <c r="J7061" s="18"/>
      <c r="L7061" s="13"/>
      <c r="M7061" s="13" t="s">
        <v>14993</v>
      </c>
      <c r="N7061" s="13" t="s">
        <v>14994</v>
      </c>
      <c r="O7061" s="13" t="s">
        <v>14993</v>
      </c>
      <c r="AC7061" s="22" t="s">
        <v>28603</v>
      </c>
      <c r="AD7061" s="24" t="s">
        <v>15304</v>
      </c>
      <c r="AE7061" s="24" t="s">
        <v>15305</v>
      </c>
      <c r="AF7061" s="24"/>
      <c r="AG7061" s="24" t="s">
        <v>21521</v>
      </c>
      <c r="AH7061" s="24" t="s">
        <v>278</v>
      </c>
      <c r="AI7061" s="24" t="s">
        <v>279</v>
      </c>
      <c r="AJ7061" s="24" t="s">
        <v>111</v>
      </c>
      <c r="AK7061" s="24" t="s">
        <v>112</v>
      </c>
      <c r="AL7061" s="22">
        <v>7059</v>
      </c>
    </row>
    <row r="7062" spans="7:38" s="10" customFormat="1">
      <c r="G7062" s="18"/>
      <c r="H7062" s="18"/>
      <c r="I7062" s="18"/>
      <c r="J7062" s="18"/>
      <c r="L7062" s="13"/>
      <c r="M7062" s="13" t="s">
        <v>14995</v>
      </c>
      <c r="N7062" s="13" t="s">
        <v>14996</v>
      </c>
      <c r="O7062" s="13" t="s">
        <v>14995</v>
      </c>
      <c r="AC7062" s="22" t="s">
        <v>28604</v>
      </c>
      <c r="AD7062" s="24" t="s">
        <v>15306</v>
      </c>
      <c r="AE7062" s="24" t="s">
        <v>4206</v>
      </c>
      <c r="AF7062" s="24"/>
      <c r="AG7062" s="24" t="s">
        <v>21523</v>
      </c>
      <c r="AH7062" s="24" t="s">
        <v>278</v>
      </c>
      <c r="AI7062" s="24" t="s">
        <v>279</v>
      </c>
      <c r="AJ7062" s="24" t="s">
        <v>111</v>
      </c>
      <c r="AK7062" s="24" t="s">
        <v>112</v>
      </c>
      <c r="AL7062" s="22">
        <v>7060</v>
      </c>
    </row>
    <row r="7063" spans="7:38" s="10" customFormat="1">
      <c r="G7063" s="18"/>
      <c r="H7063" s="18"/>
      <c r="I7063" s="18"/>
      <c r="J7063" s="18"/>
      <c r="L7063" s="13"/>
      <c r="M7063" s="13" t="s">
        <v>14997</v>
      </c>
      <c r="N7063" s="13" t="s">
        <v>13612</v>
      </c>
      <c r="O7063" s="13" t="s">
        <v>14997</v>
      </c>
      <c r="AC7063" s="22" t="s">
        <v>28605</v>
      </c>
      <c r="AD7063" s="24" t="s">
        <v>15307</v>
      </c>
      <c r="AE7063" s="24" t="s">
        <v>15308</v>
      </c>
      <c r="AF7063" s="24"/>
      <c r="AG7063" s="24" t="s">
        <v>21523</v>
      </c>
      <c r="AH7063" s="24" t="s">
        <v>278</v>
      </c>
      <c r="AI7063" s="24" t="s">
        <v>279</v>
      </c>
      <c r="AJ7063" s="24" t="s">
        <v>111</v>
      </c>
      <c r="AK7063" s="24" t="s">
        <v>112</v>
      </c>
      <c r="AL7063" s="22">
        <v>7061</v>
      </c>
    </row>
    <row r="7064" spans="7:38" s="10" customFormat="1">
      <c r="G7064" s="18"/>
      <c r="H7064" s="18"/>
      <c r="I7064" s="18"/>
      <c r="J7064" s="18"/>
      <c r="L7064" s="13"/>
      <c r="M7064" s="13" t="s">
        <v>14998</v>
      </c>
      <c r="N7064" s="13" t="s">
        <v>13880</v>
      </c>
      <c r="O7064" s="13" t="s">
        <v>14998</v>
      </c>
      <c r="AC7064" s="22" t="s">
        <v>28606</v>
      </c>
      <c r="AD7064" s="24" t="s">
        <v>15309</v>
      </c>
      <c r="AE7064" s="24" t="s">
        <v>10376</v>
      </c>
      <c r="AF7064" s="24"/>
      <c r="AG7064" s="24" t="s">
        <v>21523</v>
      </c>
      <c r="AH7064" s="24" t="s">
        <v>278</v>
      </c>
      <c r="AI7064" s="24" t="s">
        <v>279</v>
      </c>
      <c r="AJ7064" s="24" t="s">
        <v>111</v>
      </c>
      <c r="AK7064" s="24" t="s">
        <v>112</v>
      </c>
      <c r="AL7064" s="22">
        <v>7062</v>
      </c>
    </row>
    <row r="7065" spans="7:38" s="10" customFormat="1">
      <c r="G7065" s="18"/>
      <c r="H7065" s="18"/>
      <c r="I7065" s="18"/>
      <c r="J7065" s="18"/>
      <c r="L7065" s="13"/>
      <c r="M7065" s="13" t="s">
        <v>15283</v>
      </c>
      <c r="N7065" s="13" t="s">
        <v>15284</v>
      </c>
      <c r="O7065" s="13" t="s">
        <v>15283</v>
      </c>
      <c r="AC7065" s="22" t="s">
        <v>28607</v>
      </c>
      <c r="AD7065" s="24" t="s">
        <v>15310</v>
      </c>
      <c r="AE7065" s="24" t="s">
        <v>15311</v>
      </c>
      <c r="AF7065" s="24"/>
      <c r="AG7065" s="24" t="s">
        <v>21523</v>
      </c>
      <c r="AH7065" s="24" t="s">
        <v>278</v>
      </c>
      <c r="AI7065" s="24" t="s">
        <v>279</v>
      </c>
      <c r="AJ7065" s="24" t="s">
        <v>111</v>
      </c>
      <c r="AK7065" s="24" t="s">
        <v>112</v>
      </c>
      <c r="AL7065" s="22">
        <v>7063</v>
      </c>
    </row>
    <row r="7066" spans="7:38" s="10" customFormat="1">
      <c r="G7066" s="18"/>
      <c r="H7066" s="18"/>
      <c r="I7066" s="18"/>
      <c r="J7066" s="18"/>
      <c r="L7066" s="13"/>
      <c r="M7066" s="13" t="s">
        <v>15285</v>
      </c>
      <c r="N7066" s="13" t="s">
        <v>10429</v>
      </c>
      <c r="O7066" s="13" t="s">
        <v>15285</v>
      </c>
      <c r="AC7066" s="22" t="s">
        <v>28608</v>
      </c>
      <c r="AD7066" s="24" t="s">
        <v>15312</v>
      </c>
      <c r="AE7066" s="24" t="s">
        <v>15313</v>
      </c>
      <c r="AF7066" s="24"/>
      <c r="AG7066" s="24" t="s">
        <v>21523</v>
      </c>
      <c r="AH7066" s="24" t="s">
        <v>278</v>
      </c>
      <c r="AI7066" s="24" t="s">
        <v>279</v>
      </c>
      <c r="AJ7066" s="24" t="s">
        <v>111</v>
      </c>
      <c r="AK7066" s="24" t="s">
        <v>112</v>
      </c>
      <c r="AL7066" s="22">
        <v>7064</v>
      </c>
    </row>
    <row r="7067" spans="7:38" s="10" customFormat="1">
      <c r="G7067" s="18"/>
      <c r="H7067" s="18"/>
      <c r="I7067" s="18"/>
      <c r="J7067" s="18"/>
      <c r="L7067" s="13"/>
      <c r="M7067" s="13" t="s">
        <v>15286</v>
      </c>
      <c r="N7067" s="13" t="s">
        <v>5462</v>
      </c>
      <c r="O7067" s="13" t="s">
        <v>15286</v>
      </c>
      <c r="AC7067" s="22" t="s">
        <v>28609</v>
      </c>
      <c r="AD7067" s="24" t="s">
        <v>15314</v>
      </c>
      <c r="AE7067" s="24" t="s">
        <v>15315</v>
      </c>
      <c r="AF7067" s="24"/>
      <c r="AG7067" s="24" t="s">
        <v>21523</v>
      </c>
      <c r="AH7067" s="24" t="s">
        <v>278</v>
      </c>
      <c r="AI7067" s="24" t="s">
        <v>279</v>
      </c>
      <c r="AJ7067" s="24" t="s">
        <v>111</v>
      </c>
      <c r="AK7067" s="24" t="s">
        <v>112</v>
      </c>
      <c r="AL7067" s="22">
        <v>7065</v>
      </c>
    </row>
    <row r="7068" spans="7:38" s="10" customFormat="1">
      <c r="G7068" s="18"/>
      <c r="H7068" s="18"/>
      <c r="I7068" s="18"/>
      <c r="J7068" s="18"/>
      <c r="L7068" s="13"/>
      <c r="M7068" s="13" t="s">
        <v>15287</v>
      </c>
      <c r="N7068" s="13" t="s">
        <v>15288</v>
      </c>
      <c r="O7068" s="13" t="s">
        <v>15287</v>
      </c>
      <c r="AC7068" s="22" t="s">
        <v>28610</v>
      </c>
      <c r="AD7068" s="24" t="s">
        <v>15316</v>
      </c>
      <c r="AE7068" s="24" t="s">
        <v>470</v>
      </c>
      <c r="AF7068" s="24"/>
      <c r="AG7068" s="24" t="s">
        <v>21523</v>
      </c>
      <c r="AH7068" s="24" t="s">
        <v>278</v>
      </c>
      <c r="AI7068" s="24" t="s">
        <v>279</v>
      </c>
      <c r="AJ7068" s="24" t="s">
        <v>111</v>
      </c>
      <c r="AK7068" s="24" t="s">
        <v>112</v>
      </c>
      <c r="AL7068" s="22">
        <v>7066</v>
      </c>
    </row>
    <row r="7069" spans="7:38" s="10" customFormat="1">
      <c r="G7069" s="18"/>
      <c r="H7069" s="18"/>
      <c r="I7069" s="18"/>
      <c r="J7069" s="18"/>
      <c r="L7069" s="13"/>
      <c r="M7069" s="13" t="s">
        <v>15289</v>
      </c>
      <c r="N7069" s="13" t="s">
        <v>15290</v>
      </c>
      <c r="O7069" s="13" t="s">
        <v>15289</v>
      </c>
      <c r="AC7069" s="22" t="s">
        <v>28611</v>
      </c>
      <c r="AD7069" s="24" t="s">
        <v>15317</v>
      </c>
      <c r="AE7069" s="24" t="s">
        <v>15318</v>
      </c>
      <c r="AF7069" s="24"/>
      <c r="AG7069" s="24" t="s">
        <v>21523</v>
      </c>
      <c r="AH7069" s="24" t="s">
        <v>278</v>
      </c>
      <c r="AI7069" s="24" t="s">
        <v>279</v>
      </c>
      <c r="AJ7069" s="24" t="s">
        <v>111</v>
      </c>
      <c r="AK7069" s="24" t="s">
        <v>112</v>
      </c>
      <c r="AL7069" s="22">
        <v>7067</v>
      </c>
    </row>
    <row r="7070" spans="7:38" s="10" customFormat="1">
      <c r="G7070" s="18"/>
      <c r="H7070" s="18"/>
      <c r="I7070" s="18"/>
      <c r="J7070" s="18"/>
      <c r="L7070" s="13"/>
      <c r="M7070" s="13" t="s">
        <v>15291</v>
      </c>
      <c r="N7070" s="13" t="s">
        <v>15292</v>
      </c>
      <c r="O7070" s="13" t="s">
        <v>15291</v>
      </c>
      <c r="AC7070" s="22" t="s">
        <v>28612</v>
      </c>
      <c r="AD7070" s="24" t="s">
        <v>15319</v>
      </c>
      <c r="AE7070" s="24" t="s">
        <v>15320</v>
      </c>
      <c r="AF7070" s="24"/>
      <c r="AG7070" s="24" t="s">
        <v>21523</v>
      </c>
      <c r="AH7070" s="24" t="s">
        <v>278</v>
      </c>
      <c r="AI7070" s="24" t="s">
        <v>279</v>
      </c>
      <c r="AJ7070" s="24" t="s">
        <v>111</v>
      </c>
      <c r="AK7070" s="24" t="s">
        <v>112</v>
      </c>
      <c r="AL7070" s="22">
        <v>7068</v>
      </c>
    </row>
    <row r="7071" spans="7:38" s="10" customFormat="1">
      <c r="G7071" s="18"/>
      <c r="H7071" s="18"/>
      <c r="I7071" s="18"/>
      <c r="J7071" s="18"/>
      <c r="L7071" s="13"/>
      <c r="M7071" s="13" t="s">
        <v>15293</v>
      </c>
      <c r="N7071" s="13" t="s">
        <v>15294</v>
      </c>
      <c r="O7071" s="13" t="s">
        <v>15293</v>
      </c>
      <c r="AC7071" s="22" t="s">
        <v>28613</v>
      </c>
      <c r="AD7071" s="24" t="s">
        <v>15321</v>
      </c>
      <c r="AE7071" s="24" t="s">
        <v>15322</v>
      </c>
      <c r="AF7071" s="24"/>
      <c r="AG7071" s="24" t="s">
        <v>21523</v>
      </c>
      <c r="AH7071" s="24" t="s">
        <v>278</v>
      </c>
      <c r="AI7071" s="24" t="s">
        <v>279</v>
      </c>
      <c r="AJ7071" s="24" t="s">
        <v>111</v>
      </c>
      <c r="AK7071" s="24" t="s">
        <v>112</v>
      </c>
      <c r="AL7071" s="22">
        <v>7069</v>
      </c>
    </row>
    <row r="7072" spans="7:38" s="10" customFormat="1">
      <c r="G7072" s="18"/>
      <c r="H7072" s="18"/>
      <c r="I7072" s="18"/>
      <c r="J7072" s="18"/>
      <c r="L7072" s="13"/>
      <c r="M7072" s="13" t="s">
        <v>15295</v>
      </c>
      <c r="N7072" s="13" t="s">
        <v>15296</v>
      </c>
      <c r="O7072" s="13" t="s">
        <v>15295</v>
      </c>
      <c r="AC7072" s="22" t="s">
        <v>28614</v>
      </c>
      <c r="AD7072" s="24" t="s">
        <v>15323</v>
      </c>
      <c r="AE7072" s="24" t="s">
        <v>15324</v>
      </c>
      <c r="AF7072" s="24"/>
      <c r="AG7072" s="24" t="s">
        <v>21523</v>
      </c>
      <c r="AH7072" s="24" t="s">
        <v>278</v>
      </c>
      <c r="AI7072" s="24" t="s">
        <v>279</v>
      </c>
      <c r="AJ7072" s="24" t="s">
        <v>111</v>
      </c>
      <c r="AK7072" s="24" t="s">
        <v>112</v>
      </c>
      <c r="AL7072" s="22">
        <v>7070</v>
      </c>
    </row>
    <row r="7073" spans="7:38" s="10" customFormat="1">
      <c r="G7073" s="18"/>
      <c r="H7073" s="18"/>
      <c r="I7073" s="18"/>
      <c r="J7073" s="18"/>
      <c r="L7073" s="13"/>
      <c r="M7073" s="13" t="s">
        <v>15297</v>
      </c>
      <c r="N7073" s="13" t="s">
        <v>15298</v>
      </c>
      <c r="O7073" s="13" t="s">
        <v>15297</v>
      </c>
      <c r="AC7073" s="22" t="s">
        <v>28615</v>
      </c>
      <c r="AD7073" s="24" t="s">
        <v>15325</v>
      </c>
      <c r="AE7073" s="24" t="s">
        <v>15326</v>
      </c>
      <c r="AF7073" s="24"/>
      <c r="AG7073" s="24" t="s">
        <v>21523</v>
      </c>
      <c r="AH7073" s="24" t="s">
        <v>278</v>
      </c>
      <c r="AI7073" s="24" t="s">
        <v>279</v>
      </c>
      <c r="AJ7073" s="24" t="s">
        <v>111</v>
      </c>
      <c r="AK7073" s="24" t="s">
        <v>112</v>
      </c>
      <c r="AL7073" s="22">
        <v>7071</v>
      </c>
    </row>
    <row r="7074" spans="7:38" s="10" customFormat="1">
      <c r="G7074" s="18"/>
      <c r="H7074" s="18"/>
      <c r="I7074" s="18"/>
      <c r="J7074" s="18"/>
      <c r="L7074" s="13"/>
      <c r="M7074" s="13" t="s">
        <v>15299</v>
      </c>
      <c r="N7074" s="13" t="s">
        <v>15300</v>
      </c>
      <c r="O7074" s="13" t="s">
        <v>15299</v>
      </c>
      <c r="AC7074" s="22" t="s">
        <v>28616</v>
      </c>
      <c r="AD7074" s="24" t="s">
        <v>15327</v>
      </c>
      <c r="AE7074" s="24" t="s">
        <v>390</v>
      </c>
      <c r="AF7074" s="24"/>
      <c r="AG7074" s="24" t="s">
        <v>21523</v>
      </c>
      <c r="AH7074" s="24" t="s">
        <v>278</v>
      </c>
      <c r="AI7074" s="24" t="s">
        <v>279</v>
      </c>
      <c r="AJ7074" s="24" t="s">
        <v>111</v>
      </c>
      <c r="AK7074" s="24" t="s">
        <v>112</v>
      </c>
      <c r="AL7074" s="22">
        <v>7072</v>
      </c>
    </row>
    <row r="7075" spans="7:38" s="10" customFormat="1">
      <c r="G7075" s="18"/>
      <c r="H7075" s="18"/>
      <c r="I7075" s="18"/>
      <c r="J7075" s="18"/>
      <c r="L7075" s="13"/>
      <c r="M7075" s="13" t="s">
        <v>15301</v>
      </c>
      <c r="N7075" s="13" t="s">
        <v>15302</v>
      </c>
      <c r="O7075" s="13" t="s">
        <v>15301</v>
      </c>
      <c r="AC7075" s="22" t="s">
        <v>28617</v>
      </c>
      <c r="AD7075" s="24" t="s">
        <v>15328</v>
      </c>
      <c r="AE7075" s="24" t="s">
        <v>13644</v>
      </c>
      <c r="AF7075" s="24"/>
      <c r="AG7075" s="24" t="s">
        <v>21523</v>
      </c>
      <c r="AH7075" s="24" t="s">
        <v>278</v>
      </c>
      <c r="AI7075" s="24" t="s">
        <v>279</v>
      </c>
      <c r="AJ7075" s="24" t="s">
        <v>111</v>
      </c>
      <c r="AK7075" s="24" t="s">
        <v>112</v>
      </c>
      <c r="AL7075" s="22">
        <v>7073</v>
      </c>
    </row>
    <row r="7076" spans="7:38" s="10" customFormat="1">
      <c r="G7076" s="18"/>
      <c r="H7076" s="18"/>
      <c r="I7076" s="18"/>
      <c r="J7076" s="18"/>
      <c r="L7076" s="13"/>
      <c r="M7076" s="13" t="s">
        <v>15303</v>
      </c>
      <c r="N7076" s="13" t="s">
        <v>616</v>
      </c>
      <c r="O7076" s="13" t="s">
        <v>15303</v>
      </c>
      <c r="AC7076" s="22" t="s">
        <v>28618</v>
      </c>
      <c r="AD7076" s="24" t="s">
        <v>15329</v>
      </c>
      <c r="AE7076" s="24" t="s">
        <v>15330</v>
      </c>
      <c r="AF7076" s="24"/>
      <c r="AG7076" s="24" t="s">
        <v>21523</v>
      </c>
      <c r="AH7076" s="24" t="s">
        <v>278</v>
      </c>
      <c r="AI7076" s="24" t="s">
        <v>279</v>
      </c>
      <c r="AJ7076" s="24" t="s">
        <v>111</v>
      </c>
      <c r="AK7076" s="24" t="s">
        <v>112</v>
      </c>
      <c r="AL7076" s="22">
        <v>7074</v>
      </c>
    </row>
    <row r="7077" spans="7:38" s="10" customFormat="1">
      <c r="G7077" s="18"/>
      <c r="H7077" s="18"/>
      <c r="I7077" s="18"/>
      <c r="J7077" s="18"/>
      <c r="L7077" s="13"/>
      <c r="M7077" s="13" t="s">
        <v>15304</v>
      </c>
      <c r="N7077" s="13" t="s">
        <v>15305</v>
      </c>
      <c r="O7077" s="13" t="s">
        <v>15304</v>
      </c>
      <c r="AC7077" s="22" t="s">
        <v>28619</v>
      </c>
      <c r="AD7077" s="24" t="s">
        <v>15331</v>
      </c>
      <c r="AE7077" s="24" t="s">
        <v>15332</v>
      </c>
      <c r="AF7077" s="24"/>
      <c r="AG7077" s="24" t="s">
        <v>21523</v>
      </c>
      <c r="AH7077" s="24" t="s">
        <v>278</v>
      </c>
      <c r="AI7077" s="24" t="s">
        <v>279</v>
      </c>
      <c r="AJ7077" s="24" t="s">
        <v>111</v>
      </c>
      <c r="AK7077" s="24" t="s">
        <v>112</v>
      </c>
      <c r="AL7077" s="22">
        <v>7075</v>
      </c>
    </row>
    <row r="7078" spans="7:38" s="10" customFormat="1">
      <c r="G7078" s="18"/>
      <c r="H7078" s="18"/>
      <c r="I7078" s="18"/>
      <c r="J7078" s="18"/>
      <c r="L7078" s="13"/>
      <c r="M7078" s="13" t="s">
        <v>15306</v>
      </c>
      <c r="N7078" s="13" t="s">
        <v>4206</v>
      </c>
      <c r="O7078" s="13" t="s">
        <v>15306</v>
      </c>
      <c r="AC7078" s="22" t="s">
        <v>28620</v>
      </c>
      <c r="AD7078" s="24" t="s">
        <v>15333</v>
      </c>
      <c r="AE7078" s="24" t="s">
        <v>15334</v>
      </c>
      <c r="AF7078" s="24"/>
      <c r="AG7078" s="24" t="s">
        <v>21523</v>
      </c>
      <c r="AH7078" s="24" t="s">
        <v>278</v>
      </c>
      <c r="AI7078" s="24" t="s">
        <v>279</v>
      </c>
      <c r="AJ7078" s="24" t="s">
        <v>111</v>
      </c>
      <c r="AK7078" s="24" t="s">
        <v>112</v>
      </c>
      <c r="AL7078" s="22">
        <v>7076</v>
      </c>
    </row>
    <row r="7079" spans="7:38" s="10" customFormat="1">
      <c r="G7079" s="18"/>
      <c r="H7079" s="18"/>
      <c r="I7079" s="18"/>
      <c r="J7079" s="18"/>
      <c r="L7079" s="13"/>
      <c r="M7079" s="13" t="s">
        <v>15307</v>
      </c>
      <c r="N7079" s="13" t="s">
        <v>15308</v>
      </c>
      <c r="O7079" s="13" t="s">
        <v>15307</v>
      </c>
      <c r="AC7079" s="22" t="s">
        <v>28621</v>
      </c>
      <c r="AD7079" s="24" t="s">
        <v>15335</v>
      </c>
      <c r="AE7079" s="24" t="s">
        <v>15336</v>
      </c>
      <c r="AF7079" s="24"/>
      <c r="AG7079" s="24" t="s">
        <v>21523</v>
      </c>
      <c r="AH7079" s="24" t="s">
        <v>278</v>
      </c>
      <c r="AI7079" s="24" t="s">
        <v>279</v>
      </c>
      <c r="AJ7079" s="24" t="s">
        <v>111</v>
      </c>
      <c r="AK7079" s="24" t="s">
        <v>112</v>
      </c>
      <c r="AL7079" s="22">
        <v>7077</v>
      </c>
    </row>
    <row r="7080" spans="7:38" s="10" customFormat="1">
      <c r="G7080" s="18"/>
      <c r="H7080" s="18"/>
      <c r="I7080" s="18"/>
      <c r="J7080" s="18"/>
      <c r="L7080" s="13"/>
      <c r="M7080" s="13" t="s">
        <v>15309</v>
      </c>
      <c r="N7080" s="13" t="s">
        <v>10376</v>
      </c>
      <c r="O7080" s="13" t="s">
        <v>15309</v>
      </c>
      <c r="AC7080" s="22" t="s">
        <v>28622</v>
      </c>
      <c r="AD7080" s="24" t="s">
        <v>15337</v>
      </c>
      <c r="AE7080" s="24" t="s">
        <v>5510</v>
      </c>
      <c r="AF7080" s="24"/>
      <c r="AG7080" s="24" t="s">
        <v>21523</v>
      </c>
      <c r="AH7080" s="24" t="s">
        <v>278</v>
      </c>
      <c r="AI7080" s="24" t="s">
        <v>279</v>
      </c>
      <c r="AJ7080" s="24" t="s">
        <v>111</v>
      </c>
      <c r="AK7080" s="24" t="s">
        <v>112</v>
      </c>
      <c r="AL7080" s="22">
        <v>7078</v>
      </c>
    </row>
    <row r="7081" spans="7:38" s="10" customFormat="1">
      <c r="G7081" s="18"/>
      <c r="H7081" s="18"/>
      <c r="I7081" s="18"/>
      <c r="J7081" s="18"/>
      <c r="L7081" s="13"/>
      <c r="M7081" s="13" t="s">
        <v>15310</v>
      </c>
      <c r="N7081" s="13" t="s">
        <v>15311</v>
      </c>
      <c r="O7081" s="13" t="s">
        <v>15310</v>
      </c>
      <c r="AC7081" s="22" t="s">
        <v>28623</v>
      </c>
      <c r="AD7081" s="24" t="s">
        <v>15338</v>
      </c>
      <c r="AE7081" s="24" t="s">
        <v>5080</v>
      </c>
      <c r="AF7081" s="24"/>
      <c r="AG7081" s="24" t="s">
        <v>21523</v>
      </c>
      <c r="AH7081" s="24" t="s">
        <v>278</v>
      </c>
      <c r="AI7081" s="24" t="s">
        <v>279</v>
      </c>
      <c r="AJ7081" s="24" t="s">
        <v>111</v>
      </c>
      <c r="AK7081" s="24" t="s">
        <v>112</v>
      </c>
      <c r="AL7081" s="22">
        <v>7079</v>
      </c>
    </row>
    <row r="7082" spans="7:38" s="10" customFormat="1">
      <c r="G7082" s="18"/>
      <c r="H7082" s="18"/>
      <c r="I7082" s="18"/>
      <c r="J7082" s="18"/>
      <c r="L7082" s="13"/>
      <c r="M7082" s="13" t="s">
        <v>15312</v>
      </c>
      <c r="N7082" s="13" t="s">
        <v>15313</v>
      </c>
      <c r="O7082" s="13" t="s">
        <v>15312</v>
      </c>
      <c r="AC7082" s="22" t="s">
        <v>28624</v>
      </c>
      <c r="AD7082" s="24" t="s">
        <v>15339</v>
      </c>
      <c r="AE7082" s="24" t="s">
        <v>15340</v>
      </c>
      <c r="AF7082" s="24"/>
      <c r="AG7082" s="24" t="s">
        <v>21523</v>
      </c>
      <c r="AH7082" s="24" t="s">
        <v>278</v>
      </c>
      <c r="AI7082" s="24" t="s">
        <v>279</v>
      </c>
      <c r="AJ7082" s="24" t="s">
        <v>111</v>
      </c>
      <c r="AK7082" s="24" t="s">
        <v>112</v>
      </c>
      <c r="AL7082" s="22">
        <v>7080</v>
      </c>
    </row>
    <row r="7083" spans="7:38" s="10" customFormat="1">
      <c r="G7083" s="18"/>
      <c r="H7083" s="18"/>
      <c r="I7083" s="18"/>
      <c r="J7083" s="18"/>
      <c r="L7083" s="13"/>
      <c r="M7083" s="13" t="s">
        <v>15314</v>
      </c>
      <c r="N7083" s="13" t="s">
        <v>15315</v>
      </c>
      <c r="O7083" s="13" t="s">
        <v>15314</v>
      </c>
      <c r="AC7083" s="22" t="s">
        <v>28625</v>
      </c>
      <c r="AD7083" s="24" t="s">
        <v>15341</v>
      </c>
      <c r="AE7083" s="24" t="s">
        <v>15342</v>
      </c>
      <c r="AF7083" s="24"/>
      <c r="AG7083" s="24" t="s">
        <v>21521</v>
      </c>
      <c r="AH7083" s="24" t="s">
        <v>280</v>
      </c>
      <c r="AI7083" s="24" t="s">
        <v>281</v>
      </c>
      <c r="AJ7083" s="24" t="s">
        <v>111</v>
      </c>
      <c r="AK7083" s="24" t="s">
        <v>112</v>
      </c>
      <c r="AL7083" s="22">
        <v>7081</v>
      </c>
    </row>
    <row r="7084" spans="7:38" s="10" customFormat="1">
      <c r="G7084" s="18"/>
      <c r="H7084" s="18"/>
      <c r="I7084" s="18"/>
      <c r="J7084" s="18"/>
      <c r="L7084" s="13"/>
      <c r="M7084" s="13" t="s">
        <v>15316</v>
      </c>
      <c r="N7084" s="13" t="s">
        <v>470</v>
      </c>
      <c r="O7084" s="13" t="s">
        <v>15316</v>
      </c>
      <c r="AC7084" s="22" t="s">
        <v>28626</v>
      </c>
      <c r="AD7084" s="24" t="s">
        <v>15343</v>
      </c>
      <c r="AE7084" s="24" t="s">
        <v>6682</v>
      </c>
      <c r="AF7084" s="24"/>
      <c r="AG7084" s="24" t="s">
        <v>21523</v>
      </c>
      <c r="AH7084" s="24" t="s">
        <v>280</v>
      </c>
      <c r="AI7084" s="24" t="s">
        <v>281</v>
      </c>
      <c r="AJ7084" s="24" t="s">
        <v>111</v>
      </c>
      <c r="AK7084" s="24" t="s">
        <v>112</v>
      </c>
      <c r="AL7084" s="22">
        <v>7082</v>
      </c>
    </row>
    <row r="7085" spans="7:38" s="10" customFormat="1">
      <c r="G7085" s="18"/>
      <c r="H7085" s="18"/>
      <c r="I7085" s="18"/>
      <c r="J7085" s="18"/>
      <c r="L7085" s="13"/>
      <c r="M7085" s="13" t="s">
        <v>15317</v>
      </c>
      <c r="N7085" s="13" t="s">
        <v>15318</v>
      </c>
      <c r="O7085" s="13" t="s">
        <v>15317</v>
      </c>
      <c r="AC7085" s="22" t="s">
        <v>28627</v>
      </c>
      <c r="AD7085" s="24" t="s">
        <v>15344</v>
      </c>
      <c r="AE7085" s="24" t="s">
        <v>15345</v>
      </c>
      <c r="AF7085" s="24"/>
      <c r="AG7085" s="24" t="s">
        <v>21523</v>
      </c>
      <c r="AH7085" s="24" t="s">
        <v>280</v>
      </c>
      <c r="AI7085" s="24" t="s">
        <v>281</v>
      </c>
      <c r="AJ7085" s="24" t="s">
        <v>111</v>
      </c>
      <c r="AK7085" s="24" t="s">
        <v>112</v>
      </c>
      <c r="AL7085" s="22">
        <v>7083</v>
      </c>
    </row>
    <row r="7086" spans="7:38" s="10" customFormat="1">
      <c r="G7086" s="18"/>
      <c r="H7086" s="18"/>
      <c r="I7086" s="18"/>
      <c r="J7086" s="18"/>
      <c r="L7086" s="13"/>
      <c r="M7086" s="13" t="s">
        <v>15319</v>
      </c>
      <c r="N7086" s="13" t="s">
        <v>15320</v>
      </c>
      <c r="O7086" s="13" t="s">
        <v>15319</v>
      </c>
      <c r="AC7086" s="22" t="s">
        <v>28628</v>
      </c>
      <c r="AD7086" s="24" t="s">
        <v>15346</v>
      </c>
      <c r="AE7086" s="24" t="s">
        <v>15347</v>
      </c>
      <c r="AF7086" s="24"/>
      <c r="AG7086" s="24" t="s">
        <v>21523</v>
      </c>
      <c r="AH7086" s="24" t="s">
        <v>280</v>
      </c>
      <c r="AI7086" s="24" t="s">
        <v>281</v>
      </c>
      <c r="AJ7086" s="24" t="s">
        <v>111</v>
      </c>
      <c r="AK7086" s="24" t="s">
        <v>112</v>
      </c>
      <c r="AL7086" s="22">
        <v>7084</v>
      </c>
    </row>
    <row r="7087" spans="7:38" s="10" customFormat="1">
      <c r="G7087" s="18"/>
      <c r="H7087" s="18"/>
      <c r="I7087" s="18"/>
      <c r="J7087" s="18"/>
      <c r="L7087" s="13"/>
      <c r="M7087" s="13" t="s">
        <v>15321</v>
      </c>
      <c r="N7087" s="13" t="s">
        <v>15322</v>
      </c>
      <c r="O7087" s="13" t="s">
        <v>15321</v>
      </c>
      <c r="AC7087" s="22" t="s">
        <v>28629</v>
      </c>
      <c r="AD7087" s="24" t="s">
        <v>15348</v>
      </c>
      <c r="AE7087" s="24" t="s">
        <v>15349</v>
      </c>
      <c r="AF7087" s="24"/>
      <c r="AG7087" s="24" t="s">
        <v>21523</v>
      </c>
      <c r="AH7087" s="24" t="s">
        <v>280</v>
      </c>
      <c r="AI7087" s="24" t="s">
        <v>281</v>
      </c>
      <c r="AJ7087" s="24" t="s">
        <v>111</v>
      </c>
      <c r="AK7087" s="24" t="s">
        <v>112</v>
      </c>
      <c r="AL7087" s="22">
        <v>7085</v>
      </c>
    </row>
    <row r="7088" spans="7:38" s="10" customFormat="1">
      <c r="G7088" s="18"/>
      <c r="H7088" s="18"/>
      <c r="I7088" s="18"/>
      <c r="J7088" s="18"/>
      <c r="L7088" s="13"/>
      <c r="M7088" s="13" t="s">
        <v>15323</v>
      </c>
      <c r="N7088" s="13" t="s">
        <v>15324</v>
      </c>
      <c r="O7088" s="13" t="s">
        <v>15323</v>
      </c>
      <c r="AC7088" s="22" t="s">
        <v>28630</v>
      </c>
      <c r="AD7088" s="24" t="s">
        <v>15350</v>
      </c>
      <c r="AE7088" s="24" t="s">
        <v>15351</v>
      </c>
      <c r="AF7088" s="24"/>
      <c r="AG7088" s="24" t="s">
        <v>21523</v>
      </c>
      <c r="AH7088" s="24" t="s">
        <v>280</v>
      </c>
      <c r="AI7088" s="24" t="s">
        <v>281</v>
      </c>
      <c r="AJ7088" s="24" t="s">
        <v>111</v>
      </c>
      <c r="AK7088" s="24" t="s">
        <v>112</v>
      </c>
      <c r="AL7088" s="22">
        <v>7086</v>
      </c>
    </row>
    <row r="7089" spans="7:38" s="10" customFormat="1">
      <c r="G7089" s="18"/>
      <c r="H7089" s="18"/>
      <c r="I7089" s="18"/>
      <c r="J7089" s="18"/>
      <c r="L7089" s="13"/>
      <c r="M7089" s="13" t="s">
        <v>15325</v>
      </c>
      <c r="N7089" s="13" t="s">
        <v>15326</v>
      </c>
      <c r="O7089" s="13" t="s">
        <v>15325</v>
      </c>
      <c r="AC7089" s="22" t="s">
        <v>28631</v>
      </c>
      <c r="AD7089" s="24" t="s">
        <v>15352</v>
      </c>
      <c r="AE7089" s="24" t="s">
        <v>15353</v>
      </c>
      <c r="AF7089" s="24"/>
      <c r="AG7089" s="24" t="s">
        <v>21523</v>
      </c>
      <c r="AH7089" s="24" t="s">
        <v>280</v>
      </c>
      <c r="AI7089" s="24" t="s">
        <v>281</v>
      </c>
      <c r="AJ7089" s="24" t="s">
        <v>111</v>
      </c>
      <c r="AK7089" s="24" t="s">
        <v>112</v>
      </c>
      <c r="AL7089" s="22">
        <v>7087</v>
      </c>
    </row>
    <row r="7090" spans="7:38" s="10" customFormat="1">
      <c r="G7090" s="18"/>
      <c r="H7090" s="18"/>
      <c r="I7090" s="18"/>
      <c r="J7090" s="18"/>
      <c r="L7090" s="13"/>
      <c r="M7090" s="13" t="s">
        <v>15327</v>
      </c>
      <c r="N7090" s="13" t="s">
        <v>390</v>
      </c>
      <c r="O7090" s="13" t="s">
        <v>15327</v>
      </c>
      <c r="AC7090" s="22" t="s">
        <v>28632</v>
      </c>
      <c r="AD7090" s="24" t="s">
        <v>15354</v>
      </c>
      <c r="AE7090" s="24" t="s">
        <v>10792</v>
      </c>
      <c r="AF7090" s="24"/>
      <c r="AG7090" s="24" t="s">
        <v>21523</v>
      </c>
      <c r="AH7090" s="24" t="s">
        <v>280</v>
      </c>
      <c r="AI7090" s="24" t="s">
        <v>281</v>
      </c>
      <c r="AJ7090" s="24" t="s">
        <v>111</v>
      </c>
      <c r="AK7090" s="24" t="s">
        <v>112</v>
      </c>
      <c r="AL7090" s="22">
        <v>7088</v>
      </c>
    </row>
    <row r="7091" spans="7:38" s="10" customFormat="1">
      <c r="G7091" s="18"/>
      <c r="H7091" s="18"/>
      <c r="I7091" s="18"/>
      <c r="J7091" s="18"/>
      <c r="L7091" s="13"/>
      <c r="M7091" s="13" t="s">
        <v>15328</v>
      </c>
      <c r="N7091" s="13" t="s">
        <v>13644</v>
      </c>
      <c r="O7091" s="13" t="s">
        <v>15328</v>
      </c>
      <c r="AC7091" s="22" t="s">
        <v>28633</v>
      </c>
      <c r="AD7091" s="24" t="s">
        <v>15355</v>
      </c>
      <c r="AE7091" s="24" t="s">
        <v>15356</v>
      </c>
      <c r="AF7091" s="24"/>
      <c r="AG7091" s="24" t="s">
        <v>21523</v>
      </c>
      <c r="AH7091" s="24" t="s">
        <v>280</v>
      </c>
      <c r="AI7091" s="24" t="s">
        <v>281</v>
      </c>
      <c r="AJ7091" s="24" t="s">
        <v>111</v>
      </c>
      <c r="AK7091" s="24" t="s">
        <v>112</v>
      </c>
      <c r="AL7091" s="22">
        <v>7089</v>
      </c>
    </row>
    <row r="7092" spans="7:38" s="10" customFormat="1">
      <c r="G7092" s="18"/>
      <c r="H7092" s="18"/>
      <c r="I7092" s="18"/>
      <c r="J7092" s="18"/>
      <c r="L7092" s="13"/>
      <c r="M7092" s="13" t="s">
        <v>15329</v>
      </c>
      <c r="N7092" s="13" t="s">
        <v>15330</v>
      </c>
      <c r="O7092" s="13" t="s">
        <v>15329</v>
      </c>
      <c r="AC7092" s="22" t="s">
        <v>28634</v>
      </c>
      <c r="AD7092" s="24" t="s">
        <v>15357</v>
      </c>
      <c r="AE7092" s="24" t="s">
        <v>15358</v>
      </c>
      <c r="AF7092" s="24"/>
      <c r="AG7092" s="24" t="s">
        <v>21523</v>
      </c>
      <c r="AH7092" s="24" t="s">
        <v>280</v>
      </c>
      <c r="AI7092" s="24" t="s">
        <v>281</v>
      </c>
      <c r="AJ7092" s="24" t="s">
        <v>111</v>
      </c>
      <c r="AK7092" s="24" t="s">
        <v>112</v>
      </c>
      <c r="AL7092" s="22">
        <v>7090</v>
      </c>
    </row>
    <row r="7093" spans="7:38" s="10" customFormat="1">
      <c r="G7093" s="18"/>
      <c r="H7093" s="18"/>
      <c r="I7093" s="18"/>
      <c r="J7093" s="18"/>
      <c r="L7093" s="13"/>
      <c r="M7093" s="13" t="s">
        <v>15331</v>
      </c>
      <c r="N7093" s="13" t="s">
        <v>15332</v>
      </c>
      <c r="O7093" s="13" t="s">
        <v>15331</v>
      </c>
      <c r="AC7093" s="22" t="s">
        <v>28635</v>
      </c>
      <c r="AD7093" s="24" t="s">
        <v>15359</v>
      </c>
      <c r="AE7093" s="24" t="s">
        <v>5402</v>
      </c>
      <c r="AF7093" s="24"/>
      <c r="AG7093" s="24" t="s">
        <v>21523</v>
      </c>
      <c r="AH7093" s="24" t="s">
        <v>280</v>
      </c>
      <c r="AI7093" s="24" t="s">
        <v>281</v>
      </c>
      <c r="AJ7093" s="24" t="s">
        <v>111</v>
      </c>
      <c r="AK7093" s="24" t="s">
        <v>112</v>
      </c>
      <c r="AL7093" s="22">
        <v>7091</v>
      </c>
    </row>
    <row r="7094" spans="7:38" s="10" customFormat="1">
      <c r="G7094" s="18"/>
      <c r="H7094" s="18"/>
      <c r="I7094" s="18"/>
      <c r="J7094" s="18"/>
      <c r="L7094" s="13"/>
      <c r="M7094" s="13" t="s">
        <v>15333</v>
      </c>
      <c r="N7094" s="13" t="s">
        <v>15334</v>
      </c>
      <c r="O7094" s="13" t="s">
        <v>15333</v>
      </c>
      <c r="AC7094" s="22" t="s">
        <v>28636</v>
      </c>
      <c r="AD7094" s="24" t="s">
        <v>15360</v>
      </c>
      <c r="AE7094" s="24" t="s">
        <v>15361</v>
      </c>
      <c r="AF7094" s="24"/>
      <c r="AG7094" s="24" t="s">
        <v>21523</v>
      </c>
      <c r="AH7094" s="24" t="s">
        <v>280</v>
      </c>
      <c r="AI7094" s="24" t="s">
        <v>281</v>
      </c>
      <c r="AJ7094" s="24" t="s">
        <v>111</v>
      </c>
      <c r="AK7094" s="24" t="s">
        <v>112</v>
      </c>
      <c r="AL7094" s="22">
        <v>7092</v>
      </c>
    </row>
    <row r="7095" spans="7:38" s="10" customFormat="1">
      <c r="G7095" s="18"/>
      <c r="H7095" s="18"/>
      <c r="I7095" s="18"/>
      <c r="J7095" s="18"/>
      <c r="L7095" s="13"/>
      <c r="M7095" s="13" t="s">
        <v>15335</v>
      </c>
      <c r="N7095" s="13" t="s">
        <v>15336</v>
      </c>
      <c r="O7095" s="13" t="s">
        <v>15335</v>
      </c>
      <c r="AC7095" s="22" t="s">
        <v>28637</v>
      </c>
      <c r="AD7095" s="24" t="s">
        <v>15362</v>
      </c>
      <c r="AE7095" s="24" t="s">
        <v>15363</v>
      </c>
      <c r="AF7095" s="24"/>
      <c r="AG7095" s="24" t="s">
        <v>21523</v>
      </c>
      <c r="AH7095" s="24" t="s">
        <v>280</v>
      </c>
      <c r="AI7095" s="24" t="s">
        <v>281</v>
      </c>
      <c r="AJ7095" s="24" t="s">
        <v>111</v>
      </c>
      <c r="AK7095" s="24" t="s">
        <v>112</v>
      </c>
      <c r="AL7095" s="22">
        <v>7093</v>
      </c>
    </row>
    <row r="7096" spans="7:38" s="10" customFormat="1">
      <c r="G7096" s="18"/>
      <c r="H7096" s="18"/>
      <c r="I7096" s="18"/>
      <c r="J7096" s="18"/>
      <c r="L7096" s="13"/>
      <c r="M7096" s="13" t="s">
        <v>15337</v>
      </c>
      <c r="N7096" s="13" t="s">
        <v>5510</v>
      </c>
      <c r="O7096" s="13" t="s">
        <v>15337</v>
      </c>
      <c r="AC7096" s="22" t="s">
        <v>28638</v>
      </c>
      <c r="AD7096" s="24" t="s">
        <v>15364</v>
      </c>
      <c r="AE7096" s="24" t="s">
        <v>15365</v>
      </c>
      <c r="AF7096" s="24"/>
      <c r="AG7096" s="24" t="s">
        <v>21523</v>
      </c>
      <c r="AH7096" s="24" t="s">
        <v>280</v>
      </c>
      <c r="AI7096" s="24" t="s">
        <v>281</v>
      </c>
      <c r="AJ7096" s="24" t="s">
        <v>111</v>
      </c>
      <c r="AK7096" s="24" t="s">
        <v>112</v>
      </c>
      <c r="AL7096" s="22">
        <v>7094</v>
      </c>
    </row>
    <row r="7097" spans="7:38" s="10" customFormat="1">
      <c r="G7097" s="18"/>
      <c r="H7097" s="18"/>
      <c r="I7097" s="18"/>
      <c r="J7097" s="18"/>
      <c r="L7097" s="13"/>
      <c r="M7097" s="13" t="s">
        <v>15338</v>
      </c>
      <c r="N7097" s="13" t="s">
        <v>5080</v>
      </c>
      <c r="O7097" s="13" t="s">
        <v>15338</v>
      </c>
      <c r="AC7097" s="22" t="s">
        <v>28639</v>
      </c>
      <c r="AD7097" s="24" t="s">
        <v>15366</v>
      </c>
      <c r="AE7097" s="24" t="s">
        <v>15367</v>
      </c>
      <c r="AF7097" s="24"/>
      <c r="AG7097" s="24" t="s">
        <v>21523</v>
      </c>
      <c r="AH7097" s="24" t="s">
        <v>280</v>
      </c>
      <c r="AI7097" s="24" t="s">
        <v>281</v>
      </c>
      <c r="AJ7097" s="24" t="s">
        <v>111</v>
      </c>
      <c r="AK7097" s="24" t="s">
        <v>112</v>
      </c>
      <c r="AL7097" s="22">
        <v>7095</v>
      </c>
    </row>
    <row r="7098" spans="7:38" s="10" customFormat="1">
      <c r="G7098" s="18"/>
      <c r="H7098" s="18"/>
      <c r="I7098" s="18"/>
      <c r="J7098" s="18"/>
      <c r="L7098" s="13"/>
      <c r="M7098" s="13" t="s">
        <v>15339</v>
      </c>
      <c r="N7098" s="13" t="s">
        <v>15340</v>
      </c>
      <c r="O7098" s="13" t="s">
        <v>15339</v>
      </c>
      <c r="AC7098" s="22" t="s">
        <v>28640</v>
      </c>
      <c r="AD7098" s="24" t="s">
        <v>15368</v>
      </c>
      <c r="AE7098" s="24" t="s">
        <v>15369</v>
      </c>
      <c r="AF7098" s="24"/>
      <c r="AG7098" s="24" t="s">
        <v>21521</v>
      </c>
      <c r="AH7098" s="24" t="s">
        <v>282</v>
      </c>
      <c r="AI7098" s="24" t="s">
        <v>283</v>
      </c>
      <c r="AJ7098" s="24" t="s">
        <v>111</v>
      </c>
      <c r="AK7098" s="24" t="s">
        <v>112</v>
      </c>
      <c r="AL7098" s="22">
        <v>7096</v>
      </c>
    </row>
    <row r="7099" spans="7:38" s="10" customFormat="1">
      <c r="G7099" s="18"/>
      <c r="H7099" s="18"/>
      <c r="I7099" s="18"/>
      <c r="J7099" s="18"/>
      <c r="L7099" s="13"/>
      <c r="M7099" s="13" t="s">
        <v>15341</v>
      </c>
      <c r="N7099" s="13" t="s">
        <v>15342</v>
      </c>
      <c r="O7099" s="13" t="s">
        <v>15341</v>
      </c>
      <c r="AC7099" s="22" t="s">
        <v>28641</v>
      </c>
      <c r="AD7099" s="24" t="s">
        <v>15370</v>
      </c>
      <c r="AE7099" s="24" t="s">
        <v>15371</v>
      </c>
      <c r="AF7099" s="24"/>
      <c r="AG7099" s="24" t="s">
        <v>21523</v>
      </c>
      <c r="AH7099" s="24" t="s">
        <v>282</v>
      </c>
      <c r="AI7099" s="24" t="s">
        <v>283</v>
      </c>
      <c r="AJ7099" s="24" t="s">
        <v>111</v>
      </c>
      <c r="AK7099" s="24" t="s">
        <v>112</v>
      </c>
      <c r="AL7099" s="22">
        <v>7097</v>
      </c>
    </row>
    <row r="7100" spans="7:38" s="10" customFormat="1">
      <c r="G7100" s="18"/>
      <c r="H7100" s="18"/>
      <c r="I7100" s="18"/>
      <c r="J7100" s="18"/>
      <c r="L7100" s="13"/>
      <c r="M7100" s="13" t="s">
        <v>15343</v>
      </c>
      <c r="N7100" s="13" t="s">
        <v>6682</v>
      </c>
      <c r="O7100" s="13" t="s">
        <v>15343</v>
      </c>
      <c r="AC7100" s="22" t="s">
        <v>28642</v>
      </c>
      <c r="AD7100" s="24" t="s">
        <v>15372</v>
      </c>
      <c r="AE7100" s="24" t="s">
        <v>15373</v>
      </c>
      <c r="AF7100" s="24"/>
      <c r="AG7100" s="24" t="s">
        <v>21523</v>
      </c>
      <c r="AH7100" s="24" t="s">
        <v>282</v>
      </c>
      <c r="AI7100" s="24" t="s">
        <v>283</v>
      </c>
      <c r="AJ7100" s="24" t="s">
        <v>111</v>
      </c>
      <c r="AK7100" s="24" t="s">
        <v>112</v>
      </c>
      <c r="AL7100" s="22">
        <v>7098</v>
      </c>
    </row>
    <row r="7101" spans="7:38" s="10" customFormat="1">
      <c r="G7101" s="18"/>
      <c r="H7101" s="18"/>
      <c r="I7101" s="18"/>
      <c r="J7101" s="18"/>
      <c r="L7101" s="13"/>
      <c r="M7101" s="13" t="s">
        <v>15344</v>
      </c>
      <c r="N7101" s="13" t="s">
        <v>15345</v>
      </c>
      <c r="O7101" s="13" t="s">
        <v>15344</v>
      </c>
      <c r="AC7101" s="22" t="s">
        <v>28643</v>
      </c>
      <c r="AD7101" s="24" t="s">
        <v>15374</v>
      </c>
      <c r="AE7101" s="24" t="s">
        <v>15375</v>
      </c>
      <c r="AF7101" s="24"/>
      <c r="AG7101" s="24" t="s">
        <v>21523</v>
      </c>
      <c r="AH7101" s="24" t="s">
        <v>282</v>
      </c>
      <c r="AI7101" s="24" t="s">
        <v>283</v>
      </c>
      <c r="AJ7101" s="24" t="s">
        <v>111</v>
      </c>
      <c r="AK7101" s="24" t="s">
        <v>112</v>
      </c>
      <c r="AL7101" s="22">
        <v>7099</v>
      </c>
    </row>
    <row r="7102" spans="7:38" s="10" customFormat="1">
      <c r="G7102" s="18"/>
      <c r="H7102" s="18"/>
      <c r="I7102" s="18"/>
      <c r="J7102" s="18"/>
      <c r="L7102" s="13"/>
      <c r="M7102" s="13" t="s">
        <v>15346</v>
      </c>
      <c r="N7102" s="13" t="s">
        <v>15347</v>
      </c>
      <c r="O7102" s="13" t="s">
        <v>15346</v>
      </c>
      <c r="AC7102" s="22" t="s">
        <v>28644</v>
      </c>
      <c r="AD7102" s="24" t="s">
        <v>15376</v>
      </c>
      <c r="AE7102" s="24" t="s">
        <v>15377</v>
      </c>
      <c r="AF7102" s="24"/>
      <c r="AG7102" s="24" t="s">
        <v>21523</v>
      </c>
      <c r="AH7102" s="24" t="s">
        <v>282</v>
      </c>
      <c r="AI7102" s="24" t="s">
        <v>283</v>
      </c>
      <c r="AJ7102" s="24" t="s">
        <v>111</v>
      </c>
      <c r="AK7102" s="24" t="s">
        <v>112</v>
      </c>
      <c r="AL7102" s="22">
        <v>7100</v>
      </c>
    </row>
    <row r="7103" spans="7:38" s="10" customFormat="1">
      <c r="G7103" s="18"/>
      <c r="H7103" s="18"/>
      <c r="I7103" s="18"/>
      <c r="J7103" s="18"/>
      <c r="L7103" s="13"/>
      <c r="M7103" s="13" t="s">
        <v>15348</v>
      </c>
      <c r="N7103" s="13" t="s">
        <v>15349</v>
      </c>
      <c r="O7103" s="13" t="s">
        <v>15348</v>
      </c>
      <c r="AC7103" s="22" t="s">
        <v>28645</v>
      </c>
      <c r="AD7103" s="24" t="s">
        <v>15378</v>
      </c>
      <c r="AE7103" s="24" t="s">
        <v>15379</v>
      </c>
      <c r="AF7103" s="24"/>
      <c r="AG7103" s="24" t="s">
        <v>21523</v>
      </c>
      <c r="AH7103" s="24" t="s">
        <v>282</v>
      </c>
      <c r="AI7103" s="24" t="s">
        <v>283</v>
      </c>
      <c r="AJ7103" s="24" t="s">
        <v>111</v>
      </c>
      <c r="AK7103" s="24" t="s">
        <v>112</v>
      </c>
      <c r="AL7103" s="22">
        <v>7101</v>
      </c>
    </row>
    <row r="7104" spans="7:38" s="10" customFormat="1">
      <c r="G7104" s="18"/>
      <c r="H7104" s="18"/>
      <c r="I7104" s="18"/>
      <c r="J7104" s="18"/>
      <c r="L7104" s="13"/>
      <c r="M7104" s="13" t="s">
        <v>15350</v>
      </c>
      <c r="N7104" s="13" t="s">
        <v>15351</v>
      </c>
      <c r="O7104" s="13" t="s">
        <v>15350</v>
      </c>
      <c r="AC7104" s="22" t="s">
        <v>28646</v>
      </c>
      <c r="AD7104" s="24" t="s">
        <v>15380</v>
      </c>
      <c r="AE7104" s="24" t="s">
        <v>10369</v>
      </c>
      <c r="AF7104" s="24"/>
      <c r="AG7104" s="24" t="s">
        <v>21523</v>
      </c>
      <c r="AH7104" s="24" t="s">
        <v>282</v>
      </c>
      <c r="AI7104" s="24" t="s">
        <v>283</v>
      </c>
      <c r="AJ7104" s="24" t="s">
        <v>111</v>
      </c>
      <c r="AK7104" s="24" t="s">
        <v>112</v>
      </c>
      <c r="AL7104" s="22">
        <v>7102</v>
      </c>
    </row>
    <row r="7105" spans="7:38" s="10" customFormat="1">
      <c r="G7105" s="18"/>
      <c r="H7105" s="18"/>
      <c r="I7105" s="18"/>
      <c r="J7105" s="18"/>
      <c r="L7105" s="13"/>
      <c r="M7105" s="13" t="s">
        <v>15352</v>
      </c>
      <c r="N7105" s="13" t="s">
        <v>15353</v>
      </c>
      <c r="O7105" s="13" t="s">
        <v>15352</v>
      </c>
      <c r="AC7105" s="22" t="s">
        <v>28647</v>
      </c>
      <c r="AD7105" s="24" t="s">
        <v>15381</v>
      </c>
      <c r="AE7105" s="24" t="s">
        <v>15382</v>
      </c>
      <c r="AF7105" s="24"/>
      <c r="AG7105" s="24" t="s">
        <v>21523</v>
      </c>
      <c r="AH7105" s="24" t="s">
        <v>282</v>
      </c>
      <c r="AI7105" s="24" t="s">
        <v>283</v>
      </c>
      <c r="AJ7105" s="24" t="s">
        <v>111</v>
      </c>
      <c r="AK7105" s="24" t="s">
        <v>112</v>
      </c>
      <c r="AL7105" s="22">
        <v>7103</v>
      </c>
    </row>
    <row r="7106" spans="7:38" s="10" customFormat="1">
      <c r="G7106" s="18"/>
      <c r="H7106" s="18"/>
      <c r="I7106" s="18"/>
      <c r="J7106" s="18"/>
      <c r="L7106" s="13"/>
      <c r="M7106" s="13" t="s">
        <v>15354</v>
      </c>
      <c r="N7106" s="13" t="s">
        <v>10792</v>
      </c>
      <c r="O7106" s="13" t="s">
        <v>15354</v>
      </c>
      <c r="AC7106" s="22" t="s">
        <v>28648</v>
      </c>
      <c r="AD7106" s="24" t="s">
        <v>15383</v>
      </c>
      <c r="AE7106" s="24" t="s">
        <v>15384</v>
      </c>
      <c r="AF7106" s="24"/>
      <c r="AG7106" s="24" t="s">
        <v>21523</v>
      </c>
      <c r="AH7106" s="24" t="s">
        <v>282</v>
      </c>
      <c r="AI7106" s="24" t="s">
        <v>283</v>
      </c>
      <c r="AJ7106" s="24" t="s">
        <v>111</v>
      </c>
      <c r="AK7106" s="24" t="s">
        <v>112</v>
      </c>
      <c r="AL7106" s="22">
        <v>7104</v>
      </c>
    </row>
    <row r="7107" spans="7:38" s="10" customFormat="1">
      <c r="G7107" s="18"/>
      <c r="H7107" s="18"/>
      <c r="I7107" s="18"/>
      <c r="J7107" s="18"/>
      <c r="L7107" s="13"/>
      <c r="M7107" s="13" t="s">
        <v>15355</v>
      </c>
      <c r="N7107" s="13" t="s">
        <v>15356</v>
      </c>
      <c r="O7107" s="13" t="s">
        <v>15355</v>
      </c>
      <c r="AC7107" s="22" t="s">
        <v>28649</v>
      </c>
      <c r="AD7107" s="24" t="s">
        <v>15696</v>
      </c>
      <c r="AE7107" s="24" t="s">
        <v>15035</v>
      </c>
      <c r="AF7107" s="24"/>
      <c r="AG7107" s="24" t="s">
        <v>21523</v>
      </c>
      <c r="AH7107" s="24" t="s">
        <v>282</v>
      </c>
      <c r="AI7107" s="24" t="s">
        <v>283</v>
      </c>
      <c r="AJ7107" s="24" t="s">
        <v>111</v>
      </c>
      <c r="AK7107" s="24" t="s">
        <v>112</v>
      </c>
      <c r="AL7107" s="22">
        <v>7105</v>
      </c>
    </row>
    <row r="7108" spans="7:38" s="10" customFormat="1">
      <c r="G7108" s="18"/>
      <c r="H7108" s="18"/>
      <c r="I7108" s="18"/>
      <c r="J7108" s="18"/>
      <c r="L7108" s="13"/>
      <c r="M7108" s="13" t="s">
        <v>15357</v>
      </c>
      <c r="N7108" s="13" t="s">
        <v>15358</v>
      </c>
      <c r="O7108" s="13" t="s">
        <v>15357</v>
      </c>
      <c r="AC7108" s="22" t="s">
        <v>28650</v>
      </c>
      <c r="AD7108" s="24" t="s">
        <v>15697</v>
      </c>
      <c r="AE7108" s="24" t="s">
        <v>15698</v>
      </c>
      <c r="AF7108" s="24"/>
      <c r="AG7108" s="24" t="s">
        <v>21523</v>
      </c>
      <c r="AH7108" s="24" t="s">
        <v>282</v>
      </c>
      <c r="AI7108" s="24" t="s">
        <v>283</v>
      </c>
      <c r="AJ7108" s="24" t="s">
        <v>111</v>
      </c>
      <c r="AK7108" s="24" t="s">
        <v>112</v>
      </c>
      <c r="AL7108" s="22">
        <v>7106</v>
      </c>
    </row>
    <row r="7109" spans="7:38" s="10" customFormat="1">
      <c r="G7109" s="18"/>
      <c r="H7109" s="18"/>
      <c r="I7109" s="18"/>
      <c r="J7109" s="18"/>
      <c r="L7109" s="13"/>
      <c r="M7109" s="13" t="s">
        <v>15359</v>
      </c>
      <c r="N7109" s="13" t="s">
        <v>5402</v>
      </c>
      <c r="O7109" s="13" t="s">
        <v>15359</v>
      </c>
      <c r="AC7109" s="22" t="s">
        <v>28651</v>
      </c>
      <c r="AD7109" s="24" t="s">
        <v>15699</v>
      </c>
      <c r="AE7109" s="24" t="s">
        <v>15700</v>
      </c>
      <c r="AF7109" s="24"/>
      <c r="AG7109" s="24" t="s">
        <v>21523</v>
      </c>
      <c r="AH7109" s="24" t="s">
        <v>282</v>
      </c>
      <c r="AI7109" s="24" t="s">
        <v>283</v>
      </c>
      <c r="AJ7109" s="24" t="s">
        <v>111</v>
      </c>
      <c r="AK7109" s="24" t="s">
        <v>112</v>
      </c>
      <c r="AL7109" s="22">
        <v>7107</v>
      </c>
    </row>
    <row r="7110" spans="7:38" s="10" customFormat="1">
      <c r="G7110" s="18"/>
      <c r="H7110" s="18"/>
      <c r="I7110" s="18"/>
      <c r="J7110" s="18"/>
      <c r="L7110" s="13"/>
      <c r="M7110" s="13" t="s">
        <v>15360</v>
      </c>
      <c r="N7110" s="13" t="s">
        <v>15361</v>
      </c>
      <c r="O7110" s="13" t="s">
        <v>15360</v>
      </c>
      <c r="AC7110" s="22" t="s">
        <v>28652</v>
      </c>
      <c r="AD7110" s="24" t="s">
        <v>15701</v>
      </c>
      <c r="AE7110" s="24" t="s">
        <v>15702</v>
      </c>
      <c r="AF7110" s="24"/>
      <c r="AG7110" s="24" t="s">
        <v>21523</v>
      </c>
      <c r="AH7110" s="24" t="s">
        <v>282</v>
      </c>
      <c r="AI7110" s="24" t="s">
        <v>283</v>
      </c>
      <c r="AJ7110" s="24" t="s">
        <v>111</v>
      </c>
      <c r="AK7110" s="24" t="s">
        <v>112</v>
      </c>
      <c r="AL7110" s="22">
        <v>7108</v>
      </c>
    </row>
    <row r="7111" spans="7:38" s="10" customFormat="1">
      <c r="G7111" s="18"/>
      <c r="H7111" s="18"/>
      <c r="I7111" s="18"/>
      <c r="J7111" s="18"/>
      <c r="L7111" s="13"/>
      <c r="M7111" s="13" t="s">
        <v>15362</v>
      </c>
      <c r="N7111" s="13" t="s">
        <v>15363</v>
      </c>
      <c r="O7111" s="13" t="s">
        <v>15362</v>
      </c>
      <c r="AC7111" s="22" t="s">
        <v>28653</v>
      </c>
      <c r="AD7111" s="24" t="s">
        <v>15703</v>
      </c>
      <c r="AE7111" s="24" t="s">
        <v>15704</v>
      </c>
      <c r="AF7111" s="24"/>
      <c r="AG7111" s="24" t="s">
        <v>21523</v>
      </c>
      <c r="AH7111" s="24" t="s">
        <v>284</v>
      </c>
      <c r="AI7111" s="24" t="s">
        <v>285</v>
      </c>
      <c r="AJ7111" s="24" t="s">
        <v>111</v>
      </c>
      <c r="AK7111" s="24" t="s">
        <v>112</v>
      </c>
      <c r="AL7111" s="22">
        <v>7109</v>
      </c>
    </row>
    <row r="7112" spans="7:38" s="10" customFormat="1">
      <c r="G7112" s="18"/>
      <c r="H7112" s="18"/>
      <c r="I7112" s="18"/>
      <c r="J7112" s="18"/>
      <c r="L7112" s="13"/>
      <c r="M7112" s="13" t="s">
        <v>15364</v>
      </c>
      <c r="N7112" s="13" t="s">
        <v>15365</v>
      </c>
      <c r="O7112" s="13" t="s">
        <v>15364</v>
      </c>
      <c r="AC7112" s="22" t="s">
        <v>28654</v>
      </c>
      <c r="AD7112" s="24" t="s">
        <v>15705</v>
      </c>
      <c r="AE7112" s="24" t="s">
        <v>15706</v>
      </c>
      <c r="AF7112" s="24"/>
      <c r="AG7112" s="24" t="s">
        <v>21523</v>
      </c>
      <c r="AH7112" s="24" t="s">
        <v>284</v>
      </c>
      <c r="AI7112" s="24" t="s">
        <v>285</v>
      </c>
      <c r="AJ7112" s="24" t="s">
        <v>111</v>
      </c>
      <c r="AK7112" s="24" t="s">
        <v>112</v>
      </c>
      <c r="AL7112" s="22">
        <v>7110</v>
      </c>
    </row>
    <row r="7113" spans="7:38" s="10" customFormat="1">
      <c r="G7113" s="18"/>
      <c r="H7113" s="18"/>
      <c r="I7113" s="18"/>
      <c r="J7113" s="18"/>
      <c r="L7113" s="13"/>
      <c r="M7113" s="13" t="s">
        <v>15366</v>
      </c>
      <c r="N7113" s="13" t="s">
        <v>15367</v>
      </c>
      <c r="O7113" s="13" t="s">
        <v>15366</v>
      </c>
      <c r="AC7113" s="22" t="s">
        <v>28655</v>
      </c>
      <c r="AD7113" s="24" t="s">
        <v>15707</v>
      </c>
      <c r="AE7113" s="24" t="s">
        <v>15708</v>
      </c>
      <c r="AF7113" s="24"/>
      <c r="AG7113" s="24" t="s">
        <v>21523</v>
      </c>
      <c r="AH7113" s="24" t="s">
        <v>284</v>
      </c>
      <c r="AI7113" s="24" t="s">
        <v>285</v>
      </c>
      <c r="AJ7113" s="24" t="s">
        <v>111</v>
      </c>
      <c r="AK7113" s="24" t="s">
        <v>112</v>
      </c>
      <c r="AL7113" s="22">
        <v>7111</v>
      </c>
    </row>
    <row r="7114" spans="7:38" s="10" customFormat="1">
      <c r="G7114" s="18"/>
      <c r="H7114" s="18"/>
      <c r="I7114" s="18"/>
      <c r="J7114" s="18"/>
      <c r="L7114" s="13"/>
      <c r="M7114" s="13" t="s">
        <v>15368</v>
      </c>
      <c r="N7114" s="13" t="s">
        <v>15369</v>
      </c>
      <c r="O7114" s="13" t="s">
        <v>15368</v>
      </c>
      <c r="AC7114" s="22" t="s">
        <v>28656</v>
      </c>
      <c r="AD7114" s="24" t="s">
        <v>15709</v>
      </c>
      <c r="AE7114" s="24" t="s">
        <v>15710</v>
      </c>
      <c r="AF7114" s="24"/>
      <c r="AG7114" s="24" t="s">
        <v>21523</v>
      </c>
      <c r="AH7114" s="24" t="s">
        <v>284</v>
      </c>
      <c r="AI7114" s="24" t="s">
        <v>285</v>
      </c>
      <c r="AJ7114" s="24" t="s">
        <v>111</v>
      </c>
      <c r="AK7114" s="24" t="s">
        <v>112</v>
      </c>
      <c r="AL7114" s="22">
        <v>7112</v>
      </c>
    </row>
    <row r="7115" spans="7:38" s="10" customFormat="1">
      <c r="G7115" s="18"/>
      <c r="H7115" s="18"/>
      <c r="I7115" s="18"/>
      <c r="J7115" s="18"/>
      <c r="L7115" s="13"/>
      <c r="M7115" s="13" t="s">
        <v>15370</v>
      </c>
      <c r="N7115" s="13" t="s">
        <v>15371</v>
      </c>
      <c r="O7115" s="13" t="s">
        <v>15370</v>
      </c>
      <c r="AC7115" s="22" t="s">
        <v>28657</v>
      </c>
      <c r="AD7115" s="24" t="s">
        <v>15711</v>
      </c>
      <c r="AE7115" s="24" t="s">
        <v>15712</v>
      </c>
      <c r="AF7115" s="24"/>
      <c r="AG7115" s="24" t="s">
        <v>21523</v>
      </c>
      <c r="AH7115" s="24" t="s">
        <v>284</v>
      </c>
      <c r="AI7115" s="24" t="s">
        <v>285</v>
      </c>
      <c r="AJ7115" s="24" t="s">
        <v>111</v>
      </c>
      <c r="AK7115" s="24" t="s">
        <v>112</v>
      </c>
      <c r="AL7115" s="22">
        <v>7113</v>
      </c>
    </row>
    <row r="7116" spans="7:38" s="10" customFormat="1">
      <c r="G7116" s="18"/>
      <c r="H7116" s="18"/>
      <c r="I7116" s="18"/>
      <c r="J7116" s="18"/>
      <c r="L7116" s="13"/>
      <c r="M7116" s="13" t="s">
        <v>15372</v>
      </c>
      <c r="N7116" s="13" t="s">
        <v>15373</v>
      </c>
      <c r="O7116" s="13" t="s">
        <v>15372</v>
      </c>
      <c r="AC7116" s="22" t="s">
        <v>28658</v>
      </c>
      <c r="AD7116" s="24" t="s">
        <v>15713</v>
      </c>
      <c r="AE7116" s="24" t="s">
        <v>15714</v>
      </c>
      <c r="AF7116" s="24"/>
      <c r="AG7116" s="24" t="s">
        <v>21523</v>
      </c>
      <c r="AH7116" s="24" t="s">
        <v>284</v>
      </c>
      <c r="AI7116" s="24" t="s">
        <v>285</v>
      </c>
      <c r="AJ7116" s="24" t="s">
        <v>111</v>
      </c>
      <c r="AK7116" s="24" t="s">
        <v>112</v>
      </c>
      <c r="AL7116" s="22">
        <v>7114</v>
      </c>
    </row>
    <row r="7117" spans="7:38" s="10" customFormat="1">
      <c r="G7117" s="18"/>
      <c r="H7117" s="18"/>
      <c r="I7117" s="18"/>
      <c r="J7117" s="18"/>
      <c r="L7117" s="13"/>
      <c r="M7117" s="13" t="s">
        <v>15374</v>
      </c>
      <c r="N7117" s="13" t="s">
        <v>15375</v>
      </c>
      <c r="O7117" s="13" t="s">
        <v>15374</v>
      </c>
      <c r="AC7117" s="22" t="s">
        <v>28659</v>
      </c>
      <c r="AD7117" s="24" t="s">
        <v>15715</v>
      </c>
      <c r="AE7117" s="24" t="s">
        <v>15716</v>
      </c>
      <c r="AF7117" s="24"/>
      <c r="AG7117" s="24" t="s">
        <v>21523</v>
      </c>
      <c r="AH7117" s="24" t="s">
        <v>284</v>
      </c>
      <c r="AI7117" s="24" t="s">
        <v>285</v>
      </c>
      <c r="AJ7117" s="24" t="s">
        <v>111</v>
      </c>
      <c r="AK7117" s="24" t="s">
        <v>112</v>
      </c>
      <c r="AL7117" s="22">
        <v>7115</v>
      </c>
    </row>
    <row r="7118" spans="7:38" s="10" customFormat="1">
      <c r="G7118" s="18"/>
      <c r="H7118" s="18"/>
      <c r="I7118" s="18"/>
      <c r="J7118" s="18"/>
      <c r="L7118" s="13"/>
      <c r="M7118" s="13" t="s">
        <v>15376</v>
      </c>
      <c r="N7118" s="13" t="s">
        <v>15377</v>
      </c>
      <c r="O7118" s="13" t="s">
        <v>15376</v>
      </c>
      <c r="AC7118" s="22" t="s">
        <v>28660</v>
      </c>
      <c r="AD7118" s="24" t="s">
        <v>15717</v>
      </c>
      <c r="AE7118" s="24" t="s">
        <v>15718</v>
      </c>
      <c r="AF7118" s="24"/>
      <c r="AG7118" s="24" t="s">
        <v>21523</v>
      </c>
      <c r="AH7118" s="24" t="s">
        <v>284</v>
      </c>
      <c r="AI7118" s="24" t="s">
        <v>285</v>
      </c>
      <c r="AJ7118" s="24" t="s">
        <v>111</v>
      </c>
      <c r="AK7118" s="24" t="s">
        <v>112</v>
      </c>
      <c r="AL7118" s="22">
        <v>7116</v>
      </c>
    </row>
    <row r="7119" spans="7:38" s="10" customFormat="1">
      <c r="G7119" s="18"/>
      <c r="H7119" s="18"/>
      <c r="I7119" s="18"/>
      <c r="J7119" s="18"/>
      <c r="L7119" s="13"/>
      <c r="M7119" s="13" t="s">
        <v>15378</v>
      </c>
      <c r="N7119" s="13" t="s">
        <v>15379</v>
      </c>
      <c r="O7119" s="13" t="s">
        <v>15378</v>
      </c>
      <c r="AC7119" s="22" t="s">
        <v>28661</v>
      </c>
      <c r="AD7119" s="24" t="s">
        <v>15719</v>
      </c>
      <c r="AE7119" s="24" t="s">
        <v>15720</v>
      </c>
      <c r="AF7119" s="24"/>
      <c r="AG7119" s="24" t="s">
        <v>21523</v>
      </c>
      <c r="AH7119" s="24" t="s">
        <v>284</v>
      </c>
      <c r="AI7119" s="24" t="s">
        <v>285</v>
      </c>
      <c r="AJ7119" s="24" t="s">
        <v>111</v>
      </c>
      <c r="AK7119" s="24" t="s">
        <v>112</v>
      </c>
      <c r="AL7119" s="22">
        <v>7117</v>
      </c>
    </row>
    <row r="7120" spans="7:38" s="10" customFormat="1">
      <c r="G7120" s="18"/>
      <c r="H7120" s="18"/>
      <c r="I7120" s="18"/>
      <c r="J7120" s="18"/>
      <c r="L7120" s="13"/>
      <c r="M7120" s="13" t="s">
        <v>15380</v>
      </c>
      <c r="N7120" s="13" t="s">
        <v>10369</v>
      </c>
      <c r="O7120" s="13" t="s">
        <v>15380</v>
      </c>
      <c r="AC7120" s="22" t="s">
        <v>28662</v>
      </c>
      <c r="AD7120" s="24" t="s">
        <v>15721</v>
      </c>
      <c r="AE7120" s="24" t="s">
        <v>15722</v>
      </c>
      <c r="AF7120" s="24"/>
      <c r="AG7120" s="24" t="s">
        <v>21523</v>
      </c>
      <c r="AH7120" s="24" t="s">
        <v>284</v>
      </c>
      <c r="AI7120" s="24" t="s">
        <v>285</v>
      </c>
      <c r="AJ7120" s="24" t="s">
        <v>111</v>
      </c>
      <c r="AK7120" s="24" t="s">
        <v>112</v>
      </c>
      <c r="AL7120" s="22">
        <v>7118</v>
      </c>
    </row>
    <row r="7121" spans="7:38" s="10" customFormat="1">
      <c r="G7121" s="18"/>
      <c r="H7121" s="18"/>
      <c r="I7121" s="18"/>
      <c r="J7121" s="18"/>
      <c r="L7121" s="13"/>
      <c r="M7121" s="13" t="s">
        <v>15381</v>
      </c>
      <c r="N7121" s="13" t="s">
        <v>15382</v>
      </c>
      <c r="O7121" s="13" t="s">
        <v>15381</v>
      </c>
      <c r="AC7121" s="22" t="s">
        <v>28663</v>
      </c>
      <c r="AD7121" s="24" t="s">
        <v>15723</v>
      </c>
      <c r="AE7121" s="24" t="s">
        <v>15724</v>
      </c>
      <c r="AF7121" s="24"/>
      <c r="AG7121" s="24" t="s">
        <v>21521</v>
      </c>
      <c r="AH7121" s="24" t="s">
        <v>286</v>
      </c>
      <c r="AI7121" s="24" t="s">
        <v>287</v>
      </c>
      <c r="AJ7121" s="24" t="s">
        <v>111</v>
      </c>
      <c r="AK7121" s="24" t="s">
        <v>112</v>
      </c>
      <c r="AL7121" s="22">
        <v>7119</v>
      </c>
    </row>
    <row r="7122" spans="7:38" s="10" customFormat="1">
      <c r="G7122" s="18"/>
      <c r="H7122" s="18"/>
      <c r="I7122" s="18"/>
      <c r="J7122" s="18"/>
      <c r="L7122" s="13"/>
      <c r="M7122" s="13" t="s">
        <v>15383</v>
      </c>
      <c r="N7122" s="13" t="s">
        <v>15384</v>
      </c>
      <c r="O7122" s="13" t="s">
        <v>15383</v>
      </c>
      <c r="AC7122" s="22" t="s">
        <v>28664</v>
      </c>
      <c r="AD7122" s="24" t="s">
        <v>15725</v>
      </c>
      <c r="AE7122" s="24" t="s">
        <v>15726</v>
      </c>
      <c r="AF7122" s="24"/>
      <c r="AG7122" s="24" t="s">
        <v>21523</v>
      </c>
      <c r="AH7122" s="24" t="s">
        <v>286</v>
      </c>
      <c r="AI7122" s="24" t="s">
        <v>287</v>
      </c>
      <c r="AJ7122" s="24" t="s">
        <v>111</v>
      </c>
      <c r="AK7122" s="24" t="s">
        <v>112</v>
      </c>
      <c r="AL7122" s="22">
        <v>7120</v>
      </c>
    </row>
    <row r="7123" spans="7:38" s="10" customFormat="1">
      <c r="G7123" s="18"/>
      <c r="H7123" s="18"/>
      <c r="I7123" s="18"/>
      <c r="J7123" s="18"/>
      <c r="L7123" s="13"/>
      <c r="M7123" s="13" t="s">
        <v>15696</v>
      </c>
      <c r="N7123" s="13" t="s">
        <v>15035</v>
      </c>
      <c r="O7123" s="13" t="s">
        <v>15696</v>
      </c>
      <c r="AC7123" s="22" t="s">
        <v>28665</v>
      </c>
      <c r="AD7123" s="24" t="s">
        <v>15727</v>
      </c>
      <c r="AE7123" s="24" t="s">
        <v>15728</v>
      </c>
      <c r="AF7123" s="24"/>
      <c r="AG7123" s="24" t="s">
        <v>21523</v>
      </c>
      <c r="AH7123" s="24" t="s">
        <v>286</v>
      </c>
      <c r="AI7123" s="24" t="s">
        <v>287</v>
      </c>
      <c r="AJ7123" s="24" t="s">
        <v>111</v>
      </c>
      <c r="AK7123" s="24" t="s">
        <v>112</v>
      </c>
      <c r="AL7123" s="22">
        <v>7121</v>
      </c>
    </row>
    <row r="7124" spans="7:38" s="10" customFormat="1">
      <c r="G7124" s="18"/>
      <c r="H7124" s="18"/>
      <c r="I7124" s="18"/>
      <c r="J7124" s="18"/>
      <c r="L7124" s="13"/>
      <c r="M7124" s="13" t="s">
        <v>15697</v>
      </c>
      <c r="N7124" s="13" t="s">
        <v>15698</v>
      </c>
      <c r="O7124" s="13" t="s">
        <v>15697</v>
      </c>
      <c r="AC7124" s="22" t="s">
        <v>28666</v>
      </c>
      <c r="AD7124" s="24" t="s">
        <v>15729</v>
      </c>
      <c r="AE7124" s="24" t="s">
        <v>11723</v>
      </c>
      <c r="AF7124" s="24"/>
      <c r="AG7124" s="24" t="s">
        <v>21523</v>
      </c>
      <c r="AH7124" s="24" t="s">
        <v>286</v>
      </c>
      <c r="AI7124" s="24" t="s">
        <v>287</v>
      </c>
      <c r="AJ7124" s="24" t="s">
        <v>111</v>
      </c>
      <c r="AK7124" s="24" t="s">
        <v>112</v>
      </c>
      <c r="AL7124" s="22">
        <v>7122</v>
      </c>
    </row>
    <row r="7125" spans="7:38" s="10" customFormat="1">
      <c r="G7125" s="18"/>
      <c r="H7125" s="18"/>
      <c r="I7125" s="18"/>
      <c r="J7125" s="18"/>
      <c r="L7125" s="13"/>
      <c r="M7125" s="13" t="s">
        <v>15699</v>
      </c>
      <c r="N7125" s="13" t="s">
        <v>15700</v>
      </c>
      <c r="O7125" s="13" t="s">
        <v>15699</v>
      </c>
      <c r="AC7125" s="22" t="s">
        <v>28667</v>
      </c>
      <c r="AD7125" s="24" t="s">
        <v>15730</v>
      </c>
      <c r="AE7125" s="24" t="s">
        <v>7044</v>
      </c>
      <c r="AF7125" s="24"/>
      <c r="AG7125" s="24" t="s">
        <v>21523</v>
      </c>
      <c r="AH7125" s="24" t="s">
        <v>286</v>
      </c>
      <c r="AI7125" s="24" t="s">
        <v>287</v>
      </c>
      <c r="AJ7125" s="24" t="s">
        <v>111</v>
      </c>
      <c r="AK7125" s="24" t="s">
        <v>112</v>
      </c>
      <c r="AL7125" s="22">
        <v>7123</v>
      </c>
    </row>
    <row r="7126" spans="7:38" s="10" customFormat="1">
      <c r="G7126" s="18"/>
      <c r="H7126" s="18"/>
      <c r="I7126" s="18"/>
      <c r="J7126" s="18"/>
      <c r="L7126" s="13"/>
      <c r="M7126" s="13" t="s">
        <v>15701</v>
      </c>
      <c r="N7126" s="13" t="s">
        <v>15702</v>
      </c>
      <c r="O7126" s="13" t="s">
        <v>15701</v>
      </c>
      <c r="AC7126" s="22" t="s">
        <v>28668</v>
      </c>
      <c r="AD7126" s="24" t="s">
        <v>15731</v>
      </c>
      <c r="AE7126" s="24" t="s">
        <v>15732</v>
      </c>
      <c r="AF7126" s="24"/>
      <c r="AG7126" s="24" t="s">
        <v>21523</v>
      </c>
      <c r="AH7126" s="24" t="s">
        <v>286</v>
      </c>
      <c r="AI7126" s="24" t="s">
        <v>287</v>
      </c>
      <c r="AJ7126" s="24" t="s">
        <v>111</v>
      </c>
      <c r="AK7126" s="24" t="s">
        <v>112</v>
      </c>
      <c r="AL7126" s="22">
        <v>7124</v>
      </c>
    </row>
    <row r="7127" spans="7:38" s="10" customFormat="1">
      <c r="G7127" s="18"/>
      <c r="H7127" s="18"/>
      <c r="I7127" s="18"/>
      <c r="J7127" s="18"/>
      <c r="L7127" s="13"/>
      <c r="M7127" s="13" t="s">
        <v>15703</v>
      </c>
      <c r="N7127" s="13" t="s">
        <v>15704</v>
      </c>
      <c r="O7127" s="13" t="s">
        <v>15703</v>
      </c>
      <c r="AC7127" s="22" t="s">
        <v>28669</v>
      </c>
      <c r="AD7127" s="24" t="s">
        <v>15733</v>
      </c>
      <c r="AE7127" s="24" t="s">
        <v>15734</v>
      </c>
      <c r="AF7127" s="24" t="s">
        <v>28670</v>
      </c>
      <c r="AG7127" s="24" t="s">
        <v>21523</v>
      </c>
      <c r="AH7127" s="24" t="s">
        <v>286</v>
      </c>
      <c r="AI7127" s="24" t="s">
        <v>287</v>
      </c>
      <c r="AJ7127" s="24" t="s">
        <v>111</v>
      </c>
      <c r="AK7127" s="24" t="s">
        <v>112</v>
      </c>
      <c r="AL7127" s="22">
        <v>7125</v>
      </c>
    </row>
    <row r="7128" spans="7:38" s="10" customFormat="1">
      <c r="G7128" s="18"/>
      <c r="H7128" s="18"/>
      <c r="I7128" s="18"/>
      <c r="J7128" s="18"/>
      <c r="L7128" s="13"/>
      <c r="M7128" s="13" t="s">
        <v>15705</v>
      </c>
      <c r="N7128" s="13" t="s">
        <v>15706</v>
      </c>
      <c r="O7128" s="13" t="s">
        <v>15705</v>
      </c>
      <c r="AC7128" s="22" t="s">
        <v>28671</v>
      </c>
      <c r="AD7128" s="24" t="s">
        <v>15735</v>
      </c>
      <c r="AE7128" s="24" t="s">
        <v>15736</v>
      </c>
      <c r="AF7128" s="24" t="s">
        <v>28672</v>
      </c>
      <c r="AG7128" s="24" t="s">
        <v>21523</v>
      </c>
      <c r="AH7128" s="24" t="s">
        <v>286</v>
      </c>
      <c r="AI7128" s="24" t="s">
        <v>287</v>
      </c>
      <c r="AJ7128" s="24" t="s">
        <v>111</v>
      </c>
      <c r="AK7128" s="24" t="s">
        <v>112</v>
      </c>
      <c r="AL7128" s="22">
        <v>7126</v>
      </c>
    </row>
    <row r="7129" spans="7:38" s="10" customFormat="1">
      <c r="G7129" s="18"/>
      <c r="H7129" s="18"/>
      <c r="I7129" s="18"/>
      <c r="J7129" s="18"/>
      <c r="L7129" s="13"/>
      <c r="M7129" s="13" t="s">
        <v>15707</v>
      </c>
      <c r="N7129" s="13" t="s">
        <v>15708</v>
      </c>
      <c r="O7129" s="13" t="s">
        <v>15707</v>
      </c>
      <c r="AC7129" s="22" t="s">
        <v>28673</v>
      </c>
      <c r="AD7129" s="24" t="s">
        <v>15737</v>
      </c>
      <c r="AE7129" s="24" t="s">
        <v>15738</v>
      </c>
      <c r="AF7129" s="24"/>
      <c r="AG7129" s="24" t="s">
        <v>21523</v>
      </c>
      <c r="AH7129" s="24" t="s">
        <v>286</v>
      </c>
      <c r="AI7129" s="24" t="s">
        <v>287</v>
      </c>
      <c r="AJ7129" s="24" t="s">
        <v>111</v>
      </c>
      <c r="AK7129" s="24" t="s">
        <v>112</v>
      </c>
      <c r="AL7129" s="22">
        <v>7127</v>
      </c>
    </row>
    <row r="7130" spans="7:38" s="10" customFormat="1">
      <c r="G7130" s="18"/>
      <c r="H7130" s="18"/>
      <c r="I7130" s="18"/>
      <c r="J7130" s="18"/>
      <c r="L7130" s="13"/>
      <c r="M7130" s="13" t="s">
        <v>15709</v>
      </c>
      <c r="N7130" s="13" t="s">
        <v>15710</v>
      </c>
      <c r="O7130" s="13" t="s">
        <v>15709</v>
      </c>
      <c r="AC7130" s="22" t="s">
        <v>28674</v>
      </c>
      <c r="AD7130" s="24" t="s">
        <v>15739</v>
      </c>
      <c r="AE7130" s="24" t="s">
        <v>4573</v>
      </c>
      <c r="AF7130" s="24"/>
      <c r="AG7130" s="24" t="s">
        <v>21523</v>
      </c>
      <c r="AH7130" s="24" t="s">
        <v>286</v>
      </c>
      <c r="AI7130" s="24" t="s">
        <v>287</v>
      </c>
      <c r="AJ7130" s="24" t="s">
        <v>111</v>
      </c>
      <c r="AK7130" s="24" t="s">
        <v>112</v>
      </c>
      <c r="AL7130" s="22">
        <v>7128</v>
      </c>
    </row>
    <row r="7131" spans="7:38" s="10" customFormat="1">
      <c r="G7131" s="18"/>
      <c r="H7131" s="18"/>
      <c r="I7131" s="18"/>
      <c r="J7131" s="18"/>
      <c r="L7131" s="13"/>
      <c r="M7131" s="13" t="s">
        <v>15711</v>
      </c>
      <c r="N7131" s="13" t="s">
        <v>15712</v>
      </c>
      <c r="O7131" s="13" t="s">
        <v>15711</v>
      </c>
      <c r="AC7131" s="22" t="s">
        <v>28675</v>
      </c>
      <c r="AD7131" s="24" t="s">
        <v>15740</v>
      </c>
      <c r="AE7131" s="24" t="s">
        <v>15741</v>
      </c>
      <c r="AF7131" s="24"/>
      <c r="AG7131" s="24" t="s">
        <v>21523</v>
      </c>
      <c r="AH7131" s="24" t="s">
        <v>286</v>
      </c>
      <c r="AI7131" s="24" t="s">
        <v>287</v>
      </c>
      <c r="AJ7131" s="24" t="s">
        <v>111</v>
      </c>
      <c r="AK7131" s="24" t="s">
        <v>112</v>
      </c>
      <c r="AL7131" s="22">
        <v>7129</v>
      </c>
    </row>
    <row r="7132" spans="7:38" s="10" customFormat="1">
      <c r="G7132" s="18"/>
      <c r="H7132" s="18"/>
      <c r="I7132" s="18"/>
      <c r="J7132" s="18"/>
      <c r="L7132" s="13"/>
      <c r="M7132" s="13" t="s">
        <v>15713</v>
      </c>
      <c r="N7132" s="13" t="s">
        <v>15714</v>
      </c>
      <c r="O7132" s="13" t="s">
        <v>15713</v>
      </c>
      <c r="AC7132" s="22" t="s">
        <v>28676</v>
      </c>
      <c r="AD7132" s="24" t="s">
        <v>15742</v>
      </c>
      <c r="AE7132" s="24" t="s">
        <v>9881</v>
      </c>
      <c r="AF7132" s="24"/>
      <c r="AG7132" s="24" t="s">
        <v>21523</v>
      </c>
      <c r="AH7132" s="24" t="s">
        <v>286</v>
      </c>
      <c r="AI7132" s="24" t="s">
        <v>287</v>
      </c>
      <c r="AJ7132" s="24" t="s">
        <v>111</v>
      </c>
      <c r="AK7132" s="24" t="s">
        <v>112</v>
      </c>
      <c r="AL7132" s="22">
        <v>7130</v>
      </c>
    </row>
    <row r="7133" spans="7:38" s="10" customFormat="1">
      <c r="G7133" s="18"/>
      <c r="H7133" s="18"/>
      <c r="I7133" s="18"/>
      <c r="J7133" s="18"/>
      <c r="L7133" s="13"/>
      <c r="M7133" s="13" t="s">
        <v>15715</v>
      </c>
      <c r="N7133" s="13" t="s">
        <v>15716</v>
      </c>
      <c r="O7133" s="13" t="s">
        <v>15715</v>
      </c>
      <c r="AC7133" s="22" t="s">
        <v>28677</v>
      </c>
      <c r="AD7133" s="24" t="s">
        <v>15743</v>
      </c>
      <c r="AE7133" s="24" t="s">
        <v>6203</v>
      </c>
      <c r="AF7133" s="24"/>
      <c r="AG7133" s="24" t="s">
        <v>21523</v>
      </c>
      <c r="AH7133" s="24" t="s">
        <v>286</v>
      </c>
      <c r="AI7133" s="24" t="s">
        <v>287</v>
      </c>
      <c r="AJ7133" s="24" t="s">
        <v>111</v>
      </c>
      <c r="AK7133" s="24" t="s">
        <v>112</v>
      </c>
      <c r="AL7133" s="22">
        <v>7131</v>
      </c>
    </row>
    <row r="7134" spans="7:38" s="10" customFormat="1">
      <c r="G7134" s="18"/>
      <c r="H7134" s="18"/>
      <c r="I7134" s="18"/>
      <c r="J7134" s="18"/>
      <c r="L7134" s="13"/>
      <c r="M7134" s="13" t="s">
        <v>15717</v>
      </c>
      <c r="N7134" s="13" t="s">
        <v>15718</v>
      </c>
      <c r="O7134" s="13" t="s">
        <v>15717</v>
      </c>
      <c r="AC7134" s="22" t="s">
        <v>28678</v>
      </c>
      <c r="AD7134" s="24" t="s">
        <v>15744</v>
      </c>
      <c r="AE7134" s="24" t="s">
        <v>15745</v>
      </c>
      <c r="AF7134" s="24"/>
      <c r="AG7134" s="24" t="s">
        <v>21523</v>
      </c>
      <c r="AH7134" s="24" t="s">
        <v>286</v>
      </c>
      <c r="AI7134" s="24" t="s">
        <v>287</v>
      </c>
      <c r="AJ7134" s="24" t="s">
        <v>111</v>
      </c>
      <c r="AK7134" s="24" t="s">
        <v>112</v>
      </c>
      <c r="AL7134" s="22">
        <v>7132</v>
      </c>
    </row>
    <row r="7135" spans="7:38" s="10" customFormat="1">
      <c r="G7135" s="18"/>
      <c r="H7135" s="18"/>
      <c r="I7135" s="18"/>
      <c r="J7135" s="18"/>
      <c r="L7135" s="13"/>
      <c r="M7135" s="13" t="s">
        <v>15719</v>
      </c>
      <c r="N7135" s="13" t="s">
        <v>15720</v>
      </c>
      <c r="O7135" s="13" t="s">
        <v>15719</v>
      </c>
      <c r="AC7135" s="22" t="s">
        <v>28679</v>
      </c>
      <c r="AD7135" s="24" t="s">
        <v>15746</v>
      </c>
      <c r="AE7135" s="24" t="s">
        <v>15747</v>
      </c>
      <c r="AF7135" s="24" t="s">
        <v>28680</v>
      </c>
      <c r="AG7135" s="24" t="s">
        <v>21523</v>
      </c>
      <c r="AH7135" s="24" t="s">
        <v>286</v>
      </c>
      <c r="AI7135" s="24" t="s">
        <v>287</v>
      </c>
      <c r="AJ7135" s="24" t="s">
        <v>111</v>
      </c>
      <c r="AK7135" s="24" t="s">
        <v>112</v>
      </c>
      <c r="AL7135" s="22">
        <v>7133</v>
      </c>
    </row>
    <row r="7136" spans="7:38" s="10" customFormat="1">
      <c r="G7136" s="18"/>
      <c r="H7136" s="18"/>
      <c r="I7136" s="18"/>
      <c r="J7136" s="18"/>
      <c r="L7136" s="13"/>
      <c r="M7136" s="13" t="s">
        <v>15721</v>
      </c>
      <c r="N7136" s="13" t="s">
        <v>15722</v>
      </c>
      <c r="O7136" s="13" t="s">
        <v>15721</v>
      </c>
      <c r="AC7136" s="22" t="s">
        <v>28681</v>
      </c>
      <c r="AD7136" s="24" t="s">
        <v>15748</v>
      </c>
      <c r="AE7136" s="24" t="s">
        <v>15749</v>
      </c>
      <c r="AF7136" s="24" t="s">
        <v>28682</v>
      </c>
      <c r="AG7136" s="24" t="s">
        <v>21523</v>
      </c>
      <c r="AH7136" s="24" t="s">
        <v>286</v>
      </c>
      <c r="AI7136" s="24" t="s">
        <v>287</v>
      </c>
      <c r="AJ7136" s="24" t="s">
        <v>111</v>
      </c>
      <c r="AK7136" s="24" t="s">
        <v>112</v>
      </c>
      <c r="AL7136" s="22">
        <v>7134</v>
      </c>
    </row>
    <row r="7137" spans="7:38" s="10" customFormat="1">
      <c r="G7137" s="18"/>
      <c r="H7137" s="18"/>
      <c r="I7137" s="18"/>
      <c r="J7137" s="18"/>
      <c r="L7137" s="13"/>
      <c r="M7137" s="13" t="s">
        <v>15723</v>
      </c>
      <c r="N7137" s="13" t="s">
        <v>15724</v>
      </c>
      <c r="O7137" s="13" t="s">
        <v>15723</v>
      </c>
      <c r="AC7137" s="22" t="s">
        <v>28683</v>
      </c>
      <c r="AD7137" s="24" t="s">
        <v>15750</v>
      </c>
      <c r="AE7137" s="24" t="s">
        <v>15751</v>
      </c>
      <c r="AF7137" s="24"/>
      <c r="AG7137" s="24" t="s">
        <v>21523</v>
      </c>
      <c r="AH7137" s="24" t="s">
        <v>286</v>
      </c>
      <c r="AI7137" s="24" t="s">
        <v>287</v>
      </c>
      <c r="AJ7137" s="24" t="s">
        <v>111</v>
      </c>
      <c r="AK7137" s="24" t="s">
        <v>112</v>
      </c>
      <c r="AL7137" s="22">
        <v>7135</v>
      </c>
    </row>
    <row r="7138" spans="7:38" s="10" customFormat="1">
      <c r="G7138" s="18"/>
      <c r="H7138" s="18"/>
      <c r="I7138" s="18"/>
      <c r="J7138" s="18"/>
      <c r="L7138" s="13"/>
      <c r="M7138" s="13" t="s">
        <v>15725</v>
      </c>
      <c r="N7138" s="13" t="s">
        <v>15726</v>
      </c>
      <c r="O7138" s="13" t="s">
        <v>15725</v>
      </c>
      <c r="AC7138" s="22" t="s">
        <v>28684</v>
      </c>
      <c r="AD7138" s="24" t="s">
        <v>15752</v>
      </c>
      <c r="AE7138" s="24" t="s">
        <v>15753</v>
      </c>
      <c r="AF7138" s="24"/>
      <c r="AG7138" s="24" t="s">
        <v>21521</v>
      </c>
      <c r="AH7138" s="24" t="s">
        <v>288</v>
      </c>
      <c r="AI7138" s="24" t="s">
        <v>289</v>
      </c>
      <c r="AJ7138" s="24" t="s">
        <v>111</v>
      </c>
      <c r="AK7138" s="24" t="s">
        <v>112</v>
      </c>
      <c r="AL7138" s="22">
        <v>7136</v>
      </c>
    </row>
    <row r="7139" spans="7:38" s="10" customFormat="1">
      <c r="G7139" s="18"/>
      <c r="H7139" s="18"/>
      <c r="I7139" s="18"/>
      <c r="J7139" s="18"/>
      <c r="L7139" s="13"/>
      <c r="M7139" s="13" t="s">
        <v>15727</v>
      </c>
      <c r="N7139" s="13" t="s">
        <v>15728</v>
      </c>
      <c r="O7139" s="13" t="s">
        <v>15727</v>
      </c>
      <c r="AC7139" s="22" t="s">
        <v>28685</v>
      </c>
      <c r="AD7139" s="24" t="s">
        <v>15754</v>
      </c>
      <c r="AE7139" s="24" t="s">
        <v>15755</v>
      </c>
      <c r="AF7139" s="24"/>
      <c r="AG7139" s="24" t="s">
        <v>21523</v>
      </c>
      <c r="AH7139" s="24" t="s">
        <v>288</v>
      </c>
      <c r="AI7139" s="24" t="s">
        <v>289</v>
      </c>
      <c r="AJ7139" s="24" t="s">
        <v>111</v>
      </c>
      <c r="AK7139" s="24" t="s">
        <v>112</v>
      </c>
      <c r="AL7139" s="22">
        <v>7137</v>
      </c>
    </row>
    <row r="7140" spans="7:38" s="10" customFormat="1">
      <c r="G7140" s="18"/>
      <c r="H7140" s="18"/>
      <c r="I7140" s="18"/>
      <c r="J7140" s="18"/>
      <c r="L7140" s="13"/>
      <c r="M7140" s="13" t="s">
        <v>15729</v>
      </c>
      <c r="N7140" s="13" t="s">
        <v>11723</v>
      </c>
      <c r="O7140" s="13" t="s">
        <v>15729</v>
      </c>
      <c r="AC7140" s="22" t="s">
        <v>28686</v>
      </c>
      <c r="AD7140" s="24" t="s">
        <v>15756</v>
      </c>
      <c r="AE7140" s="24" t="s">
        <v>15757</v>
      </c>
      <c r="AF7140" s="24"/>
      <c r="AG7140" s="24" t="s">
        <v>21523</v>
      </c>
      <c r="AH7140" s="24" t="s">
        <v>288</v>
      </c>
      <c r="AI7140" s="24" t="s">
        <v>289</v>
      </c>
      <c r="AJ7140" s="24" t="s">
        <v>111</v>
      </c>
      <c r="AK7140" s="24" t="s">
        <v>112</v>
      </c>
      <c r="AL7140" s="22">
        <v>7138</v>
      </c>
    </row>
    <row r="7141" spans="7:38" s="10" customFormat="1">
      <c r="G7141" s="18"/>
      <c r="H7141" s="18"/>
      <c r="I7141" s="18"/>
      <c r="J7141" s="18"/>
      <c r="L7141" s="13"/>
      <c r="M7141" s="13" t="s">
        <v>15730</v>
      </c>
      <c r="N7141" s="13" t="s">
        <v>7044</v>
      </c>
      <c r="O7141" s="13" t="s">
        <v>15730</v>
      </c>
      <c r="AC7141" s="22" t="s">
        <v>28687</v>
      </c>
      <c r="AD7141" s="24" t="s">
        <v>15758</v>
      </c>
      <c r="AE7141" s="24" t="s">
        <v>15759</v>
      </c>
      <c r="AF7141" s="24"/>
      <c r="AG7141" s="24" t="s">
        <v>21523</v>
      </c>
      <c r="AH7141" s="24" t="s">
        <v>288</v>
      </c>
      <c r="AI7141" s="24" t="s">
        <v>289</v>
      </c>
      <c r="AJ7141" s="24" t="s">
        <v>111</v>
      </c>
      <c r="AK7141" s="24" t="s">
        <v>112</v>
      </c>
      <c r="AL7141" s="22">
        <v>7139</v>
      </c>
    </row>
    <row r="7142" spans="7:38" s="10" customFormat="1">
      <c r="G7142" s="18"/>
      <c r="H7142" s="18"/>
      <c r="I7142" s="18"/>
      <c r="J7142" s="18"/>
      <c r="L7142" s="13"/>
      <c r="M7142" s="13" t="s">
        <v>15731</v>
      </c>
      <c r="N7142" s="13" t="s">
        <v>15732</v>
      </c>
      <c r="O7142" s="13" t="s">
        <v>15731</v>
      </c>
      <c r="AC7142" s="22" t="s">
        <v>28688</v>
      </c>
      <c r="AD7142" s="24" t="s">
        <v>15760</v>
      </c>
      <c r="AE7142" s="24" t="s">
        <v>15761</v>
      </c>
      <c r="AF7142" s="24"/>
      <c r="AG7142" s="24" t="s">
        <v>21523</v>
      </c>
      <c r="AH7142" s="24" t="s">
        <v>288</v>
      </c>
      <c r="AI7142" s="24" t="s">
        <v>289</v>
      </c>
      <c r="AJ7142" s="24" t="s">
        <v>111</v>
      </c>
      <c r="AK7142" s="24" t="s">
        <v>112</v>
      </c>
      <c r="AL7142" s="22">
        <v>7140</v>
      </c>
    </row>
    <row r="7143" spans="7:38" s="10" customFormat="1">
      <c r="G7143" s="18"/>
      <c r="H7143" s="18"/>
      <c r="I7143" s="18"/>
      <c r="J7143" s="18"/>
      <c r="L7143" s="13"/>
      <c r="M7143" s="13" t="s">
        <v>15733</v>
      </c>
      <c r="N7143" s="13" t="s">
        <v>15734</v>
      </c>
      <c r="O7143" s="13" t="s">
        <v>15733</v>
      </c>
      <c r="AC7143" s="22" t="s">
        <v>28689</v>
      </c>
      <c r="AD7143" s="24" t="s">
        <v>15762</v>
      </c>
      <c r="AE7143" s="24" t="s">
        <v>15763</v>
      </c>
      <c r="AF7143" s="24"/>
      <c r="AG7143" s="24" t="s">
        <v>21523</v>
      </c>
      <c r="AH7143" s="24" t="s">
        <v>288</v>
      </c>
      <c r="AI7143" s="24" t="s">
        <v>289</v>
      </c>
      <c r="AJ7143" s="24" t="s">
        <v>111</v>
      </c>
      <c r="AK7143" s="24" t="s">
        <v>112</v>
      </c>
      <c r="AL7143" s="22">
        <v>7141</v>
      </c>
    </row>
    <row r="7144" spans="7:38" s="10" customFormat="1">
      <c r="G7144" s="18"/>
      <c r="H7144" s="18"/>
      <c r="I7144" s="18"/>
      <c r="J7144" s="18"/>
      <c r="L7144" s="13"/>
      <c r="M7144" s="13" t="s">
        <v>15735</v>
      </c>
      <c r="N7144" s="13" t="s">
        <v>15736</v>
      </c>
      <c r="O7144" s="13" t="s">
        <v>15735</v>
      </c>
      <c r="AC7144" s="22" t="s">
        <v>28690</v>
      </c>
      <c r="AD7144" s="24" t="s">
        <v>15764</v>
      </c>
      <c r="AE7144" s="24" t="s">
        <v>15765</v>
      </c>
      <c r="AF7144" s="24"/>
      <c r="AG7144" s="24" t="s">
        <v>21523</v>
      </c>
      <c r="AH7144" s="24" t="s">
        <v>288</v>
      </c>
      <c r="AI7144" s="24" t="s">
        <v>289</v>
      </c>
      <c r="AJ7144" s="24" t="s">
        <v>111</v>
      </c>
      <c r="AK7144" s="24" t="s">
        <v>112</v>
      </c>
      <c r="AL7144" s="22">
        <v>7142</v>
      </c>
    </row>
    <row r="7145" spans="7:38" s="10" customFormat="1">
      <c r="G7145" s="18"/>
      <c r="H7145" s="18"/>
      <c r="I7145" s="18"/>
      <c r="J7145" s="18"/>
      <c r="L7145" s="13"/>
      <c r="M7145" s="13" t="s">
        <v>15737</v>
      </c>
      <c r="N7145" s="13" t="s">
        <v>15738</v>
      </c>
      <c r="O7145" s="13" t="s">
        <v>15737</v>
      </c>
      <c r="AC7145" s="22" t="s">
        <v>28691</v>
      </c>
      <c r="AD7145" s="24" t="s">
        <v>15766</v>
      </c>
      <c r="AE7145" s="24" t="s">
        <v>6198</v>
      </c>
      <c r="AF7145" s="24"/>
      <c r="AG7145" s="24" t="s">
        <v>21523</v>
      </c>
      <c r="AH7145" s="24" t="s">
        <v>288</v>
      </c>
      <c r="AI7145" s="24" t="s">
        <v>289</v>
      </c>
      <c r="AJ7145" s="24" t="s">
        <v>111</v>
      </c>
      <c r="AK7145" s="24" t="s">
        <v>112</v>
      </c>
      <c r="AL7145" s="22">
        <v>7143</v>
      </c>
    </row>
    <row r="7146" spans="7:38" s="10" customFormat="1">
      <c r="G7146" s="18"/>
      <c r="H7146" s="18"/>
      <c r="I7146" s="18"/>
      <c r="J7146" s="18"/>
      <c r="L7146" s="13"/>
      <c r="M7146" s="13" t="s">
        <v>15739</v>
      </c>
      <c r="N7146" s="13" t="s">
        <v>4573</v>
      </c>
      <c r="O7146" s="13" t="s">
        <v>15739</v>
      </c>
      <c r="AC7146" s="22" t="s">
        <v>28692</v>
      </c>
      <c r="AD7146" s="24" t="s">
        <v>15767</v>
      </c>
      <c r="AE7146" s="24" t="s">
        <v>15768</v>
      </c>
      <c r="AF7146" s="24" t="s">
        <v>28693</v>
      </c>
      <c r="AG7146" s="24" t="s">
        <v>21523</v>
      </c>
      <c r="AH7146" s="24" t="s">
        <v>288</v>
      </c>
      <c r="AI7146" s="24" t="s">
        <v>289</v>
      </c>
      <c r="AJ7146" s="24" t="s">
        <v>111</v>
      </c>
      <c r="AK7146" s="24" t="s">
        <v>112</v>
      </c>
      <c r="AL7146" s="22">
        <v>7144</v>
      </c>
    </row>
    <row r="7147" spans="7:38" s="10" customFormat="1">
      <c r="G7147" s="18"/>
      <c r="H7147" s="18"/>
      <c r="I7147" s="18"/>
      <c r="J7147" s="18"/>
      <c r="L7147" s="13"/>
      <c r="M7147" s="13" t="s">
        <v>15740</v>
      </c>
      <c r="N7147" s="13" t="s">
        <v>15741</v>
      </c>
      <c r="O7147" s="13" t="s">
        <v>15740</v>
      </c>
      <c r="AC7147" s="22" t="s">
        <v>28694</v>
      </c>
      <c r="AD7147" s="24" t="s">
        <v>15769</v>
      </c>
      <c r="AE7147" s="24" t="s">
        <v>15770</v>
      </c>
      <c r="AF7147" s="24"/>
      <c r="AG7147" s="24" t="s">
        <v>21523</v>
      </c>
      <c r="AH7147" s="24" t="s">
        <v>288</v>
      </c>
      <c r="AI7147" s="24" t="s">
        <v>289</v>
      </c>
      <c r="AJ7147" s="24" t="s">
        <v>111</v>
      </c>
      <c r="AK7147" s="24" t="s">
        <v>112</v>
      </c>
      <c r="AL7147" s="22">
        <v>7145</v>
      </c>
    </row>
    <row r="7148" spans="7:38" s="10" customFormat="1">
      <c r="G7148" s="18"/>
      <c r="H7148" s="18"/>
      <c r="I7148" s="18"/>
      <c r="J7148" s="18"/>
      <c r="L7148" s="13"/>
      <c r="M7148" s="13" t="s">
        <v>15742</v>
      </c>
      <c r="N7148" s="13" t="s">
        <v>9881</v>
      </c>
      <c r="O7148" s="13" t="s">
        <v>15742</v>
      </c>
      <c r="AC7148" s="22" t="s">
        <v>28695</v>
      </c>
      <c r="AD7148" s="24" t="s">
        <v>15771</v>
      </c>
      <c r="AE7148" s="24" t="s">
        <v>15772</v>
      </c>
      <c r="AF7148" s="24"/>
      <c r="AG7148" s="24" t="s">
        <v>21523</v>
      </c>
      <c r="AH7148" s="24" t="s">
        <v>288</v>
      </c>
      <c r="AI7148" s="24" t="s">
        <v>289</v>
      </c>
      <c r="AJ7148" s="24" t="s">
        <v>111</v>
      </c>
      <c r="AK7148" s="24" t="s">
        <v>112</v>
      </c>
      <c r="AL7148" s="22">
        <v>7146</v>
      </c>
    </row>
    <row r="7149" spans="7:38" s="10" customFormat="1">
      <c r="G7149" s="18"/>
      <c r="H7149" s="18"/>
      <c r="I7149" s="18"/>
      <c r="J7149" s="18"/>
      <c r="L7149" s="13"/>
      <c r="M7149" s="13" t="s">
        <v>15743</v>
      </c>
      <c r="N7149" s="13" t="s">
        <v>6203</v>
      </c>
      <c r="O7149" s="13" t="s">
        <v>15743</v>
      </c>
      <c r="AC7149" s="22" t="s">
        <v>28696</v>
      </c>
      <c r="AD7149" s="24" t="s">
        <v>15773</v>
      </c>
      <c r="AE7149" s="24" t="s">
        <v>15774</v>
      </c>
      <c r="AF7149" s="24"/>
      <c r="AG7149" s="24" t="s">
        <v>21523</v>
      </c>
      <c r="AH7149" s="24" t="s">
        <v>290</v>
      </c>
      <c r="AI7149" s="24" t="s">
        <v>291</v>
      </c>
      <c r="AJ7149" s="24" t="s">
        <v>111</v>
      </c>
      <c r="AK7149" s="24" t="s">
        <v>112</v>
      </c>
      <c r="AL7149" s="22">
        <v>7147</v>
      </c>
    </row>
    <row r="7150" spans="7:38" s="10" customFormat="1">
      <c r="G7150" s="18"/>
      <c r="H7150" s="18"/>
      <c r="I7150" s="18"/>
      <c r="J7150" s="18"/>
      <c r="L7150" s="13"/>
      <c r="M7150" s="13" t="s">
        <v>15744</v>
      </c>
      <c r="N7150" s="13" t="s">
        <v>15745</v>
      </c>
      <c r="O7150" s="13" t="s">
        <v>15744</v>
      </c>
      <c r="AC7150" s="22" t="s">
        <v>28697</v>
      </c>
      <c r="AD7150" s="24" t="s">
        <v>15775</v>
      </c>
      <c r="AE7150" s="24" t="s">
        <v>15776</v>
      </c>
      <c r="AF7150" s="24"/>
      <c r="AG7150" s="24" t="s">
        <v>21523</v>
      </c>
      <c r="AH7150" s="24" t="s">
        <v>290</v>
      </c>
      <c r="AI7150" s="24" t="s">
        <v>291</v>
      </c>
      <c r="AJ7150" s="24" t="s">
        <v>111</v>
      </c>
      <c r="AK7150" s="24" t="s">
        <v>112</v>
      </c>
      <c r="AL7150" s="22">
        <v>7148</v>
      </c>
    </row>
    <row r="7151" spans="7:38" s="10" customFormat="1">
      <c r="G7151" s="18"/>
      <c r="H7151" s="18"/>
      <c r="I7151" s="18"/>
      <c r="J7151" s="18"/>
      <c r="L7151" s="13"/>
      <c r="M7151" s="13" t="s">
        <v>15746</v>
      </c>
      <c r="N7151" s="13" t="s">
        <v>15747</v>
      </c>
      <c r="O7151" s="13" t="s">
        <v>15746</v>
      </c>
      <c r="AC7151" s="22" t="s">
        <v>28698</v>
      </c>
      <c r="AD7151" s="24" t="s">
        <v>15777</v>
      </c>
      <c r="AE7151" s="24" t="s">
        <v>14243</v>
      </c>
      <c r="AF7151" s="24"/>
      <c r="AG7151" s="24" t="s">
        <v>21523</v>
      </c>
      <c r="AH7151" s="24" t="s">
        <v>290</v>
      </c>
      <c r="AI7151" s="24" t="s">
        <v>291</v>
      </c>
      <c r="AJ7151" s="24" t="s">
        <v>111</v>
      </c>
      <c r="AK7151" s="24" t="s">
        <v>112</v>
      </c>
      <c r="AL7151" s="22">
        <v>7149</v>
      </c>
    </row>
    <row r="7152" spans="7:38" s="10" customFormat="1">
      <c r="G7152" s="18"/>
      <c r="H7152" s="18"/>
      <c r="I7152" s="18"/>
      <c r="J7152" s="18"/>
      <c r="L7152" s="13"/>
      <c r="M7152" s="13" t="s">
        <v>15748</v>
      </c>
      <c r="N7152" s="13" t="s">
        <v>15749</v>
      </c>
      <c r="O7152" s="13" t="s">
        <v>15748</v>
      </c>
      <c r="AC7152" s="22" t="s">
        <v>28699</v>
      </c>
      <c r="AD7152" s="24" t="s">
        <v>15778</v>
      </c>
      <c r="AE7152" s="24" t="s">
        <v>15779</v>
      </c>
      <c r="AF7152" s="24"/>
      <c r="AG7152" s="24" t="s">
        <v>21523</v>
      </c>
      <c r="AH7152" s="24" t="s">
        <v>290</v>
      </c>
      <c r="AI7152" s="24" t="s">
        <v>291</v>
      </c>
      <c r="AJ7152" s="24" t="s">
        <v>111</v>
      </c>
      <c r="AK7152" s="24" t="s">
        <v>112</v>
      </c>
      <c r="AL7152" s="22">
        <v>7150</v>
      </c>
    </row>
    <row r="7153" spans="7:38" s="10" customFormat="1">
      <c r="G7153" s="18"/>
      <c r="H7153" s="18"/>
      <c r="I7153" s="18"/>
      <c r="J7153" s="18"/>
      <c r="L7153" s="13"/>
      <c r="M7153" s="13" t="s">
        <v>15750</v>
      </c>
      <c r="N7153" s="13" t="s">
        <v>15751</v>
      </c>
      <c r="O7153" s="13" t="s">
        <v>15750</v>
      </c>
      <c r="AC7153" s="22" t="s">
        <v>28700</v>
      </c>
      <c r="AD7153" s="24" t="s">
        <v>15780</v>
      </c>
      <c r="AE7153" s="24" t="s">
        <v>15781</v>
      </c>
      <c r="AF7153" s="24"/>
      <c r="AG7153" s="24" t="s">
        <v>21523</v>
      </c>
      <c r="AH7153" s="24" t="s">
        <v>290</v>
      </c>
      <c r="AI7153" s="24" t="s">
        <v>291</v>
      </c>
      <c r="AJ7153" s="24" t="s">
        <v>111</v>
      </c>
      <c r="AK7153" s="24" t="s">
        <v>112</v>
      </c>
      <c r="AL7153" s="22">
        <v>7151</v>
      </c>
    </row>
    <row r="7154" spans="7:38" s="10" customFormat="1">
      <c r="G7154" s="18"/>
      <c r="H7154" s="18"/>
      <c r="I7154" s="18"/>
      <c r="J7154" s="18"/>
      <c r="L7154" s="13"/>
      <c r="M7154" s="13" t="s">
        <v>15785</v>
      </c>
      <c r="N7154" s="13" t="s">
        <v>8832</v>
      </c>
      <c r="O7154" s="13" t="s">
        <v>15785</v>
      </c>
      <c r="AC7154" s="22" t="s">
        <v>28701</v>
      </c>
      <c r="AD7154" s="24" t="s">
        <v>15782</v>
      </c>
      <c r="AE7154" s="24" t="s">
        <v>15783</v>
      </c>
      <c r="AF7154" s="24"/>
      <c r="AG7154" s="24" t="s">
        <v>21523</v>
      </c>
      <c r="AH7154" s="24" t="s">
        <v>290</v>
      </c>
      <c r="AI7154" s="24" t="s">
        <v>291</v>
      </c>
      <c r="AJ7154" s="24" t="s">
        <v>111</v>
      </c>
      <c r="AK7154" s="24" t="s">
        <v>112</v>
      </c>
      <c r="AL7154" s="22">
        <v>7152</v>
      </c>
    </row>
    <row r="7155" spans="7:38" s="10" customFormat="1">
      <c r="G7155" s="18"/>
      <c r="H7155" s="18"/>
      <c r="I7155" s="18"/>
      <c r="J7155" s="18"/>
      <c r="L7155" s="13"/>
      <c r="M7155" s="13" t="s">
        <v>15786</v>
      </c>
      <c r="N7155" s="13" t="s">
        <v>1332</v>
      </c>
      <c r="O7155" s="13" t="s">
        <v>15786</v>
      </c>
      <c r="AC7155" s="22" t="s">
        <v>28702</v>
      </c>
      <c r="AD7155" s="24" t="s">
        <v>15784</v>
      </c>
      <c r="AE7155" s="24" t="s">
        <v>7120</v>
      </c>
      <c r="AF7155" s="24"/>
      <c r="AG7155" s="24" t="s">
        <v>21523</v>
      </c>
      <c r="AH7155" s="24" t="s">
        <v>290</v>
      </c>
      <c r="AI7155" s="24" t="s">
        <v>291</v>
      </c>
      <c r="AJ7155" s="24" t="s">
        <v>111</v>
      </c>
      <c r="AK7155" s="24" t="s">
        <v>112</v>
      </c>
      <c r="AL7155" s="22">
        <v>7153</v>
      </c>
    </row>
    <row r="7156" spans="7:38" s="10" customFormat="1">
      <c r="G7156" s="18"/>
      <c r="H7156" s="18"/>
      <c r="I7156" s="18"/>
      <c r="J7156" s="18"/>
      <c r="L7156" s="13"/>
      <c r="M7156" s="13" t="s">
        <v>15787</v>
      </c>
      <c r="N7156" s="13" t="s">
        <v>15788</v>
      </c>
      <c r="O7156" s="13" t="s">
        <v>15787</v>
      </c>
      <c r="AC7156" s="22" t="s">
        <v>28703</v>
      </c>
      <c r="AD7156" s="24" t="s">
        <v>15785</v>
      </c>
      <c r="AE7156" s="24" t="s">
        <v>8832</v>
      </c>
      <c r="AF7156" s="24"/>
      <c r="AG7156" s="24" t="s">
        <v>21269</v>
      </c>
      <c r="AH7156" s="24" t="s">
        <v>292</v>
      </c>
      <c r="AI7156" s="24" t="s">
        <v>293</v>
      </c>
      <c r="AJ7156" s="24" t="s">
        <v>113</v>
      </c>
      <c r="AK7156" s="24" t="s">
        <v>114</v>
      </c>
      <c r="AL7156" s="22">
        <v>7154</v>
      </c>
    </row>
    <row r="7157" spans="7:38" s="10" customFormat="1">
      <c r="G7157" s="18"/>
      <c r="H7157" s="18"/>
      <c r="I7157" s="18"/>
      <c r="J7157" s="18"/>
      <c r="L7157" s="13"/>
      <c r="M7157" s="13" t="s">
        <v>15789</v>
      </c>
      <c r="N7157" s="13" t="s">
        <v>15790</v>
      </c>
      <c r="O7157" s="13" t="s">
        <v>15789</v>
      </c>
      <c r="AC7157" s="22" t="s">
        <v>28704</v>
      </c>
      <c r="AD7157" s="24" t="s">
        <v>15786</v>
      </c>
      <c r="AE7157" s="24" t="s">
        <v>1332</v>
      </c>
      <c r="AF7157" s="24"/>
      <c r="AG7157" s="24" t="s">
        <v>21269</v>
      </c>
      <c r="AH7157" s="24" t="s">
        <v>292</v>
      </c>
      <c r="AI7157" s="24" t="s">
        <v>293</v>
      </c>
      <c r="AJ7157" s="24" t="s">
        <v>113</v>
      </c>
      <c r="AK7157" s="24" t="s">
        <v>114</v>
      </c>
      <c r="AL7157" s="22">
        <v>7155</v>
      </c>
    </row>
    <row r="7158" spans="7:38" s="10" customFormat="1">
      <c r="G7158" s="18"/>
      <c r="H7158" s="18"/>
      <c r="I7158" s="18"/>
      <c r="J7158" s="18"/>
      <c r="L7158" s="13"/>
      <c r="M7158" s="13" t="s">
        <v>15791</v>
      </c>
      <c r="N7158" s="13" t="s">
        <v>3232</v>
      </c>
      <c r="O7158" s="13" t="s">
        <v>15791</v>
      </c>
      <c r="AC7158" s="22" t="s">
        <v>28705</v>
      </c>
      <c r="AD7158" s="24" t="s">
        <v>15787</v>
      </c>
      <c r="AE7158" s="24" t="s">
        <v>15788</v>
      </c>
      <c r="AF7158" s="24"/>
      <c r="AG7158" s="24" t="s">
        <v>21269</v>
      </c>
      <c r="AH7158" s="24" t="s">
        <v>292</v>
      </c>
      <c r="AI7158" s="24" t="s">
        <v>293</v>
      </c>
      <c r="AJ7158" s="24" t="s">
        <v>113</v>
      </c>
      <c r="AK7158" s="24" t="s">
        <v>114</v>
      </c>
      <c r="AL7158" s="22">
        <v>7156</v>
      </c>
    </row>
    <row r="7159" spans="7:38" s="10" customFormat="1">
      <c r="G7159" s="18"/>
      <c r="H7159" s="18"/>
      <c r="I7159" s="18"/>
      <c r="J7159" s="18"/>
      <c r="L7159" s="13"/>
      <c r="M7159" s="13" t="s">
        <v>15792</v>
      </c>
      <c r="N7159" s="13" t="s">
        <v>15793</v>
      </c>
      <c r="O7159" s="13" t="s">
        <v>15792</v>
      </c>
      <c r="AC7159" s="22" t="s">
        <v>28706</v>
      </c>
      <c r="AD7159" s="24" t="s">
        <v>15789</v>
      </c>
      <c r="AE7159" s="24" t="s">
        <v>15790</v>
      </c>
      <c r="AF7159" s="24"/>
      <c r="AG7159" s="24" t="s">
        <v>21269</v>
      </c>
      <c r="AH7159" s="24" t="s">
        <v>292</v>
      </c>
      <c r="AI7159" s="24" t="s">
        <v>293</v>
      </c>
      <c r="AJ7159" s="24" t="s">
        <v>113</v>
      </c>
      <c r="AK7159" s="24" t="s">
        <v>114</v>
      </c>
      <c r="AL7159" s="22">
        <v>7157</v>
      </c>
    </row>
    <row r="7160" spans="7:38" s="10" customFormat="1">
      <c r="G7160" s="18"/>
      <c r="H7160" s="18"/>
      <c r="I7160" s="18"/>
      <c r="J7160" s="18"/>
      <c r="L7160" s="13"/>
      <c r="M7160" s="13" t="s">
        <v>15794</v>
      </c>
      <c r="N7160" s="13" t="s">
        <v>15795</v>
      </c>
      <c r="O7160" s="13" t="s">
        <v>15794</v>
      </c>
      <c r="AC7160" s="22" t="s">
        <v>28707</v>
      </c>
      <c r="AD7160" s="24" t="s">
        <v>15791</v>
      </c>
      <c r="AE7160" s="24" t="s">
        <v>3232</v>
      </c>
      <c r="AF7160" s="24"/>
      <c r="AG7160" s="24" t="s">
        <v>21269</v>
      </c>
      <c r="AH7160" s="24" t="s">
        <v>292</v>
      </c>
      <c r="AI7160" s="24" t="s">
        <v>293</v>
      </c>
      <c r="AJ7160" s="24" t="s">
        <v>113</v>
      </c>
      <c r="AK7160" s="24" t="s">
        <v>114</v>
      </c>
      <c r="AL7160" s="22">
        <v>7158</v>
      </c>
    </row>
    <row r="7161" spans="7:38" s="10" customFormat="1">
      <c r="G7161" s="18"/>
      <c r="H7161" s="18"/>
      <c r="I7161" s="18"/>
      <c r="J7161" s="18"/>
      <c r="L7161" s="13"/>
      <c r="M7161" s="13" t="s">
        <v>15796</v>
      </c>
      <c r="N7161" s="13" t="s">
        <v>15797</v>
      </c>
      <c r="O7161" s="13" t="s">
        <v>15796</v>
      </c>
      <c r="AC7161" s="22" t="s">
        <v>28708</v>
      </c>
      <c r="AD7161" s="24" t="s">
        <v>15792</v>
      </c>
      <c r="AE7161" s="24" t="s">
        <v>15793</v>
      </c>
      <c r="AF7161" s="24"/>
      <c r="AG7161" s="24" t="s">
        <v>21269</v>
      </c>
      <c r="AH7161" s="24" t="s">
        <v>292</v>
      </c>
      <c r="AI7161" s="24" t="s">
        <v>293</v>
      </c>
      <c r="AJ7161" s="24" t="s">
        <v>113</v>
      </c>
      <c r="AK7161" s="24" t="s">
        <v>114</v>
      </c>
      <c r="AL7161" s="22">
        <v>7159</v>
      </c>
    </row>
    <row r="7162" spans="7:38" s="10" customFormat="1">
      <c r="G7162" s="18"/>
      <c r="H7162" s="18"/>
      <c r="I7162" s="18"/>
      <c r="J7162" s="18"/>
      <c r="L7162" s="13"/>
      <c r="M7162" s="13" t="s">
        <v>15798</v>
      </c>
      <c r="N7162" s="13" t="s">
        <v>7026</v>
      </c>
      <c r="O7162" s="13" t="s">
        <v>15798</v>
      </c>
      <c r="AC7162" s="22" t="s">
        <v>28709</v>
      </c>
      <c r="AD7162" s="24" t="s">
        <v>15794</v>
      </c>
      <c r="AE7162" s="24" t="s">
        <v>15795</v>
      </c>
      <c r="AF7162" s="24"/>
      <c r="AG7162" s="24" t="s">
        <v>21269</v>
      </c>
      <c r="AH7162" s="24" t="s">
        <v>292</v>
      </c>
      <c r="AI7162" s="24" t="s">
        <v>293</v>
      </c>
      <c r="AJ7162" s="24" t="s">
        <v>113</v>
      </c>
      <c r="AK7162" s="24" t="s">
        <v>114</v>
      </c>
      <c r="AL7162" s="22">
        <v>7160</v>
      </c>
    </row>
    <row r="7163" spans="7:38" s="10" customFormat="1">
      <c r="G7163" s="18"/>
      <c r="H7163" s="18"/>
      <c r="I7163" s="18"/>
      <c r="J7163" s="18"/>
      <c r="L7163" s="13"/>
      <c r="M7163" s="13" t="s">
        <v>16090</v>
      </c>
      <c r="N7163" s="13" t="s">
        <v>16091</v>
      </c>
      <c r="O7163" s="13" t="s">
        <v>16090</v>
      </c>
      <c r="AC7163" s="22" t="s">
        <v>28710</v>
      </c>
      <c r="AD7163" s="24" t="s">
        <v>15796</v>
      </c>
      <c r="AE7163" s="24" t="s">
        <v>15797</v>
      </c>
      <c r="AF7163" s="24"/>
      <c r="AG7163" s="24" t="s">
        <v>21269</v>
      </c>
      <c r="AH7163" s="24" t="s">
        <v>292</v>
      </c>
      <c r="AI7163" s="24" t="s">
        <v>293</v>
      </c>
      <c r="AJ7163" s="24" t="s">
        <v>113</v>
      </c>
      <c r="AK7163" s="24" t="s">
        <v>114</v>
      </c>
      <c r="AL7163" s="22">
        <v>7161</v>
      </c>
    </row>
    <row r="7164" spans="7:38" s="10" customFormat="1">
      <c r="G7164" s="18"/>
      <c r="H7164" s="18"/>
      <c r="I7164" s="18"/>
      <c r="J7164" s="18"/>
      <c r="L7164" s="13"/>
      <c r="M7164" s="13" t="s">
        <v>16116</v>
      </c>
      <c r="N7164" s="13" t="s">
        <v>16117</v>
      </c>
      <c r="O7164" s="13" t="s">
        <v>16116</v>
      </c>
      <c r="AC7164" s="22" t="s">
        <v>28711</v>
      </c>
      <c r="AD7164" s="24" t="s">
        <v>15798</v>
      </c>
      <c r="AE7164" s="24" t="s">
        <v>7026</v>
      </c>
      <c r="AF7164" s="24"/>
      <c r="AG7164" s="24" t="s">
        <v>21523</v>
      </c>
      <c r="AH7164" s="24" t="s">
        <v>292</v>
      </c>
      <c r="AI7164" s="24" t="s">
        <v>293</v>
      </c>
      <c r="AJ7164" s="24" t="s">
        <v>113</v>
      </c>
      <c r="AK7164" s="24" t="s">
        <v>114</v>
      </c>
      <c r="AL7164" s="22">
        <v>7162</v>
      </c>
    </row>
    <row r="7165" spans="7:38" s="10" customFormat="1">
      <c r="G7165" s="18"/>
      <c r="H7165" s="18"/>
      <c r="I7165" s="18"/>
      <c r="J7165" s="18"/>
      <c r="L7165" s="13"/>
      <c r="M7165" s="13" t="s">
        <v>16118</v>
      </c>
      <c r="N7165" s="13" t="s">
        <v>2438</v>
      </c>
      <c r="O7165" s="13" t="s">
        <v>16118</v>
      </c>
      <c r="AC7165" s="22" t="s">
        <v>28712</v>
      </c>
      <c r="AD7165" s="24" t="s">
        <v>16090</v>
      </c>
      <c r="AE7165" s="24" t="s">
        <v>16091</v>
      </c>
      <c r="AF7165" s="24"/>
      <c r="AG7165" s="24" t="s">
        <v>21523</v>
      </c>
      <c r="AH7165" s="24" t="s">
        <v>292</v>
      </c>
      <c r="AI7165" s="24" t="s">
        <v>293</v>
      </c>
      <c r="AJ7165" s="24" t="s">
        <v>113</v>
      </c>
      <c r="AK7165" s="24" t="s">
        <v>114</v>
      </c>
      <c r="AL7165" s="22">
        <v>7163</v>
      </c>
    </row>
    <row r="7166" spans="7:38" s="10" customFormat="1">
      <c r="G7166" s="18"/>
      <c r="H7166" s="18"/>
      <c r="I7166" s="18"/>
      <c r="J7166" s="18"/>
      <c r="L7166" s="13"/>
      <c r="M7166" s="13" t="s">
        <v>16119</v>
      </c>
      <c r="N7166" s="13" t="s">
        <v>13523</v>
      </c>
      <c r="O7166" s="13" t="s">
        <v>16119</v>
      </c>
      <c r="AC7166" s="22" t="s">
        <v>28713</v>
      </c>
      <c r="AD7166" s="24" t="s">
        <v>16092</v>
      </c>
      <c r="AE7166" s="24" t="s">
        <v>16093</v>
      </c>
      <c r="AF7166" s="24"/>
      <c r="AG7166" s="24" t="s">
        <v>21269</v>
      </c>
      <c r="AH7166" s="24" t="s">
        <v>292</v>
      </c>
      <c r="AI7166" s="24" t="s">
        <v>293</v>
      </c>
      <c r="AJ7166" s="24" t="s">
        <v>113</v>
      </c>
      <c r="AK7166" s="24" t="s">
        <v>114</v>
      </c>
      <c r="AL7166" s="22">
        <v>7164</v>
      </c>
    </row>
    <row r="7167" spans="7:38" s="10" customFormat="1">
      <c r="G7167" s="18"/>
      <c r="H7167" s="18"/>
      <c r="I7167" s="18"/>
      <c r="J7167" s="18"/>
      <c r="L7167" s="13"/>
      <c r="M7167" s="13" t="s">
        <v>16120</v>
      </c>
      <c r="N7167" s="13" t="s">
        <v>16121</v>
      </c>
      <c r="O7167" s="13" t="s">
        <v>16120</v>
      </c>
      <c r="AC7167" s="22" t="s">
        <v>28714</v>
      </c>
      <c r="AD7167" s="24" t="s">
        <v>16094</v>
      </c>
      <c r="AE7167" s="24" t="s">
        <v>16095</v>
      </c>
      <c r="AF7167" s="24"/>
      <c r="AG7167" s="24" t="s">
        <v>21523</v>
      </c>
      <c r="AH7167" s="24" t="s">
        <v>292</v>
      </c>
      <c r="AI7167" s="24" t="s">
        <v>293</v>
      </c>
      <c r="AJ7167" s="24" t="s">
        <v>113</v>
      </c>
      <c r="AK7167" s="24" t="s">
        <v>114</v>
      </c>
      <c r="AL7167" s="22">
        <v>7165</v>
      </c>
    </row>
    <row r="7168" spans="7:38" s="10" customFormat="1">
      <c r="G7168" s="18"/>
      <c r="H7168" s="18"/>
      <c r="I7168" s="18"/>
      <c r="J7168" s="18"/>
      <c r="L7168" s="13"/>
      <c r="M7168" s="13" t="s">
        <v>16122</v>
      </c>
      <c r="N7168" s="13" t="s">
        <v>13644</v>
      </c>
      <c r="O7168" s="13" t="s">
        <v>16122</v>
      </c>
      <c r="AC7168" s="22" t="s">
        <v>28715</v>
      </c>
      <c r="AD7168" s="24" t="s">
        <v>16096</v>
      </c>
      <c r="AE7168" s="24" t="s">
        <v>16097</v>
      </c>
      <c r="AF7168" s="24"/>
      <c r="AG7168" s="24" t="s">
        <v>21523</v>
      </c>
      <c r="AH7168" s="24" t="s">
        <v>292</v>
      </c>
      <c r="AI7168" s="24" t="s">
        <v>293</v>
      </c>
      <c r="AJ7168" s="24" t="s">
        <v>113</v>
      </c>
      <c r="AK7168" s="24" t="s">
        <v>114</v>
      </c>
      <c r="AL7168" s="22">
        <v>7166</v>
      </c>
    </row>
    <row r="7169" spans="7:38" s="10" customFormat="1">
      <c r="G7169" s="18"/>
      <c r="H7169" s="18"/>
      <c r="I7169" s="18"/>
      <c r="J7169" s="18"/>
      <c r="L7169" s="13"/>
      <c r="M7169" s="13" t="s">
        <v>16123</v>
      </c>
      <c r="N7169" s="13" t="s">
        <v>10376</v>
      </c>
      <c r="O7169" s="13" t="s">
        <v>16123</v>
      </c>
      <c r="AC7169" s="22" t="s">
        <v>28716</v>
      </c>
      <c r="AD7169" s="24" t="s">
        <v>16098</v>
      </c>
      <c r="AE7169" s="24" t="s">
        <v>16099</v>
      </c>
      <c r="AF7169" s="24"/>
      <c r="AG7169" s="24" t="s">
        <v>21523</v>
      </c>
      <c r="AH7169" s="24" t="s">
        <v>292</v>
      </c>
      <c r="AI7169" s="24" t="s">
        <v>293</v>
      </c>
      <c r="AJ7169" s="24" t="s">
        <v>113</v>
      </c>
      <c r="AK7169" s="24" t="s">
        <v>114</v>
      </c>
      <c r="AL7169" s="22">
        <v>7167</v>
      </c>
    </row>
    <row r="7170" spans="7:38" s="10" customFormat="1">
      <c r="G7170" s="18"/>
      <c r="H7170" s="18"/>
      <c r="I7170" s="18"/>
      <c r="J7170" s="18"/>
      <c r="L7170" s="13"/>
      <c r="M7170" s="13" t="s">
        <v>16124</v>
      </c>
      <c r="N7170" s="13" t="s">
        <v>16125</v>
      </c>
      <c r="O7170" s="13" t="s">
        <v>16124</v>
      </c>
      <c r="AC7170" s="22" t="s">
        <v>28717</v>
      </c>
      <c r="AD7170" s="24" t="s">
        <v>16100</v>
      </c>
      <c r="AE7170" s="24" t="s">
        <v>16101</v>
      </c>
      <c r="AF7170" s="24"/>
      <c r="AG7170" s="24" t="s">
        <v>21523</v>
      </c>
      <c r="AH7170" s="24" t="s">
        <v>292</v>
      </c>
      <c r="AI7170" s="24" t="s">
        <v>293</v>
      </c>
      <c r="AJ7170" s="24" t="s">
        <v>113</v>
      </c>
      <c r="AK7170" s="24" t="s">
        <v>114</v>
      </c>
      <c r="AL7170" s="22">
        <v>7168</v>
      </c>
    </row>
    <row r="7171" spans="7:38" s="10" customFormat="1">
      <c r="G7171" s="18"/>
      <c r="H7171" s="18"/>
      <c r="I7171" s="18"/>
      <c r="J7171" s="18"/>
      <c r="L7171" s="13"/>
      <c r="M7171" s="13" t="s">
        <v>16126</v>
      </c>
      <c r="N7171" s="13" t="s">
        <v>15320</v>
      </c>
      <c r="O7171" s="13" t="s">
        <v>16126</v>
      </c>
      <c r="AC7171" s="22" t="s">
        <v>28718</v>
      </c>
      <c r="AD7171" s="24" t="s">
        <v>16102</v>
      </c>
      <c r="AE7171" s="24" t="s">
        <v>16103</v>
      </c>
      <c r="AF7171" s="24"/>
      <c r="AG7171" s="24" t="s">
        <v>21523</v>
      </c>
      <c r="AH7171" s="24" t="s">
        <v>292</v>
      </c>
      <c r="AI7171" s="24" t="s">
        <v>293</v>
      </c>
      <c r="AJ7171" s="24" t="s">
        <v>113</v>
      </c>
      <c r="AK7171" s="24" t="s">
        <v>114</v>
      </c>
      <c r="AL7171" s="22">
        <v>7169</v>
      </c>
    </row>
    <row r="7172" spans="7:38" s="10" customFormat="1">
      <c r="G7172" s="18"/>
      <c r="H7172" s="18"/>
      <c r="I7172" s="18"/>
      <c r="J7172" s="18"/>
      <c r="L7172" s="13"/>
      <c r="M7172" s="13" t="s">
        <v>16127</v>
      </c>
      <c r="N7172" s="13" t="s">
        <v>5510</v>
      </c>
      <c r="O7172" s="13" t="s">
        <v>16127</v>
      </c>
      <c r="AC7172" s="22" t="s">
        <v>28719</v>
      </c>
      <c r="AD7172" s="24" t="s">
        <v>16104</v>
      </c>
      <c r="AE7172" s="24" t="s">
        <v>16105</v>
      </c>
      <c r="AF7172" s="24"/>
      <c r="AG7172" s="24" t="s">
        <v>21523</v>
      </c>
      <c r="AH7172" s="24" t="s">
        <v>292</v>
      </c>
      <c r="AI7172" s="24" t="s">
        <v>293</v>
      </c>
      <c r="AJ7172" s="24" t="s">
        <v>113</v>
      </c>
      <c r="AK7172" s="24" t="s">
        <v>114</v>
      </c>
      <c r="AL7172" s="22">
        <v>7170</v>
      </c>
    </row>
    <row r="7173" spans="7:38" s="10" customFormat="1">
      <c r="G7173" s="18"/>
      <c r="H7173" s="18"/>
      <c r="I7173" s="18"/>
      <c r="J7173" s="18"/>
      <c r="L7173" s="13"/>
      <c r="M7173" s="13" t="s">
        <v>16128</v>
      </c>
      <c r="N7173" s="13" t="s">
        <v>15334</v>
      </c>
      <c r="O7173" s="13" t="s">
        <v>16128</v>
      </c>
      <c r="AC7173" s="22" t="s">
        <v>28720</v>
      </c>
      <c r="AD7173" s="24" t="s">
        <v>16106</v>
      </c>
      <c r="AE7173" s="24" t="s">
        <v>16107</v>
      </c>
      <c r="AF7173" s="24"/>
      <c r="AG7173" s="24" t="s">
        <v>21523</v>
      </c>
      <c r="AH7173" s="24" t="s">
        <v>292</v>
      </c>
      <c r="AI7173" s="24" t="s">
        <v>293</v>
      </c>
      <c r="AJ7173" s="24" t="s">
        <v>113</v>
      </c>
      <c r="AK7173" s="24" t="s">
        <v>114</v>
      </c>
      <c r="AL7173" s="22">
        <v>7171</v>
      </c>
    </row>
    <row r="7174" spans="7:38" s="10" customFormat="1">
      <c r="G7174" s="18"/>
      <c r="H7174" s="18"/>
      <c r="I7174" s="18"/>
      <c r="J7174" s="18"/>
      <c r="L7174" s="13"/>
      <c r="M7174" s="13" t="s">
        <v>16129</v>
      </c>
      <c r="N7174" s="13" t="s">
        <v>4206</v>
      </c>
      <c r="O7174" s="13" t="s">
        <v>16129</v>
      </c>
      <c r="AC7174" s="22" t="s">
        <v>28721</v>
      </c>
      <c r="AD7174" s="24" t="s">
        <v>16108</v>
      </c>
      <c r="AE7174" s="24" t="s">
        <v>16109</v>
      </c>
      <c r="AF7174" s="24"/>
      <c r="AG7174" s="24" t="s">
        <v>21523</v>
      </c>
      <c r="AH7174" s="24" t="s">
        <v>292</v>
      </c>
      <c r="AI7174" s="24" t="s">
        <v>293</v>
      </c>
      <c r="AJ7174" s="24" t="s">
        <v>113</v>
      </c>
      <c r="AK7174" s="24" t="s">
        <v>114</v>
      </c>
      <c r="AL7174" s="22">
        <v>7172</v>
      </c>
    </row>
    <row r="7175" spans="7:38" s="10" customFormat="1">
      <c r="G7175" s="18"/>
      <c r="H7175" s="18"/>
      <c r="I7175" s="18"/>
      <c r="J7175" s="18"/>
      <c r="L7175" s="13"/>
      <c r="M7175" s="13" t="s">
        <v>16130</v>
      </c>
      <c r="N7175" s="13" t="s">
        <v>16131</v>
      </c>
      <c r="O7175" s="13" t="s">
        <v>16130</v>
      </c>
      <c r="AC7175" s="22" t="s">
        <v>28722</v>
      </c>
      <c r="AD7175" s="24" t="s">
        <v>16110</v>
      </c>
      <c r="AE7175" s="24" t="s">
        <v>16111</v>
      </c>
      <c r="AF7175" s="24"/>
      <c r="AG7175" s="24" t="s">
        <v>21523</v>
      </c>
      <c r="AH7175" s="24" t="s">
        <v>292</v>
      </c>
      <c r="AI7175" s="24" t="s">
        <v>293</v>
      </c>
      <c r="AJ7175" s="24" t="s">
        <v>113</v>
      </c>
      <c r="AK7175" s="24" t="s">
        <v>114</v>
      </c>
      <c r="AL7175" s="22">
        <v>7173</v>
      </c>
    </row>
    <row r="7176" spans="7:38" s="10" customFormat="1">
      <c r="G7176" s="18"/>
      <c r="H7176" s="18"/>
      <c r="I7176" s="18"/>
      <c r="J7176" s="18"/>
      <c r="L7176" s="13"/>
      <c r="M7176" s="13" t="s">
        <v>16132</v>
      </c>
      <c r="N7176" s="13" t="s">
        <v>16133</v>
      </c>
      <c r="O7176" s="13" t="s">
        <v>16132</v>
      </c>
      <c r="AC7176" s="22" t="s">
        <v>28723</v>
      </c>
      <c r="AD7176" s="24" t="s">
        <v>16112</v>
      </c>
      <c r="AE7176" s="24" t="s">
        <v>6225</v>
      </c>
      <c r="AF7176" s="24"/>
      <c r="AG7176" s="24" t="s">
        <v>21523</v>
      </c>
      <c r="AH7176" s="24" t="s">
        <v>292</v>
      </c>
      <c r="AI7176" s="24" t="s">
        <v>293</v>
      </c>
      <c r="AJ7176" s="24" t="s">
        <v>113</v>
      </c>
      <c r="AK7176" s="24" t="s">
        <v>114</v>
      </c>
      <c r="AL7176" s="22">
        <v>7174</v>
      </c>
    </row>
    <row r="7177" spans="7:38" s="10" customFormat="1">
      <c r="G7177" s="18"/>
      <c r="H7177" s="18"/>
      <c r="I7177" s="18"/>
      <c r="J7177" s="18"/>
      <c r="L7177" s="13"/>
      <c r="M7177" s="13" t="s">
        <v>16134</v>
      </c>
      <c r="N7177" s="13" t="s">
        <v>6496</v>
      </c>
      <c r="O7177" s="13" t="s">
        <v>16134</v>
      </c>
      <c r="AC7177" s="22" t="s">
        <v>28724</v>
      </c>
      <c r="AD7177" s="24" t="s">
        <v>16113</v>
      </c>
      <c r="AE7177" s="24" t="s">
        <v>16114</v>
      </c>
      <c r="AF7177" s="24"/>
      <c r="AG7177" s="24" t="s">
        <v>21523</v>
      </c>
      <c r="AH7177" s="24" t="s">
        <v>292</v>
      </c>
      <c r="AI7177" s="24" t="s">
        <v>293</v>
      </c>
      <c r="AJ7177" s="24" t="s">
        <v>113</v>
      </c>
      <c r="AK7177" s="24" t="s">
        <v>114</v>
      </c>
      <c r="AL7177" s="22">
        <v>7175</v>
      </c>
    </row>
    <row r="7178" spans="7:38" s="10" customFormat="1">
      <c r="G7178" s="18"/>
      <c r="H7178" s="18"/>
      <c r="I7178" s="18"/>
      <c r="J7178" s="18"/>
      <c r="L7178" s="13"/>
      <c r="M7178" s="13" t="s">
        <v>16135</v>
      </c>
      <c r="N7178" s="13" t="s">
        <v>5080</v>
      </c>
      <c r="O7178" s="13" t="s">
        <v>16135</v>
      </c>
      <c r="AC7178" s="22" t="s">
        <v>28725</v>
      </c>
      <c r="AD7178" s="24" t="s">
        <v>16115</v>
      </c>
      <c r="AE7178" s="24" t="s">
        <v>5192</v>
      </c>
      <c r="AF7178" s="24"/>
      <c r="AG7178" s="24" t="s">
        <v>21523</v>
      </c>
      <c r="AH7178" s="24" t="s">
        <v>292</v>
      </c>
      <c r="AI7178" s="24" t="s">
        <v>293</v>
      </c>
      <c r="AJ7178" s="24" t="s">
        <v>113</v>
      </c>
      <c r="AK7178" s="24" t="s">
        <v>114</v>
      </c>
      <c r="AL7178" s="22">
        <v>7176</v>
      </c>
    </row>
    <row r="7179" spans="7:38" s="10" customFormat="1">
      <c r="G7179" s="18"/>
      <c r="H7179" s="18"/>
      <c r="I7179" s="18"/>
      <c r="J7179" s="18"/>
      <c r="L7179" s="13"/>
      <c r="M7179" s="13" t="s">
        <v>16136</v>
      </c>
      <c r="N7179" s="13" t="s">
        <v>470</v>
      </c>
      <c r="O7179" s="13" t="s">
        <v>16136</v>
      </c>
      <c r="AC7179" s="22" t="s">
        <v>28726</v>
      </c>
      <c r="AD7179" s="24" t="s">
        <v>16116</v>
      </c>
      <c r="AE7179" s="24" t="s">
        <v>16117</v>
      </c>
      <c r="AF7179" s="24"/>
      <c r="AG7179" s="24" t="s">
        <v>21521</v>
      </c>
      <c r="AH7179" s="24" t="s">
        <v>294</v>
      </c>
      <c r="AI7179" s="24" t="s">
        <v>295</v>
      </c>
      <c r="AJ7179" s="24" t="s">
        <v>113</v>
      </c>
      <c r="AK7179" s="24" t="s">
        <v>114</v>
      </c>
      <c r="AL7179" s="22">
        <v>7177</v>
      </c>
    </row>
    <row r="7180" spans="7:38" s="10" customFormat="1">
      <c r="G7180" s="18"/>
      <c r="H7180" s="18"/>
      <c r="I7180" s="18"/>
      <c r="J7180" s="18"/>
      <c r="L7180" s="13"/>
      <c r="M7180" s="13" t="s">
        <v>16137</v>
      </c>
      <c r="N7180" s="13" t="s">
        <v>2393</v>
      </c>
      <c r="O7180" s="13" t="s">
        <v>16137</v>
      </c>
      <c r="AC7180" s="22" t="s">
        <v>28727</v>
      </c>
      <c r="AD7180" s="24" t="s">
        <v>16118</v>
      </c>
      <c r="AE7180" s="24" t="s">
        <v>2438</v>
      </c>
      <c r="AF7180" s="24"/>
      <c r="AG7180" s="24" t="s">
        <v>21523</v>
      </c>
      <c r="AH7180" s="24" t="s">
        <v>294</v>
      </c>
      <c r="AI7180" s="24" t="s">
        <v>295</v>
      </c>
      <c r="AJ7180" s="24" t="s">
        <v>113</v>
      </c>
      <c r="AK7180" s="24" t="s">
        <v>114</v>
      </c>
      <c r="AL7180" s="22">
        <v>7178</v>
      </c>
    </row>
    <row r="7181" spans="7:38" s="10" customFormat="1">
      <c r="G7181" s="18"/>
      <c r="H7181" s="18"/>
      <c r="I7181" s="18"/>
      <c r="J7181" s="18"/>
      <c r="L7181" s="13"/>
      <c r="M7181" s="13" t="s">
        <v>16138</v>
      </c>
      <c r="N7181" s="13" t="s">
        <v>16139</v>
      </c>
      <c r="O7181" s="13" t="s">
        <v>16138</v>
      </c>
      <c r="AC7181" s="22" t="s">
        <v>28728</v>
      </c>
      <c r="AD7181" s="24" t="s">
        <v>16119</v>
      </c>
      <c r="AE7181" s="24" t="s">
        <v>13523</v>
      </c>
      <c r="AF7181" s="24"/>
      <c r="AG7181" s="24" t="s">
        <v>21523</v>
      </c>
      <c r="AH7181" s="24" t="s">
        <v>294</v>
      </c>
      <c r="AI7181" s="24" t="s">
        <v>295</v>
      </c>
      <c r="AJ7181" s="24" t="s">
        <v>113</v>
      </c>
      <c r="AK7181" s="24" t="s">
        <v>114</v>
      </c>
      <c r="AL7181" s="22">
        <v>7179</v>
      </c>
    </row>
    <row r="7182" spans="7:38" s="10" customFormat="1">
      <c r="G7182" s="18"/>
      <c r="H7182" s="18"/>
      <c r="I7182" s="18"/>
      <c r="J7182" s="18"/>
      <c r="L7182" s="13"/>
      <c r="M7182" s="13" t="s">
        <v>16140</v>
      </c>
      <c r="N7182" s="13" t="s">
        <v>390</v>
      </c>
      <c r="O7182" s="13" t="s">
        <v>16140</v>
      </c>
      <c r="AC7182" s="22" t="s">
        <v>28729</v>
      </c>
      <c r="AD7182" s="24" t="s">
        <v>16120</v>
      </c>
      <c r="AE7182" s="24" t="s">
        <v>16121</v>
      </c>
      <c r="AF7182" s="24"/>
      <c r="AG7182" s="24" t="s">
        <v>21523</v>
      </c>
      <c r="AH7182" s="24" t="s">
        <v>294</v>
      </c>
      <c r="AI7182" s="24" t="s">
        <v>295</v>
      </c>
      <c r="AJ7182" s="24" t="s">
        <v>113</v>
      </c>
      <c r="AK7182" s="24" t="s">
        <v>114</v>
      </c>
      <c r="AL7182" s="22">
        <v>7180</v>
      </c>
    </row>
    <row r="7183" spans="7:38" s="10" customFormat="1">
      <c r="G7183" s="18"/>
      <c r="H7183" s="18"/>
      <c r="I7183" s="18"/>
      <c r="J7183" s="18"/>
      <c r="L7183" s="13"/>
      <c r="M7183" s="13" t="s">
        <v>16141</v>
      </c>
      <c r="N7183" s="13" t="s">
        <v>16142</v>
      </c>
      <c r="O7183" s="13" t="s">
        <v>16141</v>
      </c>
      <c r="AC7183" s="22" t="s">
        <v>28730</v>
      </c>
      <c r="AD7183" s="24" t="s">
        <v>16122</v>
      </c>
      <c r="AE7183" s="24" t="s">
        <v>13644</v>
      </c>
      <c r="AF7183" s="24"/>
      <c r="AG7183" s="24" t="s">
        <v>21523</v>
      </c>
      <c r="AH7183" s="24" t="s">
        <v>294</v>
      </c>
      <c r="AI7183" s="24" t="s">
        <v>295</v>
      </c>
      <c r="AJ7183" s="24" t="s">
        <v>113</v>
      </c>
      <c r="AK7183" s="24" t="s">
        <v>114</v>
      </c>
      <c r="AL7183" s="22">
        <v>7181</v>
      </c>
    </row>
    <row r="7184" spans="7:38" s="10" customFormat="1">
      <c r="G7184" s="18"/>
      <c r="H7184" s="18"/>
      <c r="I7184" s="18"/>
      <c r="J7184" s="18"/>
      <c r="L7184" s="13"/>
      <c r="M7184" s="13" t="s">
        <v>16143</v>
      </c>
      <c r="N7184" s="13" t="s">
        <v>16144</v>
      </c>
      <c r="O7184" s="13" t="s">
        <v>16143</v>
      </c>
      <c r="AC7184" s="22" t="s">
        <v>28731</v>
      </c>
      <c r="AD7184" s="24" t="s">
        <v>16123</v>
      </c>
      <c r="AE7184" s="24" t="s">
        <v>10376</v>
      </c>
      <c r="AF7184" s="24"/>
      <c r="AG7184" s="24" t="s">
        <v>21523</v>
      </c>
      <c r="AH7184" s="24" t="s">
        <v>294</v>
      </c>
      <c r="AI7184" s="24" t="s">
        <v>295</v>
      </c>
      <c r="AJ7184" s="24" t="s">
        <v>113</v>
      </c>
      <c r="AK7184" s="24" t="s">
        <v>114</v>
      </c>
      <c r="AL7184" s="22">
        <v>7182</v>
      </c>
    </row>
    <row r="7185" spans="7:38" s="10" customFormat="1">
      <c r="G7185" s="18"/>
      <c r="H7185" s="18"/>
      <c r="I7185" s="18"/>
      <c r="J7185" s="18"/>
      <c r="L7185" s="13"/>
      <c r="M7185" s="13" t="s">
        <v>16145</v>
      </c>
      <c r="N7185" s="13" t="s">
        <v>13699</v>
      </c>
      <c r="O7185" s="13" t="s">
        <v>16145</v>
      </c>
      <c r="AC7185" s="22" t="s">
        <v>28732</v>
      </c>
      <c r="AD7185" s="24" t="s">
        <v>16124</v>
      </c>
      <c r="AE7185" s="24" t="s">
        <v>16125</v>
      </c>
      <c r="AF7185" s="24"/>
      <c r="AG7185" s="24" t="s">
        <v>21523</v>
      </c>
      <c r="AH7185" s="24" t="s">
        <v>294</v>
      </c>
      <c r="AI7185" s="24" t="s">
        <v>295</v>
      </c>
      <c r="AJ7185" s="24" t="s">
        <v>113</v>
      </c>
      <c r="AK7185" s="24" t="s">
        <v>114</v>
      </c>
      <c r="AL7185" s="22">
        <v>7183</v>
      </c>
    </row>
    <row r="7186" spans="7:38" s="10" customFormat="1">
      <c r="G7186" s="18"/>
      <c r="H7186" s="18"/>
      <c r="I7186" s="18"/>
      <c r="J7186" s="18"/>
      <c r="L7186" s="13"/>
      <c r="M7186" s="13" t="s">
        <v>16146</v>
      </c>
      <c r="N7186" s="13" t="s">
        <v>13278</v>
      </c>
      <c r="O7186" s="13" t="s">
        <v>16146</v>
      </c>
      <c r="AC7186" s="22" t="s">
        <v>28733</v>
      </c>
      <c r="AD7186" s="24" t="s">
        <v>16126</v>
      </c>
      <c r="AE7186" s="24" t="s">
        <v>15320</v>
      </c>
      <c r="AF7186" s="24"/>
      <c r="AG7186" s="24" t="s">
        <v>21523</v>
      </c>
      <c r="AH7186" s="24" t="s">
        <v>294</v>
      </c>
      <c r="AI7186" s="24" t="s">
        <v>295</v>
      </c>
      <c r="AJ7186" s="24" t="s">
        <v>113</v>
      </c>
      <c r="AK7186" s="24" t="s">
        <v>114</v>
      </c>
      <c r="AL7186" s="22">
        <v>7184</v>
      </c>
    </row>
    <row r="7187" spans="7:38" s="10" customFormat="1">
      <c r="G7187" s="18"/>
      <c r="H7187" s="18"/>
      <c r="I7187" s="18"/>
      <c r="J7187" s="18"/>
      <c r="L7187" s="13"/>
      <c r="M7187" s="13" t="s">
        <v>16147</v>
      </c>
      <c r="N7187" s="13" t="s">
        <v>13701</v>
      </c>
      <c r="O7187" s="13" t="s">
        <v>16147</v>
      </c>
      <c r="AC7187" s="22" t="s">
        <v>28734</v>
      </c>
      <c r="AD7187" s="24" t="s">
        <v>16127</v>
      </c>
      <c r="AE7187" s="24" t="s">
        <v>5510</v>
      </c>
      <c r="AF7187" s="24"/>
      <c r="AG7187" s="24" t="s">
        <v>21523</v>
      </c>
      <c r="AH7187" s="24" t="s">
        <v>294</v>
      </c>
      <c r="AI7187" s="24" t="s">
        <v>295</v>
      </c>
      <c r="AJ7187" s="24" t="s">
        <v>113</v>
      </c>
      <c r="AK7187" s="24" t="s">
        <v>114</v>
      </c>
      <c r="AL7187" s="22">
        <v>7185</v>
      </c>
    </row>
    <row r="7188" spans="7:38" s="10" customFormat="1">
      <c r="G7188" s="18"/>
      <c r="H7188" s="18"/>
      <c r="I7188" s="18"/>
      <c r="J7188" s="18"/>
      <c r="L7188" s="13"/>
      <c r="M7188" s="13" t="s">
        <v>16148</v>
      </c>
      <c r="N7188" s="13" t="s">
        <v>16149</v>
      </c>
      <c r="O7188" s="13" t="s">
        <v>16148</v>
      </c>
      <c r="AC7188" s="22" t="s">
        <v>28735</v>
      </c>
      <c r="AD7188" s="24" t="s">
        <v>16128</v>
      </c>
      <c r="AE7188" s="24" t="s">
        <v>15334</v>
      </c>
      <c r="AF7188" s="24"/>
      <c r="AG7188" s="24" t="s">
        <v>21523</v>
      </c>
      <c r="AH7188" s="24" t="s">
        <v>294</v>
      </c>
      <c r="AI7188" s="24" t="s">
        <v>295</v>
      </c>
      <c r="AJ7188" s="24" t="s">
        <v>113</v>
      </c>
      <c r="AK7188" s="24" t="s">
        <v>114</v>
      </c>
      <c r="AL7188" s="22">
        <v>7186</v>
      </c>
    </row>
    <row r="7189" spans="7:38" s="10" customFormat="1">
      <c r="G7189" s="18"/>
      <c r="H7189" s="18"/>
      <c r="I7189" s="18"/>
      <c r="J7189" s="18"/>
      <c r="L7189" s="13"/>
      <c r="M7189" s="13" t="s">
        <v>16150</v>
      </c>
      <c r="N7189" s="13" t="s">
        <v>16151</v>
      </c>
      <c r="O7189" s="13" t="s">
        <v>16150</v>
      </c>
      <c r="AC7189" s="22" t="s">
        <v>28736</v>
      </c>
      <c r="AD7189" s="24" t="s">
        <v>16129</v>
      </c>
      <c r="AE7189" s="24" t="s">
        <v>4206</v>
      </c>
      <c r="AF7189" s="24"/>
      <c r="AG7189" s="24" t="s">
        <v>21523</v>
      </c>
      <c r="AH7189" s="24" t="s">
        <v>294</v>
      </c>
      <c r="AI7189" s="24" t="s">
        <v>295</v>
      </c>
      <c r="AJ7189" s="24" t="s">
        <v>113</v>
      </c>
      <c r="AK7189" s="24" t="s">
        <v>114</v>
      </c>
      <c r="AL7189" s="22">
        <v>7187</v>
      </c>
    </row>
    <row r="7190" spans="7:38" s="10" customFormat="1">
      <c r="G7190" s="18"/>
      <c r="H7190" s="18"/>
      <c r="I7190" s="18"/>
      <c r="J7190" s="18"/>
      <c r="L7190" s="13"/>
      <c r="M7190" s="13" t="s">
        <v>16152</v>
      </c>
      <c r="N7190" s="13" t="s">
        <v>10369</v>
      </c>
      <c r="O7190" s="13" t="s">
        <v>16152</v>
      </c>
      <c r="AC7190" s="22" t="s">
        <v>28737</v>
      </c>
      <c r="AD7190" s="24" t="s">
        <v>16130</v>
      </c>
      <c r="AE7190" s="24" t="s">
        <v>16131</v>
      </c>
      <c r="AF7190" s="24"/>
      <c r="AG7190" s="24" t="s">
        <v>21523</v>
      </c>
      <c r="AH7190" s="24" t="s">
        <v>294</v>
      </c>
      <c r="AI7190" s="24" t="s">
        <v>295</v>
      </c>
      <c r="AJ7190" s="24" t="s">
        <v>113</v>
      </c>
      <c r="AK7190" s="24" t="s">
        <v>114</v>
      </c>
      <c r="AL7190" s="22">
        <v>7188</v>
      </c>
    </row>
    <row r="7191" spans="7:38" s="10" customFormat="1">
      <c r="G7191" s="18"/>
      <c r="H7191" s="18"/>
      <c r="I7191" s="18"/>
      <c r="J7191" s="18"/>
      <c r="L7191" s="13"/>
      <c r="M7191" s="13" t="s">
        <v>16153</v>
      </c>
      <c r="N7191" s="13" t="s">
        <v>16154</v>
      </c>
      <c r="O7191" s="13" t="s">
        <v>16153</v>
      </c>
      <c r="AC7191" s="22" t="s">
        <v>28738</v>
      </c>
      <c r="AD7191" s="24" t="s">
        <v>16132</v>
      </c>
      <c r="AE7191" s="24" t="s">
        <v>16133</v>
      </c>
      <c r="AF7191" s="24"/>
      <c r="AG7191" s="24" t="s">
        <v>21523</v>
      </c>
      <c r="AH7191" s="24" t="s">
        <v>294</v>
      </c>
      <c r="AI7191" s="24" t="s">
        <v>295</v>
      </c>
      <c r="AJ7191" s="24" t="s">
        <v>113</v>
      </c>
      <c r="AK7191" s="24" t="s">
        <v>114</v>
      </c>
      <c r="AL7191" s="22">
        <v>7189</v>
      </c>
    </row>
    <row r="7192" spans="7:38" s="10" customFormat="1">
      <c r="G7192" s="18"/>
      <c r="H7192" s="18"/>
      <c r="I7192" s="18"/>
      <c r="J7192" s="18"/>
      <c r="L7192" s="13"/>
      <c r="M7192" s="13" t="s">
        <v>16155</v>
      </c>
      <c r="N7192" s="13" t="s">
        <v>16156</v>
      </c>
      <c r="O7192" s="13" t="s">
        <v>16155</v>
      </c>
      <c r="AC7192" s="22" t="s">
        <v>28739</v>
      </c>
      <c r="AD7192" s="24" t="s">
        <v>16134</v>
      </c>
      <c r="AE7192" s="24" t="s">
        <v>6496</v>
      </c>
      <c r="AF7192" s="24"/>
      <c r="AG7192" s="24" t="s">
        <v>21523</v>
      </c>
      <c r="AH7192" s="24" t="s">
        <v>294</v>
      </c>
      <c r="AI7192" s="24" t="s">
        <v>295</v>
      </c>
      <c r="AJ7192" s="24" t="s">
        <v>113</v>
      </c>
      <c r="AK7192" s="24" t="s">
        <v>114</v>
      </c>
      <c r="AL7192" s="22">
        <v>7190</v>
      </c>
    </row>
    <row r="7193" spans="7:38" s="10" customFormat="1">
      <c r="G7193" s="18"/>
      <c r="H7193" s="18"/>
      <c r="I7193" s="18"/>
      <c r="J7193" s="18"/>
      <c r="L7193" s="13"/>
      <c r="M7193" s="13" t="s">
        <v>16157</v>
      </c>
      <c r="N7193" s="13" t="s">
        <v>16158</v>
      </c>
      <c r="O7193" s="13" t="s">
        <v>16157</v>
      </c>
      <c r="AC7193" s="22" t="s">
        <v>28740</v>
      </c>
      <c r="AD7193" s="24" t="s">
        <v>16135</v>
      </c>
      <c r="AE7193" s="24" t="s">
        <v>5080</v>
      </c>
      <c r="AF7193" s="24"/>
      <c r="AG7193" s="24" t="s">
        <v>21523</v>
      </c>
      <c r="AH7193" s="24" t="s">
        <v>294</v>
      </c>
      <c r="AI7193" s="24" t="s">
        <v>295</v>
      </c>
      <c r="AJ7193" s="24" t="s">
        <v>113</v>
      </c>
      <c r="AK7193" s="24" t="s">
        <v>114</v>
      </c>
      <c r="AL7193" s="22">
        <v>7191</v>
      </c>
    </row>
    <row r="7194" spans="7:38" s="10" customFormat="1">
      <c r="G7194" s="18"/>
      <c r="H7194" s="18"/>
      <c r="I7194" s="18"/>
      <c r="J7194" s="18"/>
      <c r="L7194" s="13"/>
      <c r="M7194" s="13" t="s">
        <v>16159</v>
      </c>
      <c r="N7194" s="13" t="s">
        <v>16160</v>
      </c>
      <c r="O7194" s="13" t="s">
        <v>16159</v>
      </c>
      <c r="AC7194" s="22" t="s">
        <v>28741</v>
      </c>
      <c r="AD7194" s="24" t="s">
        <v>16136</v>
      </c>
      <c r="AE7194" s="24" t="s">
        <v>470</v>
      </c>
      <c r="AF7194" s="24"/>
      <c r="AG7194" s="24" t="s">
        <v>21523</v>
      </c>
      <c r="AH7194" s="24" t="s">
        <v>294</v>
      </c>
      <c r="AI7194" s="24" t="s">
        <v>295</v>
      </c>
      <c r="AJ7194" s="24" t="s">
        <v>113</v>
      </c>
      <c r="AK7194" s="24" t="s">
        <v>114</v>
      </c>
      <c r="AL7194" s="22">
        <v>7192</v>
      </c>
    </row>
    <row r="7195" spans="7:38" s="10" customFormat="1">
      <c r="G7195" s="18"/>
      <c r="H7195" s="18"/>
      <c r="I7195" s="18"/>
      <c r="J7195" s="18"/>
      <c r="L7195" s="13"/>
      <c r="M7195" s="13" t="s">
        <v>16161</v>
      </c>
      <c r="N7195" s="13" t="s">
        <v>16162</v>
      </c>
      <c r="O7195" s="13" t="s">
        <v>16161</v>
      </c>
      <c r="AC7195" s="22" t="s">
        <v>28742</v>
      </c>
      <c r="AD7195" s="24" t="s">
        <v>16137</v>
      </c>
      <c r="AE7195" s="24" t="s">
        <v>2393</v>
      </c>
      <c r="AF7195" s="24"/>
      <c r="AG7195" s="24" t="s">
        <v>21523</v>
      </c>
      <c r="AH7195" s="24" t="s">
        <v>294</v>
      </c>
      <c r="AI7195" s="24" t="s">
        <v>295</v>
      </c>
      <c r="AJ7195" s="24" t="s">
        <v>113</v>
      </c>
      <c r="AK7195" s="24" t="s">
        <v>114</v>
      </c>
      <c r="AL7195" s="22">
        <v>7193</v>
      </c>
    </row>
    <row r="7196" spans="7:38" s="10" customFormat="1">
      <c r="G7196" s="18"/>
      <c r="H7196" s="18"/>
      <c r="I7196" s="18"/>
      <c r="J7196" s="18"/>
      <c r="L7196" s="13"/>
      <c r="M7196" s="13" t="s">
        <v>16163</v>
      </c>
      <c r="N7196" s="13" t="s">
        <v>15035</v>
      </c>
      <c r="O7196" s="13" t="s">
        <v>16163</v>
      </c>
      <c r="AC7196" s="22" t="s">
        <v>28743</v>
      </c>
      <c r="AD7196" s="24" t="s">
        <v>16138</v>
      </c>
      <c r="AE7196" s="24" t="s">
        <v>16139</v>
      </c>
      <c r="AF7196" s="24"/>
      <c r="AG7196" s="24" t="s">
        <v>21523</v>
      </c>
      <c r="AH7196" s="24" t="s">
        <v>294</v>
      </c>
      <c r="AI7196" s="24" t="s">
        <v>295</v>
      </c>
      <c r="AJ7196" s="24" t="s">
        <v>113</v>
      </c>
      <c r="AK7196" s="24" t="s">
        <v>114</v>
      </c>
      <c r="AL7196" s="22">
        <v>7194</v>
      </c>
    </row>
    <row r="7197" spans="7:38" s="10" customFormat="1">
      <c r="G7197" s="18"/>
      <c r="H7197" s="18"/>
      <c r="I7197" s="18"/>
      <c r="J7197" s="18"/>
      <c r="L7197" s="13"/>
      <c r="M7197" s="13" t="s">
        <v>16164</v>
      </c>
      <c r="N7197" s="13" t="s">
        <v>15371</v>
      </c>
      <c r="O7197" s="13" t="s">
        <v>16164</v>
      </c>
      <c r="AC7197" s="22" t="s">
        <v>28744</v>
      </c>
      <c r="AD7197" s="24" t="s">
        <v>16140</v>
      </c>
      <c r="AE7197" s="24" t="s">
        <v>390</v>
      </c>
      <c r="AF7197" s="24"/>
      <c r="AG7197" s="24" t="s">
        <v>21523</v>
      </c>
      <c r="AH7197" s="24" t="s">
        <v>294</v>
      </c>
      <c r="AI7197" s="24" t="s">
        <v>295</v>
      </c>
      <c r="AJ7197" s="24" t="s">
        <v>113</v>
      </c>
      <c r="AK7197" s="24" t="s">
        <v>114</v>
      </c>
      <c r="AL7197" s="22">
        <v>7195</v>
      </c>
    </row>
    <row r="7198" spans="7:38" s="10" customFormat="1">
      <c r="G7198" s="18"/>
      <c r="H7198" s="18"/>
      <c r="I7198" s="18"/>
      <c r="J7198" s="18"/>
      <c r="L7198" s="13"/>
      <c r="M7198" s="13" t="s">
        <v>16165</v>
      </c>
      <c r="N7198" s="13" t="s">
        <v>16166</v>
      </c>
      <c r="O7198" s="13" t="s">
        <v>16165</v>
      </c>
      <c r="AC7198" s="22" t="s">
        <v>28745</v>
      </c>
      <c r="AD7198" s="24" t="s">
        <v>16141</v>
      </c>
      <c r="AE7198" s="24" t="s">
        <v>16142</v>
      </c>
      <c r="AF7198" s="24"/>
      <c r="AG7198" s="24" t="s">
        <v>21523</v>
      </c>
      <c r="AH7198" s="24" t="s">
        <v>294</v>
      </c>
      <c r="AI7198" s="24" t="s">
        <v>295</v>
      </c>
      <c r="AJ7198" s="24" t="s">
        <v>113</v>
      </c>
      <c r="AK7198" s="24" t="s">
        <v>114</v>
      </c>
      <c r="AL7198" s="22">
        <v>7196</v>
      </c>
    </row>
    <row r="7199" spans="7:38" s="10" customFormat="1">
      <c r="G7199" s="18"/>
      <c r="H7199" s="18"/>
      <c r="I7199" s="18"/>
      <c r="J7199" s="18"/>
      <c r="L7199" s="13"/>
      <c r="M7199" s="13" t="s">
        <v>16167</v>
      </c>
      <c r="N7199" s="13" t="s">
        <v>16168</v>
      </c>
      <c r="O7199" s="13" t="s">
        <v>16167</v>
      </c>
      <c r="AC7199" s="22" t="s">
        <v>28746</v>
      </c>
      <c r="AD7199" s="24" t="s">
        <v>16143</v>
      </c>
      <c r="AE7199" s="24" t="s">
        <v>16144</v>
      </c>
      <c r="AF7199" s="24"/>
      <c r="AG7199" s="24" t="s">
        <v>21523</v>
      </c>
      <c r="AH7199" s="24" t="s">
        <v>294</v>
      </c>
      <c r="AI7199" s="24" t="s">
        <v>295</v>
      </c>
      <c r="AJ7199" s="24" t="s">
        <v>113</v>
      </c>
      <c r="AK7199" s="24" t="s">
        <v>114</v>
      </c>
      <c r="AL7199" s="22">
        <v>7197</v>
      </c>
    </row>
    <row r="7200" spans="7:38" s="10" customFormat="1">
      <c r="G7200" s="18"/>
      <c r="H7200" s="18"/>
      <c r="I7200" s="18"/>
      <c r="J7200" s="18"/>
      <c r="L7200" s="13"/>
      <c r="M7200" s="13" t="s">
        <v>16169</v>
      </c>
      <c r="N7200" s="13" t="s">
        <v>16170</v>
      </c>
      <c r="O7200" s="13" t="s">
        <v>16169</v>
      </c>
      <c r="AC7200" s="22" t="s">
        <v>28747</v>
      </c>
      <c r="AD7200" s="24" t="s">
        <v>16145</v>
      </c>
      <c r="AE7200" s="24" t="s">
        <v>13699</v>
      </c>
      <c r="AF7200" s="24"/>
      <c r="AG7200" s="24" t="s">
        <v>21523</v>
      </c>
      <c r="AH7200" s="24" t="s">
        <v>294</v>
      </c>
      <c r="AI7200" s="24" t="s">
        <v>295</v>
      </c>
      <c r="AJ7200" s="24" t="s">
        <v>113</v>
      </c>
      <c r="AK7200" s="24" t="s">
        <v>114</v>
      </c>
      <c r="AL7200" s="22">
        <v>7198</v>
      </c>
    </row>
    <row r="7201" spans="7:38" s="10" customFormat="1">
      <c r="G7201" s="18"/>
      <c r="H7201" s="18"/>
      <c r="I7201" s="18"/>
      <c r="J7201" s="18"/>
      <c r="L7201" s="13"/>
      <c r="M7201" s="13" t="s">
        <v>16171</v>
      </c>
      <c r="N7201" s="13" t="s">
        <v>16172</v>
      </c>
      <c r="O7201" s="13" t="s">
        <v>16171</v>
      </c>
      <c r="AC7201" s="22" t="s">
        <v>28748</v>
      </c>
      <c r="AD7201" s="24" t="s">
        <v>16146</v>
      </c>
      <c r="AE7201" s="24" t="s">
        <v>13278</v>
      </c>
      <c r="AF7201" s="24"/>
      <c r="AG7201" s="24" t="s">
        <v>21523</v>
      </c>
      <c r="AH7201" s="24" t="s">
        <v>294</v>
      </c>
      <c r="AI7201" s="24" t="s">
        <v>295</v>
      </c>
      <c r="AJ7201" s="24" t="s">
        <v>113</v>
      </c>
      <c r="AK7201" s="24" t="s">
        <v>114</v>
      </c>
      <c r="AL7201" s="22">
        <v>7199</v>
      </c>
    </row>
    <row r="7202" spans="7:38" s="10" customFormat="1">
      <c r="G7202" s="18"/>
      <c r="H7202" s="18"/>
      <c r="I7202" s="18"/>
      <c r="J7202" s="18"/>
      <c r="L7202" s="13"/>
      <c r="M7202" s="13" t="s">
        <v>16173</v>
      </c>
      <c r="N7202" s="13" t="s">
        <v>16174</v>
      </c>
      <c r="O7202" s="13" t="s">
        <v>16173</v>
      </c>
      <c r="AC7202" s="22" t="s">
        <v>28749</v>
      </c>
      <c r="AD7202" s="24" t="s">
        <v>16147</v>
      </c>
      <c r="AE7202" s="24" t="s">
        <v>13701</v>
      </c>
      <c r="AF7202" s="24"/>
      <c r="AG7202" s="24" t="s">
        <v>21523</v>
      </c>
      <c r="AH7202" s="24" t="s">
        <v>294</v>
      </c>
      <c r="AI7202" s="24" t="s">
        <v>295</v>
      </c>
      <c r="AJ7202" s="24" t="s">
        <v>113</v>
      </c>
      <c r="AK7202" s="24" t="s">
        <v>114</v>
      </c>
      <c r="AL7202" s="22">
        <v>7200</v>
      </c>
    </row>
    <row r="7203" spans="7:38" s="10" customFormat="1">
      <c r="G7203" s="18"/>
      <c r="H7203" s="18"/>
      <c r="I7203" s="18"/>
      <c r="J7203" s="18"/>
      <c r="L7203" s="13"/>
      <c r="M7203" s="13" t="s">
        <v>16175</v>
      </c>
      <c r="N7203" s="13" t="s">
        <v>16176</v>
      </c>
      <c r="O7203" s="13" t="s">
        <v>16175</v>
      </c>
      <c r="AC7203" s="22" t="s">
        <v>28750</v>
      </c>
      <c r="AD7203" s="24" t="s">
        <v>16148</v>
      </c>
      <c r="AE7203" s="24" t="s">
        <v>16149</v>
      </c>
      <c r="AF7203" s="24"/>
      <c r="AG7203" s="24" t="s">
        <v>21523</v>
      </c>
      <c r="AH7203" s="24" t="s">
        <v>294</v>
      </c>
      <c r="AI7203" s="24" t="s">
        <v>295</v>
      </c>
      <c r="AJ7203" s="24" t="s">
        <v>113</v>
      </c>
      <c r="AK7203" s="24" t="s">
        <v>114</v>
      </c>
      <c r="AL7203" s="22">
        <v>7201</v>
      </c>
    </row>
    <row r="7204" spans="7:38" s="10" customFormat="1">
      <c r="G7204" s="18"/>
      <c r="H7204" s="18"/>
      <c r="I7204" s="18"/>
      <c r="J7204" s="18"/>
      <c r="L7204" s="13"/>
      <c r="M7204" s="13" t="s">
        <v>16177</v>
      </c>
      <c r="N7204" s="13" t="s">
        <v>16178</v>
      </c>
      <c r="O7204" s="13" t="s">
        <v>16177</v>
      </c>
      <c r="AC7204" s="22" t="s">
        <v>28751</v>
      </c>
      <c r="AD7204" s="24" t="s">
        <v>16150</v>
      </c>
      <c r="AE7204" s="24" t="s">
        <v>16151</v>
      </c>
      <c r="AF7204" s="24"/>
      <c r="AG7204" s="24" t="s">
        <v>21521</v>
      </c>
      <c r="AH7204" s="24" t="s">
        <v>296</v>
      </c>
      <c r="AI7204" s="24" t="s">
        <v>297</v>
      </c>
      <c r="AJ7204" s="24" t="s">
        <v>113</v>
      </c>
      <c r="AK7204" s="24" t="s">
        <v>114</v>
      </c>
      <c r="AL7204" s="22">
        <v>7202</v>
      </c>
    </row>
    <row r="7205" spans="7:38" s="10" customFormat="1">
      <c r="G7205" s="18"/>
      <c r="H7205" s="18"/>
      <c r="I7205" s="18"/>
      <c r="J7205" s="18"/>
      <c r="L7205" s="13"/>
      <c r="M7205" s="13" t="s">
        <v>16179</v>
      </c>
      <c r="N7205" s="13" t="s">
        <v>16180</v>
      </c>
      <c r="O7205" s="13" t="s">
        <v>16179</v>
      </c>
      <c r="AC7205" s="22" t="s">
        <v>28752</v>
      </c>
      <c r="AD7205" s="24" t="s">
        <v>16152</v>
      </c>
      <c r="AE7205" s="24" t="s">
        <v>10369</v>
      </c>
      <c r="AF7205" s="24"/>
      <c r="AG7205" s="24" t="s">
        <v>21523</v>
      </c>
      <c r="AH7205" s="24" t="s">
        <v>296</v>
      </c>
      <c r="AI7205" s="24" t="s">
        <v>297</v>
      </c>
      <c r="AJ7205" s="24" t="s">
        <v>113</v>
      </c>
      <c r="AK7205" s="24" t="s">
        <v>114</v>
      </c>
      <c r="AL7205" s="22">
        <v>7203</v>
      </c>
    </row>
    <row r="7206" spans="7:38" s="10" customFormat="1">
      <c r="G7206" s="18"/>
      <c r="H7206" s="18"/>
      <c r="I7206" s="18"/>
      <c r="J7206" s="18"/>
      <c r="L7206" s="13"/>
      <c r="M7206" s="13" t="s">
        <v>16181</v>
      </c>
      <c r="N7206" s="13" t="s">
        <v>16182</v>
      </c>
      <c r="O7206" s="13" t="s">
        <v>16181</v>
      </c>
      <c r="AC7206" s="22" t="s">
        <v>28753</v>
      </c>
      <c r="AD7206" s="24" t="s">
        <v>16153</v>
      </c>
      <c r="AE7206" s="24" t="s">
        <v>16154</v>
      </c>
      <c r="AF7206" s="24"/>
      <c r="AG7206" s="24" t="s">
        <v>21523</v>
      </c>
      <c r="AH7206" s="24" t="s">
        <v>296</v>
      </c>
      <c r="AI7206" s="24" t="s">
        <v>297</v>
      </c>
      <c r="AJ7206" s="24" t="s">
        <v>113</v>
      </c>
      <c r="AK7206" s="24" t="s">
        <v>114</v>
      </c>
      <c r="AL7206" s="22">
        <v>7204</v>
      </c>
    </row>
    <row r="7207" spans="7:38" s="10" customFormat="1">
      <c r="G7207" s="18"/>
      <c r="H7207" s="18"/>
      <c r="I7207" s="18"/>
      <c r="J7207" s="18"/>
      <c r="L7207" s="13"/>
      <c r="M7207" s="13" t="s">
        <v>16183</v>
      </c>
      <c r="N7207" s="13" t="s">
        <v>16184</v>
      </c>
      <c r="O7207" s="13" t="s">
        <v>16183</v>
      </c>
      <c r="AC7207" s="22" t="s">
        <v>28754</v>
      </c>
      <c r="AD7207" s="24" t="s">
        <v>16155</v>
      </c>
      <c r="AE7207" s="24" t="s">
        <v>16156</v>
      </c>
      <c r="AF7207" s="24"/>
      <c r="AG7207" s="24" t="s">
        <v>21523</v>
      </c>
      <c r="AH7207" s="24" t="s">
        <v>296</v>
      </c>
      <c r="AI7207" s="24" t="s">
        <v>297</v>
      </c>
      <c r="AJ7207" s="24" t="s">
        <v>113</v>
      </c>
      <c r="AK7207" s="24" t="s">
        <v>114</v>
      </c>
      <c r="AL7207" s="22">
        <v>7205</v>
      </c>
    </row>
    <row r="7208" spans="7:38" s="10" customFormat="1">
      <c r="G7208" s="18"/>
      <c r="H7208" s="18"/>
      <c r="I7208" s="18"/>
      <c r="J7208" s="18"/>
      <c r="L7208" s="13"/>
      <c r="M7208" s="13" t="s">
        <v>16092</v>
      </c>
      <c r="N7208" s="13" t="s">
        <v>16093</v>
      </c>
      <c r="O7208" s="13" t="s">
        <v>16092</v>
      </c>
      <c r="AC7208" s="22" t="s">
        <v>28755</v>
      </c>
      <c r="AD7208" s="24" t="s">
        <v>16157</v>
      </c>
      <c r="AE7208" s="24" t="s">
        <v>16158</v>
      </c>
      <c r="AF7208" s="24"/>
      <c r="AG7208" s="24" t="s">
        <v>21523</v>
      </c>
      <c r="AH7208" s="24" t="s">
        <v>296</v>
      </c>
      <c r="AI7208" s="24" t="s">
        <v>297</v>
      </c>
      <c r="AJ7208" s="24" t="s">
        <v>113</v>
      </c>
      <c r="AK7208" s="24" t="s">
        <v>114</v>
      </c>
      <c r="AL7208" s="22">
        <v>7206</v>
      </c>
    </row>
    <row r="7209" spans="7:38" s="10" customFormat="1">
      <c r="G7209" s="18"/>
      <c r="H7209" s="18"/>
      <c r="I7209" s="18"/>
      <c r="J7209" s="18"/>
      <c r="L7209" s="13"/>
      <c r="M7209" s="13" t="s">
        <v>16487</v>
      </c>
      <c r="N7209" s="13" t="s">
        <v>16488</v>
      </c>
      <c r="O7209" s="13" t="s">
        <v>16487</v>
      </c>
      <c r="AC7209" s="22" t="s">
        <v>28756</v>
      </c>
      <c r="AD7209" s="24" t="s">
        <v>16159</v>
      </c>
      <c r="AE7209" s="24" t="s">
        <v>16160</v>
      </c>
      <c r="AF7209" s="24"/>
      <c r="AG7209" s="24" t="s">
        <v>21523</v>
      </c>
      <c r="AH7209" s="24" t="s">
        <v>296</v>
      </c>
      <c r="AI7209" s="24" t="s">
        <v>297</v>
      </c>
      <c r="AJ7209" s="24" t="s">
        <v>113</v>
      </c>
      <c r="AK7209" s="24" t="s">
        <v>114</v>
      </c>
      <c r="AL7209" s="22">
        <v>7207</v>
      </c>
    </row>
    <row r="7210" spans="7:38" s="10" customFormat="1">
      <c r="G7210" s="18"/>
      <c r="H7210" s="18"/>
      <c r="I7210" s="18"/>
      <c r="J7210" s="18"/>
      <c r="L7210" s="13"/>
      <c r="M7210" s="13" t="s">
        <v>16489</v>
      </c>
      <c r="N7210" s="13" t="s">
        <v>16490</v>
      </c>
      <c r="O7210" s="13" t="s">
        <v>16489</v>
      </c>
      <c r="AC7210" s="22" t="s">
        <v>28757</v>
      </c>
      <c r="AD7210" s="24" t="s">
        <v>16161</v>
      </c>
      <c r="AE7210" s="24" t="s">
        <v>16162</v>
      </c>
      <c r="AF7210" s="24"/>
      <c r="AG7210" s="24" t="s">
        <v>21523</v>
      </c>
      <c r="AH7210" s="24" t="s">
        <v>296</v>
      </c>
      <c r="AI7210" s="24" t="s">
        <v>297</v>
      </c>
      <c r="AJ7210" s="24" t="s">
        <v>113</v>
      </c>
      <c r="AK7210" s="24" t="s">
        <v>114</v>
      </c>
      <c r="AL7210" s="22">
        <v>7208</v>
      </c>
    </row>
    <row r="7211" spans="7:38" s="10" customFormat="1">
      <c r="G7211" s="18"/>
      <c r="H7211" s="18"/>
      <c r="I7211" s="18"/>
      <c r="J7211" s="18"/>
      <c r="L7211" s="13"/>
      <c r="M7211" s="13" t="s">
        <v>16491</v>
      </c>
      <c r="N7211" s="13" t="s">
        <v>16492</v>
      </c>
      <c r="O7211" s="13" t="s">
        <v>16491</v>
      </c>
      <c r="AC7211" s="22" t="s">
        <v>28758</v>
      </c>
      <c r="AD7211" s="24" t="s">
        <v>16163</v>
      </c>
      <c r="AE7211" s="24" t="s">
        <v>15035</v>
      </c>
      <c r="AF7211" s="24"/>
      <c r="AG7211" s="24" t="s">
        <v>21523</v>
      </c>
      <c r="AH7211" s="24" t="s">
        <v>296</v>
      </c>
      <c r="AI7211" s="24" t="s">
        <v>297</v>
      </c>
      <c r="AJ7211" s="24" t="s">
        <v>113</v>
      </c>
      <c r="AK7211" s="24" t="s">
        <v>114</v>
      </c>
      <c r="AL7211" s="22">
        <v>7209</v>
      </c>
    </row>
    <row r="7212" spans="7:38" s="10" customFormat="1">
      <c r="G7212" s="18"/>
      <c r="H7212" s="18"/>
      <c r="I7212" s="18"/>
      <c r="J7212" s="18"/>
      <c r="L7212" s="13"/>
      <c r="M7212" s="13" t="s">
        <v>16493</v>
      </c>
      <c r="N7212" s="13" t="s">
        <v>16494</v>
      </c>
      <c r="O7212" s="13" t="s">
        <v>16493</v>
      </c>
      <c r="AC7212" s="22" t="s">
        <v>28759</v>
      </c>
      <c r="AD7212" s="24" t="s">
        <v>16164</v>
      </c>
      <c r="AE7212" s="24" t="s">
        <v>15371</v>
      </c>
      <c r="AF7212" s="24"/>
      <c r="AG7212" s="24" t="s">
        <v>21523</v>
      </c>
      <c r="AH7212" s="24" t="s">
        <v>296</v>
      </c>
      <c r="AI7212" s="24" t="s">
        <v>297</v>
      </c>
      <c r="AJ7212" s="24" t="s">
        <v>113</v>
      </c>
      <c r="AK7212" s="24" t="s">
        <v>114</v>
      </c>
      <c r="AL7212" s="22">
        <v>7210</v>
      </c>
    </row>
    <row r="7213" spans="7:38" s="10" customFormat="1">
      <c r="G7213" s="18"/>
      <c r="H7213" s="18"/>
      <c r="I7213" s="18"/>
      <c r="J7213" s="18"/>
      <c r="L7213" s="13"/>
      <c r="M7213" s="13" t="s">
        <v>16094</v>
      </c>
      <c r="N7213" s="13" t="s">
        <v>16095</v>
      </c>
      <c r="O7213" s="13" t="s">
        <v>16094</v>
      </c>
      <c r="AC7213" s="22" t="s">
        <v>28760</v>
      </c>
      <c r="AD7213" s="24" t="s">
        <v>16165</v>
      </c>
      <c r="AE7213" s="24" t="s">
        <v>16166</v>
      </c>
      <c r="AF7213" s="24"/>
      <c r="AG7213" s="24" t="s">
        <v>21523</v>
      </c>
      <c r="AH7213" s="24" t="s">
        <v>296</v>
      </c>
      <c r="AI7213" s="24" t="s">
        <v>297</v>
      </c>
      <c r="AJ7213" s="24" t="s">
        <v>113</v>
      </c>
      <c r="AK7213" s="24" t="s">
        <v>114</v>
      </c>
      <c r="AL7213" s="22">
        <v>7211</v>
      </c>
    </row>
    <row r="7214" spans="7:38" s="10" customFormat="1">
      <c r="G7214" s="18"/>
      <c r="H7214" s="18"/>
      <c r="I7214" s="18"/>
      <c r="J7214" s="18"/>
      <c r="L7214" s="13"/>
      <c r="M7214" s="13" t="s">
        <v>16096</v>
      </c>
      <c r="N7214" s="13" t="s">
        <v>16097</v>
      </c>
      <c r="O7214" s="13" t="s">
        <v>16096</v>
      </c>
      <c r="AC7214" s="22" t="s">
        <v>28761</v>
      </c>
      <c r="AD7214" s="24" t="s">
        <v>16167</v>
      </c>
      <c r="AE7214" s="24" t="s">
        <v>16168</v>
      </c>
      <c r="AF7214" s="24"/>
      <c r="AG7214" s="24" t="s">
        <v>21523</v>
      </c>
      <c r="AH7214" s="24" t="s">
        <v>298</v>
      </c>
      <c r="AI7214" s="24" t="s">
        <v>299</v>
      </c>
      <c r="AJ7214" s="24" t="s">
        <v>113</v>
      </c>
      <c r="AK7214" s="24" t="s">
        <v>114</v>
      </c>
      <c r="AL7214" s="22">
        <v>7212</v>
      </c>
    </row>
    <row r="7215" spans="7:38" s="10" customFormat="1">
      <c r="G7215" s="18"/>
      <c r="H7215" s="18"/>
      <c r="I7215" s="18"/>
      <c r="J7215" s="18"/>
      <c r="L7215" s="13"/>
      <c r="M7215" s="13" t="s">
        <v>16495</v>
      </c>
      <c r="N7215" s="13" t="s">
        <v>16496</v>
      </c>
      <c r="O7215" s="13" t="s">
        <v>16495</v>
      </c>
      <c r="AC7215" s="22" t="s">
        <v>28762</v>
      </c>
      <c r="AD7215" s="24" t="s">
        <v>16169</v>
      </c>
      <c r="AE7215" s="24" t="s">
        <v>16170</v>
      </c>
      <c r="AF7215" s="24"/>
      <c r="AG7215" s="24" t="s">
        <v>21523</v>
      </c>
      <c r="AH7215" s="24" t="s">
        <v>298</v>
      </c>
      <c r="AI7215" s="24" t="s">
        <v>299</v>
      </c>
      <c r="AJ7215" s="24" t="s">
        <v>113</v>
      </c>
      <c r="AK7215" s="24" t="s">
        <v>114</v>
      </c>
      <c r="AL7215" s="22">
        <v>7213</v>
      </c>
    </row>
    <row r="7216" spans="7:38" s="10" customFormat="1">
      <c r="G7216" s="18"/>
      <c r="H7216" s="18"/>
      <c r="I7216" s="18"/>
      <c r="J7216" s="18"/>
      <c r="L7216" s="13"/>
      <c r="M7216" s="13" t="s">
        <v>16497</v>
      </c>
      <c r="N7216" s="13" t="s">
        <v>16498</v>
      </c>
      <c r="O7216" s="13" t="s">
        <v>16497</v>
      </c>
      <c r="AC7216" s="22" t="s">
        <v>28763</v>
      </c>
      <c r="AD7216" s="24" t="s">
        <v>16171</v>
      </c>
      <c r="AE7216" s="24" t="s">
        <v>16172</v>
      </c>
      <c r="AF7216" s="24"/>
      <c r="AG7216" s="24" t="s">
        <v>21523</v>
      </c>
      <c r="AH7216" s="24" t="s">
        <v>298</v>
      </c>
      <c r="AI7216" s="24" t="s">
        <v>299</v>
      </c>
      <c r="AJ7216" s="24" t="s">
        <v>113</v>
      </c>
      <c r="AK7216" s="24" t="s">
        <v>114</v>
      </c>
      <c r="AL7216" s="22">
        <v>7214</v>
      </c>
    </row>
    <row r="7217" spans="7:38" s="10" customFormat="1">
      <c r="G7217" s="18"/>
      <c r="H7217" s="18"/>
      <c r="I7217" s="18"/>
      <c r="J7217" s="18"/>
      <c r="L7217" s="13"/>
      <c r="M7217" s="13" t="s">
        <v>16098</v>
      </c>
      <c r="N7217" s="13" t="s">
        <v>16099</v>
      </c>
      <c r="O7217" s="13" t="s">
        <v>16098</v>
      </c>
      <c r="AC7217" s="22" t="s">
        <v>28764</v>
      </c>
      <c r="AD7217" s="24" t="s">
        <v>16173</v>
      </c>
      <c r="AE7217" s="24" t="s">
        <v>16174</v>
      </c>
      <c r="AF7217" s="24"/>
      <c r="AG7217" s="24" t="s">
        <v>21523</v>
      </c>
      <c r="AH7217" s="24" t="s">
        <v>298</v>
      </c>
      <c r="AI7217" s="24" t="s">
        <v>299</v>
      </c>
      <c r="AJ7217" s="24" t="s">
        <v>113</v>
      </c>
      <c r="AK7217" s="24" t="s">
        <v>114</v>
      </c>
      <c r="AL7217" s="22">
        <v>7215</v>
      </c>
    </row>
    <row r="7218" spans="7:38" s="10" customFormat="1">
      <c r="G7218" s="18"/>
      <c r="H7218" s="18"/>
      <c r="I7218" s="18"/>
      <c r="J7218" s="18"/>
      <c r="L7218" s="13"/>
      <c r="M7218" s="13" t="s">
        <v>16100</v>
      </c>
      <c r="N7218" s="13" t="s">
        <v>16101</v>
      </c>
      <c r="O7218" s="13" t="s">
        <v>16100</v>
      </c>
      <c r="AC7218" s="22" t="s">
        <v>28765</v>
      </c>
      <c r="AD7218" s="24" t="s">
        <v>16175</v>
      </c>
      <c r="AE7218" s="24" t="s">
        <v>16176</v>
      </c>
      <c r="AF7218" s="24"/>
      <c r="AG7218" s="24" t="s">
        <v>21523</v>
      </c>
      <c r="AH7218" s="24" t="s">
        <v>298</v>
      </c>
      <c r="AI7218" s="24" t="s">
        <v>299</v>
      </c>
      <c r="AJ7218" s="24" t="s">
        <v>113</v>
      </c>
      <c r="AK7218" s="24" t="s">
        <v>114</v>
      </c>
      <c r="AL7218" s="22">
        <v>7216</v>
      </c>
    </row>
    <row r="7219" spans="7:38" s="10" customFormat="1">
      <c r="G7219" s="18"/>
      <c r="H7219" s="18"/>
      <c r="I7219" s="18"/>
      <c r="J7219" s="18"/>
      <c r="L7219" s="13"/>
      <c r="M7219" s="13" t="s">
        <v>16499</v>
      </c>
      <c r="N7219" s="13" t="s">
        <v>16500</v>
      </c>
      <c r="O7219" s="13" t="s">
        <v>16499</v>
      </c>
      <c r="AC7219" s="22" t="s">
        <v>28766</v>
      </c>
      <c r="AD7219" s="24" t="s">
        <v>16177</v>
      </c>
      <c r="AE7219" s="24" t="s">
        <v>16178</v>
      </c>
      <c r="AF7219" s="24"/>
      <c r="AG7219" s="24" t="s">
        <v>21523</v>
      </c>
      <c r="AH7219" s="24" t="s">
        <v>298</v>
      </c>
      <c r="AI7219" s="24" t="s">
        <v>299</v>
      </c>
      <c r="AJ7219" s="24" t="s">
        <v>113</v>
      </c>
      <c r="AK7219" s="24" t="s">
        <v>114</v>
      </c>
      <c r="AL7219" s="22">
        <v>7217</v>
      </c>
    </row>
    <row r="7220" spans="7:38" s="10" customFormat="1">
      <c r="G7220" s="18"/>
      <c r="H7220" s="18"/>
      <c r="I7220" s="18"/>
      <c r="J7220" s="18"/>
      <c r="L7220" s="13"/>
      <c r="M7220" s="13" t="s">
        <v>16102</v>
      </c>
      <c r="N7220" s="13" t="s">
        <v>16103</v>
      </c>
      <c r="O7220" s="13" t="s">
        <v>16102</v>
      </c>
      <c r="AC7220" s="22" t="s">
        <v>28767</v>
      </c>
      <c r="AD7220" s="24" t="s">
        <v>16179</v>
      </c>
      <c r="AE7220" s="24" t="s">
        <v>16180</v>
      </c>
      <c r="AF7220" s="24"/>
      <c r="AG7220" s="24" t="s">
        <v>21523</v>
      </c>
      <c r="AH7220" s="24" t="s">
        <v>298</v>
      </c>
      <c r="AI7220" s="24" t="s">
        <v>299</v>
      </c>
      <c r="AJ7220" s="24" t="s">
        <v>113</v>
      </c>
      <c r="AK7220" s="24" t="s">
        <v>114</v>
      </c>
      <c r="AL7220" s="22">
        <v>7218</v>
      </c>
    </row>
    <row r="7221" spans="7:38" s="10" customFormat="1">
      <c r="G7221" s="18"/>
      <c r="H7221" s="18"/>
      <c r="I7221" s="18"/>
      <c r="J7221" s="18"/>
      <c r="L7221" s="13"/>
      <c r="M7221" s="13" t="s">
        <v>16104</v>
      </c>
      <c r="N7221" s="13" t="s">
        <v>16105</v>
      </c>
      <c r="O7221" s="13" t="s">
        <v>16104</v>
      </c>
      <c r="AC7221" s="22" t="s">
        <v>28768</v>
      </c>
      <c r="AD7221" s="24" t="s">
        <v>16181</v>
      </c>
      <c r="AE7221" s="24" t="s">
        <v>16182</v>
      </c>
      <c r="AF7221" s="24"/>
      <c r="AG7221" s="24" t="s">
        <v>21523</v>
      </c>
      <c r="AH7221" s="24" t="s">
        <v>298</v>
      </c>
      <c r="AI7221" s="24" t="s">
        <v>299</v>
      </c>
      <c r="AJ7221" s="24" t="s">
        <v>113</v>
      </c>
      <c r="AK7221" s="24" t="s">
        <v>114</v>
      </c>
      <c r="AL7221" s="22">
        <v>7219</v>
      </c>
    </row>
    <row r="7222" spans="7:38" s="10" customFormat="1">
      <c r="G7222" s="18"/>
      <c r="H7222" s="18"/>
      <c r="I7222" s="18"/>
      <c r="J7222" s="18"/>
      <c r="L7222" s="13"/>
      <c r="M7222" s="13" t="s">
        <v>16106</v>
      </c>
      <c r="N7222" s="13" t="s">
        <v>16107</v>
      </c>
      <c r="O7222" s="13" t="s">
        <v>16106</v>
      </c>
      <c r="AC7222" s="22" t="s">
        <v>28769</v>
      </c>
      <c r="AD7222" s="24" t="s">
        <v>16183</v>
      </c>
      <c r="AE7222" s="24" t="s">
        <v>16184</v>
      </c>
      <c r="AF7222" s="24"/>
      <c r="AG7222" s="24" t="s">
        <v>21523</v>
      </c>
      <c r="AH7222" s="24" t="s">
        <v>298</v>
      </c>
      <c r="AI7222" s="24" t="s">
        <v>299</v>
      </c>
      <c r="AJ7222" s="24" t="s">
        <v>113</v>
      </c>
      <c r="AK7222" s="24" t="s">
        <v>114</v>
      </c>
      <c r="AL7222" s="22">
        <v>7220</v>
      </c>
    </row>
    <row r="7223" spans="7:38" s="10" customFormat="1">
      <c r="G7223" s="18"/>
      <c r="H7223" s="18"/>
      <c r="I7223" s="18"/>
      <c r="J7223" s="18"/>
      <c r="L7223" s="13"/>
      <c r="M7223" s="13" t="s">
        <v>16501</v>
      </c>
      <c r="N7223" s="13" t="s">
        <v>16502</v>
      </c>
      <c r="O7223" s="13" t="s">
        <v>16501</v>
      </c>
      <c r="AC7223" s="22" t="s">
        <v>28770</v>
      </c>
      <c r="AD7223" s="24" t="s">
        <v>16487</v>
      </c>
      <c r="AE7223" s="24" t="s">
        <v>16488</v>
      </c>
      <c r="AF7223" s="24"/>
      <c r="AG7223" s="24" t="s">
        <v>21523</v>
      </c>
      <c r="AH7223" s="24" t="s">
        <v>300</v>
      </c>
      <c r="AI7223" s="24" t="s">
        <v>301</v>
      </c>
      <c r="AJ7223" s="24" t="s">
        <v>113</v>
      </c>
      <c r="AK7223" s="24" t="s">
        <v>114</v>
      </c>
      <c r="AL7223" s="22">
        <v>7221</v>
      </c>
    </row>
    <row r="7224" spans="7:38" s="10" customFormat="1">
      <c r="G7224" s="18"/>
      <c r="H7224" s="18"/>
      <c r="I7224" s="18"/>
      <c r="J7224" s="18"/>
      <c r="L7224" s="13"/>
      <c r="M7224" s="13" t="s">
        <v>16503</v>
      </c>
      <c r="N7224" s="13" t="s">
        <v>16504</v>
      </c>
      <c r="O7224" s="13" t="s">
        <v>16503</v>
      </c>
      <c r="AC7224" s="22" t="s">
        <v>28771</v>
      </c>
      <c r="AD7224" s="24" t="s">
        <v>16489</v>
      </c>
      <c r="AE7224" s="24" t="s">
        <v>16490</v>
      </c>
      <c r="AF7224" s="24"/>
      <c r="AG7224" s="24" t="s">
        <v>21523</v>
      </c>
      <c r="AH7224" s="24" t="s">
        <v>300</v>
      </c>
      <c r="AI7224" s="24" t="s">
        <v>301</v>
      </c>
      <c r="AJ7224" s="24" t="s">
        <v>113</v>
      </c>
      <c r="AK7224" s="24" t="s">
        <v>114</v>
      </c>
      <c r="AL7224" s="22">
        <v>7222</v>
      </c>
    </row>
    <row r="7225" spans="7:38" s="10" customFormat="1">
      <c r="G7225" s="18"/>
      <c r="H7225" s="18"/>
      <c r="I7225" s="18"/>
      <c r="J7225" s="18"/>
      <c r="L7225" s="13"/>
      <c r="M7225" s="13" t="s">
        <v>16108</v>
      </c>
      <c r="N7225" s="13" t="s">
        <v>16109</v>
      </c>
      <c r="O7225" s="13" t="s">
        <v>16108</v>
      </c>
      <c r="AC7225" s="22" t="s">
        <v>28772</v>
      </c>
      <c r="AD7225" s="24" t="s">
        <v>16491</v>
      </c>
      <c r="AE7225" s="24" t="s">
        <v>16492</v>
      </c>
      <c r="AF7225" s="24"/>
      <c r="AG7225" s="24" t="s">
        <v>21523</v>
      </c>
      <c r="AH7225" s="24" t="s">
        <v>300</v>
      </c>
      <c r="AI7225" s="24" t="s">
        <v>301</v>
      </c>
      <c r="AJ7225" s="24" t="s">
        <v>113</v>
      </c>
      <c r="AK7225" s="24" t="s">
        <v>114</v>
      </c>
      <c r="AL7225" s="22">
        <v>7223</v>
      </c>
    </row>
    <row r="7226" spans="7:38" s="10" customFormat="1">
      <c r="G7226" s="18"/>
      <c r="H7226" s="18"/>
      <c r="I7226" s="18"/>
      <c r="J7226" s="18"/>
      <c r="L7226" s="13"/>
      <c r="M7226" s="13" t="s">
        <v>16505</v>
      </c>
      <c r="N7226" s="13" t="s">
        <v>16506</v>
      </c>
      <c r="O7226" s="13" t="s">
        <v>16505</v>
      </c>
      <c r="AC7226" s="22" t="s">
        <v>28773</v>
      </c>
      <c r="AD7226" s="24" t="s">
        <v>16493</v>
      </c>
      <c r="AE7226" s="24" t="s">
        <v>16494</v>
      </c>
      <c r="AF7226" s="24"/>
      <c r="AG7226" s="24" t="s">
        <v>21523</v>
      </c>
      <c r="AH7226" s="24" t="s">
        <v>300</v>
      </c>
      <c r="AI7226" s="24" t="s">
        <v>301</v>
      </c>
      <c r="AJ7226" s="24" t="s">
        <v>113</v>
      </c>
      <c r="AK7226" s="24" t="s">
        <v>114</v>
      </c>
      <c r="AL7226" s="22">
        <v>7224</v>
      </c>
    </row>
    <row r="7227" spans="7:38" s="10" customFormat="1">
      <c r="G7227" s="18"/>
      <c r="H7227" s="18"/>
      <c r="I7227" s="18"/>
      <c r="J7227" s="18"/>
      <c r="L7227" s="13"/>
      <c r="M7227" s="13" t="s">
        <v>16507</v>
      </c>
      <c r="N7227" s="13" t="s">
        <v>16508</v>
      </c>
      <c r="O7227" s="13" t="s">
        <v>16507</v>
      </c>
      <c r="AC7227" s="22" t="s">
        <v>28774</v>
      </c>
      <c r="AD7227" s="24" t="s">
        <v>16495</v>
      </c>
      <c r="AE7227" s="24" t="s">
        <v>16496</v>
      </c>
      <c r="AF7227" s="24"/>
      <c r="AG7227" s="24" t="s">
        <v>21523</v>
      </c>
      <c r="AH7227" s="24" t="s">
        <v>300</v>
      </c>
      <c r="AI7227" s="24" t="s">
        <v>301</v>
      </c>
      <c r="AJ7227" s="24" t="s">
        <v>113</v>
      </c>
      <c r="AK7227" s="24" t="s">
        <v>114</v>
      </c>
      <c r="AL7227" s="22">
        <v>7225</v>
      </c>
    </row>
    <row r="7228" spans="7:38" s="10" customFormat="1">
      <c r="G7228" s="18"/>
      <c r="H7228" s="18"/>
      <c r="I7228" s="18"/>
      <c r="J7228" s="18"/>
      <c r="L7228" s="13"/>
      <c r="M7228" s="13" t="s">
        <v>16110</v>
      </c>
      <c r="N7228" s="13" t="s">
        <v>16111</v>
      </c>
      <c r="O7228" s="13" t="s">
        <v>16110</v>
      </c>
      <c r="AC7228" s="22" t="s">
        <v>28775</v>
      </c>
      <c r="AD7228" s="24" t="s">
        <v>16497</v>
      </c>
      <c r="AE7228" s="24" t="s">
        <v>16498</v>
      </c>
      <c r="AF7228" s="24"/>
      <c r="AG7228" s="24" t="s">
        <v>21523</v>
      </c>
      <c r="AH7228" s="24" t="s">
        <v>300</v>
      </c>
      <c r="AI7228" s="24" t="s">
        <v>301</v>
      </c>
      <c r="AJ7228" s="24" t="s">
        <v>113</v>
      </c>
      <c r="AK7228" s="24" t="s">
        <v>114</v>
      </c>
      <c r="AL7228" s="22">
        <v>7226</v>
      </c>
    </row>
    <row r="7229" spans="7:38" s="10" customFormat="1">
      <c r="G7229" s="18"/>
      <c r="H7229" s="18"/>
      <c r="I7229" s="18"/>
      <c r="J7229" s="18"/>
      <c r="L7229" s="13"/>
      <c r="M7229" s="13" t="s">
        <v>16509</v>
      </c>
      <c r="N7229" s="13" t="s">
        <v>16510</v>
      </c>
      <c r="O7229" s="13" t="s">
        <v>16509</v>
      </c>
      <c r="AC7229" s="22" t="s">
        <v>28776</v>
      </c>
      <c r="AD7229" s="24" t="s">
        <v>16499</v>
      </c>
      <c r="AE7229" s="24" t="s">
        <v>16500</v>
      </c>
      <c r="AF7229" s="24"/>
      <c r="AG7229" s="24" t="s">
        <v>21523</v>
      </c>
      <c r="AH7229" s="24" t="s">
        <v>300</v>
      </c>
      <c r="AI7229" s="24" t="s">
        <v>301</v>
      </c>
      <c r="AJ7229" s="24" t="s">
        <v>113</v>
      </c>
      <c r="AK7229" s="24" t="s">
        <v>114</v>
      </c>
      <c r="AL7229" s="22">
        <v>7227</v>
      </c>
    </row>
    <row r="7230" spans="7:38" s="10" customFormat="1">
      <c r="G7230" s="18"/>
      <c r="H7230" s="18"/>
      <c r="I7230" s="18"/>
      <c r="J7230" s="18"/>
      <c r="L7230" s="13"/>
      <c r="M7230" s="13" t="s">
        <v>16511</v>
      </c>
      <c r="N7230" s="13" t="s">
        <v>16512</v>
      </c>
      <c r="O7230" s="13" t="s">
        <v>16511</v>
      </c>
      <c r="AC7230" s="22" t="s">
        <v>28777</v>
      </c>
      <c r="AD7230" s="24" t="s">
        <v>16501</v>
      </c>
      <c r="AE7230" s="24" t="s">
        <v>16502</v>
      </c>
      <c r="AF7230" s="24"/>
      <c r="AG7230" s="24" t="s">
        <v>21523</v>
      </c>
      <c r="AH7230" s="24" t="s">
        <v>300</v>
      </c>
      <c r="AI7230" s="24" t="s">
        <v>301</v>
      </c>
      <c r="AJ7230" s="24" t="s">
        <v>113</v>
      </c>
      <c r="AK7230" s="24" t="s">
        <v>114</v>
      </c>
      <c r="AL7230" s="22">
        <v>7228</v>
      </c>
    </row>
    <row r="7231" spans="7:38" s="10" customFormat="1">
      <c r="G7231" s="18"/>
      <c r="H7231" s="18"/>
      <c r="I7231" s="18"/>
      <c r="J7231" s="18"/>
      <c r="L7231" s="13"/>
      <c r="M7231" s="13" t="s">
        <v>16513</v>
      </c>
      <c r="N7231" s="13" t="s">
        <v>6215</v>
      </c>
      <c r="O7231" s="13" t="s">
        <v>16513</v>
      </c>
      <c r="AC7231" s="22" t="s">
        <v>28778</v>
      </c>
      <c r="AD7231" s="24" t="s">
        <v>16503</v>
      </c>
      <c r="AE7231" s="24" t="s">
        <v>16504</v>
      </c>
      <c r="AF7231" s="24"/>
      <c r="AG7231" s="24" t="s">
        <v>21523</v>
      </c>
      <c r="AH7231" s="24" t="s">
        <v>300</v>
      </c>
      <c r="AI7231" s="24" t="s">
        <v>301</v>
      </c>
      <c r="AJ7231" s="24" t="s">
        <v>113</v>
      </c>
      <c r="AK7231" s="24" t="s">
        <v>114</v>
      </c>
      <c r="AL7231" s="22">
        <v>7229</v>
      </c>
    </row>
    <row r="7232" spans="7:38" s="10" customFormat="1">
      <c r="G7232" s="18"/>
      <c r="H7232" s="18"/>
      <c r="I7232" s="18"/>
      <c r="J7232" s="18"/>
      <c r="L7232" s="13"/>
      <c r="M7232" s="13" t="s">
        <v>16514</v>
      </c>
      <c r="N7232" s="13" t="s">
        <v>6560</v>
      </c>
      <c r="O7232" s="13" t="s">
        <v>16514</v>
      </c>
      <c r="AC7232" s="22" t="s">
        <v>28779</v>
      </c>
      <c r="AD7232" s="24" t="s">
        <v>16505</v>
      </c>
      <c r="AE7232" s="24" t="s">
        <v>16506</v>
      </c>
      <c r="AF7232" s="24"/>
      <c r="AG7232" s="24" t="s">
        <v>21523</v>
      </c>
      <c r="AH7232" s="24" t="s">
        <v>300</v>
      </c>
      <c r="AI7232" s="24" t="s">
        <v>301</v>
      </c>
      <c r="AJ7232" s="24" t="s">
        <v>113</v>
      </c>
      <c r="AK7232" s="24" t="s">
        <v>114</v>
      </c>
      <c r="AL7232" s="22">
        <v>7230</v>
      </c>
    </row>
    <row r="7233" spans="7:38" s="10" customFormat="1">
      <c r="G7233" s="18"/>
      <c r="H7233" s="18"/>
      <c r="I7233" s="18"/>
      <c r="J7233" s="18"/>
      <c r="L7233" s="13"/>
      <c r="M7233" s="13" t="s">
        <v>16515</v>
      </c>
      <c r="N7233" s="13" t="s">
        <v>2120</v>
      </c>
      <c r="O7233" s="13" t="s">
        <v>16515</v>
      </c>
      <c r="AC7233" s="22" t="s">
        <v>28780</v>
      </c>
      <c r="AD7233" s="24" t="s">
        <v>16507</v>
      </c>
      <c r="AE7233" s="24" t="s">
        <v>16508</v>
      </c>
      <c r="AF7233" s="24"/>
      <c r="AG7233" s="24" t="s">
        <v>21523</v>
      </c>
      <c r="AH7233" s="24" t="s">
        <v>300</v>
      </c>
      <c r="AI7233" s="24" t="s">
        <v>301</v>
      </c>
      <c r="AJ7233" s="24" t="s">
        <v>113</v>
      </c>
      <c r="AK7233" s="24" t="s">
        <v>114</v>
      </c>
      <c r="AL7233" s="22">
        <v>7231</v>
      </c>
    </row>
    <row r="7234" spans="7:38" s="10" customFormat="1">
      <c r="G7234" s="18"/>
      <c r="H7234" s="18"/>
      <c r="I7234" s="18"/>
      <c r="J7234" s="18"/>
      <c r="L7234" s="13"/>
      <c r="M7234" s="13" t="s">
        <v>16516</v>
      </c>
      <c r="N7234" s="13" t="s">
        <v>16517</v>
      </c>
      <c r="O7234" s="13" t="s">
        <v>16516</v>
      </c>
      <c r="AC7234" s="22" t="s">
        <v>28781</v>
      </c>
      <c r="AD7234" s="24" t="s">
        <v>16509</v>
      </c>
      <c r="AE7234" s="24" t="s">
        <v>16510</v>
      </c>
      <c r="AF7234" s="24"/>
      <c r="AG7234" s="24" t="s">
        <v>21521</v>
      </c>
      <c r="AH7234" s="24" t="s">
        <v>302</v>
      </c>
      <c r="AI7234" s="24" t="s">
        <v>303</v>
      </c>
      <c r="AJ7234" s="24" t="s">
        <v>113</v>
      </c>
      <c r="AK7234" s="24" t="s">
        <v>114</v>
      </c>
      <c r="AL7234" s="22">
        <v>7232</v>
      </c>
    </row>
    <row r="7235" spans="7:38" s="10" customFormat="1">
      <c r="G7235" s="18"/>
      <c r="H7235" s="18"/>
      <c r="I7235" s="18"/>
      <c r="J7235" s="18"/>
      <c r="L7235" s="13"/>
      <c r="M7235" s="13" t="s">
        <v>16112</v>
      </c>
      <c r="N7235" s="13" t="s">
        <v>6225</v>
      </c>
      <c r="O7235" s="13" t="s">
        <v>16112</v>
      </c>
      <c r="AC7235" s="22" t="s">
        <v>28782</v>
      </c>
      <c r="AD7235" s="24" t="s">
        <v>16511</v>
      </c>
      <c r="AE7235" s="24" t="s">
        <v>16512</v>
      </c>
      <c r="AF7235" s="24"/>
      <c r="AG7235" s="24" t="s">
        <v>21521</v>
      </c>
      <c r="AH7235" s="24" t="s">
        <v>302</v>
      </c>
      <c r="AI7235" s="24" t="s">
        <v>303</v>
      </c>
      <c r="AJ7235" s="24" t="s">
        <v>113</v>
      </c>
      <c r="AK7235" s="24" t="s">
        <v>114</v>
      </c>
      <c r="AL7235" s="22">
        <v>7233</v>
      </c>
    </row>
    <row r="7236" spans="7:38" s="10" customFormat="1">
      <c r="G7236" s="18"/>
      <c r="H7236" s="18"/>
      <c r="I7236" s="18"/>
      <c r="J7236" s="18"/>
      <c r="L7236" s="13"/>
      <c r="M7236" s="13" t="s">
        <v>16113</v>
      </c>
      <c r="N7236" s="13" t="s">
        <v>16114</v>
      </c>
      <c r="O7236" s="13" t="s">
        <v>16113</v>
      </c>
      <c r="AC7236" s="22" t="s">
        <v>28783</v>
      </c>
      <c r="AD7236" s="24" t="s">
        <v>16513</v>
      </c>
      <c r="AE7236" s="24" t="s">
        <v>6215</v>
      </c>
      <c r="AF7236" s="24"/>
      <c r="AG7236" s="24" t="s">
        <v>21523</v>
      </c>
      <c r="AH7236" s="24" t="s">
        <v>302</v>
      </c>
      <c r="AI7236" s="24" t="s">
        <v>303</v>
      </c>
      <c r="AJ7236" s="24" t="s">
        <v>113</v>
      </c>
      <c r="AK7236" s="24" t="s">
        <v>114</v>
      </c>
      <c r="AL7236" s="22">
        <v>7234</v>
      </c>
    </row>
    <row r="7237" spans="7:38" s="10" customFormat="1">
      <c r="G7237" s="18"/>
      <c r="H7237" s="18"/>
      <c r="I7237" s="18"/>
      <c r="J7237" s="18"/>
      <c r="L7237" s="13"/>
      <c r="M7237" s="13" t="s">
        <v>16518</v>
      </c>
      <c r="N7237" s="13" t="s">
        <v>6041</v>
      </c>
      <c r="O7237" s="13" t="s">
        <v>16518</v>
      </c>
      <c r="AC7237" s="22" t="s">
        <v>28784</v>
      </c>
      <c r="AD7237" s="24" t="s">
        <v>16514</v>
      </c>
      <c r="AE7237" s="24" t="s">
        <v>6560</v>
      </c>
      <c r="AF7237" s="24"/>
      <c r="AG7237" s="24" t="s">
        <v>21523</v>
      </c>
      <c r="AH7237" s="24" t="s">
        <v>302</v>
      </c>
      <c r="AI7237" s="24" t="s">
        <v>303</v>
      </c>
      <c r="AJ7237" s="24" t="s">
        <v>113</v>
      </c>
      <c r="AK7237" s="24" t="s">
        <v>114</v>
      </c>
      <c r="AL7237" s="22">
        <v>7235</v>
      </c>
    </row>
    <row r="7238" spans="7:38" s="10" customFormat="1">
      <c r="G7238" s="18"/>
      <c r="H7238" s="18"/>
      <c r="I7238" s="18"/>
      <c r="J7238" s="18"/>
      <c r="L7238" s="13"/>
      <c r="M7238" s="13" t="s">
        <v>16115</v>
      </c>
      <c r="N7238" s="13" t="s">
        <v>5192</v>
      </c>
      <c r="O7238" s="13" t="s">
        <v>16115</v>
      </c>
      <c r="AC7238" s="22" t="s">
        <v>28785</v>
      </c>
      <c r="AD7238" s="24" t="s">
        <v>16515</v>
      </c>
      <c r="AE7238" s="24" t="s">
        <v>2120</v>
      </c>
      <c r="AF7238" s="24"/>
      <c r="AG7238" s="24" t="s">
        <v>21523</v>
      </c>
      <c r="AH7238" s="24" t="s">
        <v>302</v>
      </c>
      <c r="AI7238" s="24" t="s">
        <v>303</v>
      </c>
      <c r="AJ7238" s="24" t="s">
        <v>113</v>
      </c>
      <c r="AK7238" s="24" t="s">
        <v>114</v>
      </c>
      <c r="AL7238" s="22">
        <v>7236</v>
      </c>
    </row>
    <row r="7239" spans="7:38" s="10" customFormat="1">
      <c r="G7239" s="18"/>
      <c r="H7239" s="18"/>
      <c r="I7239" s="18"/>
      <c r="J7239" s="18"/>
      <c r="L7239" s="13"/>
      <c r="M7239" s="13" t="s">
        <v>16519</v>
      </c>
      <c r="N7239" s="13" t="s">
        <v>6221</v>
      </c>
      <c r="O7239" s="13" t="s">
        <v>16519</v>
      </c>
      <c r="AC7239" s="22" t="s">
        <v>28786</v>
      </c>
      <c r="AD7239" s="24" t="s">
        <v>16516</v>
      </c>
      <c r="AE7239" s="24" t="s">
        <v>16517</v>
      </c>
      <c r="AF7239" s="24"/>
      <c r="AG7239" s="24" t="s">
        <v>21523</v>
      </c>
      <c r="AH7239" s="24" t="s">
        <v>302</v>
      </c>
      <c r="AI7239" s="24" t="s">
        <v>303</v>
      </c>
      <c r="AJ7239" s="24" t="s">
        <v>113</v>
      </c>
      <c r="AK7239" s="24" t="s">
        <v>114</v>
      </c>
      <c r="AL7239" s="22">
        <v>7237</v>
      </c>
    </row>
    <row r="7240" spans="7:38" s="10" customFormat="1">
      <c r="G7240" s="18"/>
      <c r="H7240" s="18"/>
      <c r="I7240" s="18"/>
      <c r="J7240" s="18"/>
      <c r="L7240" s="13"/>
      <c r="M7240" s="13" t="s">
        <v>16520</v>
      </c>
      <c r="N7240" s="13" t="s">
        <v>11793</v>
      </c>
      <c r="O7240" s="13" t="s">
        <v>16520</v>
      </c>
      <c r="AC7240" s="22" t="s">
        <v>28787</v>
      </c>
      <c r="AD7240" s="24" t="s">
        <v>16518</v>
      </c>
      <c r="AE7240" s="24" t="s">
        <v>6041</v>
      </c>
      <c r="AF7240" s="24"/>
      <c r="AG7240" s="24" t="s">
        <v>21523</v>
      </c>
      <c r="AH7240" s="24" t="s">
        <v>302</v>
      </c>
      <c r="AI7240" s="24" t="s">
        <v>303</v>
      </c>
      <c r="AJ7240" s="24" t="s">
        <v>113</v>
      </c>
      <c r="AK7240" s="24" t="s">
        <v>114</v>
      </c>
      <c r="AL7240" s="22">
        <v>7238</v>
      </c>
    </row>
    <row r="7241" spans="7:38" s="10" customFormat="1">
      <c r="G7241" s="18"/>
      <c r="H7241" s="18"/>
      <c r="I7241" s="18"/>
      <c r="J7241" s="18"/>
      <c r="L7241" s="13"/>
      <c r="M7241" s="13" t="s">
        <v>16521</v>
      </c>
      <c r="N7241" s="13" t="s">
        <v>16522</v>
      </c>
      <c r="O7241" s="13" t="s">
        <v>16521</v>
      </c>
      <c r="AC7241" s="22" t="s">
        <v>28788</v>
      </c>
      <c r="AD7241" s="24" t="s">
        <v>16519</v>
      </c>
      <c r="AE7241" s="24" t="s">
        <v>6221</v>
      </c>
      <c r="AF7241" s="24"/>
      <c r="AG7241" s="24" t="s">
        <v>21523</v>
      </c>
      <c r="AH7241" s="24" t="s">
        <v>302</v>
      </c>
      <c r="AI7241" s="24" t="s">
        <v>303</v>
      </c>
      <c r="AJ7241" s="24" t="s">
        <v>113</v>
      </c>
      <c r="AK7241" s="24" t="s">
        <v>114</v>
      </c>
      <c r="AL7241" s="22">
        <v>7239</v>
      </c>
    </row>
    <row r="7242" spans="7:38" s="10" customFormat="1">
      <c r="G7242" s="18"/>
      <c r="H7242" s="18"/>
      <c r="I7242" s="18"/>
      <c r="J7242" s="18"/>
      <c r="L7242" s="13"/>
      <c r="M7242" s="13" t="s">
        <v>16523</v>
      </c>
      <c r="N7242" s="13" t="s">
        <v>16524</v>
      </c>
      <c r="O7242" s="13" t="s">
        <v>16523</v>
      </c>
      <c r="AC7242" s="22" t="s">
        <v>28789</v>
      </c>
      <c r="AD7242" s="24" t="s">
        <v>16520</v>
      </c>
      <c r="AE7242" s="24" t="s">
        <v>11793</v>
      </c>
      <c r="AF7242" s="24"/>
      <c r="AG7242" s="24" t="s">
        <v>21523</v>
      </c>
      <c r="AH7242" s="24" t="s">
        <v>302</v>
      </c>
      <c r="AI7242" s="24" t="s">
        <v>303</v>
      </c>
      <c r="AJ7242" s="24" t="s">
        <v>113</v>
      </c>
      <c r="AK7242" s="24" t="s">
        <v>114</v>
      </c>
      <c r="AL7242" s="22">
        <v>7240</v>
      </c>
    </row>
    <row r="7243" spans="7:38" s="10" customFormat="1">
      <c r="G7243" s="18"/>
      <c r="H7243" s="18"/>
      <c r="I7243" s="18"/>
      <c r="J7243" s="18"/>
      <c r="L7243" s="13"/>
      <c r="M7243" s="13" t="s">
        <v>16525</v>
      </c>
      <c r="N7243" s="13" t="s">
        <v>6233</v>
      </c>
      <c r="O7243" s="13" t="s">
        <v>16525</v>
      </c>
      <c r="AC7243" s="22" t="s">
        <v>28790</v>
      </c>
      <c r="AD7243" s="24" t="s">
        <v>16521</v>
      </c>
      <c r="AE7243" s="24" t="s">
        <v>16522</v>
      </c>
      <c r="AF7243" s="24"/>
      <c r="AG7243" s="24" t="s">
        <v>21523</v>
      </c>
      <c r="AH7243" s="24" t="s">
        <v>302</v>
      </c>
      <c r="AI7243" s="24" t="s">
        <v>303</v>
      </c>
      <c r="AJ7243" s="24" t="s">
        <v>113</v>
      </c>
      <c r="AK7243" s="24" t="s">
        <v>114</v>
      </c>
      <c r="AL7243" s="22">
        <v>7241</v>
      </c>
    </row>
    <row r="7244" spans="7:38" s="10" customFormat="1">
      <c r="G7244" s="18"/>
      <c r="H7244" s="18"/>
      <c r="I7244" s="18"/>
      <c r="J7244" s="18"/>
      <c r="L7244" s="13"/>
      <c r="M7244" s="13" t="s">
        <v>16526</v>
      </c>
      <c r="N7244" s="13" t="s">
        <v>8046</v>
      </c>
      <c r="O7244" s="13" t="s">
        <v>16526</v>
      </c>
      <c r="AC7244" s="22" t="s">
        <v>28791</v>
      </c>
      <c r="AD7244" s="24" t="s">
        <v>16523</v>
      </c>
      <c r="AE7244" s="24" t="s">
        <v>16524</v>
      </c>
      <c r="AF7244" s="24"/>
      <c r="AG7244" s="24" t="s">
        <v>21523</v>
      </c>
      <c r="AH7244" s="24" t="s">
        <v>302</v>
      </c>
      <c r="AI7244" s="24" t="s">
        <v>303</v>
      </c>
      <c r="AJ7244" s="24" t="s">
        <v>113</v>
      </c>
      <c r="AK7244" s="24" t="s">
        <v>114</v>
      </c>
      <c r="AL7244" s="22">
        <v>7242</v>
      </c>
    </row>
    <row r="7245" spans="7:38" s="10" customFormat="1">
      <c r="G7245" s="18"/>
      <c r="H7245" s="18"/>
      <c r="I7245" s="18"/>
      <c r="J7245" s="18"/>
      <c r="L7245" s="13"/>
      <c r="M7245" s="13" t="s">
        <v>16527</v>
      </c>
      <c r="N7245" s="13" t="s">
        <v>12110</v>
      </c>
      <c r="O7245" s="13" t="s">
        <v>16527</v>
      </c>
      <c r="AC7245" s="22" t="s">
        <v>28792</v>
      </c>
      <c r="AD7245" s="24" t="s">
        <v>16525</v>
      </c>
      <c r="AE7245" s="24" t="s">
        <v>6233</v>
      </c>
      <c r="AF7245" s="24"/>
      <c r="AG7245" s="24" t="s">
        <v>21523</v>
      </c>
      <c r="AH7245" s="24" t="s">
        <v>302</v>
      </c>
      <c r="AI7245" s="24" t="s">
        <v>303</v>
      </c>
      <c r="AJ7245" s="24" t="s">
        <v>113</v>
      </c>
      <c r="AK7245" s="24" t="s">
        <v>114</v>
      </c>
      <c r="AL7245" s="22">
        <v>7243</v>
      </c>
    </row>
    <row r="7246" spans="7:38" s="10" customFormat="1">
      <c r="G7246" s="18"/>
      <c r="H7246" s="18"/>
      <c r="I7246" s="18"/>
      <c r="J7246" s="18"/>
      <c r="L7246" s="13"/>
      <c r="M7246" s="13" t="s">
        <v>16528</v>
      </c>
      <c r="N7246" s="13" t="s">
        <v>12389</v>
      </c>
      <c r="O7246" s="13" t="s">
        <v>16528</v>
      </c>
      <c r="AC7246" s="22" t="s">
        <v>28793</v>
      </c>
      <c r="AD7246" s="24" t="s">
        <v>16526</v>
      </c>
      <c r="AE7246" s="24" t="s">
        <v>8046</v>
      </c>
      <c r="AF7246" s="24"/>
      <c r="AG7246" s="24" t="s">
        <v>21523</v>
      </c>
      <c r="AH7246" s="24" t="s">
        <v>302</v>
      </c>
      <c r="AI7246" s="24" t="s">
        <v>303</v>
      </c>
      <c r="AJ7246" s="24" t="s">
        <v>113</v>
      </c>
      <c r="AK7246" s="24" t="s">
        <v>114</v>
      </c>
      <c r="AL7246" s="22">
        <v>7244</v>
      </c>
    </row>
    <row r="7247" spans="7:38" s="10" customFormat="1">
      <c r="G7247" s="18"/>
      <c r="H7247" s="18"/>
      <c r="I7247" s="18"/>
      <c r="J7247" s="18"/>
      <c r="L7247" s="13"/>
      <c r="M7247" s="13" t="s">
        <v>16529</v>
      </c>
      <c r="N7247" s="13" t="s">
        <v>16530</v>
      </c>
      <c r="O7247" s="13" t="s">
        <v>16529</v>
      </c>
      <c r="AC7247" s="22" t="s">
        <v>28794</v>
      </c>
      <c r="AD7247" s="24" t="s">
        <v>16527</v>
      </c>
      <c r="AE7247" s="24" t="s">
        <v>12110</v>
      </c>
      <c r="AF7247" s="24"/>
      <c r="AG7247" s="24" t="s">
        <v>21523</v>
      </c>
      <c r="AH7247" s="24" t="s">
        <v>302</v>
      </c>
      <c r="AI7247" s="24" t="s">
        <v>303</v>
      </c>
      <c r="AJ7247" s="24" t="s">
        <v>113</v>
      </c>
      <c r="AK7247" s="24" t="s">
        <v>114</v>
      </c>
      <c r="AL7247" s="22">
        <v>7245</v>
      </c>
    </row>
    <row r="7248" spans="7:38" s="10" customFormat="1">
      <c r="G7248" s="18"/>
      <c r="H7248" s="18"/>
      <c r="I7248" s="18"/>
      <c r="J7248" s="18"/>
      <c r="L7248" s="13"/>
      <c r="M7248" s="13" t="s">
        <v>16531</v>
      </c>
      <c r="N7248" s="13" t="s">
        <v>16532</v>
      </c>
      <c r="O7248" s="13" t="s">
        <v>16531</v>
      </c>
      <c r="AC7248" s="22" t="s">
        <v>28795</v>
      </c>
      <c r="AD7248" s="24" t="s">
        <v>16528</v>
      </c>
      <c r="AE7248" s="24" t="s">
        <v>12389</v>
      </c>
      <c r="AF7248" s="24"/>
      <c r="AG7248" s="24" t="s">
        <v>21523</v>
      </c>
      <c r="AH7248" s="24" t="s">
        <v>302</v>
      </c>
      <c r="AI7248" s="24" t="s">
        <v>303</v>
      </c>
      <c r="AJ7248" s="24" t="s">
        <v>113</v>
      </c>
      <c r="AK7248" s="24" t="s">
        <v>114</v>
      </c>
      <c r="AL7248" s="22">
        <v>7246</v>
      </c>
    </row>
    <row r="7249" spans="7:38" s="10" customFormat="1">
      <c r="G7249" s="18"/>
      <c r="H7249" s="18"/>
      <c r="I7249" s="18"/>
      <c r="J7249" s="18"/>
      <c r="L7249" s="13"/>
      <c r="M7249" s="13" t="s">
        <v>16533</v>
      </c>
      <c r="N7249" s="13" t="s">
        <v>7280</v>
      </c>
      <c r="O7249" s="13" t="s">
        <v>16533</v>
      </c>
      <c r="AC7249" s="22" t="s">
        <v>28796</v>
      </c>
      <c r="AD7249" s="24" t="s">
        <v>16529</v>
      </c>
      <c r="AE7249" s="24" t="s">
        <v>16530</v>
      </c>
      <c r="AF7249" s="24"/>
      <c r="AG7249" s="24" t="s">
        <v>21521</v>
      </c>
      <c r="AH7249" s="24" t="s">
        <v>304</v>
      </c>
      <c r="AI7249" s="24" t="s">
        <v>305</v>
      </c>
      <c r="AJ7249" s="24" t="s">
        <v>113</v>
      </c>
      <c r="AK7249" s="24" t="s">
        <v>114</v>
      </c>
      <c r="AL7249" s="22">
        <v>7247</v>
      </c>
    </row>
    <row r="7250" spans="7:38" s="10" customFormat="1">
      <c r="G7250" s="18"/>
      <c r="H7250" s="18"/>
      <c r="I7250" s="18"/>
      <c r="J7250" s="18"/>
      <c r="L7250" s="13"/>
      <c r="M7250" s="13" t="s">
        <v>16534</v>
      </c>
      <c r="N7250" s="13" t="s">
        <v>16535</v>
      </c>
      <c r="O7250" s="13" t="s">
        <v>16534</v>
      </c>
      <c r="AC7250" s="22" t="s">
        <v>28797</v>
      </c>
      <c r="AD7250" s="24" t="s">
        <v>16531</v>
      </c>
      <c r="AE7250" s="24" t="s">
        <v>16532</v>
      </c>
      <c r="AF7250" s="24"/>
      <c r="AG7250" s="24" t="s">
        <v>21523</v>
      </c>
      <c r="AH7250" s="24" t="s">
        <v>304</v>
      </c>
      <c r="AI7250" s="24" t="s">
        <v>305</v>
      </c>
      <c r="AJ7250" s="24" t="s">
        <v>113</v>
      </c>
      <c r="AK7250" s="24" t="s">
        <v>114</v>
      </c>
      <c r="AL7250" s="22">
        <v>7248</v>
      </c>
    </row>
    <row r="7251" spans="7:38" s="10" customFormat="1">
      <c r="G7251" s="18"/>
      <c r="H7251" s="18"/>
      <c r="I7251" s="18"/>
      <c r="J7251" s="18"/>
      <c r="L7251" s="13"/>
      <c r="M7251" s="13" t="s">
        <v>16536</v>
      </c>
      <c r="N7251" s="13" t="s">
        <v>16537</v>
      </c>
      <c r="O7251" s="13" t="s">
        <v>16536</v>
      </c>
      <c r="AC7251" s="22" t="s">
        <v>28798</v>
      </c>
      <c r="AD7251" s="24" t="s">
        <v>16533</v>
      </c>
      <c r="AE7251" s="24" t="s">
        <v>7280</v>
      </c>
      <c r="AF7251" s="24"/>
      <c r="AG7251" s="24" t="s">
        <v>21523</v>
      </c>
      <c r="AH7251" s="24" t="s">
        <v>304</v>
      </c>
      <c r="AI7251" s="24" t="s">
        <v>305</v>
      </c>
      <c r="AJ7251" s="24" t="s">
        <v>113</v>
      </c>
      <c r="AK7251" s="24" t="s">
        <v>114</v>
      </c>
      <c r="AL7251" s="22">
        <v>7249</v>
      </c>
    </row>
    <row r="7252" spans="7:38" s="10" customFormat="1">
      <c r="G7252" s="18"/>
      <c r="H7252" s="18"/>
      <c r="I7252" s="18"/>
      <c r="J7252" s="18"/>
      <c r="L7252" s="13"/>
      <c r="M7252" s="13" t="s">
        <v>16538</v>
      </c>
      <c r="N7252" s="13" t="s">
        <v>16539</v>
      </c>
      <c r="O7252" s="13" t="s">
        <v>16538</v>
      </c>
      <c r="AC7252" s="22" t="s">
        <v>28799</v>
      </c>
      <c r="AD7252" s="24" t="s">
        <v>16534</v>
      </c>
      <c r="AE7252" s="24" t="s">
        <v>16535</v>
      </c>
      <c r="AF7252" s="24"/>
      <c r="AG7252" s="24" t="s">
        <v>21523</v>
      </c>
      <c r="AH7252" s="24" t="s">
        <v>304</v>
      </c>
      <c r="AI7252" s="24" t="s">
        <v>305</v>
      </c>
      <c r="AJ7252" s="24" t="s">
        <v>113</v>
      </c>
      <c r="AK7252" s="24" t="s">
        <v>114</v>
      </c>
      <c r="AL7252" s="22">
        <v>7250</v>
      </c>
    </row>
    <row r="7253" spans="7:38" s="10" customFormat="1">
      <c r="G7253" s="18"/>
      <c r="H7253" s="18"/>
      <c r="I7253" s="18"/>
      <c r="J7253" s="18"/>
      <c r="L7253" s="13"/>
      <c r="M7253" s="13" t="s">
        <v>16540</v>
      </c>
      <c r="N7253" s="13" t="s">
        <v>12636</v>
      </c>
      <c r="O7253" s="13" t="s">
        <v>16540</v>
      </c>
      <c r="AC7253" s="22" t="s">
        <v>28800</v>
      </c>
      <c r="AD7253" s="24" t="s">
        <v>16536</v>
      </c>
      <c r="AE7253" s="24" t="s">
        <v>16537</v>
      </c>
      <c r="AF7253" s="24"/>
      <c r="AG7253" s="24" t="s">
        <v>21523</v>
      </c>
      <c r="AH7253" s="24" t="s">
        <v>304</v>
      </c>
      <c r="AI7253" s="24" t="s">
        <v>305</v>
      </c>
      <c r="AJ7253" s="24" t="s">
        <v>113</v>
      </c>
      <c r="AK7253" s="24" t="s">
        <v>114</v>
      </c>
      <c r="AL7253" s="22">
        <v>7251</v>
      </c>
    </row>
    <row r="7254" spans="7:38" s="10" customFormat="1">
      <c r="G7254" s="18"/>
      <c r="H7254" s="18"/>
      <c r="I7254" s="18"/>
      <c r="J7254" s="18"/>
      <c r="L7254" s="13"/>
      <c r="M7254" s="13" t="s">
        <v>16541</v>
      </c>
      <c r="N7254" s="13" t="s">
        <v>13828</v>
      </c>
      <c r="O7254" s="13" t="s">
        <v>16541</v>
      </c>
      <c r="AC7254" s="22" t="s">
        <v>28801</v>
      </c>
      <c r="AD7254" s="24" t="s">
        <v>16538</v>
      </c>
      <c r="AE7254" s="24" t="s">
        <v>16539</v>
      </c>
      <c r="AF7254" s="24"/>
      <c r="AG7254" s="24" t="s">
        <v>21523</v>
      </c>
      <c r="AH7254" s="24" t="s">
        <v>304</v>
      </c>
      <c r="AI7254" s="24" t="s">
        <v>305</v>
      </c>
      <c r="AJ7254" s="24" t="s">
        <v>113</v>
      </c>
      <c r="AK7254" s="24" t="s">
        <v>114</v>
      </c>
      <c r="AL7254" s="22">
        <v>7252</v>
      </c>
    </row>
    <row r="7255" spans="7:38" s="10" customFormat="1">
      <c r="G7255" s="18"/>
      <c r="H7255" s="18"/>
      <c r="I7255" s="18"/>
      <c r="J7255" s="18"/>
      <c r="L7255" s="13"/>
      <c r="M7255" s="13" t="s">
        <v>16542</v>
      </c>
      <c r="N7255" s="13" t="s">
        <v>16543</v>
      </c>
      <c r="O7255" s="13" t="s">
        <v>16542</v>
      </c>
      <c r="AC7255" s="22" t="s">
        <v>28802</v>
      </c>
      <c r="AD7255" s="24" t="s">
        <v>16540</v>
      </c>
      <c r="AE7255" s="24" t="s">
        <v>12636</v>
      </c>
      <c r="AF7255" s="24"/>
      <c r="AG7255" s="24" t="s">
        <v>21523</v>
      </c>
      <c r="AH7255" s="24" t="s">
        <v>304</v>
      </c>
      <c r="AI7255" s="24" t="s">
        <v>305</v>
      </c>
      <c r="AJ7255" s="24" t="s">
        <v>113</v>
      </c>
      <c r="AK7255" s="24" t="s">
        <v>114</v>
      </c>
      <c r="AL7255" s="22">
        <v>7253</v>
      </c>
    </row>
    <row r="7256" spans="7:38" s="10" customFormat="1">
      <c r="G7256" s="18"/>
      <c r="H7256" s="18"/>
      <c r="I7256" s="18"/>
      <c r="J7256" s="18"/>
      <c r="L7256" s="13"/>
      <c r="M7256" s="13" t="s">
        <v>16544</v>
      </c>
      <c r="N7256" s="13" t="s">
        <v>16545</v>
      </c>
      <c r="O7256" s="13" t="s">
        <v>16544</v>
      </c>
      <c r="AC7256" s="22" t="s">
        <v>28803</v>
      </c>
      <c r="AD7256" s="24" t="s">
        <v>16541</v>
      </c>
      <c r="AE7256" s="24" t="s">
        <v>13828</v>
      </c>
      <c r="AF7256" s="24"/>
      <c r="AG7256" s="24" t="s">
        <v>21523</v>
      </c>
      <c r="AH7256" s="24" t="s">
        <v>304</v>
      </c>
      <c r="AI7256" s="24" t="s">
        <v>305</v>
      </c>
      <c r="AJ7256" s="24" t="s">
        <v>113</v>
      </c>
      <c r="AK7256" s="24" t="s">
        <v>114</v>
      </c>
      <c r="AL7256" s="22">
        <v>7254</v>
      </c>
    </row>
    <row r="7257" spans="7:38" s="10" customFormat="1">
      <c r="G7257" s="18"/>
      <c r="H7257" s="18"/>
      <c r="I7257" s="18"/>
      <c r="J7257" s="18"/>
      <c r="L7257" s="13"/>
      <c r="M7257" s="13" t="s">
        <v>16546</v>
      </c>
      <c r="N7257" s="13" t="s">
        <v>1342</v>
      </c>
      <c r="O7257" s="13" t="s">
        <v>16546</v>
      </c>
      <c r="AC7257" s="22" t="s">
        <v>28804</v>
      </c>
      <c r="AD7257" s="24" t="s">
        <v>16542</v>
      </c>
      <c r="AE7257" s="24" t="s">
        <v>16543</v>
      </c>
      <c r="AF7257" s="24"/>
      <c r="AG7257" s="24" t="s">
        <v>21523</v>
      </c>
      <c r="AH7257" s="24" t="s">
        <v>304</v>
      </c>
      <c r="AI7257" s="24" t="s">
        <v>305</v>
      </c>
      <c r="AJ7257" s="24" t="s">
        <v>113</v>
      </c>
      <c r="AK7257" s="24" t="s">
        <v>114</v>
      </c>
      <c r="AL7257" s="22">
        <v>7255</v>
      </c>
    </row>
    <row r="7258" spans="7:38" s="10" customFormat="1">
      <c r="G7258" s="18"/>
      <c r="H7258" s="18"/>
      <c r="I7258" s="18"/>
      <c r="J7258" s="18"/>
      <c r="L7258" s="13"/>
      <c r="M7258" s="13" t="s">
        <v>16547</v>
      </c>
      <c r="N7258" s="13" t="s">
        <v>626</v>
      </c>
      <c r="O7258" s="13" t="s">
        <v>16547</v>
      </c>
      <c r="AC7258" s="22" t="s">
        <v>28805</v>
      </c>
      <c r="AD7258" s="24" t="s">
        <v>16544</v>
      </c>
      <c r="AE7258" s="24" t="s">
        <v>16545</v>
      </c>
      <c r="AF7258" s="24"/>
      <c r="AG7258" s="24" t="s">
        <v>21523</v>
      </c>
      <c r="AH7258" s="24" t="s">
        <v>304</v>
      </c>
      <c r="AI7258" s="24" t="s">
        <v>305</v>
      </c>
      <c r="AJ7258" s="24" t="s">
        <v>113</v>
      </c>
      <c r="AK7258" s="24" t="s">
        <v>114</v>
      </c>
      <c r="AL7258" s="22">
        <v>7256</v>
      </c>
    </row>
    <row r="7259" spans="7:38" s="10" customFormat="1">
      <c r="G7259" s="18"/>
      <c r="H7259" s="18"/>
      <c r="I7259" s="18"/>
      <c r="J7259" s="18"/>
      <c r="L7259" s="13"/>
      <c r="M7259" s="13" t="s">
        <v>16548</v>
      </c>
      <c r="N7259" s="13" t="s">
        <v>16549</v>
      </c>
      <c r="O7259" s="13" t="s">
        <v>16548</v>
      </c>
      <c r="AC7259" s="22" t="s">
        <v>28806</v>
      </c>
      <c r="AD7259" s="24" t="s">
        <v>16546</v>
      </c>
      <c r="AE7259" s="24" t="s">
        <v>1342</v>
      </c>
      <c r="AF7259" s="24"/>
      <c r="AG7259" s="24" t="s">
        <v>21523</v>
      </c>
      <c r="AH7259" s="24" t="s">
        <v>304</v>
      </c>
      <c r="AI7259" s="24" t="s">
        <v>305</v>
      </c>
      <c r="AJ7259" s="24" t="s">
        <v>113</v>
      </c>
      <c r="AK7259" s="24" t="s">
        <v>114</v>
      </c>
      <c r="AL7259" s="22">
        <v>7257</v>
      </c>
    </row>
    <row r="7260" spans="7:38" s="10" customFormat="1">
      <c r="G7260" s="18"/>
      <c r="H7260" s="18"/>
      <c r="I7260" s="18"/>
      <c r="J7260" s="18"/>
      <c r="L7260" s="13"/>
      <c r="M7260" s="13" t="s">
        <v>16550</v>
      </c>
      <c r="N7260" s="13" t="s">
        <v>16551</v>
      </c>
      <c r="O7260" s="13" t="s">
        <v>16550</v>
      </c>
      <c r="AC7260" s="22" t="s">
        <v>28807</v>
      </c>
      <c r="AD7260" s="24" t="s">
        <v>16547</v>
      </c>
      <c r="AE7260" s="24" t="s">
        <v>626</v>
      </c>
      <c r="AF7260" s="24"/>
      <c r="AG7260" s="24" t="s">
        <v>21523</v>
      </c>
      <c r="AH7260" s="24" t="s">
        <v>304</v>
      </c>
      <c r="AI7260" s="24" t="s">
        <v>305</v>
      </c>
      <c r="AJ7260" s="24" t="s">
        <v>113</v>
      </c>
      <c r="AK7260" s="24" t="s">
        <v>114</v>
      </c>
      <c r="AL7260" s="22">
        <v>7258</v>
      </c>
    </row>
    <row r="7261" spans="7:38" s="10" customFormat="1">
      <c r="G7261" s="18"/>
      <c r="H7261" s="18"/>
      <c r="I7261" s="18"/>
      <c r="J7261" s="18"/>
      <c r="L7261" s="13"/>
      <c r="M7261" s="13" t="s">
        <v>16552</v>
      </c>
      <c r="N7261" s="13" t="s">
        <v>16553</v>
      </c>
      <c r="O7261" s="13" t="s">
        <v>16552</v>
      </c>
      <c r="AC7261" s="22" t="s">
        <v>28808</v>
      </c>
      <c r="AD7261" s="24" t="s">
        <v>16548</v>
      </c>
      <c r="AE7261" s="24" t="s">
        <v>16549</v>
      </c>
      <c r="AF7261" s="24"/>
      <c r="AG7261" s="24" t="s">
        <v>21523</v>
      </c>
      <c r="AH7261" s="24" t="s">
        <v>304</v>
      </c>
      <c r="AI7261" s="24" t="s">
        <v>305</v>
      </c>
      <c r="AJ7261" s="24" t="s">
        <v>113</v>
      </c>
      <c r="AK7261" s="24" t="s">
        <v>114</v>
      </c>
      <c r="AL7261" s="22">
        <v>7259</v>
      </c>
    </row>
    <row r="7262" spans="7:38" s="10" customFormat="1">
      <c r="G7262" s="18"/>
      <c r="H7262" s="18"/>
      <c r="I7262" s="18"/>
      <c r="J7262" s="18"/>
      <c r="L7262" s="13"/>
      <c r="M7262" s="13" t="s">
        <v>16554</v>
      </c>
      <c r="N7262" s="13" t="s">
        <v>16555</v>
      </c>
      <c r="O7262" s="13" t="s">
        <v>16554</v>
      </c>
      <c r="AC7262" s="22" t="s">
        <v>28809</v>
      </c>
      <c r="AD7262" s="24" t="s">
        <v>16550</v>
      </c>
      <c r="AE7262" s="24" t="s">
        <v>16551</v>
      </c>
      <c r="AF7262" s="24"/>
      <c r="AG7262" s="24" t="s">
        <v>21523</v>
      </c>
      <c r="AH7262" s="24" t="s">
        <v>304</v>
      </c>
      <c r="AI7262" s="24" t="s">
        <v>305</v>
      </c>
      <c r="AJ7262" s="24" t="s">
        <v>113</v>
      </c>
      <c r="AK7262" s="24" t="s">
        <v>114</v>
      </c>
      <c r="AL7262" s="22">
        <v>7260</v>
      </c>
    </row>
    <row r="7263" spans="7:38" s="10" customFormat="1">
      <c r="G7263" s="18"/>
      <c r="H7263" s="18"/>
      <c r="I7263" s="18"/>
      <c r="J7263" s="18"/>
      <c r="L7263" s="13"/>
      <c r="M7263" s="13" t="s">
        <v>16556</v>
      </c>
      <c r="N7263" s="13" t="s">
        <v>16557</v>
      </c>
      <c r="O7263" s="13" t="s">
        <v>16556</v>
      </c>
      <c r="AC7263" s="22" t="s">
        <v>28810</v>
      </c>
      <c r="AD7263" s="24" t="s">
        <v>16552</v>
      </c>
      <c r="AE7263" s="24" t="s">
        <v>16553</v>
      </c>
      <c r="AF7263" s="24"/>
      <c r="AG7263" s="24" t="s">
        <v>21523</v>
      </c>
      <c r="AH7263" s="24" t="s">
        <v>306</v>
      </c>
      <c r="AI7263" s="24" t="s">
        <v>307</v>
      </c>
      <c r="AJ7263" s="24" t="s">
        <v>113</v>
      </c>
      <c r="AK7263" s="24" t="s">
        <v>114</v>
      </c>
      <c r="AL7263" s="22">
        <v>7261</v>
      </c>
    </row>
    <row r="7264" spans="7:38" s="10" customFormat="1">
      <c r="G7264" s="18"/>
      <c r="H7264" s="18"/>
      <c r="I7264" s="18"/>
      <c r="J7264" s="18"/>
      <c r="L7264" s="13"/>
      <c r="M7264" s="13" t="s">
        <v>16558</v>
      </c>
      <c r="N7264" s="13" t="s">
        <v>13066</v>
      </c>
      <c r="O7264" s="13" t="s">
        <v>16558</v>
      </c>
      <c r="AC7264" s="22" t="s">
        <v>28811</v>
      </c>
      <c r="AD7264" s="24" t="s">
        <v>16554</v>
      </c>
      <c r="AE7264" s="24" t="s">
        <v>16555</v>
      </c>
      <c r="AF7264" s="24"/>
      <c r="AG7264" s="24" t="s">
        <v>21523</v>
      </c>
      <c r="AH7264" s="24" t="s">
        <v>306</v>
      </c>
      <c r="AI7264" s="24" t="s">
        <v>307</v>
      </c>
      <c r="AJ7264" s="24" t="s">
        <v>113</v>
      </c>
      <c r="AK7264" s="24" t="s">
        <v>114</v>
      </c>
      <c r="AL7264" s="22">
        <v>7262</v>
      </c>
    </row>
    <row r="7265" spans="7:38" s="10" customFormat="1">
      <c r="G7265" s="18"/>
      <c r="H7265" s="18"/>
      <c r="I7265" s="18"/>
      <c r="J7265" s="18"/>
      <c r="L7265" s="13"/>
      <c r="M7265" s="13" t="s">
        <v>16559</v>
      </c>
      <c r="N7265" s="13" t="s">
        <v>16560</v>
      </c>
      <c r="O7265" s="13" t="s">
        <v>16559</v>
      </c>
      <c r="AC7265" s="22" t="s">
        <v>28812</v>
      </c>
      <c r="AD7265" s="24" t="s">
        <v>16556</v>
      </c>
      <c r="AE7265" s="24" t="s">
        <v>16557</v>
      </c>
      <c r="AF7265" s="24"/>
      <c r="AG7265" s="24" t="s">
        <v>21523</v>
      </c>
      <c r="AH7265" s="24" t="s">
        <v>306</v>
      </c>
      <c r="AI7265" s="24" t="s">
        <v>307</v>
      </c>
      <c r="AJ7265" s="24" t="s">
        <v>113</v>
      </c>
      <c r="AK7265" s="24" t="s">
        <v>114</v>
      </c>
      <c r="AL7265" s="22">
        <v>7263</v>
      </c>
    </row>
    <row r="7266" spans="7:38" s="10" customFormat="1">
      <c r="G7266" s="18"/>
      <c r="H7266" s="18"/>
      <c r="I7266" s="18"/>
      <c r="J7266" s="18"/>
      <c r="L7266" s="13"/>
      <c r="M7266" s="13" t="s">
        <v>16561</v>
      </c>
      <c r="N7266" s="13" t="s">
        <v>16562</v>
      </c>
      <c r="O7266" s="13" t="s">
        <v>16561</v>
      </c>
      <c r="AC7266" s="22" t="s">
        <v>28813</v>
      </c>
      <c r="AD7266" s="24" t="s">
        <v>16558</v>
      </c>
      <c r="AE7266" s="24" t="s">
        <v>13066</v>
      </c>
      <c r="AF7266" s="24"/>
      <c r="AG7266" s="24" t="s">
        <v>21523</v>
      </c>
      <c r="AH7266" s="24" t="s">
        <v>306</v>
      </c>
      <c r="AI7266" s="24" t="s">
        <v>307</v>
      </c>
      <c r="AJ7266" s="24" t="s">
        <v>113</v>
      </c>
      <c r="AK7266" s="24" t="s">
        <v>114</v>
      </c>
      <c r="AL7266" s="22">
        <v>7264</v>
      </c>
    </row>
    <row r="7267" spans="7:38" s="10" customFormat="1">
      <c r="G7267" s="18"/>
      <c r="H7267" s="18"/>
      <c r="I7267" s="18"/>
      <c r="J7267" s="18"/>
      <c r="L7267" s="13"/>
      <c r="M7267" s="13" t="s">
        <v>16563</v>
      </c>
      <c r="N7267" s="13" t="s">
        <v>15280</v>
      </c>
      <c r="O7267" s="13" t="s">
        <v>16563</v>
      </c>
      <c r="AC7267" s="22" t="s">
        <v>28814</v>
      </c>
      <c r="AD7267" s="24" t="s">
        <v>16559</v>
      </c>
      <c r="AE7267" s="24" t="s">
        <v>16560</v>
      </c>
      <c r="AF7267" s="24"/>
      <c r="AG7267" s="24" t="s">
        <v>21523</v>
      </c>
      <c r="AH7267" s="24" t="s">
        <v>306</v>
      </c>
      <c r="AI7267" s="24" t="s">
        <v>307</v>
      </c>
      <c r="AJ7267" s="24" t="s">
        <v>113</v>
      </c>
      <c r="AK7267" s="24" t="s">
        <v>114</v>
      </c>
      <c r="AL7267" s="22">
        <v>7265</v>
      </c>
    </row>
    <row r="7268" spans="7:38" s="10" customFormat="1">
      <c r="G7268" s="18"/>
      <c r="H7268" s="18"/>
      <c r="I7268" s="18"/>
      <c r="J7268" s="18"/>
      <c r="L7268" s="13"/>
      <c r="M7268" s="13" t="s">
        <v>16564</v>
      </c>
      <c r="N7268" s="13" t="s">
        <v>16565</v>
      </c>
      <c r="O7268" s="13" t="s">
        <v>16564</v>
      </c>
      <c r="AC7268" s="22" t="s">
        <v>28815</v>
      </c>
      <c r="AD7268" s="24" t="s">
        <v>16561</v>
      </c>
      <c r="AE7268" s="24" t="s">
        <v>16562</v>
      </c>
      <c r="AF7268" s="24"/>
      <c r="AG7268" s="24" t="s">
        <v>21523</v>
      </c>
      <c r="AH7268" s="24" t="s">
        <v>306</v>
      </c>
      <c r="AI7268" s="24" t="s">
        <v>307</v>
      </c>
      <c r="AJ7268" s="24" t="s">
        <v>113</v>
      </c>
      <c r="AK7268" s="24" t="s">
        <v>114</v>
      </c>
      <c r="AL7268" s="22">
        <v>7266</v>
      </c>
    </row>
    <row r="7269" spans="7:38" s="10" customFormat="1">
      <c r="G7269" s="18"/>
      <c r="H7269" s="18"/>
      <c r="I7269" s="18"/>
      <c r="J7269" s="18"/>
      <c r="L7269" s="13"/>
      <c r="M7269" s="13" t="s">
        <v>16566</v>
      </c>
      <c r="N7269" s="13" t="s">
        <v>3329</v>
      </c>
      <c r="O7269" s="13" t="s">
        <v>16566</v>
      </c>
      <c r="AC7269" s="22" t="s">
        <v>28816</v>
      </c>
      <c r="AD7269" s="24" t="s">
        <v>16563</v>
      </c>
      <c r="AE7269" s="24" t="s">
        <v>15280</v>
      </c>
      <c r="AF7269" s="24"/>
      <c r="AG7269" s="24" t="s">
        <v>21523</v>
      </c>
      <c r="AH7269" s="24" t="s">
        <v>306</v>
      </c>
      <c r="AI7269" s="24" t="s">
        <v>307</v>
      </c>
      <c r="AJ7269" s="24" t="s">
        <v>113</v>
      </c>
      <c r="AK7269" s="24" t="s">
        <v>114</v>
      </c>
      <c r="AL7269" s="22">
        <v>7267</v>
      </c>
    </row>
    <row r="7270" spans="7:38" s="10" customFormat="1">
      <c r="G7270" s="18"/>
      <c r="H7270" s="18"/>
      <c r="I7270" s="18"/>
      <c r="J7270" s="18"/>
      <c r="L7270" s="13"/>
      <c r="M7270" s="13" t="s">
        <v>16567</v>
      </c>
      <c r="N7270" s="13" t="s">
        <v>264</v>
      </c>
      <c r="O7270" s="13" t="s">
        <v>16567</v>
      </c>
      <c r="AC7270" s="22" t="s">
        <v>28817</v>
      </c>
      <c r="AD7270" s="24" t="s">
        <v>16564</v>
      </c>
      <c r="AE7270" s="24" t="s">
        <v>16565</v>
      </c>
      <c r="AF7270" s="24"/>
      <c r="AG7270" s="24" t="s">
        <v>21523</v>
      </c>
      <c r="AH7270" s="24" t="s">
        <v>306</v>
      </c>
      <c r="AI7270" s="24" t="s">
        <v>307</v>
      </c>
      <c r="AJ7270" s="24" t="s">
        <v>113</v>
      </c>
      <c r="AK7270" s="24" t="s">
        <v>114</v>
      </c>
      <c r="AL7270" s="22">
        <v>7268</v>
      </c>
    </row>
    <row r="7271" spans="7:38" s="10" customFormat="1">
      <c r="G7271" s="18"/>
      <c r="H7271" s="18"/>
      <c r="I7271" s="18"/>
      <c r="J7271" s="18"/>
      <c r="L7271" s="13"/>
      <c r="M7271" s="13" t="s">
        <v>16568</v>
      </c>
      <c r="N7271" s="13" t="s">
        <v>16569</v>
      </c>
      <c r="O7271" s="13" t="s">
        <v>16568</v>
      </c>
      <c r="AC7271" s="22" t="s">
        <v>28818</v>
      </c>
      <c r="AD7271" s="24" t="s">
        <v>16566</v>
      </c>
      <c r="AE7271" s="24" t="s">
        <v>3329</v>
      </c>
      <c r="AF7271" s="24"/>
      <c r="AG7271" s="24" t="s">
        <v>21523</v>
      </c>
      <c r="AH7271" s="24" t="s">
        <v>306</v>
      </c>
      <c r="AI7271" s="24" t="s">
        <v>307</v>
      </c>
      <c r="AJ7271" s="24" t="s">
        <v>113</v>
      </c>
      <c r="AK7271" s="24" t="s">
        <v>114</v>
      </c>
      <c r="AL7271" s="22">
        <v>7269</v>
      </c>
    </row>
    <row r="7272" spans="7:38" s="10" customFormat="1">
      <c r="G7272" s="18"/>
      <c r="H7272" s="18"/>
      <c r="I7272" s="18"/>
      <c r="J7272" s="18"/>
      <c r="L7272" s="13"/>
      <c r="M7272" s="13" t="s">
        <v>16570</v>
      </c>
      <c r="N7272" s="13" t="s">
        <v>2283</v>
      </c>
      <c r="O7272" s="13" t="s">
        <v>16570</v>
      </c>
      <c r="AC7272" s="22" t="s">
        <v>28819</v>
      </c>
      <c r="AD7272" s="24" t="s">
        <v>16567</v>
      </c>
      <c r="AE7272" s="24" t="s">
        <v>264</v>
      </c>
      <c r="AF7272" s="24"/>
      <c r="AG7272" s="24" t="s">
        <v>21523</v>
      </c>
      <c r="AH7272" s="24" t="s">
        <v>308</v>
      </c>
      <c r="AI7272" s="24" t="s">
        <v>309</v>
      </c>
      <c r="AJ7272" s="24" t="s">
        <v>113</v>
      </c>
      <c r="AK7272" s="24" t="s">
        <v>114</v>
      </c>
      <c r="AL7272" s="22">
        <v>7270</v>
      </c>
    </row>
    <row r="7273" spans="7:38" s="10" customFormat="1">
      <c r="G7273" s="18"/>
      <c r="H7273" s="18"/>
      <c r="I7273" s="18"/>
      <c r="J7273" s="18"/>
      <c r="L7273" s="13"/>
      <c r="M7273" s="13" t="s">
        <v>16571</v>
      </c>
      <c r="N7273" s="13" t="s">
        <v>16572</v>
      </c>
      <c r="O7273" s="13" t="s">
        <v>16571</v>
      </c>
      <c r="AC7273" s="22" t="s">
        <v>28820</v>
      </c>
      <c r="AD7273" s="24" t="s">
        <v>16568</v>
      </c>
      <c r="AE7273" s="24" t="s">
        <v>16569</v>
      </c>
      <c r="AF7273" s="24"/>
      <c r="AG7273" s="24" t="s">
        <v>21523</v>
      </c>
      <c r="AH7273" s="24" t="s">
        <v>308</v>
      </c>
      <c r="AI7273" s="24" t="s">
        <v>309</v>
      </c>
      <c r="AJ7273" s="24" t="s">
        <v>113</v>
      </c>
      <c r="AK7273" s="24" t="s">
        <v>114</v>
      </c>
      <c r="AL7273" s="22">
        <v>7271</v>
      </c>
    </row>
    <row r="7274" spans="7:38" s="10" customFormat="1">
      <c r="G7274" s="18"/>
      <c r="H7274" s="18"/>
      <c r="I7274" s="18"/>
      <c r="J7274" s="18"/>
      <c r="L7274" s="13"/>
      <c r="M7274" s="13" t="s">
        <v>16573</v>
      </c>
      <c r="N7274" s="13" t="s">
        <v>14082</v>
      </c>
      <c r="O7274" s="13" t="s">
        <v>16573</v>
      </c>
      <c r="AC7274" s="22" t="s">
        <v>28821</v>
      </c>
      <c r="AD7274" s="24" t="s">
        <v>16570</v>
      </c>
      <c r="AE7274" s="24" t="s">
        <v>2283</v>
      </c>
      <c r="AF7274" s="24"/>
      <c r="AG7274" s="24" t="s">
        <v>21523</v>
      </c>
      <c r="AH7274" s="24" t="s">
        <v>308</v>
      </c>
      <c r="AI7274" s="24" t="s">
        <v>309</v>
      </c>
      <c r="AJ7274" s="24" t="s">
        <v>113</v>
      </c>
      <c r="AK7274" s="24" t="s">
        <v>114</v>
      </c>
      <c r="AL7274" s="22">
        <v>7272</v>
      </c>
    </row>
    <row r="7275" spans="7:38" s="10" customFormat="1">
      <c r="G7275" s="18"/>
      <c r="H7275" s="18"/>
      <c r="I7275" s="18"/>
      <c r="J7275" s="18"/>
      <c r="L7275" s="13"/>
      <c r="M7275" s="13" t="s">
        <v>16574</v>
      </c>
      <c r="N7275" s="13" t="s">
        <v>16575</v>
      </c>
      <c r="O7275" s="13" t="s">
        <v>16574</v>
      </c>
      <c r="AC7275" s="22" t="s">
        <v>28822</v>
      </c>
      <c r="AD7275" s="24" t="s">
        <v>16571</v>
      </c>
      <c r="AE7275" s="24" t="s">
        <v>16572</v>
      </c>
      <c r="AF7275" s="24"/>
      <c r="AG7275" s="24" t="s">
        <v>21523</v>
      </c>
      <c r="AH7275" s="24" t="s">
        <v>308</v>
      </c>
      <c r="AI7275" s="24" t="s">
        <v>309</v>
      </c>
      <c r="AJ7275" s="24" t="s">
        <v>113</v>
      </c>
      <c r="AK7275" s="24" t="s">
        <v>114</v>
      </c>
      <c r="AL7275" s="22">
        <v>7273</v>
      </c>
    </row>
    <row r="7276" spans="7:38" s="10" customFormat="1">
      <c r="G7276" s="18"/>
      <c r="H7276" s="18"/>
      <c r="I7276" s="18"/>
      <c r="J7276" s="18"/>
      <c r="L7276" s="13"/>
      <c r="M7276" s="13" t="s">
        <v>16576</v>
      </c>
      <c r="N7276" s="13" t="s">
        <v>16577</v>
      </c>
      <c r="O7276" s="13" t="s">
        <v>16576</v>
      </c>
      <c r="AC7276" s="22" t="s">
        <v>28823</v>
      </c>
      <c r="AD7276" s="24" t="s">
        <v>16573</v>
      </c>
      <c r="AE7276" s="24" t="s">
        <v>14082</v>
      </c>
      <c r="AF7276" s="24"/>
      <c r="AG7276" s="24" t="s">
        <v>21523</v>
      </c>
      <c r="AH7276" s="24" t="s">
        <v>308</v>
      </c>
      <c r="AI7276" s="24" t="s">
        <v>309</v>
      </c>
      <c r="AJ7276" s="24" t="s">
        <v>113</v>
      </c>
      <c r="AK7276" s="24" t="s">
        <v>114</v>
      </c>
      <c r="AL7276" s="22">
        <v>7274</v>
      </c>
    </row>
    <row r="7277" spans="7:38" s="10" customFormat="1">
      <c r="G7277" s="18"/>
      <c r="H7277" s="18"/>
      <c r="I7277" s="18"/>
      <c r="J7277" s="18"/>
      <c r="L7277" s="13"/>
      <c r="M7277" s="13" t="s">
        <v>16578</v>
      </c>
      <c r="N7277" s="13" t="s">
        <v>16579</v>
      </c>
      <c r="O7277" s="13" t="s">
        <v>16578</v>
      </c>
      <c r="AC7277" s="22" t="s">
        <v>28824</v>
      </c>
      <c r="AD7277" s="24" t="s">
        <v>16574</v>
      </c>
      <c r="AE7277" s="24" t="s">
        <v>16575</v>
      </c>
      <c r="AF7277" s="24"/>
      <c r="AG7277" s="24" t="s">
        <v>21521</v>
      </c>
      <c r="AH7277" s="24" t="s">
        <v>310</v>
      </c>
      <c r="AI7277" s="24" t="s">
        <v>311</v>
      </c>
      <c r="AJ7277" s="24" t="s">
        <v>113</v>
      </c>
      <c r="AK7277" s="24" t="s">
        <v>114</v>
      </c>
      <c r="AL7277" s="22">
        <v>7275</v>
      </c>
    </row>
    <row r="7278" spans="7:38" s="10" customFormat="1">
      <c r="G7278" s="18"/>
      <c r="H7278" s="18"/>
      <c r="I7278" s="18"/>
      <c r="J7278" s="18"/>
      <c r="L7278" s="13"/>
      <c r="M7278" s="13" t="s">
        <v>16580</v>
      </c>
      <c r="N7278" s="13" t="s">
        <v>16581</v>
      </c>
      <c r="O7278" s="13" t="s">
        <v>16580</v>
      </c>
      <c r="AC7278" s="22" t="s">
        <v>28825</v>
      </c>
      <c r="AD7278" s="24" t="s">
        <v>16576</v>
      </c>
      <c r="AE7278" s="24" t="s">
        <v>16577</v>
      </c>
      <c r="AF7278" s="24"/>
      <c r="AG7278" s="24" t="s">
        <v>21523</v>
      </c>
      <c r="AH7278" s="24" t="s">
        <v>310</v>
      </c>
      <c r="AI7278" s="24" t="s">
        <v>311</v>
      </c>
      <c r="AJ7278" s="24" t="s">
        <v>113</v>
      </c>
      <c r="AK7278" s="24" t="s">
        <v>114</v>
      </c>
      <c r="AL7278" s="22">
        <v>7276</v>
      </c>
    </row>
    <row r="7279" spans="7:38" s="10" customFormat="1">
      <c r="G7279" s="18"/>
      <c r="H7279" s="18"/>
      <c r="I7279" s="18"/>
      <c r="J7279" s="18"/>
      <c r="L7279" s="13"/>
      <c r="M7279" s="13" t="s">
        <v>16903</v>
      </c>
      <c r="N7279" s="13" t="s">
        <v>16904</v>
      </c>
      <c r="O7279" s="13" t="s">
        <v>16903</v>
      </c>
      <c r="AC7279" s="22" t="s">
        <v>28826</v>
      </c>
      <c r="AD7279" s="24" t="s">
        <v>16578</v>
      </c>
      <c r="AE7279" s="24" t="s">
        <v>16579</v>
      </c>
      <c r="AF7279" s="24"/>
      <c r="AG7279" s="24" t="s">
        <v>21523</v>
      </c>
      <c r="AH7279" s="24" t="s">
        <v>310</v>
      </c>
      <c r="AI7279" s="24" t="s">
        <v>311</v>
      </c>
      <c r="AJ7279" s="24" t="s">
        <v>113</v>
      </c>
      <c r="AK7279" s="24" t="s">
        <v>114</v>
      </c>
      <c r="AL7279" s="22">
        <v>7277</v>
      </c>
    </row>
    <row r="7280" spans="7:38" s="10" customFormat="1">
      <c r="G7280" s="18"/>
      <c r="H7280" s="18"/>
      <c r="I7280" s="18"/>
      <c r="J7280" s="18"/>
      <c r="L7280" s="13"/>
      <c r="M7280" s="13" t="s">
        <v>16905</v>
      </c>
      <c r="N7280" s="13" t="s">
        <v>16906</v>
      </c>
      <c r="O7280" s="13" t="s">
        <v>16905</v>
      </c>
      <c r="AC7280" s="22" t="s">
        <v>28827</v>
      </c>
      <c r="AD7280" s="24" t="s">
        <v>16580</v>
      </c>
      <c r="AE7280" s="24" t="s">
        <v>16581</v>
      </c>
      <c r="AF7280" s="24"/>
      <c r="AG7280" s="24" t="s">
        <v>21523</v>
      </c>
      <c r="AH7280" s="24" t="s">
        <v>310</v>
      </c>
      <c r="AI7280" s="24" t="s">
        <v>311</v>
      </c>
      <c r="AJ7280" s="24" t="s">
        <v>113</v>
      </c>
      <c r="AK7280" s="24" t="s">
        <v>114</v>
      </c>
      <c r="AL7280" s="22">
        <v>7278</v>
      </c>
    </row>
    <row r="7281" spans="7:38" s="10" customFormat="1">
      <c r="G7281" s="18"/>
      <c r="H7281" s="18"/>
      <c r="I7281" s="18"/>
      <c r="J7281" s="18"/>
      <c r="L7281" s="13"/>
      <c r="M7281" s="13" t="s">
        <v>16907</v>
      </c>
      <c r="N7281" s="13" t="s">
        <v>16908</v>
      </c>
      <c r="O7281" s="13" t="s">
        <v>16907</v>
      </c>
      <c r="AC7281" s="22" t="s">
        <v>28828</v>
      </c>
      <c r="AD7281" s="24" t="s">
        <v>16903</v>
      </c>
      <c r="AE7281" s="24" t="s">
        <v>16904</v>
      </c>
      <c r="AF7281" s="24"/>
      <c r="AG7281" s="24" t="s">
        <v>21523</v>
      </c>
      <c r="AH7281" s="24" t="s">
        <v>310</v>
      </c>
      <c r="AI7281" s="24" t="s">
        <v>311</v>
      </c>
      <c r="AJ7281" s="24" t="s">
        <v>113</v>
      </c>
      <c r="AK7281" s="24" t="s">
        <v>114</v>
      </c>
      <c r="AL7281" s="22">
        <v>7279</v>
      </c>
    </row>
    <row r="7282" spans="7:38" s="10" customFormat="1">
      <c r="G7282" s="18"/>
      <c r="H7282" s="18"/>
      <c r="I7282" s="18"/>
      <c r="J7282" s="18"/>
      <c r="L7282" s="13"/>
      <c r="M7282" s="13" t="s">
        <v>16909</v>
      </c>
      <c r="N7282" s="13" t="s">
        <v>16910</v>
      </c>
      <c r="O7282" s="13" t="s">
        <v>16909</v>
      </c>
      <c r="AC7282" s="22" t="s">
        <v>28829</v>
      </c>
      <c r="AD7282" s="24" t="s">
        <v>16905</v>
      </c>
      <c r="AE7282" s="24" t="s">
        <v>16906</v>
      </c>
      <c r="AF7282" s="24"/>
      <c r="AG7282" s="24" t="s">
        <v>21523</v>
      </c>
      <c r="AH7282" s="24" t="s">
        <v>310</v>
      </c>
      <c r="AI7282" s="24" t="s">
        <v>311</v>
      </c>
      <c r="AJ7282" s="24" t="s">
        <v>113</v>
      </c>
      <c r="AK7282" s="24" t="s">
        <v>114</v>
      </c>
      <c r="AL7282" s="22">
        <v>7280</v>
      </c>
    </row>
    <row r="7283" spans="7:38" s="10" customFormat="1">
      <c r="G7283" s="18"/>
      <c r="H7283" s="18"/>
      <c r="I7283" s="18"/>
      <c r="J7283" s="18"/>
      <c r="L7283" s="13"/>
      <c r="M7283" s="13" t="s">
        <v>16911</v>
      </c>
      <c r="N7283" s="13" t="s">
        <v>16912</v>
      </c>
      <c r="O7283" s="13" t="s">
        <v>16911</v>
      </c>
      <c r="AC7283" s="22" t="s">
        <v>28830</v>
      </c>
      <c r="AD7283" s="24" t="s">
        <v>16907</v>
      </c>
      <c r="AE7283" s="24" t="s">
        <v>16908</v>
      </c>
      <c r="AF7283" s="24"/>
      <c r="AG7283" s="24" t="s">
        <v>21523</v>
      </c>
      <c r="AH7283" s="24" t="s">
        <v>310</v>
      </c>
      <c r="AI7283" s="24" t="s">
        <v>311</v>
      </c>
      <c r="AJ7283" s="24" t="s">
        <v>113</v>
      </c>
      <c r="AK7283" s="24" t="s">
        <v>114</v>
      </c>
      <c r="AL7283" s="22">
        <v>7281</v>
      </c>
    </row>
    <row r="7284" spans="7:38" s="10" customFormat="1">
      <c r="G7284" s="18"/>
      <c r="H7284" s="18"/>
      <c r="I7284" s="18"/>
      <c r="J7284" s="18"/>
      <c r="L7284" s="13"/>
      <c r="M7284" s="13" t="s">
        <v>16913</v>
      </c>
      <c r="N7284" s="13" t="s">
        <v>16914</v>
      </c>
      <c r="O7284" s="13" t="s">
        <v>16913</v>
      </c>
      <c r="AC7284" s="22" t="s">
        <v>28831</v>
      </c>
      <c r="AD7284" s="24" t="s">
        <v>16909</v>
      </c>
      <c r="AE7284" s="24" t="s">
        <v>16910</v>
      </c>
      <c r="AF7284" s="24"/>
      <c r="AG7284" s="24" t="s">
        <v>21523</v>
      </c>
      <c r="AH7284" s="24" t="s">
        <v>310</v>
      </c>
      <c r="AI7284" s="24" t="s">
        <v>311</v>
      </c>
      <c r="AJ7284" s="24" t="s">
        <v>113</v>
      </c>
      <c r="AK7284" s="24" t="s">
        <v>114</v>
      </c>
      <c r="AL7284" s="22">
        <v>7282</v>
      </c>
    </row>
    <row r="7285" spans="7:38" s="10" customFormat="1">
      <c r="G7285" s="18"/>
      <c r="H7285" s="18"/>
      <c r="I7285" s="18"/>
      <c r="J7285" s="18"/>
      <c r="L7285" s="13"/>
      <c r="M7285" s="13" t="s">
        <v>16915</v>
      </c>
      <c r="N7285" s="13" t="s">
        <v>16916</v>
      </c>
      <c r="O7285" s="13" t="s">
        <v>16915</v>
      </c>
      <c r="AC7285" s="22" t="s">
        <v>28832</v>
      </c>
      <c r="AD7285" s="24" t="s">
        <v>16911</v>
      </c>
      <c r="AE7285" s="24" t="s">
        <v>16912</v>
      </c>
      <c r="AF7285" s="24"/>
      <c r="AG7285" s="24" t="s">
        <v>21523</v>
      </c>
      <c r="AH7285" s="24" t="s">
        <v>310</v>
      </c>
      <c r="AI7285" s="24" t="s">
        <v>311</v>
      </c>
      <c r="AJ7285" s="24" t="s">
        <v>113</v>
      </c>
      <c r="AK7285" s="24" t="s">
        <v>114</v>
      </c>
      <c r="AL7285" s="22">
        <v>7283</v>
      </c>
    </row>
    <row r="7286" spans="7:38" s="10" customFormat="1">
      <c r="G7286" s="18"/>
      <c r="H7286" s="18"/>
      <c r="I7286" s="18"/>
      <c r="J7286" s="18"/>
      <c r="L7286" s="13"/>
      <c r="M7286" s="13" t="s">
        <v>16917</v>
      </c>
      <c r="N7286" s="13" t="s">
        <v>16918</v>
      </c>
      <c r="O7286" s="13" t="s">
        <v>16917</v>
      </c>
      <c r="AC7286" s="22" t="s">
        <v>28833</v>
      </c>
      <c r="AD7286" s="24" t="s">
        <v>16913</v>
      </c>
      <c r="AE7286" s="24" t="s">
        <v>16914</v>
      </c>
      <c r="AF7286" s="24"/>
      <c r="AG7286" s="24" t="s">
        <v>21523</v>
      </c>
      <c r="AH7286" s="24" t="s">
        <v>310</v>
      </c>
      <c r="AI7286" s="24" t="s">
        <v>311</v>
      </c>
      <c r="AJ7286" s="24" t="s">
        <v>113</v>
      </c>
      <c r="AK7286" s="24" t="s">
        <v>114</v>
      </c>
      <c r="AL7286" s="22">
        <v>7284</v>
      </c>
    </row>
    <row r="7287" spans="7:38" s="10" customFormat="1">
      <c r="G7287" s="18"/>
      <c r="H7287" s="18"/>
      <c r="I7287" s="18"/>
      <c r="J7287" s="18"/>
      <c r="L7287" s="13"/>
      <c r="M7287" s="13" t="s">
        <v>16919</v>
      </c>
      <c r="N7287" s="13" t="s">
        <v>16920</v>
      </c>
      <c r="O7287" s="13" t="s">
        <v>16919</v>
      </c>
      <c r="AC7287" s="22" t="s">
        <v>28834</v>
      </c>
      <c r="AD7287" s="24" t="s">
        <v>16915</v>
      </c>
      <c r="AE7287" s="24" t="s">
        <v>16916</v>
      </c>
      <c r="AF7287" s="24"/>
      <c r="AG7287" s="24" t="s">
        <v>21523</v>
      </c>
      <c r="AH7287" s="24" t="s">
        <v>310</v>
      </c>
      <c r="AI7287" s="24" t="s">
        <v>311</v>
      </c>
      <c r="AJ7287" s="24" t="s">
        <v>113</v>
      </c>
      <c r="AK7287" s="24" t="s">
        <v>114</v>
      </c>
      <c r="AL7287" s="22">
        <v>7285</v>
      </c>
    </row>
    <row r="7288" spans="7:38" s="10" customFormat="1">
      <c r="G7288" s="18"/>
      <c r="H7288" s="18"/>
      <c r="I7288" s="18"/>
      <c r="J7288" s="18"/>
      <c r="L7288" s="13"/>
      <c r="M7288" s="13" t="s">
        <v>16921</v>
      </c>
      <c r="N7288" s="13" t="s">
        <v>16922</v>
      </c>
      <c r="O7288" s="13" t="s">
        <v>16921</v>
      </c>
      <c r="AC7288" s="22" t="s">
        <v>28835</v>
      </c>
      <c r="AD7288" s="24" t="s">
        <v>16917</v>
      </c>
      <c r="AE7288" s="24" t="s">
        <v>16918</v>
      </c>
      <c r="AF7288" s="24"/>
      <c r="AG7288" s="24" t="s">
        <v>21523</v>
      </c>
      <c r="AH7288" s="24" t="s">
        <v>310</v>
      </c>
      <c r="AI7288" s="24" t="s">
        <v>311</v>
      </c>
      <c r="AJ7288" s="24" t="s">
        <v>113</v>
      </c>
      <c r="AK7288" s="24" t="s">
        <v>114</v>
      </c>
      <c r="AL7288" s="22">
        <v>7286</v>
      </c>
    </row>
    <row r="7289" spans="7:38" s="10" customFormat="1">
      <c r="G7289" s="18"/>
      <c r="H7289" s="18"/>
      <c r="I7289" s="18"/>
      <c r="J7289" s="18"/>
      <c r="L7289" s="13"/>
      <c r="M7289" s="13" t="s">
        <v>16923</v>
      </c>
      <c r="N7289" s="13" t="s">
        <v>6712</v>
      </c>
      <c r="O7289" s="13" t="s">
        <v>16923</v>
      </c>
      <c r="AC7289" s="22" t="s">
        <v>28836</v>
      </c>
      <c r="AD7289" s="24" t="s">
        <v>16919</v>
      </c>
      <c r="AE7289" s="24" t="s">
        <v>16920</v>
      </c>
      <c r="AF7289" s="24"/>
      <c r="AG7289" s="24" t="s">
        <v>21521</v>
      </c>
      <c r="AH7289" s="24" t="s">
        <v>312</v>
      </c>
      <c r="AI7289" s="24" t="s">
        <v>313</v>
      </c>
      <c r="AJ7289" s="24" t="s">
        <v>113</v>
      </c>
      <c r="AK7289" s="24" t="s">
        <v>114</v>
      </c>
      <c r="AL7289" s="22">
        <v>7287</v>
      </c>
    </row>
    <row r="7290" spans="7:38" s="10" customFormat="1">
      <c r="G7290" s="18"/>
      <c r="H7290" s="18"/>
      <c r="I7290" s="18"/>
      <c r="J7290" s="18"/>
      <c r="L7290" s="13"/>
      <c r="M7290" s="13" t="s">
        <v>16924</v>
      </c>
      <c r="N7290" s="13" t="s">
        <v>16925</v>
      </c>
      <c r="O7290" s="13" t="s">
        <v>16924</v>
      </c>
      <c r="AC7290" s="22" t="s">
        <v>28837</v>
      </c>
      <c r="AD7290" s="24" t="s">
        <v>16921</v>
      </c>
      <c r="AE7290" s="24" t="s">
        <v>16922</v>
      </c>
      <c r="AF7290" s="24"/>
      <c r="AG7290" s="24" t="s">
        <v>21523</v>
      </c>
      <c r="AH7290" s="24" t="s">
        <v>312</v>
      </c>
      <c r="AI7290" s="24" t="s">
        <v>313</v>
      </c>
      <c r="AJ7290" s="24" t="s">
        <v>113</v>
      </c>
      <c r="AK7290" s="24" t="s">
        <v>114</v>
      </c>
      <c r="AL7290" s="22">
        <v>7288</v>
      </c>
    </row>
    <row r="7291" spans="7:38" s="10" customFormat="1">
      <c r="G7291" s="18"/>
      <c r="H7291" s="18"/>
      <c r="I7291" s="18"/>
      <c r="J7291" s="18"/>
      <c r="L7291" s="13"/>
      <c r="M7291" s="13" t="s">
        <v>16926</v>
      </c>
      <c r="N7291" s="13" t="s">
        <v>16927</v>
      </c>
      <c r="O7291" s="13" t="s">
        <v>16926</v>
      </c>
      <c r="AC7291" s="22" t="s">
        <v>28838</v>
      </c>
      <c r="AD7291" s="24" t="s">
        <v>16923</v>
      </c>
      <c r="AE7291" s="24" t="s">
        <v>6712</v>
      </c>
      <c r="AF7291" s="24"/>
      <c r="AG7291" s="24" t="s">
        <v>21523</v>
      </c>
      <c r="AH7291" s="24" t="s">
        <v>312</v>
      </c>
      <c r="AI7291" s="24" t="s">
        <v>313</v>
      </c>
      <c r="AJ7291" s="24" t="s">
        <v>113</v>
      </c>
      <c r="AK7291" s="24" t="s">
        <v>114</v>
      </c>
      <c r="AL7291" s="22">
        <v>7289</v>
      </c>
    </row>
    <row r="7292" spans="7:38" s="10" customFormat="1">
      <c r="G7292" s="18"/>
      <c r="H7292" s="18"/>
      <c r="I7292" s="18"/>
      <c r="J7292" s="18"/>
      <c r="L7292" s="13"/>
      <c r="M7292" s="13" t="s">
        <v>16928</v>
      </c>
      <c r="N7292" s="13" t="s">
        <v>16929</v>
      </c>
      <c r="O7292" s="13" t="s">
        <v>16928</v>
      </c>
      <c r="AC7292" s="22" t="s">
        <v>28839</v>
      </c>
      <c r="AD7292" s="24" t="s">
        <v>16924</v>
      </c>
      <c r="AE7292" s="24" t="s">
        <v>16925</v>
      </c>
      <c r="AF7292" s="24"/>
      <c r="AG7292" s="24" t="s">
        <v>21523</v>
      </c>
      <c r="AH7292" s="24" t="s">
        <v>312</v>
      </c>
      <c r="AI7292" s="24" t="s">
        <v>313</v>
      </c>
      <c r="AJ7292" s="24" t="s">
        <v>113</v>
      </c>
      <c r="AK7292" s="24" t="s">
        <v>114</v>
      </c>
      <c r="AL7292" s="22">
        <v>7290</v>
      </c>
    </row>
    <row r="7293" spans="7:38" s="10" customFormat="1">
      <c r="G7293" s="18"/>
      <c r="H7293" s="18"/>
      <c r="I7293" s="18"/>
      <c r="J7293" s="18"/>
      <c r="L7293" s="13"/>
      <c r="M7293" s="13" t="s">
        <v>16930</v>
      </c>
      <c r="N7293" s="13" t="s">
        <v>12772</v>
      </c>
      <c r="O7293" s="13" t="s">
        <v>16930</v>
      </c>
      <c r="AC7293" s="22" t="s">
        <v>28840</v>
      </c>
      <c r="AD7293" s="24" t="s">
        <v>16926</v>
      </c>
      <c r="AE7293" s="24" t="s">
        <v>16927</v>
      </c>
      <c r="AF7293" s="24"/>
      <c r="AG7293" s="24" t="s">
        <v>21523</v>
      </c>
      <c r="AH7293" s="24" t="s">
        <v>312</v>
      </c>
      <c r="AI7293" s="24" t="s">
        <v>313</v>
      </c>
      <c r="AJ7293" s="24" t="s">
        <v>113</v>
      </c>
      <c r="AK7293" s="24" t="s">
        <v>114</v>
      </c>
      <c r="AL7293" s="22">
        <v>7291</v>
      </c>
    </row>
    <row r="7294" spans="7:38" s="10" customFormat="1">
      <c r="G7294" s="18"/>
      <c r="H7294" s="18"/>
      <c r="I7294" s="18"/>
      <c r="J7294" s="18"/>
      <c r="L7294" s="13"/>
      <c r="M7294" s="13" t="s">
        <v>16931</v>
      </c>
      <c r="N7294" s="13" t="s">
        <v>16932</v>
      </c>
      <c r="O7294" s="13" t="s">
        <v>16931</v>
      </c>
      <c r="AC7294" s="22" t="s">
        <v>28841</v>
      </c>
      <c r="AD7294" s="24" t="s">
        <v>16928</v>
      </c>
      <c r="AE7294" s="24" t="s">
        <v>16929</v>
      </c>
      <c r="AF7294" s="24"/>
      <c r="AG7294" s="24" t="s">
        <v>21523</v>
      </c>
      <c r="AH7294" s="24" t="s">
        <v>312</v>
      </c>
      <c r="AI7294" s="24" t="s">
        <v>313</v>
      </c>
      <c r="AJ7294" s="24" t="s">
        <v>113</v>
      </c>
      <c r="AK7294" s="24" t="s">
        <v>114</v>
      </c>
      <c r="AL7294" s="22">
        <v>7292</v>
      </c>
    </row>
    <row r="7295" spans="7:38" s="10" customFormat="1">
      <c r="G7295" s="18"/>
      <c r="H7295" s="18"/>
      <c r="I7295" s="18"/>
      <c r="J7295" s="18"/>
      <c r="L7295" s="13"/>
      <c r="M7295" s="13" t="s">
        <v>16933</v>
      </c>
      <c r="N7295" s="13" t="s">
        <v>15636</v>
      </c>
      <c r="O7295" s="13" t="s">
        <v>16933</v>
      </c>
      <c r="AC7295" s="22" t="s">
        <v>28842</v>
      </c>
      <c r="AD7295" s="24" t="s">
        <v>16930</v>
      </c>
      <c r="AE7295" s="24" t="s">
        <v>12772</v>
      </c>
      <c r="AF7295" s="24"/>
      <c r="AG7295" s="24" t="s">
        <v>21523</v>
      </c>
      <c r="AH7295" s="24" t="s">
        <v>312</v>
      </c>
      <c r="AI7295" s="24" t="s">
        <v>313</v>
      </c>
      <c r="AJ7295" s="24" t="s">
        <v>113</v>
      </c>
      <c r="AK7295" s="24" t="s">
        <v>114</v>
      </c>
      <c r="AL7295" s="22">
        <v>7293</v>
      </c>
    </row>
    <row r="7296" spans="7:38" s="10" customFormat="1">
      <c r="G7296" s="18"/>
      <c r="H7296" s="18"/>
      <c r="I7296" s="18"/>
      <c r="J7296" s="18"/>
      <c r="L7296" s="13"/>
      <c r="M7296" s="13" t="s">
        <v>16934</v>
      </c>
      <c r="N7296" s="13" t="s">
        <v>15000</v>
      </c>
      <c r="O7296" s="13" t="s">
        <v>16934</v>
      </c>
      <c r="AC7296" s="22" t="s">
        <v>28843</v>
      </c>
      <c r="AD7296" s="24" t="s">
        <v>16931</v>
      </c>
      <c r="AE7296" s="24" t="s">
        <v>16932</v>
      </c>
      <c r="AF7296" s="24"/>
      <c r="AG7296" s="24" t="s">
        <v>21523</v>
      </c>
      <c r="AH7296" s="24" t="s">
        <v>312</v>
      </c>
      <c r="AI7296" s="24" t="s">
        <v>313</v>
      </c>
      <c r="AJ7296" s="24" t="s">
        <v>113</v>
      </c>
      <c r="AK7296" s="24" t="s">
        <v>114</v>
      </c>
      <c r="AL7296" s="22">
        <v>7294</v>
      </c>
    </row>
    <row r="7297" spans="7:38" s="10" customFormat="1">
      <c r="G7297" s="18"/>
      <c r="H7297" s="18"/>
      <c r="I7297" s="18"/>
      <c r="J7297" s="18"/>
      <c r="L7297" s="13"/>
      <c r="M7297" s="13" t="s">
        <v>16935</v>
      </c>
      <c r="N7297" s="13" t="s">
        <v>15002</v>
      </c>
      <c r="O7297" s="13" t="s">
        <v>16935</v>
      </c>
      <c r="AC7297" s="22" t="s">
        <v>28844</v>
      </c>
      <c r="AD7297" s="24" t="s">
        <v>16933</v>
      </c>
      <c r="AE7297" s="24" t="s">
        <v>15636</v>
      </c>
      <c r="AF7297" s="24"/>
      <c r="AG7297" s="24" t="s">
        <v>21523</v>
      </c>
      <c r="AH7297" s="24" t="s">
        <v>312</v>
      </c>
      <c r="AI7297" s="24" t="s">
        <v>313</v>
      </c>
      <c r="AJ7297" s="24" t="s">
        <v>113</v>
      </c>
      <c r="AK7297" s="24" t="s">
        <v>114</v>
      </c>
      <c r="AL7297" s="22">
        <v>7295</v>
      </c>
    </row>
    <row r="7298" spans="7:38" s="10" customFormat="1">
      <c r="G7298" s="18"/>
      <c r="H7298" s="18"/>
      <c r="I7298" s="18"/>
      <c r="J7298" s="18"/>
      <c r="L7298" s="13"/>
      <c r="M7298" s="13" t="s">
        <v>16936</v>
      </c>
      <c r="N7298" s="13" t="s">
        <v>16937</v>
      </c>
      <c r="O7298" s="13" t="s">
        <v>16936</v>
      </c>
      <c r="AC7298" s="22" t="s">
        <v>28845</v>
      </c>
      <c r="AD7298" s="24" t="s">
        <v>16934</v>
      </c>
      <c r="AE7298" s="24" t="s">
        <v>15000</v>
      </c>
      <c r="AF7298" s="24"/>
      <c r="AG7298" s="24" t="s">
        <v>21523</v>
      </c>
      <c r="AH7298" s="24" t="s">
        <v>312</v>
      </c>
      <c r="AI7298" s="24" t="s">
        <v>313</v>
      </c>
      <c r="AJ7298" s="24" t="s">
        <v>113</v>
      </c>
      <c r="AK7298" s="24" t="s">
        <v>114</v>
      </c>
      <c r="AL7298" s="22">
        <v>7296</v>
      </c>
    </row>
    <row r="7299" spans="7:38" s="10" customFormat="1">
      <c r="G7299" s="18"/>
      <c r="H7299" s="18"/>
      <c r="I7299" s="18"/>
      <c r="J7299" s="18"/>
      <c r="L7299" s="13"/>
      <c r="M7299" s="13" t="s">
        <v>16938</v>
      </c>
      <c r="N7299" s="13" t="s">
        <v>16939</v>
      </c>
      <c r="O7299" s="13" t="s">
        <v>16938</v>
      </c>
      <c r="AC7299" s="22" t="s">
        <v>28846</v>
      </c>
      <c r="AD7299" s="24" t="s">
        <v>16935</v>
      </c>
      <c r="AE7299" s="24" t="s">
        <v>15002</v>
      </c>
      <c r="AF7299" s="24"/>
      <c r="AG7299" s="24" t="s">
        <v>21523</v>
      </c>
      <c r="AH7299" s="24" t="s">
        <v>312</v>
      </c>
      <c r="AI7299" s="24" t="s">
        <v>313</v>
      </c>
      <c r="AJ7299" s="24" t="s">
        <v>113</v>
      </c>
      <c r="AK7299" s="24" t="s">
        <v>114</v>
      </c>
      <c r="AL7299" s="22">
        <v>7297</v>
      </c>
    </row>
    <row r="7300" spans="7:38" s="10" customFormat="1">
      <c r="G7300" s="18"/>
      <c r="H7300" s="18"/>
      <c r="I7300" s="18"/>
      <c r="J7300" s="18"/>
      <c r="L7300" s="13"/>
      <c r="M7300" s="13" t="s">
        <v>16940</v>
      </c>
      <c r="N7300" s="13" t="s">
        <v>16941</v>
      </c>
      <c r="O7300" s="13" t="s">
        <v>16940</v>
      </c>
      <c r="AC7300" s="22" t="s">
        <v>28847</v>
      </c>
      <c r="AD7300" s="24" t="s">
        <v>16936</v>
      </c>
      <c r="AE7300" s="24" t="s">
        <v>16937</v>
      </c>
      <c r="AF7300" s="24"/>
      <c r="AG7300" s="24" t="s">
        <v>21523</v>
      </c>
      <c r="AH7300" s="24" t="s">
        <v>312</v>
      </c>
      <c r="AI7300" s="24" t="s">
        <v>313</v>
      </c>
      <c r="AJ7300" s="24" t="s">
        <v>113</v>
      </c>
      <c r="AK7300" s="24" t="s">
        <v>114</v>
      </c>
      <c r="AL7300" s="22">
        <v>7298</v>
      </c>
    </row>
    <row r="7301" spans="7:38" s="10" customFormat="1">
      <c r="G7301" s="18"/>
      <c r="H7301" s="18"/>
      <c r="I7301" s="18"/>
      <c r="J7301" s="18"/>
      <c r="L7301" s="13"/>
      <c r="M7301" s="13" t="s">
        <v>16942</v>
      </c>
      <c r="N7301" s="13" t="s">
        <v>16943</v>
      </c>
      <c r="O7301" s="13" t="s">
        <v>16942</v>
      </c>
      <c r="AC7301" s="22" t="s">
        <v>28848</v>
      </c>
      <c r="AD7301" s="24" t="s">
        <v>16938</v>
      </c>
      <c r="AE7301" s="24" t="s">
        <v>16939</v>
      </c>
      <c r="AF7301" s="24"/>
      <c r="AG7301" s="24" t="s">
        <v>21523</v>
      </c>
      <c r="AH7301" s="24" t="s">
        <v>312</v>
      </c>
      <c r="AI7301" s="24" t="s">
        <v>313</v>
      </c>
      <c r="AJ7301" s="24" t="s">
        <v>113</v>
      </c>
      <c r="AK7301" s="24" t="s">
        <v>114</v>
      </c>
      <c r="AL7301" s="22">
        <v>7299</v>
      </c>
    </row>
    <row r="7302" spans="7:38" s="10" customFormat="1">
      <c r="G7302" s="18"/>
      <c r="H7302" s="18"/>
      <c r="I7302" s="18"/>
      <c r="J7302" s="18"/>
      <c r="L7302" s="13"/>
      <c r="M7302" s="13" t="s">
        <v>16944</v>
      </c>
      <c r="N7302" s="13" t="s">
        <v>16945</v>
      </c>
      <c r="O7302" s="13" t="s">
        <v>16944</v>
      </c>
      <c r="AC7302" s="22" t="s">
        <v>28849</v>
      </c>
      <c r="AD7302" s="24" t="s">
        <v>16940</v>
      </c>
      <c r="AE7302" s="24" t="s">
        <v>16941</v>
      </c>
      <c r="AF7302" s="24"/>
      <c r="AG7302" s="24" t="s">
        <v>21521</v>
      </c>
      <c r="AH7302" s="24" t="s">
        <v>314</v>
      </c>
      <c r="AI7302" s="24" t="s">
        <v>315</v>
      </c>
      <c r="AJ7302" s="24" t="s">
        <v>113</v>
      </c>
      <c r="AK7302" s="24" t="s">
        <v>114</v>
      </c>
      <c r="AL7302" s="22">
        <v>7300</v>
      </c>
    </row>
    <row r="7303" spans="7:38" s="10" customFormat="1">
      <c r="G7303" s="18"/>
      <c r="H7303" s="18"/>
      <c r="I7303" s="18"/>
      <c r="J7303" s="18"/>
      <c r="L7303" s="13"/>
      <c r="M7303" s="13" t="s">
        <v>16946</v>
      </c>
      <c r="N7303" s="13" t="s">
        <v>16947</v>
      </c>
      <c r="O7303" s="13" t="s">
        <v>16946</v>
      </c>
      <c r="AC7303" s="22" t="s">
        <v>28850</v>
      </c>
      <c r="AD7303" s="24" t="s">
        <v>16942</v>
      </c>
      <c r="AE7303" s="24" t="s">
        <v>16943</v>
      </c>
      <c r="AF7303" s="24"/>
      <c r="AG7303" s="24" t="s">
        <v>21523</v>
      </c>
      <c r="AH7303" s="24" t="s">
        <v>314</v>
      </c>
      <c r="AI7303" s="24" t="s">
        <v>315</v>
      </c>
      <c r="AJ7303" s="24" t="s">
        <v>113</v>
      </c>
      <c r="AK7303" s="24" t="s">
        <v>114</v>
      </c>
      <c r="AL7303" s="22">
        <v>7301</v>
      </c>
    </row>
    <row r="7304" spans="7:38" s="10" customFormat="1">
      <c r="G7304" s="18"/>
      <c r="H7304" s="18"/>
      <c r="I7304" s="18"/>
      <c r="J7304" s="18"/>
      <c r="L7304" s="13"/>
      <c r="M7304" s="13" t="s">
        <v>16948</v>
      </c>
      <c r="N7304" s="13" t="s">
        <v>16949</v>
      </c>
      <c r="O7304" s="13" t="s">
        <v>16948</v>
      </c>
      <c r="AC7304" s="22" t="s">
        <v>28851</v>
      </c>
      <c r="AD7304" s="24" t="s">
        <v>16944</v>
      </c>
      <c r="AE7304" s="24" t="s">
        <v>16945</v>
      </c>
      <c r="AF7304" s="24"/>
      <c r="AG7304" s="24" t="s">
        <v>21523</v>
      </c>
      <c r="AH7304" s="24" t="s">
        <v>314</v>
      </c>
      <c r="AI7304" s="24" t="s">
        <v>315</v>
      </c>
      <c r="AJ7304" s="24" t="s">
        <v>113</v>
      </c>
      <c r="AK7304" s="24" t="s">
        <v>114</v>
      </c>
      <c r="AL7304" s="22">
        <v>7302</v>
      </c>
    </row>
    <row r="7305" spans="7:38" s="10" customFormat="1">
      <c r="G7305" s="18"/>
      <c r="H7305" s="18"/>
      <c r="I7305" s="18"/>
      <c r="J7305" s="18"/>
      <c r="L7305" s="13"/>
      <c r="M7305" s="13" t="s">
        <v>16950</v>
      </c>
      <c r="N7305" s="13" t="s">
        <v>16951</v>
      </c>
      <c r="O7305" s="13" t="s">
        <v>16950</v>
      </c>
      <c r="AC7305" s="22" t="s">
        <v>28852</v>
      </c>
      <c r="AD7305" s="24" t="s">
        <v>16946</v>
      </c>
      <c r="AE7305" s="24" t="s">
        <v>16947</v>
      </c>
      <c r="AF7305" s="24"/>
      <c r="AG7305" s="24" t="s">
        <v>21523</v>
      </c>
      <c r="AH7305" s="24" t="s">
        <v>314</v>
      </c>
      <c r="AI7305" s="24" t="s">
        <v>315</v>
      </c>
      <c r="AJ7305" s="24" t="s">
        <v>113</v>
      </c>
      <c r="AK7305" s="24" t="s">
        <v>114</v>
      </c>
      <c r="AL7305" s="22">
        <v>7303</v>
      </c>
    </row>
    <row r="7306" spans="7:38" s="10" customFormat="1">
      <c r="G7306" s="18"/>
      <c r="H7306" s="18"/>
      <c r="I7306" s="18"/>
      <c r="J7306" s="18"/>
      <c r="L7306" s="13"/>
      <c r="M7306" s="13" t="s">
        <v>16952</v>
      </c>
      <c r="N7306" s="13" t="s">
        <v>16953</v>
      </c>
      <c r="O7306" s="13" t="s">
        <v>16952</v>
      </c>
      <c r="AC7306" s="22" t="s">
        <v>28853</v>
      </c>
      <c r="AD7306" s="24" t="s">
        <v>16948</v>
      </c>
      <c r="AE7306" s="24" t="s">
        <v>16949</v>
      </c>
      <c r="AF7306" s="24"/>
      <c r="AG7306" s="24" t="s">
        <v>21523</v>
      </c>
      <c r="AH7306" s="24" t="s">
        <v>314</v>
      </c>
      <c r="AI7306" s="24" t="s">
        <v>315</v>
      </c>
      <c r="AJ7306" s="24" t="s">
        <v>113</v>
      </c>
      <c r="AK7306" s="24" t="s">
        <v>114</v>
      </c>
      <c r="AL7306" s="22">
        <v>7304</v>
      </c>
    </row>
    <row r="7307" spans="7:38" s="10" customFormat="1">
      <c r="G7307" s="18"/>
      <c r="H7307" s="18"/>
      <c r="I7307" s="18"/>
      <c r="J7307" s="18"/>
      <c r="L7307" s="13"/>
      <c r="M7307" s="13" t="s">
        <v>16954</v>
      </c>
      <c r="N7307" s="13" t="s">
        <v>16955</v>
      </c>
      <c r="O7307" s="13" t="s">
        <v>16954</v>
      </c>
      <c r="AC7307" s="22" t="s">
        <v>28854</v>
      </c>
      <c r="AD7307" s="24" t="s">
        <v>16950</v>
      </c>
      <c r="AE7307" s="24" t="s">
        <v>16951</v>
      </c>
      <c r="AF7307" s="24"/>
      <c r="AG7307" s="24" t="s">
        <v>21523</v>
      </c>
      <c r="AH7307" s="24" t="s">
        <v>314</v>
      </c>
      <c r="AI7307" s="24" t="s">
        <v>315</v>
      </c>
      <c r="AJ7307" s="24" t="s">
        <v>113</v>
      </c>
      <c r="AK7307" s="24" t="s">
        <v>114</v>
      </c>
      <c r="AL7307" s="22">
        <v>7305</v>
      </c>
    </row>
    <row r="7308" spans="7:38" s="10" customFormat="1">
      <c r="G7308" s="18"/>
      <c r="H7308" s="18"/>
      <c r="I7308" s="18"/>
      <c r="J7308" s="18"/>
      <c r="L7308" s="13"/>
      <c r="M7308" s="13" t="s">
        <v>16956</v>
      </c>
      <c r="N7308" s="13" t="s">
        <v>16957</v>
      </c>
      <c r="O7308" s="13" t="s">
        <v>16956</v>
      </c>
      <c r="AC7308" s="22" t="s">
        <v>28855</v>
      </c>
      <c r="AD7308" s="24" t="s">
        <v>16952</v>
      </c>
      <c r="AE7308" s="24" t="s">
        <v>16953</v>
      </c>
      <c r="AF7308" s="24"/>
      <c r="AG7308" s="24" t="s">
        <v>21523</v>
      </c>
      <c r="AH7308" s="24" t="s">
        <v>314</v>
      </c>
      <c r="AI7308" s="24" t="s">
        <v>315</v>
      </c>
      <c r="AJ7308" s="24" t="s">
        <v>113</v>
      </c>
      <c r="AK7308" s="24" t="s">
        <v>114</v>
      </c>
      <c r="AL7308" s="22">
        <v>7306</v>
      </c>
    </row>
    <row r="7309" spans="7:38" s="10" customFormat="1">
      <c r="G7309" s="18"/>
      <c r="H7309" s="18"/>
      <c r="I7309" s="18"/>
      <c r="J7309" s="18"/>
      <c r="L7309" s="13"/>
      <c r="M7309" s="13" t="s">
        <v>16958</v>
      </c>
      <c r="N7309" s="13" t="s">
        <v>16959</v>
      </c>
      <c r="O7309" s="13" t="s">
        <v>16958</v>
      </c>
      <c r="AC7309" s="22" t="s">
        <v>28856</v>
      </c>
      <c r="AD7309" s="24" t="s">
        <v>16954</v>
      </c>
      <c r="AE7309" s="24" t="s">
        <v>16955</v>
      </c>
      <c r="AF7309" s="24"/>
      <c r="AG7309" s="24" t="s">
        <v>21523</v>
      </c>
      <c r="AH7309" s="24" t="s">
        <v>314</v>
      </c>
      <c r="AI7309" s="24" t="s">
        <v>315</v>
      </c>
      <c r="AJ7309" s="24" t="s">
        <v>113</v>
      </c>
      <c r="AK7309" s="24" t="s">
        <v>114</v>
      </c>
      <c r="AL7309" s="22">
        <v>7307</v>
      </c>
    </row>
    <row r="7310" spans="7:38" s="10" customFormat="1">
      <c r="G7310" s="18"/>
      <c r="H7310" s="18"/>
      <c r="I7310" s="18"/>
      <c r="J7310" s="18"/>
      <c r="L7310" s="13"/>
      <c r="M7310" s="13" t="s">
        <v>16960</v>
      </c>
      <c r="N7310" s="13" t="s">
        <v>16961</v>
      </c>
      <c r="O7310" s="13" t="s">
        <v>16960</v>
      </c>
      <c r="AC7310" s="22" t="s">
        <v>28857</v>
      </c>
      <c r="AD7310" s="24" t="s">
        <v>16956</v>
      </c>
      <c r="AE7310" s="24" t="s">
        <v>16957</v>
      </c>
      <c r="AF7310" s="24"/>
      <c r="AG7310" s="24" t="s">
        <v>21523</v>
      </c>
      <c r="AH7310" s="24" t="s">
        <v>314</v>
      </c>
      <c r="AI7310" s="24" t="s">
        <v>315</v>
      </c>
      <c r="AJ7310" s="24" t="s">
        <v>113</v>
      </c>
      <c r="AK7310" s="24" t="s">
        <v>114</v>
      </c>
      <c r="AL7310" s="22">
        <v>7308</v>
      </c>
    </row>
    <row r="7311" spans="7:38" s="10" customFormat="1">
      <c r="G7311" s="18"/>
      <c r="H7311" s="18"/>
      <c r="I7311" s="18"/>
      <c r="J7311" s="18"/>
      <c r="L7311" s="13"/>
      <c r="M7311" s="13" t="s">
        <v>16962</v>
      </c>
      <c r="N7311" s="13" t="s">
        <v>16963</v>
      </c>
      <c r="O7311" s="13" t="s">
        <v>16962</v>
      </c>
      <c r="AC7311" s="22" t="s">
        <v>28858</v>
      </c>
      <c r="AD7311" s="24" t="s">
        <v>16958</v>
      </c>
      <c r="AE7311" s="24" t="s">
        <v>16959</v>
      </c>
      <c r="AF7311" s="24"/>
      <c r="AG7311" s="24" t="s">
        <v>21523</v>
      </c>
      <c r="AH7311" s="24" t="s">
        <v>314</v>
      </c>
      <c r="AI7311" s="24" t="s">
        <v>315</v>
      </c>
      <c r="AJ7311" s="24" t="s">
        <v>113</v>
      </c>
      <c r="AK7311" s="24" t="s">
        <v>114</v>
      </c>
      <c r="AL7311" s="22">
        <v>7309</v>
      </c>
    </row>
    <row r="7312" spans="7:38" s="10" customFormat="1">
      <c r="G7312" s="18"/>
      <c r="H7312" s="18"/>
      <c r="I7312" s="18"/>
      <c r="J7312" s="18"/>
      <c r="L7312" s="13"/>
      <c r="M7312" s="13" t="s">
        <v>16964</v>
      </c>
      <c r="N7312" s="13" t="s">
        <v>16965</v>
      </c>
      <c r="O7312" s="13" t="s">
        <v>16964</v>
      </c>
      <c r="AC7312" s="22" t="s">
        <v>28859</v>
      </c>
      <c r="AD7312" s="24" t="s">
        <v>16960</v>
      </c>
      <c r="AE7312" s="24" t="s">
        <v>16961</v>
      </c>
      <c r="AF7312" s="24"/>
      <c r="AG7312" s="24" t="s">
        <v>21523</v>
      </c>
      <c r="AH7312" s="24" t="s">
        <v>314</v>
      </c>
      <c r="AI7312" s="24" t="s">
        <v>315</v>
      </c>
      <c r="AJ7312" s="24" t="s">
        <v>113</v>
      </c>
      <c r="AK7312" s="24" t="s">
        <v>114</v>
      </c>
      <c r="AL7312" s="22">
        <v>7310</v>
      </c>
    </row>
    <row r="7313" spans="7:38" s="10" customFormat="1">
      <c r="G7313" s="18"/>
      <c r="H7313" s="18"/>
      <c r="I7313" s="18"/>
      <c r="J7313" s="18"/>
      <c r="L7313" s="13"/>
      <c r="M7313" s="13" t="s">
        <v>16966</v>
      </c>
      <c r="N7313" s="13" t="s">
        <v>16967</v>
      </c>
      <c r="O7313" s="13" t="s">
        <v>16966</v>
      </c>
      <c r="AC7313" s="22" t="s">
        <v>28860</v>
      </c>
      <c r="AD7313" s="24" t="s">
        <v>16962</v>
      </c>
      <c r="AE7313" s="24" t="s">
        <v>16963</v>
      </c>
      <c r="AF7313" s="24"/>
      <c r="AG7313" s="24" t="s">
        <v>21523</v>
      </c>
      <c r="AH7313" s="24" t="s">
        <v>314</v>
      </c>
      <c r="AI7313" s="24" t="s">
        <v>315</v>
      </c>
      <c r="AJ7313" s="24" t="s">
        <v>113</v>
      </c>
      <c r="AK7313" s="24" t="s">
        <v>114</v>
      </c>
      <c r="AL7313" s="22">
        <v>7311</v>
      </c>
    </row>
    <row r="7314" spans="7:38" s="10" customFormat="1">
      <c r="G7314" s="18"/>
      <c r="H7314" s="18"/>
      <c r="I7314" s="18"/>
      <c r="J7314" s="18"/>
      <c r="L7314" s="13"/>
      <c r="M7314" s="13" t="s">
        <v>16968</v>
      </c>
      <c r="N7314" s="13" t="s">
        <v>16969</v>
      </c>
      <c r="O7314" s="13" t="s">
        <v>16968</v>
      </c>
      <c r="AC7314" s="22" t="s">
        <v>28861</v>
      </c>
      <c r="AD7314" s="24" t="s">
        <v>16964</v>
      </c>
      <c r="AE7314" s="24" t="s">
        <v>16965</v>
      </c>
      <c r="AF7314" s="24"/>
      <c r="AG7314" s="24" t="s">
        <v>21523</v>
      </c>
      <c r="AH7314" s="24" t="s">
        <v>314</v>
      </c>
      <c r="AI7314" s="24" t="s">
        <v>315</v>
      </c>
      <c r="AJ7314" s="24" t="s">
        <v>113</v>
      </c>
      <c r="AK7314" s="24" t="s">
        <v>114</v>
      </c>
      <c r="AL7314" s="22">
        <v>7312</v>
      </c>
    </row>
    <row r="7315" spans="7:38" s="10" customFormat="1">
      <c r="G7315" s="18"/>
      <c r="H7315" s="18"/>
      <c r="I7315" s="18"/>
      <c r="J7315" s="18"/>
      <c r="L7315" s="13"/>
      <c r="M7315" s="13" t="s">
        <v>16970</v>
      </c>
      <c r="N7315" s="13" t="s">
        <v>16971</v>
      </c>
      <c r="O7315" s="13" t="s">
        <v>16970</v>
      </c>
      <c r="AC7315" s="22" t="s">
        <v>28862</v>
      </c>
      <c r="AD7315" s="24" t="s">
        <v>16966</v>
      </c>
      <c r="AE7315" s="24" t="s">
        <v>16967</v>
      </c>
      <c r="AF7315" s="24"/>
      <c r="AG7315" s="24" t="s">
        <v>21523</v>
      </c>
      <c r="AH7315" s="24" t="s">
        <v>314</v>
      </c>
      <c r="AI7315" s="24" t="s">
        <v>315</v>
      </c>
      <c r="AJ7315" s="24" t="s">
        <v>113</v>
      </c>
      <c r="AK7315" s="24" t="s">
        <v>114</v>
      </c>
      <c r="AL7315" s="22">
        <v>7313</v>
      </c>
    </row>
    <row r="7316" spans="7:38" s="10" customFormat="1">
      <c r="G7316" s="18"/>
      <c r="H7316" s="18"/>
      <c r="I7316" s="18"/>
      <c r="J7316" s="18"/>
      <c r="L7316" s="13"/>
      <c r="M7316" s="13" t="s">
        <v>16972</v>
      </c>
      <c r="N7316" s="13" t="s">
        <v>16973</v>
      </c>
      <c r="O7316" s="13" t="s">
        <v>16972</v>
      </c>
      <c r="AC7316" s="22" t="s">
        <v>28863</v>
      </c>
      <c r="AD7316" s="24" t="s">
        <v>16968</v>
      </c>
      <c r="AE7316" s="24" t="s">
        <v>16969</v>
      </c>
      <c r="AF7316" s="24"/>
      <c r="AG7316" s="24" t="s">
        <v>21523</v>
      </c>
      <c r="AH7316" s="24" t="s">
        <v>314</v>
      </c>
      <c r="AI7316" s="24" t="s">
        <v>315</v>
      </c>
      <c r="AJ7316" s="24" t="s">
        <v>113</v>
      </c>
      <c r="AK7316" s="24" t="s">
        <v>114</v>
      </c>
      <c r="AL7316" s="22">
        <v>7314</v>
      </c>
    </row>
    <row r="7317" spans="7:38" s="10" customFormat="1">
      <c r="G7317" s="18"/>
      <c r="H7317" s="18"/>
      <c r="I7317" s="18"/>
      <c r="J7317" s="18"/>
      <c r="L7317" s="13"/>
      <c r="M7317" s="13" t="s">
        <v>16974</v>
      </c>
      <c r="N7317" s="13" t="s">
        <v>16975</v>
      </c>
      <c r="O7317" s="13" t="s">
        <v>16974</v>
      </c>
      <c r="AC7317" s="22" t="s">
        <v>28864</v>
      </c>
      <c r="AD7317" s="24" t="s">
        <v>16970</v>
      </c>
      <c r="AE7317" s="24" t="s">
        <v>16971</v>
      </c>
      <c r="AF7317" s="24"/>
      <c r="AG7317" s="24" t="s">
        <v>21521</v>
      </c>
      <c r="AH7317" s="24" t="s">
        <v>316</v>
      </c>
      <c r="AI7317" s="24" t="s">
        <v>317</v>
      </c>
      <c r="AJ7317" s="24" t="s">
        <v>113</v>
      </c>
      <c r="AK7317" s="24" t="s">
        <v>114</v>
      </c>
      <c r="AL7317" s="22">
        <v>7315</v>
      </c>
    </row>
    <row r="7318" spans="7:38" s="10" customFormat="1">
      <c r="G7318" s="18"/>
      <c r="H7318" s="18"/>
      <c r="I7318" s="18"/>
      <c r="J7318" s="18"/>
      <c r="L7318" s="13"/>
      <c r="M7318" s="13" t="s">
        <v>16976</v>
      </c>
      <c r="N7318" s="13" t="s">
        <v>16977</v>
      </c>
      <c r="O7318" s="13" t="s">
        <v>16976</v>
      </c>
      <c r="AC7318" s="22" t="s">
        <v>28865</v>
      </c>
      <c r="AD7318" s="24" t="s">
        <v>16972</v>
      </c>
      <c r="AE7318" s="24" t="s">
        <v>16973</v>
      </c>
      <c r="AF7318" s="24"/>
      <c r="AG7318" s="24" t="s">
        <v>21523</v>
      </c>
      <c r="AH7318" s="24" t="s">
        <v>316</v>
      </c>
      <c r="AI7318" s="24" t="s">
        <v>317</v>
      </c>
      <c r="AJ7318" s="24" t="s">
        <v>113</v>
      </c>
      <c r="AK7318" s="24" t="s">
        <v>114</v>
      </c>
      <c r="AL7318" s="22">
        <v>7316</v>
      </c>
    </row>
    <row r="7319" spans="7:38" s="10" customFormat="1">
      <c r="G7319" s="18"/>
      <c r="H7319" s="18"/>
      <c r="I7319" s="18"/>
      <c r="J7319" s="18"/>
      <c r="L7319" s="13"/>
      <c r="M7319" s="13" t="s">
        <v>16978</v>
      </c>
      <c r="N7319" s="13" t="s">
        <v>16979</v>
      </c>
      <c r="O7319" s="13" t="s">
        <v>16978</v>
      </c>
      <c r="AC7319" s="22" t="s">
        <v>28866</v>
      </c>
      <c r="AD7319" s="24" t="s">
        <v>16974</v>
      </c>
      <c r="AE7319" s="24" t="s">
        <v>16975</v>
      </c>
      <c r="AF7319" s="24"/>
      <c r="AG7319" s="24" t="s">
        <v>21523</v>
      </c>
      <c r="AH7319" s="24" t="s">
        <v>316</v>
      </c>
      <c r="AI7319" s="24" t="s">
        <v>317</v>
      </c>
      <c r="AJ7319" s="24" t="s">
        <v>113</v>
      </c>
      <c r="AK7319" s="24" t="s">
        <v>114</v>
      </c>
      <c r="AL7319" s="22">
        <v>7317</v>
      </c>
    </row>
    <row r="7320" spans="7:38" s="10" customFormat="1">
      <c r="G7320" s="18"/>
      <c r="H7320" s="18"/>
      <c r="I7320" s="18"/>
      <c r="J7320" s="18"/>
      <c r="L7320" s="13"/>
      <c r="M7320" s="13" t="s">
        <v>16980</v>
      </c>
      <c r="N7320" s="13" t="s">
        <v>16981</v>
      </c>
      <c r="O7320" s="13" t="s">
        <v>16980</v>
      </c>
      <c r="AC7320" s="22" t="s">
        <v>28867</v>
      </c>
      <c r="AD7320" s="24" t="s">
        <v>16976</v>
      </c>
      <c r="AE7320" s="24" t="s">
        <v>16977</v>
      </c>
      <c r="AF7320" s="24"/>
      <c r="AG7320" s="24" t="s">
        <v>21523</v>
      </c>
      <c r="AH7320" s="24" t="s">
        <v>316</v>
      </c>
      <c r="AI7320" s="24" t="s">
        <v>317</v>
      </c>
      <c r="AJ7320" s="24" t="s">
        <v>113</v>
      </c>
      <c r="AK7320" s="24" t="s">
        <v>114</v>
      </c>
      <c r="AL7320" s="22">
        <v>7318</v>
      </c>
    </row>
    <row r="7321" spans="7:38" s="10" customFormat="1">
      <c r="G7321" s="18"/>
      <c r="H7321" s="18"/>
      <c r="I7321" s="18"/>
      <c r="J7321" s="18"/>
      <c r="L7321" s="13"/>
      <c r="M7321" s="13" t="s">
        <v>16982</v>
      </c>
      <c r="N7321" s="13" t="s">
        <v>16983</v>
      </c>
      <c r="O7321" s="13" t="s">
        <v>16982</v>
      </c>
      <c r="AC7321" s="22" t="s">
        <v>28868</v>
      </c>
      <c r="AD7321" s="24" t="s">
        <v>16978</v>
      </c>
      <c r="AE7321" s="24" t="s">
        <v>16979</v>
      </c>
      <c r="AF7321" s="24"/>
      <c r="AG7321" s="24" t="s">
        <v>21523</v>
      </c>
      <c r="AH7321" s="24" t="s">
        <v>316</v>
      </c>
      <c r="AI7321" s="24" t="s">
        <v>317</v>
      </c>
      <c r="AJ7321" s="24" t="s">
        <v>113</v>
      </c>
      <c r="AK7321" s="24" t="s">
        <v>114</v>
      </c>
      <c r="AL7321" s="22">
        <v>7319</v>
      </c>
    </row>
    <row r="7322" spans="7:38" s="10" customFormat="1">
      <c r="G7322" s="18"/>
      <c r="H7322" s="18"/>
      <c r="I7322" s="18"/>
      <c r="J7322" s="18"/>
      <c r="L7322" s="13"/>
      <c r="M7322" s="13" t="s">
        <v>16984</v>
      </c>
      <c r="N7322" s="13" t="s">
        <v>16985</v>
      </c>
      <c r="O7322" s="13" t="s">
        <v>16984</v>
      </c>
      <c r="AC7322" s="22" t="s">
        <v>28869</v>
      </c>
      <c r="AD7322" s="24" t="s">
        <v>16980</v>
      </c>
      <c r="AE7322" s="24" t="s">
        <v>16981</v>
      </c>
      <c r="AF7322" s="24"/>
      <c r="AG7322" s="24" t="s">
        <v>21523</v>
      </c>
      <c r="AH7322" s="24" t="s">
        <v>316</v>
      </c>
      <c r="AI7322" s="24" t="s">
        <v>317</v>
      </c>
      <c r="AJ7322" s="24" t="s">
        <v>113</v>
      </c>
      <c r="AK7322" s="24" t="s">
        <v>114</v>
      </c>
      <c r="AL7322" s="22">
        <v>7320</v>
      </c>
    </row>
    <row r="7323" spans="7:38" s="10" customFormat="1">
      <c r="G7323" s="18"/>
      <c r="H7323" s="18"/>
      <c r="I7323" s="18"/>
      <c r="J7323" s="18"/>
      <c r="L7323" s="13"/>
      <c r="M7323" s="13" t="s">
        <v>16986</v>
      </c>
      <c r="N7323" s="13" t="s">
        <v>16987</v>
      </c>
      <c r="O7323" s="13" t="s">
        <v>16986</v>
      </c>
      <c r="AC7323" s="22" t="s">
        <v>28870</v>
      </c>
      <c r="AD7323" s="24" t="s">
        <v>16982</v>
      </c>
      <c r="AE7323" s="24" t="s">
        <v>16983</v>
      </c>
      <c r="AF7323" s="24"/>
      <c r="AG7323" s="24" t="s">
        <v>21523</v>
      </c>
      <c r="AH7323" s="24" t="s">
        <v>316</v>
      </c>
      <c r="AI7323" s="24" t="s">
        <v>317</v>
      </c>
      <c r="AJ7323" s="24" t="s">
        <v>113</v>
      </c>
      <c r="AK7323" s="24" t="s">
        <v>114</v>
      </c>
      <c r="AL7323" s="22">
        <v>7321</v>
      </c>
    </row>
    <row r="7324" spans="7:38" s="10" customFormat="1">
      <c r="G7324" s="18"/>
      <c r="H7324" s="18"/>
      <c r="I7324" s="18"/>
      <c r="J7324" s="18"/>
      <c r="L7324" s="13"/>
      <c r="M7324" s="13" t="s">
        <v>16988</v>
      </c>
      <c r="N7324" s="13" t="s">
        <v>16989</v>
      </c>
      <c r="O7324" s="13" t="s">
        <v>16988</v>
      </c>
      <c r="AC7324" s="22" t="s">
        <v>28871</v>
      </c>
      <c r="AD7324" s="24" t="s">
        <v>16984</v>
      </c>
      <c r="AE7324" s="24" t="s">
        <v>16985</v>
      </c>
      <c r="AF7324" s="24"/>
      <c r="AG7324" s="24" t="s">
        <v>21523</v>
      </c>
      <c r="AH7324" s="24" t="s">
        <v>316</v>
      </c>
      <c r="AI7324" s="24" t="s">
        <v>317</v>
      </c>
      <c r="AJ7324" s="24" t="s">
        <v>113</v>
      </c>
      <c r="AK7324" s="24" t="s">
        <v>114</v>
      </c>
      <c r="AL7324" s="22">
        <v>7322</v>
      </c>
    </row>
    <row r="7325" spans="7:38" s="10" customFormat="1">
      <c r="G7325" s="18"/>
      <c r="H7325" s="18"/>
      <c r="I7325" s="18"/>
      <c r="J7325" s="18"/>
      <c r="L7325" s="13"/>
      <c r="M7325" s="13" t="s">
        <v>16990</v>
      </c>
      <c r="N7325" s="13" t="s">
        <v>16991</v>
      </c>
      <c r="O7325" s="13" t="s">
        <v>16990</v>
      </c>
      <c r="AC7325" s="22" t="s">
        <v>28872</v>
      </c>
      <c r="AD7325" s="24" t="s">
        <v>16986</v>
      </c>
      <c r="AE7325" s="24" t="s">
        <v>16987</v>
      </c>
      <c r="AF7325" s="24"/>
      <c r="AG7325" s="24" t="s">
        <v>21523</v>
      </c>
      <c r="AH7325" s="24" t="s">
        <v>316</v>
      </c>
      <c r="AI7325" s="24" t="s">
        <v>317</v>
      </c>
      <c r="AJ7325" s="24" t="s">
        <v>113</v>
      </c>
      <c r="AK7325" s="24" t="s">
        <v>114</v>
      </c>
      <c r="AL7325" s="22">
        <v>7323</v>
      </c>
    </row>
    <row r="7326" spans="7:38" s="10" customFormat="1">
      <c r="G7326" s="18"/>
      <c r="H7326" s="18"/>
      <c r="I7326" s="18"/>
      <c r="J7326" s="18"/>
      <c r="L7326" s="13"/>
      <c r="M7326" s="13" t="s">
        <v>16992</v>
      </c>
      <c r="N7326" s="13" t="s">
        <v>16993</v>
      </c>
      <c r="O7326" s="13" t="s">
        <v>16992</v>
      </c>
      <c r="AC7326" s="22" t="s">
        <v>28873</v>
      </c>
      <c r="AD7326" s="24" t="s">
        <v>16988</v>
      </c>
      <c r="AE7326" s="24" t="s">
        <v>16989</v>
      </c>
      <c r="AF7326" s="24"/>
      <c r="AG7326" s="24" t="s">
        <v>21523</v>
      </c>
      <c r="AH7326" s="24" t="s">
        <v>316</v>
      </c>
      <c r="AI7326" s="24" t="s">
        <v>317</v>
      </c>
      <c r="AJ7326" s="24" t="s">
        <v>113</v>
      </c>
      <c r="AK7326" s="24" t="s">
        <v>114</v>
      </c>
      <c r="AL7326" s="22">
        <v>7324</v>
      </c>
    </row>
    <row r="7327" spans="7:38" s="10" customFormat="1">
      <c r="G7327" s="18"/>
      <c r="H7327" s="18"/>
      <c r="I7327" s="18"/>
      <c r="J7327" s="18"/>
      <c r="L7327" s="13"/>
      <c r="M7327" s="13" t="s">
        <v>16994</v>
      </c>
      <c r="N7327" s="13" t="s">
        <v>16995</v>
      </c>
      <c r="O7327" s="13" t="s">
        <v>16994</v>
      </c>
      <c r="AC7327" s="22" t="s">
        <v>28874</v>
      </c>
      <c r="AD7327" s="24" t="s">
        <v>16990</v>
      </c>
      <c r="AE7327" s="24" t="s">
        <v>16991</v>
      </c>
      <c r="AF7327" s="24"/>
      <c r="AG7327" s="24" t="s">
        <v>21523</v>
      </c>
      <c r="AH7327" s="24" t="s">
        <v>316</v>
      </c>
      <c r="AI7327" s="24" t="s">
        <v>317</v>
      </c>
      <c r="AJ7327" s="24" t="s">
        <v>113</v>
      </c>
      <c r="AK7327" s="24" t="s">
        <v>114</v>
      </c>
      <c r="AL7327" s="22">
        <v>7325</v>
      </c>
    </row>
    <row r="7328" spans="7:38" s="10" customFormat="1">
      <c r="G7328" s="18"/>
      <c r="H7328" s="18"/>
      <c r="I7328" s="18"/>
      <c r="J7328" s="18"/>
      <c r="L7328" s="13"/>
      <c r="M7328" s="13" t="s">
        <v>16996</v>
      </c>
      <c r="N7328" s="13" t="s">
        <v>16997</v>
      </c>
      <c r="O7328" s="13" t="s">
        <v>16996</v>
      </c>
      <c r="AC7328" s="22" t="s">
        <v>28875</v>
      </c>
      <c r="AD7328" s="24" t="s">
        <v>16992</v>
      </c>
      <c r="AE7328" s="24" t="s">
        <v>16993</v>
      </c>
      <c r="AF7328" s="24"/>
      <c r="AG7328" s="24" t="s">
        <v>21523</v>
      </c>
      <c r="AH7328" s="24" t="s">
        <v>316</v>
      </c>
      <c r="AI7328" s="24" t="s">
        <v>317</v>
      </c>
      <c r="AJ7328" s="24" t="s">
        <v>113</v>
      </c>
      <c r="AK7328" s="24" t="s">
        <v>114</v>
      </c>
      <c r="AL7328" s="22">
        <v>7326</v>
      </c>
    </row>
    <row r="7329" spans="7:38" s="10" customFormat="1">
      <c r="G7329" s="18"/>
      <c r="H7329" s="18"/>
      <c r="I7329" s="18"/>
      <c r="J7329" s="18"/>
      <c r="L7329" s="13"/>
      <c r="M7329" s="13" t="s">
        <v>16998</v>
      </c>
      <c r="N7329" s="13" t="s">
        <v>16999</v>
      </c>
      <c r="O7329" s="13" t="s">
        <v>16998</v>
      </c>
      <c r="AC7329" s="22" t="s">
        <v>28876</v>
      </c>
      <c r="AD7329" s="24" t="s">
        <v>16994</v>
      </c>
      <c r="AE7329" s="24" t="s">
        <v>16995</v>
      </c>
      <c r="AF7329" s="24"/>
      <c r="AG7329" s="24" t="s">
        <v>21523</v>
      </c>
      <c r="AH7329" s="24" t="s">
        <v>316</v>
      </c>
      <c r="AI7329" s="24" t="s">
        <v>317</v>
      </c>
      <c r="AJ7329" s="24" t="s">
        <v>113</v>
      </c>
      <c r="AK7329" s="24" t="s">
        <v>114</v>
      </c>
      <c r="AL7329" s="22">
        <v>7327</v>
      </c>
    </row>
    <row r="7330" spans="7:38" s="10" customFormat="1">
      <c r="G7330" s="18"/>
      <c r="H7330" s="18"/>
      <c r="I7330" s="18"/>
      <c r="J7330" s="18"/>
      <c r="L7330" s="13"/>
      <c r="M7330" s="13" t="s">
        <v>17000</v>
      </c>
      <c r="N7330" s="13" t="s">
        <v>17001</v>
      </c>
      <c r="O7330" s="13" t="s">
        <v>17000</v>
      </c>
      <c r="AC7330" s="22" t="s">
        <v>28877</v>
      </c>
      <c r="AD7330" s="24" t="s">
        <v>16996</v>
      </c>
      <c r="AE7330" s="24" t="s">
        <v>16997</v>
      </c>
      <c r="AF7330" s="24"/>
      <c r="AG7330" s="24" t="s">
        <v>21523</v>
      </c>
      <c r="AH7330" s="24" t="s">
        <v>316</v>
      </c>
      <c r="AI7330" s="24" t="s">
        <v>317</v>
      </c>
      <c r="AJ7330" s="24" t="s">
        <v>113</v>
      </c>
      <c r="AK7330" s="24" t="s">
        <v>114</v>
      </c>
      <c r="AL7330" s="22">
        <v>7328</v>
      </c>
    </row>
    <row r="7331" spans="7:38" s="10" customFormat="1">
      <c r="G7331" s="18"/>
      <c r="H7331" s="18"/>
      <c r="I7331" s="18"/>
      <c r="J7331" s="18"/>
      <c r="L7331" s="13"/>
      <c r="M7331" s="13" t="s">
        <v>17002</v>
      </c>
      <c r="N7331" s="13" t="s">
        <v>5416</v>
      </c>
      <c r="O7331" s="13" t="s">
        <v>17002</v>
      </c>
      <c r="AC7331" s="22" t="s">
        <v>28878</v>
      </c>
      <c r="AD7331" s="24" t="s">
        <v>16998</v>
      </c>
      <c r="AE7331" s="24" t="s">
        <v>16999</v>
      </c>
      <c r="AF7331" s="24"/>
      <c r="AG7331" s="24" t="s">
        <v>21523</v>
      </c>
      <c r="AH7331" s="24" t="s">
        <v>316</v>
      </c>
      <c r="AI7331" s="24" t="s">
        <v>317</v>
      </c>
      <c r="AJ7331" s="24" t="s">
        <v>113</v>
      </c>
      <c r="AK7331" s="24" t="s">
        <v>114</v>
      </c>
      <c r="AL7331" s="22">
        <v>7329</v>
      </c>
    </row>
    <row r="7332" spans="7:38" s="10" customFormat="1">
      <c r="G7332" s="18"/>
      <c r="H7332" s="18"/>
      <c r="I7332" s="18"/>
      <c r="J7332" s="18"/>
      <c r="L7332" s="13"/>
      <c r="M7332" s="13" t="s">
        <v>17003</v>
      </c>
      <c r="N7332" s="13" t="s">
        <v>17004</v>
      </c>
      <c r="O7332" s="13" t="s">
        <v>17003</v>
      </c>
      <c r="AC7332" s="22" t="s">
        <v>28879</v>
      </c>
      <c r="AD7332" s="24" t="s">
        <v>17000</v>
      </c>
      <c r="AE7332" s="24" t="s">
        <v>17001</v>
      </c>
      <c r="AF7332" s="24"/>
      <c r="AG7332" s="24" t="s">
        <v>21523</v>
      </c>
      <c r="AH7332" s="24" t="s">
        <v>316</v>
      </c>
      <c r="AI7332" s="24" t="s">
        <v>317</v>
      </c>
      <c r="AJ7332" s="24" t="s">
        <v>113</v>
      </c>
      <c r="AK7332" s="24" t="s">
        <v>114</v>
      </c>
      <c r="AL7332" s="22">
        <v>7330</v>
      </c>
    </row>
    <row r="7333" spans="7:38" s="10" customFormat="1">
      <c r="G7333" s="18"/>
      <c r="H7333" s="18"/>
      <c r="I7333" s="18"/>
      <c r="J7333" s="18"/>
      <c r="L7333" s="13"/>
      <c r="M7333" s="13" t="s">
        <v>17005</v>
      </c>
      <c r="N7333" s="13" t="s">
        <v>17006</v>
      </c>
      <c r="O7333" s="13" t="s">
        <v>17005</v>
      </c>
      <c r="AC7333" s="22" t="s">
        <v>28880</v>
      </c>
      <c r="AD7333" s="24" t="s">
        <v>17002</v>
      </c>
      <c r="AE7333" s="24" t="s">
        <v>5416</v>
      </c>
      <c r="AF7333" s="24"/>
      <c r="AG7333" s="24" t="s">
        <v>21523</v>
      </c>
      <c r="AH7333" s="24" t="s">
        <v>316</v>
      </c>
      <c r="AI7333" s="24" t="s">
        <v>317</v>
      </c>
      <c r="AJ7333" s="24" t="s">
        <v>113</v>
      </c>
      <c r="AK7333" s="24" t="s">
        <v>114</v>
      </c>
      <c r="AL7333" s="22">
        <v>7331</v>
      </c>
    </row>
    <row r="7334" spans="7:38" s="10" customFormat="1">
      <c r="G7334" s="18"/>
      <c r="H7334" s="18"/>
      <c r="I7334" s="18"/>
      <c r="J7334" s="18"/>
      <c r="L7334" s="13"/>
      <c r="M7334" s="13" t="s">
        <v>17007</v>
      </c>
      <c r="N7334" s="13" t="s">
        <v>17008</v>
      </c>
      <c r="O7334" s="13" t="s">
        <v>17007</v>
      </c>
      <c r="AC7334" s="22" t="s">
        <v>28881</v>
      </c>
      <c r="AD7334" s="24" t="s">
        <v>17003</v>
      </c>
      <c r="AE7334" s="24" t="s">
        <v>17004</v>
      </c>
      <c r="AF7334" s="24"/>
      <c r="AG7334" s="24" t="s">
        <v>21523</v>
      </c>
      <c r="AH7334" s="24" t="s">
        <v>316</v>
      </c>
      <c r="AI7334" s="24" t="s">
        <v>317</v>
      </c>
      <c r="AJ7334" s="24" t="s">
        <v>113</v>
      </c>
      <c r="AK7334" s="24" t="s">
        <v>114</v>
      </c>
      <c r="AL7334" s="22">
        <v>7332</v>
      </c>
    </row>
    <row r="7335" spans="7:38" s="10" customFormat="1">
      <c r="G7335" s="18"/>
      <c r="H7335" s="18"/>
      <c r="I7335" s="18"/>
      <c r="J7335" s="18"/>
      <c r="L7335" s="13"/>
      <c r="M7335" s="13" t="s">
        <v>17009</v>
      </c>
      <c r="N7335" s="13" t="s">
        <v>17010</v>
      </c>
      <c r="O7335" s="13" t="s">
        <v>17009</v>
      </c>
      <c r="AC7335" s="22" t="s">
        <v>28882</v>
      </c>
      <c r="AD7335" s="24" t="s">
        <v>17005</v>
      </c>
      <c r="AE7335" s="24" t="s">
        <v>17006</v>
      </c>
      <c r="AF7335" s="24"/>
      <c r="AG7335" s="24" t="s">
        <v>21523</v>
      </c>
      <c r="AH7335" s="24" t="s">
        <v>316</v>
      </c>
      <c r="AI7335" s="24" t="s">
        <v>317</v>
      </c>
      <c r="AJ7335" s="24" t="s">
        <v>113</v>
      </c>
      <c r="AK7335" s="24" t="s">
        <v>114</v>
      </c>
      <c r="AL7335" s="22">
        <v>7333</v>
      </c>
    </row>
    <row r="7336" spans="7:38" s="10" customFormat="1">
      <c r="G7336" s="18"/>
      <c r="H7336" s="18"/>
      <c r="I7336" s="18"/>
      <c r="J7336" s="18"/>
      <c r="L7336" s="13"/>
      <c r="M7336" s="13" t="s">
        <v>17011</v>
      </c>
      <c r="N7336" s="13" t="s">
        <v>14221</v>
      </c>
      <c r="O7336" s="13" t="s">
        <v>17011</v>
      </c>
      <c r="AC7336" s="22" t="s">
        <v>28883</v>
      </c>
      <c r="AD7336" s="24" t="s">
        <v>17007</v>
      </c>
      <c r="AE7336" s="24" t="s">
        <v>17008</v>
      </c>
      <c r="AF7336" s="24"/>
      <c r="AG7336" s="24" t="s">
        <v>21523</v>
      </c>
      <c r="AH7336" s="24" t="s">
        <v>316</v>
      </c>
      <c r="AI7336" s="24" t="s">
        <v>317</v>
      </c>
      <c r="AJ7336" s="24" t="s">
        <v>113</v>
      </c>
      <c r="AK7336" s="24" t="s">
        <v>114</v>
      </c>
      <c r="AL7336" s="22">
        <v>7334</v>
      </c>
    </row>
    <row r="7337" spans="7:38" s="10" customFormat="1">
      <c r="G7337" s="18"/>
      <c r="H7337" s="18"/>
      <c r="I7337" s="18"/>
      <c r="J7337" s="18"/>
      <c r="L7337" s="13"/>
      <c r="M7337" s="13" t="s">
        <v>17012</v>
      </c>
      <c r="N7337" s="13" t="s">
        <v>1953</v>
      </c>
      <c r="O7337" s="13" t="s">
        <v>17012</v>
      </c>
      <c r="AC7337" s="22" t="s">
        <v>28884</v>
      </c>
      <c r="AD7337" s="24" t="s">
        <v>17009</v>
      </c>
      <c r="AE7337" s="24" t="s">
        <v>17010</v>
      </c>
      <c r="AF7337" s="24"/>
      <c r="AG7337" s="24" t="s">
        <v>21523</v>
      </c>
      <c r="AH7337" s="24" t="s">
        <v>318</v>
      </c>
      <c r="AI7337" s="24" t="s">
        <v>319</v>
      </c>
      <c r="AJ7337" s="24" t="s">
        <v>113</v>
      </c>
      <c r="AK7337" s="24" t="s">
        <v>114</v>
      </c>
      <c r="AL7337" s="22">
        <v>7335</v>
      </c>
    </row>
    <row r="7338" spans="7:38" s="10" customFormat="1">
      <c r="G7338" s="18"/>
      <c r="H7338" s="18"/>
      <c r="I7338" s="18"/>
      <c r="J7338" s="18"/>
      <c r="L7338" s="13"/>
      <c r="M7338" s="13" t="s">
        <v>17322</v>
      </c>
      <c r="N7338" s="13" t="s">
        <v>17323</v>
      </c>
      <c r="O7338" s="13" t="s">
        <v>17322</v>
      </c>
      <c r="AC7338" s="22" t="s">
        <v>28885</v>
      </c>
      <c r="AD7338" s="24" t="s">
        <v>17011</v>
      </c>
      <c r="AE7338" s="24" t="s">
        <v>14221</v>
      </c>
      <c r="AF7338" s="24"/>
      <c r="AG7338" s="24" t="s">
        <v>21523</v>
      </c>
      <c r="AH7338" s="24" t="s">
        <v>318</v>
      </c>
      <c r="AI7338" s="24" t="s">
        <v>319</v>
      </c>
      <c r="AJ7338" s="24" t="s">
        <v>113</v>
      </c>
      <c r="AK7338" s="24" t="s">
        <v>114</v>
      </c>
      <c r="AL7338" s="22">
        <v>7336</v>
      </c>
    </row>
    <row r="7339" spans="7:38" s="10" customFormat="1">
      <c r="G7339" s="18"/>
      <c r="H7339" s="18"/>
      <c r="I7339" s="18"/>
      <c r="J7339" s="18"/>
      <c r="L7339" s="13"/>
      <c r="M7339" s="13" t="s">
        <v>17324</v>
      </c>
      <c r="N7339" s="13" t="s">
        <v>17325</v>
      </c>
      <c r="O7339" s="13" t="s">
        <v>17324</v>
      </c>
      <c r="AC7339" s="22" t="s">
        <v>28886</v>
      </c>
      <c r="AD7339" s="24" t="s">
        <v>17012</v>
      </c>
      <c r="AE7339" s="24" t="s">
        <v>1953</v>
      </c>
      <c r="AF7339" s="24"/>
      <c r="AG7339" s="24" t="s">
        <v>21523</v>
      </c>
      <c r="AH7339" s="24" t="s">
        <v>318</v>
      </c>
      <c r="AI7339" s="24" t="s">
        <v>319</v>
      </c>
      <c r="AJ7339" s="24" t="s">
        <v>113</v>
      </c>
      <c r="AK7339" s="24" t="s">
        <v>114</v>
      </c>
      <c r="AL7339" s="22">
        <v>7337</v>
      </c>
    </row>
    <row r="7340" spans="7:38" s="10" customFormat="1">
      <c r="G7340" s="18"/>
      <c r="H7340" s="18"/>
      <c r="I7340" s="18"/>
      <c r="J7340" s="18"/>
      <c r="L7340" s="13"/>
      <c r="M7340" s="13" t="s">
        <v>17326</v>
      </c>
      <c r="N7340" s="13" t="s">
        <v>8751</v>
      </c>
      <c r="O7340" s="13" t="s">
        <v>17326</v>
      </c>
      <c r="AC7340" s="22" t="s">
        <v>28887</v>
      </c>
      <c r="AD7340" s="24" t="s">
        <v>17322</v>
      </c>
      <c r="AE7340" s="24" t="s">
        <v>17323</v>
      </c>
      <c r="AF7340" s="24"/>
      <c r="AG7340" s="24" t="s">
        <v>21269</v>
      </c>
      <c r="AH7340" s="24" t="s">
        <v>320</v>
      </c>
      <c r="AI7340" s="24" t="s">
        <v>321</v>
      </c>
      <c r="AJ7340" s="24" t="s">
        <v>115</v>
      </c>
      <c r="AK7340" s="24" t="s">
        <v>116</v>
      </c>
      <c r="AL7340" s="22">
        <v>7338</v>
      </c>
    </row>
    <row r="7341" spans="7:38" s="10" customFormat="1">
      <c r="G7341" s="18"/>
      <c r="H7341" s="18"/>
      <c r="I7341" s="18"/>
      <c r="J7341" s="18"/>
      <c r="L7341" s="13"/>
      <c r="M7341" s="13" t="s">
        <v>17327</v>
      </c>
      <c r="N7341" s="13" t="s">
        <v>17328</v>
      </c>
      <c r="O7341" s="13" t="s">
        <v>17327</v>
      </c>
      <c r="AC7341" s="22" t="s">
        <v>28888</v>
      </c>
      <c r="AD7341" s="24" t="s">
        <v>17324</v>
      </c>
      <c r="AE7341" s="24" t="s">
        <v>17325</v>
      </c>
      <c r="AF7341" s="24"/>
      <c r="AG7341" s="24" t="s">
        <v>21269</v>
      </c>
      <c r="AH7341" s="24" t="s">
        <v>320</v>
      </c>
      <c r="AI7341" s="24" t="s">
        <v>321</v>
      </c>
      <c r="AJ7341" s="24" t="s">
        <v>115</v>
      </c>
      <c r="AK7341" s="24" t="s">
        <v>116</v>
      </c>
      <c r="AL7341" s="22">
        <v>7339</v>
      </c>
    </row>
    <row r="7342" spans="7:38" s="10" customFormat="1">
      <c r="G7342" s="18"/>
      <c r="H7342" s="18"/>
      <c r="I7342" s="18"/>
      <c r="J7342" s="18"/>
      <c r="L7342" s="13"/>
      <c r="M7342" s="13" t="s">
        <v>17329</v>
      </c>
      <c r="N7342" s="13" t="s">
        <v>17330</v>
      </c>
      <c r="O7342" s="13" t="s">
        <v>17329</v>
      </c>
      <c r="AC7342" s="22" t="s">
        <v>28889</v>
      </c>
      <c r="AD7342" s="24" t="s">
        <v>17326</v>
      </c>
      <c r="AE7342" s="24" t="s">
        <v>8751</v>
      </c>
      <c r="AF7342" s="24"/>
      <c r="AG7342" s="24" t="s">
        <v>21269</v>
      </c>
      <c r="AH7342" s="24" t="s">
        <v>320</v>
      </c>
      <c r="AI7342" s="24" t="s">
        <v>321</v>
      </c>
      <c r="AJ7342" s="24" t="s">
        <v>115</v>
      </c>
      <c r="AK7342" s="24" t="s">
        <v>116</v>
      </c>
      <c r="AL7342" s="22">
        <v>7340</v>
      </c>
    </row>
    <row r="7343" spans="7:38" s="10" customFormat="1">
      <c r="G7343" s="18"/>
      <c r="H7343" s="18"/>
      <c r="I7343" s="18"/>
      <c r="J7343" s="18"/>
      <c r="L7343" s="13"/>
      <c r="M7343" s="13" t="s">
        <v>17331</v>
      </c>
      <c r="N7343" s="13" t="s">
        <v>1330</v>
      </c>
      <c r="O7343" s="13" t="s">
        <v>17331</v>
      </c>
      <c r="AC7343" s="22" t="s">
        <v>28890</v>
      </c>
      <c r="AD7343" s="24" t="s">
        <v>17327</v>
      </c>
      <c r="AE7343" s="24" t="s">
        <v>17328</v>
      </c>
      <c r="AF7343" s="24"/>
      <c r="AG7343" s="24" t="s">
        <v>21269</v>
      </c>
      <c r="AH7343" s="24" t="s">
        <v>320</v>
      </c>
      <c r="AI7343" s="24" t="s">
        <v>321</v>
      </c>
      <c r="AJ7343" s="24" t="s">
        <v>115</v>
      </c>
      <c r="AK7343" s="24" t="s">
        <v>116</v>
      </c>
      <c r="AL7343" s="22">
        <v>7341</v>
      </c>
    </row>
    <row r="7344" spans="7:38" s="10" customFormat="1">
      <c r="G7344" s="18"/>
      <c r="H7344" s="18"/>
      <c r="I7344" s="18"/>
      <c r="J7344" s="18"/>
      <c r="L7344" s="13"/>
      <c r="M7344" s="13" t="s">
        <v>17332</v>
      </c>
      <c r="N7344" s="13" t="s">
        <v>17333</v>
      </c>
      <c r="O7344" s="13" t="s">
        <v>17332</v>
      </c>
      <c r="AC7344" s="22" t="s">
        <v>28891</v>
      </c>
      <c r="AD7344" s="24" t="s">
        <v>17329</v>
      </c>
      <c r="AE7344" s="24" t="s">
        <v>17330</v>
      </c>
      <c r="AF7344" s="24"/>
      <c r="AG7344" s="24" t="s">
        <v>21269</v>
      </c>
      <c r="AH7344" s="24" t="s">
        <v>320</v>
      </c>
      <c r="AI7344" s="24" t="s">
        <v>321</v>
      </c>
      <c r="AJ7344" s="24" t="s">
        <v>115</v>
      </c>
      <c r="AK7344" s="24" t="s">
        <v>116</v>
      </c>
      <c r="AL7344" s="22">
        <v>7342</v>
      </c>
    </row>
    <row r="7345" spans="7:38" s="10" customFormat="1">
      <c r="G7345" s="18"/>
      <c r="H7345" s="18"/>
      <c r="I7345" s="18"/>
      <c r="J7345" s="18"/>
      <c r="L7345" s="13"/>
      <c r="M7345" s="13" t="s">
        <v>17334</v>
      </c>
      <c r="N7345" s="13" t="s">
        <v>8832</v>
      </c>
      <c r="O7345" s="13" t="s">
        <v>17334</v>
      </c>
      <c r="AC7345" s="22" t="s">
        <v>28892</v>
      </c>
      <c r="AD7345" s="24" t="s">
        <v>17331</v>
      </c>
      <c r="AE7345" s="24" t="s">
        <v>1330</v>
      </c>
      <c r="AF7345" s="24"/>
      <c r="AG7345" s="24" t="s">
        <v>21269</v>
      </c>
      <c r="AH7345" s="24" t="s">
        <v>320</v>
      </c>
      <c r="AI7345" s="24" t="s">
        <v>321</v>
      </c>
      <c r="AJ7345" s="24" t="s">
        <v>115</v>
      </c>
      <c r="AK7345" s="24" t="s">
        <v>116</v>
      </c>
      <c r="AL7345" s="22">
        <v>7343</v>
      </c>
    </row>
    <row r="7346" spans="7:38" s="10" customFormat="1">
      <c r="G7346" s="18"/>
      <c r="H7346" s="18"/>
      <c r="I7346" s="18"/>
      <c r="J7346" s="18"/>
      <c r="L7346" s="13"/>
      <c r="M7346" s="13" t="s">
        <v>17335</v>
      </c>
      <c r="N7346" s="13" t="s">
        <v>3232</v>
      </c>
      <c r="O7346" s="13" t="s">
        <v>17335</v>
      </c>
      <c r="AC7346" s="22" t="s">
        <v>28893</v>
      </c>
      <c r="AD7346" s="24" t="s">
        <v>17332</v>
      </c>
      <c r="AE7346" s="24" t="s">
        <v>17333</v>
      </c>
      <c r="AF7346" s="24"/>
      <c r="AG7346" s="24" t="s">
        <v>21269</v>
      </c>
      <c r="AH7346" s="24" t="s">
        <v>320</v>
      </c>
      <c r="AI7346" s="24" t="s">
        <v>321</v>
      </c>
      <c r="AJ7346" s="24" t="s">
        <v>115</v>
      </c>
      <c r="AK7346" s="24" t="s">
        <v>116</v>
      </c>
      <c r="AL7346" s="22">
        <v>7344</v>
      </c>
    </row>
    <row r="7347" spans="7:38" s="10" customFormat="1">
      <c r="G7347" s="18"/>
      <c r="H7347" s="18"/>
      <c r="I7347" s="18"/>
      <c r="J7347" s="18"/>
      <c r="L7347" s="13"/>
      <c r="M7347" s="13" t="s">
        <v>17336</v>
      </c>
      <c r="N7347" s="13" t="s">
        <v>15064</v>
      </c>
      <c r="O7347" s="13" t="s">
        <v>17336</v>
      </c>
      <c r="AC7347" s="22" t="s">
        <v>28894</v>
      </c>
      <c r="AD7347" s="24" t="s">
        <v>17334</v>
      </c>
      <c r="AE7347" s="24" t="s">
        <v>8832</v>
      </c>
      <c r="AF7347" s="24"/>
      <c r="AG7347" s="24" t="s">
        <v>21269</v>
      </c>
      <c r="AH7347" s="24" t="s">
        <v>320</v>
      </c>
      <c r="AI7347" s="24" t="s">
        <v>321</v>
      </c>
      <c r="AJ7347" s="24" t="s">
        <v>115</v>
      </c>
      <c r="AK7347" s="24" t="s">
        <v>116</v>
      </c>
      <c r="AL7347" s="22">
        <v>7345</v>
      </c>
    </row>
    <row r="7348" spans="7:38" s="10" customFormat="1">
      <c r="G7348" s="18"/>
      <c r="H7348" s="18"/>
      <c r="I7348" s="18"/>
      <c r="J7348" s="18"/>
      <c r="L7348" s="13"/>
      <c r="M7348" s="13" t="s">
        <v>17337</v>
      </c>
      <c r="N7348" s="13" t="s">
        <v>17338</v>
      </c>
      <c r="O7348" s="13" t="s">
        <v>17337</v>
      </c>
      <c r="AC7348" s="22" t="s">
        <v>28895</v>
      </c>
      <c r="AD7348" s="24" t="s">
        <v>17335</v>
      </c>
      <c r="AE7348" s="24" t="s">
        <v>3232</v>
      </c>
      <c r="AF7348" s="24"/>
      <c r="AG7348" s="24" t="s">
        <v>21269</v>
      </c>
      <c r="AH7348" s="24" t="s">
        <v>320</v>
      </c>
      <c r="AI7348" s="24" t="s">
        <v>321</v>
      </c>
      <c r="AJ7348" s="24" t="s">
        <v>115</v>
      </c>
      <c r="AK7348" s="24" t="s">
        <v>116</v>
      </c>
      <c r="AL7348" s="22">
        <v>7346</v>
      </c>
    </row>
    <row r="7349" spans="7:38" s="10" customFormat="1">
      <c r="G7349" s="18"/>
      <c r="H7349" s="18"/>
      <c r="I7349" s="18"/>
      <c r="J7349" s="18"/>
      <c r="L7349" s="13"/>
      <c r="M7349" s="13" t="s">
        <v>17339</v>
      </c>
      <c r="N7349" s="13" t="s">
        <v>5014</v>
      </c>
      <c r="O7349" s="13" t="s">
        <v>17339</v>
      </c>
      <c r="AC7349" s="22" t="s">
        <v>28896</v>
      </c>
      <c r="AD7349" s="24" t="s">
        <v>17336</v>
      </c>
      <c r="AE7349" s="24" t="s">
        <v>15064</v>
      </c>
      <c r="AF7349" s="24"/>
      <c r="AG7349" s="24" t="s">
        <v>21269</v>
      </c>
      <c r="AH7349" s="24" t="s">
        <v>320</v>
      </c>
      <c r="AI7349" s="24" t="s">
        <v>321</v>
      </c>
      <c r="AJ7349" s="24" t="s">
        <v>115</v>
      </c>
      <c r="AK7349" s="24" t="s">
        <v>116</v>
      </c>
      <c r="AL7349" s="22">
        <v>7347</v>
      </c>
    </row>
    <row r="7350" spans="7:38" s="10" customFormat="1">
      <c r="G7350" s="18"/>
      <c r="H7350" s="18"/>
      <c r="I7350" s="18"/>
      <c r="J7350" s="18"/>
      <c r="L7350" s="13"/>
      <c r="M7350" s="13" t="s">
        <v>17340</v>
      </c>
      <c r="N7350" s="13" t="s">
        <v>1332</v>
      </c>
      <c r="O7350" s="13" t="s">
        <v>17340</v>
      </c>
      <c r="AC7350" s="22" t="s">
        <v>28897</v>
      </c>
      <c r="AD7350" s="24" t="s">
        <v>17337</v>
      </c>
      <c r="AE7350" s="24" t="s">
        <v>17338</v>
      </c>
      <c r="AF7350" s="24"/>
      <c r="AG7350" s="24" t="s">
        <v>21269</v>
      </c>
      <c r="AH7350" s="24" t="s">
        <v>320</v>
      </c>
      <c r="AI7350" s="24" t="s">
        <v>321</v>
      </c>
      <c r="AJ7350" s="24" t="s">
        <v>115</v>
      </c>
      <c r="AK7350" s="24" t="s">
        <v>116</v>
      </c>
      <c r="AL7350" s="22">
        <v>7348</v>
      </c>
    </row>
    <row r="7351" spans="7:38" s="10" customFormat="1">
      <c r="G7351" s="18"/>
      <c r="H7351" s="18"/>
      <c r="I7351" s="18"/>
      <c r="J7351" s="18"/>
      <c r="L7351" s="13"/>
      <c r="M7351" s="13" t="s">
        <v>17341</v>
      </c>
      <c r="N7351" s="13" t="s">
        <v>3676</v>
      </c>
      <c r="O7351" s="13" t="s">
        <v>17341</v>
      </c>
      <c r="AC7351" s="22" t="s">
        <v>28898</v>
      </c>
      <c r="AD7351" s="24" t="s">
        <v>17339</v>
      </c>
      <c r="AE7351" s="24" t="s">
        <v>5014</v>
      </c>
      <c r="AF7351" s="24"/>
      <c r="AG7351" s="24" t="s">
        <v>21269</v>
      </c>
      <c r="AH7351" s="24" t="s">
        <v>320</v>
      </c>
      <c r="AI7351" s="24" t="s">
        <v>321</v>
      </c>
      <c r="AJ7351" s="24" t="s">
        <v>115</v>
      </c>
      <c r="AK7351" s="24" t="s">
        <v>116</v>
      </c>
      <c r="AL7351" s="22">
        <v>7349</v>
      </c>
    </row>
    <row r="7352" spans="7:38" s="10" customFormat="1">
      <c r="G7352" s="18"/>
      <c r="H7352" s="18"/>
      <c r="I7352" s="18"/>
      <c r="J7352" s="18"/>
      <c r="L7352" s="13"/>
      <c r="M7352" s="13" t="s">
        <v>17342</v>
      </c>
      <c r="N7352" s="13" t="s">
        <v>17343</v>
      </c>
      <c r="O7352" s="13" t="s">
        <v>17342</v>
      </c>
      <c r="AC7352" s="22" t="s">
        <v>28899</v>
      </c>
      <c r="AD7352" s="24" t="s">
        <v>17340</v>
      </c>
      <c r="AE7352" s="24" t="s">
        <v>1332</v>
      </c>
      <c r="AF7352" s="24"/>
      <c r="AG7352" s="24" t="s">
        <v>21269</v>
      </c>
      <c r="AH7352" s="24" t="s">
        <v>320</v>
      </c>
      <c r="AI7352" s="24" t="s">
        <v>321</v>
      </c>
      <c r="AJ7352" s="24" t="s">
        <v>115</v>
      </c>
      <c r="AK7352" s="24" t="s">
        <v>116</v>
      </c>
      <c r="AL7352" s="22">
        <v>7350</v>
      </c>
    </row>
    <row r="7353" spans="7:38" s="10" customFormat="1">
      <c r="G7353" s="18"/>
      <c r="H7353" s="18"/>
      <c r="I7353" s="18"/>
      <c r="J7353" s="18"/>
      <c r="L7353" s="13"/>
      <c r="M7353" s="13" t="s">
        <v>17344</v>
      </c>
      <c r="N7353" s="13" t="s">
        <v>17345</v>
      </c>
      <c r="O7353" s="13" t="s">
        <v>17344</v>
      </c>
      <c r="AC7353" s="22" t="s">
        <v>28900</v>
      </c>
      <c r="AD7353" s="24" t="s">
        <v>17341</v>
      </c>
      <c r="AE7353" s="24" t="s">
        <v>3676</v>
      </c>
      <c r="AF7353" s="24"/>
      <c r="AG7353" s="24" t="s">
        <v>21269</v>
      </c>
      <c r="AH7353" s="24" t="s">
        <v>320</v>
      </c>
      <c r="AI7353" s="24" t="s">
        <v>321</v>
      </c>
      <c r="AJ7353" s="24" t="s">
        <v>115</v>
      </c>
      <c r="AK7353" s="24" t="s">
        <v>116</v>
      </c>
      <c r="AL7353" s="22">
        <v>7351</v>
      </c>
    </row>
    <row r="7354" spans="7:38" s="10" customFormat="1">
      <c r="G7354" s="18"/>
      <c r="H7354" s="18"/>
      <c r="I7354" s="18"/>
      <c r="J7354" s="18"/>
      <c r="L7354" s="13"/>
      <c r="M7354" s="13" t="s">
        <v>17346</v>
      </c>
      <c r="N7354" s="13" t="s">
        <v>17347</v>
      </c>
      <c r="O7354" s="13" t="s">
        <v>17346</v>
      </c>
      <c r="AC7354" s="22" t="s">
        <v>28901</v>
      </c>
      <c r="AD7354" s="24" t="s">
        <v>17342</v>
      </c>
      <c r="AE7354" s="24" t="s">
        <v>17343</v>
      </c>
      <c r="AF7354" s="24"/>
      <c r="AG7354" s="24" t="s">
        <v>21269</v>
      </c>
      <c r="AH7354" s="24" t="s">
        <v>320</v>
      </c>
      <c r="AI7354" s="24" t="s">
        <v>321</v>
      </c>
      <c r="AJ7354" s="24" t="s">
        <v>115</v>
      </c>
      <c r="AK7354" s="24" t="s">
        <v>116</v>
      </c>
      <c r="AL7354" s="22">
        <v>7352</v>
      </c>
    </row>
    <row r="7355" spans="7:38" s="10" customFormat="1">
      <c r="G7355" s="18"/>
      <c r="H7355" s="18"/>
      <c r="I7355" s="18"/>
      <c r="J7355" s="18"/>
      <c r="L7355" s="13"/>
      <c r="M7355" s="13" t="s">
        <v>17348</v>
      </c>
      <c r="N7355" s="13" t="s">
        <v>17349</v>
      </c>
      <c r="O7355" s="13" t="s">
        <v>17348</v>
      </c>
      <c r="AC7355" s="22" t="s">
        <v>28902</v>
      </c>
      <c r="AD7355" s="24" t="s">
        <v>17344</v>
      </c>
      <c r="AE7355" s="24" t="s">
        <v>17345</v>
      </c>
      <c r="AF7355" s="24"/>
      <c r="AG7355" s="24" t="s">
        <v>21269</v>
      </c>
      <c r="AH7355" s="24" t="s">
        <v>320</v>
      </c>
      <c r="AI7355" s="24" t="s">
        <v>321</v>
      </c>
      <c r="AJ7355" s="24" t="s">
        <v>115</v>
      </c>
      <c r="AK7355" s="24" t="s">
        <v>116</v>
      </c>
      <c r="AL7355" s="22">
        <v>7353</v>
      </c>
    </row>
    <row r="7356" spans="7:38" s="10" customFormat="1">
      <c r="G7356" s="18"/>
      <c r="H7356" s="18"/>
      <c r="I7356" s="18"/>
      <c r="J7356" s="18"/>
      <c r="L7356" s="13"/>
      <c r="M7356" s="13" t="s">
        <v>17350</v>
      </c>
      <c r="N7356" s="13" t="s">
        <v>13913</v>
      </c>
      <c r="O7356" s="13" t="s">
        <v>17350</v>
      </c>
      <c r="AC7356" s="22" t="s">
        <v>28903</v>
      </c>
      <c r="AD7356" s="24" t="s">
        <v>17346</v>
      </c>
      <c r="AE7356" s="24" t="s">
        <v>17347</v>
      </c>
      <c r="AF7356" s="24"/>
      <c r="AG7356" s="24" t="s">
        <v>21523</v>
      </c>
      <c r="AH7356" s="24" t="s">
        <v>320</v>
      </c>
      <c r="AI7356" s="24" t="s">
        <v>321</v>
      </c>
      <c r="AJ7356" s="24" t="s">
        <v>115</v>
      </c>
      <c r="AK7356" s="24" t="s">
        <v>116</v>
      </c>
      <c r="AL7356" s="22">
        <v>7354</v>
      </c>
    </row>
    <row r="7357" spans="7:38" s="10" customFormat="1">
      <c r="G7357" s="18"/>
      <c r="H7357" s="18"/>
      <c r="I7357" s="18"/>
      <c r="J7357" s="18"/>
      <c r="L7357" s="13"/>
      <c r="M7357" s="13" t="s">
        <v>17351</v>
      </c>
      <c r="N7357" s="13" t="s">
        <v>17352</v>
      </c>
      <c r="O7357" s="13" t="s">
        <v>17351</v>
      </c>
      <c r="AC7357" s="22" t="s">
        <v>28904</v>
      </c>
      <c r="AD7357" s="24" t="s">
        <v>17348</v>
      </c>
      <c r="AE7357" s="24" t="s">
        <v>17349</v>
      </c>
      <c r="AF7357" s="24"/>
      <c r="AG7357" s="24" t="s">
        <v>21523</v>
      </c>
      <c r="AH7357" s="24" t="s">
        <v>320</v>
      </c>
      <c r="AI7357" s="24" t="s">
        <v>321</v>
      </c>
      <c r="AJ7357" s="24" t="s">
        <v>115</v>
      </c>
      <c r="AK7357" s="24" t="s">
        <v>116</v>
      </c>
      <c r="AL7357" s="22">
        <v>7355</v>
      </c>
    </row>
    <row r="7358" spans="7:38" s="10" customFormat="1">
      <c r="G7358" s="18"/>
      <c r="H7358" s="18"/>
      <c r="I7358" s="18"/>
      <c r="J7358" s="18"/>
      <c r="L7358" s="13"/>
      <c r="M7358" s="13" t="s">
        <v>17354</v>
      </c>
      <c r="N7358" s="13" t="s">
        <v>6855</v>
      </c>
      <c r="O7358" s="13" t="s">
        <v>17354</v>
      </c>
      <c r="AC7358" s="22" t="s">
        <v>28905</v>
      </c>
      <c r="AD7358" s="24" t="s">
        <v>17350</v>
      </c>
      <c r="AE7358" s="24" t="s">
        <v>13913</v>
      </c>
      <c r="AF7358" s="24"/>
      <c r="AG7358" s="24" t="s">
        <v>21523</v>
      </c>
      <c r="AH7358" s="24" t="s">
        <v>320</v>
      </c>
      <c r="AI7358" s="24" t="s">
        <v>321</v>
      </c>
      <c r="AJ7358" s="24" t="s">
        <v>115</v>
      </c>
      <c r="AK7358" s="24" t="s">
        <v>116</v>
      </c>
      <c r="AL7358" s="22">
        <v>7356</v>
      </c>
    </row>
    <row r="7359" spans="7:38" s="10" customFormat="1">
      <c r="G7359" s="18"/>
      <c r="H7359" s="18"/>
      <c r="I7359" s="18"/>
      <c r="J7359" s="18"/>
      <c r="L7359" s="13"/>
      <c r="M7359" s="13" t="s">
        <v>17355</v>
      </c>
      <c r="N7359" s="13" t="s">
        <v>6840</v>
      </c>
      <c r="O7359" s="13" t="s">
        <v>17355</v>
      </c>
      <c r="AC7359" s="22" t="s">
        <v>28906</v>
      </c>
      <c r="AD7359" s="24" t="s">
        <v>17351</v>
      </c>
      <c r="AE7359" s="24" t="s">
        <v>17352</v>
      </c>
      <c r="AF7359" s="24"/>
      <c r="AG7359" s="24" t="s">
        <v>21523</v>
      </c>
      <c r="AH7359" s="24" t="s">
        <v>320</v>
      </c>
      <c r="AI7359" s="24" t="s">
        <v>321</v>
      </c>
      <c r="AJ7359" s="24" t="s">
        <v>115</v>
      </c>
      <c r="AK7359" s="24" t="s">
        <v>116</v>
      </c>
      <c r="AL7359" s="22">
        <v>7357</v>
      </c>
    </row>
    <row r="7360" spans="7:38" s="10" customFormat="1">
      <c r="G7360" s="18"/>
      <c r="H7360" s="18"/>
      <c r="I7360" s="18"/>
      <c r="J7360" s="18"/>
      <c r="L7360" s="13"/>
      <c r="M7360" s="13" t="s">
        <v>17356</v>
      </c>
      <c r="N7360" s="13" t="s">
        <v>16611</v>
      </c>
      <c r="O7360" s="13" t="s">
        <v>17356</v>
      </c>
      <c r="AC7360" s="22" t="s">
        <v>28907</v>
      </c>
      <c r="AD7360" s="24" t="s">
        <v>17353</v>
      </c>
      <c r="AE7360" s="24" t="s">
        <v>14990</v>
      </c>
      <c r="AF7360" s="24"/>
      <c r="AG7360" s="24" t="s">
        <v>21523</v>
      </c>
      <c r="AH7360" s="24" t="s">
        <v>320</v>
      </c>
      <c r="AI7360" s="24" t="s">
        <v>321</v>
      </c>
      <c r="AJ7360" s="24" t="s">
        <v>115</v>
      </c>
      <c r="AK7360" s="24" t="s">
        <v>116</v>
      </c>
      <c r="AL7360" s="22">
        <v>7358</v>
      </c>
    </row>
    <row r="7361" spans="7:38" s="10" customFormat="1">
      <c r="G7361" s="18"/>
      <c r="H7361" s="18"/>
      <c r="I7361" s="18"/>
      <c r="J7361" s="18"/>
      <c r="L7361" s="13"/>
      <c r="M7361" s="13" t="s">
        <v>17357</v>
      </c>
      <c r="N7361" s="13" t="s">
        <v>17358</v>
      </c>
      <c r="O7361" s="13" t="s">
        <v>17357</v>
      </c>
      <c r="AC7361" s="22" t="s">
        <v>28908</v>
      </c>
      <c r="AD7361" s="24" t="s">
        <v>17354</v>
      </c>
      <c r="AE7361" s="24" t="s">
        <v>6855</v>
      </c>
      <c r="AF7361" s="24"/>
      <c r="AG7361" s="24" t="s">
        <v>21521</v>
      </c>
      <c r="AH7361" s="24" t="s">
        <v>322</v>
      </c>
      <c r="AI7361" s="24" t="s">
        <v>323</v>
      </c>
      <c r="AJ7361" s="24" t="s">
        <v>115</v>
      </c>
      <c r="AK7361" s="24" t="s">
        <v>116</v>
      </c>
      <c r="AL7361" s="22">
        <v>7359</v>
      </c>
    </row>
    <row r="7362" spans="7:38" s="10" customFormat="1">
      <c r="G7362" s="18"/>
      <c r="H7362" s="18"/>
      <c r="I7362" s="18"/>
      <c r="J7362" s="18"/>
      <c r="L7362" s="13"/>
      <c r="M7362" s="13" t="s">
        <v>17359</v>
      </c>
      <c r="N7362" s="13" t="s">
        <v>9203</v>
      </c>
      <c r="O7362" s="13" t="s">
        <v>17359</v>
      </c>
      <c r="AC7362" s="22" t="s">
        <v>28909</v>
      </c>
      <c r="AD7362" s="24" t="s">
        <v>17355</v>
      </c>
      <c r="AE7362" s="24" t="s">
        <v>6840</v>
      </c>
      <c r="AF7362" s="24"/>
      <c r="AG7362" s="24" t="s">
        <v>21523</v>
      </c>
      <c r="AH7362" s="24" t="s">
        <v>322</v>
      </c>
      <c r="AI7362" s="24" t="s">
        <v>323</v>
      </c>
      <c r="AJ7362" s="24" t="s">
        <v>115</v>
      </c>
      <c r="AK7362" s="24" t="s">
        <v>116</v>
      </c>
      <c r="AL7362" s="22">
        <v>7360</v>
      </c>
    </row>
    <row r="7363" spans="7:38" s="10" customFormat="1">
      <c r="G7363" s="18"/>
      <c r="H7363" s="18"/>
      <c r="I7363" s="18"/>
      <c r="J7363" s="18"/>
      <c r="L7363" s="13"/>
      <c r="M7363" s="13" t="s">
        <v>17360</v>
      </c>
      <c r="N7363" s="13" t="s">
        <v>17361</v>
      </c>
      <c r="O7363" s="13" t="s">
        <v>17360</v>
      </c>
      <c r="AC7363" s="22" t="s">
        <v>28910</v>
      </c>
      <c r="AD7363" s="24" t="s">
        <v>17356</v>
      </c>
      <c r="AE7363" s="24" t="s">
        <v>16611</v>
      </c>
      <c r="AF7363" s="24"/>
      <c r="AG7363" s="24" t="s">
        <v>21523</v>
      </c>
      <c r="AH7363" s="24" t="s">
        <v>322</v>
      </c>
      <c r="AI7363" s="24" t="s">
        <v>323</v>
      </c>
      <c r="AJ7363" s="24" t="s">
        <v>115</v>
      </c>
      <c r="AK7363" s="24" t="s">
        <v>116</v>
      </c>
      <c r="AL7363" s="22">
        <v>7361</v>
      </c>
    </row>
    <row r="7364" spans="7:38" s="10" customFormat="1">
      <c r="G7364" s="18"/>
      <c r="H7364" s="18"/>
      <c r="I7364" s="18"/>
      <c r="J7364" s="18"/>
      <c r="L7364" s="13"/>
      <c r="M7364" s="13" t="s">
        <v>17362</v>
      </c>
      <c r="N7364" s="13" t="s">
        <v>17363</v>
      </c>
      <c r="O7364" s="13" t="s">
        <v>17362</v>
      </c>
      <c r="AC7364" s="22" t="s">
        <v>28911</v>
      </c>
      <c r="AD7364" s="24" t="s">
        <v>17357</v>
      </c>
      <c r="AE7364" s="24" t="s">
        <v>17358</v>
      </c>
      <c r="AF7364" s="24"/>
      <c r="AG7364" s="24" t="s">
        <v>21523</v>
      </c>
      <c r="AH7364" s="24" t="s">
        <v>322</v>
      </c>
      <c r="AI7364" s="24" t="s">
        <v>323</v>
      </c>
      <c r="AJ7364" s="24" t="s">
        <v>115</v>
      </c>
      <c r="AK7364" s="24" t="s">
        <v>116</v>
      </c>
      <c r="AL7364" s="22">
        <v>7362</v>
      </c>
    </row>
    <row r="7365" spans="7:38" s="10" customFormat="1">
      <c r="G7365" s="18"/>
      <c r="H7365" s="18"/>
      <c r="I7365" s="18"/>
      <c r="J7365" s="18"/>
      <c r="L7365" s="13"/>
      <c r="M7365" s="13" t="s">
        <v>17364</v>
      </c>
      <c r="N7365" s="13" t="s">
        <v>6663</v>
      </c>
      <c r="O7365" s="13" t="s">
        <v>17364</v>
      </c>
      <c r="AC7365" s="22" t="s">
        <v>28912</v>
      </c>
      <c r="AD7365" s="24" t="s">
        <v>17359</v>
      </c>
      <c r="AE7365" s="24" t="s">
        <v>9203</v>
      </c>
      <c r="AF7365" s="24"/>
      <c r="AG7365" s="24" t="s">
        <v>21523</v>
      </c>
      <c r="AH7365" s="24" t="s">
        <v>322</v>
      </c>
      <c r="AI7365" s="24" t="s">
        <v>323</v>
      </c>
      <c r="AJ7365" s="24" t="s">
        <v>115</v>
      </c>
      <c r="AK7365" s="24" t="s">
        <v>116</v>
      </c>
      <c r="AL7365" s="22">
        <v>7363</v>
      </c>
    </row>
    <row r="7366" spans="7:38" s="10" customFormat="1">
      <c r="G7366" s="18"/>
      <c r="H7366" s="18"/>
      <c r="I7366" s="18"/>
      <c r="J7366" s="18"/>
      <c r="L7366" s="13"/>
      <c r="M7366" s="13" t="s">
        <v>17365</v>
      </c>
      <c r="N7366" s="13" t="s">
        <v>17366</v>
      </c>
      <c r="O7366" s="13" t="s">
        <v>17365</v>
      </c>
      <c r="AC7366" s="22" t="s">
        <v>28913</v>
      </c>
      <c r="AD7366" s="24" t="s">
        <v>17360</v>
      </c>
      <c r="AE7366" s="24" t="s">
        <v>17361</v>
      </c>
      <c r="AF7366" s="24"/>
      <c r="AG7366" s="24" t="s">
        <v>21523</v>
      </c>
      <c r="AH7366" s="24" t="s">
        <v>322</v>
      </c>
      <c r="AI7366" s="24" t="s">
        <v>323</v>
      </c>
      <c r="AJ7366" s="24" t="s">
        <v>115</v>
      </c>
      <c r="AK7366" s="24" t="s">
        <v>116</v>
      </c>
      <c r="AL7366" s="22">
        <v>7364</v>
      </c>
    </row>
    <row r="7367" spans="7:38" s="10" customFormat="1">
      <c r="G7367" s="18"/>
      <c r="H7367" s="18"/>
      <c r="I7367" s="18"/>
      <c r="J7367" s="18"/>
      <c r="L7367" s="13"/>
      <c r="M7367" s="13" t="s">
        <v>17367</v>
      </c>
      <c r="N7367" s="13" t="s">
        <v>17368</v>
      </c>
      <c r="O7367" s="13" t="s">
        <v>17367</v>
      </c>
      <c r="AC7367" s="22" t="s">
        <v>28914</v>
      </c>
      <c r="AD7367" s="24" t="s">
        <v>17362</v>
      </c>
      <c r="AE7367" s="24" t="s">
        <v>17363</v>
      </c>
      <c r="AF7367" s="24"/>
      <c r="AG7367" s="24" t="s">
        <v>21523</v>
      </c>
      <c r="AH7367" s="24" t="s">
        <v>322</v>
      </c>
      <c r="AI7367" s="24" t="s">
        <v>323</v>
      </c>
      <c r="AJ7367" s="24" t="s">
        <v>115</v>
      </c>
      <c r="AK7367" s="24" t="s">
        <v>116</v>
      </c>
      <c r="AL7367" s="22">
        <v>7365</v>
      </c>
    </row>
    <row r="7368" spans="7:38" s="10" customFormat="1">
      <c r="G7368" s="18"/>
      <c r="H7368" s="18"/>
      <c r="I7368" s="18"/>
      <c r="J7368" s="18"/>
      <c r="L7368" s="13"/>
      <c r="M7368" s="13" t="s">
        <v>17369</v>
      </c>
      <c r="N7368" s="13" t="s">
        <v>17370</v>
      </c>
      <c r="O7368" s="13" t="s">
        <v>17369</v>
      </c>
      <c r="AC7368" s="22" t="s">
        <v>28915</v>
      </c>
      <c r="AD7368" s="24" t="s">
        <v>17364</v>
      </c>
      <c r="AE7368" s="24" t="s">
        <v>6663</v>
      </c>
      <c r="AF7368" s="24"/>
      <c r="AG7368" s="24" t="s">
        <v>21523</v>
      </c>
      <c r="AH7368" s="24" t="s">
        <v>322</v>
      </c>
      <c r="AI7368" s="24" t="s">
        <v>323</v>
      </c>
      <c r="AJ7368" s="24" t="s">
        <v>115</v>
      </c>
      <c r="AK7368" s="24" t="s">
        <v>116</v>
      </c>
      <c r="AL7368" s="22">
        <v>7366</v>
      </c>
    </row>
    <row r="7369" spans="7:38" s="10" customFormat="1">
      <c r="G7369" s="18"/>
      <c r="H7369" s="18"/>
      <c r="I7369" s="18"/>
      <c r="J7369" s="18"/>
      <c r="L7369" s="13"/>
      <c r="M7369" s="13" t="s">
        <v>17371</v>
      </c>
      <c r="N7369" s="13" t="s">
        <v>17372</v>
      </c>
      <c r="O7369" s="13" t="s">
        <v>17371</v>
      </c>
      <c r="AC7369" s="22" t="s">
        <v>28916</v>
      </c>
      <c r="AD7369" s="24" t="s">
        <v>17365</v>
      </c>
      <c r="AE7369" s="24" t="s">
        <v>17366</v>
      </c>
      <c r="AF7369" s="24"/>
      <c r="AG7369" s="24" t="s">
        <v>21523</v>
      </c>
      <c r="AH7369" s="24" t="s">
        <v>322</v>
      </c>
      <c r="AI7369" s="24" t="s">
        <v>323</v>
      </c>
      <c r="AJ7369" s="24" t="s">
        <v>115</v>
      </c>
      <c r="AK7369" s="24" t="s">
        <v>116</v>
      </c>
      <c r="AL7369" s="22">
        <v>7367</v>
      </c>
    </row>
    <row r="7370" spans="7:38" s="10" customFormat="1">
      <c r="G7370" s="18"/>
      <c r="H7370" s="18"/>
      <c r="I7370" s="18"/>
      <c r="J7370" s="18"/>
      <c r="L7370" s="13"/>
      <c r="M7370" s="13" t="s">
        <v>17373</v>
      </c>
      <c r="N7370" s="13" t="s">
        <v>17374</v>
      </c>
      <c r="O7370" s="13" t="s">
        <v>17373</v>
      </c>
      <c r="AC7370" s="22" t="s">
        <v>28917</v>
      </c>
      <c r="AD7370" s="24" t="s">
        <v>17367</v>
      </c>
      <c r="AE7370" s="24" t="s">
        <v>17368</v>
      </c>
      <c r="AF7370" s="24"/>
      <c r="AG7370" s="24" t="s">
        <v>21523</v>
      </c>
      <c r="AH7370" s="24" t="s">
        <v>322</v>
      </c>
      <c r="AI7370" s="24" t="s">
        <v>323</v>
      </c>
      <c r="AJ7370" s="24" t="s">
        <v>115</v>
      </c>
      <c r="AK7370" s="24" t="s">
        <v>116</v>
      </c>
      <c r="AL7370" s="22">
        <v>7368</v>
      </c>
    </row>
    <row r="7371" spans="7:38" s="10" customFormat="1">
      <c r="G7371" s="18"/>
      <c r="H7371" s="18"/>
      <c r="I7371" s="18"/>
      <c r="J7371" s="18"/>
      <c r="L7371" s="13"/>
      <c r="M7371" s="13" t="s">
        <v>17375</v>
      </c>
      <c r="N7371" s="13" t="s">
        <v>17376</v>
      </c>
      <c r="O7371" s="13" t="s">
        <v>17375</v>
      </c>
      <c r="AC7371" s="22" t="s">
        <v>28918</v>
      </c>
      <c r="AD7371" s="24" t="s">
        <v>17369</v>
      </c>
      <c r="AE7371" s="24" t="s">
        <v>17370</v>
      </c>
      <c r="AF7371" s="24"/>
      <c r="AG7371" s="24" t="s">
        <v>21521</v>
      </c>
      <c r="AH7371" s="24" t="s">
        <v>324</v>
      </c>
      <c r="AI7371" s="24" t="s">
        <v>325</v>
      </c>
      <c r="AJ7371" s="24" t="s">
        <v>115</v>
      </c>
      <c r="AK7371" s="24" t="s">
        <v>116</v>
      </c>
      <c r="AL7371" s="22">
        <v>7369</v>
      </c>
    </row>
    <row r="7372" spans="7:38" s="10" customFormat="1">
      <c r="G7372" s="18"/>
      <c r="H7372" s="18"/>
      <c r="I7372" s="18"/>
      <c r="J7372" s="18"/>
      <c r="L7372" s="13"/>
      <c r="M7372" s="13" t="s">
        <v>17377</v>
      </c>
      <c r="N7372" s="13" t="s">
        <v>17378</v>
      </c>
      <c r="O7372" s="13" t="s">
        <v>17377</v>
      </c>
      <c r="AC7372" s="22" t="s">
        <v>28919</v>
      </c>
      <c r="AD7372" s="24" t="s">
        <v>17371</v>
      </c>
      <c r="AE7372" s="24" t="s">
        <v>17372</v>
      </c>
      <c r="AF7372" s="24"/>
      <c r="AG7372" s="24" t="s">
        <v>21521</v>
      </c>
      <c r="AH7372" s="24" t="s">
        <v>324</v>
      </c>
      <c r="AI7372" s="24" t="s">
        <v>325</v>
      </c>
      <c r="AJ7372" s="24" t="s">
        <v>115</v>
      </c>
      <c r="AK7372" s="24" t="s">
        <v>116</v>
      </c>
      <c r="AL7372" s="22">
        <v>7370</v>
      </c>
    </row>
    <row r="7373" spans="7:38" s="10" customFormat="1">
      <c r="G7373" s="18"/>
      <c r="H7373" s="18"/>
      <c r="I7373" s="18"/>
      <c r="J7373" s="18"/>
      <c r="L7373" s="13"/>
      <c r="M7373" s="13" t="s">
        <v>17379</v>
      </c>
      <c r="N7373" s="13" t="s">
        <v>17380</v>
      </c>
      <c r="O7373" s="13" t="s">
        <v>17379</v>
      </c>
      <c r="AC7373" s="22" t="s">
        <v>28920</v>
      </c>
      <c r="AD7373" s="24" t="s">
        <v>17373</v>
      </c>
      <c r="AE7373" s="24" t="s">
        <v>17374</v>
      </c>
      <c r="AF7373" s="24"/>
      <c r="AG7373" s="24" t="s">
        <v>21523</v>
      </c>
      <c r="AH7373" s="24" t="s">
        <v>324</v>
      </c>
      <c r="AI7373" s="24" t="s">
        <v>325</v>
      </c>
      <c r="AJ7373" s="24" t="s">
        <v>115</v>
      </c>
      <c r="AK7373" s="24" t="s">
        <v>116</v>
      </c>
      <c r="AL7373" s="22">
        <v>7371</v>
      </c>
    </row>
    <row r="7374" spans="7:38" s="10" customFormat="1">
      <c r="G7374" s="18"/>
      <c r="H7374" s="18"/>
      <c r="I7374" s="18"/>
      <c r="J7374" s="18"/>
      <c r="L7374" s="13"/>
      <c r="M7374" s="13" t="s">
        <v>17381</v>
      </c>
      <c r="N7374" s="13" t="s">
        <v>17382</v>
      </c>
      <c r="O7374" s="13" t="s">
        <v>17381</v>
      </c>
      <c r="AC7374" s="22" t="s">
        <v>28921</v>
      </c>
      <c r="AD7374" s="24" t="s">
        <v>17375</v>
      </c>
      <c r="AE7374" s="24" t="s">
        <v>17376</v>
      </c>
      <c r="AF7374" s="24"/>
      <c r="AG7374" s="24" t="s">
        <v>21523</v>
      </c>
      <c r="AH7374" s="24" t="s">
        <v>324</v>
      </c>
      <c r="AI7374" s="24" t="s">
        <v>325</v>
      </c>
      <c r="AJ7374" s="24" t="s">
        <v>115</v>
      </c>
      <c r="AK7374" s="24" t="s">
        <v>116</v>
      </c>
      <c r="AL7374" s="22">
        <v>7372</v>
      </c>
    </row>
    <row r="7375" spans="7:38" s="10" customFormat="1">
      <c r="G7375" s="18"/>
      <c r="H7375" s="18"/>
      <c r="I7375" s="18"/>
      <c r="J7375" s="18"/>
      <c r="L7375" s="13"/>
      <c r="M7375" s="13" t="s">
        <v>17383</v>
      </c>
      <c r="N7375" s="13" t="s">
        <v>17384</v>
      </c>
      <c r="O7375" s="13" t="s">
        <v>17383</v>
      </c>
      <c r="AC7375" s="22" t="s">
        <v>28922</v>
      </c>
      <c r="AD7375" s="24" t="s">
        <v>17377</v>
      </c>
      <c r="AE7375" s="24" t="s">
        <v>17378</v>
      </c>
      <c r="AF7375" s="24"/>
      <c r="AG7375" s="24" t="s">
        <v>21523</v>
      </c>
      <c r="AH7375" s="24" t="s">
        <v>324</v>
      </c>
      <c r="AI7375" s="24" t="s">
        <v>325</v>
      </c>
      <c r="AJ7375" s="24" t="s">
        <v>115</v>
      </c>
      <c r="AK7375" s="24" t="s">
        <v>116</v>
      </c>
      <c r="AL7375" s="22">
        <v>7373</v>
      </c>
    </row>
    <row r="7376" spans="7:38" s="10" customFormat="1">
      <c r="G7376" s="18"/>
      <c r="H7376" s="18"/>
      <c r="I7376" s="18"/>
      <c r="J7376" s="18"/>
      <c r="L7376" s="13"/>
      <c r="M7376" s="13" t="s">
        <v>17385</v>
      </c>
      <c r="N7376" s="13" t="s">
        <v>17386</v>
      </c>
      <c r="O7376" s="13" t="s">
        <v>17385</v>
      </c>
      <c r="AC7376" s="22" t="s">
        <v>28923</v>
      </c>
      <c r="AD7376" s="24" t="s">
        <v>17379</v>
      </c>
      <c r="AE7376" s="24" t="s">
        <v>17380</v>
      </c>
      <c r="AF7376" s="24"/>
      <c r="AG7376" s="24" t="s">
        <v>21523</v>
      </c>
      <c r="AH7376" s="24" t="s">
        <v>324</v>
      </c>
      <c r="AI7376" s="24" t="s">
        <v>325</v>
      </c>
      <c r="AJ7376" s="24" t="s">
        <v>115</v>
      </c>
      <c r="AK7376" s="24" t="s">
        <v>116</v>
      </c>
      <c r="AL7376" s="22">
        <v>7374</v>
      </c>
    </row>
    <row r="7377" spans="7:38" s="10" customFormat="1">
      <c r="G7377" s="18"/>
      <c r="H7377" s="18"/>
      <c r="I7377" s="18"/>
      <c r="J7377" s="18"/>
      <c r="L7377" s="13"/>
      <c r="M7377" s="13" t="s">
        <v>17387</v>
      </c>
      <c r="N7377" s="13" t="s">
        <v>17388</v>
      </c>
      <c r="O7377" s="13" t="s">
        <v>17387</v>
      </c>
      <c r="AC7377" s="22" t="s">
        <v>28924</v>
      </c>
      <c r="AD7377" s="24" t="s">
        <v>17381</v>
      </c>
      <c r="AE7377" s="24" t="s">
        <v>17382</v>
      </c>
      <c r="AF7377" s="24"/>
      <c r="AG7377" s="24" t="s">
        <v>21523</v>
      </c>
      <c r="AH7377" s="24" t="s">
        <v>324</v>
      </c>
      <c r="AI7377" s="24" t="s">
        <v>325</v>
      </c>
      <c r="AJ7377" s="24" t="s">
        <v>115</v>
      </c>
      <c r="AK7377" s="24" t="s">
        <v>116</v>
      </c>
      <c r="AL7377" s="22">
        <v>7375</v>
      </c>
    </row>
    <row r="7378" spans="7:38" s="10" customFormat="1">
      <c r="G7378" s="18"/>
      <c r="H7378" s="18"/>
      <c r="I7378" s="18"/>
      <c r="J7378" s="18"/>
      <c r="L7378" s="13"/>
      <c r="M7378" s="13" t="s">
        <v>17389</v>
      </c>
      <c r="N7378" s="13" t="s">
        <v>17390</v>
      </c>
      <c r="O7378" s="13" t="s">
        <v>17389</v>
      </c>
      <c r="AC7378" s="22" t="s">
        <v>28925</v>
      </c>
      <c r="AD7378" s="24" t="s">
        <v>17383</v>
      </c>
      <c r="AE7378" s="24" t="s">
        <v>17384</v>
      </c>
      <c r="AF7378" s="24"/>
      <c r="AG7378" s="24" t="s">
        <v>21523</v>
      </c>
      <c r="AH7378" s="24" t="s">
        <v>324</v>
      </c>
      <c r="AI7378" s="24" t="s">
        <v>325</v>
      </c>
      <c r="AJ7378" s="24" t="s">
        <v>115</v>
      </c>
      <c r="AK7378" s="24" t="s">
        <v>116</v>
      </c>
      <c r="AL7378" s="22">
        <v>7376</v>
      </c>
    </row>
    <row r="7379" spans="7:38" s="10" customFormat="1">
      <c r="G7379" s="18"/>
      <c r="H7379" s="18"/>
      <c r="I7379" s="18"/>
      <c r="J7379" s="18"/>
      <c r="L7379" s="13"/>
      <c r="M7379" s="13" t="s">
        <v>17391</v>
      </c>
      <c r="N7379" s="13" t="s">
        <v>17392</v>
      </c>
      <c r="O7379" s="13" t="s">
        <v>17391</v>
      </c>
      <c r="AC7379" s="22" t="s">
        <v>28926</v>
      </c>
      <c r="AD7379" s="24" t="s">
        <v>17385</v>
      </c>
      <c r="AE7379" s="24" t="s">
        <v>17386</v>
      </c>
      <c r="AF7379" s="24"/>
      <c r="AG7379" s="24" t="s">
        <v>21523</v>
      </c>
      <c r="AH7379" s="24" t="s">
        <v>324</v>
      </c>
      <c r="AI7379" s="24" t="s">
        <v>325</v>
      </c>
      <c r="AJ7379" s="24" t="s">
        <v>115</v>
      </c>
      <c r="AK7379" s="24" t="s">
        <v>116</v>
      </c>
      <c r="AL7379" s="22">
        <v>7377</v>
      </c>
    </row>
    <row r="7380" spans="7:38" s="10" customFormat="1">
      <c r="G7380" s="18"/>
      <c r="H7380" s="18"/>
      <c r="I7380" s="18"/>
      <c r="J7380" s="18"/>
      <c r="L7380" s="13"/>
      <c r="M7380" s="13" t="s">
        <v>17393</v>
      </c>
      <c r="N7380" s="13" t="s">
        <v>17394</v>
      </c>
      <c r="O7380" s="13" t="s">
        <v>17393</v>
      </c>
      <c r="AC7380" s="22" t="s">
        <v>28927</v>
      </c>
      <c r="AD7380" s="24" t="s">
        <v>17387</v>
      </c>
      <c r="AE7380" s="24" t="s">
        <v>17388</v>
      </c>
      <c r="AF7380" s="24"/>
      <c r="AG7380" s="24" t="s">
        <v>21523</v>
      </c>
      <c r="AH7380" s="24" t="s">
        <v>324</v>
      </c>
      <c r="AI7380" s="24" t="s">
        <v>325</v>
      </c>
      <c r="AJ7380" s="24" t="s">
        <v>115</v>
      </c>
      <c r="AK7380" s="24" t="s">
        <v>116</v>
      </c>
      <c r="AL7380" s="22">
        <v>7378</v>
      </c>
    </row>
    <row r="7381" spans="7:38" s="10" customFormat="1">
      <c r="G7381" s="18"/>
      <c r="H7381" s="18"/>
      <c r="I7381" s="18"/>
      <c r="J7381" s="18"/>
      <c r="L7381" s="13"/>
      <c r="M7381" s="13" t="s">
        <v>17395</v>
      </c>
      <c r="N7381" s="13" t="s">
        <v>17396</v>
      </c>
      <c r="O7381" s="13" t="s">
        <v>17395</v>
      </c>
      <c r="AC7381" s="22" t="s">
        <v>28928</v>
      </c>
      <c r="AD7381" s="24" t="s">
        <v>17389</v>
      </c>
      <c r="AE7381" s="24" t="s">
        <v>17390</v>
      </c>
      <c r="AF7381" s="24"/>
      <c r="AG7381" s="24" t="s">
        <v>21523</v>
      </c>
      <c r="AH7381" s="24" t="s">
        <v>324</v>
      </c>
      <c r="AI7381" s="24" t="s">
        <v>325</v>
      </c>
      <c r="AJ7381" s="24" t="s">
        <v>115</v>
      </c>
      <c r="AK7381" s="24" t="s">
        <v>116</v>
      </c>
      <c r="AL7381" s="22">
        <v>7379</v>
      </c>
    </row>
    <row r="7382" spans="7:38" s="10" customFormat="1">
      <c r="G7382" s="18"/>
      <c r="H7382" s="18"/>
      <c r="I7382" s="18"/>
      <c r="J7382" s="18"/>
      <c r="L7382" s="13"/>
      <c r="M7382" s="13" t="s">
        <v>17397</v>
      </c>
      <c r="N7382" s="13" t="s">
        <v>17398</v>
      </c>
      <c r="O7382" s="13" t="s">
        <v>17397</v>
      </c>
      <c r="AC7382" s="22" t="s">
        <v>28929</v>
      </c>
      <c r="AD7382" s="24" t="s">
        <v>17391</v>
      </c>
      <c r="AE7382" s="24" t="s">
        <v>17392</v>
      </c>
      <c r="AF7382" s="24"/>
      <c r="AG7382" s="24" t="s">
        <v>21523</v>
      </c>
      <c r="AH7382" s="24" t="s">
        <v>324</v>
      </c>
      <c r="AI7382" s="24" t="s">
        <v>325</v>
      </c>
      <c r="AJ7382" s="24" t="s">
        <v>115</v>
      </c>
      <c r="AK7382" s="24" t="s">
        <v>116</v>
      </c>
      <c r="AL7382" s="22">
        <v>7380</v>
      </c>
    </row>
    <row r="7383" spans="7:38" s="10" customFormat="1">
      <c r="G7383" s="18"/>
      <c r="H7383" s="18"/>
      <c r="I7383" s="18"/>
      <c r="J7383" s="18"/>
      <c r="L7383" s="13"/>
      <c r="M7383" s="13" t="s">
        <v>17399</v>
      </c>
      <c r="N7383" s="13" t="s">
        <v>17400</v>
      </c>
      <c r="O7383" s="13" t="s">
        <v>17399</v>
      </c>
      <c r="AC7383" s="22" t="s">
        <v>28930</v>
      </c>
      <c r="AD7383" s="24" t="s">
        <v>17393</v>
      </c>
      <c r="AE7383" s="24" t="s">
        <v>17394</v>
      </c>
      <c r="AF7383" s="24"/>
      <c r="AG7383" s="24" t="s">
        <v>21523</v>
      </c>
      <c r="AH7383" s="24" t="s">
        <v>324</v>
      </c>
      <c r="AI7383" s="24" t="s">
        <v>325</v>
      </c>
      <c r="AJ7383" s="24" t="s">
        <v>115</v>
      </c>
      <c r="AK7383" s="24" t="s">
        <v>116</v>
      </c>
      <c r="AL7383" s="22">
        <v>7381</v>
      </c>
    </row>
    <row r="7384" spans="7:38" s="10" customFormat="1">
      <c r="G7384" s="18"/>
      <c r="H7384" s="18"/>
      <c r="I7384" s="18"/>
      <c r="J7384" s="18"/>
      <c r="L7384" s="13"/>
      <c r="M7384" s="13" t="s">
        <v>17401</v>
      </c>
      <c r="N7384" s="13" t="s">
        <v>13185</v>
      </c>
      <c r="O7384" s="13" t="s">
        <v>17401</v>
      </c>
      <c r="AC7384" s="22" t="s">
        <v>28931</v>
      </c>
      <c r="AD7384" s="24" t="s">
        <v>17395</v>
      </c>
      <c r="AE7384" s="24" t="s">
        <v>17396</v>
      </c>
      <c r="AF7384" s="24"/>
      <c r="AG7384" s="24" t="s">
        <v>21523</v>
      </c>
      <c r="AH7384" s="24" t="s">
        <v>324</v>
      </c>
      <c r="AI7384" s="24" t="s">
        <v>325</v>
      </c>
      <c r="AJ7384" s="24" t="s">
        <v>115</v>
      </c>
      <c r="AK7384" s="24" t="s">
        <v>116</v>
      </c>
      <c r="AL7384" s="22">
        <v>7382</v>
      </c>
    </row>
    <row r="7385" spans="7:38" s="10" customFormat="1">
      <c r="G7385" s="18"/>
      <c r="H7385" s="18"/>
      <c r="I7385" s="18"/>
      <c r="J7385" s="18"/>
      <c r="L7385" s="13"/>
      <c r="M7385" s="13" t="s">
        <v>17402</v>
      </c>
      <c r="N7385" s="13" t="s">
        <v>17403</v>
      </c>
      <c r="O7385" s="13" t="s">
        <v>17402</v>
      </c>
      <c r="AC7385" s="22" t="s">
        <v>28932</v>
      </c>
      <c r="AD7385" s="24" t="s">
        <v>17397</v>
      </c>
      <c r="AE7385" s="24" t="s">
        <v>17398</v>
      </c>
      <c r="AF7385" s="24"/>
      <c r="AG7385" s="24" t="s">
        <v>21523</v>
      </c>
      <c r="AH7385" s="24" t="s">
        <v>324</v>
      </c>
      <c r="AI7385" s="24" t="s">
        <v>325</v>
      </c>
      <c r="AJ7385" s="24" t="s">
        <v>115</v>
      </c>
      <c r="AK7385" s="24" t="s">
        <v>116</v>
      </c>
      <c r="AL7385" s="22">
        <v>7383</v>
      </c>
    </row>
    <row r="7386" spans="7:38" s="10" customFormat="1">
      <c r="G7386" s="18"/>
      <c r="H7386" s="18"/>
      <c r="I7386" s="18"/>
      <c r="J7386" s="18"/>
      <c r="L7386" s="13"/>
      <c r="M7386" s="13" t="s">
        <v>17404</v>
      </c>
      <c r="N7386" s="13" t="s">
        <v>17405</v>
      </c>
      <c r="O7386" s="13" t="s">
        <v>17404</v>
      </c>
      <c r="AC7386" s="22" t="s">
        <v>28933</v>
      </c>
      <c r="AD7386" s="24" t="s">
        <v>17399</v>
      </c>
      <c r="AE7386" s="24" t="s">
        <v>17400</v>
      </c>
      <c r="AF7386" s="24"/>
      <c r="AG7386" s="24" t="s">
        <v>21523</v>
      </c>
      <c r="AH7386" s="24" t="s">
        <v>324</v>
      </c>
      <c r="AI7386" s="24" t="s">
        <v>325</v>
      </c>
      <c r="AJ7386" s="24" t="s">
        <v>115</v>
      </c>
      <c r="AK7386" s="24" t="s">
        <v>116</v>
      </c>
      <c r="AL7386" s="22">
        <v>7384</v>
      </c>
    </row>
    <row r="7387" spans="7:38" s="10" customFormat="1">
      <c r="G7387" s="18"/>
      <c r="H7387" s="18"/>
      <c r="I7387" s="18"/>
      <c r="J7387" s="18"/>
      <c r="L7387" s="13"/>
      <c r="M7387" s="13" t="s">
        <v>17406</v>
      </c>
      <c r="N7387" s="13" t="s">
        <v>17407</v>
      </c>
      <c r="O7387" s="13" t="s">
        <v>17406</v>
      </c>
      <c r="AC7387" s="22" t="s">
        <v>28934</v>
      </c>
      <c r="AD7387" s="24" t="s">
        <v>17401</v>
      </c>
      <c r="AE7387" s="24" t="s">
        <v>13185</v>
      </c>
      <c r="AF7387" s="24"/>
      <c r="AG7387" s="24" t="s">
        <v>21523</v>
      </c>
      <c r="AH7387" s="24" t="s">
        <v>324</v>
      </c>
      <c r="AI7387" s="24" t="s">
        <v>325</v>
      </c>
      <c r="AJ7387" s="24" t="s">
        <v>115</v>
      </c>
      <c r="AK7387" s="24" t="s">
        <v>116</v>
      </c>
      <c r="AL7387" s="22">
        <v>7385</v>
      </c>
    </row>
    <row r="7388" spans="7:38" s="10" customFormat="1">
      <c r="G7388" s="18"/>
      <c r="H7388" s="18"/>
      <c r="I7388" s="18"/>
      <c r="J7388" s="18"/>
      <c r="L7388" s="13"/>
      <c r="M7388" s="13" t="s">
        <v>17408</v>
      </c>
      <c r="N7388" s="13" t="s">
        <v>17409</v>
      </c>
      <c r="O7388" s="13" t="s">
        <v>17408</v>
      </c>
      <c r="AC7388" s="22" t="s">
        <v>28935</v>
      </c>
      <c r="AD7388" s="24" t="s">
        <v>17402</v>
      </c>
      <c r="AE7388" s="24" t="s">
        <v>17403</v>
      </c>
      <c r="AF7388" s="24"/>
      <c r="AG7388" s="24" t="s">
        <v>21521</v>
      </c>
      <c r="AH7388" s="24" t="s">
        <v>326</v>
      </c>
      <c r="AI7388" s="24" t="s">
        <v>327</v>
      </c>
      <c r="AJ7388" s="24" t="s">
        <v>115</v>
      </c>
      <c r="AK7388" s="24" t="s">
        <v>116</v>
      </c>
      <c r="AL7388" s="22">
        <v>7386</v>
      </c>
    </row>
    <row r="7389" spans="7:38" s="10" customFormat="1">
      <c r="G7389" s="18"/>
      <c r="H7389" s="18"/>
      <c r="I7389" s="18"/>
      <c r="J7389" s="18"/>
      <c r="L7389" s="13"/>
      <c r="M7389" s="13" t="s">
        <v>17410</v>
      </c>
      <c r="N7389" s="13" t="s">
        <v>17411</v>
      </c>
      <c r="O7389" s="13" t="s">
        <v>17410</v>
      </c>
      <c r="AC7389" s="22" t="s">
        <v>28936</v>
      </c>
      <c r="AD7389" s="24" t="s">
        <v>17404</v>
      </c>
      <c r="AE7389" s="24" t="s">
        <v>17405</v>
      </c>
      <c r="AF7389" s="24"/>
      <c r="AG7389" s="24" t="s">
        <v>21523</v>
      </c>
      <c r="AH7389" s="24" t="s">
        <v>326</v>
      </c>
      <c r="AI7389" s="24" t="s">
        <v>327</v>
      </c>
      <c r="AJ7389" s="24" t="s">
        <v>115</v>
      </c>
      <c r="AK7389" s="24" t="s">
        <v>116</v>
      </c>
      <c r="AL7389" s="22">
        <v>7387</v>
      </c>
    </row>
    <row r="7390" spans="7:38" s="10" customFormat="1">
      <c r="G7390" s="18"/>
      <c r="H7390" s="18"/>
      <c r="I7390" s="18"/>
      <c r="J7390" s="18"/>
      <c r="L7390" s="13"/>
      <c r="M7390" s="13" t="s">
        <v>17412</v>
      </c>
      <c r="N7390" s="13" t="s">
        <v>17413</v>
      </c>
      <c r="O7390" s="13" t="s">
        <v>17412</v>
      </c>
      <c r="AC7390" s="22" t="s">
        <v>28937</v>
      </c>
      <c r="AD7390" s="24" t="s">
        <v>17406</v>
      </c>
      <c r="AE7390" s="24" t="s">
        <v>17407</v>
      </c>
      <c r="AF7390" s="24"/>
      <c r="AG7390" s="24" t="s">
        <v>21523</v>
      </c>
      <c r="AH7390" s="24" t="s">
        <v>326</v>
      </c>
      <c r="AI7390" s="24" t="s">
        <v>327</v>
      </c>
      <c r="AJ7390" s="24" t="s">
        <v>115</v>
      </c>
      <c r="AK7390" s="24" t="s">
        <v>116</v>
      </c>
      <c r="AL7390" s="22">
        <v>7388</v>
      </c>
    </row>
    <row r="7391" spans="7:38" s="10" customFormat="1">
      <c r="G7391" s="18"/>
      <c r="H7391" s="18"/>
      <c r="I7391" s="18"/>
      <c r="J7391" s="18"/>
      <c r="L7391" s="13"/>
      <c r="M7391" s="13" t="s">
        <v>17414</v>
      </c>
      <c r="N7391" s="13" t="s">
        <v>17415</v>
      </c>
      <c r="O7391" s="13" t="s">
        <v>17414</v>
      </c>
      <c r="AC7391" s="22" t="s">
        <v>28938</v>
      </c>
      <c r="AD7391" s="24" t="s">
        <v>17408</v>
      </c>
      <c r="AE7391" s="24" t="s">
        <v>17409</v>
      </c>
      <c r="AF7391" s="24"/>
      <c r="AG7391" s="24" t="s">
        <v>21523</v>
      </c>
      <c r="AH7391" s="24" t="s">
        <v>326</v>
      </c>
      <c r="AI7391" s="24" t="s">
        <v>327</v>
      </c>
      <c r="AJ7391" s="24" t="s">
        <v>115</v>
      </c>
      <c r="AK7391" s="24" t="s">
        <v>116</v>
      </c>
      <c r="AL7391" s="22">
        <v>7389</v>
      </c>
    </row>
    <row r="7392" spans="7:38" s="10" customFormat="1">
      <c r="G7392" s="18"/>
      <c r="H7392" s="18"/>
      <c r="I7392" s="18"/>
      <c r="J7392" s="18"/>
      <c r="L7392" s="13"/>
      <c r="M7392" s="13" t="s">
        <v>17416</v>
      </c>
      <c r="N7392" s="13" t="s">
        <v>17417</v>
      </c>
      <c r="O7392" s="13" t="s">
        <v>17416</v>
      </c>
      <c r="AC7392" s="22" t="s">
        <v>28939</v>
      </c>
      <c r="AD7392" s="24" t="s">
        <v>17410</v>
      </c>
      <c r="AE7392" s="24" t="s">
        <v>17411</v>
      </c>
      <c r="AF7392" s="24"/>
      <c r="AG7392" s="24" t="s">
        <v>21523</v>
      </c>
      <c r="AH7392" s="24" t="s">
        <v>326</v>
      </c>
      <c r="AI7392" s="24" t="s">
        <v>327</v>
      </c>
      <c r="AJ7392" s="24" t="s">
        <v>115</v>
      </c>
      <c r="AK7392" s="24" t="s">
        <v>116</v>
      </c>
      <c r="AL7392" s="22">
        <v>7390</v>
      </c>
    </row>
    <row r="7393" spans="7:38" s="10" customFormat="1">
      <c r="G7393" s="18"/>
      <c r="H7393" s="18"/>
      <c r="I7393" s="18"/>
      <c r="J7393" s="18"/>
      <c r="L7393" s="13"/>
      <c r="M7393" s="13" t="s">
        <v>17709</v>
      </c>
      <c r="N7393" s="13" t="s">
        <v>17710</v>
      </c>
      <c r="O7393" s="13" t="s">
        <v>17709</v>
      </c>
      <c r="AC7393" s="22" t="s">
        <v>28940</v>
      </c>
      <c r="AD7393" s="24" t="s">
        <v>17412</v>
      </c>
      <c r="AE7393" s="24" t="s">
        <v>17413</v>
      </c>
      <c r="AF7393" s="24"/>
      <c r="AG7393" s="24" t="s">
        <v>21523</v>
      </c>
      <c r="AH7393" s="24" t="s">
        <v>326</v>
      </c>
      <c r="AI7393" s="24" t="s">
        <v>327</v>
      </c>
      <c r="AJ7393" s="24" t="s">
        <v>115</v>
      </c>
      <c r="AK7393" s="24" t="s">
        <v>116</v>
      </c>
      <c r="AL7393" s="22">
        <v>7391</v>
      </c>
    </row>
    <row r="7394" spans="7:38" s="10" customFormat="1">
      <c r="G7394" s="18"/>
      <c r="H7394" s="18"/>
      <c r="I7394" s="18"/>
      <c r="J7394" s="18"/>
      <c r="L7394" s="13"/>
      <c r="M7394" s="13" t="s">
        <v>17711</v>
      </c>
      <c r="N7394" s="13" t="s">
        <v>17712</v>
      </c>
      <c r="O7394" s="13" t="s">
        <v>17711</v>
      </c>
      <c r="AC7394" s="22" t="s">
        <v>28941</v>
      </c>
      <c r="AD7394" s="24" t="s">
        <v>17414</v>
      </c>
      <c r="AE7394" s="24" t="s">
        <v>17415</v>
      </c>
      <c r="AF7394" s="24"/>
      <c r="AG7394" s="24" t="s">
        <v>21523</v>
      </c>
      <c r="AH7394" s="24" t="s">
        <v>326</v>
      </c>
      <c r="AI7394" s="24" t="s">
        <v>327</v>
      </c>
      <c r="AJ7394" s="24" t="s">
        <v>115</v>
      </c>
      <c r="AK7394" s="24" t="s">
        <v>116</v>
      </c>
      <c r="AL7394" s="22">
        <v>7392</v>
      </c>
    </row>
    <row r="7395" spans="7:38" s="10" customFormat="1">
      <c r="G7395" s="18"/>
      <c r="H7395" s="18"/>
      <c r="I7395" s="18"/>
      <c r="J7395" s="18"/>
      <c r="L7395" s="13"/>
      <c r="M7395" s="13" t="s">
        <v>17713</v>
      </c>
      <c r="N7395" s="13" t="s">
        <v>17714</v>
      </c>
      <c r="O7395" s="13" t="s">
        <v>17713</v>
      </c>
      <c r="AC7395" s="22" t="s">
        <v>28942</v>
      </c>
      <c r="AD7395" s="24" t="s">
        <v>17416</v>
      </c>
      <c r="AE7395" s="24" t="s">
        <v>17417</v>
      </c>
      <c r="AF7395" s="24"/>
      <c r="AG7395" s="24" t="s">
        <v>21523</v>
      </c>
      <c r="AH7395" s="24" t="s">
        <v>326</v>
      </c>
      <c r="AI7395" s="24" t="s">
        <v>327</v>
      </c>
      <c r="AJ7395" s="24" t="s">
        <v>115</v>
      </c>
      <c r="AK7395" s="24" t="s">
        <v>116</v>
      </c>
      <c r="AL7395" s="22">
        <v>7393</v>
      </c>
    </row>
    <row r="7396" spans="7:38" s="10" customFormat="1">
      <c r="G7396" s="18"/>
      <c r="H7396" s="18"/>
      <c r="I7396" s="18"/>
      <c r="J7396" s="18"/>
      <c r="L7396" s="13"/>
      <c r="M7396" s="13" t="s">
        <v>17715</v>
      </c>
      <c r="N7396" s="13" t="s">
        <v>17716</v>
      </c>
      <c r="O7396" s="13" t="s">
        <v>17715</v>
      </c>
      <c r="AC7396" s="22" t="s">
        <v>28943</v>
      </c>
      <c r="AD7396" s="24" t="s">
        <v>17709</v>
      </c>
      <c r="AE7396" s="24" t="s">
        <v>17710</v>
      </c>
      <c r="AF7396" s="24"/>
      <c r="AG7396" s="24" t="s">
        <v>21523</v>
      </c>
      <c r="AH7396" s="24" t="s">
        <v>326</v>
      </c>
      <c r="AI7396" s="24" t="s">
        <v>327</v>
      </c>
      <c r="AJ7396" s="24" t="s">
        <v>115</v>
      </c>
      <c r="AK7396" s="24" t="s">
        <v>116</v>
      </c>
      <c r="AL7396" s="22">
        <v>7394</v>
      </c>
    </row>
    <row r="7397" spans="7:38" s="10" customFormat="1">
      <c r="G7397" s="18"/>
      <c r="H7397" s="18"/>
      <c r="I7397" s="18"/>
      <c r="J7397" s="18"/>
      <c r="L7397" s="13"/>
      <c r="M7397" s="13" t="s">
        <v>17717</v>
      </c>
      <c r="N7397" s="13" t="s">
        <v>17718</v>
      </c>
      <c r="O7397" s="13" t="s">
        <v>17717</v>
      </c>
      <c r="AC7397" s="22" t="s">
        <v>28944</v>
      </c>
      <c r="AD7397" s="24" t="s">
        <v>17711</v>
      </c>
      <c r="AE7397" s="24" t="s">
        <v>17712</v>
      </c>
      <c r="AF7397" s="24"/>
      <c r="AG7397" s="24" t="s">
        <v>21523</v>
      </c>
      <c r="AH7397" s="24" t="s">
        <v>326</v>
      </c>
      <c r="AI7397" s="24" t="s">
        <v>327</v>
      </c>
      <c r="AJ7397" s="24" t="s">
        <v>115</v>
      </c>
      <c r="AK7397" s="24" t="s">
        <v>116</v>
      </c>
      <c r="AL7397" s="22">
        <v>7395</v>
      </c>
    </row>
    <row r="7398" spans="7:38" s="10" customFormat="1">
      <c r="G7398" s="18"/>
      <c r="H7398" s="18"/>
      <c r="I7398" s="18"/>
      <c r="J7398" s="18"/>
      <c r="L7398" s="13"/>
      <c r="M7398" s="13" t="s">
        <v>17719</v>
      </c>
      <c r="N7398" s="13" t="s">
        <v>17720</v>
      </c>
      <c r="O7398" s="13" t="s">
        <v>17719</v>
      </c>
      <c r="AC7398" s="22" t="s">
        <v>28945</v>
      </c>
      <c r="AD7398" s="24" t="s">
        <v>17713</v>
      </c>
      <c r="AE7398" s="24" t="s">
        <v>17714</v>
      </c>
      <c r="AF7398" s="24"/>
      <c r="AG7398" s="24" t="s">
        <v>21523</v>
      </c>
      <c r="AH7398" s="24" t="s">
        <v>326</v>
      </c>
      <c r="AI7398" s="24" t="s">
        <v>327</v>
      </c>
      <c r="AJ7398" s="24" t="s">
        <v>115</v>
      </c>
      <c r="AK7398" s="24" t="s">
        <v>116</v>
      </c>
      <c r="AL7398" s="22">
        <v>7396</v>
      </c>
    </row>
    <row r="7399" spans="7:38" s="10" customFormat="1">
      <c r="G7399" s="18"/>
      <c r="H7399" s="18"/>
      <c r="I7399" s="18"/>
      <c r="J7399" s="18"/>
      <c r="L7399" s="13"/>
      <c r="M7399" s="13" t="s">
        <v>17721</v>
      </c>
      <c r="N7399" s="13" t="s">
        <v>1559</v>
      </c>
      <c r="O7399" s="13" t="s">
        <v>17721</v>
      </c>
      <c r="AC7399" s="22" t="s">
        <v>28946</v>
      </c>
      <c r="AD7399" s="24" t="s">
        <v>17715</v>
      </c>
      <c r="AE7399" s="24" t="s">
        <v>17716</v>
      </c>
      <c r="AF7399" s="24"/>
      <c r="AG7399" s="24" t="s">
        <v>21523</v>
      </c>
      <c r="AH7399" s="24" t="s">
        <v>326</v>
      </c>
      <c r="AI7399" s="24" t="s">
        <v>327</v>
      </c>
      <c r="AJ7399" s="24" t="s">
        <v>115</v>
      </c>
      <c r="AK7399" s="24" t="s">
        <v>116</v>
      </c>
      <c r="AL7399" s="22">
        <v>7397</v>
      </c>
    </row>
    <row r="7400" spans="7:38" s="10" customFormat="1">
      <c r="G7400" s="18"/>
      <c r="H7400" s="18"/>
      <c r="I7400" s="18"/>
      <c r="J7400" s="18"/>
      <c r="L7400" s="13"/>
      <c r="M7400" s="13" t="s">
        <v>17722</v>
      </c>
      <c r="N7400" s="13" t="s">
        <v>17723</v>
      </c>
      <c r="O7400" s="13" t="s">
        <v>17722</v>
      </c>
      <c r="AC7400" s="22" t="s">
        <v>28947</v>
      </c>
      <c r="AD7400" s="24" t="s">
        <v>17717</v>
      </c>
      <c r="AE7400" s="24" t="s">
        <v>17718</v>
      </c>
      <c r="AF7400" s="24"/>
      <c r="AG7400" s="24" t="s">
        <v>21523</v>
      </c>
      <c r="AH7400" s="24" t="s">
        <v>326</v>
      </c>
      <c r="AI7400" s="24" t="s">
        <v>327</v>
      </c>
      <c r="AJ7400" s="24" t="s">
        <v>115</v>
      </c>
      <c r="AK7400" s="24" t="s">
        <v>116</v>
      </c>
      <c r="AL7400" s="22">
        <v>7398</v>
      </c>
    </row>
    <row r="7401" spans="7:38" s="10" customFormat="1">
      <c r="G7401" s="18"/>
      <c r="H7401" s="18"/>
      <c r="I7401" s="18"/>
      <c r="J7401" s="18"/>
      <c r="L7401" s="13"/>
      <c r="M7401" s="13" t="s">
        <v>17724</v>
      </c>
      <c r="N7401" s="13" t="s">
        <v>17725</v>
      </c>
      <c r="O7401" s="13" t="s">
        <v>17724</v>
      </c>
      <c r="AC7401" s="22" t="s">
        <v>28948</v>
      </c>
      <c r="AD7401" s="24" t="s">
        <v>17719</v>
      </c>
      <c r="AE7401" s="24" t="s">
        <v>17720</v>
      </c>
      <c r="AF7401" s="24"/>
      <c r="AG7401" s="24" t="s">
        <v>21523</v>
      </c>
      <c r="AH7401" s="24" t="s">
        <v>326</v>
      </c>
      <c r="AI7401" s="24" t="s">
        <v>327</v>
      </c>
      <c r="AJ7401" s="24" t="s">
        <v>115</v>
      </c>
      <c r="AK7401" s="24" t="s">
        <v>116</v>
      </c>
      <c r="AL7401" s="22">
        <v>7399</v>
      </c>
    </row>
    <row r="7402" spans="7:38" s="10" customFormat="1">
      <c r="G7402" s="18"/>
      <c r="H7402" s="18"/>
      <c r="I7402" s="18"/>
      <c r="J7402" s="18"/>
      <c r="L7402" s="13"/>
      <c r="M7402" s="13" t="s">
        <v>17726</v>
      </c>
      <c r="N7402" s="13" t="s">
        <v>7187</v>
      </c>
      <c r="O7402" s="13" t="s">
        <v>17726</v>
      </c>
      <c r="AC7402" s="22" t="s">
        <v>28949</v>
      </c>
      <c r="AD7402" s="24" t="s">
        <v>17721</v>
      </c>
      <c r="AE7402" s="24" t="s">
        <v>1559</v>
      </c>
      <c r="AF7402" s="24"/>
      <c r="AG7402" s="24" t="s">
        <v>21523</v>
      </c>
      <c r="AH7402" s="24" t="s">
        <v>326</v>
      </c>
      <c r="AI7402" s="24" t="s">
        <v>327</v>
      </c>
      <c r="AJ7402" s="24" t="s">
        <v>115</v>
      </c>
      <c r="AK7402" s="24" t="s">
        <v>116</v>
      </c>
      <c r="AL7402" s="22">
        <v>7400</v>
      </c>
    </row>
    <row r="7403" spans="7:38" s="10" customFormat="1">
      <c r="G7403" s="18"/>
      <c r="H7403" s="18"/>
      <c r="I7403" s="18"/>
      <c r="J7403" s="18"/>
      <c r="L7403" s="13"/>
      <c r="M7403" s="13" t="s">
        <v>17727</v>
      </c>
      <c r="N7403" s="13" t="s">
        <v>17728</v>
      </c>
      <c r="O7403" s="13" t="s">
        <v>17727</v>
      </c>
      <c r="AC7403" s="22" t="s">
        <v>28950</v>
      </c>
      <c r="AD7403" s="24" t="s">
        <v>17722</v>
      </c>
      <c r="AE7403" s="24" t="s">
        <v>17723</v>
      </c>
      <c r="AF7403" s="24"/>
      <c r="AG7403" s="24" t="s">
        <v>21521</v>
      </c>
      <c r="AH7403" s="24" t="s">
        <v>328</v>
      </c>
      <c r="AI7403" s="24" t="s">
        <v>329</v>
      </c>
      <c r="AJ7403" s="24" t="s">
        <v>115</v>
      </c>
      <c r="AK7403" s="24" t="s">
        <v>116</v>
      </c>
      <c r="AL7403" s="22">
        <v>7401</v>
      </c>
    </row>
    <row r="7404" spans="7:38" s="10" customFormat="1">
      <c r="G7404" s="18"/>
      <c r="H7404" s="18"/>
      <c r="I7404" s="18"/>
      <c r="J7404" s="18"/>
      <c r="L7404" s="13"/>
      <c r="M7404" s="13" t="s">
        <v>17729</v>
      </c>
      <c r="N7404" s="13" t="s">
        <v>11599</v>
      </c>
      <c r="O7404" s="13" t="s">
        <v>17729</v>
      </c>
      <c r="AC7404" s="22" t="s">
        <v>28951</v>
      </c>
      <c r="AD7404" s="24" t="s">
        <v>17724</v>
      </c>
      <c r="AE7404" s="24" t="s">
        <v>17725</v>
      </c>
      <c r="AF7404" s="24"/>
      <c r="AG7404" s="24" t="s">
        <v>21521</v>
      </c>
      <c r="AH7404" s="24" t="s">
        <v>328</v>
      </c>
      <c r="AI7404" s="24" t="s">
        <v>329</v>
      </c>
      <c r="AJ7404" s="24" t="s">
        <v>115</v>
      </c>
      <c r="AK7404" s="24" t="s">
        <v>116</v>
      </c>
      <c r="AL7404" s="22">
        <v>7402</v>
      </c>
    </row>
    <row r="7405" spans="7:38" s="10" customFormat="1">
      <c r="G7405" s="18"/>
      <c r="H7405" s="18"/>
      <c r="I7405" s="18"/>
      <c r="J7405" s="18"/>
      <c r="L7405" s="13"/>
      <c r="M7405" s="13" t="s">
        <v>17730</v>
      </c>
      <c r="N7405" s="13" t="s">
        <v>10003</v>
      </c>
      <c r="O7405" s="13" t="s">
        <v>17730</v>
      </c>
      <c r="AC7405" s="22" t="s">
        <v>28952</v>
      </c>
      <c r="AD7405" s="24" t="s">
        <v>17726</v>
      </c>
      <c r="AE7405" s="24" t="s">
        <v>7187</v>
      </c>
      <c r="AF7405" s="24"/>
      <c r="AG7405" s="24" t="s">
        <v>21523</v>
      </c>
      <c r="AH7405" s="24" t="s">
        <v>328</v>
      </c>
      <c r="AI7405" s="24" t="s">
        <v>329</v>
      </c>
      <c r="AJ7405" s="24" t="s">
        <v>115</v>
      </c>
      <c r="AK7405" s="24" t="s">
        <v>116</v>
      </c>
      <c r="AL7405" s="22">
        <v>7403</v>
      </c>
    </row>
    <row r="7406" spans="7:38" s="10" customFormat="1">
      <c r="G7406" s="18"/>
      <c r="H7406" s="18"/>
      <c r="I7406" s="18"/>
      <c r="J7406" s="18"/>
      <c r="L7406" s="13"/>
      <c r="M7406" s="13" t="s">
        <v>17731</v>
      </c>
      <c r="N7406" s="13" t="s">
        <v>17732</v>
      </c>
      <c r="O7406" s="13" t="s">
        <v>17731</v>
      </c>
      <c r="AC7406" s="22" t="s">
        <v>28953</v>
      </c>
      <c r="AD7406" s="24" t="s">
        <v>17727</v>
      </c>
      <c r="AE7406" s="24" t="s">
        <v>17728</v>
      </c>
      <c r="AF7406" s="24"/>
      <c r="AG7406" s="24" t="s">
        <v>21523</v>
      </c>
      <c r="AH7406" s="24" t="s">
        <v>328</v>
      </c>
      <c r="AI7406" s="24" t="s">
        <v>329</v>
      </c>
      <c r="AJ7406" s="24" t="s">
        <v>115</v>
      </c>
      <c r="AK7406" s="24" t="s">
        <v>116</v>
      </c>
      <c r="AL7406" s="22">
        <v>7404</v>
      </c>
    </row>
    <row r="7407" spans="7:38" s="10" customFormat="1">
      <c r="G7407" s="18"/>
      <c r="H7407" s="18"/>
      <c r="I7407" s="18"/>
      <c r="J7407" s="18"/>
      <c r="L7407" s="13"/>
      <c r="M7407" s="13" t="s">
        <v>17733</v>
      </c>
      <c r="N7407" s="13" t="s">
        <v>6252</v>
      </c>
      <c r="O7407" s="13" t="s">
        <v>17733</v>
      </c>
      <c r="AC7407" s="22" t="s">
        <v>28954</v>
      </c>
      <c r="AD7407" s="24" t="s">
        <v>17729</v>
      </c>
      <c r="AE7407" s="24" t="s">
        <v>11599</v>
      </c>
      <c r="AF7407" s="24"/>
      <c r="AG7407" s="24" t="s">
        <v>21523</v>
      </c>
      <c r="AH7407" s="24" t="s">
        <v>328</v>
      </c>
      <c r="AI7407" s="24" t="s">
        <v>329</v>
      </c>
      <c r="AJ7407" s="24" t="s">
        <v>115</v>
      </c>
      <c r="AK7407" s="24" t="s">
        <v>116</v>
      </c>
      <c r="AL7407" s="22">
        <v>7405</v>
      </c>
    </row>
    <row r="7408" spans="7:38" s="10" customFormat="1">
      <c r="G7408" s="18"/>
      <c r="H7408" s="18"/>
      <c r="I7408" s="18"/>
      <c r="J7408" s="18"/>
      <c r="L7408" s="13"/>
      <c r="M7408" s="13" t="s">
        <v>17734</v>
      </c>
      <c r="N7408" s="13" t="s">
        <v>17735</v>
      </c>
      <c r="O7408" s="13" t="s">
        <v>17734</v>
      </c>
      <c r="AC7408" s="22" t="s">
        <v>28955</v>
      </c>
      <c r="AD7408" s="24" t="s">
        <v>17730</v>
      </c>
      <c r="AE7408" s="24" t="s">
        <v>10003</v>
      </c>
      <c r="AF7408" s="24"/>
      <c r="AG7408" s="24" t="s">
        <v>21523</v>
      </c>
      <c r="AH7408" s="24" t="s">
        <v>328</v>
      </c>
      <c r="AI7408" s="24" t="s">
        <v>329</v>
      </c>
      <c r="AJ7408" s="24" t="s">
        <v>115</v>
      </c>
      <c r="AK7408" s="24" t="s">
        <v>116</v>
      </c>
      <c r="AL7408" s="22">
        <v>7406</v>
      </c>
    </row>
    <row r="7409" spans="7:38" s="10" customFormat="1">
      <c r="G7409" s="18"/>
      <c r="H7409" s="18"/>
      <c r="I7409" s="18"/>
      <c r="J7409" s="18"/>
      <c r="L7409" s="13"/>
      <c r="M7409" s="13" t="s">
        <v>17736</v>
      </c>
      <c r="N7409" s="13" t="s">
        <v>17737</v>
      </c>
      <c r="O7409" s="13" t="s">
        <v>17736</v>
      </c>
      <c r="AC7409" s="22" t="s">
        <v>28956</v>
      </c>
      <c r="AD7409" s="24" t="s">
        <v>17731</v>
      </c>
      <c r="AE7409" s="24" t="s">
        <v>17732</v>
      </c>
      <c r="AF7409" s="24"/>
      <c r="AG7409" s="24" t="s">
        <v>21523</v>
      </c>
      <c r="AH7409" s="24" t="s">
        <v>328</v>
      </c>
      <c r="AI7409" s="24" t="s">
        <v>329</v>
      </c>
      <c r="AJ7409" s="24" t="s">
        <v>115</v>
      </c>
      <c r="AK7409" s="24" t="s">
        <v>116</v>
      </c>
      <c r="AL7409" s="22">
        <v>7407</v>
      </c>
    </row>
    <row r="7410" spans="7:38" s="10" customFormat="1">
      <c r="G7410" s="18"/>
      <c r="H7410" s="18"/>
      <c r="I7410" s="18"/>
      <c r="J7410" s="18"/>
      <c r="L7410" s="13"/>
      <c r="M7410" s="13" t="s">
        <v>17738</v>
      </c>
      <c r="N7410" s="13" t="s">
        <v>11219</v>
      </c>
      <c r="O7410" s="13" t="s">
        <v>17738</v>
      </c>
      <c r="AC7410" s="22" t="s">
        <v>28957</v>
      </c>
      <c r="AD7410" s="24" t="s">
        <v>17733</v>
      </c>
      <c r="AE7410" s="24" t="s">
        <v>6252</v>
      </c>
      <c r="AF7410" s="24"/>
      <c r="AG7410" s="24" t="s">
        <v>21523</v>
      </c>
      <c r="AH7410" s="24" t="s">
        <v>328</v>
      </c>
      <c r="AI7410" s="24" t="s">
        <v>329</v>
      </c>
      <c r="AJ7410" s="24" t="s">
        <v>115</v>
      </c>
      <c r="AK7410" s="24" t="s">
        <v>116</v>
      </c>
      <c r="AL7410" s="22">
        <v>7408</v>
      </c>
    </row>
    <row r="7411" spans="7:38" s="10" customFormat="1">
      <c r="G7411" s="18"/>
      <c r="H7411" s="18"/>
      <c r="I7411" s="18"/>
      <c r="J7411" s="18"/>
      <c r="L7411" s="13"/>
      <c r="M7411" s="13" t="s">
        <v>17739</v>
      </c>
      <c r="N7411" s="13" t="s">
        <v>700</v>
      </c>
      <c r="O7411" s="13" t="s">
        <v>17739</v>
      </c>
      <c r="AC7411" s="22" t="s">
        <v>28958</v>
      </c>
      <c r="AD7411" s="24" t="s">
        <v>17734</v>
      </c>
      <c r="AE7411" s="24" t="s">
        <v>17735</v>
      </c>
      <c r="AF7411" s="24"/>
      <c r="AG7411" s="24" t="s">
        <v>21523</v>
      </c>
      <c r="AH7411" s="24" t="s">
        <v>328</v>
      </c>
      <c r="AI7411" s="24" t="s">
        <v>329</v>
      </c>
      <c r="AJ7411" s="24" t="s">
        <v>115</v>
      </c>
      <c r="AK7411" s="24" t="s">
        <v>116</v>
      </c>
      <c r="AL7411" s="22">
        <v>7409</v>
      </c>
    </row>
    <row r="7412" spans="7:38" s="10" customFormat="1">
      <c r="G7412" s="18"/>
      <c r="H7412" s="18"/>
      <c r="I7412" s="18"/>
      <c r="J7412" s="18"/>
      <c r="L7412" s="13"/>
      <c r="M7412" s="13" t="s">
        <v>17740</v>
      </c>
      <c r="N7412" s="13" t="s">
        <v>1299</v>
      </c>
      <c r="O7412" s="13" t="s">
        <v>17740</v>
      </c>
      <c r="AC7412" s="22" t="s">
        <v>28959</v>
      </c>
      <c r="AD7412" s="24" t="s">
        <v>17736</v>
      </c>
      <c r="AE7412" s="24" t="s">
        <v>17737</v>
      </c>
      <c r="AF7412" s="24"/>
      <c r="AG7412" s="24" t="s">
        <v>21523</v>
      </c>
      <c r="AH7412" s="24" t="s">
        <v>328</v>
      </c>
      <c r="AI7412" s="24" t="s">
        <v>329</v>
      </c>
      <c r="AJ7412" s="24" t="s">
        <v>115</v>
      </c>
      <c r="AK7412" s="24" t="s">
        <v>116</v>
      </c>
      <c r="AL7412" s="22">
        <v>7410</v>
      </c>
    </row>
    <row r="7413" spans="7:38" s="10" customFormat="1">
      <c r="G7413" s="18"/>
      <c r="H7413" s="18"/>
      <c r="I7413" s="18"/>
      <c r="J7413" s="18"/>
      <c r="L7413" s="13"/>
      <c r="M7413" s="13" t="s">
        <v>17741</v>
      </c>
      <c r="N7413" s="13" t="s">
        <v>17742</v>
      </c>
      <c r="O7413" s="13" t="s">
        <v>17741</v>
      </c>
      <c r="AC7413" s="22" t="s">
        <v>28960</v>
      </c>
      <c r="AD7413" s="24" t="s">
        <v>17738</v>
      </c>
      <c r="AE7413" s="24" t="s">
        <v>11219</v>
      </c>
      <c r="AF7413" s="24"/>
      <c r="AG7413" s="24" t="s">
        <v>21523</v>
      </c>
      <c r="AH7413" s="24" t="s">
        <v>328</v>
      </c>
      <c r="AI7413" s="24" t="s">
        <v>329</v>
      </c>
      <c r="AJ7413" s="24" t="s">
        <v>115</v>
      </c>
      <c r="AK7413" s="24" t="s">
        <v>116</v>
      </c>
      <c r="AL7413" s="22">
        <v>7411</v>
      </c>
    </row>
    <row r="7414" spans="7:38" s="10" customFormat="1">
      <c r="G7414" s="18"/>
      <c r="H7414" s="18"/>
      <c r="I7414" s="18"/>
      <c r="J7414" s="18"/>
      <c r="L7414" s="13"/>
      <c r="M7414" s="13" t="s">
        <v>17743</v>
      </c>
      <c r="N7414" s="13" t="s">
        <v>17744</v>
      </c>
      <c r="O7414" s="13" t="s">
        <v>17743</v>
      </c>
      <c r="AC7414" s="22" t="s">
        <v>28961</v>
      </c>
      <c r="AD7414" s="24" t="s">
        <v>17739</v>
      </c>
      <c r="AE7414" s="24" t="s">
        <v>700</v>
      </c>
      <c r="AF7414" s="24"/>
      <c r="AG7414" s="24" t="s">
        <v>21523</v>
      </c>
      <c r="AH7414" s="24" t="s">
        <v>328</v>
      </c>
      <c r="AI7414" s="24" t="s">
        <v>329</v>
      </c>
      <c r="AJ7414" s="24" t="s">
        <v>115</v>
      </c>
      <c r="AK7414" s="24" t="s">
        <v>116</v>
      </c>
      <c r="AL7414" s="22">
        <v>7412</v>
      </c>
    </row>
    <row r="7415" spans="7:38" s="10" customFormat="1">
      <c r="G7415" s="18"/>
      <c r="H7415" s="18"/>
      <c r="I7415" s="18"/>
      <c r="J7415" s="18"/>
      <c r="L7415" s="13"/>
      <c r="M7415" s="13" t="s">
        <v>17745</v>
      </c>
      <c r="N7415" s="13" t="s">
        <v>17746</v>
      </c>
      <c r="O7415" s="13" t="s">
        <v>17745</v>
      </c>
      <c r="AC7415" s="22" t="s">
        <v>28962</v>
      </c>
      <c r="AD7415" s="24" t="s">
        <v>17740</v>
      </c>
      <c r="AE7415" s="24" t="s">
        <v>1299</v>
      </c>
      <c r="AF7415" s="24"/>
      <c r="AG7415" s="24" t="s">
        <v>21523</v>
      </c>
      <c r="AH7415" s="24" t="s">
        <v>328</v>
      </c>
      <c r="AI7415" s="24" t="s">
        <v>329</v>
      </c>
      <c r="AJ7415" s="24" t="s">
        <v>115</v>
      </c>
      <c r="AK7415" s="24" t="s">
        <v>116</v>
      </c>
      <c r="AL7415" s="22">
        <v>7413</v>
      </c>
    </row>
    <row r="7416" spans="7:38" s="10" customFormat="1">
      <c r="G7416" s="18"/>
      <c r="H7416" s="18"/>
      <c r="I7416" s="18"/>
      <c r="J7416" s="18"/>
      <c r="L7416" s="13"/>
      <c r="M7416" s="13" t="s">
        <v>17747</v>
      </c>
      <c r="N7416" s="13" t="s">
        <v>17748</v>
      </c>
      <c r="O7416" s="13" t="s">
        <v>17747</v>
      </c>
      <c r="AC7416" s="22" t="s">
        <v>28963</v>
      </c>
      <c r="AD7416" s="24" t="s">
        <v>17741</v>
      </c>
      <c r="AE7416" s="24" t="s">
        <v>17742</v>
      </c>
      <c r="AF7416" s="24"/>
      <c r="AG7416" s="24" t="s">
        <v>21523</v>
      </c>
      <c r="AH7416" s="24" t="s">
        <v>328</v>
      </c>
      <c r="AI7416" s="24" t="s">
        <v>329</v>
      </c>
      <c r="AJ7416" s="24" t="s">
        <v>115</v>
      </c>
      <c r="AK7416" s="24" t="s">
        <v>116</v>
      </c>
      <c r="AL7416" s="22">
        <v>7414</v>
      </c>
    </row>
    <row r="7417" spans="7:38" s="10" customFormat="1">
      <c r="G7417" s="18"/>
      <c r="H7417" s="18"/>
      <c r="I7417" s="18"/>
      <c r="J7417" s="18"/>
      <c r="L7417" s="13"/>
      <c r="M7417" s="13" t="s">
        <v>17749</v>
      </c>
      <c r="N7417" s="13" t="s">
        <v>17750</v>
      </c>
      <c r="O7417" s="13" t="s">
        <v>17749</v>
      </c>
      <c r="AC7417" s="22" t="s">
        <v>28964</v>
      </c>
      <c r="AD7417" s="24" t="s">
        <v>17743</v>
      </c>
      <c r="AE7417" s="24" t="s">
        <v>17744</v>
      </c>
      <c r="AF7417" s="24"/>
      <c r="AG7417" s="24" t="s">
        <v>21523</v>
      </c>
      <c r="AH7417" s="24" t="s">
        <v>328</v>
      </c>
      <c r="AI7417" s="24" t="s">
        <v>329</v>
      </c>
      <c r="AJ7417" s="24" t="s">
        <v>115</v>
      </c>
      <c r="AK7417" s="24" t="s">
        <v>116</v>
      </c>
      <c r="AL7417" s="22">
        <v>7415</v>
      </c>
    </row>
    <row r="7418" spans="7:38" s="10" customFormat="1">
      <c r="G7418" s="18"/>
      <c r="H7418" s="18"/>
      <c r="I7418" s="18"/>
      <c r="J7418" s="18"/>
      <c r="L7418" s="13"/>
      <c r="M7418" s="13" t="s">
        <v>17751</v>
      </c>
      <c r="N7418" s="13" t="s">
        <v>17752</v>
      </c>
      <c r="O7418" s="13" t="s">
        <v>17751</v>
      </c>
      <c r="AC7418" s="22" t="s">
        <v>28965</v>
      </c>
      <c r="AD7418" s="24" t="s">
        <v>17745</v>
      </c>
      <c r="AE7418" s="24" t="s">
        <v>17746</v>
      </c>
      <c r="AF7418" s="24"/>
      <c r="AG7418" s="24" t="s">
        <v>21523</v>
      </c>
      <c r="AH7418" s="24" t="s">
        <v>328</v>
      </c>
      <c r="AI7418" s="24" t="s">
        <v>329</v>
      </c>
      <c r="AJ7418" s="24" t="s">
        <v>115</v>
      </c>
      <c r="AK7418" s="24" t="s">
        <v>116</v>
      </c>
      <c r="AL7418" s="22">
        <v>7416</v>
      </c>
    </row>
    <row r="7419" spans="7:38" s="10" customFormat="1">
      <c r="G7419" s="18"/>
      <c r="H7419" s="18"/>
      <c r="I7419" s="18"/>
      <c r="J7419" s="18"/>
      <c r="L7419" s="13"/>
      <c r="M7419" s="13" t="s">
        <v>17753</v>
      </c>
      <c r="N7419" s="13" t="s">
        <v>17754</v>
      </c>
      <c r="O7419" s="13" t="s">
        <v>17753</v>
      </c>
      <c r="AC7419" s="22" t="s">
        <v>28966</v>
      </c>
      <c r="AD7419" s="24" t="s">
        <v>17747</v>
      </c>
      <c r="AE7419" s="24" t="s">
        <v>17748</v>
      </c>
      <c r="AF7419" s="24"/>
      <c r="AG7419" s="24" t="s">
        <v>21523</v>
      </c>
      <c r="AH7419" s="24" t="s">
        <v>328</v>
      </c>
      <c r="AI7419" s="24" t="s">
        <v>329</v>
      </c>
      <c r="AJ7419" s="24" t="s">
        <v>115</v>
      </c>
      <c r="AK7419" s="24" t="s">
        <v>116</v>
      </c>
      <c r="AL7419" s="22">
        <v>7417</v>
      </c>
    </row>
    <row r="7420" spans="7:38" s="10" customFormat="1">
      <c r="G7420" s="18"/>
      <c r="H7420" s="18"/>
      <c r="I7420" s="18"/>
      <c r="J7420" s="18"/>
      <c r="L7420" s="13"/>
      <c r="M7420" s="13" t="s">
        <v>17755</v>
      </c>
      <c r="N7420" s="13" t="s">
        <v>7058</v>
      </c>
      <c r="O7420" s="13" t="s">
        <v>17755</v>
      </c>
      <c r="AC7420" s="22" t="s">
        <v>28967</v>
      </c>
      <c r="AD7420" s="24" t="s">
        <v>17749</v>
      </c>
      <c r="AE7420" s="24" t="s">
        <v>17750</v>
      </c>
      <c r="AF7420" s="24"/>
      <c r="AG7420" s="24" t="s">
        <v>21523</v>
      </c>
      <c r="AH7420" s="24" t="s">
        <v>328</v>
      </c>
      <c r="AI7420" s="24" t="s">
        <v>329</v>
      </c>
      <c r="AJ7420" s="24" t="s">
        <v>115</v>
      </c>
      <c r="AK7420" s="24" t="s">
        <v>116</v>
      </c>
      <c r="AL7420" s="22">
        <v>7418</v>
      </c>
    </row>
    <row r="7421" spans="7:38" s="10" customFormat="1">
      <c r="G7421" s="18"/>
      <c r="H7421" s="18"/>
      <c r="I7421" s="18"/>
      <c r="J7421" s="18"/>
      <c r="L7421" s="13"/>
      <c r="M7421" s="13" t="s">
        <v>17756</v>
      </c>
      <c r="N7421" s="13" t="s">
        <v>17757</v>
      </c>
      <c r="O7421" s="13" t="s">
        <v>17756</v>
      </c>
      <c r="AC7421" s="22" t="s">
        <v>28968</v>
      </c>
      <c r="AD7421" s="24" t="s">
        <v>17751</v>
      </c>
      <c r="AE7421" s="24" t="s">
        <v>17752</v>
      </c>
      <c r="AF7421" s="24"/>
      <c r="AG7421" s="24" t="s">
        <v>21523</v>
      </c>
      <c r="AH7421" s="24" t="s">
        <v>328</v>
      </c>
      <c r="AI7421" s="24" t="s">
        <v>329</v>
      </c>
      <c r="AJ7421" s="24" t="s">
        <v>115</v>
      </c>
      <c r="AK7421" s="24" t="s">
        <v>116</v>
      </c>
      <c r="AL7421" s="22">
        <v>7419</v>
      </c>
    </row>
    <row r="7422" spans="7:38" s="10" customFormat="1">
      <c r="G7422" s="18"/>
      <c r="H7422" s="18"/>
      <c r="I7422" s="18"/>
      <c r="J7422" s="18"/>
      <c r="L7422" s="13"/>
      <c r="M7422" s="13" t="s">
        <v>17758</v>
      </c>
      <c r="N7422" s="13" t="s">
        <v>13022</v>
      </c>
      <c r="O7422" s="13" t="s">
        <v>17758</v>
      </c>
      <c r="AC7422" s="22" t="s">
        <v>28969</v>
      </c>
      <c r="AD7422" s="24" t="s">
        <v>17753</v>
      </c>
      <c r="AE7422" s="24" t="s">
        <v>17754</v>
      </c>
      <c r="AF7422" s="24" t="s">
        <v>28970</v>
      </c>
      <c r="AG7422" s="24" t="s">
        <v>21521</v>
      </c>
      <c r="AH7422" s="24" t="s">
        <v>330</v>
      </c>
      <c r="AI7422" s="24" t="s">
        <v>331</v>
      </c>
      <c r="AJ7422" s="24" t="s">
        <v>115</v>
      </c>
      <c r="AK7422" s="24" t="s">
        <v>116</v>
      </c>
      <c r="AL7422" s="22">
        <v>7420</v>
      </c>
    </row>
    <row r="7423" spans="7:38" s="10" customFormat="1">
      <c r="G7423" s="18"/>
      <c r="H7423" s="18"/>
      <c r="I7423" s="18"/>
      <c r="J7423" s="18"/>
      <c r="L7423" s="13"/>
      <c r="M7423" s="13" t="s">
        <v>17759</v>
      </c>
      <c r="N7423" s="13" t="s">
        <v>2664</v>
      </c>
      <c r="O7423" s="13" t="s">
        <v>17759</v>
      </c>
      <c r="AC7423" s="22" t="s">
        <v>28971</v>
      </c>
      <c r="AD7423" s="24" t="s">
        <v>17755</v>
      </c>
      <c r="AE7423" s="24" t="s">
        <v>7058</v>
      </c>
      <c r="AF7423" s="24"/>
      <c r="AG7423" s="24" t="s">
        <v>21523</v>
      </c>
      <c r="AH7423" s="24" t="s">
        <v>330</v>
      </c>
      <c r="AI7423" s="24" t="s">
        <v>331</v>
      </c>
      <c r="AJ7423" s="24" t="s">
        <v>115</v>
      </c>
      <c r="AK7423" s="24" t="s">
        <v>116</v>
      </c>
      <c r="AL7423" s="22">
        <v>7421</v>
      </c>
    </row>
    <row r="7424" spans="7:38" s="10" customFormat="1">
      <c r="G7424" s="18"/>
      <c r="H7424" s="18"/>
      <c r="I7424" s="18"/>
      <c r="J7424" s="18"/>
      <c r="L7424" s="13"/>
      <c r="M7424" s="13" t="s">
        <v>17760</v>
      </c>
      <c r="N7424" s="13" t="s">
        <v>9364</v>
      </c>
      <c r="O7424" s="13" t="s">
        <v>17760</v>
      </c>
      <c r="AC7424" s="22" t="s">
        <v>28972</v>
      </c>
      <c r="AD7424" s="24" t="s">
        <v>17756</v>
      </c>
      <c r="AE7424" s="24" t="s">
        <v>17757</v>
      </c>
      <c r="AF7424" s="24"/>
      <c r="AG7424" s="24" t="s">
        <v>21523</v>
      </c>
      <c r="AH7424" s="24" t="s">
        <v>330</v>
      </c>
      <c r="AI7424" s="24" t="s">
        <v>331</v>
      </c>
      <c r="AJ7424" s="24" t="s">
        <v>115</v>
      </c>
      <c r="AK7424" s="24" t="s">
        <v>116</v>
      </c>
      <c r="AL7424" s="22">
        <v>7422</v>
      </c>
    </row>
    <row r="7425" spans="7:38" s="10" customFormat="1">
      <c r="G7425" s="18"/>
      <c r="H7425" s="18"/>
      <c r="I7425" s="18"/>
      <c r="J7425" s="18"/>
      <c r="L7425" s="13"/>
      <c r="M7425" s="13" t="s">
        <v>17761</v>
      </c>
      <c r="N7425" s="13" t="s">
        <v>9526</v>
      </c>
      <c r="O7425" s="13" t="s">
        <v>17761</v>
      </c>
      <c r="AC7425" s="22" t="s">
        <v>28973</v>
      </c>
      <c r="AD7425" s="24" t="s">
        <v>17758</v>
      </c>
      <c r="AE7425" s="24" t="s">
        <v>13022</v>
      </c>
      <c r="AF7425" s="24"/>
      <c r="AG7425" s="24" t="s">
        <v>21523</v>
      </c>
      <c r="AH7425" s="24" t="s">
        <v>330</v>
      </c>
      <c r="AI7425" s="24" t="s">
        <v>331</v>
      </c>
      <c r="AJ7425" s="24" t="s">
        <v>115</v>
      </c>
      <c r="AK7425" s="24" t="s">
        <v>116</v>
      </c>
      <c r="AL7425" s="22">
        <v>7423</v>
      </c>
    </row>
    <row r="7426" spans="7:38" s="10" customFormat="1">
      <c r="G7426" s="18"/>
      <c r="H7426" s="18"/>
      <c r="I7426" s="18"/>
      <c r="J7426" s="18"/>
      <c r="L7426" s="13"/>
      <c r="M7426" s="13" t="s">
        <v>17762</v>
      </c>
      <c r="N7426" s="13" t="s">
        <v>14419</v>
      </c>
      <c r="O7426" s="13" t="s">
        <v>17762</v>
      </c>
      <c r="AC7426" s="22" t="s">
        <v>28974</v>
      </c>
      <c r="AD7426" s="24" t="s">
        <v>17759</v>
      </c>
      <c r="AE7426" s="24" t="s">
        <v>2664</v>
      </c>
      <c r="AF7426" s="24"/>
      <c r="AG7426" s="24" t="s">
        <v>21523</v>
      </c>
      <c r="AH7426" s="24" t="s">
        <v>330</v>
      </c>
      <c r="AI7426" s="24" t="s">
        <v>331</v>
      </c>
      <c r="AJ7426" s="24" t="s">
        <v>115</v>
      </c>
      <c r="AK7426" s="24" t="s">
        <v>116</v>
      </c>
      <c r="AL7426" s="22">
        <v>7424</v>
      </c>
    </row>
    <row r="7427" spans="7:38" s="10" customFormat="1">
      <c r="G7427" s="18"/>
      <c r="H7427" s="18"/>
      <c r="I7427" s="18"/>
      <c r="J7427" s="18"/>
      <c r="L7427" s="13"/>
      <c r="M7427" s="13" t="s">
        <v>17763</v>
      </c>
      <c r="N7427" s="13" t="s">
        <v>2942</v>
      </c>
      <c r="O7427" s="13" t="s">
        <v>17763</v>
      </c>
      <c r="AC7427" s="22" t="s">
        <v>28975</v>
      </c>
      <c r="AD7427" s="24" t="s">
        <v>17760</v>
      </c>
      <c r="AE7427" s="24" t="s">
        <v>9364</v>
      </c>
      <c r="AF7427" s="24" t="s">
        <v>28976</v>
      </c>
      <c r="AG7427" s="24" t="s">
        <v>21523</v>
      </c>
      <c r="AH7427" s="24" t="s">
        <v>330</v>
      </c>
      <c r="AI7427" s="24" t="s">
        <v>331</v>
      </c>
      <c r="AJ7427" s="24" t="s">
        <v>115</v>
      </c>
      <c r="AK7427" s="24" t="s">
        <v>116</v>
      </c>
      <c r="AL7427" s="22">
        <v>7425</v>
      </c>
    </row>
    <row r="7428" spans="7:38" s="10" customFormat="1">
      <c r="G7428" s="18"/>
      <c r="H7428" s="18"/>
      <c r="I7428" s="18"/>
      <c r="J7428" s="18"/>
      <c r="L7428" s="13"/>
      <c r="M7428" s="13" t="s">
        <v>17764</v>
      </c>
      <c r="N7428" s="13" t="s">
        <v>17765</v>
      </c>
      <c r="O7428" s="13" t="s">
        <v>17764</v>
      </c>
      <c r="AC7428" s="22" t="s">
        <v>28977</v>
      </c>
      <c r="AD7428" s="24" t="s">
        <v>17761</v>
      </c>
      <c r="AE7428" s="24" t="s">
        <v>9526</v>
      </c>
      <c r="AF7428" s="24"/>
      <c r="AG7428" s="24" t="s">
        <v>21523</v>
      </c>
      <c r="AH7428" s="24" t="s">
        <v>330</v>
      </c>
      <c r="AI7428" s="24" t="s">
        <v>331</v>
      </c>
      <c r="AJ7428" s="24" t="s">
        <v>115</v>
      </c>
      <c r="AK7428" s="24" t="s">
        <v>116</v>
      </c>
      <c r="AL7428" s="22">
        <v>7426</v>
      </c>
    </row>
    <row r="7429" spans="7:38" s="10" customFormat="1">
      <c r="G7429" s="18"/>
      <c r="H7429" s="18"/>
      <c r="I7429" s="18"/>
      <c r="J7429" s="18"/>
      <c r="L7429" s="13"/>
      <c r="M7429" s="13" t="s">
        <v>17766</v>
      </c>
      <c r="N7429" s="13" t="s">
        <v>13701</v>
      </c>
      <c r="O7429" s="13" t="s">
        <v>17766</v>
      </c>
      <c r="AC7429" s="22" t="s">
        <v>28978</v>
      </c>
      <c r="AD7429" s="24" t="s">
        <v>17762</v>
      </c>
      <c r="AE7429" s="24" t="s">
        <v>14419</v>
      </c>
      <c r="AF7429" s="24" t="s">
        <v>28979</v>
      </c>
      <c r="AG7429" s="24" t="s">
        <v>21523</v>
      </c>
      <c r="AH7429" s="24" t="s">
        <v>330</v>
      </c>
      <c r="AI7429" s="24" t="s">
        <v>331</v>
      </c>
      <c r="AJ7429" s="24" t="s">
        <v>115</v>
      </c>
      <c r="AK7429" s="24" t="s">
        <v>116</v>
      </c>
      <c r="AL7429" s="22">
        <v>7427</v>
      </c>
    </row>
    <row r="7430" spans="7:38" s="10" customFormat="1">
      <c r="G7430" s="18"/>
      <c r="H7430" s="18"/>
      <c r="I7430" s="18"/>
      <c r="J7430" s="18"/>
      <c r="L7430" s="13"/>
      <c r="M7430" s="13" t="s">
        <v>17767</v>
      </c>
      <c r="N7430" s="13" t="s">
        <v>17768</v>
      </c>
      <c r="O7430" s="13" t="s">
        <v>17767</v>
      </c>
      <c r="AC7430" s="22" t="s">
        <v>28980</v>
      </c>
      <c r="AD7430" s="24" t="s">
        <v>17763</v>
      </c>
      <c r="AE7430" s="24" t="s">
        <v>2942</v>
      </c>
      <c r="AF7430" s="24"/>
      <c r="AG7430" s="24" t="s">
        <v>21523</v>
      </c>
      <c r="AH7430" s="24" t="s">
        <v>330</v>
      </c>
      <c r="AI7430" s="24" t="s">
        <v>331</v>
      </c>
      <c r="AJ7430" s="24" t="s">
        <v>115</v>
      </c>
      <c r="AK7430" s="24" t="s">
        <v>116</v>
      </c>
      <c r="AL7430" s="22">
        <v>7428</v>
      </c>
    </row>
    <row r="7431" spans="7:38" s="10" customFormat="1">
      <c r="G7431" s="18"/>
      <c r="H7431" s="18"/>
      <c r="I7431" s="18"/>
      <c r="J7431" s="18"/>
      <c r="L7431" s="13"/>
      <c r="M7431" s="13" t="s">
        <v>17769</v>
      </c>
      <c r="N7431" s="13" t="s">
        <v>2438</v>
      </c>
      <c r="O7431" s="13" t="s">
        <v>17769</v>
      </c>
      <c r="AC7431" s="22" t="s">
        <v>28981</v>
      </c>
      <c r="AD7431" s="24" t="s">
        <v>17764</v>
      </c>
      <c r="AE7431" s="24" t="s">
        <v>17765</v>
      </c>
      <c r="AF7431" s="24"/>
      <c r="AG7431" s="24" t="s">
        <v>21521</v>
      </c>
      <c r="AH7431" s="24" t="s">
        <v>332</v>
      </c>
      <c r="AI7431" s="24" t="s">
        <v>333</v>
      </c>
      <c r="AJ7431" s="24" t="s">
        <v>115</v>
      </c>
      <c r="AK7431" s="24" t="s">
        <v>116</v>
      </c>
      <c r="AL7431" s="22">
        <v>7429</v>
      </c>
    </row>
    <row r="7432" spans="7:38" s="10" customFormat="1">
      <c r="G7432" s="18"/>
      <c r="H7432" s="18"/>
      <c r="I7432" s="18"/>
      <c r="J7432" s="18"/>
      <c r="L7432" s="13"/>
      <c r="M7432" s="13" t="s">
        <v>17770</v>
      </c>
      <c r="N7432" s="13" t="s">
        <v>10042</v>
      </c>
      <c r="O7432" s="13" t="s">
        <v>17770</v>
      </c>
      <c r="AC7432" s="22" t="s">
        <v>28982</v>
      </c>
      <c r="AD7432" s="24" t="s">
        <v>17766</v>
      </c>
      <c r="AE7432" s="24" t="s">
        <v>13701</v>
      </c>
      <c r="AF7432" s="24"/>
      <c r="AG7432" s="24" t="s">
        <v>21523</v>
      </c>
      <c r="AH7432" s="24" t="s">
        <v>332</v>
      </c>
      <c r="AI7432" s="24" t="s">
        <v>333</v>
      </c>
      <c r="AJ7432" s="24" t="s">
        <v>115</v>
      </c>
      <c r="AK7432" s="24" t="s">
        <v>116</v>
      </c>
      <c r="AL7432" s="22">
        <v>7430</v>
      </c>
    </row>
    <row r="7433" spans="7:38" s="10" customFormat="1">
      <c r="G7433" s="18"/>
      <c r="H7433" s="18"/>
      <c r="I7433" s="18"/>
      <c r="J7433" s="18"/>
      <c r="L7433" s="13"/>
      <c r="M7433" s="13" t="s">
        <v>17771</v>
      </c>
      <c r="N7433" s="13" t="s">
        <v>1126</v>
      </c>
      <c r="O7433" s="13" t="s">
        <v>17771</v>
      </c>
      <c r="AC7433" s="22" t="s">
        <v>28983</v>
      </c>
      <c r="AD7433" s="24" t="s">
        <v>17767</v>
      </c>
      <c r="AE7433" s="24" t="s">
        <v>17768</v>
      </c>
      <c r="AF7433" s="24"/>
      <c r="AG7433" s="24" t="s">
        <v>21523</v>
      </c>
      <c r="AH7433" s="24" t="s">
        <v>332</v>
      </c>
      <c r="AI7433" s="24" t="s">
        <v>333</v>
      </c>
      <c r="AJ7433" s="24" t="s">
        <v>115</v>
      </c>
      <c r="AK7433" s="24" t="s">
        <v>116</v>
      </c>
      <c r="AL7433" s="22">
        <v>7431</v>
      </c>
    </row>
    <row r="7434" spans="7:38" s="10" customFormat="1">
      <c r="G7434" s="18"/>
      <c r="H7434" s="18"/>
      <c r="I7434" s="18"/>
      <c r="J7434" s="18"/>
      <c r="L7434" s="13"/>
      <c r="M7434" s="13" t="s">
        <v>17772</v>
      </c>
      <c r="N7434" s="13" t="s">
        <v>10035</v>
      </c>
      <c r="O7434" s="13" t="s">
        <v>17772</v>
      </c>
      <c r="AC7434" s="22" t="s">
        <v>28984</v>
      </c>
      <c r="AD7434" s="24" t="s">
        <v>17769</v>
      </c>
      <c r="AE7434" s="24" t="s">
        <v>2438</v>
      </c>
      <c r="AF7434" s="24"/>
      <c r="AG7434" s="24" t="s">
        <v>21523</v>
      </c>
      <c r="AH7434" s="24" t="s">
        <v>332</v>
      </c>
      <c r="AI7434" s="24" t="s">
        <v>333</v>
      </c>
      <c r="AJ7434" s="24" t="s">
        <v>115</v>
      </c>
      <c r="AK7434" s="24" t="s">
        <v>116</v>
      </c>
      <c r="AL7434" s="22">
        <v>7432</v>
      </c>
    </row>
    <row r="7435" spans="7:38" s="10" customFormat="1">
      <c r="G7435" s="18"/>
      <c r="H7435" s="18"/>
      <c r="I7435" s="18"/>
      <c r="J7435" s="18"/>
      <c r="L7435" s="13"/>
      <c r="M7435" s="13" t="s">
        <v>17773</v>
      </c>
      <c r="N7435" s="13" t="s">
        <v>6496</v>
      </c>
      <c r="O7435" s="13" t="s">
        <v>17773</v>
      </c>
      <c r="AC7435" s="22" t="s">
        <v>28985</v>
      </c>
      <c r="AD7435" s="24" t="s">
        <v>17770</v>
      </c>
      <c r="AE7435" s="24" t="s">
        <v>10042</v>
      </c>
      <c r="AF7435" s="24"/>
      <c r="AG7435" s="24" t="s">
        <v>21523</v>
      </c>
      <c r="AH7435" s="24" t="s">
        <v>332</v>
      </c>
      <c r="AI7435" s="24" t="s">
        <v>333</v>
      </c>
      <c r="AJ7435" s="24" t="s">
        <v>115</v>
      </c>
      <c r="AK7435" s="24" t="s">
        <v>116</v>
      </c>
      <c r="AL7435" s="22">
        <v>7433</v>
      </c>
    </row>
    <row r="7436" spans="7:38" s="10" customFormat="1">
      <c r="G7436" s="18"/>
      <c r="H7436" s="18"/>
      <c r="I7436" s="18"/>
      <c r="J7436" s="18"/>
      <c r="L7436" s="13"/>
      <c r="M7436" s="13" t="s">
        <v>17774</v>
      </c>
      <c r="N7436" s="13" t="s">
        <v>17775</v>
      </c>
      <c r="O7436" s="13" t="s">
        <v>17774</v>
      </c>
      <c r="AC7436" s="22" t="s">
        <v>28986</v>
      </c>
      <c r="AD7436" s="24" t="s">
        <v>17771</v>
      </c>
      <c r="AE7436" s="24" t="s">
        <v>1126</v>
      </c>
      <c r="AF7436" s="24"/>
      <c r="AG7436" s="24" t="s">
        <v>21523</v>
      </c>
      <c r="AH7436" s="24" t="s">
        <v>332</v>
      </c>
      <c r="AI7436" s="24" t="s">
        <v>333</v>
      </c>
      <c r="AJ7436" s="24" t="s">
        <v>115</v>
      </c>
      <c r="AK7436" s="24" t="s">
        <v>116</v>
      </c>
      <c r="AL7436" s="22">
        <v>7434</v>
      </c>
    </row>
    <row r="7437" spans="7:38" s="10" customFormat="1">
      <c r="G7437" s="18"/>
      <c r="H7437" s="18"/>
      <c r="I7437" s="18"/>
      <c r="J7437" s="18"/>
      <c r="L7437" s="13"/>
      <c r="M7437" s="13" t="s">
        <v>17776</v>
      </c>
      <c r="N7437" s="13" t="s">
        <v>17777</v>
      </c>
      <c r="O7437" s="13" t="s">
        <v>17776</v>
      </c>
      <c r="AC7437" s="22" t="s">
        <v>28987</v>
      </c>
      <c r="AD7437" s="24" t="s">
        <v>17772</v>
      </c>
      <c r="AE7437" s="24" t="s">
        <v>10035</v>
      </c>
      <c r="AF7437" s="24"/>
      <c r="AG7437" s="24" t="s">
        <v>21523</v>
      </c>
      <c r="AH7437" s="24" t="s">
        <v>332</v>
      </c>
      <c r="AI7437" s="24" t="s">
        <v>333</v>
      </c>
      <c r="AJ7437" s="24" t="s">
        <v>115</v>
      </c>
      <c r="AK7437" s="24" t="s">
        <v>116</v>
      </c>
      <c r="AL7437" s="22">
        <v>7435</v>
      </c>
    </row>
    <row r="7438" spans="7:38" s="10" customFormat="1">
      <c r="G7438" s="18"/>
      <c r="H7438" s="18"/>
      <c r="I7438" s="18"/>
      <c r="J7438" s="18"/>
      <c r="L7438" s="13"/>
      <c r="M7438" s="13" t="s">
        <v>17778</v>
      </c>
      <c r="N7438" s="13" t="s">
        <v>17779</v>
      </c>
      <c r="O7438" s="13" t="s">
        <v>17778</v>
      </c>
      <c r="AC7438" s="22" t="s">
        <v>28988</v>
      </c>
      <c r="AD7438" s="24" t="s">
        <v>17773</v>
      </c>
      <c r="AE7438" s="24" t="s">
        <v>6496</v>
      </c>
      <c r="AF7438" s="24"/>
      <c r="AG7438" s="24" t="s">
        <v>21523</v>
      </c>
      <c r="AH7438" s="24" t="s">
        <v>332</v>
      </c>
      <c r="AI7438" s="24" t="s">
        <v>333</v>
      </c>
      <c r="AJ7438" s="24" t="s">
        <v>115</v>
      </c>
      <c r="AK7438" s="24" t="s">
        <v>116</v>
      </c>
      <c r="AL7438" s="22">
        <v>7436</v>
      </c>
    </row>
    <row r="7439" spans="7:38" s="10" customFormat="1">
      <c r="G7439" s="18"/>
      <c r="H7439" s="18"/>
      <c r="I7439" s="18"/>
      <c r="J7439" s="18"/>
      <c r="L7439" s="13"/>
      <c r="M7439" s="13" t="s">
        <v>17780</v>
      </c>
      <c r="N7439" s="13" t="s">
        <v>7610</v>
      </c>
      <c r="O7439" s="13" t="s">
        <v>17780</v>
      </c>
      <c r="AC7439" s="22" t="s">
        <v>28989</v>
      </c>
      <c r="AD7439" s="24" t="s">
        <v>17774</v>
      </c>
      <c r="AE7439" s="24" t="s">
        <v>17775</v>
      </c>
      <c r="AF7439" s="24"/>
      <c r="AG7439" s="24" t="s">
        <v>21523</v>
      </c>
      <c r="AH7439" s="24" t="s">
        <v>332</v>
      </c>
      <c r="AI7439" s="24" t="s">
        <v>333</v>
      </c>
      <c r="AJ7439" s="24" t="s">
        <v>115</v>
      </c>
      <c r="AK7439" s="24" t="s">
        <v>116</v>
      </c>
      <c r="AL7439" s="22">
        <v>7437</v>
      </c>
    </row>
    <row r="7440" spans="7:38" s="10" customFormat="1">
      <c r="G7440" s="18"/>
      <c r="H7440" s="18"/>
      <c r="I7440" s="18"/>
      <c r="J7440" s="18"/>
      <c r="L7440" s="13"/>
      <c r="M7440" s="13" t="s">
        <v>17781</v>
      </c>
      <c r="N7440" s="13" t="s">
        <v>17782</v>
      </c>
      <c r="O7440" s="13" t="s">
        <v>17781</v>
      </c>
      <c r="AC7440" s="22" t="s">
        <v>28990</v>
      </c>
      <c r="AD7440" s="24" t="s">
        <v>17776</v>
      </c>
      <c r="AE7440" s="24" t="s">
        <v>17777</v>
      </c>
      <c r="AF7440" s="24"/>
      <c r="AG7440" s="24" t="s">
        <v>21523</v>
      </c>
      <c r="AH7440" s="24" t="s">
        <v>332</v>
      </c>
      <c r="AI7440" s="24" t="s">
        <v>333</v>
      </c>
      <c r="AJ7440" s="24" t="s">
        <v>115</v>
      </c>
      <c r="AK7440" s="24" t="s">
        <v>116</v>
      </c>
      <c r="AL7440" s="22">
        <v>7438</v>
      </c>
    </row>
    <row r="7441" spans="7:38" s="10" customFormat="1">
      <c r="G7441" s="18"/>
      <c r="H7441" s="18"/>
      <c r="I7441" s="18"/>
      <c r="J7441" s="18"/>
      <c r="L7441" s="13"/>
      <c r="M7441" s="13" t="s">
        <v>17783</v>
      </c>
      <c r="N7441" s="13" t="s">
        <v>17784</v>
      </c>
      <c r="O7441" s="13" t="s">
        <v>17783</v>
      </c>
      <c r="AC7441" s="22" t="s">
        <v>28991</v>
      </c>
      <c r="AD7441" s="24" t="s">
        <v>17778</v>
      </c>
      <c r="AE7441" s="24" t="s">
        <v>17779</v>
      </c>
      <c r="AF7441" s="24"/>
      <c r="AG7441" s="24" t="s">
        <v>21523</v>
      </c>
      <c r="AH7441" s="24" t="s">
        <v>332</v>
      </c>
      <c r="AI7441" s="24" t="s">
        <v>333</v>
      </c>
      <c r="AJ7441" s="24" t="s">
        <v>115</v>
      </c>
      <c r="AK7441" s="24" t="s">
        <v>116</v>
      </c>
      <c r="AL7441" s="22">
        <v>7439</v>
      </c>
    </row>
    <row r="7442" spans="7:38" s="10" customFormat="1">
      <c r="G7442" s="18"/>
      <c r="H7442" s="18"/>
      <c r="I7442" s="18"/>
      <c r="J7442" s="18"/>
      <c r="L7442" s="13"/>
      <c r="M7442" s="13" t="s">
        <v>17785</v>
      </c>
      <c r="N7442" s="13" t="s">
        <v>17786</v>
      </c>
      <c r="O7442" s="13" t="s">
        <v>17785</v>
      </c>
      <c r="AC7442" s="22" t="s">
        <v>28992</v>
      </c>
      <c r="AD7442" s="24" t="s">
        <v>17780</v>
      </c>
      <c r="AE7442" s="24" t="s">
        <v>7610</v>
      </c>
      <c r="AF7442" s="24"/>
      <c r="AG7442" s="24" t="s">
        <v>21523</v>
      </c>
      <c r="AH7442" s="24" t="s">
        <v>332</v>
      </c>
      <c r="AI7442" s="24" t="s">
        <v>333</v>
      </c>
      <c r="AJ7442" s="24" t="s">
        <v>115</v>
      </c>
      <c r="AK7442" s="24" t="s">
        <v>116</v>
      </c>
      <c r="AL7442" s="22">
        <v>7440</v>
      </c>
    </row>
    <row r="7443" spans="7:38" s="10" customFormat="1">
      <c r="G7443" s="18"/>
      <c r="H7443" s="18"/>
      <c r="I7443" s="18"/>
      <c r="J7443" s="18"/>
      <c r="L7443" s="13"/>
      <c r="M7443" s="13" t="s">
        <v>17787</v>
      </c>
      <c r="N7443" s="13" t="s">
        <v>17788</v>
      </c>
      <c r="O7443" s="13" t="s">
        <v>17787</v>
      </c>
      <c r="AC7443" s="22" t="s">
        <v>28993</v>
      </c>
      <c r="AD7443" s="24" t="s">
        <v>17781</v>
      </c>
      <c r="AE7443" s="24" t="s">
        <v>17782</v>
      </c>
      <c r="AF7443" s="24"/>
      <c r="AG7443" s="24" t="s">
        <v>21523</v>
      </c>
      <c r="AH7443" s="24" t="s">
        <v>332</v>
      </c>
      <c r="AI7443" s="24" t="s">
        <v>333</v>
      </c>
      <c r="AJ7443" s="24" t="s">
        <v>115</v>
      </c>
      <c r="AK7443" s="24" t="s">
        <v>116</v>
      </c>
      <c r="AL7443" s="22">
        <v>7441</v>
      </c>
    </row>
    <row r="7444" spans="7:38" s="10" customFormat="1">
      <c r="G7444" s="18"/>
      <c r="H7444" s="18"/>
      <c r="I7444" s="18"/>
      <c r="J7444" s="18"/>
      <c r="L7444" s="13"/>
      <c r="M7444" s="13" t="s">
        <v>17789</v>
      </c>
      <c r="N7444" s="13" t="s">
        <v>17790</v>
      </c>
      <c r="O7444" s="13" t="s">
        <v>17789</v>
      </c>
      <c r="AC7444" s="22" t="s">
        <v>28994</v>
      </c>
      <c r="AD7444" s="24" t="s">
        <v>17783</v>
      </c>
      <c r="AE7444" s="24" t="s">
        <v>17784</v>
      </c>
      <c r="AF7444" s="24"/>
      <c r="AG7444" s="24" t="s">
        <v>21523</v>
      </c>
      <c r="AH7444" s="24" t="s">
        <v>332</v>
      </c>
      <c r="AI7444" s="24" t="s">
        <v>333</v>
      </c>
      <c r="AJ7444" s="24" t="s">
        <v>115</v>
      </c>
      <c r="AK7444" s="24" t="s">
        <v>116</v>
      </c>
      <c r="AL7444" s="22">
        <v>7442</v>
      </c>
    </row>
    <row r="7445" spans="7:38" s="10" customFormat="1">
      <c r="G7445" s="18"/>
      <c r="H7445" s="18"/>
      <c r="I7445" s="18"/>
      <c r="J7445" s="18"/>
      <c r="L7445" s="13"/>
      <c r="M7445" s="13" t="s">
        <v>17791</v>
      </c>
      <c r="N7445" s="13" t="s">
        <v>17792</v>
      </c>
      <c r="O7445" s="13" t="s">
        <v>17791</v>
      </c>
      <c r="AC7445" s="22" t="s">
        <v>28995</v>
      </c>
      <c r="AD7445" s="24" t="s">
        <v>17785</v>
      </c>
      <c r="AE7445" s="24" t="s">
        <v>17786</v>
      </c>
      <c r="AF7445" s="24"/>
      <c r="AG7445" s="24" t="s">
        <v>21523</v>
      </c>
      <c r="AH7445" s="24" t="s">
        <v>332</v>
      </c>
      <c r="AI7445" s="24" t="s">
        <v>333</v>
      </c>
      <c r="AJ7445" s="24" t="s">
        <v>115</v>
      </c>
      <c r="AK7445" s="24" t="s">
        <v>116</v>
      </c>
      <c r="AL7445" s="22">
        <v>7443</v>
      </c>
    </row>
    <row r="7446" spans="7:38" s="10" customFormat="1">
      <c r="G7446" s="18"/>
      <c r="H7446" s="18"/>
      <c r="I7446" s="18"/>
      <c r="J7446" s="18"/>
      <c r="L7446" s="13"/>
      <c r="M7446" s="13" t="s">
        <v>17793</v>
      </c>
      <c r="N7446" s="13" t="s">
        <v>17794</v>
      </c>
      <c r="O7446" s="13" t="s">
        <v>17793</v>
      </c>
      <c r="AC7446" s="22" t="s">
        <v>28996</v>
      </c>
      <c r="AD7446" s="24" t="s">
        <v>17787</v>
      </c>
      <c r="AE7446" s="24" t="s">
        <v>17788</v>
      </c>
      <c r="AF7446" s="24"/>
      <c r="AG7446" s="24" t="s">
        <v>21521</v>
      </c>
      <c r="AH7446" s="24" t="s">
        <v>334</v>
      </c>
      <c r="AI7446" s="24" t="s">
        <v>335</v>
      </c>
      <c r="AJ7446" s="24" t="s">
        <v>115</v>
      </c>
      <c r="AK7446" s="24" t="s">
        <v>116</v>
      </c>
      <c r="AL7446" s="22">
        <v>7444</v>
      </c>
    </row>
    <row r="7447" spans="7:38" s="10" customFormat="1">
      <c r="G7447" s="18"/>
      <c r="H7447" s="18"/>
      <c r="I7447" s="18"/>
      <c r="J7447" s="18"/>
      <c r="L7447" s="13"/>
      <c r="M7447" s="13" t="s">
        <v>17795</v>
      </c>
      <c r="N7447" s="13" t="s">
        <v>17796</v>
      </c>
      <c r="O7447" s="13" t="s">
        <v>17795</v>
      </c>
      <c r="AC7447" s="22" t="s">
        <v>28997</v>
      </c>
      <c r="AD7447" s="24" t="s">
        <v>17789</v>
      </c>
      <c r="AE7447" s="24" t="s">
        <v>17790</v>
      </c>
      <c r="AF7447" s="24"/>
      <c r="AG7447" s="24" t="s">
        <v>21523</v>
      </c>
      <c r="AH7447" s="24" t="s">
        <v>334</v>
      </c>
      <c r="AI7447" s="24" t="s">
        <v>335</v>
      </c>
      <c r="AJ7447" s="24" t="s">
        <v>115</v>
      </c>
      <c r="AK7447" s="24" t="s">
        <v>116</v>
      </c>
      <c r="AL7447" s="22">
        <v>7445</v>
      </c>
    </row>
    <row r="7448" spans="7:38" s="10" customFormat="1">
      <c r="G7448" s="18"/>
      <c r="H7448" s="18"/>
      <c r="I7448" s="18"/>
      <c r="J7448" s="18"/>
      <c r="L7448" s="13"/>
      <c r="M7448" s="13" t="s">
        <v>17797</v>
      </c>
      <c r="N7448" s="13" t="s">
        <v>17798</v>
      </c>
      <c r="O7448" s="13" t="s">
        <v>17797</v>
      </c>
      <c r="AC7448" s="22" t="s">
        <v>28998</v>
      </c>
      <c r="AD7448" s="24" t="s">
        <v>17791</v>
      </c>
      <c r="AE7448" s="24" t="s">
        <v>17792</v>
      </c>
      <c r="AF7448" s="24"/>
      <c r="AG7448" s="24" t="s">
        <v>21523</v>
      </c>
      <c r="AH7448" s="24" t="s">
        <v>334</v>
      </c>
      <c r="AI7448" s="24" t="s">
        <v>335</v>
      </c>
      <c r="AJ7448" s="24" t="s">
        <v>115</v>
      </c>
      <c r="AK7448" s="24" t="s">
        <v>116</v>
      </c>
      <c r="AL7448" s="22">
        <v>7446</v>
      </c>
    </row>
    <row r="7449" spans="7:38" s="10" customFormat="1">
      <c r="G7449" s="18"/>
      <c r="H7449" s="18"/>
      <c r="I7449" s="18"/>
      <c r="J7449" s="18"/>
      <c r="L7449" s="13"/>
      <c r="M7449" s="13" t="s">
        <v>17799</v>
      </c>
      <c r="N7449" s="13" t="s">
        <v>17800</v>
      </c>
      <c r="O7449" s="13" t="s">
        <v>17799</v>
      </c>
      <c r="AC7449" s="22" t="s">
        <v>28999</v>
      </c>
      <c r="AD7449" s="24" t="s">
        <v>17793</v>
      </c>
      <c r="AE7449" s="24" t="s">
        <v>17794</v>
      </c>
      <c r="AF7449" s="24"/>
      <c r="AG7449" s="24" t="s">
        <v>21523</v>
      </c>
      <c r="AH7449" s="24" t="s">
        <v>334</v>
      </c>
      <c r="AI7449" s="24" t="s">
        <v>335</v>
      </c>
      <c r="AJ7449" s="24" t="s">
        <v>115</v>
      </c>
      <c r="AK7449" s="24" t="s">
        <v>116</v>
      </c>
      <c r="AL7449" s="22">
        <v>7447</v>
      </c>
    </row>
    <row r="7450" spans="7:38" s="10" customFormat="1">
      <c r="G7450" s="18"/>
      <c r="H7450" s="18"/>
      <c r="I7450" s="18"/>
      <c r="J7450" s="18"/>
      <c r="L7450" s="13"/>
      <c r="M7450" s="13" t="s">
        <v>17801</v>
      </c>
      <c r="N7450" s="13" t="s">
        <v>17802</v>
      </c>
      <c r="O7450" s="13" t="s">
        <v>17801</v>
      </c>
      <c r="AC7450" s="22" t="s">
        <v>29000</v>
      </c>
      <c r="AD7450" s="24" t="s">
        <v>17795</v>
      </c>
      <c r="AE7450" s="24" t="s">
        <v>17796</v>
      </c>
      <c r="AF7450" s="24"/>
      <c r="AG7450" s="24" t="s">
        <v>21523</v>
      </c>
      <c r="AH7450" s="24" t="s">
        <v>334</v>
      </c>
      <c r="AI7450" s="24" t="s">
        <v>335</v>
      </c>
      <c r="AJ7450" s="24" t="s">
        <v>115</v>
      </c>
      <c r="AK7450" s="24" t="s">
        <v>116</v>
      </c>
      <c r="AL7450" s="22">
        <v>7448</v>
      </c>
    </row>
    <row r="7451" spans="7:38" s="10" customFormat="1">
      <c r="G7451" s="18"/>
      <c r="H7451" s="18"/>
      <c r="I7451" s="18"/>
      <c r="J7451" s="18"/>
      <c r="L7451" s="13"/>
      <c r="M7451" s="13" t="s">
        <v>18096</v>
      </c>
      <c r="N7451" s="13" t="s">
        <v>18097</v>
      </c>
      <c r="O7451" s="13" t="s">
        <v>18096</v>
      </c>
      <c r="AC7451" s="22" t="s">
        <v>29001</v>
      </c>
      <c r="AD7451" s="24" t="s">
        <v>17797</v>
      </c>
      <c r="AE7451" s="24" t="s">
        <v>17798</v>
      </c>
      <c r="AF7451" s="24"/>
      <c r="AG7451" s="24" t="s">
        <v>21523</v>
      </c>
      <c r="AH7451" s="24" t="s">
        <v>334</v>
      </c>
      <c r="AI7451" s="24" t="s">
        <v>335</v>
      </c>
      <c r="AJ7451" s="24" t="s">
        <v>115</v>
      </c>
      <c r="AK7451" s="24" t="s">
        <v>116</v>
      </c>
      <c r="AL7451" s="22">
        <v>7449</v>
      </c>
    </row>
    <row r="7452" spans="7:38" s="10" customFormat="1">
      <c r="G7452" s="18"/>
      <c r="H7452" s="18"/>
      <c r="I7452" s="18"/>
      <c r="J7452" s="18"/>
      <c r="L7452" s="13"/>
      <c r="M7452" s="13" t="s">
        <v>18098</v>
      </c>
      <c r="N7452" s="13" t="s">
        <v>18099</v>
      </c>
      <c r="O7452" s="13" t="s">
        <v>18098</v>
      </c>
      <c r="AC7452" s="22" t="s">
        <v>29002</v>
      </c>
      <c r="AD7452" s="24" t="s">
        <v>17799</v>
      </c>
      <c r="AE7452" s="24" t="s">
        <v>17800</v>
      </c>
      <c r="AF7452" s="24"/>
      <c r="AG7452" s="24" t="s">
        <v>21523</v>
      </c>
      <c r="AH7452" s="24" t="s">
        <v>334</v>
      </c>
      <c r="AI7452" s="24" t="s">
        <v>335</v>
      </c>
      <c r="AJ7452" s="24" t="s">
        <v>115</v>
      </c>
      <c r="AK7452" s="24" t="s">
        <v>116</v>
      </c>
      <c r="AL7452" s="22">
        <v>7450</v>
      </c>
    </row>
    <row r="7453" spans="7:38" s="10" customFormat="1">
      <c r="G7453" s="18"/>
      <c r="H7453" s="18"/>
      <c r="I7453" s="18"/>
      <c r="J7453" s="18"/>
      <c r="L7453" s="13"/>
      <c r="M7453" s="13" t="s">
        <v>18100</v>
      </c>
      <c r="N7453" s="13" t="s">
        <v>18101</v>
      </c>
      <c r="O7453" s="13" t="s">
        <v>18100</v>
      </c>
      <c r="AC7453" s="22" t="s">
        <v>29003</v>
      </c>
      <c r="AD7453" s="24" t="s">
        <v>17801</v>
      </c>
      <c r="AE7453" s="24" t="s">
        <v>17802</v>
      </c>
      <c r="AF7453" s="24"/>
      <c r="AG7453" s="24" t="s">
        <v>21523</v>
      </c>
      <c r="AH7453" s="24" t="s">
        <v>334</v>
      </c>
      <c r="AI7453" s="24" t="s">
        <v>335</v>
      </c>
      <c r="AJ7453" s="24" t="s">
        <v>115</v>
      </c>
      <c r="AK7453" s="24" t="s">
        <v>116</v>
      </c>
      <c r="AL7453" s="22">
        <v>7451</v>
      </c>
    </row>
    <row r="7454" spans="7:38" s="10" customFormat="1">
      <c r="G7454" s="18"/>
      <c r="H7454" s="18"/>
      <c r="I7454" s="18"/>
      <c r="J7454" s="18"/>
      <c r="L7454" s="13"/>
      <c r="M7454" s="13" t="s">
        <v>18102</v>
      </c>
      <c r="N7454" s="13" t="s">
        <v>18103</v>
      </c>
      <c r="O7454" s="13" t="s">
        <v>18102</v>
      </c>
      <c r="AC7454" s="22" t="s">
        <v>29004</v>
      </c>
      <c r="AD7454" s="24" t="s">
        <v>18096</v>
      </c>
      <c r="AE7454" s="24" t="s">
        <v>18097</v>
      </c>
      <c r="AF7454" s="24"/>
      <c r="AG7454" s="24" t="s">
        <v>21523</v>
      </c>
      <c r="AH7454" s="24" t="s">
        <v>334</v>
      </c>
      <c r="AI7454" s="24" t="s">
        <v>335</v>
      </c>
      <c r="AJ7454" s="24" t="s">
        <v>115</v>
      </c>
      <c r="AK7454" s="24" t="s">
        <v>116</v>
      </c>
      <c r="AL7454" s="22">
        <v>7452</v>
      </c>
    </row>
    <row r="7455" spans="7:38" s="10" customFormat="1">
      <c r="G7455" s="18"/>
      <c r="H7455" s="18"/>
      <c r="I7455" s="18"/>
      <c r="J7455" s="18"/>
      <c r="L7455" s="13"/>
      <c r="M7455" s="13" t="s">
        <v>18104</v>
      </c>
      <c r="N7455" s="13" t="s">
        <v>18105</v>
      </c>
      <c r="O7455" s="13" t="s">
        <v>18104</v>
      </c>
      <c r="AC7455" s="22" t="s">
        <v>29005</v>
      </c>
      <c r="AD7455" s="24" t="s">
        <v>18098</v>
      </c>
      <c r="AE7455" s="24" t="s">
        <v>18099</v>
      </c>
      <c r="AF7455" s="24"/>
      <c r="AG7455" s="24" t="s">
        <v>21523</v>
      </c>
      <c r="AH7455" s="24" t="s">
        <v>334</v>
      </c>
      <c r="AI7455" s="24" t="s">
        <v>335</v>
      </c>
      <c r="AJ7455" s="24" t="s">
        <v>115</v>
      </c>
      <c r="AK7455" s="24" t="s">
        <v>116</v>
      </c>
      <c r="AL7455" s="22">
        <v>7453</v>
      </c>
    </row>
    <row r="7456" spans="7:38" s="10" customFormat="1">
      <c r="G7456" s="18"/>
      <c r="H7456" s="18"/>
      <c r="I7456" s="18"/>
      <c r="J7456" s="18"/>
      <c r="L7456" s="13"/>
      <c r="M7456" s="13" t="s">
        <v>18106</v>
      </c>
      <c r="N7456" s="13" t="s">
        <v>18107</v>
      </c>
      <c r="O7456" s="13" t="s">
        <v>18106</v>
      </c>
      <c r="AC7456" s="22" t="s">
        <v>29006</v>
      </c>
      <c r="AD7456" s="24" t="s">
        <v>18100</v>
      </c>
      <c r="AE7456" s="24" t="s">
        <v>18101</v>
      </c>
      <c r="AF7456" s="24"/>
      <c r="AG7456" s="24" t="s">
        <v>21523</v>
      </c>
      <c r="AH7456" s="24" t="s">
        <v>334</v>
      </c>
      <c r="AI7456" s="24" t="s">
        <v>335</v>
      </c>
      <c r="AJ7456" s="24" t="s">
        <v>115</v>
      </c>
      <c r="AK7456" s="24" t="s">
        <v>116</v>
      </c>
      <c r="AL7456" s="22">
        <v>7454</v>
      </c>
    </row>
    <row r="7457" spans="7:38" s="10" customFormat="1">
      <c r="G7457" s="18"/>
      <c r="H7457" s="18"/>
      <c r="I7457" s="18"/>
      <c r="J7457" s="18"/>
      <c r="L7457" s="13"/>
      <c r="M7457" s="13" t="s">
        <v>18108</v>
      </c>
      <c r="N7457" s="13" t="s">
        <v>11287</v>
      </c>
      <c r="O7457" s="13" t="s">
        <v>18108</v>
      </c>
      <c r="AC7457" s="22" t="s">
        <v>29007</v>
      </c>
      <c r="AD7457" s="24" t="s">
        <v>18102</v>
      </c>
      <c r="AE7457" s="24" t="s">
        <v>18103</v>
      </c>
      <c r="AF7457" s="24"/>
      <c r="AG7457" s="24" t="s">
        <v>21523</v>
      </c>
      <c r="AH7457" s="24" t="s">
        <v>334</v>
      </c>
      <c r="AI7457" s="24" t="s">
        <v>335</v>
      </c>
      <c r="AJ7457" s="24" t="s">
        <v>115</v>
      </c>
      <c r="AK7457" s="24" t="s">
        <v>116</v>
      </c>
      <c r="AL7457" s="22">
        <v>7455</v>
      </c>
    </row>
    <row r="7458" spans="7:38" s="10" customFormat="1">
      <c r="G7458" s="18"/>
      <c r="H7458" s="18"/>
      <c r="I7458" s="18"/>
      <c r="J7458" s="18"/>
      <c r="L7458" s="13"/>
      <c r="M7458" s="13" t="s">
        <v>18109</v>
      </c>
      <c r="N7458" s="13" t="s">
        <v>18110</v>
      </c>
      <c r="O7458" s="13" t="s">
        <v>18109</v>
      </c>
      <c r="AC7458" s="22" t="s">
        <v>29008</v>
      </c>
      <c r="AD7458" s="24" t="s">
        <v>18104</v>
      </c>
      <c r="AE7458" s="24" t="s">
        <v>18105</v>
      </c>
      <c r="AF7458" s="24"/>
      <c r="AG7458" s="24" t="s">
        <v>21523</v>
      </c>
      <c r="AH7458" s="24" t="s">
        <v>334</v>
      </c>
      <c r="AI7458" s="24" t="s">
        <v>335</v>
      </c>
      <c r="AJ7458" s="24" t="s">
        <v>115</v>
      </c>
      <c r="AK7458" s="24" t="s">
        <v>116</v>
      </c>
      <c r="AL7458" s="22">
        <v>7456</v>
      </c>
    </row>
    <row r="7459" spans="7:38" s="10" customFormat="1">
      <c r="G7459" s="18"/>
      <c r="H7459" s="18"/>
      <c r="I7459" s="18"/>
      <c r="J7459" s="18"/>
      <c r="L7459" s="13"/>
      <c r="M7459" s="13" t="s">
        <v>18111</v>
      </c>
      <c r="N7459" s="13" t="s">
        <v>18112</v>
      </c>
      <c r="O7459" s="13" t="s">
        <v>18111</v>
      </c>
      <c r="AC7459" s="22" t="s">
        <v>29009</v>
      </c>
      <c r="AD7459" s="24" t="s">
        <v>18106</v>
      </c>
      <c r="AE7459" s="24" t="s">
        <v>18107</v>
      </c>
      <c r="AF7459" s="24"/>
      <c r="AG7459" s="24" t="s">
        <v>21523</v>
      </c>
      <c r="AH7459" s="24" t="s">
        <v>334</v>
      </c>
      <c r="AI7459" s="24" t="s">
        <v>335</v>
      </c>
      <c r="AJ7459" s="24" t="s">
        <v>115</v>
      </c>
      <c r="AK7459" s="24" t="s">
        <v>116</v>
      </c>
      <c r="AL7459" s="22">
        <v>7457</v>
      </c>
    </row>
    <row r="7460" spans="7:38" s="10" customFormat="1">
      <c r="G7460" s="18"/>
      <c r="H7460" s="18"/>
      <c r="I7460" s="18"/>
      <c r="J7460" s="18"/>
      <c r="L7460" s="13"/>
      <c r="M7460" s="13" t="s">
        <v>18113</v>
      </c>
      <c r="N7460" s="13" t="s">
        <v>18114</v>
      </c>
      <c r="O7460" s="13" t="s">
        <v>18113</v>
      </c>
      <c r="AC7460" s="22" t="s">
        <v>29010</v>
      </c>
      <c r="AD7460" s="24" t="s">
        <v>18108</v>
      </c>
      <c r="AE7460" s="24" t="s">
        <v>11287</v>
      </c>
      <c r="AF7460" s="24"/>
      <c r="AG7460" s="24" t="s">
        <v>21523</v>
      </c>
      <c r="AH7460" s="24" t="s">
        <v>334</v>
      </c>
      <c r="AI7460" s="24" t="s">
        <v>335</v>
      </c>
      <c r="AJ7460" s="24" t="s">
        <v>115</v>
      </c>
      <c r="AK7460" s="24" t="s">
        <v>116</v>
      </c>
      <c r="AL7460" s="22">
        <v>7458</v>
      </c>
    </row>
    <row r="7461" spans="7:38" s="10" customFormat="1">
      <c r="G7461" s="18"/>
      <c r="H7461" s="18"/>
      <c r="I7461" s="18"/>
      <c r="J7461" s="18"/>
      <c r="L7461" s="13"/>
      <c r="M7461" s="13" t="s">
        <v>18115</v>
      </c>
      <c r="N7461" s="13" t="s">
        <v>18116</v>
      </c>
      <c r="O7461" s="13" t="s">
        <v>18115</v>
      </c>
      <c r="AC7461" s="22" t="s">
        <v>29011</v>
      </c>
      <c r="AD7461" s="24" t="s">
        <v>18109</v>
      </c>
      <c r="AE7461" s="24" t="s">
        <v>18110</v>
      </c>
      <c r="AF7461" s="24"/>
      <c r="AG7461" s="24" t="s">
        <v>21523</v>
      </c>
      <c r="AH7461" s="24" t="s">
        <v>334</v>
      </c>
      <c r="AI7461" s="24" t="s">
        <v>335</v>
      </c>
      <c r="AJ7461" s="24" t="s">
        <v>115</v>
      </c>
      <c r="AK7461" s="24" t="s">
        <v>116</v>
      </c>
      <c r="AL7461" s="22">
        <v>7459</v>
      </c>
    </row>
    <row r="7462" spans="7:38" s="10" customFormat="1">
      <c r="G7462" s="18"/>
      <c r="H7462" s="18"/>
      <c r="I7462" s="18"/>
      <c r="J7462" s="18"/>
      <c r="L7462" s="13"/>
      <c r="M7462" s="13" t="s">
        <v>18117</v>
      </c>
      <c r="N7462" s="13" t="s">
        <v>18118</v>
      </c>
      <c r="O7462" s="13" t="s">
        <v>18117</v>
      </c>
      <c r="AC7462" s="22" t="s">
        <v>29012</v>
      </c>
      <c r="AD7462" s="24" t="s">
        <v>18111</v>
      </c>
      <c r="AE7462" s="24" t="s">
        <v>18112</v>
      </c>
      <c r="AF7462" s="24"/>
      <c r="AG7462" s="24" t="s">
        <v>21523</v>
      </c>
      <c r="AH7462" s="24" t="s">
        <v>334</v>
      </c>
      <c r="AI7462" s="24" t="s">
        <v>335</v>
      </c>
      <c r="AJ7462" s="24" t="s">
        <v>115</v>
      </c>
      <c r="AK7462" s="24" t="s">
        <v>116</v>
      </c>
      <c r="AL7462" s="22">
        <v>7460</v>
      </c>
    </row>
    <row r="7463" spans="7:38" s="10" customFormat="1">
      <c r="G7463" s="18"/>
      <c r="H7463" s="18"/>
      <c r="I7463" s="18"/>
      <c r="J7463" s="18"/>
      <c r="L7463" s="13"/>
      <c r="M7463" s="13" t="s">
        <v>18119</v>
      </c>
      <c r="N7463" s="13" t="s">
        <v>18120</v>
      </c>
      <c r="O7463" s="13" t="s">
        <v>18119</v>
      </c>
      <c r="AC7463" s="22" t="s">
        <v>29013</v>
      </c>
      <c r="AD7463" s="24" t="s">
        <v>18113</v>
      </c>
      <c r="AE7463" s="24" t="s">
        <v>18114</v>
      </c>
      <c r="AF7463" s="24"/>
      <c r="AG7463" s="24" t="s">
        <v>21523</v>
      </c>
      <c r="AH7463" s="24" t="s">
        <v>334</v>
      </c>
      <c r="AI7463" s="24" t="s">
        <v>335</v>
      </c>
      <c r="AJ7463" s="24" t="s">
        <v>115</v>
      </c>
      <c r="AK7463" s="24" t="s">
        <v>116</v>
      </c>
      <c r="AL7463" s="22">
        <v>7461</v>
      </c>
    </row>
    <row r="7464" spans="7:38" s="10" customFormat="1">
      <c r="G7464" s="18"/>
      <c r="H7464" s="18"/>
      <c r="I7464" s="18"/>
      <c r="J7464" s="18"/>
      <c r="L7464" s="13"/>
      <c r="M7464" s="13" t="s">
        <v>18121</v>
      </c>
      <c r="N7464" s="13" t="s">
        <v>18122</v>
      </c>
      <c r="O7464" s="13" t="s">
        <v>18121</v>
      </c>
      <c r="AC7464" s="22" t="s">
        <v>29014</v>
      </c>
      <c r="AD7464" s="24" t="s">
        <v>18115</v>
      </c>
      <c r="AE7464" s="24" t="s">
        <v>18116</v>
      </c>
      <c r="AF7464" s="24"/>
      <c r="AG7464" s="24" t="s">
        <v>21269</v>
      </c>
      <c r="AH7464" s="24" t="s">
        <v>336</v>
      </c>
      <c r="AI7464" s="24" t="s">
        <v>337</v>
      </c>
      <c r="AJ7464" s="24" t="s">
        <v>115</v>
      </c>
      <c r="AK7464" s="24" t="s">
        <v>116</v>
      </c>
      <c r="AL7464" s="22">
        <v>7462</v>
      </c>
    </row>
    <row r="7465" spans="7:38" s="10" customFormat="1">
      <c r="G7465" s="18"/>
      <c r="H7465" s="18"/>
      <c r="I7465" s="18"/>
      <c r="J7465" s="18"/>
      <c r="L7465" s="13"/>
      <c r="M7465" s="13" t="s">
        <v>18123</v>
      </c>
      <c r="N7465" s="13" t="s">
        <v>18124</v>
      </c>
      <c r="O7465" s="13" t="s">
        <v>18123</v>
      </c>
      <c r="AC7465" s="22" t="s">
        <v>29015</v>
      </c>
      <c r="AD7465" s="24" t="s">
        <v>18117</v>
      </c>
      <c r="AE7465" s="24" t="s">
        <v>18118</v>
      </c>
      <c r="AF7465" s="24"/>
      <c r="AG7465" s="24" t="s">
        <v>21269</v>
      </c>
      <c r="AH7465" s="24" t="s">
        <v>336</v>
      </c>
      <c r="AI7465" s="24" t="s">
        <v>337</v>
      </c>
      <c r="AJ7465" s="24" t="s">
        <v>115</v>
      </c>
      <c r="AK7465" s="24" t="s">
        <v>116</v>
      </c>
      <c r="AL7465" s="22">
        <v>7463</v>
      </c>
    </row>
    <row r="7466" spans="7:38" s="10" customFormat="1">
      <c r="G7466" s="18"/>
      <c r="H7466" s="18"/>
      <c r="I7466" s="18"/>
      <c r="J7466" s="18"/>
      <c r="L7466" s="13"/>
      <c r="M7466" s="13" t="s">
        <v>18125</v>
      </c>
      <c r="N7466" s="13" t="s">
        <v>18126</v>
      </c>
      <c r="O7466" s="13" t="s">
        <v>18125</v>
      </c>
      <c r="AC7466" s="22" t="s">
        <v>29016</v>
      </c>
      <c r="AD7466" s="24" t="s">
        <v>18119</v>
      </c>
      <c r="AE7466" s="24" t="s">
        <v>18120</v>
      </c>
      <c r="AF7466" s="24"/>
      <c r="AG7466" s="24" t="s">
        <v>21523</v>
      </c>
      <c r="AH7466" s="24" t="s">
        <v>336</v>
      </c>
      <c r="AI7466" s="24" t="s">
        <v>337</v>
      </c>
      <c r="AJ7466" s="24" t="s">
        <v>115</v>
      </c>
      <c r="AK7466" s="24" t="s">
        <v>116</v>
      </c>
      <c r="AL7466" s="22">
        <v>7464</v>
      </c>
    </row>
    <row r="7467" spans="7:38" s="10" customFormat="1">
      <c r="G7467" s="18"/>
      <c r="H7467" s="18"/>
      <c r="I7467" s="18"/>
      <c r="J7467" s="18"/>
      <c r="L7467" s="13"/>
      <c r="M7467" s="13" t="s">
        <v>18127</v>
      </c>
      <c r="N7467" s="13" t="s">
        <v>18128</v>
      </c>
      <c r="O7467" s="13" t="s">
        <v>18127</v>
      </c>
      <c r="AC7467" s="22" t="s">
        <v>29017</v>
      </c>
      <c r="AD7467" s="24" t="s">
        <v>18121</v>
      </c>
      <c r="AE7467" s="24" t="s">
        <v>18122</v>
      </c>
      <c r="AF7467" s="24"/>
      <c r="AG7467" s="24" t="s">
        <v>21269</v>
      </c>
      <c r="AH7467" s="24" t="s">
        <v>336</v>
      </c>
      <c r="AI7467" s="24" t="s">
        <v>337</v>
      </c>
      <c r="AJ7467" s="24" t="s">
        <v>115</v>
      </c>
      <c r="AK7467" s="24" t="s">
        <v>116</v>
      </c>
      <c r="AL7467" s="22">
        <v>7465</v>
      </c>
    </row>
    <row r="7468" spans="7:38" s="10" customFormat="1">
      <c r="G7468" s="18"/>
      <c r="H7468" s="18"/>
      <c r="I7468" s="18"/>
      <c r="J7468" s="18"/>
      <c r="L7468" s="13"/>
      <c r="M7468" s="13" t="s">
        <v>18129</v>
      </c>
      <c r="N7468" s="13" t="s">
        <v>18130</v>
      </c>
      <c r="O7468" s="13" t="s">
        <v>18129</v>
      </c>
      <c r="AC7468" s="22" t="s">
        <v>29018</v>
      </c>
      <c r="AD7468" s="24" t="s">
        <v>18123</v>
      </c>
      <c r="AE7468" s="24" t="s">
        <v>18124</v>
      </c>
      <c r="AF7468" s="24"/>
      <c r="AG7468" s="24" t="s">
        <v>21523</v>
      </c>
      <c r="AH7468" s="24" t="s">
        <v>336</v>
      </c>
      <c r="AI7468" s="24" t="s">
        <v>337</v>
      </c>
      <c r="AJ7468" s="24" t="s">
        <v>115</v>
      </c>
      <c r="AK7468" s="24" t="s">
        <v>116</v>
      </c>
      <c r="AL7468" s="22">
        <v>7466</v>
      </c>
    </row>
    <row r="7469" spans="7:38" s="10" customFormat="1">
      <c r="G7469" s="18"/>
      <c r="H7469" s="18"/>
      <c r="I7469" s="18"/>
      <c r="J7469" s="18"/>
      <c r="L7469" s="13"/>
      <c r="M7469" s="13" t="s">
        <v>18131</v>
      </c>
      <c r="N7469" s="13" t="s">
        <v>18132</v>
      </c>
      <c r="O7469" s="13" t="s">
        <v>18131</v>
      </c>
      <c r="AC7469" s="22" t="s">
        <v>29019</v>
      </c>
      <c r="AD7469" s="24" t="s">
        <v>18125</v>
      </c>
      <c r="AE7469" s="24" t="s">
        <v>18126</v>
      </c>
      <c r="AF7469" s="24"/>
      <c r="AG7469" s="24" t="s">
        <v>21523</v>
      </c>
      <c r="AH7469" s="24" t="s">
        <v>336</v>
      </c>
      <c r="AI7469" s="24" t="s">
        <v>337</v>
      </c>
      <c r="AJ7469" s="24" t="s">
        <v>115</v>
      </c>
      <c r="AK7469" s="24" t="s">
        <v>116</v>
      </c>
      <c r="AL7469" s="22">
        <v>7467</v>
      </c>
    </row>
    <row r="7470" spans="7:38" s="10" customFormat="1">
      <c r="G7470" s="18"/>
      <c r="H7470" s="18"/>
      <c r="I7470" s="18"/>
      <c r="J7470" s="18"/>
      <c r="L7470" s="13"/>
      <c r="M7470" s="13" t="s">
        <v>18133</v>
      </c>
      <c r="N7470" s="13" t="s">
        <v>18134</v>
      </c>
      <c r="O7470" s="13" t="s">
        <v>18133</v>
      </c>
      <c r="AC7470" s="22" t="s">
        <v>29020</v>
      </c>
      <c r="AD7470" s="24" t="s">
        <v>18127</v>
      </c>
      <c r="AE7470" s="24" t="s">
        <v>18128</v>
      </c>
      <c r="AF7470" s="24"/>
      <c r="AG7470" s="24" t="s">
        <v>21523</v>
      </c>
      <c r="AH7470" s="24" t="s">
        <v>336</v>
      </c>
      <c r="AI7470" s="24" t="s">
        <v>337</v>
      </c>
      <c r="AJ7470" s="24" t="s">
        <v>115</v>
      </c>
      <c r="AK7470" s="24" t="s">
        <v>116</v>
      </c>
      <c r="AL7470" s="22">
        <v>7468</v>
      </c>
    </row>
    <row r="7471" spans="7:38" s="10" customFormat="1">
      <c r="G7471" s="18"/>
      <c r="H7471" s="18"/>
      <c r="I7471" s="18"/>
      <c r="J7471" s="18"/>
      <c r="L7471" s="13"/>
      <c r="M7471" s="13" t="s">
        <v>18135</v>
      </c>
      <c r="N7471" s="13" t="s">
        <v>18136</v>
      </c>
      <c r="O7471" s="13" t="s">
        <v>18135</v>
      </c>
      <c r="AC7471" s="22" t="s">
        <v>29021</v>
      </c>
      <c r="AD7471" s="24" t="s">
        <v>18129</v>
      </c>
      <c r="AE7471" s="24" t="s">
        <v>18130</v>
      </c>
      <c r="AF7471" s="24"/>
      <c r="AG7471" s="24" t="s">
        <v>21523</v>
      </c>
      <c r="AH7471" s="24" t="s">
        <v>336</v>
      </c>
      <c r="AI7471" s="24" t="s">
        <v>337</v>
      </c>
      <c r="AJ7471" s="24" t="s">
        <v>115</v>
      </c>
      <c r="AK7471" s="24" t="s">
        <v>116</v>
      </c>
      <c r="AL7471" s="22">
        <v>7469</v>
      </c>
    </row>
    <row r="7472" spans="7:38" s="10" customFormat="1">
      <c r="G7472" s="18"/>
      <c r="H7472" s="18"/>
      <c r="I7472" s="18"/>
      <c r="J7472" s="18"/>
      <c r="L7472" s="13"/>
      <c r="M7472" s="13" t="s">
        <v>18137</v>
      </c>
      <c r="N7472" s="13" t="s">
        <v>18138</v>
      </c>
      <c r="O7472" s="13" t="s">
        <v>18137</v>
      </c>
      <c r="AC7472" s="22" t="s">
        <v>29022</v>
      </c>
      <c r="AD7472" s="24" t="s">
        <v>18131</v>
      </c>
      <c r="AE7472" s="24" t="s">
        <v>18132</v>
      </c>
      <c r="AF7472" s="24"/>
      <c r="AG7472" s="24" t="s">
        <v>21523</v>
      </c>
      <c r="AH7472" s="24" t="s">
        <v>336</v>
      </c>
      <c r="AI7472" s="24" t="s">
        <v>337</v>
      </c>
      <c r="AJ7472" s="24" t="s">
        <v>115</v>
      </c>
      <c r="AK7472" s="24" t="s">
        <v>116</v>
      </c>
      <c r="AL7472" s="22">
        <v>7470</v>
      </c>
    </row>
    <row r="7473" spans="7:38" s="10" customFormat="1">
      <c r="G7473" s="18"/>
      <c r="H7473" s="18"/>
      <c r="I7473" s="18"/>
      <c r="J7473" s="18"/>
      <c r="L7473" s="13"/>
      <c r="M7473" s="13" t="s">
        <v>18139</v>
      </c>
      <c r="N7473" s="13" t="s">
        <v>18140</v>
      </c>
      <c r="O7473" s="13" t="s">
        <v>18139</v>
      </c>
      <c r="AC7473" s="22" t="s">
        <v>29023</v>
      </c>
      <c r="AD7473" s="24" t="s">
        <v>18133</v>
      </c>
      <c r="AE7473" s="24" t="s">
        <v>18134</v>
      </c>
      <c r="AF7473" s="24"/>
      <c r="AG7473" s="24" t="s">
        <v>21269</v>
      </c>
      <c r="AH7473" s="24" t="s">
        <v>336</v>
      </c>
      <c r="AI7473" s="24" t="s">
        <v>337</v>
      </c>
      <c r="AJ7473" s="24" t="s">
        <v>115</v>
      </c>
      <c r="AK7473" s="24" t="s">
        <v>116</v>
      </c>
      <c r="AL7473" s="22">
        <v>7471</v>
      </c>
    </row>
    <row r="7474" spans="7:38" s="10" customFormat="1">
      <c r="G7474" s="18"/>
      <c r="H7474" s="18"/>
      <c r="I7474" s="18"/>
      <c r="J7474" s="18"/>
      <c r="L7474" s="13"/>
      <c r="M7474" s="13" t="s">
        <v>18141</v>
      </c>
      <c r="N7474" s="13" t="s">
        <v>18142</v>
      </c>
      <c r="O7474" s="13" t="s">
        <v>18141</v>
      </c>
      <c r="AC7474" s="22" t="s">
        <v>29024</v>
      </c>
      <c r="AD7474" s="24" t="s">
        <v>18135</v>
      </c>
      <c r="AE7474" s="24" t="s">
        <v>18136</v>
      </c>
      <c r="AF7474" s="24"/>
      <c r="AG7474" s="24" t="s">
        <v>21523</v>
      </c>
      <c r="AH7474" s="24" t="s">
        <v>336</v>
      </c>
      <c r="AI7474" s="24" t="s">
        <v>337</v>
      </c>
      <c r="AJ7474" s="24" t="s">
        <v>115</v>
      </c>
      <c r="AK7474" s="24" t="s">
        <v>116</v>
      </c>
      <c r="AL7474" s="22">
        <v>7472</v>
      </c>
    </row>
    <row r="7475" spans="7:38" s="10" customFormat="1">
      <c r="G7475" s="18"/>
      <c r="H7475" s="18"/>
      <c r="I7475" s="18"/>
      <c r="J7475" s="18"/>
      <c r="L7475" s="13"/>
      <c r="M7475" s="13" t="s">
        <v>18143</v>
      </c>
      <c r="N7475" s="13" t="s">
        <v>18144</v>
      </c>
      <c r="O7475" s="13" t="s">
        <v>18143</v>
      </c>
      <c r="AC7475" s="22" t="s">
        <v>29025</v>
      </c>
      <c r="AD7475" s="24" t="s">
        <v>18137</v>
      </c>
      <c r="AE7475" s="24" t="s">
        <v>18138</v>
      </c>
      <c r="AF7475" s="24"/>
      <c r="AG7475" s="24" t="s">
        <v>21523</v>
      </c>
      <c r="AH7475" s="24" t="s">
        <v>336</v>
      </c>
      <c r="AI7475" s="24" t="s">
        <v>337</v>
      </c>
      <c r="AJ7475" s="24" t="s">
        <v>115</v>
      </c>
      <c r="AK7475" s="24" t="s">
        <v>116</v>
      </c>
      <c r="AL7475" s="22">
        <v>7473</v>
      </c>
    </row>
    <row r="7476" spans="7:38" s="10" customFormat="1">
      <c r="G7476" s="18"/>
      <c r="H7476" s="18"/>
      <c r="I7476" s="18"/>
      <c r="J7476" s="18"/>
      <c r="L7476" s="13"/>
      <c r="M7476" s="13" t="s">
        <v>18145</v>
      </c>
      <c r="N7476" s="13" t="s">
        <v>18146</v>
      </c>
      <c r="O7476" s="13" t="s">
        <v>18145</v>
      </c>
      <c r="AC7476" s="22" t="s">
        <v>29026</v>
      </c>
      <c r="AD7476" s="24" t="s">
        <v>18139</v>
      </c>
      <c r="AE7476" s="24" t="s">
        <v>18140</v>
      </c>
      <c r="AF7476" s="24"/>
      <c r="AG7476" s="24" t="s">
        <v>21269</v>
      </c>
      <c r="AH7476" s="24" t="s">
        <v>336</v>
      </c>
      <c r="AI7476" s="24" t="s">
        <v>337</v>
      </c>
      <c r="AJ7476" s="24" t="s">
        <v>115</v>
      </c>
      <c r="AK7476" s="24" t="s">
        <v>116</v>
      </c>
      <c r="AL7476" s="22">
        <v>7474</v>
      </c>
    </row>
    <row r="7477" spans="7:38" s="10" customFormat="1">
      <c r="G7477" s="18"/>
      <c r="H7477" s="18"/>
      <c r="I7477" s="18"/>
      <c r="J7477" s="18"/>
      <c r="L7477" s="13"/>
      <c r="M7477" s="13" t="s">
        <v>18147</v>
      </c>
      <c r="N7477" s="13" t="s">
        <v>18148</v>
      </c>
      <c r="O7477" s="13" t="s">
        <v>18147</v>
      </c>
      <c r="AC7477" s="22" t="s">
        <v>29027</v>
      </c>
      <c r="AD7477" s="24" t="s">
        <v>18141</v>
      </c>
      <c r="AE7477" s="24" t="s">
        <v>18142</v>
      </c>
      <c r="AF7477" s="24"/>
      <c r="AG7477" s="24" t="s">
        <v>21523</v>
      </c>
      <c r="AH7477" s="24" t="s">
        <v>336</v>
      </c>
      <c r="AI7477" s="24" t="s">
        <v>337</v>
      </c>
      <c r="AJ7477" s="24" t="s">
        <v>115</v>
      </c>
      <c r="AK7477" s="24" t="s">
        <v>116</v>
      </c>
      <c r="AL7477" s="22">
        <v>7475</v>
      </c>
    </row>
    <row r="7478" spans="7:38" s="10" customFormat="1">
      <c r="G7478" s="18"/>
      <c r="H7478" s="18"/>
      <c r="I7478" s="18"/>
      <c r="J7478" s="18"/>
      <c r="L7478" s="13"/>
      <c r="M7478" s="13" t="s">
        <v>18149</v>
      </c>
      <c r="N7478" s="13" t="s">
        <v>13878</v>
      </c>
      <c r="O7478" s="13" t="s">
        <v>18149</v>
      </c>
      <c r="AC7478" s="22" t="s">
        <v>29028</v>
      </c>
      <c r="AD7478" s="24" t="s">
        <v>18143</v>
      </c>
      <c r="AE7478" s="24" t="s">
        <v>18144</v>
      </c>
      <c r="AF7478" s="24"/>
      <c r="AG7478" s="24" t="s">
        <v>21523</v>
      </c>
      <c r="AH7478" s="24" t="s">
        <v>336</v>
      </c>
      <c r="AI7478" s="24" t="s">
        <v>337</v>
      </c>
      <c r="AJ7478" s="24" t="s">
        <v>115</v>
      </c>
      <c r="AK7478" s="24" t="s">
        <v>116</v>
      </c>
      <c r="AL7478" s="22">
        <v>7476</v>
      </c>
    </row>
    <row r="7479" spans="7:38" s="10" customFormat="1">
      <c r="G7479" s="18"/>
      <c r="H7479" s="18"/>
      <c r="I7479" s="18"/>
      <c r="J7479" s="18"/>
      <c r="L7479" s="13"/>
      <c r="M7479" s="13" t="s">
        <v>18150</v>
      </c>
      <c r="N7479" s="13" t="s">
        <v>17575</v>
      </c>
      <c r="O7479" s="13" t="s">
        <v>18150</v>
      </c>
      <c r="AC7479" s="22" t="s">
        <v>29029</v>
      </c>
      <c r="AD7479" s="24" t="s">
        <v>18145</v>
      </c>
      <c r="AE7479" s="24" t="s">
        <v>18146</v>
      </c>
      <c r="AF7479" s="24"/>
      <c r="AG7479" s="24" t="s">
        <v>21521</v>
      </c>
      <c r="AH7479" s="24" t="s">
        <v>15</v>
      </c>
      <c r="AI7479" s="24" t="s">
        <v>338</v>
      </c>
      <c r="AJ7479" s="24" t="s">
        <v>115</v>
      </c>
      <c r="AK7479" s="24" t="s">
        <v>116</v>
      </c>
      <c r="AL7479" s="22">
        <v>7477</v>
      </c>
    </row>
    <row r="7480" spans="7:38" s="10" customFormat="1">
      <c r="G7480" s="18"/>
      <c r="H7480" s="18"/>
      <c r="I7480" s="18"/>
      <c r="J7480" s="18"/>
      <c r="L7480" s="13"/>
      <c r="M7480" s="13" t="s">
        <v>18151</v>
      </c>
      <c r="N7480" s="13" t="s">
        <v>18152</v>
      </c>
      <c r="O7480" s="13" t="s">
        <v>18151</v>
      </c>
      <c r="AC7480" s="22" t="s">
        <v>29030</v>
      </c>
      <c r="AD7480" s="24" t="s">
        <v>18147</v>
      </c>
      <c r="AE7480" s="24" t="s">
        <v>18148</v>
      </c>
      <c r="AF7480" s="24"/>
      <c r="AG7480" s="24" t="s">
        <v>21521</v>
      </c>
      <c r="AH7480" s="24" t="s">
        <v>15</v>
      </c>
      <c r="AI7480" s="24" t="s">
        <v>338</v>
      </c>
      <c r="AJ7480" s="24" t="s">
        <v>115</v>
      </c>
      <c r="AK7480" s="24" t="s">
        <v>116</v>
      </c>
      <c r="AL7480" s="22">
        <v>7478</v>
      </c>
    </row>
    <row r="7481" spans="7:38" s="10" customFormat="1">
      <c r="G7481" s="18"/>
      <c r="H7481" s="18"/>
      <c r="I7481" s="18"/>
      <c r="J7481" s="18"/>
      <c r="L7481" s="13"/>
      <c r="M7481" s="13" t="s">
        <v>18153</v>
      </c>
      <c r="N7481" s="13" t="s">
        <v>13872</v>
      </c>
      <c r="O7481" s="13" t="s">
        <v>18153</v>
      </c>
      <c r="AC7481" s="22" t="s">
        <v>29031</v>
      </c>
      <c r="AD7481" s="24" t="s">
        <v>18149</v>
      </c>
      <c r="AE7481" s="24" t="s">
        <v>13878</v>
      </c>
      <c r="AF7481" s="24"/>
      <c r="AG7481" s="24" t="s">
        <v>21523</v>
      </c>
      <c r="AH7481" s="24" t="s">
        <v>15</v>
      </c>
      <c r="AI7481" s="24" t="s">
        <v>338</v>
      </c>
      <c r="AJ7481" s="24" t="s">
        <v>115</v>
      </c>
      <c r="AK7481" s="24" t="s">
        <v>116</v>
      </c>
      <c r="AL7481" s="22">
        <v>7479</v>
      </c>
    </row>
    <row r="7482" spans="7:38" s="10" customFormat="1">
      <c r="G7482" s="18"/>
      <c r="H7482" s="18"/>
      <c r="I7482" s="18"/>
      <c r="J7482" s="18"/>
      <c r="L7482" s="13"/>
      <c r="M7482" s="13" t="s">
        <v>18154</v>
      </c>
      <c r="N7482" s="13" t="s">
        <v>13918</v>
      </c>
      <c r="O7482" s="13" t="s">
        <v>18154</v>
      </c>
      <c r="AC7482" s="22" t="s">
        <v>29032</v>
      </c>
      <c r="AD7482" s="24" t="s">
        <v>18150</v>
      </c>
      <c r="AE7482" s="24" t="s">
        <v>17575</v>
      </c>
      <c r="AF7482" s="24"/>
      <c r="AG7482" s="24" t="s">
        <v>21523</v>
      </c>
      <c r="AH7482" s="24" t="s">
        <v>15</v>
      </c>
      <c r="AI7482" s="24" t="s">
        <v>338</v>
      </c>
      <c r="AJ7482" s="24" t="s">
        <v>115</v>
      </c>
      <c r="AK7482" s="24" t="s">
        <v>116</v>
      </c>
      <c r="AL7482" s="22">
        <v>7480</v>
      </c>
    </row>
    <row r="7483" spans="7:38" s="10" customFormat="1">
      <c r="G7483" s="18"/>
      <c r="H7483" s="18"/>
      <c r="I7483" s="18"/>
      <c r="J7483" s="18"/>
      <c r="L7483" s="13"/>
      <c r="M7483" s="13" t="s">
        <v>18155</v>
      </c>
      <c r="N7483" s="13" t="s">
        <v>13265</v>
      </c>
      <c r="O7483" s="13" t="s">
        <v>18155</v>
      </c>
      <c r="AC7483" s="22" t="s">
        <v>29033</v>
      </c>
      <c r="AD7483" s="24" t="s">
        <v>18151</v>
      </c>
      <c r="AE7483" s="24" t="s">
        <v>18152</v>
      </c>
      <c r="AF7483" s="24"/>
      <c r="AG7483" s="24" t="s">
        <v>21523</v>
      </c>
      <c r="AH7483" s="24" t="s">
        <v>15</v>
      </c>
      <c r="AI7483" s="24" t="s">
        <v>338</v>
      </c>
      <c r="AJ7483" s="24" t="s">
        <v>115</v>
      </c>
      <c r="AK7483" s="24" t="s">
        <v>116</v>
      </c>
      <c r="AL7483" s="22">
        <v>7481</v>
      </c>
    </row>
    <row r="7484" spans="7:38" s="10" customFormat="1">
      <c r="G7484" s="18"/>
      <c r="H7484" s="18"/>
      <c r="I7484" s="18"/>
      <c r="J7484" s="18"/>
      <c r="L7484" s="13"/>
      <c r="M7484" s="13" t="s">
        <v>18156</v>
      </c>
      <c r="N7484" s="13" t="s">
        <v>13612</v>
      </c>
      <c r="O7484" s="13" t="s">
        <v>18156</v>
      </c>
      <c r="AC7484" s="22" t="s">
        <v>29034</v>
      </c>
      <c r="AD7484" s="24" t="s">
        <v>18153</v>
      </c>
      <c r="AE7484" s="24" t="s">
        <v>13872</v>
      </c>
      <c r="AF7484" s="24"/>
      <c r="AG7484" s="24" t="s">
        <v>21523</v>
      </c>
      <c r="AH7484" s="24" t="s">
        <v>15</v>
      </c>
      <c r="AI7484" s="24" t="s">
        <v>338</v>
      </c>
      <c r="AJ7484" s="24" t="s">
        <v>115</v>
      </c>
      <c r="AK7484" s="24" t="s">
        <v>116</v>
      </c>
      <c r="AL7484" s="22">
        <v>7482</v>
      </c>
    </row>
    <row r="7485" spans="7:38" s="10" customFormat="1">
      <c r="G7485" s="18"/>
      <c r="H7485" s="18"/>
      <c r="I7485" s="18"/>
      <c r="J7485" s="18"/>
      <c r="L7485" s="13"/>
      <c r="M7485" s="13" t="s">
        <v>18157</v>
      </c>
      <c r="N7485" s="13" t="s">
        <v>18158</v>
      </c>
      <c r="O7485" s="13" t="s">
        <v>18157</v>
      </c>
      <c r="AC7485" s="22" t="s">
        <v>29035</v>
      </c>
      <c r="AD7485" s="24" t="s">
        <v>18154</v>
      </c>
      <c r="AE7485" s="24" t="s">
        <v>13918</v>
      </c>
      <c r="AF7485" s="24"/>
      <c r="AG7485" s="24" t="s">
        <v>21523</v>
      </c>
      <c r="AH7485" s="24" t="s">
        <v>15</v>
      </c>
      <c r="AI7485" s="24" t="s">
        <v>338</v>
      </c>
      <c r="AJ7485" s="24" t="s">
        <v>115</v>
      </c>
      <c r="AK7485" s="24" t="s">
        <v>116</v>
      </c>
      <c r="AL7485" s="22">
        <v>7483</v>
      </c>
    </row>
    <row r="7486" spans="7:38" s="10" customFormat="1">
      <c r="G7486" s="18"/>
      <c r="H7486" s="18"/>
      <c r="I7486" s="18"/>
      <c r="J7486" s="18"/>
      <c r="L7486" s="13"/>
      <c r="M7486" s="13" t="s">
        <v>18159</v>
      </c>
      <c r="N7486" s="13" t="s">
        <v>14219</v>
      </c>
      <c r="O7486" s="13" t="s">
        <v>18159</v>
      </c>
      <c r="AC7486" s="22" t="s">
        <v>29036</v>
      </c>
      <c r="AD7486" s="24" t="s">
        <v>18155</v>
      </c>
      <c r="AE7486" s="24" t="s">
        <v>13265</v>
      </c>
      <c r="AF7486" s="24"/>
      <c r="AG7486" s="24" t="s">
        <v>21523</v>
      </c>
      <c r="AH7486" s="24" t="s">
        <v>15</v>
      </c>
      <c r="AI7486" s="24" t="s">
        <v>338</v>
      </c>
      <c r="AJ7486" s="24" t="s">
        <v>115</v>
      </c>
      <c r="AK7486" s="24" t="s">
        <v>116</v>
      </c>
      <c r="AL7486" s="22">
        <v>7484</v>
      </c>
    </row>
    <row r="7487" spans="7:38" s="10" customFormat="1">
      <c r="G7487" s="18"/>
      <c r="H7487" s="18"/>
      <c r="I7487" s="18"/>
      <c r="J7487" s="18"/>
      <c r="L7487" s="13"/>
      <c r="M7487" s="13" t="s">
        <v>18160</v>
      </c>
      <c r="N7487" s="13" t="s">
        <v>14344</v>
      </c>
      <c r="O7487" s="13" t="s">
        <v>18160</v>
      </c>
      <c r="AC7487" s="22" t="s">
        <v>29037</v>
      </c>
      <c r="AD7487" s="24" t="s">
        <v>18156</v>
      </c>
      <c r="AE7487" s="24" t="s">
        <v>13612</v>
      </c>
      <c r="AF7487" s="24"/>
      <c r="AG7487" s="24" t="s">
        <v>21523</v>
      </c>
      <c r="AH7487" s="24" t="s">
        <v>15</v>
      </c>
      <c r="AI7487" s="24" t="s">
        <v>338</v>
      </c>
      <c r="AJ7487" s="24" t="s">
        <v>115</v>
      </c>
      <c r="AK7487" s="24" t="s">
        <v>116</v>
      </c>
      <c r="AL7487" s="22">
        <v>7485</v>
      </c>
    </row>
    <row r="7488" spans="7:38" s="10" customFormat="1">
      <c r="G7488" s="18"/>
      <c r="H7488" s="18"/>
      <c r="I7488" s="18"/>
      <c r="J7488" s="18"/>
      <c r="L7488" s="13"/>
      <c r="M7488" s="13" t="s">
        <v>18161</v>
      </c>
      <c r="N7488" s="13" t="s">
        <v>13880</v>
      </c>
      <c r="O7488" s="13" t="s">
        <v>18161</v>
      </c>
      <c r="AC7488" s="22" t="s">
        <v>29038</v>
      </c>
      <c r="AD7488" s="24" t="s">
        <v>18157</v>
      </c>
      <c r="AE7488" s="24" t="s">
        <v>18158</v>
      </c>
      <c r="AF7488" s="24"/>
      <c r="AG7488" s="24" t="s">
        <v>21523</v>
      </c>
      <c r="AH7488" s="24" t="s">
        <v>15</v>
      </c>
      <c r="AI7488" s="24" t="s">
        <v>338</v>
      </c>
      <c r="AJ7488" s="24" t="s">
        <v>115</v>
      </c>
      <c r="AK7488" s="24" t="s">
        <v>116</v>
      </c>
      <c r="AL7488" s="22">
        <v>7486</v>
      </c>
    </row>
    <row r="7489" spans="7:38" s="10" customFormat="1">
      <c r="G7489" s="18"/>
      <c r="H7489" s="18"/>
      <c r="I7489" s="18"/>
      <c r="J7489" s="18"/>
      <c r="L7489" s="13"/>
      <c r="M7489" s="13" t="s">
        <v>17353</v>
      </c>
      <c r="N7489" s="13" t="s">
        <v>14990</v>
      </c>
      <c r="O7489" s="13" t="s">
        <v>17353</v>
      </c>
      <c r="AC7489" s="22" t="s">
        <v>29039</v>
      </c>
      <c r="AD7489" s="24" t="s">
        <v>18159</v>
      </c>
      <c r="AE7489" s="24" t="s">
        <v>14219</v>
      </c>
      <c r="AF7489" s="24"/>
      <c r="AG7489" s="24" t="s">
        <v>21523</v>
      </c>
      <c r="AH7489" s="24" t="s">
        <v>15</v>
      </c>
      <c r="AI7489" s="24" t="s">
        <v>338</v>
      </c>
      <c r="AJ7489" s="24" t="s">
        <v>115</v>
      </c>
      <c r="AK7489" s="24" t="s">
        <v>116</v>
      </c>
      <c r="AL7489" s="22">
        <v>7487</v>
      </c>
    </row>
    <row r="7490" spans="7:38" s="10" customFormat="1">
      <c r="G7490" s="18"/>
      <c r="H7490" s="18"/>
      <c r="I7490" s="18"/>
      <c r="J7490" s="18"/>
      <c r="L7490" s="13"/>
      <c r="M7490" s="13" t="s">
        <v>18162</v>
      </c>
      <c r="N7490" s="13" t="s">
        <v>18163</v>
      </c>
      <c r="O7490" s="13" t="s">
        <v>18162</v>
      </c>
      <c r="AC7490" s="22" t="s">
        <v>29040</v>
      </c>
      <c r="AD7490" s="24" t="s">
        <v>18160</v>
      </c>
      <c r="AE7490" s="24" t="s">
        <v>14344</v>
      </c>
      <c r="AF7490" s="24"/>
      <c r="AG7490" s="24" t="s">
        <v>21523</v>
      </c>
      <c r="AH7490" s="24" t="s">
        <v>15</v>
      </c>
      <c r="AI7490" s="24" t="s">
        <v>338</v>
      </c>
      <c r="AJ7490" s="24" t="s">
        <v>115</v>
      </c>
      <c r="AK7490" s="24" t="s">
        <v>116</v>
      </c>
      <c r="AL7490" s="22">
        <v>7488</v>
      </c>
    </row>
    <row r="7491" spans="7:38" s="10" customFormat="1">
      <c r="G7491" s="18"/>
      <c r="H7491" s="18"/>
      <c r="I7491" s="18"/>
      <c r="J7491" s="18"/>
      <c r="L7491" s="13"/>
      <c r="M7491" s="13" t="s">
        <v>18164</v>
      </c>
      <c r="N7491" s="13" t="s">
        <v>18165</v>
      </c>
      <c r="O7491" s="13" t="s">
        <v>18164</v>
      </c>
      <c r="AC7491" s="22" t="s">
        <v>29041</v>
      </c>
      <c r="AD7491" s="24" t="s">
        <v>18161</v>
      </c>
      <c r="AE7491" s="24" t="s">
        <v>13880</v>
      </c>
      <c r="AF7491" s="24"/>
      <c r="AG7491" s="24" t="s">
        <v>21523</v>
      </c>
      <c r="AH7491" s="24" t="s">
        <v>15</v>
      </c>
      <c r="AI7491" s="24" t="s">
        <v>338</v>
      </c>
      <c r="AJ7491" s="24" t="s">
        <v>115</v>
      </c>
      <c r="AK7491" s="24" t="s">
        <v>116</v>
      </c>
      <c r="AL7491" s="22">
        <v>7489</v>
      </c>
    </row>
    <row r="7492" spans="7:38" s="10" customFormat="1">
      <c r="G7492" s="18"/>
      <c r="H7492" s="18"/>
      <c r="I7492" s="18"/>
      <c r="J7492" s="18"/>
      <c r="L7492" s="13"/>
      <c r="M7492" s="13" t="s">
        <v>18166</v>
      </c>
      <c r="N7492" s="13" t="s">
        <v>18167</v>
      </c>
      <c r="O7492" s="13" t="s">
        <v>18166</v>
      </c>
      <c r="AC7492" s="22" t="s">
        <v>29042</v>
      </c>
      <c r="AD7492" s="24" t="s">
        <v>18162</v>
      </c>
      <c r="AE7492" s="24" t="s">
        <v>18163</v>
      </c>
      <c r="AF7492" s="24"/>
      <c r="AG7492" s="24" t="s">
        <v>21521</v>
      </c>
      <c r="AH7492" s="24" t="s">
        <v>339</v>
      </c>
      <c r="AI7492" s="24" t="s">
        <v>340</v>
      </c>
      <c r="AJ7492" s="24" t="s">
        <v>115</v>
      </c>
      <c r="AK7492" s="24" t="s">
        <v>116</v>
      </c>
      <c r="AL7492" s="22">
        <v>7490</v>
      </c>
    </row>
    <row r="7493" spans="7:38" s="10" customFormat="1">
      <c r="G7493" s="18"/>
      <c r="H7493" s="18"/>
      <c r="I7493" s="18"/>
      <c r="J7493" s="18"/>
      <c r="L7493" s="13"/>
      <c r="M7493" s="13" t="s">
        <v>18168</v>
      </c>
      <c r="N7493" s="13" t="s">
        <v>18169</v>
      </c>
      <c r="O7493" s="13" t="s">
        <v>18168</v>
      </c>
      <c r="AC7493" s="22" t="s">
        <v>29043</v>
      </c>
      <c r="AD7493" s="24" t="s">
        <v>18164</v>
      </c>
      <c r="AE7493" s="24" t="s">
        <v>18165</v>
      </c>
      <c r="AF7493" s="24"/>
      <c r="AG7493" s="24" t="s">
        <v>21523</v>
      </c>
      <c r="AH7493" s="24" t="s">
        <v>339</v>
      </c>
      <c r="AI7493" s="24" t="s">
        <v>340</v>
      </c>
      <c r="AJ7493" s="24" t="s">
        <v>115</v>
      </c>
      <c r="AK7493" s="24" t="s">
        <v>116</v>
      </c>
      <c r="AL7493" s="22">
        <v>7491</v>
      </c>
    </row>
    <row r="7494" spans="7:38" s="10" customFormat="1">
      <c r="G7494" s="18"/>
      <c r="H7494" s="18"/>
      <c r="I7494" s="18"/>
      <c r="J7494" s="18"/>
      <c r="L7494" s="13"/>
      <c r="M7494" s="13" t="s">
        <v>18170</v>
      </c>
      <c r="N7494" s="13" t="s">
        <v>18171</v>
      </c>
      <c r="O7494" s="13" t="s">
        <v>18170</v>
      </c>
      <c r="AC7494" s="22" t="s">
        <v>29044</v>
      </c>
      <c r="AD7494" s="24" t="s">
        <v>18166</v>
      </c>
      <c r="AE7494" s="24" t="s">
        <v>18167</v>
      </c>
      <c r="AF7494" s="24"/>
      <c r="AG7494" s="24" t="s">
        <v>21523</v>
      </c>
      <c r="AH7494" s="24" t="s">
        <v>339</v>
      </c>
      <c r="AI7494" s="24" t="s">
        <v>340</v>
      </c>
      <c r="AJ7494" s="24" t="s">
        <v>115</v>
      </c>
      <c r="AK7494" s="24" t="s">
        <v>116</v>
      </c>
      <c r="AL7494" s="22">
        <v>7492</v>
      </c>
    </row>
    <row r="7495" spans="7:38" s="10" customFormat="1">
      <c r="G7495" s="18"/>
      <c r="H7495" s="18"/>
      <c r="I7495" s="18"/>
      <c r="J7495" s="18"/>
      <c r="L7495" s="13"/>
      <c r="M7495" s="13" t="s">
        <v>18172</v>
      </c>
      <c r="N7495" s="13" t="s">
        <v>18173</v>
      </c>
      <c r="O7495" s="13" t="s">
        <v>18172</v>
      </c>
      <c r="AC7495" s="22" t="s">
        <v>29045</v>
      </c>
      <c r="AD7495" s="24" t="s">
        <v>18168</v>
      </c>
      <c r="AE7495" s="24" t="s">
        <v>18169</v>
      </c>
      <c r="AF7495" s="24"/>
      <c r="AG7495" s="24" t="s">
        <v>21523</v>
      </c>
      <c r="AH7495" s="24" t="s">
        <v>339</v>
      </c>
      <c r="AI7495" s="24" t="s">
        <v>340</v>
      </c>
      <c r="AJ7495" s="24" t="s">
        <v>115</v>
      </c>
      <c r="AK7495" s="24" t="s">
        <v>116</v>
      </c>
      <c r="AL7495" s="22">
        <v>7493</v>
      </c>
    </row>
    <row r="7496" spans="7:38" s="10" customFormat="1">
      <c r="G7496" s="18"/>
      <c r="H7496" s="18"/>
      <c r="I7496" s="18"/>
      <c r="J7496" s="18"/>
      <c r="L7496" s="13"/>
      <c r="M7496" s="13" t="s">
        <v>18174</v>
      </c>
      <c r="N7496" s="13" t="s">
        <v>18175</v>
      </c>
      <c r="O7496" s="13" t="s">
        <v>18174</v>
      </c>
      <c r="AC7496" s="22" t="s">
        <v>29046</v>
      </c>
      <c r="AD7496" s="24" t="s">
        <v>18170</v>
      </c>
      <c r="AE7496" s="24" t="s">
        <v>18171</v>
      </c>
      <c r="AF7496" s="24"/>
      <c r="AG7496" s="24" t="s">
        <v>21523</v>
      </c>
      <c r="AH7496" s="24" t="s">
        <v>339</v>
      </c>
      <c r="AI7496" s="24" t="s">
        <v>340</v>
      </c>
      <c r="AJ7496" s="24" t="s">
        <v>115</v>
      </c>
      <c r="AK7496" s="24" t="s">
        <v>116</v>
      </c>
      <c r="AL7496" s="22">
        <v>7494</v>
      </c>
    </row>
    <row r="7497" spans="7:38" s="10" customFormat="1">
      <c r="G7497" s="18"/>
      <c r="H7497" s="18"/>
      <c r="I7497" s="18"/>
      <c r="J7497" s="18"/>
      <c r="L7497" s="13"/>
      <c r="M7497" s="13" t="s">
        <v>18176</v>
      </c>
      <c r="N7497" s="13" t="s">
        <v>12492</v>
      </c>
      <c r="O7497" s="13" t="s">
        <v>18176</v>
      </c>
      <c r="AC7497" s="22" t="s">
        <v>29047</v>
      </c>
      <c r="AD7497" s="24" t="s">
        <v>18172</v>
      </c>
      <c r="AE7497" s="24" t="s">
        <v>18173</v>
      </c>
      <c r="AF7497" s="24"/>
      <c r="AG7497" s="24" t="s">
        <v>21523</v>
      </c>
      <c r="AH7497" s="24" t="s">
        <v>339</v>
      </c>
      <c r="AI7497" s="24" t="s">
        <v>340</v>
      </c>
      <c r="AJ7497" s="24" t="s">
        <v>115</v>
      </c>
      <c r="AK7497" s="24" t="s">
        <v>116</v>
      </c>
      <c r="AL7497" s="22">
        <v>7495</v>
      </c>
    </row>
    <row r="7498" spans="7:38" s="10" customFormat="1">
      <c r="G7498" s="18"/>
      <c r="H7498" s="18"/>
      <c r="I7498" s="18"/>
      <c r="J7498" s="18"/>
      <c r="L7498" s="13"/>
      <c r="M7498" s="13" t="s">
        <v>18177</v>
      </c>
      <c r="N7498" s="13" t="s">
        <v>12471</v>
      </c>
      <c r="O7498" s="13" t="s">
        <v>18177</v>
      </c>
      <c r="AC7498" s="22" t="s">
        <v>29048</v>
      </c>
      <c r="AD7498" s="24" t="s">
        <v>18174</v>
      </c>
      <c r="AE7498" s="24" t="s">
        <v>18175</v>
      </c>
      <c r="AF7498" s="24"/>
      <c r="AG7498" s="24" t="s">
        <v>21523</v>
      </c>
      <c r="AH7498" s="24" t="s">
        <v>339</v>
      </c>
      <c r="AI7498" s="24" t="s">
        <v>340</v>
      </c>
      <c r="AJ7498" s="24" t="s">
        <v>115</v>
      </c>
      <c r="AK7498" s="24" t="s">
        <v>116</v>
      </c>
      <c r="AL7498" s="22">
        <v>7496</v>
      </c>
    </row>
    <row r="7499" spans="7:38" s="10" customFormat="1">
      <c r="G7499" s="18"/>
      <c r="H7499" s="18"/>
      <c r="I7499" s="18"/>
      <c r="J7499" s="18"/>
      <c r="L7499" s="13"/>
      <c r="M7499" s="13" t="s">
        <v>18178</v>
      </c>
      <c r="N7499" s="13" t="s">
        <v>12490</v>
      </c>
      <c r="O7499" s="13" t="s">
        <v>18178</v>
      </c>
      <c r="AC7499" s="22" t="s">
        <v>29049</v>
      </c>
      <c r="AD7499" s="24" t="s">
        <v>18176</v>
      </c>
      <c r="AE7499" s="24" t="s">
        <v>12492</v>
      </c>
      <c r="AF7499" s="24"/>
      <c r="AG7499" s="24" t="s">
        <v>21269</v>
      </c>
      <c r="AH7499" s="24" t="s">
        <v>341</v>
      </c>
      <c r="AI7499" s="24" t="s">
        <v>342</v>
      </c>
      <c r="AJ7499" s="24" t="s">
        <v>117</v>
      </c>
      <c r="AK7499" s="24" t="s">
        <v>118</v>
      </c>
      <c r="AL7499" s="22">
        <v>7497</v>
      </c>
    </row>
    <row r="7500" spans="7:38" s="10" customFormat="1">
      <c r="G7500" s="18"/>
      <c r="H7500" s="18"/>
      <c r="I7500" s="18"/>
      <c r="J7500" s="18"/>
      <c r="L7500" s="13"/>
      <c r="M7500" s="13" t="s">
        <v>18179</v>
      </c>
      <c r="N7500" s="13" t="s">
        <v>12481</v>
      </c>
      <c r="O7500" s="13" t="s">
        <v>18179</v>
      </c>
      <c r="AC7500" s="22" t="s">
        <v>29050</v>
      </c>
      <c r="AD7500" s="24" t="s">
        <v>18177</v>
      </c>
      <c r="AE7500" s="24" t="s">
        <v>12471</v>
      </c>
      <c r="AF7500" s="24"/>
      <c r="AG7500" s="24" t="s">
        <v>21269</v>
      </c>
      <c r="AH7500" s="24" t="s">
        <v>341</v>
      </c>
      <c r="AI7500" s="24" t="s">
        <v>342</v>
      </c>
      <c r="AJ7500" s="24" t="s">
        <v>117</v>
      </c>
      <c r="AK7500" s="24" t="s">
        <v>118</v>
      </c>
      <c r="AL7500" s="22">
        <v>7498</v>
      </c>
    </row>
    <row r="7501" spans="7:38" s="10" customFormat="1">
      <c r="G7501" s="18"/>
      <c r="H7501" s="18"/>
      <c r="I7501" s="18"/>
      <c r="J7501" s="18"/>
      <c r="L7501" s="13"/>
      <c r="M7501" s="13" t="s">
        <v>18180</v>
      </c>
      <c r="N7501" s="13" t="s">
        <v>12488</v>
      </c>
      <c r="O7501" s="13" t="s">
        <v>18180</v>
      </c>
      <c r="AC7501" s="22" t="s">
        <v>29051</v>
      </c>
      <c r="AD7501" s="24" t="s">
        <v>18178</v>
      </c>
      <c r="AE7501" s="24" t="s">
        <v>12490</v>
      </c>
      <c r="AF7501" s="24"/>
      <c r="AG7501" s="24" t="s">
        <v>21269</v>
      </c>
      <c r="AH7501" s="24" t="s">
        <v>341</v>
      </c>
      <c r="AI7501" s="24" t="s">
        <v>342</v>
      </c>
      <c r="AJ7501" s="24" t="s">
        <v>117</v>
      </c>
      <c r="AK7501" s="24" t="s">
        <v>118</v>
      </c>
      <c r="AL7501" s="22">
        <v>7499</v>
      </c>
    </row>
    <row r="7502" spans="7:38" s="10" customFormat="1">
      <c r="G7502" s="18"/>
      <c r="H7502" s="18"/>
      <c r="I7502" s="18"/>
      <c r="J7502" s="18"/>
      <c r="L7502" s="13"/>
      <c r="M7502" s="13" t="s">
        <v>18181</v>
      </c>
      <c r="N7502" s="13" t="s">
        <v>12484</v>
      </c>
      <c r="O7502" s="13" t="s">
        <v>18181</v>
      </c>
      <c r="AC7502" s="22" t="s">
        <v>29052</v>
      </c>
      <c r="AD7502" s="24" t="s">
        <v>18179</v>
      </c>
      <c r="AE7502" s="24" t="s">
        <v>12481</v>
      </c>
      <c r="AF7502" s="24"/>
      <c r="AG7502" s="24" t="s">
        <v>21269</v>
      </c>
      <c r="AH7502" s="24" t="s">
        <v>341</v>
      </c>
      <c r="AI7502" s="24" t="s">
        <v>342</v>
      </c>
      <c r="AJ7502" s="24" t="s">
        <v>117</v>
      </c>
      <c r="AK7502" s="24" t="s">
        <v>118</v>
      </c>
      <c r="AL7502" s="22">
        <v>7500</v>
      </c>
    </row>
    <row r="7503" spans="7:38" s="10" customFormat="1">
      <c r="G7503" s="18"/>
      <c r="H7503" s="18"/>
      <c r="I7503" s="18"/>
      <c r="J7503" s="18"/>
      <c r="L7503" s="13"/>
      <c r="M7503" s="13" t="s">
        <v>18182</v>
      </c>
      <c r="N7503" s="13" t="s">
        <v>12486</v>
      </c>
      <c r="O7503" s="13" t="s">
        <v>18182</v>
      </c>
      <c r="AC7503" s="22" t="s">
        <v>29053</v>
      </c>
      <c r="AD7503" s="24" t="s">
        <v>18180</v>
      </c>
      <c r="AE7503" s="24" t="s">
        <v>12488</v>
      </c>
      <c r="AF7503" s="24"/>
      <c r="AG7503" s="24" t="s">
        <v>21269</v>
      </c>
      <c r="AH7503" s="24" t="s">
        <v>341</v>
      </c>
      <c r="AI7503" s="24" t="s">
        <v>342</v>
      </c>
      <c r="AJ7503" s="24" t="s">
        <v>117</v>
      </c>
      <c r="AK7503" s="24" t="s">
        <v>118</v>
      </c>
      <c r="AL7503" s="22">
        <v>7501</v>
      </c>
    </row>
    <row r="7504" spans="7:38" s="10" customFormat="1">
      <c r="G7504" s="18"/>
      <c r="H7504" s="18"/>
      <c r="I7504" s="18"/>
      <c r="J7504" s="18"/>
      <c r="L7504" s="13"/>
      <c r="M7504" s="13" t="s">
        <v>18183</v>
      </c>
      <c r="N7504" s="13" t="s">
        <v>12473</v>
      </c>
      <c r="O7504" s="13" t="s">
        <v>18183</v>
      </c>
      <c r="AC7504" s="22" t="s">
        <v>29054</v>
      </c>
      <c r="AD7504" s="24" t="s">
        <v>18181</v>
      </c>
      <c r="AE7504" s="24" t="s">
        <v>12484</v>
      </c>
      <c r="AF7504" s="24"/>
      <c r="AG7504" s="24" t="s">
        <v>21269</v>
      </c>
      <c r="AH7504" s="24" t="s">
        <v>341</v>
      </c>
      <c r="AI7504" s="24" t="s">
        <v>342</v>
      </c>
      <c r="AJ7504" s="24" t="s">
        <v>117</v>
      </c>
      <c r="AK7504" s="24" t="s">
        <v>118</v>
      </c>
      <c r="AL7504" s="22">
        <v>7502</v>
      </c>
    </row>
    <row r="7505" spans="7:38" s="10" customFormat="1">
      <c r="G7505" s="18"/>
      <c r="H7505" s="18"/>
      <c r="I7505" s="18"/>
      <c r="J7505" s="18"/>
      <c r="L7505" s="13"/>
      <c r="M7505" s="13" t="s">
        <v>18184</v>
      </c>
      <c r="N7505" s="13" t="s">
        <v>12479</v>
      </c>
      <c r="O7505" s="13" t="s">
        <v>18184</v>
      </c>
      <c r="AC7505" s="22" t="s">
        <v>29055</v>
      </c>
      <c r="AD7505" s="24" t="s">
        <v>18182</v>
      </c>
      <c r="AE7505" s="24" t="s">
        <v>12486</v>
      </c>
      <c r="AF7505" s="24"/>
      <c r="AG7505" s="24" t="s">
        <v>21269</v>
      </c>
      <c r="AH7505" s="24" t="s">
        <v>341</v>
      </c>
      <c r="AI7505" s="24" t="s">
        <v>342</v>
      </c>
      <c r="AJ7505" s="24" t="s">
        <v>117</v>
      </c>
      <c r="AK7505" s="24" t="s">
        <v>118</v>
      </c>
      <c r="AL7505" s="22">
        <v>7503</v>
      </c>
    </row>
    <row r="7506" spans="7:38" s="10" customFormat="1">
      <c r="G7506" s="18"/>
      <c r="H7506" s="18"/>
      <c r="I7506" s="18"/>
      <c r="J7506" s="18"/>
      <c r="L7506" s="13"/>
      <c r="M7506" s="13" t="s">
        <v>18185</v>
      </c>
      <c r="N7506" s="13" t="s">
        <v>18186</v>
      </c>
      <c r="O7506" s="13" t="s">
        <v>18185</v>
      </c>
      <c r="AC7506" s="22" t="s">
        <v>29056</v>
      </c>
      <c r="AD7506" s="24" t="s">
        <v>18183</v>
      </c>
      <c r="AE7506" s="24" t="s">
        <v>12473</v>
      </c>
      <c r="AF7506" s="24"/>
      <c r="AG7506" s="24" t="s">
        <v>21269</v>
      </c>
      <c r="AH7506" s="24" t="s">
        <v>341</v>
      </c>
      <c r="AI7506" s="24" t="s">
        <v>342</v>
      </c>
      <c r="AJ7506" s="24" t="s">
        <v>117</v>
      </c>
      <c r="AK7506" s="24" t="s">
        <v>118</v>
      </c>
      <c r="AL7506" s="22">
        <v>7504</v>
      </c>
    </row>
    <row r="7507" spans="7:38" s="10" customFormat="1">
      <c r="G7507" s="18"/>
      <c r="H7507" s="18"/>
      <c r="I7507" s="18"/>
      <c r="J7507" s="18"/>
      <c r="L7507" s="13"/>
      <c r="M7507" s="13" t="s">
        <v>18187</v>
      </c>
      <c r="N7507" s="13" t="s">
        <v>18188</v>
      </c>
      <c r="O7507" s="13" t="s">
        <v>18187</v>
      </c>
      <c r="AC7507" s="22" t="s">
        <v>29057</v>
      </c>
      <c r="AD7507" s="24" t="s">
        <v>18184</v>
      </c>
      <c r="AE7507" s="24" t="s">
        <v>12479</v>
      </c>
      <c r="AF7507" s="24"/>
      <c r="AG7507" s="24" t="s">
        <v>21269</v>
      </c>
      <c r="AH7507" s="24" t="s">
        <v>341</v>
      </c>
      <c r="AI7507" s="24" t="s">
        <v>342</v>
      </c>
      <c r="AJ7507" s="24" t="s">
        <v>117</v>
      </c>
      <c r="AK7507" s="24" t="s">
        <v>118</v>
      </c>
      <c r="AL7507" s="22">
        <v>7505</v>
      </c>
    </row>
    <row r="7508" spans="7:38" s="10" customFormat="1">
      <c r="G7508" s="18"/>
      <c r="H7508" s="18"/>
      <c r="I7508" s="18"/>
      <c r="J7508" s="18"/>
      <c r="L7508" s="13"/>
      <c r="M7508" s="13" t="s">
        <v>18189</v>
      </c>
      <c r="N7508" s="13" t="s">
        <v>18190</v>
      </c>
      <c r="O7508" s="13" t="s">
        <v>18189</v>
      </c>
      <c r="AC7508" s="22" t="s">
        <v>29058</v>
      </c>
      <c r="AD7508" s="24" t="s">
        <v>18185</v>
      </c>
      <c r="AE7508" s="24" t="s">
        <v>18186</v>
      </c>
      <c r="AF7508" s="24"/>
      <c r="AG7508" s="24" t="s">
        <v>21269</v>
      </c>
      <c r="AH7508" s="24" t="s">
        <v>341</v>
      </c>
      <c r="AI7508" s="24" t="s">
        <v>342</v>
      </c>
      <c r="AJ7508" s="24" t="s">
        <v>117</v>
      </c>
      <c r="AK7508" s="24" t="s">
        <v>118</v>
      </c>
      <c r="AL7508" s="22">
        <v>7506</v>
      </c>
    </row>
    <row r="7509" spans="7:38" s="10" customFormat="1">
      <c r="G7509" s="18"/>
      <c r="H7509" s="18"/>
      <c r="I7509" s="18"/>
      <c r="J7509" s="18"/>
      <c r="L7509" s="13"/>
      <c r="M7509" s="13" t="s">
        <v>18191</v>
      </c>
      <c r="N7509" s="13" t="s">
        <v>18192</v>
      </c>
      <c r="O7509" s="13" t="s">
        <v>18191</v>
      </c>
      <c r="AC7509" s="22" t="s">
        <v>29059</v>
      </c>
      <c r="AD7509" s="24" t="s">
        <v>18187</v>
      </c>
      <c r="AE7509" s="24" t="s">
        <v>18188</v>
      </c>
      <c r="AF7509" s="24"/>
      <c r="AG7509" s="24" t="s">
        <v>21269</v>
      </c>
      <c r="AH7509" s="24" t="s">
        <v>341</v>
      </c>
      <c r="AI7509" s="24" t="s">
        <v>342</v>
      </c>
      <c r="AJ7509" s="24" t="s">
        <v>117</v>
      </c>
      <c r="AK7509" s="24" t="s">
        <v>118</v>
      </c>
      <c r="AL7509" s="22">
        <v>7507</v>
      </c>
    </row>
    <row r="7510" spans="7:38" s="10" customFormat="1">
      <c r="G7510" s="18"/>
      <c r="H7510" s="18"/>
      <c r="I7510" s="18"/>
      <c r="J7510" s="18"/>
      <c r="L7510" s="13"/>
      <c r="M7510" s="13" t="s">
        <v>18485</v>
      </c>
      <c r="N7510" s="13" t="s">
        <v>18486</v>
      </c>
      <c r="O7510" s="13" t="s">
        <v>18485</v>
      </c>
      <c r="AC7510" s="22" t="s">
        <v>29060</v>
      </c>
      <c r="AD7510" s="24" t="s">
        <v>18189</v>
      </c>
      <c r="AE7510" s="24" t="s">
        <v>18190</v>
      </c>
      <c r="AF7510" s="24"/>
      <c r="AG7510" s="24" t="s">
        <v>21523</v>
      </c>
      <c r="AH7510" s="24" t="s">
        <v>341</v>
      </c>
      <c r="AI7510" s="24" t="s">
        <v>342</v>
      </c>
      <c r="AJ7510" s="24" t="s">
        <v>117</v>
      </c>
      <c r="AK7510" s="24" t="s">
        <v>118</v>
      </c>
      <c r="AL7510" s="22">
        <v>7508</v>
      </c>
    </row>
    <row r="7511" spans="7:38" s="10" customFormat="1">
      <c r="G7511" s="18"/>
      <c r="H7511" s="18"/>
      <c r="I7511" s="18"/>
      <c r="J7511" s="18"/>
      <c r="L7511" s="13"/>
      <c r="M7511" s="13" t="s">
        <v>18490</v>
      </c>
      <c r="N7511" s="13" t="s">
        <v>12922</v>
      </c>
      <c r="O7511" s="13" t="s">
        <v>18490</v>
      </c>
      <c r="AC7511" s="22" t="s">
        <v>29061</v>
      </c>
      <c r="AD7511" s="24" t="s">
        <v>18191</v>
      </c>
      <c r="AE7511" s="24" t="s">
        <v>18192</v>
      </c>
      <c r="AF7511" s="24"/>
      <c r="AG7511" s="24" t="s">
        <v>21523</v>
      </c>
      <c r="AH7511" s="24" t="s">
        <v>341</v>
      </c>
      <c r="AI7511" s="24" t="s">
        <v>342</v>
      </c>
      <c r="AJ7511" s="24" t="s">
        <v>117</v>
      </c>
      <c r="AK7511" s="24" t="s">
        <v>118</v>
      </c>
      <c r="AL7511" s="22">
        <v>7509</v>
      </c>
    </row>
    <row r="7512" spans="7:38" s="10" customFormat="1">
      <c r="G7512" s="18"/>
      <c r="H7512" s="18"/>
      <c r="I7512" s="18"/>
      <c r="J7512" s="18"/>
      <c r="L7512" s="13"/>
      <c r="M7512" s="13" t="s">
        <v>18491</v>
      </c>
      <c r="N7512" s="13" t="s">
        <v>10294</v>
      </c>
      <c r="O7512" s="13" t="s">
        <v>18491</v>
      </c>
      <c r="AC7512" s="22" t="s">
        <v>29062</v>
      </c>
      <c r="AD7512" s="24" t="s">
        <v>18485</v>
      </c>
      <c r="AE7512" s="24" t="s">
        <v>18486</v>
      </c>
      <c r="AF7512" s="24"/>
      <c r="AG7512" s="24" t="s">
        <v>21523</v>
      </c>
      <c r="AH7512" s="24" t="s">
        <v>341</v>
      </c>
      <c r="AI7512" s="24" t="s">
        <v>342</v>
      </c>
      <c r="AJ7512" s="24" t="s">
        <v>117</v>
      </c>
      <c r="AK7512" s="24" t="s">
        <v>118</v>
      </c>
      <c r="AL7512" s="22">
        <v>7510</v>
      </c>
    </row>
    <row r="7513" spans="7:38" s="10" customFormat="1">
      <c r="G7513" s="18"/>
      <c r="H7513" s="18"/>
      <c r="I7513" s="18"/>
      <c r="J7513" s="18"/>
      <c r="L7513" s="13"/>
      <c r="M7513" s="13" t="s">
        <v>18492</v>
      </c>
      <c r="N7513" s="13" t="s">
        <v>18493</v>
      </c>
      <c r="O7513" s="13" t="s">
        <v>18492</v>
      </c>
      <c r="AC7513" s="22" t="s">
        <v>29063</v>
      </c>
      <c r="AD7513" s="24" t="s">
        <v>18487</v>
      </c>
      <c r="AE7513" s="24" t="s">
        <v>1328</v>
      </c>
      <c r="AF7513" s="24"/>
      <c r="AG7513" s="24" t="s">
        <v>21523</v>
      </c>
      <c r="AH7513" s="24" t="s">
        <v>341</v>
      </c>
      <c r="AI7513" s="24" t="s">
        <v>342</v>
      </c>
      <c r="AJ7513" s="24" t="s">
        <v>117</v>
      </c>
      <c r="AK7513" s="24" t="s">
        <v>118</v>
      </c>
      <c r="AL7513" s="22">
        <v>7511</v>
      </c>
    </row>
    <row r="7514" spans="7:38" s="10" customFormat="1">
      <c r="G7514" s="18"/>
      <c r="H7514" s="18"/>
      <c r="I7514" s="18"/>
      <c r="J7514" s="18"/>
      <c r="L7514" s="13"/>
      <c r="M7514" s="13" t="s">
        <v>18494</v>
      </c>
      <c r="N7514" s="13" t="s">
        <v>13907</v>
      </c>
      <c r="O7514" s="13" t="s">
        <v>18494</v>
      </c>
      <c r="AC7514" s="22" t="s">
        <v>29064</v>
      </c>
      <c r="AD7514" s="24" t="s">
        <v>18488</v>
      </c>
      <c r="AE7514" s="24" t="s">
        <v>18489</v>
      </c>
      <c r="AF7514" s="24"/>
      <c r="AG7514" s="24" t="s">
        <v>21269</v>
      </c>
      <c r="AH7514" s="24" t="s">
        <v>341</v>
      </c>
      <c r="AI7514" s="24" t="s">
        <v>342</v>
      </c>
      <c r="AJ7514" s="24" t="s">
        <v>117</v>
      </c>
      <c r="AK7514" s="24" t="s">
        <v>118</v>
      </c>
      <c r="AL7514" s="22">
        <v>7512</v>
      </c>
    </row>
    <row r="7515" spans="7:38" s="10" customFormat="1">
      <c r="G7515" s="18"/>
      <c r="H7515" s="18"/>
      <c r="I7515" s="18"/>
      <c r="J7515" s="18"/>
      <c r="L7515" s="13"/>
      <c r="M7515" s="13" t="s">
        <v>18495</v>
      </c>
      <c r="N7515" s="13" t="s">
        <v>8693</v>
      </c>
      <c r="O7515" s="13" t="s">
        <v>18495</v>
      </c>
      <c r="AC7515" s="22" t="s">
        <v>29065</v>
      </c>
      <c r="AD7515" s="24" t="s">
        <v>18490</v>
      </c>
      <c r="AE7515" s="24" t="s">
        <v>12922</v>
      </c>
      <c r="AF7515" s="24"/>
      <c r="AG7515" s="24" t="s">
        <v>21269</v>
      </c>
      <c r="AH7515" s="24" t="s">
        <v>343</v>
      </c>
      <c r="AI7515" s="24" t="s">
        <v>344</v>
      </c>
      <c r="AJ7515" s="24" t="s">
        <v>117</v>
      </c>
      <c r="AK7515" s="24" t="s">
        <v>118</v>
      </c>
      <c r="AL7515" s="22">
        <v>7513</v>
      </c>
    </row>
    <row r="7516" spans="7:38" s="10" customFormat="1">
      <c r="G7516" s="18"/>
      <c r="H7516" s="18"/>
      <c r="I7516" s="18"/>
      <c r="J7516" s="18"/>
      <c r="L7516" s="13"/>
      <c r="M7516" s="13" t="s">
        <v>18496</v>
      </c>
      <c r="N7516" s="13" t="s">
        <v>11277</v>
      </c>
      <c r="O7516" s="13" t="s">
        <v>18496</v>
      </c>
      <c r="AC7516" s="22" t="s">
        <v>29066</v>
      </c>
      <c r="AD7516" s="24" t="s">
        <v>18491</v>
      </c>
      <c r="AE7516" s="24" t="s">
        <v>10294</v>
      </c>
      <c r="AF7516" s="24" t="s">
        <v>29067</v>
      </c>
      <c r="AG7516" s="24" t="s">
        <v>21523</v>
      </c>
      <c r="AH7516" s="24" t="s">
        <v>343</v>
      </c>
      <c r="AI7516" s="24" t="s">
        <v>344</v>
      </c>
      <c r="AJ7516" s="24" t="s">
        <v>117</v>
      </c>
      <c r="AK7516" s="24" t="s">
        <v>118</v>
      </c>
      <c r="AL7516" s="22">
        <v>7514</v>
      </c>
    </row>
    <row r="7517" spans="7:38" s="10" customFormat="1">
      <c r="G7517" s="18"/>
      <c r="H7517" s="18"/>
      <c r="I7517" s="18"/>
      <c r="J7517" s="18"/>
      <c r="L7517" s="13"/>
      <c r="M7517" s="13" t="s">
        <v>18497</v>
      </c>
      <c r="N7517" s="13" t="s">
        <v>6480</v>
      </c>
      <c r="O7517" s="13" t="s">
        <v>18497</v>
      </c>
      <c r="AC7517" s="22" t="s">
        <v>29068</v>
      </c>
      <c r="AD7517" s="24" t="s">
        <v>18492</v>
      </c>
      <c r="AE7517" s="24" t="s">
        <v>18493</v>
      </c>
      <c r="AF7517" s="24"/>
      <c r="AG7517" s="24" t="s">
        <v>21269</v>
      </c>
      <c r="AH7517" s="24" t="s">
        <v>343</v>
      </c>
      <c r="AI7517" s="24" t="s">
        <v>344</v>
      </c>
      <c r="AJ7517" s="24" t="s">
        <v>117</v>
      </c>
      <c r="AK7517" s="24" t="s">
        <v>118</v>
      </c>
      <c r="AL7517" s="22">
        <v>7515</v>
      </c>
    </row>
    <row r="7518" spans="7:38" s="10" customFormat="1">
      <c r="G7518" s="18"/>
      <c r="H7518" s="18"/>
      <c r="I7518" s="18"/>
      <c r="J7518" s="18"/>
      <c r="L7518" s="13"/>
      <c r="M7518" s="13" t="s">
        <v>18498</v>
      </c>
      <c r="N7518" s="13" t="s">
        <v>18499</v>
      </c>
      <c r="O7518" s="13" t="s">
        <v>18498</v>
      </c>
      <c r="AC7518" s="22" t="s">
        <v>29069</v>
      </c>
      <c r="AD7518" s="24" t="s">
        <v>18494</v>
      </c>
      <c r="AE7518" s="24" t="s">
        <v>13907</v>
      </c>
      <c r="AF7518" s="24"/>
      <c r="AG7518" s="24" t="s">
        <v>21523</v>
      </c>
      <c r="AH7518" s="24" t="s">
        <v>343</v>
      </c>
      <c r="AI7518" s="24" t="s">
        <v>344</v>
      </c>
      <c r="AJ7518" s="24" t="s">
        <v>117</v>
      </c>
      <c r="AK7518" s="24" t="s">
        <v>118</v>
      </c>
      <c r="AL7518" s="22">
        <v>7516</v>
      </c>
    </row>
    <row r="7519" spans="7:38" s="10" customFormat="1">
      <c r="G7519" s="18"/>
      <c r="H7519" s="18"/>
      <c r="I7519" s="18"/>
      <c r="J7519" s="18"/>
      <c r="L7519" s="13"/>
      <c r="M7519" s="13" t="s">
        <v>18500</v>
      </c>
      <c r="N7519" s="13" t="s">
        <v>10137</v>
      </c>
      <c r="O7519" s="13" t="s">
        <v>18500</v>
      </c>
      <c r="AC7519" s="22" t="s">
        <v>29070</v>
      </c>
      <c r="AD7519" s="24" t="s">
        <v>18495</v>
      </c>
      <c r="AE7519" s="24" t="s">
        <v>8693</v>
      </c>
      <c r="AF7519" s="24"/>
      <c r="AG7519" s="24" t="s">
        <v>21523</v>
      </c>
      <c r="AH7519" s="24" t="s">
        <v>343</v>
      </c>
      <c r="AI7519" s="24" t="s">
        <v>344</v>
      </c>
      <c r="AJ7519" s="24" t="s">
        <v>117</v>
      </c>
      <c r="AK7519" s="24" t="s">
        <v>118</v>
      </c>
      <c r="AL7519" s="22">
        <v>7517</v>
      </c>
    </row>
    <row r="7520" spans="7:38" s="10" customFormat="1">
      <c r="G7520" s="18"/>
      <c r="H7520" s="18"/>
      <c r="I7520" s="18"/>
      <c r="J7520" s="18"/>
      <c r="L7520" s="13"/>
      <c r="M7520" s="13" t="s">
        <v>18501</v>
      </c>
      <c r="N7520" s="13" t="s">
        <v>6465</v>
      </c>
      <c r="O7520" s="13" t="s">
        <v>18501</v>
      </c>
      <c r="AC7520" s="22" t="s">
        <v>29071</v>
      </c>
      <c r="AD7520" s="24" t="s">
        <v>18496</v>
      </c>
      <c r="AE7520" s="24" t="s">
        <v>11277</v>
      </c>
      <c r="AF7520" s="24"/>
      <c r="AG7520" s="24" t="s">
        <v>21523</v>
      </c>
      <c r="AH7520" s="24" t="s">
        <v>343</v>
      </c>
      <c r="AI7520" s="24" t="s">
        <v>344</v>
      </c>
      <c r="AJ7520" s="24" t="s">
        <v>117</v>
      </c>
      <c r="AK7520" s="24" t="s">
        <v>118</v>
      </c>
      <c r="AL7520" s="22">
        <v>7518</v>
      </c>
    </row>
    <row r="7521" spans="7:38" s="10" customFormat="1">
      <c r="G7521" s="18"/>
      <c r="H7521" s="18"/>
      <c r="I7521" s="18"/>
      <c r="J7521" s="18"/>
      <c r="L7521" s="13"/>
      <c r="M7521" s="13" t="s">
        <v>18502</v>
      </c>
      <c r="N7521" s="13" t="s">
        <v>18503</v>
      </c>
      <c r="O7521" s="13" t="s">
        <v>18502</v>
      </c>
      <c r="AC7521" s="22" t="s">
        <v>29072</v>
      </c>
      <c r="AD7521" s="24" t="s">
        <v>18497</v>
      </c>
      <c r="AE7521" s="24" t="s">
        <v>6480</v>
      </c>
      <c r="AF7521" s="24"/>
      <c r="AG7521" s="24" t="s">
        <v>21523</v>
      </c>
      <c r="AH7521" s="24" t="s">
        <v>343</v>
      </c>
      <c r="AI7521" s="24" t="s">
        <v>344</v>
      </c>
      <c r="AJ7521" s="24" t="s">
        <v>117</v>
      </c>
      <c r="AK7521" s="24" t="s">
        <v>118</v>
      </c>
      <c r="AL7521" s="22">
        <v>7519</v>
      </c>
    </row>
    <row r="7522" spans="7:38" s="10" customFormat="1">
      <c r="G7522" s="18"/>
      <c r="H7522" s="18"/>
      <c r="I7522" s="18"/>
      <c r="J7522" s="18"/>
      <c r="L7522" s="13"/>
      <c r="M7522" s="13" t="s">
        <v>18504</v>
      </c>
      <c r="N7522" s="13" t="s">
        <v>18505</v>
      </c>
      <c r="O7522" s="13" t="s">
        <v>18504</v>
      </c>
      <c r="AC7522" s="22" t="s">
        <v>29073</v>
      </c>
      <c r="AD7522" s="24" t="s">
        <v>18498</v>
      </c>
      <c r="AE7522" s="24" t="s">
        <v>18499</v>
      </c>
      <c r="AF7522" s="24"/>
      <c r="AG7522" s="24" t="s">
        <v>21523</v>
      </c>
      <c r="AH7522" s="24" t="s">
        <v>343</v>
      </c>
      <c r="AI7522" s="24" t="s">
        <v>344</v>
      </c>
      <c r="AJ7522" s="24" t="s">
        <v>117</v>
      </c>
      <c r="AK7522" s="24" t="s">
        <v>118</v>
      </c>
      <c r="AL7522" s="22">
        <v>7520</v>
      </c>
    </row>
    <row r="7523" spans="7:38" s="10" customFormat="1">
      <c r="G7523" s="18"/>
      <c r="H7523" s="18"/>
      <c r="I7523" s="18"/>
      <c r="J7523" s="18"/>
      <c r="L7523" s="13"/>
      <c r="M7523" s="13" t="s">
        <v>18506</v>
      </c>
      <c r="N7523" s="13" t="s">
        <v>18507</v>
      </c>
      <c r="O7523" s="13" t="s">
        <v>18506</v>
      </c>
      <c r="AC7523" s="22" t="s">
        <v>29074</v>
      </c>
      <c r="AD7523" s="24" t="s">
        <v>18500</v>
      </c>
      <c r="AE7523" s="24" t="s">
        <v>10137</v>
      </c>
      <c r="AF7523" s="24"/>
      <c r="AG7523" s="24" t="s">
        <v>21523</v>
      </c>
      <c r="AH7523" s="24" t="s">
        <v>343</v>
      </c>
      <c r="AI7523" s="24" t="s">
        <v>344</v>
      </c>
      <c r="AJ7523" s="24" t="s">
        <v>117</v>
      </c>
      <c r="AK7523" s="24" t="s">
        <v>118</v>
      </c>
      <c r="AL7523" s="22">
        <v>7521</v>
      </c>
    </row>
    <row r="7524" spans="7:38" s="10" customFormat="1">
      <c r="G7524" s="18"/>
      <c r="H7524" s="18"/>
      <c r="I7524" s="18"/>
      <c r="J7524" s="18"/>
      <c r="L7524" s="13"/>
      <c r="M7524" s="13" t="s">
        <v>18508</v>
      </c>
      <c r="N7524" s="13" t="s">
        <v>18509</v>
      </c>
      <c r="O7524" s="13" t="s">
        <v>18508</v>
      </c>
      <c r="AC7524" s="22" t="s">
        <v>29075</v>
      </c>
      <c r="AD7524" s="24" t="s">
        <v>18501</v>
      </c>
      <c r="AE7524" s="24" t="s">
        <v>6465</v>
      </c>
      <c r="AF7524" s="24"/>
      <c r="AG7524" s="24" t="s">
        <v>21523</v>
      </c>
      <c r="AH7524" s="24" t="s">
        <v>343</v>
      </c>
      <c r="AI7524" s="24" t="s">
        <v>344</v>
      </c>
      <c r="AJ7524" s="24" t="s">
        <v>117</v>
      </c>
      <c r="AK7524" s="24" t="s">
        <v>118</v>
      </c>
      <c r="AL7524" s="22">
        <v>7522</v>
      </c>
    </row>
    <row r="7525" spans="7:38" s="10" customFormat="1">
      <c r="G7525" s="18"/>
      <c r="H7525" s="18"/>
      <c r="I7525" s="18"/>
      <c r="J7525" s="18"/>
      <c r="L7525" s="13"/>
      <c r="M7525" s="13" t="s">
        <v>18510</v>
      </c>
      <c r="N7525" s="13" t="s">
        <v>18511</v>
      </c>
      <c r="O7525" s="13" t="s">
        <v>18510</v>
      </c>
      <c r="AC7525" s="22" t="s">
        <v>29076</v>
      </c>
      <c r="AD7525" s="24" t="s">
        <v>18502</v>
      </c>
      <c r="AE7525" s="24" t="s">
        <v>18503</v>
      </c>
      <c r="AF7525" s="24"/>
      <c r="AG7525" s="24" t="s">
        <v>21269</v>
      </c>
      <c r="AH7525" s="24" t="s">
        <v>343</v>
      </c>
      <c r="AI7525" s="24" t="s">
        <v>344</v>
      </c>
      <c r="AJ7525" s="24" t="s">
        <v>117</v>
      </c>
      <c r="AK7525" s="24" t="s">
        <v>118</v>
      </c>
      <c r="AL7525" s="22">
        <v>7523</v>
      </c>
    </row>
    <row r="7526" spans="7:38" s="10" customFormat="1">
      <c r="G7526" s="18"/>
      <c r="H7526" s="18"/>
      <c r="I7526" s="18"/>
      <c r="J7526" s="18"/>
      <c r="L7526" s="13"/>
      <c r="M7526" s="13" t="s">
        <v>18512</v>
      </c>
      <c r="N7526" s="13" t="s">
        <v>8408</v>
      </c>
      <c r="O7526" s="13" t="s">
        <v>18512</v>
      </c>
      <c r="AC7526" s="22" t="s">
        <v>29077</v>
      </c>
      <c r="AD7526" s="24" t="s">
        <v>18504</v>
      </c>
      <c r="AE7526" s="24" t="s">
        <v>18505</v>
      </c>
      <c r="AF7526" s="24"/>
      <c r="AG7526" s="24" t="s">
        <v>21523</v>
      </c>
      <c r="AH7526" s="24" t="s">
        <v>343</v>
      </c>
      <c r="AI7526" s="24" t="s">
        <v>344</v>
      </c>
      <c r="AJ7526" s="24" t="s">
        <v>117</v>
      </c>
      <c r="AK7526" s="24" t="s">
        <v>118</v>
      </c>
      <c r="AL7526" s="22">
        <v>7524</v>
      </c>
    </row>
    <row r="7527" spans="7:38" s="10" customFormat="1">
      <c r="G7527" s="18"/>
      <c r="H7527" s="18"/>
      <c r="I7527" s="18"/>
      <c r="J7527" s="18"/>
      <c r="L7527" s="13"/>
      <c r="M7527" s="13" t="s">
        <v>18513</v>
      </c>
      <c r="N7527" s="13" t="s">
        <v>18514</v>
      </c>
      <c r="O7527" s="13" t="s">
        <v>18513</v>
      </c>
      <c r="AC7527" s="22" t="s">
        <v>29078</v>
      </c>
      <c r="AD7527" s="24" t="s">
        <v>18506</v>
      </c>
      <c r="AE7527" s="24" t="s">
        <v>18507</v>
      </c>
      <c r="AF7527" s="24"/>
      <c r="AG7527" s="24" t="s">
        <v>21269</v>
      </c>
      <c r="AH7527" s="24" t="s">
        <v>343</v>
      </c>
      <c r="AI7527" s="24" t="s">
        <v>344</v>
      </c>
      <c r="AJ7527" s="24" t="s">
        <v>117</v>
      </c>
      <c r="AK7527" s="24" t="s">
        <v>118</v>
      </c>
      <c r="AL7527" s="22">
        <v>7525</v>
      </c>
    </row>
    <row r="7528" spans="7:38" s="10" customFormat="1">
      <c r="G7528" s="18"/>
      <c r="H7528" s="18"/>
      <c r="I7528" s="18"/>
      <c r="J7528" s="18"/>
      <c r="L7528" s="13"/>
      <c r="M7528" s="13" t="s">
        <v>18515</v>
      </c>
      <c r="N7528" s="13" t="s">
        <v>18516</v>
      </c>
      <c r="O7528" s="13" t="s">
        <v>18515</v>
      </c>
      <c r="AC7528" s="22" t="s">
        <v>29079</v>
      </c>
      <c r="AD7528" s="24" t="s">
        <v>18508</v>
      </c>
      <c r="AE7528" s="24" t="s">
        <v>18509</v>
      </c>
      <c r="AF7528" s="24"/>
      <c r="AG7528" s="24" t="s">
        <v>21523</v>
      </c>
      <c r="AH7528" s="24" t="s">
        <v>343</v>
      </c>
      <c r="AI7528" s="24" t="s">
        <v>344</v>
      </c>
      <c r="AJ7528" s="24" t="s">
        <v>117</v>
      </c>
      <c r="AK7528" s="24" t="s">
        <v>118</v>
      </c>
      <c r="AL7528" s="22">
        <v>7526</v>
      </c>
    </row>
    <row r="7529" spans="7:38" s="10" customFormat="1">
      <c r="G7529" s="18"/>
      <c r="H7529" s="18"/>
      <c r="I7529" s="18"/>
      <c r="J7529" s="18"/>
      <c r="L7529" s="13"/>
      <c r="M7529" s="13" t="s">
        <v>18517</v>
      </c>
      <c r="N7529" s="13" t="s">
        <v>6074</v>
      </c>
      <c r="O7529" s="13" t="s">
        <v>18517</v>
      </c>
      <c r="AC7529" s="22" t="s">
        <v>29080</v>
      </c>
      <c r="AD7529" s="24" t="s">
        <v>18510</v>
      </c>
      <c r="AE7529" s="24" t="s">
        <v>18511</v>
      </c>
      <c r="AF7529" s="24"/>
      <c r="AG7529" s="24" t="s">
        <v>21521</v>
      </c>
      <c r="AH7529" s="24" t="s">
        <v>345</v>
      </c>
      <c r="AI7529" s="24" t="s">
        <v>346</v>
      </c>
      <c r="AJ7529" s="24" t="s">
        <v>117</v>
      </c>
      <c r="AK7529" s="24" t="s">
        <v>118</v>
      </c>
      <c r="AL7529" s="22">
        <v>7527</v>
      </c>
    </row>
    <row r="7530" spans="7:38" s="10" customFormat="1">
      <c r="G7530" s="18"/>
      <c r="H7530" s="18"/>
      <c r="I7530" s="18"/>
      <c r="J7530" s="18"/>
      <c r="L7530" s="13"/>
      <c r="M7530" s="13" t="s">
        <v>18518</v>
      </c>
      <c r="N7530" s="13" t="s">
        <v>18519</v>
      </c>
      <c r="O7530" s="13" t="s">
        <v>18518</v>
      </c>
      <c r="AC7530" s="22" t="s">
        <v>29081</v>
      </c>
      <c r="AD7530" s="24" t="s">
        <v>18512</v>
      </c>
      <c r="AE7530" s="24" t="s">
        <v>8408</v>
      </c>
      <c r="AF7530" s="24"/>
      <c r="AG7530" s="24" t="s">
        <v>21523</v>
      </c>
      <c r="AH7530" s="24" t="s">
        <v>345</v>
      </c>
      <c r="AI7530" s="24" t="s">
        <v>346</v>
      </c>
      <c r="AJ7530" s="24" t="s">
        <v>117</v>
      </c>
      <c r="AK7530" s="24" t="s">
        <v>118</v>
      </c>
      <c r="AL7530" s="22">
        <v>7528</v>
      </c>
    </row>
    <row r="7531" spans="7:38" s="10" customFormat="1">
      <c r="G7531" s="18"/>
      <c r="H7531" s="18"/>
      <c r="I7531" s="18"/>
      <c r="J7531" s="18"/>
      <c r="L7531" s="13"/>
      <c r="M7531" s="13" t="s">
        <v>18520</v>
      </c>
      <c r="N7531" s="13" t="s">
        <v>18521</v>
      </c>
      <c r="O7531" s="13" t="s">
        <v>18520</v>
      </c>
      <c r="AC7531" s="22" t="s">
        <v>29082</v>
      </c>
      <c r="AD7531" s="24" t="s">
        <v>18513</v>
      </c>
      <c r="AE7531" s="24" t="s">
        <v>18514</v>
      </c>
      <c r="AF7531" s="24"/>
      <c r="AG7531" s="24" t="s">
        <v>21523</v>
      </c>
      <c r="AH7531" s="24" t="s">
        <v>345</v>
      </c>
      <c r="AI7531" s="24" t="s">
        <v>346</v>
      </c>
      <c r="AJ7531" s="24" t="s">
        <v>117</v>
      </c>
      <c r="AK7531" s="24" t="s">
        <v>118</v>
      </c>
      <c r="AL7531" s="22">
        <v>7529</v>
      </c>
    </row>
    <row r="7532" spans="7:38" s="10" customFormat="1">
      <c r="G7532" s="18"/>
      <c r="H7532" s="18"/>
      <c r="I7532" s="18"/>
      <c r="J7532" s="18"/>
      <c r="L7532" s="13"/>
      <c r="M7532" s="13" t="s">
        <v>18522</v>
      </c>
      <c r="N7532" s="13" t="s">
        <v>18523</v>
      </c>
      <c r="O7532" s="13" t="s">
        <v>18522</v>
      </c>
      <c r="AC7532" s="22" t="s">
        <v>29083</v>
      </c>
      <c r="AD7532" s="24" t="s">
        <v>18515</v>
      </c>
      <c r="AE7532" s="24" t="s">
        <v>18516</v>
      </c>
      <c r="AF7532" s="24"/>
      <c r="AG7532" s="24" t="s">
        <v>21523</v>
      </c>
      <c r="AH7532" s="24" t="s">
        <v>345</v>
      </c>
      <c r="AI7532" s="24" t="s">
        <v>346</v>
      </c>
      <c r="AJ7532" s="24" t="s">
        <v>117</v>
      </c>
      <c r="AK7532" s="24" t="s">
        <v>118</v>
      </c>
      <c r="AL7532" s="22">
        <v>7530</v>
      </c>
    </row>
    <row r="7533" spans="7:38" s="10" customFormat="1">
      <c r="G7533" s="18"/>
      <c r="H7533" s="18"/>
      <c r="I7533" s="18"/>
      <c r="J7533" s="18"/>
      <c r="L7533" s="13"/>
      <c r="M7533" s="13" t="s">
        <v>18524</v>
      </c>
      <c r="N7533" s="13" t="s">
        <v>18525</v>
      </c>
      <c r="O7533" s="13" t="s">
        <v>18524</v>
      </c>
      <c r="AC7533" s="22" t="s">
        <v>29084</v>
      </c>
      <c r="AD7533" s="24" t="s">
        <v>18517</v>
      </c>
      <c r="AE7533" s="24" t="s">
        <v>6074</v>
      </c>
      <c r="AF7533" s="24"/>
      <c r="AG7533" s="24" t="s">
        <v>21523</v>
      </c>
      <c r="AH7533" s="24" t="s">
        <v>345</v>
      </c>
      <c r="AI7533" s="24" t="s">
        <v>346</v>
      </c>
      <c r="AJ7533" s="24" t="s">
        <v>117</v>
      </c>
      <c r="AK7533" s="24" t="s">
        <v>118</v>
      </c>
      <c r="AL7533" s="22">
        <v>7531</v>
      </c>
    </row>
    <row r="7534" spans="7:38" s="10" customFormat="1">
      <c r="G7534" s="18"/>
      <c r="H7534" s="18"/>
      <c r="I7534" s="18"/>
      <c r="J7534" s="18"/>
      <c r="L7534" s="13"/>
      <c r="M7534" s="13" t="s">
        <v>18526</v>
      </c>
      <c r="N7534" s="13" t="s">
        <v>18527</v>
      </c>
      <c r="O7534" s="13" t="s">
        <v>18526</v>
      </c>
      <c r="AC7534" s="22" t="s">
        <v>29085</v>
      </c>
      <c r="AD7534" s="24" t="s">
        <v>18518</v>
      </c>
      <c r="AE7534" s="24" t="s">
        <v>18519</v>
      </c>
      <c r="AF7534" s="24"/>
      <c r="AG7534" s="24" t="s">
        <v>21523</v>
      </c>
      <c r="AH7534" s="24" t="s">
        <v>345</v>
      </c>
      <c r="AI7534" s="24" t="s">
        <v>346</v>
      </c>
      <c r="AJ7534" s="24" t="s">
        <v>117</v>
      </c>
      <c r="AK7534" s="24" t="s">
        <v>118</v>
      </c>
      <c r="AL7534" s="22">
        <v>7532</v>
      </c>
    </row>
    <row r="7535" spans="7:38" s="10" customFormat="1">
      <c r="G7535" s="18"/>
      <c r="H7535" s="18"/>
      <c r="I7535" s="18"/>
      <c r="J7535" s="18"/>
      <c r="L7535" s="13"/>
      <c r="M7535" s="13" t="s">
        <v>18528</v>
      </c>
      <c r="N7535" s="13" t="s">
        <v>18529</v>
      </c>
      <c r="O7535" s="13" t="s">
        <v>18528</v>
      </c>
      <c r="AC7535" s="22" t="s">
        <v>29086</v>
      </c>
      <c r="AD7535" s="24" t="s">
        <v>18520</v>
      </c>
      <c r="AE7535" s="24" t="s">
        <v>18521</v>
      </c>
      <c r="AF7535" s="24"/>
      <c r="AG7535" s="24" t="s">
        <v>21523</v>
      </c>
      <c r="AH7535" s="24" t="s">
        <v>345</v>
      </c>
      <c r="AI7535" s="24" t="s">
        <v>346</v>
      </c>
      <c r="AJ7535" s="24" t="s">
        <v>117</v>
      </c>
      <c r="AK7535" s="24" t="s">
        <v>118</v>
      </c>
      <c r="AL7535" s="22">
        <v>7533</v>
      </c>
    </row>
    <row r="7536" spans="7:38" s="10" customFormat="1">
      <c r="G7536" s="18"/>
      <c r="H7536" s="18"/>
      <c r="I7536" s="18"/>
      <c r="J7536" s="18"/>
      <c r="L7536" s="13"/>
      <c r="M7536" s="13" t="s">
        <v>18530</v>
      </c>
      <c r="N7536" s="13" t="s">
        <v>18531</v>
      </c>
      <c r="O7536" s="13" t="s">
        <v>18530</v>
      </c>
      <c r="AC7536" s="22" t="s">
        <v>29087</v>
      </c>
      <c r="AD7536" s="24" t="s">
        <v>18522</v>
      </c>
      <c r="AE7536" s="24" t="s">
        <v>18523</v>
      </c>
      <c r="AF7536" s="24"/>
      <c r="AG7536" s="24" t="s">
        <v>21523</v>
      </c>
      <c r="AH7536" s="24" t="s">
        <v>345</v>
      </c>
      <c r="AI7536" s="24" t="s">
        <v>346</v>
      </c>
      <c r="AJ7536" s="24" t="s">
        <v>117</v>
      </c>
      <c r="AK7536" s="24" t="s">
        <v>118</v>
      </c>
      <c r="AL7536" s="22">
        <v>7534</v>
      </c>
    </row>
    <row r="7537" spans="7:38" s="10" customFormat="1">
      <c r="G7537" s="18"/>
      <c r="H7537" s="18"/>
      <c r="I7537" s="18"/>
      <c r="J7537" s="18"/>
      <c r="L7537" s="13"/>
      <c r="M7537" s="13" t="s">
        <v>18532</v>
      </c>
      <c r="N7537" s="13" t="s">
        <v>18533</v>
      </c>
      <c r="O7537" s="13" t="s">
        <v>18532</v>
      </c>
      <c r="AC7537" s="22" t="s">
        <v>29088</v>
      </c>
      <c r="AD7537" s="24" t="s">
        <v>18524</v>
      </c>
      <c r="AE7537" s="24" t="s">
        <v>18525</v>
      </c>
      <c r="AF7537" s="24"/>
      <c r="AG7537" s="24" t="s">
        <v>21523</v>
      </c>
      <c r="AH7537" s="24" t="s">
        <v>345</v>
      </c>
      <c r="AI7537" s="24" t="s">
        <v>346</v>
      </c>
      <c r="AJ7537" s="24" t="s">
        <v>117</v>
      </c>
      <c r="AK7537" s="24" t="s">
        <v>118</v>
      </c>
      <c r="AL7537" s="22">
        <v>7535</v>
      </c>
    </row>
    <row r="7538" spans="7:38" s="10" customFormat="1">
      <c r="G7538" s="18"/>
      <c r="H7538" s="18"/>
      <c r="I7538" s="18"/>
      <c r="J7538" s="18"/>
      <c r="L7538" s="13"/>
      <c r="M7538" s="13" t="s">
        <v>18534</v>
      </c>
      <c r="N7538" s="13" t="s">
        <v>14036</v>
      </c>
      <c r="O7538" s="13" t="s">
        <v>18534</v>
      </c>
      <c r="AC7538" s="22" t="s">
        <v>29089</v>
      </c>
      <c r="AD7538" s="24" t="s">
        <v>18526</v>
      </c>
      <c r="AE7538" s="24" t="s">
        <v>18527</v>
      </c>
      <c r="AF7538" s="24"/>
      <c r="AG7538" s="24" t="s">
        <v>21523</v>
      </c>
      <c r="AH7538" s="24" t="s">
        <v>345</v>
      </c>
      <c r="AI7538" s="24" t="s">
        <v>346</v>
      </c>
      <c r="AJ7538" s="24" t="s">
        <v>117</v>
      </c>
      <c r="AK7538" s="24" t="s">
        <v>118</v>
      </c>
      <c r="AL7538" s="22">
        <v>7536</v>
      </c>
    </row>
    <row r="7539" spans="7:38" s="10" customFormat="1">
      <c r="G7539" s="18"/>
      <c r="H7539" s="18"/>
      <c r="I7539" s="18"/>
      <c r="J7539" s="18"/>
      <c r="L7539" s="13"/>
      <c r="M7539" s="13" t="s">
        <v>18535</v>
      </c>
      <c r="N7539" s="13" t="s">
        <v>14034</v>
      </c>
      <c r="O7539" s="13" t="s">
        <v>18535</v>
      </c>
      <c r="AC7539" s="22" t="s">
        <v>29090</v>
      </c>
      <c r="AD7539" s="24" t="s">
        <v>18528</v>
      </c>
      <c r="AE7539" s="24" t="s">
        <v>18529</v>
      </c>
      <c r="AF7539" s="24"/>
      <c r="AG7539" s="24" t="s">
        <v>21523</v>
      </c>
      <c r="AH7539" s="24" t="s">
        <v>345</v>
      </c>
      <c r="AI7539" s="24" t="s">
        <v>346</v>
      </c>
      <c r="AJ7539" s="24" t="s">
        <v>117</v>
      </c>
      <c r="AK7539" s="24" t="s">
        <v>118</v>
      </c>
      <c r="AL7539" s="22">
        <v>7537</v>
      </c>
    </row>
    <row r="7540" spans="7:38" s="10" customFormat="1">
      <c r="G7540" s="18"/>
      <c r="H7540" s="18"/>
      <c r="I7540" s="18"/>
      <c r="J7540" s="18"/>
      <c r="L7540" s="13"/>
      <c r="M7540" s="13" t="s">
        <v>18536</v>
      </c>
      <c r="N7540" s="13" t="s">
        <v>18537</v>
      </c>
      <c r="O7540" s="13" t="s">
        <v>18536</v>
      </c>
      <c r="AC7540" s="22" t="s">
        <v>29091</v>
      </c>
      <c r="AD7540" s="24" t="s">
        <v>18530</v>
      </c>
      <c r="AE7540" s="24" t="s">
        <v>18531</v>
      </c>
      <c r="AF7540" s="24"/>
      <c r="AG7540" s="24" t="s">
        <v>21521</v>
      </c>
      <c r="AH7540" s="24" t="s">
        <v>347</v>
      </c>
      <c r="AI7540" s="24" t="s">
        <v>348</v>
      </c>
      <c r="AJ7540" s="24" t="s">
        <v>117</v>
      </c>
      <c r="AK7540" s="24" t="s">
        <v>118</v>
      </c>
      <c r="AL7540" s="22">
        <v>7538</v>
      </c>
    </row>
    <row r="7541" spans="7:38" s="10" customFormat="1">
      <c r="G7541" s="18"/>
      <c r="H7541" s="18"/>
      <c r="I7541" s="18"/>
      <c r="J7541" s="18"/>
      <c r="L7541" s="13"/>
      <c r="M7541" s="13" t="s">
        <v>18538</v>
      </c>
      <c r="N7541" s="13" t="s">
        <v>18539</v>
      </c>
      <c r="O7541" s="13" t="s">
        <v>18538</v>
      </c>
      <c r="AC7541" s="22" t="s">
        <v>29092</v>
      </c>
      <c r="AD7541" s="24" t="s">
        <v>18532</v>
      </c>
      <c r="AE7541" s="24" t="s">
        <v>18533</v>
      </c>
      <c r="AF7541" s="24"/>
      <c r="AG7541" s="24" t="s">
        <v>21523</v>
      </c>
      <c r="AH7541" s="24" t="s">
        <v>347</v>
      </c>
      <c r="AI7541" s="24" t="s">
        <v>348</v>
      </c>
      <c r="AJ7541" s="24" t="s">
        <v>117</v>
      </c>
      <c r="AK7541" s="24" t="s">
        <v>118</v>
      </c>
      <c r="AL7541" s="22">
        <v>7539</v>
      </c>
    </row>
    <row r="7542" spans="7:38" s="10" customFormat="1">
      <c r="G7542" s="18"/>
      <c r="H7542" s="18"/>
      <c r="I7542" s="18"/>
      <c r="J7542" s="18"/>
      <c r="L7542" s="13"/>
      <c r="M7542" s="13" t="s">
        <v>18540</v>
      </c>
      <c r="N7542" s="13" t="s">
        <v>18541</v>
      </c>
      <c r="O7542" s="13" t="s">
        <v>18540</v>
      </c>
      <c r="AC7542" s="22" t="s">
        <v>29093</v>
      </c>
      <c r="AD7542" s="24" t="s">
        <v>18534</v>
      </c>
      <c r="AE7542" s="24" t="s">
        <v>14036</v>
      </c>
      <c r="AF7542" s="24"/>
      <c r="AG7542" s="24" t="s">
        <v>21523</v>
      </c>
      <c r="AH7542" s="24" t="s">
        <v>347</v>
      </c>
      <c r="AI7542" s="24" t="s">
        <v>348</v>
      </c>
      <c r="AJ7542" s="24" t="s">
        <v>117</v>
      </c>
      <c r="AK7542" s="24" t="s">
        <v>118</v>
      </c>
      <c r="AL7542" s="22">
        <v>7540</v>
      </c>
    </row>
    <row r="7543" spans="7:38" s="10" customFormat="1">
      <c r="G7543" s="18"/>
      <c r="H7543" s="18"/>
      <c r="I7543" s="18"/>
      <c r="J7543" s="18"/>
      <c r="L7543" s="13"/>
      <c r="M7543" s="13" t="s">
        <v>18542</v>
      </c>
      <c r="N7543" s="13" t="s">
        <v>14221</v>
      </c>
      <c r="O7543" s="13" t="s">
        <v>18542</v>
      </c>
      <c r="AC7543" s="22" t="s">
        <v>29094</v>
      </c>
      <c r="AD7543" s="24" t="s">
        <v>18535</v>
      </c>
      <c r="AE7543" s="24" t="s">
        <v>14034</v>
      </c>
      <c r="AF7543" s="24"/>
      <c r="AG7543" s="24" t="s">
        <v>21523</v>
      </c>
      <c r="AH7543" s="24" t="s">
        <v>347</v>
      </c>
      <c r="AI7543" s="24" t="s">
        <v>348</v>
      </c>
      <c r="AJ7543" s="24" t="s">
        <v>117</v>
      </c>
      <c r="AK7543" s="24" t="s">
        <v>118</v>
      </c>
      <c r="AL7543" s="22">
        <v>7541</v>
      </c>
    </row>
    <row r="7544" spans="7:38" s="10" customFormat="1">
      <c r="G7544" s="18"/>
      <c r="H7544" s="18"/>
      <c r="I7544" s="18"/>
      <c r="J7544" s="18"/>
      <c r="L7544" s="13"/>
      <c r="M7544" s="13" t="s">
        <v>18543</v>
      </c>
      <c r="N7544" s="13" t="s">
        <v>18544</v>
      </c>
      <c r="O7544" s="13" t="s">
        <v>18543</v>
      </c>
      <c r="AC7544" s="22" t="s">
        <v>29095</v>
      </c>
      <c r="AD7544" s="24" t="s">
        <v>18536</v>
      </c>
      <c r="AE7544" s="24" t="s">
        <v>18537</v>
      </c>
      <c r="AF7544" s="24"/>
      <c r="AG7544" s="24" t="s">
        <v>21523</v>
      </c>
      <c r="AH7544" s="24" t="s">
        <v>347</v>
      </c>
      <c r="AI7544" s="24" t="s">
        <v>348</v>
      </c>
      <c r="AJ7544" s="24" t="s">
        <v>117</v>
      </c>
      <c r="AK7544" s="24" t="s">
        <v>118</v>
      </c>
      <c r="AL7544" s="22">
        <v>7542</v>
      </c>
    </row>
    <row r="7545" spans="7:38" s="10" customFormat="1">
      <c r="G7545" s="18"/>
      <c r="H7545" s="18"/>
      <c r="I7545" s="18"/>
      <c r="J7545" s="18"/>
      <c r="L7545" s="13"/>
      <c r="M7545" s="13" t="s">
        <v>18545</v>
      </c>
      <c r="N7545" s="13" t="s">
        <v>18546</v>
      </c>
      <c r="O7545" s="13" t="s">
        <v>18545</v>
      </c>
      <c r="AC7545" s="22" t="s">
        <v>29096</v>
      </c>
      <c r="AD7545" s="24" t="s">
        <v>18538</v>
      </c>
      <c r="AE7545" s="24" t="s">
        <v>18539</v>
      </c>
      <c r="AF7545" s="24"/>
      <c r="AG7545" s="24" t="s">
        <v>21523</v>
      </c>
      <c r="AH7545" s="24" t="s">
        <v>347</v>
      </c>
      <c r="AI7545" s="24" t="s">
        <v>348</v>
      </c>
      <c r="AJ7545" s="24" t="s">
        <v>117</v>
      </c>
      <c r="AK7545" s="24" t="s">
        <v>118</v>
      </c>
      <c r="AL7545" s="22">
        <v>7543</v>
      </c>
    </row>
    <row r="7546" spans="7:38" s="10" customFormat="1">
      <c r="G7546" s="18"/>
      <c r="H7546" s="18"/>
      <c r="I7546" s="18"/>
      <c r="J7546" s="18"/>
      <c r="L7546" s="13"/>
      <c r="M7546" s="13" t="s">
        <v>18547</v>
      </c>
      <c r="N7546" s="13" t="s">
        <v>18548</v>
      </c>
      <c r="O7546" s="13" t="s">
        <v>18547</v>
      </c>
      <c r="AC7546" s="22" t="s">
        <v>29097</v>
      </c>
      <c r="AD7546" s="24" t="s">
        <v>18540</v>
      </c>
      <c r="AE7546" s="24" t="s">
        <v>18541</v>
      </c>
      <c r="AF7546" s="24"/>
      <c r="AG7546" s="24" t="s">
        <v>21523</v>
      </c>
      <c r="AH7546" s="24" t="s">
        <v>347</v>
      </c>
      <c r="AI7546" s="24" t="s">
        <v>348</v>
      </c>
      <c r="AJ7546" s="24" t="s">
        <v>117</v>
      </c>
      <c r="AK7546" s="24" t="s">
        <v>118</v>
      </c>
      <c r="AL7546" s="22">
        <v>7544</v>
      </c>
    </row>
    <row r="7547" spans="7:38" s="10" customFormat="1">
      <c r="G7547" s="18"/>
      <c r="H7547" s="18"/>
      <c r="I7547" s="18"/>
      <c r="J7547" s="18"/>
      <c r="L7547" s="13"/>
      <c r="M7547" s="13" t="s">
        <v>18549</v>
      </c>
      <c r="N7547" s="13" t="s">
        <v>6663</v>
      </c>
      <c r="O7547" s="13" t="s">
        <v>18549</v>
      </c>
      <c r="AC7547" s="22" t="s">
        <v>29098</v>
      </c>
      <c r="AD7547" s="24" t="s">
        <v>18542</v>
      </c>
      <c r="AE7547" s="24" t="s">
        <v>14221</v>
      </c>
      <c r="AF7547" s="24"/>
      <c r="AG7547" s="24" t="s">
        <v>21523</v>
      </c>
      <c r="AH7547" s="24" t="s">
        <v>347</v>
      </c>
      <c r="AI7547" s="24" t="s">
        <v>348</v>
      </c>
      <c r="AJ7547" s="24" t="s">
        <v>117</v>
      </c>
      <c r="AK7547" s="24" t="s">
        <v>118</v>
      </c>
      <c r="AL7547" s="22">
        <v>7545</v>
      </c>
    </row>
    <row r="7548" spans="7:38" s="10" customFormat="1">
      <c r="G7548" s="18"/>
      <c r="H7548" s="18"/>
      <c r="I7548" s="18"/>
      <c r="J7548" s="18"/>
      <c r="L7548" s="13"/>
      <c r="M7548" s="13" t="s">
        <v>18550</v>
      </c>
      <c r="N7548" s="13" t="s">
        <v>8872</v>
      </c>
      <c r="O7548" s="13" t="s">
        <v>18550</v>
      </c>
      <c r="AC7548" s="22" t="s">
        <v>29099</v>
      </c>
      <c r="AD7548" s="24" t="s">
        <v>18543</v>
      </c>
      <c r="AE7548" s="24" t="s">
        <v>18544</v>
      </c>
      <c r="AF7548" s="24"/>
      <c r="AG7548" s="24" t="s">
        <v>21523</v>
      </c>
      <c r="AH7548" s="24" t="s">
        <v>347</v>
      </c>
      <c r="AI7548" s="24" t="s">
        <v>348</v>
      </c>
      <c r="AJ7548" s="24" t="s">
        <v>117</v>
      </c>
      <c r="AK7548" s="24" t="s">
        <v>118</v>
      </c>
      <c r="AL7548" s="22">
        <v>7546</v>
      </c>
    </row>
    <row r="7549" spans="7:38" s="10" customFormat="1">
      <c r="G7549" s="18"/>
      <c r="H7549" s="18"/>
      <c r="I7549" s="18"/>
      <c r="J7549" s="18"/>
      <c r="L7549" s="13"/>
      <c r="M7549" s="13" t="s">
        <v>18551</v>
      </c>
      <c r="N7549" s="13" t="s">
        <v>1303</v>
      </c>
      <c r="O7549" s="13" t="s">
        <v>18551</v>
      </c>
      <c r="AC7549" s="22" t="s">
        <v>29100</v>
      </c>
      <c r="AD7549" s="24" t="s">
        <v>18545</v>
      </c>
      <c r="AE7549" s="24" t="s">
        <v>18546</v>
      </c>
      <c r="AF7549" s="24"/>
      <c r="AG7549" s="24" t="s">
        <v>21523</v>
      </c>
      <c r="AH7549" s="24" t="s">
        <v>347</v>
      </c>
      <c r="AI7549" s="24" t="s">
        <v>348</v>
      </c>
      <c r="AJ7549" s="24" t="s">
        <v>117</v>
      </c>
      <c r="AK7549" s="24" t="s">
        <v>118</v>
      </c>
      <c r="AL7549" s="22">
        <v>7547</v>
      </c>
    </row>
    <row r="7550" spans="7:38" s="10" customFormat="1">
      <c r="G7550" s="18"/>
      <c r="H7550" s="18"/>
      <c r="I7550" s="18"/>
      <c r="J7550" s="18"/>
      <c r="L7550" s="13"/>
      <c r="M7550" s="13" t="s">
        <v>18552</v>
      </c>
      <c r="N7550" s="13" t="s">
        <v>18553</v>
      </c>
      <c r="O7550" s="13" t="s">
        <v>18552</v>
      </c>
      <c r="AC7550" s="22" t="s">
        <v>29101</v>
      </c>
      <c r="AD7550" s="24" t="s">
        <v>18547</v>
      </c>
      <c r="AE7550" s="24" t="s">
        <v>18548</v>
      </c>
      <c r="AF7550" s="24"/>
      <c r="AG7550" s="24" t="s">
        <v>21523</v>
      </c>
      <c r="AH7550" s="24" t="s">
        <v>347</v>
      </c>
      <c r="AI7550" s="24" t="s">
        <v>348</v>
      </c>
      <c r="AJ7550" s="24" t="s">
        <v>117</v>
      </c>
      <c r="AK7550" s="24" t="s">
        <v>118</v>
      </c>
      <c r="AL7550" s="22">
        <v>7548</v>
      </c>
    </row>
    <row r="7551" spans="7:38" s="10" customFormat="1">
      <c r="G7551" s="18"/>
      <c r="H7551" s="18"/>
      <c r="I7551" s="18"/>
      <c r="J7551" s="18"/>
      <c r="L7551" s="13"/>
      <c r="M7551" s="13" t="s">
        <v>18554</v>
      </c>
      <c r="N7551" s="13" t="s">
        <v>7191</v>
      </c>
      <c r="O7551" s="13" t="s">
        <v>18554</v>
      </c>
      <c r="AC7551" s="22" t="s">
        <v>29102</v>
      </c>
      <c r="AD7551" s="24" t="s">
        <v>18549</v>
      </c>
      <c r="AE7551" s="24" t="s">
        <v>6663</v>
      </c>
      <c r="AF7551" s="24"/>
      <c r="AG7551" s="24" t="s">
        <v>21523</v>
      </c>
      <c r="AH7551" s="24" t="s">
        <v>347</v>
      </c>
      <c r="AI7551" s="24" t="s">
        <v>348</v>
      </c>
      <c r="AJ7551" s="24" t="s">
        <v>117</v>
      </c>
      <c r="AK7551" s="24" t="s">
        <v>118</v>
      </c>
      <c r="AL7551" s="22">
        <v>7549</v>
      </c>
    </row>
    <row r="7552" spans="7:38" s="10" customFormat="1">
      <c r="G7552" s="18"/>
      <c r="H7552" s="18"/>
      <c r="I7552" s="18"/>
      <c r="J7552" s="18"/>
      <c r="L7552" s="13"/>
      <c r="M7552" s="13" t="s">
        <v>18487</v>
      </c>
      <c r="N7552" s="13" t="s">
        <v>1328</v>
      </c>
      <c r="O7552" s="13" t="s">
        <v>18487</v>
      </c>
      <c r="AC7552" s="22" t="s">
        <v>29103</v>
      </c>
      <c r="AD7552" s="24" t="s">
        <v>18550</v>
      </c>
      <c r="AE7552" s="24" t="s">
        <v>8872</v>
      </c>
      <c r="AF7552" s="24"/>
      <c r="AG7552" s="24" t="s">
        <v>21523</v>
      </c>
      <c r="AH7552" s="24" t="s">
        <v>347</v>
      </c>
      <c r="AI7552" s="24" t="s">
        <v>348</v>
      </c>
      <c r="AJ7552" s="24" t="s">
        <v>117</v>
      </c>
      <c r="AK7552" s="24" t="s">
        <v>118</v>
      </c>
      <c r="AL7552" s="22">
        <v>7550</v>
      </c>
    </row>
    <row r="7553" spans="7:38" s="10" customFormat="1">
      <c r="G7553" s="18"/>
      <c r="H7553" s="18"/>
      <c r="I7553" s="18"/>
      <c r="J7553" s="18"/>
      <c r="L7553" s="13"/>
      <c r="M7553" s="13" t="s">
        <v>18555</v>
      </c>
      <c r="N7553" s="13" t="s">
        <v>18556</v>
      </c>
      <c r="O7553" s="13" t="s">
        <v>18555</v>
      </c>
      <c r="AC7553" s="22" t="s">
        <v>29104</v>
      </c>
      <c r="AD7553" s="24" t="s">
        <v>18551</v>
      </c>
      <c r="AE7553" s="24" t="s">
        <v>1303</v>
      </c>
      <c r="AF7553" s="24"/>
      <c r="AG7553" s="24" t="s">
        <v>21523</v>
      </c>
      <c r="AH7553" s="24" t="s">
        <v>347</v>
      </c>
      <c r="AI7553" s="24" t="s">
        <v>348</v>
      </c>
      <c r="AJ7553" s="24" t="s">
        <v>117</v>
      </c>
      <c r="AK7553" s="24" t="s">
        <v>118</v>
      </c>
      <c r="AL7553" s="22">
        <v>7551</v>
      </c>
    </row>
    <row r="7554" spans="7:38" s="10" customFormat="1">
      <c r="G7554" s="18"/>
      <c r="H7554" s="18"/>
      <c r="I7554" s="18"/>
      <c r="J7554" s="18"/>
      <c r="L7554" s="13"/>
      <c r="M7554" s="13" t="s">
        <v>18557</v>
      </c>
      <c r="N7554" s="13" t="s">
        <v>13874</v>
      </c>
      <c r="O7554" s="13" t="s">
        <v>18557</v>
      </c>
      <c r="AC7554" s="22" t="s">
        <v>29105</v>
      </c>
      <c r="AD7554" s="24" t="s">
        <v>18552</v>
      </c>
      <c r="AE7554" s="24" t="s">
        <v>18553</v>
      </c>
      <c r="AF7554" s="24"/>
      <c r="AG7554" s="24" t="s">
        <v>21523</v>
      </c>
      <c r="AH7554" s="24" t="s">
        <v>347</v>
      </c>
      <c r="AI7554" s="24" t="s">
        <v>348</v>
      </c>
      <c r="AJ7554" s="24" t="s">
        <v>117</v>
      </c>
      <c r="AK7554" s="24" t="s">
        <v>118</v>
      </c>
      <c r="AL7554" s="22">
        <v>7552</v>
      </c>
    </row>
    <row r="7555" spans="7:38" s="10" customFormat="1">
      <c r="G7555" s="18"/>
      <c r="H7555" s="18"/>
      <c r="I7555" s="18"/>
      <c r="J7555" s="18"/>
      <c r="L7555" s="13"/>
      <c r="M7555" s="13" t="s">
        <v>18558</v>
      </c>
      <c r="N7555" s="13" t="s">
        <v>18559</v>
      </c>
      <c r="O7555" s="13" t="s">
        <v>18558</v>
      </c>
      <c r="AC7555" s="22" t="s">
        <v>29106</v>
      </c>
      <c r="AD7555" s="24" t="s">
        <v>18554</v>
      </c>
      <c r="AE7555" s="24" t="s">
        <v>7191</v>
      </c>
      <c r="AF7555" s="24"/>
      <c r="AG7555" s="24" t="s">
        <v>21523</v>
      </c>
      <c r="AH7555" s="24" t="s">
        <v>347</v>
      </c>
      <c r="AI7555" s="24" t="s">
        <v>348</v>
      </c>
      <c r="AJ7555" s="24" t="s">
        <v>117</v>
      </c>
      <c r="AK7555" s="24" t="s">
        <v>118</v>
      </c>
      <c r="AL7555" s="22">
        <v>7553</v>
      </c>
    </row>
    <row r="7556" spans="7:38" s="10" customFormat="1">
      <c r="G7556" s="18"/>
      <c r="H7556" s="18"/>
      <c r="I7556" s="18"/>
      <c r="J7556" s="18"/>
      <c r="L7556" s="13"/>
      <c r="M7556" s="13" t="s">
        <v>18560</v>
      </c>
      <c r="N7556" s="13" t="s">
        <v>18561</v>
      </c>
      <c r="O7556" s="13" t="s">
        <v>18560</v>
      </c>
      <c r="AC7556" s="22" t="s">
        <v>29107</v>
      </c>
      <c r="AD7556" s="24" t="s">
        <v>18555</v>
      </c>
      <c r="AE7556" s="24" t="s">
        <v>18556</v>
      </c>
      <c r="AF7556" s="24"/>
      <c r="AG7556" s="24" t="s">
        <v>21521</v>
      </c>
      <c r="AH7556" s="24" t="s">
        <v>349</v>
      </c>
      <c r="AI7556" s="24" t="s">
        <v>350</v>
      </c>
      <c r="AJ7556" s="24" t="s">
        <v>117</v>
      </c>
      <c r="AK7556" s="24" t="s">
        <v>118</v>
      </c>
      <c r="AL7556" s="22">
        <v>7554</v>
      </c>
    </row>
    <row r="7557" spans="7:38" s="10" customFormat="1">
      <c r="G7557" s="18"/>
      <c r="H7557" s="18"/>
      <c r="I7557" s="18"/>
      <c r="J7557" s="18"/>
      <c r="L7557" s="13"/>
      <c r="M7557" s="13" t="s">
        <v>18562</v>
      </c>
      <c r="N7557" s="13" t="s">
        <v>15280</v>
      </c>
      <c r="O7557" s="13" t="s">
        <v>18562</v>
      </c>
      <c r="AC7557" s="22" t="s">
        <v>29108</v>
      </c>
      <c r="AD7557" s="24" t="s">
        <v>18557</v>
      </c>
      <c r="AE7557" s="24" t="s">
        <v>13874</v>
      </c>
      <c r="AF7557" s="24"/>
      <c r="AG7557" s="24" t="s">
        <v>21523</v>
      </c>
      <c r="AH7557" s="24" t="s">
        <v>349</v>
      </c>
      <c r="AI7557" s="24" t="s">
        <v>350</v>
      </c>
      <c r="AJ7557" s="24" t="s">
        <v>117</v>
      </c>
      <c r="AK7557" s="24" t="s">
        <v>118</v>
      </c>
      <c r="AL7557" s="22">
        <v>7555</v>
      </c>
    </row>
    <row r="7558" spans="7:38" s="10" customFormat="1">
      <c r="G7558" s="18"/>
      <c r="H7558" s="18"/>
      <c r="I7558" s="18"/>
      <c r="J7558" s="18"/>
      <c r="L7558" s="13"/>
      <c r="M7558" s="13" t="s">
        <v>18563</v>
      </c>
      <c r="N7558" s="13" t="s">
        <v>18564</v>
      </c>
      <c r="O7558" s="13" t="s">
        <v>18563</v>
      </c>
      <c r="AC7558" s="22" t="s">
        <v>29109</v>
      </c>
      <c r="AD7558" s="24" t="s">
        <v>18558</v>
      </c>
      <c r="AE7558" s="24" t="s">
        <v>18559</v>
      </c>
      <c r="AF7558" s="24"/>
      <c r="AG7558" s="24" t="s">
        <v>21523</v>
      </c>
      <c r="AH7558" s="24" t="s">
        <v>349</v>
      </c>
      <c r="AI7558" s="24" t="s">
        <v>350</v>
      </c>
      <c r="AJ7558" s="24" t="s">
        <v>117</v>
      </c>
      <c r="AK7558" s="24" t="s">
        <v>118</v>
      </c>
      <c r="AL7558" s="22">
        <v>7556</v>
      </c>
    </row>
    <row r="7559" spans="7:38" s="10" customFormat="1">
      <c r="G7559" s="18"/>
      <c r="H7559" s="18"/>
      <c r="I7559" s="18"/>
      <c r="J7559" s="18"/>
      <c r="L7559" s="13"/>
      <c r="M7559" s="13" t="s">
        <v>18565</v>
      </c>
      <c r="N7559" s="13" t="s">
        <v>18566</v>
      </c>
      <c r="O7559" s="13" t="s">
        <v>18565</v>
      </c>
      <c r="AC7559" s="22" t="s">
        <v>29110</v>
      </c>
      <c r="AD7559" s="24" t="s">
        <v>18560</v>
      </c>
      <c r="AE7559" s="24" t="s">
        <v>18561</v>
      </c>
      <c r="AF7559" s="24"/>
      <c r="AG7559" s="24" t="s">
        <v>21523</v>
      </c>
      <c r="AH7559" s="24" t="s">
        <v>349</v>
      </c>
      <c r="AI7559" s="24" t="s">
        <v>350</v>
      </c>
      <c r="AJ7559" s="24" t="s">
        <v>117</v>
      </c>
      <c r="AK7559" s="24" t="s">
        <v>118</v>
      </c>
      <c r="AL7559" s="22">
        <v>7557</v>
      </c>
    </row>
    <row r="7560" spans="7:38" s="10" customFormat="1">
      <c r="G7560" s="18"/>
      <c r="H7560" s="18"/>
      <c r="I7560" s="18"/>
      <c r="J7560" s="18"/>
      <c r="L7560" s="13"/>
      <c r="M7560" s="13" t="s">
        <v>18567</v>
      </c>
      <c r="N7560" s="13" t="s">
        <v>18568</v>
      </c>
      <c r="O7560" s="13" t="s">
        <v>18567</v>
      </c>
      <c r="AC7560" s="22" t="s">
        <v>29111</v>
      </c>
      <c r="AD7560" s="24" t="s">
        <v>18562</v>
      </c>
      <c r="AE7560" s="24" t="s">
        <v>15280</v>
      </c>
      <c r="AF7560" s="24"/>
      <c r="AG7560" s="24" t="s">
        <v>21523</v>
      </c>
      <c r="AH7560" s="24" t="s">
        <v>349</v>
      </c>
      <c r="AI7560" s="24" t="s">
        <v>350</v>
      </c>
      <c r="AJ7560" s="24" t="s">
        <v>117</v>
      </c>
      <c r="AK7560" s="24" t="s">
        <v>118</v>
      </c>
      <c r="AL7560" s="22">
        <v>7558</v>
      </c>
    </row>
    <row r="7561" spans="7:38" s="10" customFormat="1">
      <c r="G7561" s="18"/>
      <c r="H7561" s="18"/>
      <c r="I7561" s="18"/>
      <c r="J7561" s="18"/>
      <c r="L7561" s="13"/>
      <c r="M7561" s="13" t="s">
        <v>18569</v>
      </c>
      <c r="N7561" s="13" t="s">
        <v>18570</v>
      </c>
      <c r="O7561" s="13" t="s">
        <v>18569</v>
      </c>
      <c r="AC7561" s="22" t="s">
        <v>29112</v>
      </c>
      <c r="AD7561" s="24" t="s">
        <v>18563</v>
      </c>
      <c r="AE7561" s="24" t="s">
        <v>18564</v>
      </c>
      <c r="AF7561" s="24"/>
      <c r="AG7561" s="24" t="s">
        <v>21523</v>
      </c>
      <c r="AH7561" s="24" t="s">
        <v>349</v>
      </c>
      <c r="AI7561" s="24" t="s">
        <v>350</v>
      </c>
      <c r="AJ7561" s="24" t="s">
        <v>117</v>
      </c>
      <c r="AK7561" s="24" t="s">
        <v>118</v>
      </c>
      <c r="AL7561" s="22">
        <v>7559</v>
      </c>
    </row>
    <row r="7562" spans="7:38" s="10" customFormat="1">
      <c r="G7562" s="18"/>
      <c r="H7562" s="18"/>
      <c r="I7562" s="18"/>
      <c r="J7562" s="18"/>
      <c r="L7562" s="13"/>
      <c r="M7562" s="13" t="s">
        <v>18571</v>
      </c>
      <c r="N7562" s="13" t="s">
        <v>18572</v>
      </c>
      <c r="O7562" s="13" t="s">
        <v>18571</v>
      </c>
      <c r="AC7562" s="22" t="s">
        <v>29113</v>
      </c>
      <c r="AD7562" s="24" t="s">
        <v>18565</v>
      </c>
      <c r="AE7562" s="24" t="s">
        <v>18566</v>
      </c>
      <c r="AF7562" s="24"/>
      <c r="AG7562" s="24" t="s">
        <v>21523</v>
      </c>
      <c r="AH7562" s="24" t="s">
        <v>349</v>
      </c>
      <c r="AI7562" s="24" t="s">
        <v>350</v>
      </c>
      <c r="AJ7562" s="24" t="s">
        <v>117</v>
      </c>
      <c r="AK7562" s="24" t="s">
        <v>118</v>
      </c>
      <c r="AL7562" s="22">
        <v>7560</v>
      </c>
    </row>
    <row r="7563" spans="7:38" s="10" customFormat="1">
      <c r="G7563" s="18"/>
      <c r="H7563" s="18"/>
      <c r="I7563" s="18"/>
      <c r="J7563" s="18"/>
      <c r="L7563" s="13"/>
      <c r="M7563" s="13" t="s">
        <v>18573</v>
      </c>
      <c r="N7563" s="13" t="s">
        <v>18574</v>
      </c>
      <c r="O7563" s="13" t="s">
        <v>18573</v>
      </c>
      <c r="AC7563" s="22" t="s">
        <v>29114</v>
      </c>
      <c r="AD7563" s="24" t="s">
        <v>18567</v>
      </c>
      <c r="AE7563" s="24" t="s">
        <v>18568</v>
      </c>
      <c r="AF7563" s="24"/>
      <c r="AG7563" s="24" t="s">
        <v>21523</v>
      </c>
      <c r="AH7563" s="24" t="s">
        <v>349</v>
      </c>
      <c r="AI7563" s="24" t="s">
        <v>350</v>
      </c>
      <c r="AJ7563" s="24" t="s">
        <v>117</v>
      </c>
      <c r="AK7563" s="24" t="s">
        <v>118</v>
      </c>
      <c r="AL7563" s="22">
        <v>7561</v>
      </c>
    </row>
    <row r="7564" spans="7:38" s="10" customFormat="1">
      <c r="G7564" s="18"/>
      <c r="H7564" s="18"/>
      <c r="I7564" s="18"/>
      <c r="J7564" s="18"/>
      <c r="L7564" s="13"/>
      <c r="M7564" s="13" t="s">
        <v>18575</v>
      </c>
      <c r="N7564" s="13" t="s">
        <v>18576</v>
      </c>
      <c r="O7564" s="13" t="s">
        <v>18575</v>
      </c>
      <c r="AC7564" s="22" t="s">
        <v>29115</v>
      </c>
      <c r="AD7564" s="24" t="s">
        <v>18569</v>
      </c>
      <c r="AE7564" s="24" t="s">
        <v>18570</v>
      </c>
      <c r="AF7564" s="24"/>
      <c r="AG7564" s="24" t="s">
        <v>21523</v>
      </c>
      <c r="AH7564" s="24" t="s">
        <v>349</v>
      </c>
      <c r="AI7564" s="24" t="s">
        <v>350</v>
      </c>
      <c r="AJ7564" s="24" t="s">
        <v>117</v>
      </c>
      <c r="AK7564" s="24" t="s">
        <v>118</v>
      </c>
      <c r="AL7564" s="22">
        <v>7562</v>
      </c>
    </row>
    <row r="7565" spans="7:38" s="10" customFormat="1">
      <c r="G7565" s="18"/>
      <c r="H7565" s="18"/>
      <c r="I7565" s="18"/>
      <c r="J7565" s="18"/>
      <c r="L7565" s="13"/>
      <c r="M7565" s="13" t="s">
        <v>18577</v>
      </c>
      <c r="N7565" s="13" t="s">
        <v>922</v>
      </c>
      <c r="O7565" s="13" t="s">
        <v>18577</v>
      </c>
      <c r="AC7565" s="22" t="s">
        <v>29116</v>
      </c>
      <c r="AD7565" s="24" t="s">
        <v>18571</v>
      </c>
      <c r="AE7565" s="24" t="s">
        <v>18572</v>
      </c>
      <c r="AF7565" s="24"/>
      <c r="AG7565" s="24" t="s">
        <v>21523</v>
      </c>
      <c r="AH7565" s="24" t="s">
        <v>349</v>
      </c>
      <c r="AI7565" s="24" t="s">
        <v>350</v>
      </c>
      <c r="AJ7565" s="24" t="s">
        <v>117</v>
      </c>
      <c r="AK7565" s="24" t="s">
        <v>118</v>
      </c>
      <c r="AL7565" s="22">
        <v>7563</v>
      </c>
    </row>
    <row r="7566" spans="7:38" s="10" customFormat="1">
      <c r="G7566" s="18"/>
      <c r="H7566" s="18"/>
      <c r="I7566" s="18"/>
      <c r="J7566" s="18"/>
      <c r="L7566" s="13"/>
      <c r="M7566" s="13" t="s">
        <v>18578</v>
      </c>
      <c r="N7566" s="13" t="s">
        <v>18579</v>
      </c>
      <c r="O7566" s="13" t="s">
        <v>18578</v>
      </c>
      <c r="AC7566" s="22" t="s">
        <v>29117</v>
      </c>
      <c r="AD7566" s="24" t="s">
        <v>18573</v>
      </c>
      <c r="AE7566" s="24" t="s">
        <v>18574</v>
      </c>
      <c r="AF7566" s="24"/>
      <c r="AG7566" s="24" t="s">
        <v>21523</v>
      </c>
      <c r="AH7566" s="24" t="s">
        <v>349</v>
      </c>
      <c r="AI7566" s="24" t="s">
        <v>350</v>
      </c>
      <c r="AJ7566" s="24" t="s">
        <v>117</v>
      </c>
      <c r="AK7566" s="24" t="s">
        <v>118</v>
      </c>
      <c r="AL7566" s="22">
        <v>7564</v>
      </c>
    </row>
    <row r="7567" spans="7:38" s="10" customFormat="1">
      <c r="G7567" s="18"/>
      <c r="H7567" s="18"/>
      <c r="I7567" s="18"/>
      <c r="J7567" s="18"/>
      <c r="L7567" s="13"/>
      <c r="M7567" s="13" t="s">
        <v>12627</v>
      </c>
      <c r="N7567" s="13" t="s">
        <v>12628</v>
      </c>
      <c r="O7567" s="13" t="s">
        <v>12627</v>
      </c>
      <c r="AC7567" s="22" t="s">
        <v>29118</v>
      </c>
      <c r="AD7567" s="24" t="s">
        <v>18575</v>
      </c>
      <c r="AE7567" s="24" t="s">
        <v>18576</v>
      </c>
      <c r="AF7567" s="24"/>
      <c r="AG7567" s="24" t="s">
        <v>21523</v>
      </c>
      <c r="AH7567" s="24" t="s">
        <v>349</v>
      </c>
      <c r="AI7567" s="24" t="s">
        <v>350</v>
      </c>
      <c r="AJ7567" s="24" t="s">
        <v>117</v>
      </c>
      <c r="AK7567" s="24" t="s">
        <v>118</v>
      </c>
      <c r="AL7567" s="22">
        <v>7565</v>
      </c>
    </row>
    <row r="7568" spans="7:38" s="10" customFormat="1">
      <c r="G7568" s="18"/>
      <c r="H7568" s="18"/>
      <c r="I7568" s="18"/>
      <c r="J7568" s="18"/>
      <c r="L7568" s="13"/>
      <c r="M7568" s="13" t="s">
        <v>12629</v>
      </c>
      <c r="N7568" s="13" t="s">
        <v>12630</v>
      </c>
      <c r="O7568" s="13" t="s">
        <v>12629</v>
      </c>
      <c r="AC7568" s="22" t="s">
        <v>29119</v>
      </c>
      <c r="AD7568" s="24" t="s">
        <v>18577</v>
      </c>
      <c r="AE7568" s="24" t="s">
        <v>922</v>
      </c>
      <c r="AF7568" s="24"/>
      <c r="AG7568" s="24" t="s">
        <v>21523</v>
      </c>
      <c r="AH7568" s="24" t="s">
        <v>349</v>
      </c>
      <c r="AI7568" s="24" t="s">
        <v>350</v>
      </c>
      <c r="AJ7568" s="24" t="s">
        <v>117</v>
      </c>
      <c r="AK7568" s="24" t="s">
        <v>118</v>
      </c>
      <c r="AL7568" s="22">
        <v>7566</v>
      </c>
    </row>
    <row r="7569" spans="7:38" s="10" customFormat="1">
      <c r="G7569" s="18"/>
      <c r="H7569" s="18"/>
      <c r="I7569" s="18"/>
      <c r="J7569" s="18"/>
      <c r="L7569" s="13"/>
      <c r="M7569" s="13" t="s">
        <v>12631</v>
      </c>
      <c r="N7569" s="13" t="s">
        <v>12632</v>
      </c>
      <c r="O7569" s="13" t="s">
        <v>12631</v>
      </c>
      <c r="AC7569" s="22" t="s">
        <v>29120</v>
      </c>
      <c r="AD7569" s="24" t="s">
        <v>18578</v>
      </c>
      <c r="AE7569" s="24" t="s">
        <v>18579</v>
      </c>
      <c r="AF7569" s="24"/>
      <c r="AG7569" s="24" t="s">
        <v>21523</v>
      </c>
      <c r="AH7569" s="24" t="s">
        <v>349</v>
      </c>
      <c r="AI7569" s="24" t="s">
        <v>350</v>
      </c>
      <c r="AJ7569" s="24" t="s">
        <v>117</v>
      </c>
      <c r="AK7569" s="24" t="s">
        <v>118</v>
      </c>
      <c r="AL7569" s="22">
        <v>7567</v>
      </c>
    </row>
    <row r="7570" spans="7:38" s="10" customFormat="1">
      <c r="G7570" s="18"/>
      <c r="H7570" s="18"/>
      <c r="I7570" s="18"/>
      <c r="J7570" s="18"/>
      <c r="L7570" s="13"/>
      <c r="M7570" s="13" t="s">
        <v>12633</v>
      </c>
      <c r="N7570" s="13" t="s">
        <v>12634</v>
      </c>
      <c r="O7570" s="13" t="s">
        <v>12633</v>
      </c>
      <c r="AC7570" s="22" t="s">
        <v>29121</v>
      </c>
      <c r="AD7570" s="24" t="s">
        <v>12627</v>
      </c>
      <c r="AE7570" s="24" t="s">
        <v>12628</v>
      </c>
      <c r="AF7570" s="24"/>
      <c r="AG7570" s="24" t="s">
        <v>21521</v>
      </c>
      <c r="AH7570" s="24" t="s">
        <v>351</v>
      </c>
      <c r="AI7570" s="24" t="s">
        <v>352</v>
      </c>
      <c r="AJ7570" s="24" t="s">
        <v>117</v>
      </c>
      <c r="AK7570" s="24" t="s">
        <v>118</v>
      </c>
      <c r="AL7570" s="22">
        <v>7568</v>
      </c>
    </row>
    <row r="7571" spans="7:38" s="10" customFormat="1">
      <c r="G7571" s="18"/>
      <c r="H7571" s="18"/>
      <c r="I7571" s="18"/>
      <c r="J7571" s="18"/>
      <c r="L7571" s="13"/>
      <c r="M7571" s="13" t="s">
        <v>12635</v>
      </c>
      <c r="N7571" s="13" t="s">
        <v>12636</v>
      </c>
      <c r="O7571" s="13" t="s">
        <v>12635</v>
      </c>
      <c r="AC7571" s="22" t="s">
        <v>29122</v>
      </c>
      <c r="AD7571" s="24" t="s">
        <v>12629</v>
      </c>
      <c r="AE7571" s="24" t="s">
        <v>12630</v>
      </c>
      <c r="AF7571" s="24"/>
      <c r="AG7571" s="24" t="s">
        <v>21523</v>
      </c>
      <c r="AH7571" s="24" t="s">
        <v>351</v>
      </c>
      <c r="AI7571" s="24" t="s">
        <v>352</v>
      </c>
      <c r="AJ7571" s="24" t="s">
        <v>117</v>
      </c>
      <c r="AK7571" s="24" t="s">
        <v>118</v>
      </c>
      <c r="AL7571" s="22">
        <v>7569</v>
      </c>
    </row>
    <row r="7572" spans="7:38" s="10" customFormat="1">
      <c r="G7572" s="18"/>
      <c r="H7572" s="18"/>
      <c r="I7572" s="18"/>
      <c r="J7572" s="18"/>
      <c r="L7572" s="13"/>
      <c r="M7572" s="13" t="s">
        <v>12637</v>
      </c>
      <c r="N7572" s="13" t="s">
        <v>12638</v>
      </c>
      <c r="O7572" s="13" t="s">
        <v>12637</v>
      </c>
      <c r="AC7572" s="22" t="s">
        <v>29123</v>
      </c>
      <c r="AD7572" s="24" t="s">
        <v>12631</v>
      </c>
      <c r="AE7572" s="24" t="s">
        <v>12632</v>
      </c>
      <c r="AF7572" s="24"/>
      <c r="AG7572" s="24" t="s">
        <v>21523</v>
      </c>
      <c r="AH7572" s="24" t="s">
        <v>351</v>
      </c>
      <c r="AI7572" s="24" t="s">
        <v>352</v>
      </c>
      <c r="AJ7572" s="24" t="s">
        <v>117</v>
      </c>
      <c r="AK7572" s="24" t="s">
        <v>118</v>
      </c>
      <c r="AL7572" s="22">
        <v>7570</v>
      </c>
    </row>
    <row r="7573" spans="7:38" s="10" customFormat="1">
      <c r="G7573" s="18"/>
      <c r="H7573" s="18"/>
      <c r="I7573" s="18"/>
      <c r="J7573" s="18"/>
      <c r="L7573" s="13"/>
      <c r="M7573" s="13" t="s">
        <v>12639</v>
      </c>
      <c r="N7573" s="13" t="s">
        <v>12640</v>
      </c>
      <c r="O7573" s="13" t="s">
        <v>12639</v>
      </c>
      <c r="AC7573" s="22" t="s">
        <v>29124</v>
      </c>
      <c r="AD7573" s="24" t="s">
        <v>12633</v>
      </c>
      <c r="AE7573" s="24" t="s">
        <v>12634</v>
      </c>
      <c r="AF7573" s="24"/>
      <c r="AG7573" s="24" t="s">
        <v>21523</v>
      </c>
      <c r="AH7573" s="24" t="s">
        <v>351</v>
      </c>
      <c r="AI7573" s="24" t="s">
        <v>352</v>
      </c>
      <c r="AJ7573" s="24" t="s">
        <v>117</v>
      </c>
      <c r="AK7573" s="24" t="s">
        <v>118</v>
      </c>
      <c r="AL7573" s="22">
        <v>7571</v>
      </c>
    </row>
    <row r="7574" spans="7:38" s="10" customFormat="1">
      <c r="G7574" s="18"/>
      <c r="H7574" s="18"/>
      <c r="I7574" s="18"/>
      <c r="J7574" s="18"/>
      <c r="L7574" s="13"/>
      <c r="M7574" s="13" t="s">
        <v>12641</v>
      </c>
      <c r="N7574" s="13" t="s">
        <v>12642</v>
      </c>
      <c r="O7574" s="13" t="s">
        <v>12641</v>
      </c>
      <c r="AC7574" s="22" t="s">
        <v>29125</v>
      </c>
      <c r="AD7574" s="24" t="s">
        <v>12635</v>
      </c>
      <c r="AE7574" s="24" t="s">
        <v>12636</v>
      </c>
      <c r="AF7574" s="24"/>
      <c r="AG7574" s="24" t="s">
        <v>21523</v>
      </c>
      <c r="AH7574" s="24" t="s">
        <v>351</v>
      </c>
      <c r="AI7574" s="24" t="s">
        <v>352</v>
      </c>
      <c r="AJ7574" s="24" t="s">
        <v>117</v>
      </c>
      <c r="AK7574" s="24" t="s">
        <v>118</v>
      </c>
      <c r="AL7574" s="22">
        <v>7572</v>
      </c>
    </row>
    <row r="7575" spans="7:38" s="10" customFormat="1">
      <c r="G7575" s="18"/>
      <c r="H7575" s="18"/>
      <c r="I7575" s="18"/>
      <c r="J7575" s="18"/>
      <c r="L7575" s="13"/>
      <c r="M7575" s="13" t="s">
        <v>12643</v>
      </c>
      <c r="N7575" s="13" t="s">
        <v>12644</v>
      </c>
      <c r="O7575" s="13" t="s">
        <v>12643</v>
      </c>
      <c r="AC7575" s="22" t="s">
        <v>29126</v>
      </c>
      <c r="AD7575" s="24" t="s">
        <v>12637</v>
      </c>
      <c r="AE7575" s="24" t="s">
        <v>12638</v>
      </c>
      <c r="AF7575" s="24"/>
      <c r="AG7575" s="24" t="s">
        <v>21523</v>
      </c>
      <c r="AH7575" s="24" t="s">
        <v>351</v>
      </c>
      <c r="AI7575" s="24" t="s">
        <v>352</v>
      </c>
      <c r="AJ7575" s="24" t="s">
        <v>117</v>
      </c>
      <c r="AK7575" s="24" t="s">
        <v>118</v>
      </c>
      <c r="AL7575" s="22">
        <v>7573</v>
      </c>
    </row>
    <row r="7576" spans="7:38" s="10" customFormat="1">
      <c r="G7576" s="18"/>
      <c r="H7576" s="18"/>
      <c r="I7576" s="18"/>
      <c r="J7576" s="18"/>
      <c r="L7576" s="13"/>
      <c r="M7576" s="13" t="s">
        <v>12645</v>
      </c>
      <c r="N7576" s="13" t="s">
        <v>12646</v>
      </c>
      <c r="O7576" s="13" t="s">
        <v>12645</v>
      </c>
      <c r="AC7576" s="22" t="s">
        <v>29127</v>
      </c>
      <c r="AD7576" s="24" t="s">
        <v>12639</v>
      </c>
      <c r="AE7576" s="24" t="s">
        <v>12640</v>
      </c>
      <c r="AF7576" s="24"/>
      <c r="AG7576" s="24" t="s">
        <v>21523</v>
      </c>
      <c r="AH7576" s="24" t="s">
        <v>351</v>
      </c>
      <c r="AI7576" s="24" t="s">
        <v>352</v>
      </c>
      <c r="AJ7576" s="24" t="s">
        <v>117</v>
      </c>
      <c r="AK7576" s="24" t="s">
        <v>118</v>
      </c>
      <c r="AL7576" s="22">
        <v>7574</v>
      </c>
    </row>
    <row r="7577" spans="7:38" s="10" customFormat="1">
      <c r="G7577" s="18"/>
      <c r="H7577" s="18"/>
      <c r="I7577" s="18"/>
      <c r="J7577" s="18"/>
      <c r="L7577" s="13"/>
      <c r="M7577" s="13" t="s">
        <v>12647</v>
      </c>
      <c r="N7577" s="13" t="s">
        <v>12648</v>
      </c>
      <c r="O7577" s="13" t="s">
        <v>12647</v>
      </c>
      <c r="AC7577" s="22" t="s">
        <v>29128</v>
      </c>
      <c r="AD7577" s="24" t="s">
        <v>12641</v>
      </c>
      <c r="AE7577" s="24" t="s">
        <v>12642</v>
      </c>
      <c r="AF7577" s="24"/>
      <c r="AG7577" s="24" t="s">
        <v>21523</v>
      </c>
      <c r="AH7577" s="24" t="s">
        <v>351</v>
      </c>
      <c r="AI7577" s="24" t="s">
        <v>352</v>
      </c>
      <c r="AJ7577" s="24" t="s">
        <v>117</v>
      </c>
      <c r="AK7577" s="24" t="s">
        <v>118</v>
      </c>
      <c r="AL7577" s="22">
        <v>7575</v>
      </c>
    </row>
    <row r="7578" spans="7:38" s="10" customFormat="1">
      <c r="G7578" s="18"/>
      <c r="H7578" s="18"/>
      <c r="I7578" s="18"/>
      <c r="J7578" s="18"/>
      <c r="L7578" s="13"/>
      <c r="M7578" s="13" t="s">
        <v>18488</v>
      </c>
      <c r="N7578" s="13" t="s">
        <v>18489</v>
      </c>
      <c r="O7578" s="13" t="s">
        <v>18488</v>
      </c>
      <c r="AC7578" s="22" t="s">
        <v>29129</v>
      </c>
      <c r="AD7578" s="24" t="s">
        <v>12643</v>
      </c>
      <c r="AE7578" s="24" t="s">
        <v>12644</v>
      </c>
      <c r="AF7578" s="24"/>
      <c r="AG7578" s="24" t="s">
        <v>21523</v>
      </c>
      <c r="AH7578" s="24" t="s">
        <v>351</v>
      </c>
      <c r="AI7578" s="24" t="s">
        <v>352</v>
      </c>
      <c r="AJ7578" s="24" t="s">
        <v>117</v>
      </c>
      <c r="AK7578" s="24" t="s">
        <v>118</v>
      </c>
      <c r="AL7578" s="22">
        <v>7576</v>
      </c>
    </row>
    <row r="7579" spans="7:38" s="10" customFormat="1">
      <c r="G7579" s="18"/>
      <c r="H7579" s="18"/>
      <c r="I7579" s="18"/>
      <c r="J7579" s="18"/>
      <c r="L7579" s="13"/>
      <c r="M7579" s="13" t="s">
        <v>12684</v>
      </c>
      <c r="N7579" s="13" t="s">
        <v>12685</v>
      </c>
      <c r="O7579" s="13" t="s">
        <v>12684</v>
      </c>
      <c r="AC7579" s="22" t="s">
        <v>29130</v>
      </c>
      <c r="AD7579" s="24" t="s">
        <v>12645</v>
      </c>
      <c r="AE7579" s="24" t="s">
        <v>12646</v>
      </c>
      <c r="AF7579" s="24"/>
      <c r="AG7579" s="24" t="s">
        <v>21523</v>
      </c>
      <c r="AH7579" s="24" t="s">
        <v>351</v>
      </c>
      <c r="AI7579" s="24" t="s">
        <v>352</v>
      </c>
      <c r="AJ7579" s="24" t="s">
        <v>117</v>
      </c>
      <c r="AK7579" s="24" t="s">
        <v>118</v>
      </c>
      <c r="AL7579" s="22">
        <v>7577</v>
      </c>
    </row>
    <row r="7580" spans="7:38" s="10" customFormat="1">
      <c r="G7580" s="18"/>
      <c r="H7580" s="18"/>
      <c r="I7580" s="18"/>
      <c r="J7580" s="18"/>
      <c r="L7580" s="13"/>
      <c r="M7580" s="13" t="s">
        <v>12686</v>
      </c>
      <c r="N7580" s="13" t="s">
        <v>12687</v>
      </c>
      <c r="O7580" s="13" t="s">
        <v>12686</v>
      </c>
      <c r="AC7580" s="22" t="s">
        <v>29131</v>
      </c>
      <c r="AD7580" s="24" t="s">
        <v>12647</v>
      </c>
      <c r="AE7580" s="24" t="s">
        <v>12648</v>
      </c>
      <c r="AF7580" s="24"/>
      <c r="AG7580" s="24" t="s">
        <v>21523</v>
      </c>
      <c r="AH7580" s="24" t="s">
        <v>351</v>
      </c>
      <c r="AI7580" s="24" t="s">
        <v>352</v>
      </c>
      <c r="AJ7580" s="24" t="s">
        <v>117</v>
      </c>
      <c r="AK7580" s="24" t="s">
        <v>118</v>
      </c>
      <c r="AL7580" s="22">
        <v>7578</v>
      </c>
    </row>
    <row r="7581" spans="7:38" s="10" customFormat="1">
      <c r="G7581" s="18"/>
      <c r="H7581" s="18"/>
      <c r="I7581" s="18"/>
      <c r="J7581" s="18"/>
      <c r="L7581" s="13"/>
      <c r="M7581" s="13" t="s">
        <v>12649</v>
      </c>
      <c r="N7581" s="13" t="s">
        <v>12650</v>
      </c>
      <c r="O7581" s="13" t="s">
        <v>12649</v>
      </c>
      <c r="AC7581" s="22" t="s">
        <v>29132</v>
      </c>
      <c r="AD7581" s="24" t="s">
        <v>12649</v>
      </c>
      <c r="AE7581" s="24" t="s">
        <v>12650</v>
      </c>
      <c r="AF7581" s="24" t="s">
        <v>29133</v>
      </c>
      <c r="AG7581" s="24" t="s">
        <v>21523</v>
      </c>
      <c r="AH7581" s="24" t="s">
        <v>353</v>
      </c>
      <c r="AI7581" s="24" t="s">
        <v>354</v>
      </c>
      <c r="AJ7581" s="24" t="s">
        <v>117</v>
      </c>
      <c r="AK7581" s="24" t="s">
        <v>118</v>
      </c>
      <c r="AL7581" s="22">
        <v>7579</v>
      </c>
    </row>
    <row r="7582" spans="7:38" s="10" customFormat="1">
      <c r="G7582" s="18"/>
      <c r="H7582" s="18"/>
      <c r="I7582" s="18"/>
      <c r="J7582" s="18"/>
      <c r="L7582" s="13"/>
      <c r="M7582" s="13" t="s">
        <v>12651</v>
      </c>
      <c r="N7582" s="13" t="s">
        <v>12652</v>
      </c>
      <c r="O7582" s="13" t="s">
        <v>12651</v>
      </c>
      <c r="AC7582" s="22" t="s">
        <v>29134</v>
      </c>
      <c r="AD7582" s="24" t="s">
        <v>12651</v>
      </c>
      <c r="AE7582" s="24" t="s">
        <v>12652</v>
      </c>
      <c r="AF7582" s="24" t="s">
        <v>29135</v>
      </c>
      <c r="AG7582" s="24" t="s">
        <v>21523</v>
      </c>
      <c r="AH7582" s="24" t="s">
        <v>353</v>
      </c>
      <c r="AI7582" s="24" t="s">
        <v>354</v>
      </c>
      <c r="AJ7582" s="24" t="s">
        <v>117</v>
      </c>
      <c r="AK7582" s="24" t="s">
        <v>118</v>
      </c>
      <c r="AL7582" s="22">
        <v>7580</v>
      </c>
    </row>
    <row r="7583" spans="7:38" s="10" customFormat="1">
      <c r="G7583" s="18"/>
      <c r="H7583" s="18"/>
      <c r="I7583" s="18"/>
      <c r="J7583" s="18"/>
      <c r="L7583" s="13"/>
      <c r="M7583" s="13" t="s">
        <v>12653</v>
      </c>
      <c r="N7583" s="13" t="s">
        <v>12654</v>
      </c>
      <c r="O7583" s="13" t="s">
        <v>12653</v>
      </c>
      <c r="AC7583" s="22" t="s">
        <v>29136</v>
      </c>
      <c r="AD7583" s="24" t="s">
        <v>12653</v>
      </c>
      <c r="AE7583" s="24" t="s">
        <v>12654</v>
      </c>
      <c r="AF7583" s="24"/>
      <c r="AG7583" s="24" t="s">
        <v>21523</v>
      </c>
      <c r="AH7583" s="24" t="s">
        <v>353</v>
      </c>
      <c r="AI7583" s="24" t="s">
        <v>354</v>
      </c>
      <c r="AJ7583" s="24" t="s">
        <v>117</v>
      </c>
      <c r="AK7583" s="24" t="s">
        <v>118</v>
      </c>
      <c r="AL7583" s="22">
        <v>7581</v>
      </c>
    </row>
    <row r="7584" spans="7:38" s="10" customFormat="1">
      <c r="G7584" s="18"/>
      <c r="H7584" s="18"/>
      <c r="I7584" s="18"/>
      <c r="J7584" s="18"/>
      <c r="L7584" s="13"/>
      <c r="M7584" s="13" t="s">
        <v>12655</v>
      </c>
      <c r="N7584" s="13" t="s">
        <v>11077</v>
      </c>
      <c r="O7584" s="13" t="s">
        <v>12655</v>
      </c>
      <c r="AC7584" s="22" t="s">
        <v>29137</v>
      </c>
      <c r="AD7584" s="24" t="s">
        <v>12655</v>
      </c>
      <c r="AE7584" s="24" t="s">
        <v>11077</v>
      </c>
      <c r="AF7584" s="24"/>
      <c r="AG7584" s="24" t="s">
        <v>21521</v>
      </c>
      <c r="AH7584" s="24" t="s">
        <v>353</v>
      </c>
      <c r="AI7584" s="24" t="s">
        <v>354</v>
      </c>
      <c r="AJ7584" s="24" t="s">
        <v>117</v>
      </c>
      <c r="AK7584" s="24" t="s">
        <v>118</v>
      </c>
      <c r="AL7584" s="22">
        <v>7582</v>
      </c>
    </row>
    <row r="7585" spans="7:38" s="10" customFormat="1">
      <c r="G7585" s="18"/>
      <c r="H7585" s="18"/>
      <c r="I7585" s="18"/>
      <c r="J7585" s="18"/>
      <c r="L7585" s="13"/>
      <c r="M7585" s="13" t="s">
        <v>12688</v>
      </c>
      <c r="N7585" s="13" t="s">
        <v>12689</v>
      </c>
      <c r="O7585" s="13" t="s">
        <v>12688</v>
      </c>
      <c r="AC7585" s="22" t="s">
        <v>29138</v>
      </c>
      <c r="AD7585" s="24" t="s">
        <v>12656</v>
      </c>
      <c r="AE7585" s="24" t="s">
        <v>8074</v>
      </c>
      <c r="AF7585" s="24"/>
      <c r="AG7585" s="24" t="s">
        <v>21523</v>
      </c>
      <c r="AH7585" s="24" t="s">
        <v>353</v>
      </c>
      <c r="AI7585" s="24" t="s">
        <v>354</v>
      </c>
      <c r="AJ7585" s="24" t="s">
        <v>117</v>
      </c>
      <c r="AK7585" s="24" t="s">
        <v>118</v>
      </c>
      <c r="AL7585" s="22">
        <v>7583</v>
      </c>
    </row>
    <row r="7586" spans="7:38" s="10" customFormat="1">
      <c r="G7586" s="18"/>
      <c r="H7586" s="18"/>
      <c r="I7586" s="18"/>
      <c r="J7586" s="18"/>
      <c r="L7586" s="13"/>
      <c r="M7586" s="13" t="s">
        <v>12690</v>
      </c>
      <c r="N7586" s="13" t="s">
        <v>12691</v>
      </c>
      <c r="O7586" s="13" t="s">
        <v>12690</v>
      </c>
      <c r="AC7586" s="22" t="s">
        <v>29139</v>
      </c>
      <c r="AD7586" s="24" t="s">
        <v>12657</v>
      </c>
      <c r="AE7586" s="24" t="s">
        <v>1273</v>
      </c>
      <c r="AF7586" s="24"/>
      <c r="AG7586" s="24" t="s">
        <v>21523</v>
      </c>
      <c r="AH7586" s="24" t="s">
        <v>353</v>
      </c>
      <c r="AI7586" s="24" t="s">
        <v>354</v>
      </c>
      <c r="AJ7586" s="24" t="s">
        <v>117</v>
      </c>
      <c r="AK7586" s="24" t="s">
        <v>118</v>
      </c>
      <c r="AL7586" s="22">
        <v>7584</v>
      </c>
    </row>
    <row r="7587" spans="7:38" s="10" customFormat="1">
      <c r="G7587" s="18"/>
      <c r="H7587" s="18"/>
      <c r="I7587" s="18"/>
      <c r="J7587" s="18"/>
      <c r="L7587" s="13"/>
      <c r="M7587" s="13" t="s">
        <v>12656</v>
      </c>
      <c r="N7587" s="13" t="s">
        <v>8074</v>
      </c>
      <c r="O7587" s="13" t="s">
        <v>12656</v>
      </c>
      <c r="AC7587" s="22" t="s">
        <v>29140</v>
      </c>
      <c r="AD7587" s="24" t="s">
        <v>12658</v>
      </c>
      <c r="AE7587" s="24" t="s">
        <v>12659</v>
      </c>
      <c r="AF7587" s="24"/>
      <c r="AG7587" s="24" t="s">
        <v>21523</v>
      </c>
      <c r="AH7587" s="24" t="s">
        <v>353</v>
      </c>
      <c r="AI7587" s="24" t="s">
        <v>354</v>
      </c>
      <c r="AJ7587" s="24" t="s">
        <v>117</v>
      </c>
      <c r="AK7587" s="24" t="s">
        <v>118</v>
      </c>
      <c r="AL7587" s="22">
        <v>7585</v>
      </c>
    </row>
    <row r="7588" spans="7:38" s="10" customFormat="1">
      <c r="G7588" s="18"/>
      <c r="H7588" s="18"/>
      <c r="I7588" s="18"/>
      <c r="J7588" s="18"/>
      <c r="L7588" s="13"/>
      <c r="M7588" s="13" t="s">
        <v>12692</v>
      </c>
      <c r="N7588" s="13" t="s">
        <v>12693</v>
      </c>
      <c r="O7588" s="13" t="s">
        <v>12692</v>
      </c>
      <c r="AC7588" s="22" t="s">
        <v>29141</v>
      </c>
      <c r="AD7588" s="24" t="s">
        <v>12660</v>
      </c>
      <c r="AE7588" s="24" t="s">
        <v>12661</v>
      </c>
      <c r="AF7588" s="24"/>
      <c r="AG7588" s="24" t="s">
        <v>21523</v>
      </c>
      <c r="AH7588" s="24" t="s">
        <v>353</v>
      </c>
      <c r="AI7588" s="24" t="s">
        <v>354</v>
      </c>
      <c r="AJ7588" s="24" t="s">
        <v>117</v>
      </c>
      <c r="AK7588" s="24" t="s">
        <v>118</v>
      </c>
      <c r="AL7588" s="22">
        <v>7586</v>
      </c>
    </row>
    <row r="7589" spans="7:38" s="10" customFormat="1">
      <c r="G7589" s="18"/>
      <c r="H7589" s="18"/>
      <c r="I7589" s="18"/>
      <c r="J7589" s="18"/>
      <c r="L7589" s="13"/>
      <c r="M7589" s="13" t="s">
        <v>12657</v>
      </c>
      <c r="N7589" s="13" t="s">
        <v>1273</v>
      </c>
      <c r="O7589" s="13" t="s">
        <v>12657</v>
      </c>
      <c r="AC7589" s="22" t="s">
        <v>29142</v>
      </c>
      <c r="AD7589" s="24" t="s">
        <v>12662</v>
      </c>
      <c r="AE7589" s="24" t="s">
        <v>12663</v>
      </c>
      <c r="AF7589" s="24"/>
      <c r="AG7589" s="24" t="s">
        <v>21523</v>
      </c>
      <c r="AH7589" s="24" t="s">
        <v>353</v>
      </c>
      <c r="AI7589" s="24" t="s">
        <v>354</v>
      </c>
      <c r="AJ7589" s="24" t="s">
        <v>117</v>
      </c>
      <c r="AK7589" s="24" t="s">
        <v>118</v>
      </c>
      <c r="AL7589" s="22">
        <v>7587</v>
      </c>
    </row>
    <row r="7590" spans="7:38" s="10" customFormat="1">
      <c r="G7590" s="18"/>
      <c r="H7590" s="18"/>
      <c r="I7590" s="18"/>
      <c r="J7590" s="18"/>
      <c r="L7590" s="13"/>
      <c r="M7590" s="13" t="s">
        <v>12658</v>
      </c>
      <c r="N7590" s="13" t="s">
        <v>12659</v>
      </c>
      <c r="O7590" s="13" t="s">
        <v>12658</v>
      </c>
      <c r="AC7590" s="22" t="s">
        <v>29143</v>
      </c>
      <c r="AD7590" s="24" t="s">
        <v>12664</v>
      </c>
      <c r="AE7590" s="24" t="s">
        <v>12665</v>
      </c>
      <c r="AF7590" s="24"/>
      <c r="AG7590" s="24" t="s">
        <v>21523</v>
      </c>
      <c r="AH7590" s="24" t="s">
        <v>353</v>
      </c>
      <c r="AI7590" s="24" t="s">
        <v>354</v>
      </c>
      <c r="AJ7590" s="24" t="s">
        <v>117</v>
      </c>
      <c r="AK7590" s="24" t="s">
        <v>118</v>
      </c>
      <c r="AL7590" s="22">
        <v>7588</v>
      </c>
    </row>
    <row r="7591" spans="7:38" s="10" customFormat="1">
      <c r="G7591" s="18"/>
      <c r="H7591" s="18"/>
      <c r="I7591" s="18"/>
      <c r="J7591" s="18"/>
      <c r="L7591" s="13"/>
      <c r="M7591" s="13" t="s">
        <v>12660</v>
      </c>
      <c r="N7591" s="13" t="s">
        <v>12661</v>
      </c>
      <c r="O7591" s="13" t="s">
        <v>12660</v>
      </c>
      <c r="AC7591" s="22" t="s">
        <v>29144</v>
      </c>
      <c r="AD7591" s="24" t="s">
        <v>12666</v>
      </c>
      <c r="AE7591" s="24" t="s">
        <v>12667</v>
      </c>
      <c r="AF7591" s="24"/>
      <c r="AG7591" s="24" t="s">
        <v>21523</v>
      </c>
      <c r="AH7591" s="24" t="s">
        <v>353</v>
      </c>
      <c r="AI7591" s="24" t="s">
        <v>354</v>
      </c>
      <c r="AJ7591" s="24" t="s">
        <v>117</v>
      </c>
      <c r="AK7591" s="24" t="s">
        <v>118</v>
      </c>
      <c r="AL7591" s="22">
        <v>7589</v>
      </c>
    </row>
    <row r="7592" spans="7:38" s="10" customFormat="1">
      <c r="G7592" s="18"/>
      <c r="H7592" s="18"/>
      <c r="I7592" s="18"/>
      <c r="J7592" s="18"/>
      <c r="L7592" s="13"/>
      <c r="M7592" s="13" t="s">
        <v>12694</v>
      </c>
      <c r="N7592" s="13" t="s">
        <v>12695</v>
      </c>
      <c r="O7592" s="13" t="s">
        <v>12694</v>
      </c>
      <c r="AC7592" s="22" t="s">
        <v>29145</v>
      </c>
      <c r="AD7592" s="24" t="s">
        <v>12668</v>
      </c>
      <c r="AE7592" s="24" t="s">
        <v>12669</v>
      </c>
      <c r="AF7592" s="24"/>
      <c r="AG7592" s="24" t="s">
        <v>21523</v>
      </c>
      <c r="AH7592" s="24" t="s">
        <v>355</v>
      </c>
      <c r="AI7592" s="24" t="s">
        <v>356</v>
      </c>
      <c r="AJ7592" s="24" t="s">
        <v>117</v>
      </c>
      <c r="AK7592" s="24" t="s">
        <v>118</v>
      </c>
      <c r="AL7592" s="22">
        <v>7590</v>
      </c>
    </row>
    <row r="7593" spans="7:38" s="10" customFormat="1">
      <c r="G7593" s="18"/>
      <c r="H7593" s="18"/>
      <c r="I7593" s="18"/>
      <c r="J7593" s="18"/>
      <c r="L7593" s="13"/>
      <c r="M7593" s="13" t="s">
        <v>12696</v>
      </c>
      <c r="N7593" s="13" t="s">
        <v>12697</v>
      </c>
      <c r="O7593" s="13" t="s">
        <v>12696</v>
      </c>
      <c r="AC7593" s="22" t="s">
        <v>29146</v>
      </c>
      <c r="AD7593" s="24" t="s">
        <v>12670</v>
      </c>
      <c r="AE7593" s="24" t="s">
        <v>12671</v>
      </c>
      <c r="AF7593" s="24"/>
      <c r="AG7593" s="24" t="s">
        <v>21523</v>
      </c>
      <c r="AH7593" s="24" t="s">
        <v>355</v>
      </c>
      <c r="AI7593" s="24" t="s">
        <v>356</v>
      </c>
      <c r="AJ7593" s="24" t="s">
        <v>117</v>
      </c>
      <c r="AK7593" s="24" t="s">
        <v>118</v>
      </c>
      <c r="AL7593" s="22">
        <v>7591</v>
      </c>
    </row>
    <row r="7594" spans="7:38" s="10" customFormat="1">
      <c r="G7594" s="18"/>
      <c r="H7594" s="18"/>
      <c r="I7594" s="18"/>
      <c r="J7594" s="18"/>
      <c r="L7594" s="13"/>
      <c r="M7594" s="13" t="s">
        <v>12662</v>
      </c>
      <c r="N7594" s="13" t="s">
        <v>12663</v>
      </c>
      <c r="O7594" s="13" t="s">
        <v>12662</v>
      </c>
      <c r="AC7594" s="22" t="s">
        <v>29147</v>
      </c>
      <c r="AD7594" s="24" t="s">
        <v>12672</v>
      </c>
      <c r="AE7594" s="24" t="s">
        <v>12673</v>
      </c>
      <c r="AF7594" s="24"/>
      <c r="AG7594" s="24" t="s">
        <v>21523</v>
      </c>
      <c r="AH7594" s="24" t="s">
        <v>355</v>
      </c>
      <c r="AI7594" s="24" t="s">
        <v>356</v>
      </c>
      <c r="AJ7594" s="24" t="s">
        <v>117</v>
      </c>
      <c r="AK7594" s="24" t="s">
        <v>118</v>
      </c>
      <c r="AL7594" s="22">
        <v>7592</v>
      </c>
    </row>
    <row r="7595" spans="7:38" s="10" customFormat="1">
      <c r="G7595" s="18"/>
      <c r="H7595" s="18"/>
      <c r="I7595" s="18"/>
      <c r="J7595" s="18"/>
      <c r="L7595" s="13"/>
      <c r="M7595" s="13" t="s">
        <v>12664</v>
      </c>
      <c r="N7595" s="13" t="s">
        <v>12665</v>
      </c>
      <c r="O7595" s="13" t="s">
        <v>12664</v>
      </c>
      <c r="AC7595" s="22" t="s">
        <v>29148</v>
      </c>
      <c r="AD7595" s="24" t="s">
        <v>12674</v>
      </c>
      <c r="AE7595" s="24" t="s">
        <v>12675</v>
      </c>
      <c r="AF7595" s="24"/>
      <c r="AG7595" s="24" t="s">
        <v>21523</v>
      </c>
      <c r="AH7595" s="24" t="s">
        <v>355</v>
      </c>
      <c r="AI7595" s="24" t="s">
        <v>356</v>
      </c>
      <c r="AJ7595" s="24" t="s">
        <v>117</v>
      </c>
      <c r="AK7595" s="24" t="s">
        <v>118</v>
      </c>
      <c r="AL7595" s="22">
        <v>7593</v>
      </c>
    </row>
    <row r="7596" spans="7:38" s="10" customFormat="1">
      <c r="G7596" s="18"/>
      <c r="H7596" s="18"/>
      <c r="I7596" s="18"/>
      <c r="J7596" s="18"/>
      <c r="L7596" s="13"/>
      <c r="M7596" s="13" t="s">
        <v>12698</v>
      </c>
      <c r="N7596" s="13" t="s">
        <v>12699</v>
      </c>
      <c r="O7596" s="13" t="s">
        <v>12698</v>
      </c>
      <c r="AC7596" s="22" t="s">
        <v>29149</v>
      </c>
      <c r="AD7596" s="24" t="s">
        <v>12676</v>
      </c>
      <c r="AE7596" s="24" t="s">
        <v>5565</v>
      </c>
      <c r="AF7596" s="24"/>
      <c r="AG7596" s="24" t="s">
        <v>21523</v>
      </c>
      <c r="AH7596" s="24" t="s">
        <v>355</v>
      </c>
      <c r="AI7596" s="24" t="s">
        <v>356</v>
      </c>
      <c r="AJ7596" s="24" t="s">
        <v>117</v>
      </c>
      <c r="AK7596" s="24" t="s">
        <v>118</v>
      </c>
      <c r="AL7596" s="22">
        <v>7594</v>
      </c>
    </row>
    <row r="7597" spans="7:38" s="10" customFormat="1">
      <c r="G7597" s="18"/>
      <c r="H7597" s="18"/>
      <c r="I7597" s="18"/>
      <c r="J7597" s="18"/>
      <c r="L7597" s="13"/>
      <c r="M7597" s="13" t="s">
        <v>12666</v>
      </c>
      <c r="N7597" s="13" t="s">
        <v>12667</v>
      </c>
      <c r="O7597" s="13" t="s">
        <v>12666</v>
      </c>
      <c r="AC7597" s="22" t="s">
        <v>29150</v>
      </c>
      <c r="AD7597" s="24" t="s">
        <v>12677</v>
      </c>
      <c r="AE7597" s="24" t="s">
        <v>12678</v>
      </c>
      <c r="AF7597" s="24"/>
      <c r="AG7597" s="24" t="s">
        <v>21523</v>
      </c>
      <c r="AH7597" s="24" t="s">
        <v>355</v>
      </c>
      <c r="AI7597" s="24" t="s">
        <v>356</v>
      </c>
      <c r="AJ7597" s="24" t="s">
        <v>117</v>
      </c>
      <c r="AK7597" s="24" t="s">
        <v>118</v>
      </c>
      <c r="AL7597" s="22">
        <v>7595</v>
      </c>
    </row>
    <row r="7598" spans="7:38" s="10" customFormat="1">
      <c r="G7598" s="18"/>
      <c r="H7598" s="18"/>
      <c r="I7598" s="18"/>
      <c r="J7598" s="18"/>
      <c r="L7598" s="13"/>
      <c r="M7598" s="13" t="s">
        <v>12700</v>
      </c>
      <c r="N7598" s="13" t="s">
        <v>12701</v>
      </c>
      <c r="O7598" s="13" t="s">
        <v>12700</v>
      </c>
      <c r="AC7598" s="22" t="s">
        <v>29151</v>
      </c>
      <c r="AD7598" s="24" t="s">
        <v>12679</v>
      </c>
      <c r="AE7598" s="24" t="s">
        <v>12680</v>
      </c>
      <c r="AF7598" s="24"/>
      <c r="AG7598" s="24" t="s">
        <v>21521</v>
      </c>
      <c r="AH7598" s="24" t="s">
        <v>355</v>
      </c>
      <c r="AI7598" s="24" t="s">
        <v>356</v>
      </c>
      <c r="AJ7598" s="24" t="s">
        <v>117</v>
      </c>
      <c r="AK7598" s="24" t="s">
        <v>118</v>
      </c>
      <c r="AL7598" s="22">
        <v>7596</v>
      </c>
    </row>
    <row r="7599" spans="7:38" s="10" customFormat="1">
      <c r="G7599" s="18"/>
      <c r="H7599" s="18"/>
      <c r="I7599" s="18"/>
      <c r="J7599" s="18"/>
      <c r="L7599" s="13"/>
      <c r="M7599" s="13" t="s">
        <v>12702</v>
      </c>
      <c r="N7599" s="13" t="s">
        <v>12703</v>
      </c>
      <c r="O7599" s="13" t="s">
        <v>12702</v>
      </c>
      <c r="AC7599" s="22" t="s">
        <v>29152</v>
      </c>
      <c r="AD7599" s="24" t="s">
        <v>12681</v>
      </c>
      <c r="AE7599" s="24" t="s">
        <v>12682</v>
      </c>
      <c r="AF7599" s="24"/>
      <c r="AG7599" s="24" t="s">
        <v>21523</v>
      </c>
      <c r="AH7599" s="24" t="s">
        <v>355</v>
      </c>
      <c r="AI7599" s="24" t="s">
        <v>356</v>
      </c>
      <c r="AJ7599" s="24" t="s">
        <v>117</v>
      </c>
      <c r="AK7599" s="24" t="s">
        <v>118</v>
      </c>
      <c r="AL7599" s="22">
        <v>7597</v>
      </c>
    </row>
    <row r="7600" spans="7:38" s="10" customFormat="1">
      <c r="G7600" s="18"/>
      <c r="H7600" s="18"/>
      <c r="I7600" s="18"/>
      <c r="J7600" s="18"/>
      <c r="L7600" s="13"/>
      <c r="M7600" s="13" t="s">
        <v>12668</v>
      </c>
      <c r="N7600" s="13" t="s">
        <v>12669</v>
      </c>
      <c r="O7600" s="13" t="s">
        <v>12668</v>
      </c>
      <c r="AC7600" s="22" t="s">
        <v>29153</v>
      </c>
      <c r="AD7600" s="24" t="s">
        <v>12683</v>
      </c>
      <c r="AE7600" s="24" t="s">
        <v>9792</v>
      </c>
      <c r="AF7600" s="24"/>
      <c r="AG7600" s="24" t="s">
        <v>21523</v>
      </c>
      <c r="AH7600" s="24" t="s">
        <v>355</v>
      </c>
      <c r="AI7600" s="24" t="s">
        <v>356</v>
      </c>
      <c r="AJ7600" s="24" t="s">
        <v>117</v>
      </c>
      <c r="AK7600" s="24" t="s">
        <v>118</v>
      </c>
      <c r="AL7600" s="22">
        <v>7598</v>
      </c>
    </row>
    <row r="7601" spans="7:38" s="10" customFormat="1">
      <c r="G7601" s="18"/>
      <c r="H7601" s="18"/>
      <c r="I7601" s="18"/>
      <c r="J7601" s="18"/>
      <c r="L7601" s="13"/>
      <c r="M7601" s="13" t="s">
        <v>12670</v>
      </c>
      <c r="N7601" s="13" t="s">
        <v>12671</v>
      </c>
      <c r="O7601" s="13" t="s">
        <v>12670</v>
      </c>
      <c r="AC7601" s="22" t="s">
        <v>29154</v>
      </c>
      <c r="AD7601" s="24" t="s">
        <v>12684</v>
      </c>
      <c r="AE7601" s="24" t="s">
        <v>12685</v>
      </c>
      <c r="AF7601" s="24"/>
      <c r="AG7601" s="24" t="s">
        <v>21523</v>
      </c>
      <c r="AH7601" s="24" t="s">
        <v>357</v>
      </c>
      <c r="AI7601" s="24" t="s">
        <v>358</v>
      </c>
      <c r="AJ7601" s="24" t="s">
        <v>117</v>
      </c>
      <c r="AK7601" s="24" t="s">
        <v>118</v>
      </c>
      <c r="AL7601" s="22">
        <v>7599</v>
      </c>
    </row>
    <row r="7602" spans="7:38" s="10" customFormat="1">
      <c r="G7602" s="18"/>
      <c r="H7602" s="18"/>
      <c r="I7602" s="18"/>
      <c r="J7602" s="18"/>
      <c r="L7602" s="13"/>
      <c r="M7602" s="13" t="s">
        <v>12672</v>
      </c>
      <c r="N7602" s="13" t="s">
        <v>12673</v>
      </c>
      <c r="O7602" s="13" t="s">
        <v>12672</v>
      </c>
      <c r="AC7602" s="22" t="s">
        <v>29155</v>
      </c>
      <c r="AD7602" s="24" t="s">
        <v>12686</v>
      </c>
      <c r="AE7602" s="24" t="s">
        <v>12687</v>
      </c>
      <c r="AF7602" s="24"/>
      <c r="AG7602" s="24" t="s">
        <v>21523</v>
      </c>
      <c r="AH7602" s="24" t="s">
        <v>357</v>
      </c>
      <c r="AI7602" s="24" t="s">
        <v>358</v>
      </c>
      <c r="AJ7602" s="24" t="s">
        <v>117</v>
      </c>
      <c r="AK7602" s="24" t="s">
        <v>118</v>
      </c>
      <c r="AL7602" s="22">
        <v>7600</v>
      </c>
    </row>
    <row r="7603" spans="7:38" s="10" customFormat="1">
      <c r="G7603" s="18"/>
      <c r="H7603" s="18"/>
      <c r="I7603" s="18"/>
      <c r="J7603" s="18"/>
      <c r="L7603" s="13"/>
      <c r="M7603" s="13" t="s">
        <v>12674</v>
      </c>
      <c r="N7603" s="13" t="s">
        <v>12675</v>
      </c>
      <c r="O7603" s="13" t="s">
        <v>12674</v>
      </c>
      <c r="AC7603" s="22" t="s">
        <v>29156</v>
      </c>
      <c r="AD7603" s="24" t="s">
        <v>12688</v>
      </c>
      <c r="AE7603" s="24" t="s">
        <v>12689</v>
      </c>
      <c r="AF7603" s="24"/>
      <c r="AG7603" s="24" t="s">
        <v>21521</v>
      </c>
      <c r="AH7603" s="24" t="s">
        <v>357</v>
      </c>
      <c r="AI7603" s="24" t="s">
        <v>358</v>
      </c>
      <c r="AJ7603" s="24" t="s">
        <v>117</v>
      </c>
      <c r="AK7603" s="24" t="s">
        <v>118</v>
      </c>
      <c r="AL7603" s="22">
        <v>7601</v>
      </c>
    </row>
    <row r="7604" spans="7:38" s="10" customFormat="1">
      <c r="G7604" s="18"/>
      <c r="H7604" s="18"/>
      <c r="I7604" s="18"/>
      <c r="J7604" s="18"/>
      <c r="L7604" s="13"/>
      <c r="M7604" s="13" t="s">
        <v>12676</v>
      </c>
      <c r="N7604" s="13" t="s">
        <v>5565</v>
      </c>
      <c r="O7604" s="13" t="s">
        <v>12676</v>
      </c>
      <c r="AC7604" s="22" t="s">
        <v>29157</v>
      </c>
      <c r="AD7604" s="24" t="s">
        <v>12690</v>
      </c>
      <c r="AE7604" s="24" t="s">
        <v>12691</v>
      </c>
      <c r="AF7604" s="24"/>
      <c r="AG7604" s="24" t="s">
        <v>21521</v>
      </c>
      <c r="AH7604" s="24" t="s">
        <v>357</v>
      </c>
      <c r="AI7604" s="24" t="s">
        <v>358</v>
      </c>
      <c r="AJ7604" s="24" t="s">
        <v>117</v>
      </c>
      <c r="AK7604" s="24" t="s">
        <v>118</v>
      </c>
      <c r="AL7604" s="22">
        <v>7602</v>
      </c>
    </row>
    <row r="7605" spans="7:38" s="10" customFormat="1">
      <c r="G7605" s="18"/>
      <c r="H7605" s="18"/>
      <c r="I7605" s="18"/>
      <c r="J7605" s="18"/>
      <c r="L7605" s="13"/>
      <c r="M7605" s="13" t="s">
        <v>12677</v>
      </c>
      <c r="N7605" s="13" t="s">
        <v>12678</v>
      </c>
      <c r="O7605" s="13" t="s">
        <v>12677</v>
      </c>
      <c r="AC7605" s="22" t="s">
        <v>29158</v>
      </c>
      <c r="AD7605" s="24" t="s">
        <v>12692</v>
      </c>
      <c r="AE7605" s="24" t="s">
        <v>12693</v>
      </c>
      <c r="AF7605" s="24"/>
      <c r="AG7605" s="24" t="s">
        <v>21523</v>
      </c>
      <c r="AH7605" s="24" t="s">
        <v>357</v>
      </c>
      <c r="AI7605" s="24" t="s">
        <v>358</v>
      </c>
      <c r="AJ7605" s="24" t="s">
        <v>117</v>
      </c>
      <c r="AK7605" s="24" t="s">
        <v>118</v>
      </c>
      <c r="AL7605" s="22">
        <v>7603</v>
      </c>
    </row>
    <row r="7606" spans="7:38" s="10" customFormat="1">
      <c r="G7606" s="18"/>
      <c r="H7606" s="18"/>
      <c r="I7606" s="18"/>
      <c r="J7606" s="18"/>
      <c r="L7606" s="13"/>
      <c r="M7606" s="13" t="s">
        <v>12679</v>
      </c>
      <c r="N7606" s="13" t="s">
        <v>12680</v>
      </c>
      <c r="O7606" s="13" t="s">
        <v>12679</v>
      </c>
      <c r="AC7606" s="22" t="s">
        <v>29159</v>
      </c>
      <c r="AD7606" s="24" t="s">
        <v>12694</v>
      </c>
      <c r="AE7606" s="24" t="s">
        <v>12695</v>
      </c>
      <c r="AF7606" s="24"/>
      <c r="AG7606" s="24" t="s">
        <v>21523</v>
      </c>
      <c r="AH7606" s="24" t="s">
        <v>357</v>
      </c>
      <c r="AI7606" s="24" t="s">
        <v>358</v>
      </c>
      <c r="AJ7606" s="24" t="s">
        <v>117</v>
      </c>
      <c r="AK7606" s="24" t="s">
        <v>118</v>
      </c>
      <c r="AL7606" s="22">
        <v>7604</v>
      </c>
    </row>
    <row r="7607" spans="7:38" s="10" customFormat="1">
      <c r="G7607" s="18"/>
      <c r="H7607" s="18"/>
      <c r="I7607" s="18"/>
      <c r="J7607" s="18"/>
      <c r="L7607" s="13"/>
      <c r="M7607" s="13" t="s">
        <v>12681</v>
      </c>
      <c r="N7607" s="13" t="s">
        <v>12682</v>
      </c>
      <c r="O7607" s="13" t="s">
        <v>12681</v>
      </c>
      <c r="AC7607" s="22" t="s">
        <v>29160</v>
      </c>
      <c r="AD7607" s="24" t="s">
        <v>12696</v>
      </c>
      <c r="AE7607" s="24" t="s">
        <v>12697</v>
      </c>
      <c r="AF7607" s="24"/>
      <c r="AG7607" s="24" t="s">
        <v>21523</v>
      </c>
      <c r="AH7607" s="24" t="s">
        <v>357</v>
      </c>
      <c r="AI7607" s="24" t="s">
        <v>358</v>
      </c>
      <c r="AJ7607" s="24" t="s">
        <v>117</v>
      </c>
      <c r="AK7607" s="24" t="s">
        <v>118</v>
      </c>
      <c r="AL7607" s="22">
        <v>7605</v>
      </c>
    </row>
    <row r="7608" spans="7:38" s="10" customFormat="1">
      <c r="G7608" s="18"/>
      <c r="H7608" s="18"/>
      <c r="I7608" s="18"/>
      <c r="J7608" s="18"/>
      <c r="L7608" s="13"/>
      <c r="M7608" s="13" t="s">
        <v>12683</v>
      </c>
      <c r="N7608" s="13" t="s">
        <v>9792</v>
      </c>
      <c r="O7608" s="13" t="s">
        <v>12683</v>
      </c>
      <c r="AC7608" s="22" t="s">
        <v>29161</v>
      </c>
      <c r="AD7608" s="24" t="s">
        <v>12698</v>
      </c>
      <c r="AE7608" s="24" t="s">
        <v>12699</v>
      </c>
      <c r="AF7608" s="24"/>
      <c r="AG7608" s="24" t="s">
        <v>21523</v>
      </c>
      <c r="AH7608" s="24" t="s">
        <v>357</v>
      </c>
      <c r="AI7608" s="24" t="s">
        <v>358</v>
      </c>
      <c r="AJ7608" s="24" t="s">
        <v>117</v>
      </c>
      <c r="AK7608" s="24" t="s">
        <v>118</v>
      </c>
      <c r="AL7608" s="22">
        <v>7606</v>
      </c>
    </row>
    <row r="7609" spans="7:38" s="10" customFormat="1">
      <c r="G7609" s="18"/>
      <c r="H7609" s="18"/>
      <c r="I7609" s="18"/>
      <c r="J7609" s="18"/>
      <c r="L7609" s="13"/>
      <c r="M7609" s="13" t="s">
        <v>12704</v>
      </c>
      <c r="N7609" s="13" t="s">
        <v>12705</v>
      </c>
      <c r="O7609" s="13" t="s">
        <v>12704</v>
      </c>
      <c r="AC7609" s="22" t="s">
        <v>29162</v>
      </c>
      <c r="AD7609" s="24" t="s">
        <v>12700</v>
      </c>
      <c r="AE7609" s="24" t="s">
        <v>12701</v>
      </c>
      <c r="AF7609" s="24"/>
      <c r="AG7609" s="24" t="s">
        <v>21523</v>
      </c>
      <c r="AH7609" s="24" t="s">
        <v>357</v>
      </c>
      <c r="AI7609" s="24" t="s">
        <v>358</v>
      </c>
      <c r="AJ7609" s="24" t="s">
        <v>117</v>
      </c>
      <c r="AK7609" s="24" t="s">
        <v>118</v>
      </c>
      <c r="AL7609" s="22">
        <v>7607</v>
      </c>
    </row>
    <row r="7610" spans="7:38" s="10" customFormat="1">
      <c r="G7610" s="18"/>
      <c r="H7610" s="18"/>
      <c r="I7610" s="18"/>
      <c r="J7610" s="18"/>
      <c r="L7610" s="13"/>
      <c r="M7610" s="13" t="s">
        <v>12706</v>
      </c>
      <c r="N7610" s="13" t="s">
        <v>12707</v>
      </c>
      <c r="O7610" s="13" t="s">
        <v>12706</v>
      </c>
      <c r="AC7610" s="22" t="s">
        <v>29163</v>
      </c>
      <c r="AD7610" s="24" t="s">
        <v>12702</v>
      </c>
      <c r="AE7610" s="24" t="s">
        <v>12703</v>
      </c>
      <c r="AF7610" s="24"/>
      <c r="AG7610" s="24" t="s">
        <v>21523</v>
      </c>
      <c r="AH7610" s="24" t="s">
        <v>357</v>
      </c>
      <c r="AI7610" s="24" t="s">
        <v>358</v>
      </c>
      <c r="AJ7610" s="24" t="s">
        <v>117</v>
      </c>
      <c r="AK7610" s="24" t="s">
        <v>118</v>
      </c>
      <c r="AL7610" s="22">
        <v>7608</v>
      </c>
    </row>
    <row r="7611" spans="7:38" s="10" customFormat="1">
      <c r="G7611" s="18"/>
      <c r="H7611" s="18"/>
      <c r="I7611" s="18"/>
      <c r="J7611" s="18"/>
      <c r="L7611" s="13"/>
      <c r="M7611" s="13" t="s">
        <v>12708</v>
      </c>
      <c r="N7611" s="13" t="s">
        <v>12709</v>
      </c>
      <c r="O7611" s="13" t="s">
        <v>12708</v>
      </c>
      <c r="AC7611" s="22" t="s">
        <v>29164</v>
      </c>
      <c r="AD7611" s="24" t="s">
        <v>12704</v>
      </c>
      <c r="AE7611" s="24" t="s">
        <v>12705</v>
      </c>
      <c r="AF7611" s="24"/>
      <c r="AG7611" s="24" t="s">
        <v>21269</v>
      </c>
      <c r="AH7611" s="24" t="s">
        <v>359</v>
      </c>
      <c r="AI7611" s="24" t="s">
        <v>360</v>
      </c>
      <c r="AJ7611" s="24" t="s">
        <v>119</v>
      </c>
      <c r="AK7611" s="24" t="s">
        <v>120</v>
      </c>
      <c r="AL7611" s="22">
        <v>7609</v>
      </c>
    </row>
    <row r="7612" spans="7:38" s="10" customFormat="1">
      <c r="G7612" s="18"/>
      <c r="H7612" s="18"/>
      <c r="I7612" s="18"/>
      <c r="J7612" s="18"/>
      <c r="L7612" s="13"/>
      <c r="M7612" s="13" t="s">
        <v>12710</v>
      </c>
      <c r="N7612" s="13" t="s">
        <v>12711</v>
      </c>
      <c r="O7612" s="13" t="s">
        <v>12710</v>
      </c>
      <c r="AC7612" s="22" t="s">
        <v>29165</v>
      </c>
      <c r="AD7612" s="24" t="s">
        <v>12706</v>
      </c>
      <c r="AE7612" s="24" t="s">
        <v>12707</v>
      </c>
      <c r="AF7612" s="24"/>
      <c r="AG7612" s="24" t="s">
        <v>21269</v>
      </c>
      <c r="AH7612" s="24" t="s">
        <v>359</v>
      </c>
      <c r="AI7612" s="24" t="s">
        <v>360</v>
      </c>
      <c r="AJ7612" s="24" t="s">
        <v>119</v>
      </c>
      <c r="AK7612" s="24" t="s">
        <v>120</v>
      </c>
      <c r="AL7612" s="22">
        <v>7610</v>
      </c>
    </row>
    <row r="7613" spans="7:38" s="10" customFormat="1">
      <c r="G7613" s="18"/>
      <c r="H7613" s="18"/>
      <c r="I7613" s="18"/>
      <c r="J7613" s="18"/>
      <c r="L7613" s="13"/>
      <c r="M7613" s="13" t="s">
        <v>12712</v>
      </c>
      <c r="N7613" s="13" t="s">
        <v>12713</v>
      </c>
      <c r="O7613" s="13" t="s">
        <v>12712</v>
      </c>
      <c r="AC7613" s="22" t="s">
        <v>29166</v>
      </c>
      <c r="AD7613" s="24" t="s">
        <v>12708</v>
      </c>
      <c r="AE7613" s="24" t="s">
        <v>12709</v>
      </c>
      <c r="AF7613" s="24"/>
      <c r="AG7613" s="24" t="s">
        <v>21269</v>
      </c>
      <c r="AH7613" s="24" t="s">
        <v>359</v>
      </c>
      <c r="AI7613" s="24" t="s">
        <v>360</v>
      </c>
      <c r="AJ7613" s="24" t="s">
        <v>119</v>
      </c>
      <c r="AK7613" s="24" t="s">
        <v>120</v>
      </c>
      <c r="AL7613" s="22">
        <v>7611</v>
      </c>
    </row>
    <row r="7614" spans="7:38" s="10" customFormat="1">
      <c r="G7614" s="18"/>
      <c r="H7614" s="18"/>
      <c r="I7614" s="18"/>
      <c r="J7614" s="18"/>
      <c r="L7614" s="13"/>
      <c r="M7614" s="13" t="s">
        <v>12714</v>
      </c>
      <c r="N7614" s="13" t="s">
        <v>12715</v>
      </c>
      <c r="O7614" s="13" t="s">
        <v>12714</v>
      </c>
      <c r="AC7614" s="22" t="s">
        <v>29167</v>
      </c>
      <c r="AD7614" s="24" t="s">
        <v>12710</v>
      </c>
      <c r="AE7614" s="24" t="s">
        <v>12711</v>
      </c>
      <c r="AF7614" s="24"/>
      <c r="AG7614" s="24" t="s">
        <v>21269</v>
      </c>
      <c r="AH7614" s="24" t="s">
        <v>359</v>
      </c>
      <c r="AI7614" s="24" t="s">
        <v>360</v>
      </c>
      <c r="AJ7614" s="24" t="s">
        <v>119</v>
      </c>
      <c r="AK7614" s="24" t="s">
        <v>120</v>
      </c>
      <c r="AL7614" s="22">
        <v>7612</v>
      </c>
    </row>
    <row r="7615" spans="7:38" s="10" customFormat="1">
      <c r="G7615" s="18"/>
      <c r="H7615" s="18"/>
      <c r="I7615" s="18"/>
      <c r="J7615" s="18"/>
      <c r="L7615" s="13"/>
      <c r="M7615" s="13" t="s">
        <v>12716</v>
      </c>
      <c r="N7615" s="13" t="s">
        <v>12717</v>
      </c>
      <c r="O7615" s="13" t="s">
        <v>12716</v>
      </c>
      <c r="AC7615" s="22" t="s">
        <v>29168</v>
      </c>
      <c r="AD7615" s="24" t="s">
        <v>12712</v>
      </c>
      <c r="AE7615" s="24" t="s">
        <v>12713</v>
      </c>
      <c r="AF7615" s="24"/>
      <c r="AG7615" s="24" t="s">
        <v>21269</v>
      </c>
      <c r="AH7615" s="24" t="s">
        <v>359</v>
      </c>
      <c r="AI7615" s="24" t="s">
        <v>360</v>
      </c>
      <c r="AJ7615" s="24" t="s">
        <v>119</v>
      </c>
      <c r="AK7615" s="24" t="s">
        <v>120</v>
      </c>
      <c r="AL7615" s="22">
        <v>7613</v>
      </c>
    </row>
    <row r="7616" spans="7:38" s="10" customFormat="1">
      <c r="G7616" s="18"/>
      <c r="H7616" s="18"/>
      <c r="I7616" s="18"/>
      <c r="J7616" s="18"/>
      <c r="L7616" s="13"/>
      <c r="M7616" s="13" t="s">
        <v>12718</v>
      </c>
      <c r="N7616" s="13" t="s">
        <v>12719</v>
      </c>
      <c r="O7616" s="13" t="s">
        <v>12718</v>
      </c>
      <c r="AC7616" s="22" t="s">
        <v>29169</v>
      </c>
      <c r="AD7616" s="24" t="s">
        <v>12714</v>
      </c>
      <c r="AE7616" s="24" t="s">
        <v>12715</v>
      </c>
      <c r="AF7616" s="24"/>
      <c r="AG7616" s="24" t="s">
        <v>21269</v>
      </c>
      <c r="AH7616" s="24" t="s">
        <v>359</v>
      </c>
      <c r="AI7616" s="24" t="s">
        <v>360</v>
      </c>
      <c r="AJ7616" s="24" t="s">
        <v>119</v>
      </c>
      <c r="AK7616" s="24" t="s">
        <v>120</v>
      </c>
      <c r="AL7616" s="22">
        <v>7614</v>
      </c>
    </row>
    <row r="7617" spans="7:38" s="10" customFormat="1">
      <c r="G7617" s="18"/>
      <c r="H7617" s="18"/>
      <c r="I7617" s="18"/>
      <c r="J7617" s="18"/>
      <c r="L7617" s="13"/>
      <c r="M7617" s="13" t="s">
        <v>12720</v>
      </c>
      <c r="N7617" s="13" t="s">
        <v>12721</v>
      </c>
      <c r="O7617" s="13" t="s">
        <v>12720</v>
      </c>
      <c r="AC7617" s="22" t="s">
        <v>29170</v>
      </c>
      <c r="AD7617" s="24" t="s">
        <v>12716</v>
      </c>
      <c r="AE7617" s="24" t="s">
        <v>12717</v>
      </c>
      <c r="AF7617" s="24"/>
      <c r="AG7617" s="24" t="s">
        <v>21269</v>
      </c>
      <c r="AH7617" s="24" t="s">
        <v>359</v>
      </c>
      <c r="AI7617" s="24" t="s">
        <v>360</v>
      </c>
      <c r="AJ7617" s="24" t="s">
        <v>119</v>
      </c>
      <c r="AK7617" s="24" t="s">
        <v>120</v>
      </c>
      <c r="AL7617" s="22">
        <v>7615</v>
      </c>
    </row>
    <row r="7618" spans="7:38" s="10" customFormat="1">
      <c r="G7618" s="18"/>
      <c r="H7618" s="18"/>
      <c r="I7618" s="18"/>
      <c r="J7618" s="18"/>
      <c r="L7618" s="13"/>
      <c r="M7618" s="13" t="s">
        <v>12722</v>
      </c>
      <c r="N7618" s="13" t="s">
        <v>12723</v>
      </c>
      <c r="O7618" s="13" t="s">
        <v>12722</v>
      </c>
      <c r="AC7618" s="22" t="s">
        <v>29171</v>
      </c>
      <c r="AD7618" s="24" t="s">
        <v>12718</v>
      </c>
      <c r="AE7618" s="24" t="s">
        <v>12719</v>
      </c>
      <c r="AF7618" s="24"/>
      <c r="AG7618" s="24" t="s">
        <v>21269</v>
      </c>
      <c r="AH7618" s="24" t="s">
        <v>359</v>
      </c>
      <c r="AI7618" s="24" t="s">
        <v>360</v>
      </c>
      <c r="AJ7618" s="24" t="s">
        <v>119</v>
      </c>
      <c r="AK7618" s="24" t="s">
        <v>120</v>
      </c>
      <c r="AL7618" s="22">
        <v>7616</v>
      </c>
    </row>
    <row r="7619" spans="7:38" s="10" customFormat="1">
      <c r="G7619" s="18"/>
      <c r="H7619" s="18"/>
      <c r="I7619" s="18"/>
      <c r="J7619" s="18"/>
      <c r="L7619" s="13"/>
      <c r="M7619" s="13" t="s">
        <v>12724</v>
      </c>
      <c r="N7619" s="13" t="s">
        <v>12725</v>
      </c>
      <c r="O7619" s="13" t="s">
        <v>12724</v>
      </c>
      <c r="AC7619" s="22" t="s">
        <v>29172</v>
      </c>
      <c r="AD7619" s="24" t="s">
        <v>12720</v>
      </c>
      <c r="AE7619" s="24" t="s">
        <v>12721</v>
      </c>
      <c r="AF7619" s="24"/>
      <c r="AG7619" s="24" t="s">
        <v>21269</v>
      </c>
      <c r="AH7619" s="24" t="s">
        <v>359</v>
      </c>
      <c r="AI7619" s="24" t="s">
        <v>360</v>
      </c>
      <c r="AJ7619" s="24" t="s">
        <v>119</v>
      </c>
      <c r="AK7619" s="24" t="s">
        <v>120</v>
      </c>
      <c r="AL7619" s="22">
        <v>7617</v>
      </c>
    </row>
    <row r="7620" spans="7:38" s="10" customFormat="1">
      <c r="G7620" s="18"/>
      <c r="H7620" s="18"/>
      <c r="I7620" s="18"/>
      <c r="J7620" s="18"/>
      <c r="L7620" s="13"/>
      <c r="M7620" s="13" t="s">
        <v>12726</v>
      </c>
      <c r="N7620" s="13" t="s">
        <v>12727</v>
      </c>
      <c r="O7620" s="13" t="s">
        <v>12726</v>
      </c>
      <c r="AC7620" s="22" t="s">
        <v>29173</v>
      </c>
      <c r="AD7620" s="24" t="s">
        <v>12722</v>
      </c>
      <c r="AE7620" s="24" t="s">
        <v>12723</v>
      </c>
      <c r="AF7620" s="24"/>
      <c r="AG7620" s="24" t="s">
        <v>21269</v>
      </c>
      <c r="AH7620" s="24" t="s">
        <v>359</v>
      </c>
      <c r="AI7620" s="24" t="s">
        <v>360</v>
      </c>
      <c r="AJ7620" s="24" t="s">
        <v>119</v>
      </c>
      <c r="AK7620" s="24" t="s">
        <v>120</v>
      </c>
      <c r="AL7620" s="22">
        <v>7618</v>
      </c>
    </row>
    <row r="7621" spans="7:38" s="10" customFormat="1">
      <c r="G7621" s="18"/>
      <c r="H7621" s="18"/>
      <c r="I7621" s="18"/>
      <c r="J7621" s="18"/>
      <c r="L7621" s="13"/>
      <c r="M7621" s="13" t="s">
        <v>12728</v>
      </c>
      <c r="N7621" s="13" t="s">
        <v>12729</v>
      </c>
      <c r="O7621" s="13" t="s">
        <v>12728</v>
      </c>
      <c r="AC7621" s="22" t="s">
        <v>29174</v>
      </c>
      <c r="AD7621" s="24" t="s">
        <v>12724</v>
      </c>
      <c r="AE7621" s="24" t="s">
        <v>12725</v>
      </c>
      <c r="AF7621" s="24"/>
      <c r="AG7621" s="24" t="s">
        <v>21269</v>
      </c>
      <c r="AH7621" s="24" t="s">
        <v>359</v>
      </c>
      <c r="AI7621" s="24" t="s">
        <v>360</v>
      </c>
      <c r="AJ7621" s="24" t="s">
        <v>119</v>
      </c>
      <c r="AK7621" s="24" t="s">
        <v>120</v>
      </c>
      <c r="AL7621" s="22">
        <v>7619</v>
      </c>
    </row>
    <row r="7622" spans="7:38" s="10" customFormat="1">
      <c r="G7622" s="18"/>
      <c r="H7622" s="18"/>
      <c r="I7622" s="18"/>
      <c r="J7622" s="18"/>
      <c r="L7622" s="13"/>
      <c r="M7622" s="13" t="s">
        <v>12730</v>
      </c>
      <c r="N7622" s="13" t="s">
        <v>12731</v>
      </c>
      <c r="O7622" s="13" t="s">
        <v>12730</v>
      </c>
      <c r="AC7622" s="22" t="s">
        <v>29175</v>
      </c>
      <c r="AD7622" s="24" t="s">
        <v>12726</v>
      </c>
      <c r="AE7622" s="24" t="s">
        <v>12727</v>
      </c>
      <c r="AF7622" s="24"/>
      <c r="AG7622" s="24" t="s">
        <v>21269</v>
      </c>
      <c r="AH7622" s="24" t="s">
        <v>359</v>
      </c>
      <c r="AI7622" s="24" t="s">
        <v>360</v>
      </c>
      <c r="AJ7622" s="24" t="s">
        <v>119</v>
      </c>
      <c r="AK7622" s="24" t="s">
        <v>120</v>
      </c>
      <c r="AL7622" s="22">
        <v>7620</v>
      </c>
    </row>
    <row r="7623" spans="7:38" s="10" customFormat="1">
      <c r="G7623" s="18"/>
      <c r="H7623" s="18"/>
      <c r="I7623" s="18"/>
      <c r="J7623" s="18"/>
      <c r="L7623" s="13"/>
      <c r="M7623" s="13" t="s">
        <v>13004</v>
      </c>
      <c r="N7623" s="13" t="s">
        <v>1976</v>
      </c>
      <c r="O7623" s="13" t="s">
        <v>13004</v>
      </c>
      <c r="AC7623" s="22" t="s">
        <v>29176</v>
      </c>
      <c r="AD7623" s="24" t="s">
        <v>12728</v>
      </c>
      <c r="AE7623" s="24" t="s">
        <v>12729</v>
      </c>
      <c r="AF7623" s="24"/>
      <c r="AG7623" s="24" t="s">
        <v>21269</v>
      </c>
      <c r="AH7623" s="24" t="s">
        <v>359</v>
      </c>
      <c r="AI7623" s="24" t="s">
        <v>360</v>
      </c>
      <c r="AJ7623" s="24" t="s">
        <v>119</v>
      </c>
      <c r="AK7623" s="24" t="s">
        <v>120</v>
      </c>
      <c r="AL7623" s="22">
        <v>7621</v>
      </c>
    </row>
    <row r="7624" spans="7:38" s="10" customFormat="1">
      <c r="G7624" s="18"/>
      <c r="H7624" s="18"/>
      <c r="I7624" s="18"/>
      <c r="J7624" s="18"/>
      <c r="L7624" s="13"/>
      <c r="M7624" s="13" t="s">
        <v>13005</v>
      </c>
      <c r="N7624" s="13" t="s">
        <v>13006</v>
      </c>
      <c r="O7624" s="13" t="s">
        <v>13005</v>
      </c>
      <c r="AC7624" s="22" t="s">
        <v>29177</v>
      </c>
      <c r="AD7624" s="24" t="s">
        <v>12730</v>
      </c>
      <c r="AE7624" s="24" t="s">
        <v>12731</v>
      </c>
      <c r="AF7624" s="24"/>
      <c r="AG7624" s="24" t="s">
        <v>21269</v>
      </c>
      <c r="AH7624" s="24" t="s">
        <v>359</v>
      </c>
      <c r="AI7624" s="24" t="s">
        <v>360</v>
      </c>
      <c r="AJ7624" s="24" t="s">
        <v>119</v>
      </c>
      <c r="AK7624" s="24" t="s">
        <v>120</v>
      </c>
      <c r="AL7624" s="22">
        <v>7622</v>
      </c>
    </row>
    <row r="7625" spans="7:38" s="10" customFormat="1">
      <c r="G7625" s="18"/>
      <c r="H7625" s="18"/>
      <c r="I7625" s="18"/>
      <c r="J7625" s="18"/>
      <c r="L7625" s="13"/>
      <c r="M7625" s="13" t="s">
        <v>13007</v>
      </c>
      <c r="N7625" s="13" t="s">
        <v>13008</v>
      </c>
      <c r="O7625" s="13" t="s">
        <v>13007</v>
      </c>
      <c r="AC7625" s="22" t="s">
        <v>29178</v>
      </c>
      <c r="AD7625" s="24" t="s">
        <v>13004</v>
      </c>
      <c r="AE7625" s="24" t="s">
        <v>1976</v>
      </c>
      <c r="AF7625" s="24"/>
      <c r="AG7625" s="24" t="s">
        <v>21269</v>
      </c>
      <c r="AH7625" s="24" t="s">
        <v>359</v>
      </c>
      <c r="AI7625" s="24" t="s">
        <v>360</v>
      </c>
      <c r="AJ7625" s="24" t="s">
        <v>119</v>
      </c>
      <c r="AK7625" s="24" t="s">
        <v>120</v>
      </c>
      <c r="AL7625" s="22">
        <v>7623</v>
      </c>
    </row>
    <row r="7626" spans="7:38" s="10" customFormat="1">
      <c r="G7626" s="18"/>
      <c r="H7626" s="18"/>
      <c r="I7626" s="18"/>
      <c r="J7626" s="18"/>
      <c r="L7626" s="13"/>
      <c r="M7626" s="13" t="s">
        <v>13009</v>
      </c>
      <c r="N7626" s="13" t="s">
        <v>13010</v>
      </c>
      <c r="O7626" s="13" t="s">
        <v>13009</v>
      </c>
      <c r="AC7626" s="22" t="s">
        <v>29179</v>
      </c>
      <c r="AD7626" s="24" t="s">
        <v>13005</v>
      </c>
      <c r="AE7626" s="24" t="s">
        <v>13006</v>
      </c>
      <c r="AF7626" s="24"/>
      <c r="AG7626" s="24" t="s">
        <v>21269</v>
      </c>
      <c r="AH7626" s="24" t="s">
        <v>359</v>
      </c>
      <c r="AI7626" s="24" t="s">
        <v>360</v>
      </c>
      <c r="AJ7626" s="24" t="s">
        <v>119</v>
      </c>
      <c r="AK7626" s="24" t="s">
        <v>120</v>
      </c>
      <c r="AL7626" s="22">
        <v>7624</v>
      </c>
    </row>
    <row r="7627" spans="7:38" s="10" customFormat="1">
      <c r="G7627" s="18"/>
      <c r="H7627" s="18"/>
      <c r="I7627" s="18"/>
      <c r="J7627" s="18"/>
      <c r="L7627" s="13"/>
      <c r="M7627" s="13" t="s">
        <v>13011</v>
      </c>
      <c r="N7627" s="13" t="s">
        <v>13012</v>
      </c>
      <c r="O7627" s="13" t="s">
        <v>13011</v>
      </c>
      <c r="AC7627" s="22" t="s">
        <v>29180</v>
      </c>
      <c r="AD7627" s="24" t="s">
        <v>13007</v>
      </c>
      <c r="AE7627" s="24" t="s">
        <v>13008</v>
      </c>
      <c r="AF7627" s="24"/>
      <c r="AG7627" s="24" t="s">
        <v>21269</v>
      </c>
      <c r="AH7627" s="24" t="s">
        <v>359</v>
      </c>
      <c r="AI7627" s="24" t="s">
        <v>360</v>
      </c>
      <c r="AJ7627" s="24" t="s">
        <v>119</v>
      </c>
      <c r="AK7627" s="24" t="s">
        <v>120</v>
      </c>
      <c r="AL7627" s="22">
        <v>7625</v>
      </c>
    </row>
    <row r="7628" spans="7:38" s="10" customFormat="1">
      <c r="G7628" s="18"/>
      <c r="H7628" s="18"/>
      <c r="I7628" s="18"/>
      <c r="J7628" s="18"/>
      <c r="L7628" s="13"/>
      <c r="M7628" s="13" t="s">
        <v>13013</v>
      </c>
      <c r="N7628" s="13" t="s">
        <v>13014</v>
      </c>
      <c r="O7628" s="13" t="s">
        <v>13013</v>
      </c>
      <c r="AC7628" s="22" t="s">
        <v>29181</v>
      </c>
      <c r="AD7628" s="24" t="s">
        <v>13009</v>
      </c>
      <c r="AE7628" s="24" t="s">
        <v>13010</v>
      </c>
      <c r="AF7628" s="24"/>
      <c r="AG7628" s="24" t="s">
        <v>21269</v>
      </c>
      <c r="AH7628" s="24" t="s">
        <v>359</v>
      </c>
      <c r="AI7628" s="24" t="s">
        <v>360</v>
      </c>
      <c r="AJ7628" s="24" t="s">
        <v>119</v>
      </c>
      <c r="AK7628" s="24" t="s">
        <v>120</v>
      </c>
      <c r="AL7628" s="22">
        <v>7626</v>
      </c>
    </row>
    <row r="7629" spans="7:38" s="10" customFormat="1">
      <c r="G7629" s="18"/>
      <c r="H7629" s="18"/>
      <c r="I7629" s="18"/>
      <c r="J7629" s="18"/>
      <c r="L7629" s="13"/>
      <c r="M7629" s="13" t="s">
        <v>13015</v>
      </c>
      <c r="N7629" s="13" t="s">
        <v>13016</v>
      </c>
      <c r="O7629" s="13" t="s">
        <v>13015</v>
      </c>
      <c r="AC7629" s="22" t="s">
        <v>29182</v>
      </c>
      <c r="AD7629" s="24" t="s">
        <v>13011</v>
      </c>
      <c r="AE7629" s="24" t="s">
        <v>13012</v>
      </c>
      <c r="AF7629" s="24"/>
      <c r="AG7629" s="24" t="s">
        <v>21269</v>
      </c>
      <c r="AH7629" s="24" t="s">
        <v>359</v>
      </c>
      <c r="AI7629" s="24" t="s">
        <v>360</v>
      </c>
      <c r="AJ7629" s="24" t="s">
        <v>119</v>
      </c>
      <c r="AK7629" s="24" t="s">
        <v>120</v>
      </c>
      <c r="AL7629" s="22">
        <v>7627</v>
      </c>
    </row>
    <row r="7630" spans="7:38" s="10" customFormat="1">
      <c r="G7630" s="18"/>
      <c r="H7630" s="18"/>
      <c r="I7630" s="18"/>
      <c r="J7630" s="18"/>
      <c r="L7630" s="13"/>
      <c r="M7630" s="13" t="s">
        <v>13017</v>
      </c>
      <c r="N7630" s="13" t="s">
        <v>4163</v>
      </c>
      <c r="O7630" s="13" t="s">
        <v>13017</v>
      </c>
      <c r="AC7630" s="22" t="s">
        <v>29183</v>
      </c>
      <c r="AD7630" s="24" t="s">
        <v>13013</v>
      </c>
      <c r="AE7630" s="24" t="s">
        <v>13014</v>
      </c>
      <c r="AF7630" s="24"/>
      <c r="AG7630" s="24" t="s">
        <v>21523</v>
      </c>
      <c r="AH7630" s="24" t="s">
        <v>359</v>
      </c>
      <c r="AI7630" s="24" t="s">
        <v>360</v>
      </c>
      <c r="AJ7630" s="24" t="s">
        <v>119</v>
      </c>
      <c r="AK7630" s="24" t="s">
        <v>120</v>
      </c>
      <c r="AL7630" s="22">
        <v>7628</v>
      </c>
    </row>
    <row r="7631" spans="7:38" s="10" customFormat="1">
      <c r="G7631" s="18"/>
      <c r="H7631" s="18"/>
      <c r="I7631" s="18"/>
      <c r="J7631" s="18"/>
      <c r="L7631" s="13"/>
      <c r="M7631" s="13" t="s">
        <v>13018</v>
      </c>
      <c r="N7631" s="13" t="s">
        <v>13019</v>
      </c>
      <c r="O7631" s="13" t="s">
        <v>13018</v>
      </c>
      <c r="AC7631" s="22" t="s">
        <v>29184</v>
      </c>
      <c r="AD7631" s="24" t="s">
        <v>13015</v>
      </c>
      <c r="AE7631" s="24" t="s">
        <v>13016</v>
      </c>
      <c r="AF7631" s="24"/>
      <c r="AG7631" s="24" t="s">
        <v>21523</v>
      </c>
      <c r="AH7631" s="24" t="s">
        <v>359</v>
      </c>
      <c r="AI7631" s="24" t="s">
        <v>360</v>
      </c>
      <c r="AJ7631" s="24" t="s">
        <v>119</v>
      </c>
      <c r="AK7631" s="24" t="s">
        <v>120</v>
      </c>
      <c r="AL7631" s="22">
        <v>7629</v>
      </c>
    </row>
    <row r="7632" spans="7:38" s="10" customFormat="1">
      <c r="G7632" s="18"/>
      <c r="H7632" s="18"/>
      <c r="I7632" s="18"/>
      <c r="J7632" s="18"/>
      <c r="L7632" s="13"/>
      <c r="M7632" s="13" t="s">
        <v>13020</v>
      </c>
      <c r="N7632" s="13" t="s">
        <v>10564</v>
      </c>
      <c r="O7632" s="13" t="s">
        <v>13020</v>
      </c>
      <c r="AC7632" s="22" t="s">
        <v>29185</v>
      </c>
      <c r="AD7632" s="24" t="s">
        <v>13017</v>
      </c>
      <c r="AE7632" s="24" t="s">
        <v>4163</v>
      </c>
      <c r="AF7632" s="24"/>
      <c r="AG7632" s="24" t="s">
        <v>21523</v>
      </c>
      <c r="AH7632" s="24" t="s">
        <v>359</v>
      </c>
      <c r="AI7632" s="24" t="s">
        <v>360</v>
      </c>
      <c r="AJ7632" s="24" t="s">
        <v>119</v>
      </c>
      <c r="AK7632" s="24" t="s">
        <v>120</v>
      </c>
      <c r="AL7632" s="22">
        <v>7630</v>
      </c>
    </row>
    <row r="7633" spans="7:38" s="10" customFormat="1">
      <c r="G7633" s="18"/>
      <c r="H7633" s="18"/>
      <c r="I7633" s="18"/>
      <c r="J7633" s="18"/>
      <c r="L7633" s="13"/>
      <c r="M7633" s="13" t="s">
        <v>13021</v>
      </c>
      <c r="N7633" s="13" t="s">
        <v>13022</v>
      </c>
      <c r="O7633" s="13" t="s">
        <v>13021</v>
      </c>
      <c r="AC7633" s="22" t="s">
        <v>29186</v>
      </c>
      <c r="AD7633" s="24" t="s">
        <v>13018</v>
      </c>
      <c r="AE7633" s="24" t="s">
        <v>13019</v>
      </c>
      <c r="AF7633" s="24"/>
      <c r="AG7633" s="24" t="s">
        <v>21523</v>
      </c>
      <c r="AH7633" s="24" t="s">
        <v>359</v>
      </c>
      <c r="AI7633" s="24" t="s">
        <v>360</v>
      </c>
      <c r="AJ7633" s="24" t="s">
        <v>119</v>
      </c>
      <c r="AK7633" s="24" t="s">
        <v>120</v>
      </c>
      <c r="AL7633" s="22">
        <v>7631</v>
      </c>
    </row>
    <row r="7634" spans="7:38" s="10" customFormat="1">
      <c r="G7634" s="18"/>
      <c r="H7634" s="18"/>
      <c r="I7634" s="18"/>
      <c r="J7634" s="18"/>
      <c r="L7634" s="13"/>
      <c r="M7634" s="13" t="s">
        <v>13023</v>
      </c>
      <c r="N7634" s="13" t="s">
        <v>13024</v>
      </c>
      <c r="O7634" s="13" t="s">
        <v>13023</v>
      </c>
      <c r="AC7634" s="22" t="s">
        <v>29187</v>
      </c>
      <c r="AD7634" s="24" t="s">
        <v>13020</v>
      </c>
      <c r="AE7634" s="24" t="s">
        <v>10564</v>
      </c>
      <c r="AF7634" s="24"/>
      <c r="AG7634" s="24" t="s">
        <v>21523</v>
      </c>
      <c r="AH7634" s="24" t="s">
        <v>359</v>
      </c>
      <c r="AI7634" s="24" t="s">
        <v>360</v>
      </c>
      <c r="AJ7634" s="24" t="s">
        <v>119</v>
      </c>
      <c r="AK7634" s="24" t="s">
        <v>120</v>
      </c>
      <c r="AL7634" s="22">
        <v>7632</v>
      </c>
    </row>
    <row r="7635" spans="7:38" s="10" customFormat="1">
      <c r="G7635" s="18"/>
      <c r="H7635" s="18"/>
      <c r="I7635" s="18"/>
      <c r="J7635" s="18"/>
      <c r="L7635" s="13"/>
      <c r="M7635" s="13" t="s">
        <v>13025</v>
      </c>
      <c r="N7635" s="13" t="s">
        <v>13026</v>
      </c>
      <c r="O7635" s="13" t="s">
        <v>13025</v>
      </c>
      <c r="AC7635" s="22" t="s">
        <v>29188</v>
      </c>
      <c r="AD7635" s="24" t="s">
        <v>13021</v>
      </c>
      <c r="AE7635" s="24" t="s">
        <v>13022</v>
      </c>
      <c r="AF7635" s="24"/>
      <c r="AG7635" s="24" t="s">
        <v>21523</v>
      </c>
      <c r="AH7635" s="24" t="s">
        <v>359</v>
      </c>
      <c r="AI7635" s="24" t="s">
        <v>360</v>
      </c>
      <c r="AJ7635" s="24" t="s">
        <v>119</v>
      </c>
      <c r="AK7635" s="24" t="s">
        <v>120</v>
      </c>
      <c r="AL7635" s="22">
        <v>7633</v>
      </c>
    </row>
    <row r="7636" spans="7:38" s="10" customFormat="1">
      <c r="G7636" s="18"/>
      <c r="H7636" s="18"/>
      <c r="I7636" s="18"/>
      <c r="J7636" s="18"/>
      <c r="L7636" s="13"/>
      <c r="M7636" s="13" t="s">
        <v>13027</v>
      </c>
      <c r="N7636" s="13" t="s">
        <v>13028</v>
      </c>
      <c r="O7636" s="13" t="s">
        <v>13027</v>
      </c>
      <c r="AC7636" s="22" t="s">
        <v>29189</v>
      </c>
      <c r="AD7636" s="24" t="s">
        <v>13023</v>
      </c>
      <c r="AE7636" s="24" t="s">
        <v>13024</v>
      </c>
      <c r="AF7636" s="24"/>
      <c r="AG7636" s="24" t="s">
        <v>21523</v>
      </c>
      <c r="AH7636" s="24" t="s">
        <v>359</v>
      </c>
      <c r="AI7636" s="24" t="s">
        <v>360</v>
      </c>
      <c r="AJ7636" s="24" t="s">
        <v>119</v>
      </c>
      <c r="AK7636" s="24" t="s">
        <v>120</v>
      </c>
      <c r="AL7636" s="22">
        <v>7634</v>
      </c>
    </row>
    <row r="7637" spans="7:38" s="10" customFormat="1">
      <c r="G7637" s="18"/>
      <c r="H7637" s="18"/>
      <c r="I7637" s="18"/>
      <c r="J7637" s="18"/>
      <c r="L7637" s="13"/>
      <c r="M7637" s="13" t="s">
        <v>13029</v>
      </c>
      <c r="N7637" s="13" t="s">
        <v>13030</v>
      </c>
      <c r="O7637" s="13" t="s">
        <v>13029</v>
      </c>
      <c r="AC7637" s="22" t="s">
        <v>29190</v>
      </c>
      <c r="AD7637" s="24" t="s">
        <v>13025</v>
      </c>
      <c r="AE7637" s="24" t="s">
        <v>13026</v>
      </c>
      <c r="AF7637" s="24"/>
      <c r="AG7637" s="24" t="s">
        <v>21523</v>
      </c>
      <c r="AH7637" s="24" t="s">
        <v>359</v>
      </c>
      <c r="AI7637" s="24" t="s">
        <v>360</v>
      </c>
      <c r="AJ7637" s="24" t="s">
        <v>119</v>
      </c>
      <c r="AK7637" s="24" t="s">
        <v>120</v>
      </c>
      <c r="AL7637" s="22">
        <v>7635</v>
      </c>
    </row>
    <row r="7638" spans="7:38" s="10" customFormat="1">
      <c r="G7638" s="18"/>
      <c r="H7638" s="18"/>
      <c r="I7638" s="18"/>
      <c r="J7638" s="18"/>
      <c r="L7638" s="13"/>
      <c r="M7638" s="13" t="s">
        <v>13031</v>
      </c>
      <c r="N7638" s="13" t="s">
        <v>13032</v>
      </c>
      <c r="O7638" s="13" t="s">
        <v>13031</v>
      </c>
      <c r="AC7638" s="22" t="s">
        <v>29191</v>
      </c>
      <c r="AD7638" s="24" t="s">
        <v>13027</v>
      </c>
      <c r="AE7638" s="24" t="s">
        <v>13028</v>
      </c>
      <c r="AF7638" s="24"/>
      <c r="AG7638" s="24" t="s">
        <v>21269</v>
      </c>
      <c r="AH7638" s="24" t="s">
        <v>361</v>
      </c>
      <c r="AI7638" s="24" t="s">
        <v>362</v>
      </c>
      <c r="AJ7638" s="24" t="s">
        <v>119</v>
      </c>
      <c r="AK7638" s="24" t="s">
        <v>120</v>
      </c>
      <c r="AL7638" s="22">
        <v>7636</v>
      </c>
    </row>
    <row r="7639" spans="7:38" s="10" customFormat="1">
      <c r="G7639" s="18"/>
      <c r="H7639" s="18"/>
      <c r="I7639" s="18"/>
      <c r="J7639" s="18"/>
      <c r="L7639" s="13"/>
      <c r="M7639" s="13" t="s">
        <v>13033</v>
      </c>
      <c r="N7639" s="13" t="s">
        <v>13034</v>
      </c>
      <c r="O7639" s="13" t="s">
        <v>13033</v>
      </c>
      <c r="AC7639" s="22" t="s">
        <v>29192</v>
      </c>
      <c r="AD7639" s="24" t="s">
        <v>13029</v>
      </c>
      <c r="AE7639" s="24" t="s">
        <v>13030</v>
      </c>
      <c r="AF7639" s="24"/>
      <c r="AG7639" s="24" t="s">
        <v>21269</v>
      </c>
      <c r="AH7639" s="24" t="s">
        <v>361</v>
      </c>
      <c r="AI7639" s="24" t="s">
        <v>362</v>
      </c>
      <c r="AJ7639" s="24" t="s">
        <v>119</v>
      </c>
      <c r="AK7639" s="24" t="s">
        <v>120</v>
      </c>
      <c r="AL7639" s="22">
        <v>7637</v>
      </c>
    </row>
    <row r="7640" spans="7:38" s="10" customFormat="1">
      <c r="G7640" s="18"/>
      <c r="H7640" s="18"/>
      <c r="I7640" s="18"/>
      <c r="J7640" s="18"/>
      <c r="L7640" s="13"/>
      <c r="M7640" s="13" t="s">
        <v>13035</v>
      </c>
      <c r="N7640" s="13" t="s">
        <v>13036</v>
      </c>
      <c r="O7640" s="13" t="s">
        <v>13035</v>
      </c>
      <c r="AC7640" s="22" t="s">
        <v>29193</v>
      </c>
      <c r="AD7640" s="24" t="s">
        <v>13031</v>
      </c>
      <c r="AE7640" s="24" t="s">
        <v>13032</v>
      </c>
      <c r="AF7640" s="24"/>
      <c r="AG7640" s="24" t="s">
        <v>21269</v>
      </c>
      <c r="AH7640" s="24" t="s">
        <v>361</v>
      </c>
      <c r="AI7640" s="24" t="s">
        <v>362</v>
      </c>
      <c r="AJ7640" s="24" t="s">
        <v>119</v>
      </c>
      <c r="AK7640" s="24" t="s">
        <v>120</v>
      </c>
      <c r="AL7640" s="22">
        <v>7638</v>
      </c>
    </row>
    <row r="7641" spans="7:38" s="10" customFormat="1">
      <c r="G7641" s="18"/>
      <c r="H7641" s="18"/>
      <c r="I7641" s="18"/>
      <c r="J7641" s="18"/>
      <c r="L7641" s="13"/>
      <c r="M7641" s="13" t="s">
        <v>13037</v>
      </c>
      <c r="N7641" s="13" t="s">
        <v>13038</v>
      </c>
      <c r="O7641" s="13" t="s">
        <v>13037</v>
      </c>
      <c r="AC7641" s="22" t="s">
        <v>29194</v>
      </c>
      <c r="AD7641" s="24" t="s">
        <v>13033</v>
      </c>
      <c r="AE7641" s="24" t="s">
        <v>13034</v>
      </c>
      <c r="AF7641" s="24"/>
      <c r="AG7641" s="24" t="s">
        <v>21269</v>
      </c>
      <c r="AH7641" s="24" t="s">
        <v>361</v>
      </c>
      <c r="AI7641" s="24" t="s">
        <v>362</v>
      </c>
      <c r="AJ7641" s="24" t="s">
        <v>119</v>
      </c>
      <c r="AK7641" s="24" t="s">
        <v>120</v>
      </c>
      <c r="AL7641" s="22">
        <v>7639</v>
      </c>
    </row>
    <row r="7642" spans="7:38" s="10" customFormat="1">
      <c r="G7642" s="18"/>
      <c r="H7642" s="18"/>
      <c r="I7642" s="18"/>
      <c r="J7642" s="18"/>
      <c r="L7642" s="13"/>
      <c r="M7642" s="13" t="s">
        <v>13039</v>
      </c>
      <c r="N7642" s="13" t="s">
        <v>13040</v>
      </c>
      <c r="O7642" s="13" t="s">
        <v>13039</v>
      </c>
      <c r="AC7642" s="22" t="s">
        <v>29195</v>
      </c>
      <c r="AD7642" s="24" t="s">
        <v>13035</v>
      </c>
      <c r="AE7642" s="24" t="s">
        <v>13036</v>
      </c>
      <c r="AF7642" s="24"/>
      <c r="AG7642" s="24" t="s">
        <v>21269</v>
      </c>
      <c r="AH7642" s="24" t="s">
        <v>361</v>
      </c>
      <c r="AI7642" s="24" t="s">
        <v>362</v>
      </c>
      <c r="AJ7642" s="24" t="s">
        <v>119</v>
      </c>
      <c r="AK7642" s="24" t="s">
        <v>120</v>
      </c>
      <c r="AL7642" s="22">
        <v>7640</v>
      </c>
    </row>
    <row r="7643" spans="7:38" s="10" customFormat="1">
      <c r="G7643" s="18"/>
      <c r="H7643" s="18"/>
      <c r="I7643" s="18"/>
      <c r="J7643" s="18"/>
      <c r="L7643" s="13"/>
      <c r="M7643" s="13" t="s">
        <v>13041</v>
      </c>
      <c r="N7643" s="13" t="s">
        <v>13042</v>
      </c>
      <c r="O7643" s="13" t="s">
        <v>13041</v>
      </c>
      <c r="AC7643" s="22" t="s">
        <v>29196</v>
      </c>
      <c r="AD7643" s="24" t="s">
        <v>13037</v>
      </c>
      <c r="AE7643" s="24" t="s">
        <v>13038</v>
      </c>
      <c r="AF7643" s="24"/>
      <c r="AG7643" s="24" t="s">
        <v>21269</v>
      </c>
      <c r="AH7643" s="24" t="s">
        <v>361</v>
      </c>
      <c r="AI7643" s="24" t="s">
        <v>362</v>
      </c>
      <c r="AJ7643" s="24" t="s">
        <v>119</v>
      </c>
      <c r="AK7643" s="24" t="s">
        <v>120</v>
      </c>
      <c r="AL7643" s="22">
        <v>7641</v>
      </c>
    </row>
    <row r="7644" spans="7:38" s="10" customFormat="1">
      <c r="G7644" s="18"/>
      <c r="H7644" s="18"/>
      <c r="I7644" s="18"/>
      <c r="J7644" s="18"/>
      <c r="L7644" s="13"/>
      <c r="M7644" s="13" t="s">
        <v>13043</v>
      </c>
      <c r="N7644" s="13" t="s">
        <v>13044</v>
      </c>
      <c r="O7644" s="13" t="s">
        <v>13043</v>
      </c>
      <c r="AC7644" s="22" t="s">
        <v>29197</v>
      </c>
      <c r="AD7644" s="24" t="s">
        <v>13039</v>
      </c>
      <c r="AE7644" s="24" t="s">
        <v>13040</v>
      </c>
      <c r="AF7644" s="24"/>
      <c r="AG7644" s="24" t="s">
        <v>21269</v>
      </c>
      <c r="AH7644" s="24" t="s">
        <v>361</v>
      </c>
      <c r="AI7644" s="24" t="s">
        <v>362</v>
      </c>
      <c r="AJ7644" s="24" t="s">
        <v>119</v>
      </c>
      <c r="AK7644" s="24" t="s">
        <v>120</v>
      </c>
      <c r="AL7644" s="22">
        <v>7642</v>
      </c>
    </row>
    <row r="7645" spans="7:38" s="10" customFormat="1">
      <c r="G7645" s="18"/>
      <c r="H7645" s="18"/>
      <c r="I7645" s="18"/>
      <c r="J7645" s="18"/>
      <c r="L7645" s="13"/>
      <c r="M7645" s="13" t="s">
        <v>13057</v>
      </c>
      <c r="N7645" s="13" t="s">
        <v>13058</v>
      </c>
      <c r="O7645" s="13" t="s">
        <v>13057</v>
      </c>
      <c r="AC7645" s="22" t="s">
        <v>29198</v>
      </c>
      <c r="AD7645" s="24" t="s">
        <v>13041</v>
      </c>
      <c r="AE7645" s="24" t="s">
        <v>13042</v>
      </c>
      <c r="AF7645" s="24"/>
      <c r="AG7645" s="24" t="s">
        <v>21269</v>
      </c>
      <c r="AH7645" s="24" t="s">
        <v>361</v>
      </c>
      <c r="AI7645" s="24" t="s">
        <v>362</v>
      </c>
      <c r="AJ7645" s="24" t="s">
        <v>119</v>
      </c>
      <c r="AK7645" s="24" t="s">
        <v>120</v>
      </c>
      <c r="AL7645" s="22">
        <v>7643</v>
      </c>
    </row>
    <row r="7646" spans="7:38" s="10" customFormat="1">
      <c r="G7646" s="18"/>
      <c r="H7646" s="18"/>
      <c r="I7646" s="18"/>
      <c r="J7646" s="18"/>
      <c r="L7646" s="13"/>
      <c r="M7646" s="13" t="s">
        <v>13059</v>
      </c>
      <c r="N7646" s="13" t="s">
        <v>13060</v>
      </c>
      <c r="O7646" s="13" t="s">
        <v>13059</v>
      </c>
      <c r="AC7646" s="22" t="s">
        <v>29199</v>
      </c>
      <c r="AD7646" s="24" t="s">
        <v>13043</v>
      </c>
      <c r="AE7646" s="24" t="s">
        <v>13044</v>
      </c>
      <c r="AF7646" s="24"/>
      <c r="AG7646" s="24" t="s">
        <v>21269</v>
      </c>
      <c r="AH7646" s="24" t="s">
        <v>361</v>
      </c>
      <c r="AI7646" s="24" t="s">
        <v>362</v>
      </c>
      <c r="AJ7646" s="24" t="s">
        <v>119</v>
      </c>
      <c r="AK7646" s="24" t="s">
        <v>120</v>
      </c>
      <c r="AL7646" s="22">
        <v>7644</v>
      </c>
    </row>
    <row r="7647" spans="7:38" s="10" customFormat="1">
      <c r="G7647" s="18"/>
      <c r="H7647" s="18"/>
      <c r="I7647" s="18"/>
      <c r="J7647" s="18"/>
      <c r="L7647" s="13"/>
      <c r="M7647" s="13" t="s">
        <v>13061</v>
      </c>
      <c r="N7647" s="13" t="s">
        <v>13062</v>
      </c>
      <c r="O7647" s="13" t="s">
        <v>13061</v>
      </c>
      <c r="AC7647" s="22" t="s">
        <v>29200</v>
      </c>
      <c r="AD7647" s="24" t="s">
        <v>13045</v>
      </c>
      <c r="AE7647" s="24" t="s">
        <v>13046</v>
      </c>
      <c r="AF7647" s="24"/>
      <c r="AG7647" s="24" t="s">
        <v>21523</v>
      </c>
      <c r="AH7647" s="24" t="s">
        <v>361</v>
      </c>
      <c r="AI7647" s="24" t="s">
        <v>362</v>
      </c>
      <c r="AJ7647" s="24" t="s">
        <v>119</v>
      </c>
      <c r="AK7647" s="24" t="s">
        <v>120</v>
      </c>
      <c r="AL7647" s="22">
        <v>7645</v>
      </c>
    </row>
    <row r="7648" spans="7:38" s="10" customFormat="1">
      <c r="G7648" s="18"/>
      <c r="H7648" s="18"/>
      <c r="I7648" s="18"/>
      <c r="J7648" s="18"/>
      <c r="L7648" s="13"/>
      <c r="M7648" s="13" t="s">
        <v>13063</v>
      </c>
      <c r="N7648" s="13" t="s">
        <v>13064</v>
      </c>
      <c r="O7648" s="13" t="s">
        <v>13063</v>
      </c>
      <c r="AC7648" s="22" t="s">
        <v>29201</v>
      </c>
      <c r="AD7648" s="24" t="s">
        <v>13047</v>
      </c>
      <c r="AE7648" s="24" t="s">
        <v>13048</v>
      </c>
      <c r="AF7648" s="24"/>
      <c r="AG7648" s="24" t="s">
        <v>21523</v>
      </c>
      <c r="AH7648" s="24" t="s">
        <v>361</v>
      </c>
      <c r="AI7648" s="24" t="s">
        <v>362</v>
      </c>
      <c r="AJ7648" s="24" t="s">
        <v>119</v>
      </c>
      <c r="AK7648" s="24" t="s">
        <v>120</v>
      </c>
      <c r="AL7648" s="22">
        <v>7646</v>
      </c>
    </row>
    <row r="7649" spans="7:38" s="10" customFormat="1">
      <c r="G7649" s="18"/>
      <c r="H7649" s="18"/>
      <c r="I7649" s="18"/>
      <c r="J7649" s="18"/>
      <c r="L7649" s="13"/>
      <c r="M7649" s="13" t="s">
        <v>13065</v>
      </c>
      <c r="N7649" s="13" t="s">
        <v>13066</v>
      </c>
      <c r="O7649" s="13" t="s">
        <v>13065</v>
      </c>
      <c r="AC7649" s="22" t="s">
        <v>29202</v>
      </c>
      <c r="AD7649" s="24" t="s">
        <v>13049</v>
      </c>
      <c r="AE7649" s="24" t="s">
        <v>13050</v>
      </c>
      <c r="AF7649" s="24"/>
      <c r="AG7649" s="24" t="s">
        <v>21523</v>
      </c>
      <c r="AH7649" s="24" t="s">
        <v>361</v>
      </c>
      <c r="AI7649" s="24" t="s">
        <v>362</v>
      </c>
      <c r="AJ7649" s="24" t="s">
        <v>119</v>
      </c>
      <c r="AK7649" s="24" t="s">
        <v>120</v>
      </c>
      <c r="AL7649" s="22">
        <v>7647</v>
      </c>
    </row>
    <row r="7650" spans="7:38" s="10" customFormat="1">
      <c r="G7650" s="18"/>
      <c r="H7650" s="18"/>
      <c r="I7650" s="18"/>
      <c r="J7650" s="18"/>
      <c r="L7650" s="13"/>
      <c r="M7650" s="13" t="s">
        <v>13067</v>
      </c>
      <c r="N7650" s="13" t="s">
        <v>13068</v>
      </c>
      <c r="O7650" s="13" t="s">
        <v>13067</v>
      </c>
      <c r="AC7650" s="22" t="s">
        <v>29203</v>
      </c>
      <c r="AD7650" s="24" t="s">
        <v>13051</v>
      </c>
      <c r="AE7650" s="24" t="s">
        <v>13052</v>
      </c>
      <c r="AF7650" s="24"/>
      <c r="AG7650" s="24" t="s">
        <v>21523</v>
      </c>
      <c r="AH7650" s="24" t="s">
        <v>361</v>
      </c>
      <c r="AI7650" s="24" t="s">
        <v>362</v>
      </c>
      <c r="AJ7650" s="24" t="s">
        <v>119</v>
      </c>
      <c r="AK7650" s="24" t="s">
        <v>120</v>
      </c>
      <c r="AL7650" s="22">
        <v>7648</v>
      </c>
    </row>
    <row r="7651" spans="7:38" s="10" customFormat="1">
      <c r="G7651" s="18"/>
      <c r="H7651" s="18"/>
      <c r="I7651" s="18"/>
      <c r="J7651" s="18"/>
      <c r="L7651" s="13"/>
      <c r="M7651" s="13" t="s">
        <v>13069</v>
      </c>
      <c r="N7651" s="13" t="s">
        <v>13070</v>
      </c>
      <c r="O7651" s="13" t="s">
        <v>13069</v>
      </c>
      <c r="AC7651" s="22" t="s">
        <v>29204</v>
      </c>
      <c r="AD7651" s="24" t="s">
        <v>13053</v>
      </c>
      <c r="AE7651" s="24" t="s">
        <v>13054</v>
      </c>
      <c r="AF7651" s="24"/>
      <c r="AG7651" s="24" t="s">
        <v>21523</v>
      </c>
      <c r="AH7651" s="24" t="s">
        <v>361</v>
      </c>
      <c r="AI7651" s="24" t="s">
        <v>362</v>
      </c>
      <c r="AJ7651" s="24" t="s">
        <v>119</v>
      </c>
      <c r="AK7651" s="24" t="s">
        <v>120</v>
      </c>
      <c r="AL7651" s="22">
        <v>7649</v>
      </c>
    </row>
    <row r="7652" spans="7:38" s="10" customFormat="1">
      <c r="G7652" s="18"/>
      <c r="H7652" s="18"/>
      <c r="I7652" s="18"/>
      <c r="J7652" s="18"/>
      <c r="L7652" s="13"/>
      <c r="M7652" s="13" t="s">
        <v>13071</v>
      </c>
      <c r="N7652" s="13" t="s">
        <v>13072</v>
      </c>
      <c r="O7652" s="13" t="s">
        <v>13071</v>
      </c>
      <c r="AC7652" s="22" t="s">
        <v>29205</v>
      </c>
      <c r="AD7652" s="24" t="s">
        <v>13055</v>
      </c>
      <c r="AE7652" s="24" t="s">
        <v>13056</v>
      </c>
      <c r="AF7652" s="24"/>
      <c r="AG7652" s="24" t="s">
        <v>21523</v>
      </c>
      <c r="AH7652" s="24" t="s">
        <v>361</v>
      </c>
      <c r="AI7652" s="24" t="s">
        <v>362</v>
      </c>
      <c r="AJ7652" s="24" t="s">
        <v>119</v>
      </c>
      <c r="AK7652" s="24" t="s">
        <v>120</v>
      </c>
      <c r="AL7652" s="22">
        <v>7650</v>
      </c>
    </row>
    <row r="7653" spans="7:38" s="10" customFormat="1">
      <c r="G7653" s="18"/>
      <c r="H7653" s="18"/>
      <c r="I7653" s="18"/>
      <c r="J7653" s="18"/>
      <c r="L7653" s="13"/>
      <c r="M7653" s="13" t="s">
        <v>13073</v>
      </c>
      <c r="N7653" s="13" t="s">
        <v>13074</v>
      </c>
      <c r="O7653" s="13" t="s">
        <v>13073</v>
      </c>
      <c r="AC7653" s="22" t="s">
        <v>29206</v>
      </c>
      <c r="AD7653" s="24" t="s">
        <v>13057</v>
      </c>
      <c r="AE7653" s="24" t="s">
        <v>13058</v>
      </c>
      <c r="AF7653" s="24"/>
      <c r="AG7653" s="24" t="s">
        <v>21523</v>
      </c>
      <c r="AH7653" s="24" t="s">
        <v>363</v>
      </c>
      <c r="AI7653" s="24" t="s">
        <v>364</v>
      </c>
      <c r="AJ7653" s="24" t="s">
        <v>119</v>
      </c>
      <c r="AK7653" s="24" t="s">
        <v>120</v>
      </c>
      <c r="AL7653" s="22">
        <v>7651</v>
      </c>
    </row>
    <row r="7654" spans="7:38" s="10" customFormat="1">
      <c r="G7654" s="18"/>
      <c r="H7654" s="18"/>
      <c r="I7654" s="18"/>
      <c r="J7654" s="18"/>
      <c r="L7654" s="13"/>
      <c r="M7654" s="13" t="s">
        <v>13075</v>
      </c>
      <c r="N7654" s="13" t="s">
        <v>13076</v>
      </c>
      <c r="O7654" s="13" t="s">
        <v>13075</v>
      </c>
      <c r="AC7654" s="22" t="s">
        <v>29207</v>
      </c>
      <c r="AD7654" s="24" t="s">
        <v>13059</v>
      </c>
      <c r="AE7654" s="24" t="s">
        <v>13060</v>
      </c>
      <c r="AF7654" s="24"/>
      <c r="AG7654" s="24" t="s">
        <v>21523</v>
      </c>
      <c r="AH7654" s="24" t="s">
        <v>363</v>
      </c>
      <c r="AI7654" s="24" t="s">
        <v>364</v>
      </c>
      <c r="AJ7654" s="24" t="s">
        <v>119</v>
      </c>
      <c r="AK7654" s="24" t="s">
        <v>120</v>
      </c>
      <c r="AL7654" s="22">
        <v>7652</v>
      </c>
    </row>
    <row r="7655" spans="7:38" s="10" customFormat="1">
      <c r="G7655" s="18"/>
      <c r="H7655" s="18"/>
      <c r="I7655" s="18"/>
      <c r="J7655" s="18"/>
      <c r="L7655" s="13"/>
      <c r="M7655" s="13" t="s">
        <v>13077</v>
      </c>
      <c r="N7655" s="13" t="s">
        <v>13078</v>
      </c>
      <c r="O7655" s="13" t="s">
        <v>13077</v>
      </c>
      <c r="AC7655" s="22" t="s">
        <v>29208</v>
      </c>
      <c r="AD7655" s="24" t="s">
        <v>13061</v>
      </c>
      <c r="AE7655" s="24" t="s">
        <v>13062</v>
      </c>
      <c r="AF7655" s="24"/>
      <c r="AG7655" s="24" t="s">
        <v>21523</v>
      </c>
      <c r="AH7655" s="24" t="s">
        <v>363</v>
      </c>
      <c r="AI7655" s="24" t="s">
        <v>364</v>
      </c>
      <c r="AJ7655" s="24" t="s">
        <v>119</v>
      </c>
      <c r="AK7655" s="24" t="s">
        <v>120</v>
      </c>
      <c r="AL7655" s="22">
        <v>7653</v>
      </c>
    </row>
    <row r="7656" spans="7:38" s="10" customFormat="1">
      <c r="G7656" s="18"/>
      <c r="H7656" s="18"/>
      <c r="I7656" s="18"/>
      <c r="J7656" s="18"/>
      <c r="L7656" s="13"/>
      <c r="M7656" s="13" t="s">
        <v>13045</v>
      </c>
      <c r="N7656" s="13" t="s">
        <v>13046</v>
      </c>
      <c r="O7656" s="13" t="s">
        <v>13045</v>
      </c>
      <c r="AC7656" s="22" t="s">
        <v>29209</v>
      </c>
      <c r="AD7656" s="24" t="s">
        <v>13063</v>
      </c>
      <c r="AE7656" s="24" t="s">
        <v>13064</v>
      </c>
      <c r="AF7656" s="24"/>
      <c r="AG7656" s="24" t="s">
        <v>21523</v>
      </c>
      <c r="AH7656" s="24" t="s">
        <v>363</v>
      </c>
      <c r="AI7656" s="24" t="s">
        <v>364</v>
      </c>
      <c r="AJ7656" s="24" t="s">
        <v>119</v>
      </c>
      <c r="AK7656" s="24" t="s">
        <v>120</v>
      </c>
      <c r="AL7656" s="22">
        <v>7654</v>
      </c>
    </row>
    <row r="7657" spans="7:38" s="10" customFormat="1">
      <c r="G7657" s="18"/>
      <c r="H7657" s="18"/>
      <c r="I7657" s="18"/>
      <c r="J7657" s="18"/>
      <c r="L7657" s="13"/>
      <c r="M7657" s="13" t="s">
        <v>13079</v>
      </c>
      <c r="N7657" s="13" t="s">
        <v>13080</v>
      </c>
      <c r="O7657" s="13" t="s">
        <v>13079</v>
      </c>
      <c r="AC7657" s="22" t="s">
        <v>29210</v>
      </c>
      <c r="AD7657" s="24" t="s">
        <v>13065</v>
      </c>
      <c r="AE7657" s="24" t="s">
        <v>13066</v>
      </c>
      <c r="AF7657" s="24"/>
      <c r="AG7657" s="24" t="s">
        <v>21523</v>
      </c>
      <c r="AH7657" s="24" t="s">
        <v>363</v>
      </c>
      <c r="AI7657" s="24" t="s">
        <v>364</v>
      </c>
      <c r="AJ7657" s="24" t="s">
        <v>119</v>
      </c>
      <c r="AK7657" s="24" t="s">
        <v>120</v>
      </c>
      <c r="AL7657" s="22">
        <v>7655</v>
      </c>
    </row>
    <row r="7658" spans="7:38" s="10" customFormat="1">
      <c r="G7658" s="18"/>
      <c r="H7658" s="18"/>
      <c r="I7658" s="18"/>
      <c r="J7658" s="18"/>
      <c r="L7658" s="13"/>
      <c r="M7658" s="13" t="s">
        <v>13047</v>
      </c>
      <c r="N7658" s="13" t="s">
        <v>13048</v>
      </c>
      <c r="O7658" s="13" t="s">
        <v>13047</v>
      </c>
      <c r="AC7658" s="22" t="s">
        <v>29211</v>
      </c>
      <c r="AD7658" s="24" t="s">
        <v>13067</v>
      </c>
      <c r="AE7658" s="24" t="s">
        <v>13068</v>
      </c>
      <c r="AF7658" s="24"/>
      <c r="AG7658" s="24" t="s">
        <v>21523</v>
      </c>
      <c r="AH7658" s="24" t="s">
        <v>363</v>
      </c>
      <c r="AI7658" s="24" t="s">
        <v>364</v>
      </c>
      <c r="AJ7658" s="24" t="s">
        <v>119</v>
      </c>
      <c r="AK7658" s="24" t="s">
        <v>120</v>
      </c>
      <c r="AL7658" s="22">
        <v>7656</v>
      </c>
    </row>
    <row r="7659" spans="7:38" s="10" customFormat="1">
      <c r="G7659" s="18"/>
      <c r="H7659" s="18"/>
      <c r="I7659" s="18"/>
      <c r="J7659" s="18"/>
      <c r="L7659" s="13"/>
      <c r="M7659" s="13" t="s">
        <v>13049</v>
      </c>
      <c r="N7659" s="13" t="s">
        <v>13050</v>
      </c>
      <c r="O7659" s="13" t="s">
        <v>13049</v>
      </c>
      <c r="AC7659" s="22" t="s">
        <v>29212</v>
      </c>
      <c r="AD7659" s="24" t="s">
        <v>13069</v>
      </c>
      <c r="AE7659" s="24" t="s">
        <v>13070</v>
      </c>
      <c r="AF7659" s="24"/>
      <c r="AG7659" s="24" t="s">
        <v>21521</v>
      </c>
      <c r="AH7659" s="24" t="s">
        <v>363</v>
      </c>
      <c r="AI7659" s="24" t="s">
        <v>364</v>
      </c>
      <c r="AJ7659" s="24" t="s">
        <v>119</v>
      </c>
      <c r="AK7659" s="24" t="s">
        <v>120</v>
      </c>
      <c r="AL7659" s="22">
        <v>7657</v>
      </c>
    </row>
    <row r="7660" spans="7:38" s="10" customFormat="1">
      <c r="G7660" s="18"/>
      <c r="H7660" s="18"/>
      <c r="I7660" s="18"/>
      <c r="J7660" s="18"/>
      <c r="L7660" s="13"/>
      <c r="M7660" s="13" t="s">
        <v>13051</v>
      </c>
      <c r="N7660" s="13" t="s">
        <v>13052</v>
      </c>
      <c r="O7660" s="13" t="s">
        <v>13051</v>
      </c>
      <c r="AC7660" s="22" t="s">
        <v>29213</v>
      </c>
      <c r="AD7660" s="24" t="s">
        <v>13071</v>
      </c>
      <c r="AE7660" s="24" t="s">
        <v>13072</v>
      </c>
      <c r="AF7660" s="24"/>
      <c r="AG7660" s="24" t="s">
        <v>21523</v>
      </c>
      <c r="AH7660" s="24" t="s">
        <v>363</v>
      </c>
      <c r="AI7660" s="24" t="s">
        <v>364</v>
      </c>
      <c r="AJ7660" s="24" t="s">
        <v>119</v>
      </c>
      <c r="AK7660" s="24" t="s">
        <v>120</v>
      </c>
      <c r="AL7660" s="22">
        <v>7658</v>
      </c>
    </row>
    <row r="7661" spans="7:38" s="10" customFormat="1">
      <c r="G7661" s="18"/>
      <c r="H7661" s="18"/>
      <c r="I7661" s="18"/>
      <c r="J7661" s="18"/>
      <c r="L7661" s="13"/>
      <c r="M7661" s="13" t="s">
        <v>13053</v>
      </c>
      <c r="N7661" s="13" t="s">
        <v>13054</v>
      </c>
      <c r="O7661" s="13" t="s">
        <v>13053</v>
      </c>
      <c r="AC7661" s="22" t="s">
        <v>29214</v>
      </c>
      <c r="AD7661" s="24" t="s">
        <v>13073</v>
      </c>
      <c r="AE7661" s="24" t="s">
        <v>13074</v>
      </c>
      <c r="AF7661" s="24"/>
      <c r="AG7661" s="24" t="s">
        <v>21523</v>
      </c>
      <c r="AH7661" s="24" t="s">
        <v>363</v>
      </c>
      <c r="AI7661" s="24" t="s">
        <v>364</v>
      </c>
      <c r="AJ7661" s="24" t="s">
        <v>119</v>
      </c>
      <c r="AK7661" s="24" t="s">
        <v>120</v>
      </c>
      <c r="AL7661" s="22">
        <v>7659</v>
      </c>
    </row>
    <row r="7662" spans="7:38" s="10" customFormat="1">
      <c r="G7662" s="18"/>
      <c r="H7662" s="18"/>
      <c r="I7662" s="18"/>
      <c r="J7662" s="18"/>
      <c r="L7662" s="13"/>
      <c r="M7662" s="13" t="s">
        <v>13055</v>
      </c>
      <c r="N7662" s="13" t="s">
        <v>13056</v>
      </c>
      <c r="O7662" s="13" t="s">
        <v>13055</v>
      </c>
      <c r="AC7662" s="22" t="s">
        <v>29215</v>
      </c>
      <c r="AD7662" s="24" t="s">
        <v>13075</v>
      </c>
      <c r="AE7662" s="24" t="s">
        <v>13076</v>
      </c>
      <c r="AF7662" s="24"/>
      <c r="AG7662" s="24" t="s">
        <v>21523</v>
      </c>
      <c r="AH7662" s="24" t="s">
        <v>363</v>
      </c>
      <c r="AI7662" s="24" t="s">
        <v>364</v>
      </c>
      <c r="AJ7662" s="24" t="s">
        <v>119</v>
      </c>
      <c r="AK7662" s="24" t="s">
        <v>120</v>
      </c>
      <c r="AL7662" s="22">
        <v>7660</v>
      </c>
    </row>
    <row r="7663" spans="7:38" s="10" customFormat="1">
      <c r="G7663" s="18"/>
      <c r="H7663" s="18"/>
      <c r="I7663" s="18"/>
      <c r="J7663" s="18"/>
      <c r="L7663" s="13"/>
      <c r="M7663" s="13" t="s">
        <v>13085</v>
      </c>
      <c r="N7663" s="13" t="s">
        <v>13086</v>
      </c>
      <c r="O7663" s="13" t="s">
        <v>13085</v>
      </c>
      <c r="AC7663" s="22" t="s">
        <v>29216</v>
      </c>
      <c r="AD7663" s="24" t="s">
        <v>13077</v>
      </c>
      <c r="AE7663" s="24" t="s">
        <v>13078</v>
      </c>
      <c r="AF7663" s="24"/>
      <c r="AG7663" s="24" t="s">
        <v>21523</v>
      </c>
      <c r="AH7663" s="24" t="s">
        <v>363</v>
      </c>
      <c r="AI7663" s="24" t="s">
        <v>364</v>
      </c>
      <c r="AJ7663" s="24" t="s">
        <v>119</v>
      </c>
      <c r="AK7663" s="24" t="s">
        <v>120</v>
      </c>
      <c r="AL7663" s="22">
        <v>7661</v>
      </c>
    </row>
    <row r="7664" spans="7:38" s="10" customFormat="1">
      <c r="G7664" s="18"/>
      <c r="H7664" s="18"/>
      <c r="I7664" s="18"/>
      <c r="J7664" s="18"/>
      <c r="L7664" s="13"/>
      <c r="M7664" s="13" t="s">
        <v>13087</v>
      </c>
      <c r="N7664" s="13" t="s">
        <v>13088</v>
      </c>
      <c r="O7664" s="13" t="s">
        <v>13087</v>
      </c>
      <c r="AC7664" s="22" t="s">
        <v>29217</v>
      </c>
      <c r="AD7664" s="24" t="s">
        <v>13079</v>
      </c>
      <c r="AE7664" s="24" t="s">
        <v>13080</v>
      </c>
      <c r="AF7664" s="24"/>
      <c r="AG7664" s="24" t="s">
        <v>21523</v>
      </c>
      <c r="AH7664" s="24" t="s">
        <v>363</v>
      </c>
      <c r="AI7664" s="24" t="s">
        <v>364</v>
      </c>
      <c r="AJ7664" s="24" t="s">
        <v>119</v>
      </c>
      <c r="AK7664" s="24" t="s">
        <v>120</v>
      </c>
      <c r="AL7664" s="22">
        <v>7662</v>
      </c>
    </row>
    <row r="7665" spans="7:38" s="10" customFormat="1">
      <c r="G7665" s="18"/>
      <c r="H7665" s="18"/>
      <c r="I7665" s="18"/>
      <c r="J7665" s="18"/>
      <c r="L7665" s="13"/>
      <c r="M7665" s="13" t="s">
        <v>13089</v>
      </c>
      <c r="N7665" s="13" t="s">
        <v>13090</v>
      </c>
      <c r="O7665" s="13" t="s">
        <v>13089</v>
      </c>
      <c r="AC7665" s="22" t="s">
        <v>29218</v>
      </c>
      <c r="AD7665" s="24" t="s">
        <v>13081</v>
      </c>
      <c r="AE7665" s="24" t="s">
        <v>13082</v>
      </c>
      <c r="AF7665" s="24"/>
      <c r="AG7665" s="24" t="s">
        <v>21523</v>
      </c>
      <c r="AH7665" s="24" t="s">
        <v>363</v>
      </c>
      <c r="AI7665" s="24" t="s">
        <v>364</v>
      </c>
      <c r="AJ7665" s="24" t="s">
        <v>119</v>
      </c>
      <c r="AK7665" s="24" t="s">
        <v>120</v>
      </c>
      <c r="AL7665" s="22">
        <v>7663</v>
      </c>
    </row>
    <row r="7666" spans="7:38" s="10" customFormat="1">
      <c r="G7666" s="18"/>
      <c r="H7666" s="18"/>
      <c r="I7666" s="18"/>
      <c r="J7666" s="18"/>
      <c r="L7666" s="13"/>
      <c r="M7666" s="13" t="s">
        <v>13091</v>
      </c>
      <c r="N7666" s="13" t="s">
        <v>13092</v>
      </c>
      <c r="O7666" s="13" t="s">
        <v>13091</v>
      </c>
      <c r="AC7666" s="22" t="s">
        <v>29219</v>
      </c>
      <c r="AD7666" s="24" t="s">
        <v>13083</v>
      </c>
      <c r="AE7666" s="24" t="s">
        <v>13084</v>
      </c>
      <c r="AF7666" s="24"/>
      <c r="AG7666" s="24" t="s">
        <v>21523</v>
      </c>
      <c r="AH7666" s="24" t="s">
        <v>363</v>
      </c>
      <c r="AI7666" s="24" t="s">
        <v>364</v>
      </c>
      <c r="AJ7666" s="24" t="s">
        <v>119</v>
      </c>
      <c r="AK7666" s="24" t="s">
        <v>120</v>
      </c>
      <c r="AL7666" s="22">
        <v>7664</v>
      </c>
    </row>
    <row r="7667" spans="7:38" s="10" customFormat="1">
      <c r="G7667" s="18"/>
      <c r="H7667" s="18"/>
      <c r="I7667" s="18"/>
      <c r="J7667" s="18"/>
      <c r="L7667" s="13"/>
      <c r="M7667" s="13" t="s">
        <v>13093</v>
      </c>
      <c r="N7667" s="13" t="s">
        <v>13094</v>
      </c>
      <c r="O7667" s="13" t="s">
        <v>13093</v>
      </c>
      <c r="AC7667" s="22" t="s">
        <v>29220</v>
      </c>
      <c r="AD7667" s="24" t="s">
        <v>13085</v>
      </c>
      <c r="AE7667" s="24" t="s">
        <v>13086</v>
      </c>
      <c r="AF7667" s="24"/>
      <c r="AG7667" s="24" t="s">
        <v>21521</v>
      </c>
      <c r="AH7667" s="24" t="s">
        <v>365</v>
      </c>
      <c r="AI7667" s="24" t="s">
        <v>366</v>
      </c>
      <c r="AJ7667" s="24" t="s">
        <v>119</v>
      </c>
      <c r="AK7667" s="24" t="s">
        <v>120</v>
      </c>
      <c r="AL7667" s="22">
        <v>7665</v>
      </c>
    </row>
    <row r="7668" spans="7:38" s="10" customFormat="1">
      <c r="G7668" s="18"/>
      <c r="H7668" s="18"/>
      <c r="I7668" s="18"/>
      <c r="J7668" s="18"/>
      <c r="L7668" s="13"/>
      <c r="M7668" s="13" t="s">
        <v>13095</v>
      </c>
      <c r="N7668" s="13" t="s">
        <v>2444</v>
      </c>
      <c r="O7668" s="13" t="s">
        <v>13095</v>
      </c>
      <c r="AC7668" s="22" t="s">
        <v>29221</v>
      </c>
      <c r="AD7668" s="24" t="s">
        <v>13087</v>
      </c>
      <c r="AE7668" s="24" t="s">
        <v>13088</v>
      </c>
      <c r="AF7668" s="24"/>
      <c r="AG7668" s="24" t="s">
        <v>21523</v>
      </c>
      <c r="AH7668" s="24" t="s">
        <v>365</v>
      </c>
      <c r="AI7668" s="24" t="s">
        <v>366</v>
      </c>
      <c r="AJ7668" s="24" t="s">
        <v>119</v>
      </c>
      <c r="AK7668" s="24" t="s">
        <v>120</v>
      </c>
      <c r="AL7668" s="22">
        <v>7666</v>
      </c>
    </row>
    <row r="7669" spans="7:38" s="10" customFormat="1">
      <c r="G7669" s="18"/>
      <c r="H7669" s="18"/>
      <c r="I7669" s="18"/>
      <c r="J7669" s="18"/>
      <c r="L7669" s="13"/>
      <c r="M7669" s="13" t="s">
        <v>13096</v>
      </c>
      <c r="N7669" s="13" t="s">
        <v>13097</v>
      </c>
      <c r="O7669" s="13" t="s">
        <v>13096</v>
      </c>
      <c r="AC7669" s="22" t="s">
        <v>29222</v>
      </c>
      <c r="AD7669" s="24" t="s">
        <v>13089</v>
      </c>
      <c r="AE7669" s="24" t="s">
        <v>13090</v>
      </c>
      <c r="AF7669" s="24"/>
      <c r="AG7669" s="24" t="s">
        <v>21523</v>
      </c>
      <c r="AH7669" s="24" t="s">
        <v>365</v>
      </c>
      <c r="AI7669" s="24" t="s">
        <v>366</v>
      </c>
      <c r="AJ7669" s="24" t="s">
        <v>119</v>
      </c>
      <c r="AK7669" s="24" t="s">
        <v>120</v>
      </c>
      <c r="AL7669" s="22">
        <v>7667</v>
      </c>
    </row>
    <row r="7670" spans="7:38" s="10" customFormat="1">
      <c r="G7670" s="18"/>
      <c r="H7670" s="18"/>
      <c r="I7670" s="18"/>
      <c r="J7670" s="18"/>
      <c r="L7670" s="13"/>
      <c r="M7670" s="13" t="s">
        <v>13098</v>
      </c>
      <c r="N7670" s="13" t="s">
        <v>13099</v>
      </c>
      <c r="O7670" s="13" t="s">
        <v>13098</v>
      </c>
      <c r="AC7670" s="22" t="s">
        <v>29223</v>
      </c>
      <c r="AD7670" s="24" t="s">
        <v>13091</v>
      </c>
      <c r="AE7670" s="24" t="s">
        <v>13092</v>
      </c>
      <c r="AF7670" s="24"/>
      <c r="AG7670" s="24" t="s">
        <v>21523</v>
      </c>
      <c r="AH7670" s="24" t="s">
        <v>365</v>
      </c>
      <c r="AI7670" s="24" t="s">
        <v>366</v>
      </c>
      <c r="AJ7670" s="24" t="s">
        <v>119</v>
      </c>
      <c r="AK7670" s="24" t="s">
        <v>120</v>
      </c>
      <c r="AL7670" s="22">
        <v>7668</v>
      </c>
    </row>
    <row r="7671" spans="7:38" s="10" customFormat="1">
      <c r="G7671" s="18"/>
      <c r="H7671" s="18"/>
      <c r="I7671" s="18"/>
      <c r="J7671" s="18"/>
      <c r="L7671" s="13"/>
      <c r="M7671" s="13" t="s">
        <v>13100</v>
      </c>
      <c r="N7671" s="13" t="s">
        <v>13101</v>
      </c>
      <c r="O7671" s="13" t="s">
        <v>13100</v>
      </c>
      <c r="AC7671" s="22" t="s">
        <v>29224</v>
      </c>
      <c r="AD7671" s="24" t="s">
        <v>13093</v>
      </c>
      <c r="AE7671" s="24" t="s">
        <v>13094</v>
      </c>
      <c r="AF7671" s="24"/>
      <c r="AG7671" s="24" t="s">
        <v>21523</v>
      </c>
      <c r="AH7671" s="24" t="s">
        <v>365</v>
      </c>
      <c r="AI7671" s="24" t="s">
        <v>366</v>
      </c>
      <c r="AJ7671" s="24" t="s">
        <v>119</v>
      </c>
      <c r="AK7671" s="24" t="s">
        <v>120</v>
      </c>
      <c r="AL7671" s="22">
        <v>7669</v>
      </c>
    </row>
    <row r="7672" spans="7:38" s="10" customFormat="1">
      <c r="G7672" s="18"/>
      <c r="H7672" s="18"/>
      <c r="I7672" s="18"/>
      <c r="J7672" s="18"/>
      <c r="L7672" s="13"/>
      <c r="M7672" s="13" t="s">
        <v>13102</v>
      </c>
      <c r="N7672" s="13" t="s">
        <v>5049</v>
      </c>
      <c r="O7672" s="13" t="s">
        <v>13102</v>
      </c>
      <c r="AC7672" s="22" t="s">
        <v>29225</v>
      </c>
      <c r="AD7672" s="24" t="s">
        <v>13095</v>
      </c>
      <c r="AE7672" s="24" t="s">
        <v>2444</v>
      </c>
      <c r="AF7672" s="24"/>
      <c r="AG7672" s="24" t="s">
        <v>21523</v>
      </c>
      <c r="AH7672" s="24" t="s">
        <v>365</v>
      </c>
      <c r="AI7672" s="24" t="s">
        <v>366</v>
      </c>
      <c r="AJ7672" s="24" t="s">
        <v>119</v>
      </c>
      <c r="AK7672" s="24" t="s">
        <v>120</v>
      </c>
      <c r="AL7672" s="22">
        <v>7670</v>
      </c>
    </row>
    <row r="7673" spans="7:38" s="10" customFormat="1">
      <c r="G7673" s="18"/>
      <c r="H7673" s="18"/>
      <c r="I7673" s="18"/>
      <c r="J7673" s="18"/>
      <c r="L7673" s="13"/>
      <c r="M7673" s="13" t="s">
        <v>13103</v>
      </c>
      <c r="N7673" s="13" t="s">
        <v>13104</v>
      </c>
      <c r="O7673" s="13" t="s">
        <v>13103</v>
      </c>
      <c r="AC7673" s="22" t="s">
        <v>29226</v>
      </c>
      <c r="AD7673" s="24" t="s">
        <v>13096</v>
      </c>
      <c r="AE7673" s="24" t="s">
        <v>13097</v>
      </c>
      <c r="AF7673" s="24"/>
      <c r="AG7673" s="24" t="s">
        <v>21523</v>
      </c>
      <c r="AH7673" s="24" t="s">
        <v>365</v>
      </c>
      <c r="AI7673" s="24" t="s">
        <v>366</v>
      </c>
      <c r="AJ7673" s="24" t="s">
        <v>119</v>
      </c>
      <c r="AK7673" s="24" t="s">
        <v>120</v>
      </c>
      <c r="AL7673" s="22">
        <v>7671</v>
      </c>
    </row>
    <row r="7674" spans="7:38" s="10" customFormat="1">
      <c r="G7674" s="18"/>
      <c r="H7674" s="18"/>
      <c r="I7674" s="18"/>
      <c r="J7674" s="18"/>
      <c r="L7674" s="13"/>
      <c r="M7674" s="13" t="s">
        <v>13105</v>
      </c>
      <c r="N7674" s="13" t="s">
        <v>5029</v>
      </c>
      <c r="O7674" s="13" t="s">
        <v>13105</v>
      </c>
      <c r="AC7674" s="22" t="s">
        <v>29227</v>
      </c>
      <c r="AD7674" s="24" t="s">
        <v>13098</v>
      </c>
      <c r="AE7674" s="24" t="s">
        <v>13099</v>
      </c>
      <c r="AF7674" s="24"/>
      <c r="AG7674" s="24" t="s">
        <v>21523</v>
      </c>
      <c r="AH7674" s="24" t="s">
        <v>365</v>
      </c>
      <c r="AI7674" s="24" t="s">
        <v>366</v>
      </c>
      <c r="AJ7674" s="24" t="s">
        <v>119</v>
      </c>
      <c r="AK7674" s="24" t="s">
        <v>120</v>
      </c>
      <c r="AL7674" s="22">
        <v>7672</v>
      </c>
    </row>
    <row r="7675" spans="7:38" s="10" customFormat="1">
      <c r="G7675" s="18"/>
      <c r="H7675" s="18"/>
      <c r="I7675" s="18"/>
      <c r="J7675" s="18"/>
      <c r="L7675" s="13"/>
      <c r="M7675" s="13" t="s">
        <v>13106</v>
      </c>
      <c r="N7675" s="13" t="s">
        <v>13107</v>
      </c>
      <c r="O7675" s="13" t="s">
        <v>13106</v>
      </c>
      <c r="AC7675" s="22" t="s">
        <v>29228</v>
      </c>
      <c r="AD7675" s="24" t="s">
        <v>13100</v>
      </c>
      <c r="AE7675" s="24" t="s">
        <v>13101</v>
      </c>
      <c r="AF7675" s="24"/>
      <c r="AG7675" s="24" t="s">
        <v>21523</v>
      </c>
      <c r="AH7675" s="24" t="s">
        <v>365</v>
      </c>
      <c r="AI7675" s="24" t="s">
        <v>366</v>
      </c>
      <c r="AJ7675" s="24" t="s">
        <v>119</v>
      </c>
      <c r="AK7675" s="24" t="s">
        <v>120</v>
      </c>
      <c r="AL7675" s="22">
        <v>7673</v>
      </c>
    </row>
    <row r="7676" spans="7:38" s="10" customFormat="1">
      <c r="G7676" s="18"/>
      <c r="H7676" s="18"/>
      <c r="I7676" s="18"/>
      <c r="J7676" s="18"/>
      <c r="L7676" s="13"/>
      <c r="M7676" s="13" t="s">
        <v>13108</v>
      </c>
      <c r="N7676" s="13" t="s">
        <v>13109</v>
      </c>
      <c r="O7676" s="13" t="s">
        <v>13108</v>
      </c>
      <c r="AC7676" s="22" t="s">
        <v>29229</v>
      </c>
      <c r="AD7676" s="24" t="s">
        <v>13102</v>
      </c>
      <c r="AE7676" s="24" t="s">
        <v>5049</v>
      </c>
      <c r="AF7676" s="24"/>
      <c r="AG7676" s="24" t="s">
        <v>21523</v>
      </c>
      <c r="AH7676" s="24" t="s">
        <v>365</v>
      </c>
      <c r="AI7676" s="24" t="s">
        <v>366</v>
      </c>
      <c r="AJ7676" s="24" t="s">
        <v>119</v>
      </c>
      <c r="AK7676" s="24" t="s">
        <v>120</v>
      </c>
      <c r="AL7676" s="22">
        <v>7674</v>
      </c>
    </row>
    <row r="7677" spans="7:38" s="10" customFormat="1">
      <c r="G7677" s="18"/>
      <c r="H7677" s="18"/>
      <c r="I7677" s="18"/>
      <c r="J7677" s="18"/>
      <c r="L7677" s="13"/>
      <c r="M7677" s="13" t="s">
        <v>13404</v>
      </c>
      <c r="N7677" s="13" t="s">
        <v>6690</v>
      </c>
      <c r="O7677" s="13" t="s">
        <v>13404</v>
      </c>
      <c r="AC7677" s="22" t="s">
        <v>29230</v>
      </c>
      <c r="AD7677" s="24" t="s">
        <v>13103</v>
      </c>
      <c r="AE7677" s="24" t="s">
        <v>13104</v>
      </c>
      <c r="AF7677" s="24"/>
      <c r="AG7677" s="24" t="s">
        <v>21523</v>
      </c>
      <c r="AH7677" s="24" t="s">
        <v>365</v>
      </c>
      <c r="AI7677" s="24" t="s">
        <v>366</v>
      </c>
      <c r="AJ7677" s="24" t="s">
        <v>119</v>
      </c>
      <c r="AK7677" s="24" t="s">
        <v>120</v>
      </c>
      <c r="AL7677" s="22">
        <v>7675</v>
      </c>
    </row>
    <row r="7678" spans="7:38" s="10" customFormat="1">
      <c r="G7678" s="18"/>
      <c r="H7678" s="18"/>
      <c r="I7678" s="18"/>
      <c r="J7678" s="18"/>
      <c r="L7678" s="13"/>
      <c r="M7678" s="13" t="s">
        <v>13405</v>
      </c>
      <c r="N7678" s="13" t="s">
        <v>13406</v>
      </c>
      <c r="O7678" s="13" t="s">
        <v>13405</v>
      </c>
      <c r="AC7678" s="22" t="s">
        <v>29231</v>
      </c>
      <c r="AD7678" s="24" t="s">
        <v>13105</v>
      </c>
      <c r="AE7678" s="24" t="s">
        <v>5029</v>
      </c>
      <c r="AF7678" s="24"/>
      <c r="AG7678" s="24" t="s">
        <v>21523</v>
      </c>
      <c r="AH7678" s="24" t="s">
        <v>365</v>
      </c>
      <c r="AI7678" s="24" t="s">
        <v>366</v>
      </c>
      <c r="AJ7678" s="24" t="s">
        <v>119</v>
      </c>
      <c r="AK7678" s="24" t="s">
        <v>120</v>
      </c>
      <c r="AL7678" s="22">
        <v>7676</v>
      </c>
    </row>
    <row r="7679" spans="7:38" s="10" customFormat="1">
      <c r="G7679" s="18"/>
      <c r="H7679" s="18"/>
      <c r="I7679" s="18"/>
      <c r="J7679" s="18"/>
      <c r="L7679" s="13"/>
      <c r="M7679" s="13" t="s">
        <v>13407</v>
      </c>
      <c r="N7679" s="13" t="s">
        <v>13408</v>
      </c>
      <c r="O7679" s="13" t="s">
        <v>13407</v>
      </c>
      <c r="AC7679" s="22" t="s">
        <v>29232</v>
      </c>
      <c r="AD7679" s="24" t="s">
        <v>13106</v>
      </c>
      <c r="AE7679" s="24" t="s">
        <v>13107</v>
      </c>
      <c r="AF7679" s="24"/>
      <c r="AG7679" s="24" t="s">
        <v>21523</v>
      </c>
      <c r="AH7679" s="24" t="s">
        <v>365</v>
      </c>
      <c r="AI7679" s="24" t="s">
        <v>366</v>
      </c>
      <c r="AJ7679" s="24" t="s">
        <v>119</v>
      </c>
      <c r="AK7679" s="24" t="s">
        <v>120</v>
      </c>
      <c r="AL7679" s="22">
        <v>7677</v>
      </c>
    </row>
    <row r="7680" spans="7:38" s="10" customFormat="1">
      <c r="G7680" s="18"/>
      <c r="H7680" s="18"/>
      <c r="I7680" s="18"/>
      <c r="J7680" s="18"/>
      <c r="L7680" s="13"/>
      <c r="M7680" s="13" t="s">
        <v>13409</v>
      </c>
      <c r="N7680" s="13" t="s">
        <v>7352</v>
      </c>
      <c r="O7680" s="13" t="s">
        <v>13409</v>
      </c>
      <c r="AC7680" s="22" t="s">
        <v>29233</v>
      </c>
      <c r="AD7680" s="24" t="s">
        <v>13108</v>
      </c>
      <c r="AE7680" s="24" t="s">
        <v>13109</v>
      </c>
      <c r="AF7680" s="24"/>
      <c r="AG7680" s="24" t="s">
        <v>21269</v>
      </c>
      <c r="AH7680" s="24" t="s">
        <v>367</v>
      </c>
      <c r="AI7680" s="24" t="s">
        <v>368</v>
      </c>
      <c r="AJ7680" s="24" t="s">
        <v>119</v>
      </c>
      <c r="AK7680" s="24" t="s">
        <v>120</v>
      </c>
      <c r="AL7680" s="22">
        <v>7678</v>
      </c>
    </row>
    <row r="7681" spans="7:38" s="10" customFormat="1">
      <c r="G7681" s="18"/>
      <c r="H7681" s="18"/>
      <c r="I7681" s="18"/>
      <c r="J7681" s="18"/>
      <c r="L7681" s="13"/>
      <c r="M7681" s="13" t="s">
        <v>13410</v>
      </c>
      <c r="N7681" s="13" t="s">
        <v>13411</v>
      </c>
      <c r="O7681" s="13" t="s">
        <v>13410</v>
      </c>
      <c r="AC7681" s="22" t="s">
        <v>29234</v>
      </c>
      <c r="AD7681" s="24" t="s">
        <v>13404</v>
      </c>
      <c r="AE7681" s="24" t="s">
        <v>6690</v>
      </c>
      <c r="AF7681" s="24"/>
      <c r="AG7681" s="24" t="s">
        <v>21523</v>
      </c>
      <c r="AH7681" s="24" t="s">
        <v>367</v>
      </c>
      <c r="AI7681" s="24" t="s">
        <v>368</v>
      </c>
      <c r="AJ7681" s="24" t="s">
        <v>119</v>
      </c>
      <c r="AK7681" s="24" t="s">
        <v>120</v>
      </c>
      <c r="AL7681" s="22">
        <v>7679</v>
      </c>
    </row>
    <row r="7682" spans="7:38" s="10" customFormat="1">
      <c r="G7682" s="18"/>
      <c r="H7682" s="18"/>
      <c r="I7682" s="18"/>
      <c r="J7682" s="18"/>
      <c r="L7682" s="13"/>
      <c r="M7682" s="13" t="s">
        <v>13412</v>
      </c>
      <c r="N7682" s="13" t="s">
        <v>13413</v>
      </c>
      <c r="O7682" s="13" t="s">
        <v>13412</v>
      </c>
      <c r="AC7682" s="22" t="s">
        <v>29235</v>
      </c>
      <c r="AD7682" s="24" t="s">
        <v>13405</v>
      </c>
      <c r="AE7682" s="24" t="s">
        <v>13406</v>
      </c>
      <c r="AF7682" s="24"/>
      <c r="AG7682" s="24" t="s">
        <v>21523</v>
      </c>
      <c r="AH7682" s="24" t="s">
        <v>367</v>
      </c>
      <c r="AI7682" s="24" t="s">
        <v>368</v>
      </c>
      <c r="AJ7682" s="24" t="s">
        <v>119</v>
      </c>
      <c r="AK7682" s="24" t="s">
        <v>120</v>
      </c>
      <c r="AL7682" s="22">
        <v>7680</v>
      </c>
    </row>
    <row r="7683" spans="7:38" s="10" customFormat="1">
      <c r="G7683" s="18"/>
      <c r="H7683" s="18"/>
      <c r="I7683" s="18"/>
      <c r="J7683" s="18"/>
      <c r="L7683" s="13"/>
      <c r="M7683" s="13" t="s">
        <v>13414</v>
      </c>
      <c r="N7683" s="13" t="s">
        <v>13415</v>
      </c>
      <c r="O7683" s="13" t="s">
        <v>13414</v>
      </c>
      <c r="AC7683" s="22" t="s">
        <v>29236</v>
      </c>
      <c r="AD7683" s="24" t="s">
        <v>13407</v>
      </c>
      <c r="AE7683" s="24" t="s">
        <v>13408</v>
      </c>
      <c r="AF7683" s="24"/>
      <c r="AG7683" s="24" t="s">
        <v>21523</v>
      </c>
      <c r="AH7683" s="24" t="s">
        <v>367</v>
      </c>
      <c r="AI7683" s="24" t="s">
        <v>368</v>
      </c>
      <c r="AJ7683" s="24" t="s">
        <v>119</v>
      </c>
      <c r="AK7683" s="24" t="s">
        <v>120</v>
      </c>
      <c r="AL7683" s="22">
        <v>7681</v>
      </c>
    </row>
    <row r="7684" spans="7:38" s="10" customFormat="1">
      <c r="G7684" s="18"/>
      <c r="H7684" s="18"/>
      <c r="I7684" s="18"/>
      <c r="J7684" s="18"/>
      <c r="L7684" s="13"/>
      <c r="M7684" s="13" t="s">
        <v>13416</v>
      </c>
      <c r="N7684" s="13" t="s">
        <v>13417</v>
      </c>
      <c r="O7684" s="13" t="s">
        <v>13416</v>
      </c>
      <c r="AC7684" s="22" t="s">
        <v>29237</v>
      </c>
      <c r="AD7684" s="24" t="s">
        <v>13409</v>
      </c>
      <c r="AE7684" s="24" t="s">
        <v>7352</v>
      </c>
      <c r="AF7684" s="24"/>
      <c r="AG7684" s="24" t="s">
        <v>21523</v>
      </c>
      <c r="AH7684" s="24" t="s">
        <v>367</v>
      </c>
      <c r="AI7684" s="24" t="s">
        <v>368</v>
      </c>
      <c r="AJ7684" s="24" t="s">
        <v>119</v>
      </c>
      <c r="AK7684" s="24" t="s">
        <v>120</v>
      </c>
      <c r="AL7684" s="22">
        <v>7682</v>
      </c>
    </row>
    <row r="7685" spans="7:38" s="10" customFormat="1">
      <c r="G7685" s="18"/>
      <c r="H7685" s="18"/>
      <c r="I7685" s="18"/>
      <c r="J7685" s="18"/>
      <c r="L7685" s="13"/>
      <c r="M7685" s="13" t="s">
        <v>13418</v>
      </c>
      <c r="N7685" s="13" t="s">
        <v>7344</v>
      </c>
      <c r="O7685" s="13" t="s">
        <v>13418</v>
      </c>
      <c r="AC7685" s="22" t="s">
        <v>29238</v>
      </c>
      <c r="AD7685" s="24" t="s">
        <v>13410</v>
      </c>
      <c r="AE7685" s="24" t="s">
        <v>13411</v>
      </c>
      <c r="AF7685" s="24"/>
      <c r="AG7685" s="24" t="s">
        <v>21269</v>
      </c>
      <c r="AH7685" s="24" t="s">
        <v>367</v>
      </c>
      <c r="AI7685" s="24" t="s">
        <v>368</v>
      </c>
      <c r="AJ7685" s="24" t="s">
        <v>119</v>
      </c>
      <c r="AK7685" s="24" t="s">
        <v>120</v>
      </c>
      <c r="AL7685" s="22">
        <v>7683</v>
      </c>
    </row>
    <row r="7686" spans="7:38" s="10" customFormat="1">
      <c r="G7686" s="18"/>
      <c r="H7686" s="18"/>
      <c r="I7686" s="18"/>
      <c r="J7686" s="18"/>
      <c r="L7686" s="13"/>
      <c r="M7686" s="13" t="s">
        <v>13419</v>
      </c>
      <c r="N7686" s="13" t="s">
        <v>13420</v>
      </c>
      <c r="O7686" s="13" t="s">
        <v>13419</v>
      </c>
      <c r="AC7686" s="22" t="s">
        <v>29239</v>
      </c>
      <c r="AD7686" s="24" t="s">
        <v>13412</v>
      </c>
      <c r="AE7686" s="24" t="s">
        <v>13413</v>
      </c>
      <c r="AF7686" s="24"/>
      <c r="AG7686" s="24" t="s">
        <v>21523</v>
      </c>
      <c r="AH7686" s="24" t="s">
        <v>367</v>
      </c>
      <c r="AI7686" s="24" t="s">
        <v>368</v>
      </c>
      <c r="AJ7686" s="24" t="s">
        <v>119</v>
      </c>
      <c r="AK7686" s="24" t="s">
        <v>120</v>
      </c>
      <c r="AL7686" s="22">
        <v>7684</v>
      </c>
    </row>
    <row r="7687" spans="7:38" s="10" customFormat="1">
      <c r="G7687" s="18"/>
      <c r="H7687" s="18"/>
      <c r="I7687" s="18"/>
      <c r="J7687" s="18"/>
      <c r="L7687" s="13"/>
      <c r="M7687" s="13" t="s">
        <v>13421</v>
      </c>
      <c r="N7687" s="13" t="s">
        <v>13422</v>
      </c>
      <c r="O7687" s="13" t="s">
        <v>13421</v>
      </c>
      <c r="AC7687" s="22" t="s">
        <v>29240</v>
      </c>
      <c r="AD7687" s="24" t="s">
        <v>13414</v>
      </c>
      <c r="AE7687" s="24" t="s">
        <v>13415</v>
      </c>
      <c r="AF7687" s="24"/>
      <c r="AG7687" s="24" t="s">
        <v>21523</v>
      </c>
      <c r="AH7687" s="24" t="s">
        <v>367</v>
      </c>
      <c r="AI7687" s="24" t="s">
        <v>368</v>
      </c>
      <c r="AJ7687" s="24" t="s">
        <v>119</v>
      </c>
      <c r="AK7687" s="24" t="s">
        <v>120</v>
      </c>
      <c r="AL7687" s="22">
        <v>7685</v>
      </c>
    </row>
    <row r="7688" spans="7:38" s="10" customFormat="1">
      <c r="G7688" s="18"/>
      <c r="H7688" s="18"/>
      <c r="I7688" s="18"/>
      <c r="J7688" s="18"/>
      <c r="L7688" s="13"/>
      <c r="M7688" s="13" t="s">
        <v>13423</v>
      </c>
      <c r="N7688" s="13" t="s">
        <v>13424</v>
      </c>
      <c r="O7688" s="13" t="s">
        <v>13423</v>
      </c>
      <c r="AC7688" s="22" t="s">
        <v>29241</v>
      </c>
      <c r="AD7688" s="24" t="s">
        <v>13416</v>
      </c>
      <c r="AE7688" s="24" t="s">
        <v>13417</v>
      </c>
      <c r="AF7688" s="24"/>
      <c r="AG7688" s="24" t="s">
        <v>21523</v>
      </c>
      <c r="AH7688" s="24" t="s">
        <v>367</v>
      </c>
      <c r="AI7688" s="24" t="s">
        <v>368</v>
      </c>
      <c r="AJ7688" s="24" t="s">
        <v>119</v>
      </c>
      <c r="AK7688" s="24" t="s">
        <v>120</v>
      </c>
      <c r="AL7688" s="22">
        <v>7686</v>
      </c>
    </row>
    <row r="7689" spans="7:38" s="10" customFormat="1">
      <c r="G7689" s="18"/>
      <c r="H7689" s="18"/>
      <c r="I7689" s="18"/>
      <c r="J7689" s="18"/>
      <c r="L7689" s="13"/>
      <c r="M7689" s="13" t="s">
        <v>13425</v>
      </c>
      <c r="N7689" s="13" t="s">
        <v>13426</v>
      </c>
      <c r="O7689" s="13" t="s">
        <v>13425</v>
      </c>
      <c r="AC7689" s="22" t="s">
        <v>29242</v>
      </c>
      <c r="AD7689" s="24" t="s">
        <v>13418</v>
      </c>
      <c r="AE7689" s="24" t="s">
        <v>7344</v>
      </c>
      <c r="AF7689" s="24"/>
      <c r="AG7689" s="24" t="s">
        <v>21523</v>
      </c>
      <c r="AH7689" s="24" t="s">
        <v>367</v>
      </c>
      <c r="AI7689" s="24" t="s">
        <v>368</v>
      </c>
      <c r="AJ7689" s="24" t="s">
        <v>119</v>
      </c>
      <c r="AK7689" s="24" t="s">
        <v>120</v>
      </c>
      <c r="AL7689" s="22">
        <v>7687</v>
      </c>
    </row>
    <row r="7690" spans="7:38" s="10" customFormat="1">
      <c r="G7690" s="18"/>
      <c r="H7690" s="18"/>
      <c r="I7690" s="18"/>
      <c r="J7690" s="18"/>
      <c r="L7690" s="13"/>
      <c r="M7690" s="13" t="s">
        <v>13427</v>
      </c>
      <c r="N7690" s="13" t="s">
        <v>13428</v>
      </c>
      <c r="O7690" s="13" t="s">
        <v>13427</v>
      </c>
      <c r="AC7690" s="22" t="s">
        <v>29243</v>
      </c>
      <c r="AD7690" s="24" t="s">
        <v>13419</v>
      </c>
      <c r="AE7690" s="24" t="s">
        <v>13420</v>
      </c>
      <c r="AF7690" s="24"/>
      <c r="AG7690" s="24" t="s">
        <v>21523</v>
      </c>
      <c r="AH7690" s="24" t="s">
        <v>367</v>
      </c>
      <c r="AI7690" s="24" t="s">
        <v>368</v>
      </c>
      <c r="AJ7690" s="24" t="s">
        <v>119</v>
      </c>
      <c r="AK7690" s="24" t="s">
        <v>120</v>
      </c>
      <c r="AL7690" s="22">
        <v>7688</v>
      </c>
    </row>
    <row r="7691" spans="7:38" s="10" customFormat="1">
      <c r="G7691" s="18"/>
      <c r="H7691" s="18"/>
      <c r="I7691" s="18"/>
      <c r="J7691" s="18"/>
      <c r="L7691" s="13"/>
      <c r="M7691" s="13" t="s">
        <v>13429</v>
      </c>
      <c r="N7691" s="13" t="s">
        <v>13430</v>
      </c>
      <c r="O7691" s="13" t="s">
        <v>13429</v>
      </c>
      <c r="AC7691" s="22" t="s">
        <v>29244</v>
      </c>
      <c r="AD7691" s="24" t="s">
        <v>13421</v>
      </c>
      <c r="AE7691" s="24" t="s">
        <v>13422</v>
      </c>
      <c r="AF7691" s="24"/>
      <c r="AG7691" s="24" t="s">
        <v>21269</v>
      </c>
      <c r="AH7691" s="24" t="s">
        <v>367</v>
      </c>
      <c r="AI7691" s="24" t="s">
        <v>368</v>
      </c>
      <c r="AJ7691" s="24" t="s">
        <v>119</v>
      </c>
      <c r="AK7691" s="24" t="s">
        <v>120</v>
      </c>
      <c r="AL7691" s="22">
        <v>7689</v>
      </c>
    </row>
    <row r="7692" spans="7:38" s="10" customFormat="1">
      <c r="G7692" s="18"/>
      <c r="H7692" s="18"/>
      <c r="I7692" s="18"/>
      <c r="J7692" s="18"/>
      <c r="L7692" s="13"/>
      <c r="M7692" s="13" t="s">
        <v>13431</v>
      </c>
      <c r="N7692" s="13" t="s">
        <v>13432</v>
      </c>
      <c r="O7692" s="13" t="s">
        <v>13431</v>
      </c>
      <c r="AC7692" s="22" t="s">
        <v>29245</v>
      </c>
      <c r="AD7692" s="24" t="s">
        <v>13423</v>
      </c>
      <c r="AE7692" s="24" t="s">
        <v>13424</v>
      </c>
      <c r="AF7692" s="24"/>
      <c r="AG7692" s="24" t="s">
        <v>21523</v>
      </c>
      <c r="AH7692" s="24" t="s">
        <v>367</v>
      </c>
      <c r="AI7692" s="24" t="s">
        <v>368</v>
      </c>
      <c r="AJ7692" s="24" t="s">
        <v>119</v>
      </c>
      <c r="AK7692" s="24" t="s">
        <v>120</v>
      </c>
      <c r="AL7692" s="22">
        <v>7690</v>
      </c>
    </row>
    <row r="7693" spans="7:38" s="10" customFormat="1">
      <c r="G7693" s="18"/>
      <c r="H7693" s="18"/>
      <c r="I7693" s="18"/>
      <c r="J7693" s="18"/>
      <c r="L7693" s="13"/>
      <c r="M7693" s="13" t="s">
        <v>13433</v>
      </c>
      <c r="N7693" s="13" t="s">
        <v>13434</v>
      </c>
      <c r="O7693" s="13" t="s">
        <v>13433</v>
      </c>
      <c r="AC7693" s="22" t="s">
        <v>29246</v>
      </c>
      <c r="AD7693" s="24" t="s">
        <v>13425</v>
      </c>
      <c r="AE7693" s="24" t="s">
        <v>13426</v>
      </c>
      <c r="AF7693" s="24"/>
      <c r="AG7693" s="24" t="s">
        <v>21269</v>
      </c>
      <c r="AH7693" s="24" t="s">
        <v>367</v>
      </c>
      <c r="AI7693" s="24" t="s">
        <v>368</v>
      </c>
      <c r="AJ7693" s="24" t="s">
        <v>119</v>
      </c>
      <c r="AK7693" s="24" t="s">
        <v>120</v>
      </c>
      <c r="AL7693" s="22">
        <v>7691</v>
      </c>
    </row>
    <row r="7694" spans="7:38" s="10" customFormat="1">
      <c r="G7694" s="18"/>
      <c r="H7694" s="18"/>
      <c r="I7694" s="18"/>
      <c r="J7694" s="18"/>
      <c r="L7694" s="13"/>
      <c r="M7694" s="13" t="s">
        <v>13435</v>
      </c>
      <c r="N7694" s="13" t="s">
        <v>13436</v>
      </c>
      <c r="O7694" s="13" t="s">
        <v>13435</v>
      </c>
      <c r="AC7694" s="22" t="s">
        <v>29247</v>
      </c>
      <c r="AD7694" s="24" t="s">
        <v>13427</v>
      </c>
      <c r="AE7694" s="24" t="s">
        <v>13428</v>
      </c>
      <c r="AF7694" s="24"/>
      <c r="AG7694" s="24" t="s">
        <v>21269</v>
      </c>
      <c r="AH7694" s="24" t="s">
        <v>367</v>
      </c>
      <c r="AI7694" s="24" t="s">
        <v>368</v>
      </c>
      <c r="AJ7694" s="24" t="s">
        <v>119</v>
      </c>
      <c r="AK7694" s="24" t="s">
        <v>120</v>
      </c>
      <c r="AL7694" s="22">
        <v>7692</v>
      </c>
    </row>
    <row r="7695" spans="7:38" s="10" customFormat="1">
      <c r="G7695" s="18"/>
      <c r="H7695" s="18"/>
      <c r="I7695" s="18"/>
      <c r="J7695" s="18"/>
      <c r="L7695" s="13"/>
      <c r="M7695" s="13" t="s">
        <v>13437</v>
      </c>
      <c r="N7695" s="13" t="s">
        <v>13438</v>
      </c>
      <c r="O7695" s="13" t="s">
        <v>13437</v>
      </c>
      <c r="AC7695" s="22" t="s">
        <v>29248</v>
      </c>
      <c r="AD7695" s="24" t="s">
        <v>13429</v>
      </c>
      <c r="AE7695" s="24" t="s">
        <v>13430</v>
      </c>
      <c r="AF7695" s="24"/>
      <c r="AG7695" s="24" t="s">
        <v>21523</v>
      </c>
      <c r="AH7695" s="24" t="s">
        <v>367</v>
      </c>
      <c r="AI7695" s="24" t="s">
        <v>368</v>
      </c>
      <c r="AJ7695" s="24" t="s">
        <v>119</v>
      </c>
      <c r="AK7695" s="24" t="s">
        <v>120</v>
      </c>
      <c r="AL7695" s="22">
        <v>7693</v>
      </c>
    </row>
    <row r="7696" spans="7:38" s="10" customFormat="1">
      <c r="G7696" s="18"/>
      <c r="H7696" s="18"/>
      <c r="I7696" s="18"/>
      <c r="J7696" s="18"/>
      <c r="L7696" s="13"/>
      <c r="M7696" s="13" t="s">
        <v>13439</v>
      </c>
      <c r="N7696" s="13" t="s">
        <v>13440</v>
      </c>
      <c r="O7696" s="13" t="s">
        <v>13439</v>
      </c>
      <c r="AC7696" s="22" t="s">
        <v>29249</v>
      </c>
      <c r="AD7696" s="24" t="s">
        <v>13431</v>
      </c>
      <c r="AE7696" s="24" t="s">
        <v>13432</v>
      </c>
      <c r="AF7696" s="24"/>
      <c r="AG7696" s="24" t="s">
        <v>21523</v>
      </c>
      <c r="AH7696" s="24" t="s">
        <v>367</v>
      </c>
      <c r="AI7696" s="24" t="s">
        <v>368</v>
      </c>
      <c r="AJ7696" s="24" t="s">
        <v>119</v>
      </c>
      <c r="AK7696" s="24" t="s">
        <v>120</v>
      </c>
      <c r="AL7696" s="22">
        <v>7694</v>
      </c>
    </row>
    <row r="7697" spans="7:38" s="10" customFormat="1">
      <c r="G7697" s="18"/>
      <c r="H7697" s="18"/>
      <c r="I7697" s="18"/>
      <c r="J7697" s="18"/>
      <c r="L7697" s="13"/>
      <c r="M7697" s="13" t="s">
        <v>13441</v>
      </c>
      <c r="N7697" s="13" t="s">
        <v>13442</v>
      </c>
      <c r="O7697" s="13" t="s">
        <v>13441</v>
      </c>
      <c r="AC7697" s="22" t="s">
        <v>29250</v>
      </c>
      <c r="AD7697" s="24" t="s">
        <v>13433</v>
      </c>
      <c r="AE7697" s="24" t="s">
        <v>13434</v>
      </c>
      <c r="AF7697" s="24"/>
      <c r="AG7697" s="24" t="s">
        <v>21523</v>
      </c>
      <c r="AH7697" s="24" t="s">
        <v>367</v>
      </c>
      <c r="AI7697" s="24" t="s">
        <v>368</v>
      </c>
      <c r="AJ7697" s="24" t="s">
        <v>119</v>
      </c>
      <c r="AK7697" s="24" t="s">
        <v>120</v>
      </c>
      <c r="AL7697" s="22">
        <v>7695</v>
      </c>
    </row>
    <row r="7698" spans="7:38" s="10" customFormat="1">
      <c r="G7698" s="18"/>
      <c r="H7698" s="18"/>
      <c r="I7698" s="18"/>
      <c r="J7698" s="18"/>
      <c r="L7698" s="13"/>
      <c r="M7698" s="13" t="s">
        <v>13443</v>
      </c>
      <c r="N7698" s="13" t="s">
        <v>13444</v>
      </c>
      <c r="O7698" s="13" t="s">
        <v>13443</v>
      </c>
      <c r="AC7698" s="22" t="s">
        <v>29251</v>
      </c>
      <c r="AD7698" s="24" t="s">
        <v>13435</v>
      </c>
      <c r="AE7698" s="24" t="s">
        <v>13436</v>
      </c>
      <c r="AF7698" s="24"/>
      <c r="AG7698" s="24" t="s">
        <v>21523</v>
      </c>
      <c r="AH7698" s="24" t="s">
        <v>367</v>
      </c>
      <c r="AI7698" s="24" t="s">
        <v>368</v>
      </c>
      <c r="AJ7698" s="24" t="s">
        <v>119</v>
      </c>
      <c r="AK7698" s="24" t="s">
        <v>120</v>
      </c>
      <c r="AL7698" s="22">
        <v>7696</v>
      </c>
    </row>
    <row r="7699" spans="7:38" s="10" customFormat="1">
      <c r="G7699" s="18"/>
      <c r="H7699" s="18"/>
      <c r="I7699" s="18"/>
      <c r="J7699" s="18"/>
      <c r="L7699" s="13"/>
      <c r="M7699" s="13" t="s">
        <v>13445</v>
      </c>
      <c r="N7699" s="13" t="s">
        <v>13446</v>
      </c>
      <c r="O7699" s="13" t="s">
        <v>13445</v>
      </c>
      <c r="AC7699" s="22" t="s">
        <v>29252</v>
      </c>
      <c r="AD7699" s="24" t="s">
        <v>13437</v>
      </c>
      <c r="AE7699" s="24" t="s">
        <v>13438</v>
      </c>
      <c r="AF7699" s="24"/>
      <c r="AG7699" s="24" t="s">
        <v>21523</v>
      </c>
      <c r="AH7699" s="24" t="s">
        <v>367</v>
      </c>
      <c r="AI7699" s="24" t="s">
        <v>368</v>
      </c>
      <c r="AJ7699" s="24" t="s">
        <v>119</v>
      </c>
      <c r="AK7699" s="24" t="s">
        <v>120</v>
      </c>
      <c r="AL7699" s="22">
        <v>7697</v>
      </c>
    </row>
    <row r="7700" spans="7:38" s="10" customFormat="1">
      <c r="G7700" s="18"/>
      <c r="H7700" s="18"/>
      <c r="I7700" s="18"/>
      <c r="J7700" s="18"/>
      <c r="L7700" s="13"/>
      <c r="M7700" s="13" t="s">
        <v>13447</v>
      </c>
      <c r="N7700" s="13" t="s">
        <v>13448</v>
      </c>
      <c r="O7700" s="13" t="s">
        <v>13447</v>
      </c>
      <c r="AC7700" s="22" t="s">
        <v>29253</v>
      </c>
      <c r="AD7700" s="24" t="s">
        <v>13439</v>
      </c>
      <c r="AE7700" s="24" t="s">
        <v>13440</v>
      </c>
      <c r="AF7700" s="24"/>
      <c r="AG7700" s="24" t="s">
        <v>21523</v>
      </c>
      <c r="AH7700" s="24" t="s">
        <v>367</v>
      </c>
      <c r="AI7700" s="24" t="s">
        <v>368</v>
      </c>
      <c r="AJ7700" s="24" t="s">
        <v>119</v>
      </c>
      <c r="AK7700" s="24" t="s">
        <v>120</v>
      </c>
      <c r="AL7700" s="22">
        <v>7698</v>
      </c>
    </row>
    <row r="7701" spans="7:38" s="10" customFormat="1">
      <c r="G7701" s="18"/>
      <c r="H7701" s="18"/>
      <c r="I7701" s="18"/>
      <c r="J7701" s="18"/>
      <c r="L7701" s="13"/>
      <c r="M7701" s="13" t="s">
        <v>13449</v>
      </c>
      <c r="N7701" s="13" t="s">
        <v>13450</v>
      </c>
      <c r="O7701" s="13" t="s">
        <v>13449</v>
      </c>
      <c r="AC7701" s="22" t="s">
        <v>29254</v>
      </c>
      <c r="AD7701" s="24" t="s">
        <v>13441</v>
      </c>
      <c r="AE7701" s="24" t="s">
        <v>13442</v>
      </c>
      <c r="AF7701" s="24"/>
      <c r="AG7701" s="24" t="s">
        <v>21269</v>
      </c>
      <c r="AH7701" s="24" t="s">
        <v>367</v>
      </c>
      <c r="AI7701" s="24" t="s">
        <v>368</v>
      </c>
      <c r="AJ7701" s="24" t="s">
        <v>119</v>
      </c>
      <c r="AK7701" s="24" t="s">
        <v>120</v>
      </c>
      <c r="AL7701" s="22">
        <v>7699</v>
      </c>
    </row>
    <row r="7702" spans="7:38" s="10" customFormat="1">
      <c r="G7702" s="18"/>
      <c r="H7702" s="18"/>
      <c r="I7702" s="18"/>
      <c r="J7702" s="18"/>
      <c r="L7702" s="13"/>
      <c r="M7702" s="13" t="s">
        <v>13451</v>
      </c>
      <c r="N7702" s="13" t="s">
        <v>7350</v>
      </c>
      <c r="O7702" s="13" t="s">
        <v>13451</v>
      </c>
      <c r="AC7702" s="22" t="s">
        <v>29255</v>
      </c>
      <c r="AD7702" s="24" t="s">
        <v>13443</v>
      </c>
      <c r="AE7702" s="24" t="s">
        <v>13444</v>
      </c>
      <c r="AF7702" s="24"/>
      <c r="AG7702" s="24" t="s">
        <v>21269</v>
      </c>
      <c r="AH7702" s="24" t="s">
        <v>367</v>
      </c>
      <c r="AI7702" s="24" t="s">
        <v>368</v>
      </c>
      <c r="AJ7702" s="24" t="s">
        <v>119</v>
      </c>
      <c r="AK7702" s="24" t="s">
        <v>120</v>
      </c>
      <c r="AL7702" s="22">
        <v>7700</v>
      </c>
    </row>
    <row r="7703" spans="7:38" s="10" customFormat="1">
      <c r="G7703" s="18"/>
      <c r="H7703" s="18"/>
      <c r="I7703" s="18"/>
      <c r="J7703" s="18"/>
      <c r="L7703" s="13"/>
      <c r="M7703" s="13" t="s">
        <v>13452</v>
      </c>
      <c r="N7703" s="13" t="s">
        <v>13453</v>
      </c>
      <c r="O7703" s="13" t="s">
        <v>13452</v>
      </c>
      <c r="AC7703" s="22" t="s">
        <v>29256</v>
      </c>
      <c r="AD7703" s="24" t="s">
        <v>13445</v>
      </c>
      <c r="AE7703" s="24" t="s">
        <v>13446</v>
      </c>
      <c r="AF7703" s="24"/>
      <c r="AG7703" s="24" t="s">
        <v>21523</v>
      </c>
      <c r="AH7703" s="24" t="s">
        <v>367</v>
      </c>
      <c r="AI7703" s="24" t="s">
        <v>368</v>
      </c>
      <c r="AJ7703" s="24" t="s">
        <v>119</v>
      </c>
      <c r="AK7703" s="24" t="s">
        <v>120</v>
      </c>
      <c r="AL7703" s="22">
        <v>7701</v>
      </c>
    </row>
    <row r="7704" spans="7:38" s="10" customFormat="1">
      <c r="G7704" s="18"/>
      <c r="H7704" s="18"/>
      <c r="I7704" s="18"/>
      <c r="J7704" s="18"/>
      <c r="L7704" s="13"/>
      <c r="M7704" s="13" t="s">
        <v>13454</v>
      </c>
      <c r="N7704" s="13" t="s">
        <v>13455</v>
      </c>
      <c r="O7704" s="13" t="s">
        <v>13454</v>
      </c>
      <c r="AC7704" s="22" t="s">
        <v>29257</v>
      </c>
      <c r="AD7704" s="24" t="s">
        <v>13447</v>
      </c>
      <c r="AE7704" s="24" t="s">
        <v>13448</v>
      </c>
      <c r="AF7704" s="24"/>
      <c r="AG7704" s="24" t="s">
        <v>21523</v>
      </c>
      <c r="AH7704" s="24" t="s">
        <v>367</v>
      </c>
      <c r="AI7704" s="24" t="s">
        <v>368</v>
      </c>
      <c r="AJ7704" s="24" t="s">
        <v>119</v>
      </c>
      <c r="AK7704" s="24" t="s">
        <v>120</v>
      </c>
      <c r="AL7704" s="22">
        <v>7702</v>
      </c>
    </row>
    <row r="7705" spans="7:38" s="10" customFormat="1">
      <c r="G7705" s="18"/>
      <c r="H7705" s="18"/>
      <c r="I7705" s="18"/>
      <c r="J7705" s="18"/>
      <c r="L7705" s="13"/>
      <c r="M7705" s="13" t="s">
        <v>13456</v>
      </c>
      <c r="N7705" s="13" t="s">
        <v>13457</v>
      </c>
      <c r="O7705" s="13" t="s">
        <v>13456</v>
      </c>
      <c r="AC7705" s="22" t="s">
        <v>29258</v>
      </c>
      <c r="AD7705" s="24" t="s">
        <v>13449</v>
      </c>
      <c r="AE7705" s="24" t="s">
        <v>13450</v>
      </c>
      <c r="AF7705" s="24"/>
      <c r="AG7705" s="24" t="s">
        <v>21523</v>
      </c>
      <c r="AH7705" s="24" t="s">
        <v>367</v>
      </c>
      <c r="AI7705" s="24" t="s">
        <v>368</v>
      </c>
      <c r="AJ7705" s="24" t="s">
        <v>119</v>
      </c>
      <c r="AK7705" s="24" t="s">
        <v>120</v>
      </c>
      <c r="AL7705" s="22">
        <v>7703</v>
      </c>
    </row>
    <row r="7706" spans="7:38" s="10" customFormat="1">
      <c r="G7706" s="18"/>
      <c r="H7706" s="18"/>
      <c r="I7706" s="18"/>
      <c r="J7706" s="18"/>
      <c r="L7706" s="13"/>
      <c r="M7706" s="13" t="s">
        <v>13458</v>
      </c>
      <c r="N7706" s="13" t="s">
        <v>7373</v>
      </c>
      <c r="O7706" s="13" t="s">
        <v>13458</v>
      </c>
      <c r="AC7706" s="22" t="s">
        <v>29259</v>
      </c>
      <c r="AD7706" s="24" t="s">
        <v>13451</v>
      </c>
      <c r="AE7706" s="24" t="s">
        <v>7350</v>
      </c>
      <c r="AF7706" s="24"/>
      <c r="AG7706" s="24" t="s">
        <v>21523</v>
      </c>
      <c r="AH7706" s="24" t="s">
        <v>367</v>
      </c>
      <c r="AI7706" s="24" t="s">
        <v>368</v>
      </c>
      <c r="AJ7706" s="24" t="s">
        <v>119</v>
      </c>
      <c r="AK7706" s="24" t="s">
        <v>120</v>
      </c>
      <c r="AL7706" s="22">
        <v>7704</v>
      </c>
    </row>
    <row r="7707" spans="7:38" s="10" customFormat="1">
      <c r="G7707" s="18"/>
      <c r="H7707" s="18"/>
      <c r="I7707" s="18"/>
      <c r="J7707" s="18"/>
      <c r="L7707" s="13"/>
      <c r="M7707" s="13" t="s">
        <v>13459</v>
      </c>
      <c r="N7707" s="13" t="s">
        <v>13460</v>
      </c>
      <c r="O7707" s="13" t="s">
        <v>13459</v>
      </c>
      <c r="AC7707" s="22" t="s">
        <v>29260</v>
      </c>
      <c r="AD7707" s="24" t="s">
        <v>13452</v>
      </c>
      <c r="AE7707" s="24" t="s">
        <v>13453</v>
      </c>
      <c r="AF7707" s="24"/>
      <c r="AG7707" s="24" t="s">
        <v>21521</v>
      </c>
      <c r="AH7707" s="24" t="s">
        <v>369</v>
      </c>
      <c r="AI7707" s="24" t="s">
        <v>370</v>
      </c>
      <c r="AJ7707" s="24" t="s">
        <v>119</v>
      </c>
      <c r="AK7707" s="24" t="s">
        <v>120</v>
      </c>
      <c r="AL7707" s="22">
        <v>7705</v>
      </c>
    </row>
    <row r="7708" spans="7:38" s="10" customFormat="1">
      <c r="G7708" s="18"/>
      <c r="H7708" s="18"/>
      <c r="I7708" s="18"/>
      <c r="J7708" s="18"/>
      <c r="L7708" s="13"/>
      <c r="M7708" s="13" t="s">
        <v>13461</v>
      </c>
      <c r="N7708" s="13" t="s">
        <v>5422</v>
      </c>
      <c r="O7708" s="13" t="s">
        <v>13461</v>
      </c>
      <c r="AC7708" s="22" t="s">
        <v>29261</v>
      </c>
      <c r="AD7708" s="24" t="s">
        <v>13454</v>
      </c>
      <c r="AE7708" s="24" t="s">
        <v>13455</v>
      </c>
      <c r="AF7708" s="24"/>
      <c r="AG7708" s="24" t="s">
        <v>21523</v>
      </c>
      <c r="AH7708" s="24" t="s">
        <v>369</v>
      </c>
      <c r="AI7708" s="24" t="s">
        <v>370</v>
      </c>
      <c r="AJ7708" s="24" t="s">
        <v>119</v>
      </c>
      <c r="AK7708" s="24" t="s">
        <v>120</v>
      </c>
      <c r="AL7708" s="22">
        <v>7706</v>
      </c>
    </row>
    <row r="7709" spans="7:38" s="10" customFormat="1">
      <c r="G7709" s="18"/>
      <c r="H7709" s="18"/>
      <c r="I7709" s="18"/>
      <c r="J7709" s="18"/>
      <c r="L7709" s="13"/>
      <c r="M7709" s="13" t="s">
        <v>13462</v>
      </c>
      <c r="N7709" s="13" t="s">
        <v>13463</v>
      </c>
      <c r="O7709" s="13" t="s">
        <v>13462</v>
      </c>
      <c r="AC7709" s="22" t="s">
        <v>29262</v>
      </c>
      <c r="AD7709" s="24" t="s">
        <v>13456</v>
      </c>
      <c r="AE7709" s="24" t="s">
        <v>13457</v>
      </c>
      <c r="AF7709" s="24"/>
      <c r="AG7709" s="24" t="s">
        <v>21523</v>
      </c>
      <c r="AH7709" s="24" t="s">
        <v>369</v>
      </c>
      <c r="AI7709" s="24" t="s">
        <v>370</v>
      </c>
      <c r="AJ7709" s="24" t="s">
        <v>119</v>
      </c>
      <c r="AK7709" s="24" t="s">
        <v>120</v>
      </c>
      <c r="AL7709" s="22">
        <v>7707</v>
      </c>
    </row>
    <row r="7710" spans="7:38" s="10" customFormat="1">
      <c r="G7710" s="18"/>
      <c r="H7710" s="18"/>
      <c r="I7710" s="18"/>
      <c r="J7710" s="18"/>
      <c r="L7710" s="13"/>
      <c r="M7710" s="13" t="s">
        <v>13464</v>
      </c>
      <c r="N7710" s="13" t="s">
        <v>13465</v>
      </c>
      <c r="O7710" s="13" t="s">
        <v>13464</v>
      </c>
      <c r="AC7710" s="22" t="s">
        <v>29263</v>
      </c>
      <c r="AD7710" s="24" t="s">
        <v>13458</v>
      </c>
      <c r="AE7710" s="24" t="s">
        <v>7373</v>
      </c>
      <c r="AF7710" s="24"/>
      <c r="AG7710" s="24" t="s">
        <v>21523</v>
      </c>
      <c r="AH7710" s="24" t="s">
        <v>369</v>
      </c>
      <c r="AI7710" s="24" t="s">
        <v>370</v>
      </c>
      <c r="AJ7710" s="24" t="s">
        <v>119</v>
      </c>
      <c r="AK7710" s="24" t="s">
        <v>120</v>
      </c>
      <c r="AL7710" s="22">
        <v>7708</v>
      </c>
    </row>
    <row r="7711" spans="7:38" s="10" customFormat="1">
      <c r="G7711" s="18"/>
      <c r="H7711" s="18"/>
      <c r="I7711" s="18"/>
      <c r="J7711" s="18"/>
      <c r="L7711" s="13"/>
      <c r="M7711" s="13" t="s">
        <v>13466</v>
      </c>
      <c r="N7711" s="13" t="s">
        <v>13467</v>
      </c>
      <c r="O7711" s="13" t="s">
        <v>13466</v>
      </c>
      <c r="AC7711" s="22" t="s">
        <v>29264</v>
      </c>
      <c r="AD7711" s="24" t="s">
        <v>13459</v>
      </c>
      <c r="AE7711" s="24" t="s">
        <v>13460</v>
      </c>
      <c r="AF7711" s="24"/>
      <c r="AG7711" s="24" t="s">
        <v>21523</v>
      </c>
      <c r="AH7711" s="24" t="s">
        <v>369</v>
      </c>
      <c r="AI7711" s="24" t="s">
        <v>370</v>
      </c>
      <c r="AJ7711" s="24" t="s">
        <v>119</v>
      </c>
      <c r="AK7711" s="24" t="s">
        <v>120</v>
      </c>
      <c r="AL7711" s="22">
        <v>7709</v>
      </c>
    </row>
    <row r="7712" spans="7:38" s="10" customFormat="1">
      <c r="G7712" s="18"/>
      <c r="H7712" s="18"/>
      <c r="I7712" s="18"/>
      <c r="J7712" s="18"/>
      <c r="L7712" s="13"/>
      <c r="M7712" s="13" t="s">
        <v>13468</v>
      </c>
      <c r="N7712" s="13" t="s">
        <v>13469</v>
      </c>
      <c r="O7712" s="13" t="s">
        <v>13468</v>
      </c>
      <c r="AC7712" s="22" t="s">
        <v>29265</v>
      </c>
      <c r="AD7712" s="24" t="s">
        <v>13461</v>
      </c>
      <c r="AE7712" s="24" t="s">
        <v>5422</v>
      </c>
      <c r="AF7712" s="24"/>
      <c r="AG7712" s="24" t="s">
        <v>21523</v>
      </c>
      <c r="AH7712" s="24" t="s">
        <v>369</v>
      </c>
      <c r="AI7712" s="24" t="s">
        <v>370</v>
      </c>
      <c r="AJ7712" s="24" t="s">
        <v>119</v>
      </c>
      <c r="AK7712" s="24" t="s">
        <v>120</v>
      </c>
      <c r="AL7712" s="22">
        <v>7710</v>
      </c>
    </row>
    <row r="7713" spans="7:38" s="10" customFormat="1">
      <c r="G7713" s="18"/>
      <c r="H7713" s="18"/>
      <c r="I7713" s="18"/>
      <c r="J7713" s="18"/>
      <c r="L7713" s="13"/>
      <c r="M7713" s="13" t="s">
        <v>13470</v>
      </c>
      <c r="N7713" s="13" t="s">
        <v>13471</v>
      </c>
      <c r="O7713" s="13" t="s">
        <v>13470</v>
      </c>
      <c r="AC7713" s="22" t="s">
        <v>29266</v>
      </c>
      <c r="AD7713" s="24" t="s">
        <v>13462</v>
      </c>
      <c r="AE7713" s="24" t="s">
        <v>13463</v>
      </c>
      <c r="AF7713" s="24"/>
      <c r="AG7713" s="24" t="s">
        <v>21523</v>
      </c>
      <c r="AH7713" s="24" t="s">
        <v>369</v>
      </c>
      <c r="AI7713" s="24" t="s">
        <v>370</v>
      </c>
      <c r="AJ7713" s="24" t="s">
        <v>119</v>
      </c>
      <c r="AK7713" s="24" t="s">
        <v>120</v>
      </c>
      <c r="AL7713" s="22">
        <v>7711</v>
      </c>
    </row>
    <row r="7714" spans="7:38" s="10" customFormat="1">
      <c r="G7714" s="18"/>
      <c r="H7714" s="18"/>
      <c r="I7714" s="18"/>
      <c r="J7714" s="18"/>
      <c r="L7714" s="13"/>
      <c r="M7714" s="13" t="s">
        <v>13472</v>
      </c>
      <c r="N7714" s="13" t="s">
        <v>7703</v>
      </c>
      <c r="O7714" s="13" t="s">
        <v>13472</v>
      </c>
      <c r="AC7714" s="22" t="s">
        <v>29267</v>
      </c>
      <c r="AD7714" s="24" t="s">
        <v>13464</v>
      </c>
      <c r="AE7714" s="24" t="s">
        <v>13465</v>
      </c>
      <c r="AF7714" s="24"/>
      <c r="AG7714" s="24" t="s">
        <v>21523</v>
      </c>
      <c r="AH7714" s="24" t="s">
        <v>369</v>
      </c>
      <c r="AI7714" s="24" t="s">
        <v>370</v>
      </c>
      <c r="AJ7714" s="24" t="s">
        <v>119</v>
      </c>
      <c r="AK7714" s="24" t="s">
        <v>120</v>
      </c>
      <c r="AL7714" s="22">
        <v>7712</v>
      </c>
    </row>
    <row r="7715" spans="7:38" s="10" customFormat="1">
      <c r="G7715" s="18"/>
      <c r="H7715" s="18"/>
      <c r="I7715" s="18"/>
      <c r="J7715" s="18"/>
      <c r="L7715" s="13"/>
      <c r="M7715" s="13" t="s">
        <v>13473</v>
      </c>
      <c r="N7715" s="13" t="s">
        <v>7358</v>
      </c>
      <c r="O7715" s="13" t="s">
        <v>13473</v>
      </c>
      <c r="AC7715" s="22" t="s">
        <v>29268</v>
      </c>
      <c r="AD7715" s="24" t="s">
        <v>13466</v>
      </c>
      <c r="AE7715" s="24" t="s">
        <v>13467</v>
      </c>
      <c r="AF7715" s="24"/>
      <c r="AG7715" s="24" t="s">
        <v>21523</v>
      </c>
      <c r="AH7715" s="24" t="s">
        <v>369</v>
      </c>
      <c r="AI7715" s="24" t="s">
        <v>370</v>
      </c>
      <c r="AJ7715" s="24" t="s">
        <v>119</v>
      </c>
      <c r="AK7715" s="24" t="s">
        <v>120</v>
      </c>
      <c r="AL7715" s="22">
        <v>7713</v>
      </c>
    </row>
    <row r="7716" spans="7:38" s="10" customFormat="1">
      <c r="G7716" s="18"/>
      <c r="H7716" s="18"/>
      <c r="I7716" s="18"/>
      <c r="J7716" s="18"/>
      <c r="L7716" s="13"/>
      <c r="M7716" s="13" t="s">
        <v>13474</v>
      </c>
      <c r="N7716" s="13" t="s">
        <v>13475</v>
      </c>
      <c r="O7716" s="13" t="s">
        <v>13474</v>
      </c>
      <c r="AC7716" s="22" t="s">
        <v>29269</v>
      </c>
      <c r="AD7716" s="24" t="s">
        <v>13468</v>
      </c>
      <c r="AE7716" s="24" t="s">
        <v>13469</v>
      </c>
      <c r="AF7716" s="24"/>
      <c r="AG7716" s="24" t="s">
        <v>21523</v>
      </c>
      <c r="AH7716" s="24" t="s">
        <v>369</v>
      </c>
      <c r="AI7716" s="24" t="s">
        <v>370</v>
      </c>
      <c r="AJ7716" s="24" t="s">
        <v>119</v>
      </c>
      <c r="AK7716" s="24" t="s">
        <v>120</v>
      </c>
      <c r="AL7716" s="22">
        <v>7714</v>
      </c>
    </row>
    <row r="7717" spans="7:38" s="10" customFormat="1">
      <c r="G7717" s="18"/>
      <c r="H7717" s="18"/>
      <c r="I7717" s="18"/>
      <c r="J7717" s="18"/>
      <c r="L7717" s="13"/>
      <c r="M7717" s="13" t="s">
        <v>13476</v>
      </c>
      <c r="N7717" s="13" t="s">
        <v>13477</v>
      </c>
      <c r="O7717" s="13" t="s">
        <v>13476</v>
      </c>
      <c r="AC7717" s="22" t="s">
        <v>29270</v>
      </c>
      <c r="AD7717" s="24" t="s">
        <v>13470</v>
      </c>
      <c r="AE7717" s="24" t="s">
        <v>13471</v>
      </c>
      <c r="AF7717" s="24"/>
      <c r="AG7717" s="24" t="s">
        <v>21523</v>
      </c>
      <c r="AH7717" s="24" t="s">
        <v>369</v>
      </c>
      <c r="AI7717" s="24" t="s">
        <v>370</v>
      </c>
      <c r="AJ7717" s="24" t="s">
        <v>119</v>
      </c>
      <c r="AK7717" s="24" t="s">
        <v>120</v>
      </c>
      <c r="AL7717" s="22">
        <v>7715</v>
      </c>
    </row>
    <row r="7718" spans="7:38" s="10" customFormat="1">
      <c r="G7718" s="18"/>
      <c r="H7718" s="18"/>
      <c r="I7718" s="18"/>
      <c r="J7718" s="18"/>
      <c r="L7718" s="13"/>
      <c r="M7718" s="13" t="s">
        <v>13478</v>
      </c>
      <c r="N7718" s="13" t="s">
        <v>13479</v>
      </c>
      <c r="O7718" s="13" t="s">
        <v>13478</v>
      </c>
      <c r="AC7718" s="22" t="s">
        <v>29271</v>
      </c>
      <c r="AD7718" s="24" t="s">
        <v>13472</v>
      </c>
      <c r="AE7718" s="24" t="s">
        <v>7703</v>
      </c>
      <c r="AF7718" s="24"/>
      <c r="AG7718" s="24" t="s">
        <v>21523</v>
      </c>
      <c r="AH7718" s="24" t="s">
        <v>369</v>
      </c>
      <c r="AI7718" s="24" t="s">
        <v>370</v>
      </c>
      <c r="AJ7718" s="24" t="s">
        <v>119</v>
      </c>
      <c r="AK7718" s="24" t="s">
        <v>120</v>
      </c>
      <c r="AL7718" s="22">
        <v>7716</v>
      </c>
    </row>
    <row r="7719" spans="7:38" s="10" customFormat="1">
      <c r="G7719" s="18"/>
      <c r="H7719" s="18"/>
      <c r="I7719" s="18"/>
      <c r="J7719" s="18"/>
      <c r="L7719" s="13"/>
      <c r="M7719" s="13" t="s">
        <v>13480</v>
      </c>
      <c r="N7719" s="13" t="s">
        <v>13481</v>
      </c>
      <c r="O7719" s="13" t="s">
        <v>13480</v>
      </c>
      <c r="AC7719" s="22" t="s">
        <v>29272</v>
      </c>
      <c r="AD7719" s="24" t="s">
        <v>13473</v>
      </c>
      <c r="AE7719" s="24" t="s">
        <v>7358</v>
      </c>
      <c r="AF7719" s="24"/>
      <c r="AG7719" s="24" t="s">
        <v>21523</v>
      </c>
      <c r="AH7719" s="24" t="s">
        <v>369</v>
      </c>
      <c r="AI7719" s="24" t="s">
        <v>370</v>
      </c>
      <c r="AJ7719" s="24" t="s">
        <v>119</v>
      </c>
      <c r="AK7719" s="24" t="s">
        <v>120</v>
      </c>
      <c r="AL7719" s="22">
        <v>7717</v>
      </c>
    </row>
    <row r="7720" spans="7:38" s="10" customFormat="1">
      <c r="G7720" s="18"/>
      <c r="H7720" s="18"/>
      <c r="I7720" s="18"/>
      <c r="J7720" s="18"/>
      <c r="L7720" s="13"/>
      <c r="M7720" s="13" t="s">
        <v>13482</v>
      </c>
      <c r="N7720" s="13" t="s">
        <v>13483</v>
      </c>
      <c r="O7720" s="13" t="s">
        <v>13482</v>
      </c>
      <c r="AC7720" s="22" t="s">
        <v>29273</v>
      </c>
      <c r="AD7720" s="24" t="s">
        <v>13474</v>
      </c>
      <c r="AE7720" s="24" t="s">
        <v>13475</v>
      </c>
      <c r="AF7720" s="24"/>
      <c r="AG7720" s="24" t="s">
        <v>21523</v>
      </c>
      <c r="AH7720" s="24" t="s">
        <v>369</v>
      </c>
      <c r="AI7720" s="24" t="s">
        <v>370</v>
      </c>
      <c r="AJ7720" s="24" t="s">
        <v>119</v>
      </c>
      <c r="AK7720" s="24" t="s">
        <v>120</v>
      </c>
      <c r="AL7720" s="22">
        <v>7718</v>
      </c>
    </row>
    <row r="7721" spans="7:38" s="10" customFormat="1">
      <c r="G7721" s="18"/>
      <c r="H7721" s="18"/>
      <c r="I7721" s="18"/>
      <c r="J7721" s="18"/>
      <c r="L7721" s="13"/>
      <c r="M7721" s="13" t="s">
        <v>13484</v>
      </c>
      <c r="N7721" s="13" t="s">
        <v>13485</v>
      </c>
      <c r="O7721" s="13" t="s">
        <v>13484</v>
      </c>
      <c r="AC7721" s="22" t="s">
        <v>29274</v>
      </c>
      <c r="AD7721" s="24" t="s">
        <v>13476</v>
      </c>
      <c r="AE7721" s="24" t="s">
        <v>13477</v>
      </c>
      <c r="AF7721" s="24"/>
      <c r="AG7721" s="24" t="s">
        <v>21521</v>
      </c>
      <c r="AH7721" s="24" t="s">
        <v>371</v>
      </c>
      <c r="AI7721" s="24" t="s">
        <v>372</v>
      </c>
      <c r="AJ7721" s="24" t="s">
        <v>119</v>
      </c>
      <c r="AK7721" s="24" t="s">
        <v>120</v>
      </c>
      <c r="AL7721" s="22">
        <v>7719</v>
      </c>
    </row>
    <row r="7722" spans="7:38" s="10" customFormat="1">
      <c r="G7722" s="18"/>
      <c r="H7722" s="18"/>
      <c r="I7722" s="18"/>
      <c r="J7722" s="18"/>
      <c r="L7722" s="13"/>
      <c r="M7722" s="13" t="s">
        <v>13486</v>
      </c>
      <c r="N7722" s="13" t="s">
        <v>13487</v>
      </c>
      <c r="O7722" s="13" t="s">
        <v>13486</v>
      </c>
      <c r="AC7722" s="22" t="s">
        <v>29275</v>
      </c>
      <c r="AD7722" s="24" t="s">
        <v>13478</v>
      </c>
      <c r="AE7722" s="24" t="s">
        <v>13479</v>
      </c>
      <c r="AF7722" s="24"/>
      <c r="AG7722" s="24" t="s">
        <v>21523</v>
      </c>
      <c r="AH7722" s="24" t="s">
        <v>371</v>
      </c>
      <c r="AI7722" s="24" t="s">
        <v>372</v>
      </c>
      <c r="AJ7722" s="24" t="s">
        <v>119</v>
      </c>
      <c r="AK7722" s="24" t="s">
        <v>120</v>
      </c>
      <c r="AL7722" s="22">
        <v>7720</v>
      </c>
    </row>
    <row r="7723" spans="7:38" s="10" customFormat="1">
      <c r="G7723" s="18"/>
      <c r="H7723" s="18"/>
      <c r="I7723" s="18"/>
      <c r="J7723" s="18"/>
      <c r="L7723" s="13"/>
      <c r="M7723" s="13" t="s">
        <v>13488</v>
      </c>
      <c r="N7723" s="13" t="s">
        <v>13489</v>
      </c>
      <c r="O7723" s="13" t="s">
        <v>13488</v>
      </c>
      <c r="AC7723" s="22" t="s">
        <v>29276</v>
      </c>
      <c r="AD7723" s="24" t="s">
        <v>13480</v>
      </c>
      <c r="AE7723" s="24" t="s">
        <v>13481</v>
      </c>
      <c r="AF7723" s="24"/>
      <c r="AG7723" s="24" t="s">
        <v>21523</v>
      </c>
      <c r="AH7723" s="24" t="s">
        <v>371</v>
      </c>
      <c r="AI7723" s="24" t="s">
        <v>372</v>
      </c>
      <c r="AJ7723" s="24" t="s">
        <v>119</v>
      </c>
      <c r="AK7723" s="24" t="s">
        <v>120</v>
      </c>
      <c r="AL7723" s="22">
        <v>7721</v>
      </c>
    </row>
    <row r="7724" spans="7:38" s="10" customFormat="1">
      <c r="G7724" s="18"/>
      <c r="H7724" s="18"/>
      <c r="I7724" s="18"/>
      <c r="J7724" s="18"/>
      <c r="L7724" s="13"/>
      <c r="M7724" s="13" t="s">
        <v>13490</v>
      </c>
      <c r="N7724" s="13" t="s">
        <v>13491</v>
      </c>
      <c r="O7724" s="13" t="s">
        <v>13490</v>
      </c>
      <c r="AC7724" s="22" t="s">
        <v>29277</v>
      </c>
      <c r="AD7724" s="24" t="s">
        <v>13482</v>
      </c>
      <c r="AE7724" s="24" t="s">
        <v>13483</v>
      </c>
      <c r="AF7724" s="24"/>
      <c r="AG7724" s="24" t="s">
        <v>21523</v>
      </c>
      <c r="AH7724" s="24" t="s">
        <v>371</v>
      </c>
      <c r="AI7724" s="24" t="s">
        <v>372</v>
      </c>
      <c r="AJ7724" s="24" t="s">
        <v>119</v>
      </c>
      <c r="AK7724" s="24" t="s">
        <v>120</v>
      </c>
      <c r="AL7724" s="22">
        <v>7722</v>
      </c>
    </row>
    <row r="7725" spans="7:38" s="10" customFormat="1">
      <c r="G7725" s="18"/>
      <c r="H7725" s="18"/>
      <c r="I7725" s="18"/>
      <c r="J7725" s="18"/>
      <c r="L7725" s="13"/>
      <c r="M7725" s="13" t="s">
        <v>13492</v>
      </c>
      <c r="N7725" s="13" t="s">
        <v>13493</v>
      </c>
      <c r="O7725" s="13" t="s">
        <v>13492</v>
      </c>
      <c r="AC7725" s="22" t="s">
        <v>29278</v>
      </c>
      <c r="AD7725" s="24" t="s">
        <v>13484</v>
      </c>
      <c r="AE7725" s="24" t="s">
        <v>13485</v>
      </c>
      <c r="AF7725" s="24"/>
      <c r="AG7725" s="24" t="s">
        <v>21523</v>
      </c>
      <c r="AH7725" s="24" t="s">
        <v>371</v>
      </c>
      <c r="AI7725" s="24" t="s">
        <v>372</v>
      </c>
      <c r="AJ7725" s="24" t="s">
        <v>119</v>
      </c>
      <c r="AK7725" s="24" t="s">
        <v>120</v>
      </c>
      <c r="AL7725" s="22">
        <v>7723</v>
      </c>
    </row>
    <row r="7726" spans="7:38" s="10" customFormat="1">
      <c r="G7726" s="18"/>
      <c r="H7726" s="18"/>
      <c r="I7726" s="18"/>
      <c r="J7726" s="18"/>
      <c r="L7726" s="13"/>
      <c r="M7726" s="13" t="s">
        <v>13494</v>
      </c>
      <c r="N7726" s="13" t="s">
        <v>13495</v>
      </c>
      <c r="O7726" s="13" t="s">
        <v>13494</v>
      </c>
      <c r="AC7726" s="22" t="s">
        <v>29279</v>
      </c>
      <c r="AD7726" s="24" t="s">
        <v>13486</v>
      </c>
      <c r="AE7726" s="24" t="s">
        <v>13487</v>
      </c>
      <c r="AF7726" s="24"/>
      <c r="AG7726" s="24" t="s">
        <v>21523</v>
      </c>
      <c r="AH7726" s="24" t="s">
        <v>371</v>
      </c>
      <c r="AI7726" s="24" t="s">
        <v>372</v>
      </c>
      <c r="AJ7726" s="24" t="s">
        <v>119</v>
      </c>
      <c r="AK7726" s="24" t="s">
        <v>120</v>
      </c>
      <c r="AL7726" s="22">
        <v>7724</v>
      </c>
    </row>
    <row r="7727" spans="7:38" s="10" customFormat="1">
      <c r="G7727" s="18"/>
      <c r="H7727" s="18"/>
      <c r="I7727" s="18"/>
      <c r="J7727" s="18"/>
      <c r="L7727" s="13"/>
      <c r="M7727" s="13" t="s">
        <v>13496</v>
      </c>
      <c r="N7727" s="13" t="s">
        <v>13497</v>
      </c>
      <c r="O7727" s="13" t="s">
        <v>13496</v>
      </c>
      <c r="AC7727" s="22" t="s">
        <v>29280</v>
      </c>
      <c r="AD7727" s="24" t="s">
        <v>13488</v>
      </c>
      <c r="AE7727" s="24" t="s">
        <v>13489</v>
      </c>
      <c r="AF7727" s="24"/>
      <c r="AG7727" s="24" t="s">
        <v>21523</v>
      </c>
      <c r="AH7727" s="24" t="s">
        <v>371</v>
      </c>
      <c r="AI7727" s="24" t="s">
        <v>372</v>
      </c>
      <c r="AJ7727" s="24" t="s">
        <v>119</v>
      </c>
      <c r="AK7727" s="24" t="s">
        <v>120</v>
      </c>
      <c r="AL7727" s="22">
        <v>7725</v>
      </c>
    </row>
    <row r="7728" spans="7:38" s="10" customFormat="1">
      <c r="G7728" s="18"/>
      <c r="H7728" s="18"/>
      <c r="I7728" s="18"/>
      <c r="J7728" s="18"/>
      <c r="L7728" s="13"/>
      <c r="M7728" s="13" t="s">
        <v>13498</v>
      </c>
      <c r="N7728" s="13" t="s">
        <v>13499</v>
      </c>
      <c r="O7728" s="13" t="s">
        <v>13498</v>
      </c>
      <c r="AC7728" s="22" t="s">
        <v>29281</v>
      </c>
      <c r="AD7728" s="24" t="s">
        <v>13490</v>
      </c>
      <c r="AE7728" s="24" t="s">
        <v>13491</v>
      </c>
      <c r="AF7728" s="24"/>
      <c r="AG7728" s="24" t="s">
        <v>21523</v>
      </c>
      <c r="AH7728" s="24" t="s">
        <v>371</v>
      </c>
      <c r="AI7728" s="24" t="s">
        <v>372</v>
      </c>
      <c r="AJ7728" s="24" t="s">
        <v>119</v>
      </c>
      <c r="AK7728" s="24" t="s">
        <v>120</v>
      </c>
      <c r="AL7728" s="22">
        <v>7726</v>
      </c>
    </row>
    <row r="7729" spans="7:38" s="10" customFormat="1">
      <c r="G7729" s="18"/>
      <c r="H7729" s="18"/>
      <c r="I7729" s="18"/>
      <c r="J7729" s="18"/>
      <c r="L7729" s="13"/>
      <c r="M7729" s="13" t="s">
        <v>13500</v>
      </c>
      <c r="N7729" s="13" t="s">
        <v>13501</v>
      </c>
      <c r="O7729" s="13" t="s">
        <v>13500</v>
      </c>
      <c r="AC7729" s="22" t="s">
        <v>29282</v>
      </c>
      <c r="AD7729" s="24" t="s">
        <v>13492</v>
      </c>
      <c r="AE7729" s="24" t="s">
        <v>13493</v>
      </c>
      <c r="AF7729" s="24"/>
      <c r="AG7729" s="24" t="s">
        <v>21523</v>
      </c>
      <c r="AH7729" s="24" t="s">
        <v>371</v>
      </c>
      <c r="AI7729" s="24" t="s">
        <v>372</v>
      </c>
      <c r="AJ7729" s="24" t="s">
        <v>119</v>
      </c>
      <c r="AK7729" s="24" t="s">
        <v>120</v>
      </c>
      <c r="AL7729" s="22">
        <v>7727</v>
      </c>
    </row>
    <row r="7730" spans="7:38" s="10" customFormat="1">
      <c r="G7730" s="18"/>
      <c r="H7730" s="18"/>
      <c r="I7730" s="18"/>
      <c r="J7730" s="18"/>
      <c r="L7730" s="13"/>
      <c r="M7730" s="13" t="s">
        <v>13502</v>
      </c>
      <c r="N7730" s="13" t="s">
        <v>13503</v>
      </c>
      <c r="O7730" s="13" t="s">
        <v>13502</v>
      </c>
      <c r="AC7730" s="22" t="s">
        <v>29283</v>
      </c>
      <c r="AD7730" s="24" t="s">
        <v>13494</v>
      </c>
      <c r="AE7730" s="24" t="s">
        <v>13495</v>
      </c>
      <c r="AF7730" s="24"/>
      <c r="AG7730" s="24" t="s">
        <v>21523</v>
      </c>
      <c r="AH7730" s="24" t="s">
        <v>371</v>
      </c>
      <c r="AI7730" s="24" t="s">
        <v>372</v>
      </c>
      <c r="AJ7730" s="24" t="s">
        <v>119</v>
      </c>
      <c r="AK7730" s="24" t="s">
        <v>120</v>
      </c>
      <c r="AL7730" s="22">
        <v>7728</v>
      </c>
    </row>
    <row r="7731" spans="7:38" s="10" customFormat="1">
      <c r="G7731" s="18"/>
      <c r="H7731" s="18"/>
      <c r="I7731" s="18"/>
      <c r="J7731" s="18"/>
      <c r="L7731" s="13"/>
      <c r="M7731" s="13" t="s">
        <v>13504</v>
      </c>
      <c r="N7731" s="13" t="s">
        <v>13505</v>
      </c>
      <c r="O7731" s="13" t="s">
        <v>13504</v>
      </c>
      <c r="AC7731" s="22" t="s">
        <v>29284</v>
      </c>
      <c r="AD7731" s="24" t="s">
        <v>13496</v>
      </c>
      <c r="AE7731" s="24" t="s">
        <v>13497</v>
      </c>
      <c r="AF7731" s="24"/>
      <c r="AG7731" s="24" t="s">
        <v>21523</v>
      </c>
      <c r="AH7731" s="24" t="s">
        <v>371</v>
      </c>
      <c r="AI7731" s="24" t="s">
        <v>372</v>
      </c>
      <c r="AJ7731" s="24" t="s">
        <v>119</v>
      </c>
      <c r="AK7731" s="24" t="s">
        <v>120</v>
      </c>
      <c r="AL7731" s="22">
        <v>7729</v>
      </c>
    </row>
    <row r="7732" spans="7:38" s="10" customFormat="1">
      <c r="G7732" s="18"/>
      <c r="H7732" s="18"/>
      <c r="I7732" s="18"/>
      <c r="J7732" s="18"/>
      <c r="L7732" s="13"/>
      <c r="M7732" s="13" t="s">
        <v>13506</v>
      </c>
      <c r="N7732" s="13" t="s">
        <v>13507</v>
      </c>
      <c r="O7732" s="13" t="s">
        <v>13506</v>
      </c>
      <c r="AC7732" s="22" t="s">
        <v>29285</v>
      </c>
      <c r="AD7732" s="24" t="s">
        <v>13498</v>
      </c>
      <c r="AE7732" s="24" t="s">
        <v>13499</v>
      </c>
      <c r="AF7732" s="24"/>
      <c r="AG7732" s="24" t="s">
        <v>21523</v>
      </c>
      <c r="AH7732" s="24" t="s">
        <v>371</v>
      </c>
      <c r="AI7732" s="24" t="s">
        <v>372</v>
      </c>
      <c r="AJ7732" s="24" t="s">
        <v>119</v>
      </c>
      <c r="AK7732" s="24" t="s">
        <v>120</v>
      </c>
      <c r="AL7732" s="22">
        <v>7730</v>
      </c>
    </row>
    <row r="7733" spans="7:38" s="10" customFormat="1">
      <c r="G7733" s="18"/>
      <c r="H7733" s="18"/>
      <c r="I7733" s="18"/>
      <c r="J7733" s="18"/>
      <c r="L7733" s="13"/>
      <c r="M7733" s="13" t="s">
        <v>13508</v>
      </c>
      <c r="N7733" s="13" t="s">
        <v>13509</v>
      </c>
      <c r="O7733" s="13" t="s">
        <v>13508</v>
      </c>
      <c r="AC7733" s="22" t="s">
        <v>29286</v>
      </c>
      <c r="AD7733" s="24" t="s">
        <v>13500</v>
      </c>
      <c r="AE7733" s="24" t="s">
        <v>13501</v>
      </c>
      <c r="AF7733" s="24"/>
      <c r="AG7733" s="24" t="s">
        <v>21523</v>
      </c>
      <c r="AH7733" s="24" t="s">
        <v>371</v>
      </c>
      <c r="AI7733" s="24" t="s">
        <v>372</v>
      </c>
      <c r="AJ7733" s="24" t="s">
        <v>119</v>
      </c>
      <c r="AK7733" s="24" t="s">
        <v>120</v>
      </c>
      <c r="AL7733" s="22">
        <v>7731</v>
      </c>
    </row>
    <row r="7734" spans="7:38" s="10" customFormat="1">
      <c r="G7734" s="18"/>
      <c r="H7734" s="18"/>
      <c r="I7734" s="18"/>
      <c r="J7734" s="18"/>
      <c r="L7734" s="13"/>
      <c r="M7734" s="13" t="s">
        <v>13510</v>
      </c>
      <c r="N7734" s="13" t="s">
        <v>13511</v>
      </c>
      <c r="O7734" s="13" t="s">
        <v>13510</v>
      </c>
      <c r="AC7734" s="22" t="s">
        <v>29287</v>
      </c>
      <c r="AD7734" s="24" t="s">
        <v>13502</v>
      </c>
      <c r="AE7734" s="24" t="s">
        <v>13503</v>
      </c>
      <c r="AF7734" s="24"/>
      <c r="AG7734" s="24" t="s">
        <v>21523</v>
      </c>
      <c r="AH7734" s="24" t="s">
        <v>371</v>
      </c>
      <c r="AI7734" s="24" t="s">
        <v>372</v>
      </c>
      <c r="AJ7734" s="24" t="s">
        <v>119</v>
      </c>
      <c r="AK7734" s="24" t="s">
        <v>120</v>
      </c>
      <c r="AL7734" s="22">
        <v>7732</v>
      </c>
    </row>
    <row r="7735" spans="7:38" s="10" customFormat="1">
      <c r="G7735" s="18"/>
      <c r="H7735" s="18"/>
      <c r="I7735" s="18"/>
      <c r="J7735" s="18"/>
      <c r="L7735" s="13"/>
      <c r="M7735" s="13" t="s">
        <v>13817</v>
      </c>
      <c r="N7735" s="13" t="s">
        <v>13818</v>
      </c>
      <c r="O7735" s="13" t="s">
        <v>13817</v>
      </c>
      <c r="AC7735" s="22" t="s">
        <v>29288</v>
      </c>
      <c r="AD7735" s="24" t="s">
        <v>13504</v>
      </c>
      <c r="AE7735" s="24" t="s">
        <v>13505</v>
      </c>
      <c r="AF7735" s="24"/>
      <c r="AG7735" s="24" t="s">
        <v>21523</v>
      </c>
      <c r="AH7735" s="24" t="s">
        <v>371</v>
      </c>
      <c r="AI7735" s="24" t="s">
        <v>372</v>
      </c>
      <c r="AJ7735" s="24" t="s">
        <v>119</v>
      </c>
      <c r="AK7735" s="24" t="s">
        <v>120</v>
      </c>
      <c r="AL7735" s="22">
        <v>7733</v>
      </c>
    </row>
    <row r="7736" spans="7:38" s="10" customFormat="1">
      <c r="G7736" s="18"/>
      <c r="H7736" s="18"/>
      <c r="I7736" s="18"/>
      <c r="J7736" s="18"/>
      <c r="L7736" s="13"/>
      <c r="M7736" s="13" t="s">
        <v>13081</v>
      </c>
      <c r="N7736" s="13" t="s">
        <v>13082</v>
      </c>
      <c r="O7736" s="13" t="s">
        <v>13081</v>
      </c>
      <c r="AC7736" s="22" t="s">
        <v>29289</v>
      </c>
      <c r="AD7736" s="24" t="s">
        <v>13506</v>
      </c>
      <c r="AE7736" s="24" t="s">
        <v>13507</v>
      </c>
      <c r="AF7736" s="24"/>
      <c r="AG7736" s="24" t="s">
        <v>21523</v>
      </c>
      <c r="AH7736" s="24" t="s">
        <v>371</v>
      </c>
      <c r="AI7736" s="24" t="s">
        <v>372</v>
      </c>
      <c r="AJ7736" s="24" t="s">
        <v>119</v>
      </c>
      <c r="AK7736" s="24" t="s">
        <v>120</v>
      </c>
      <c r="AL7736" s="22">
        <v>7734</v>
      </c>
    </row>
    <row r="7737" spans="7:38" s="10" customFormat="1">
      <c r="G7737" s="18"/>
      <c r="H7737" s="18"/>
      <c r="I7737" s="18"/>
      <c r="J7737" s="18"/>
      <c r="L7737" s="13"/>
      <c r="M7737" s="13" t="s">
        <v>13083</v>
      </c>
      <c r="N7737" s="13" t="s">
        <v>13084</v>
      </c>
      <c r="O7737" s="13" t="s">
        <v>13083</v>
      </c>
      <c r="AC7737" s="22" t="s">
        <v>29290</v>
      </c>
      <c r="AD7737" s="24" t="s">
        <v>13508</v>
      </c>
      <c r="AE7737" s="24" t="s">
        <v>13509</v>
      </c>
      <c r="AF7737" s="24"/>
      <c r="AG7737" s="24" t="s">
        <v>21523</v>
      </c>
      <c r="AH7737" s="24" t="s">
        <v>371</v>
      </c>
      <c r="AI7737" s="24" t="s">
        <v>372</v>
      </c>
      <c r="AJ7737" s="24" t="s">
        <v>119</v>
      </c>
      <c r="AK7737" s="24" t="s">
        <v>120</v>
      </c>
      <c r="AL7737" s="22">
        <v>7735</v>
      </c>
    </row>
    <row r="7738" spans="7:38" s="10" customFormat="1">
      <c r="G7738" s="18"/>
      <c r="H7738" s="18"/>
      <c r="I7738" s="18"/>
      <c r="J7738" s="18"/>
      <c r="L7738" s="13"/>
      <c r="M7738" s="13" t="s">
        <v>13819</v>
      </c>
      <c r="N7738" s="13" t="s">
        <v>13820</v>
      </c>
      <c r="O7738" s="13" t="s">
        <v>13819</v>
      </c>
      <c r="AC7738" s="22" t="s">
        <v>29291</v>
      </c>
      <c r="AD7738" s="24" t="s">
        <v>13510</v>
      </c>
      <c r="AE7738" s="24" t="s">
        <v>13511</v>
      </c>
      <c r="AF7738" s="24"/>
      <c r="AG7738" s="24" t="s">
        <v>21523</v>
      </c>
      <c r="AH7738" s="24" t="s">
        <v>371</v>
      </c>
      <c r="AI7738" s="24" t="s">
        <v>372</v>
      </c>
      <c r="AJ7738" s="24" t="s">
        <v>119</v>
      </c>
      <c r="AK7738" s="24" t="s">
        <v>120</v>
      </c>
      <c r="AL7738" s="22">
        <v>7736</v>
      </c>
    </row>
    <row r="7739" spans="7:38" s="10" customFormat="1">
      <c r="G7739" s="18"/>
      <c r="H7739" s="18"/>
      <c r="I7739" s="18"/>
      <c r="J7739" s="18"/>
      <c r="L7739" s="13"/>
      <c r="M7739" s="13" t="s">
        <v>13821</v>
      </c>
      <c r="N7739" s="13" t="s">
        <v>7041</v>
      </c>
      <c r="O7739" s="13" t="s">
        <v>13821</v>
      </c>
      <c r="AC7739" s="22" t="s">
        <v>29292</v>
      </c>
      <c r="AD7739" s="24" t="s">
        <v>13817</v>
      </c>
      <c r="AE7739" s="24" t="s">
        <v>13818</v>
      </c>
      <c r="AF7739" s="24"/>
      <c r="AG7739" s="24" t="s">
        <v>21523</v>
      </c>
      <c r="AH7739" s="24" t="s">
        <v>371</v>
      </c>
      <c r="AI7739" s="24" t="s">
        <v>372</v>
      </c>
      <c r="AJ7739" s="24" t="s">
        <v>119</v>
      </c>
      <c r="AK7739" s="24" t="s">
        <v>120</v>
      </c>
      <c r="AL7739" s="22">
        <v>7737</v>
      </c>
    </row>
    <row r="7740" spans="7:38" s="10" customFormat="1">
      <c r="G7740" s="18"/>
      <c r="H7740" s="18"/>
      <c r="I7740" s="18"/>
      <c r="J7740" s="18"/>
      <c r="L7740" s="13"/>
      <c r="M7740" s="13" t="s">
        <v>13822</v>
      </c>
      <c r="N7740" s="13" t="s">
        <v>13823</v>
      </c>
      <c r="O7740" s="13" t="s">
        <v>13822</v>
      </c>
      <c r="AC7740" s="22" t="s">
        <v>29293</v>
      </c>
      <c r="AD7740" s="24" t="s">
        <v>13819</v>
      </c>
      <c r="AE7740" s="24" t="s">
        <v>13820</v>
      </c>
      <c r="AF7740" s="24"/>
      <c r="AG7740" s="24" t="s">
        <v>21521</v>
      </c>
      <c r="AH7740" s="24" t="s">
        <v>373</v>
      </c>
      <c r="AI7740" s="24" t="s">
        <v>374</v>
      </c>
      <c r="AJ7740" s="24" t="s">
        <v>119</v>
      </c>
      <c r="AK7740" s="24" t="s">
        <v>120</v>
      </c>
      <c r="AL7740" s="22">
        <v>7738</v>
      </c>
    </row>
    <row r="7741" spans="7:38" s="10" customFormat="1">
      <c r="G7741" s="18"/>
      <c r="H7741" s="18"/>
      <c r="I7741" s="18"/>
      <c r="J7741" s="18"/>
      <c r="L7741" s="13"/>
      <c r="M7741" s="13" t="s">
        <v>13824</v>
      </c>
      <c r="N7741" s="13" t="s">
        <v>13825</v>
      </c>
      <c r="O7741" s="13" t="s">
        <v>13824</v>
      </c>
      <c r="AC7741" s="22" t="s">
        <v>29294</v>
      </c>
      <c r="AD7741" s="24" t="s">
        <v>13821</v>
      </c>
      <c r="AE7741" s="24" t="s">
        <v>7041</v>
      </c>
      <c r="AF7741" s="24"/>
      <c r="AG7741" s="24" t="s">
        <v>21523</v>
      </c>
      <c r="AH7741" s="24" t="s">
        <v>373</v>
      </c>
      <c r="AI7741" s="24" t="s">
        <v>374</v>
      </c>
      <c r="AJ7741" s="24" t="s">
        <v>119</v>
      </c>
      <c r="AK7741" s="24" t="s">
        <v>120</v>
      </c>
      <c r="AL7741" s="22">
        <v>7739</v>
      </c>
    </row>
    <row r="7742" spans="7:38" s="10" customFormat="1">
      <c r="G7742" s="18"/>
      <c r="H7742" s="18"/>
      <c r="I7742" s="18"/>
      <c r="J7742" s="18"/>
      <c r="L7742" s="13"/>
      <c r="M7742" s="13" t="s">
        <v>13826</v>
      </c>
      <c r="N7742" s="13" t="s">
        <v>2739</v>
      </c>
      <c r="O7742" s="13" t="s">
        <v>13826</v>
      </c>
      <c r="AC7742" s="22" t="s">
        <v>29295</v>
      </c>
      <c r="AD7742" s="24" t="s">
        <v>13822</v>
      </c>
      <c r="AE7742" s="24" t="s">
        <v>13823</v>
      </c>
      <c r="AF7742" s="24"/>
      <c r="AG7742" s="24" t="s">
        <v>21523</v>
      </c>
      <c r="AH7742" s="24" t="s">
        <v>373</v>
      </c>
      <c r="AI7742" s="24" t="s">
        <v>374</v>
      </c>
      <c r="AJ7742" s="24" t="s">
        <v>119</v>
      </c>
      <c r="AK7742" s="24" t="s">
        <v>120</v>
      </c>
      <c r="AL7742" s="22">
        <v>7740</v>
      </c>
    </row>
    <row r="7743" spans="7:38" s="10" customFormat="1">
      <c r="G7743" s="18"/>
      <c r="H7743" s="18"/>
      <c r="I7743" s="18"/>
      <c r="J7743" s="18"/>
      <c r="L7743" s="13"/>
      <c r="M7743" s="13" t="s">
        <v>13827</v>
      </c>
      <c r="N7743" s="13" t="s">
        <v>13828</v>
      </c>
      <c r="O7743" s="13" t="s">
        <v>13827</v>
      </c>
      <c r="AC7743" s="22" t="s">
        <v>29296</v>
      </c>
      <c r="AD7743" s="24" t="s">
        <v>13824</v>
      </c>
      <c r="AE7743" s="24" t="s">
        <v>13825</v>
      </c>
      <c r="AF7743" s="24"/>
      <c r="AG7743" s="24" t="s">
        <v>21523</v>
      </c>
      <c r="AH7743" s="24" t="s">
        <v>373</v>
      </c>
      <c r="AI7743" s="24" t="s">
        <v>374</v>
      </c>
      <c r="AJ7743" s="24" t="s">
        <v>119</v>
      </c>
      <c r="AK7743" s="24" t="s">
        <v>120</v>
      </c>
      <c r="AL7743" s="22">
        <v>7741</v>
      </c>
    </row>
    <row r="7744" spans="7:38" s="10" customFormat="1">
      <c r="G7744" s="18"/>
      <c r="H7744" s="18"/>
      <c r="I7744" s="18"/>
      <c r="J7744" s="18"/>
      <c r="L7744" s="13"/>
      <c r="M7744" s="13" t="s">
        <v>13829</v>
      </c>
      <c r="N7744" s="13" t="s">
        <v>13830</v>
      </c>
      <c r="O7744" s="13" t="s">
        <v>13829</v>
      </c>
      <c r="AC7744" s="22" t="s">
        <v>29297</v>
      </c>
      <c r="AD7744" s="24" t="s">
        <v>13826</v>
      </c>
      <c r="AE7744" s="24" t="s">
        <v>2739</v>
      </c>
      <c r="AF7744" s="24"/>
      <c r="AG7744" s="24" t="s">
        <v>21523</v>
      </c>
      <c r="AH7744" s="24" t="s">
        <v>373</v>
      </c>
      <c r="AI7744" s="24" t="s">
        <v>374</v>
      </c>
      <c r="AJ7744" s="24" t="s">
        <v>119</v>
      </c>
      <c r="AK7744" s="24" t="s">
        <v>120</v>
      </c>
      <c r="AL7744" s="22">
        <v>7742</v>
      </c>
    </row>
    <row r="7745" spans="7:38" s="10" customFormat="1">
      <c r="G7745" s="18"/>
      <c r="H7745" s="18"/>
      <c r="I7745" s="18"/>
      <c r="J7745" s="18"/>
      <c r="L7745" s="13"/>
      <c r="M7745" s="13" t="s">
        <v>13831</v>
      </c>
      <c r="N7745" s="13" t="s">
        <v>13832</v>
      </c>
      <c r="O7745" s="13" t="s">
        <v>13831</v>
      </c>
      <c r="AC7745" s="22" t="s">
        <v>29298</v>
      </c>
      <c r="AD7745" s="24" t="s">
        <v>13827</v>
      </c>
      <c r="AE7745" s="24" t="s">
        <v>13828</v>
      </c>
      <c r="AF7745" s="24"/>
      <c r="AG7745" s="24" t="s">
        <v>21523</v>
      </c>
      <c r="AH7745" s="24" t="s">
        <v>373</v>
      </c>
      <c r="AI7745" s="24" t="s">
        <v>374</v>
      </c>
      <c r="AJ7745" s="24" t="s">
        <v>119</v>
      </c>
      <c r="AK7745" s="24" t="s">
        <v>120</v>
      </c>
      <c r="AL7745" s="22">
        <v>7743</v>
      </c>
    </row>
    <row r="7746" spans="7:38" s="10" customFormat="1">
      <c r="G7746" s="18"/>
      <c r="H7746" s="18"/>
      <c r="I7746" s="18"/>
      <c r="J7746" s="18"/>
      <c r="L7746" s="13"/>
      <c r="M7746" s="13" t="s">
        <v>13833</v>
      </c>
      <c r="N7746" s="13" t="s">
        <v>13834</v>
      </c>
      <c r="O7746" s="13" t="s">
        <v>13833</v>
      </c>
      <c r="AC7746" s="22" t="s">
        <v>29299</v>
      </c>
      <c r="AD7746" s="24" t="s">
        <v>13829</v>
      </c>
      <c r="AE7746" s="24" t="s">
        <v>13830</v>
      </c>
      <c r="AF7746" s="24"/>
      <c r="AG7746" s="24" t="s">
        <v>21523</v>
      </c>
      <c r="AH7746" s="24" t="s">
        <v>373</v>
      </c>
      <c r="AI7746" s="24" t="s">
        <v>374</v>
      </c>
      <c r="AJ7746" s="24" t="s">
        <v>119</v>
      </c>
      <c r="AK7746" s="24" t="s">
        <v>120</v>
      </c>
      <c r="AL7746" s="22">
        <v>7744</v>
      </c>
    </row>
    <row r="7747" spans="7:38" s="10" customFormat="1">
      <c r="G7747" s="18"/>
      <c r="H7747" s="18"/>
      <c r="I7747" s="18"/>
      <c r="J7747" s="18"/>
      <c r="L7747" s="13"/>
      <c r="M7747" s="13" t="s">
        <v>13835</v>
      </c>
      <c r="N7747" s="13" t="s">
        <v>13836</v>
      </c>
      <c r="O7747" s="13" t="s">
        <v>13835</v>
      </c>
      <c r="AC7747" s="22" t="s">
        <v>29300</v>
      </c>
      <c r="AD7747" s="24" t="s">
        <v>13831</v>
      </c>
      <c r="AE7747" s="24" t="s">
        <v>13832</v>
      </c>
      <c r="AF7747" s="24"/>
      <c r="AG7747" s="24" t="s">
        <v>21523</v>
      </c>
      <c r="AH7747" s="24" t="s">
        <v>373</v>
      </c>
      <c r="AI7747" s="24" t="s">
        <v>374</v>
      </c>
      <c r="AJ7747" s="24" t="s">
        <v>119</v>
      </c>
      <c r="AK7747" s="24" t="s">
        <v>120</v>
      </c>
      <c r="AL7747" s="22">
        <v>7745</v>
      </c>
    </row>
    <row r="7748" spans="7:38" s="10" customFormat="1">
      <c r="G7748" s="18"/>
      <c r="H7748" s="18"/>
      <c r="I7748" s="18"/>
      <c r="J7748" s="18"/>
      <c r="L7748" s="13"/>
      <c r="M7748" s="13" t="s">
        <v>13839</v>
      </c>
      <c r="N7748" s="13" t="s">
        <v>13840</v>
      </c>
      <c r="O7748" s="13" t="s">
        <v>13839</v>
      </c>
      <c r="AC7748" s="22" t="s">
        <v>29301</v>
      </c>
      <c r="AD7748" s="24" t="s">
        <v>13833</v>
      </c>
      <c r="AE7748" s="24" t="s">
        <v>13834</v>
      </c>
      <c r="AF7748" s="24"/>
      <c r="AG7748" s="24" t="s">
        <v>21521</v>
      </c>
      <c r="AH7748" s="24" t="s">
        <v>375</v>
      </c>
      <c r="AI7748" s="24" t="s">
        <v>376</v>
      </c>
      <c r="AJ7748" s="24" t="s">
        <v>119</v>
      </c>
      <c r="AK7748" s="24" t="s">
        <v>120</v>
      </c>
      <c r="AL7748" s="22">
        <v>7746</v>
      </c>
    </row>
    <row r="7749" spans="7:38" s="10" customFormat="1">
      <c r="G7749" s="18"/>
      <c r="H7749" s="18"/>
      <c r="I7749" s="18"/>
      <c r="J7749" s="18"/>
      <c r="L7749" s="13"/>
      <c r="M7749" s="13" t="s">
        <v>13837</v>
      </c>
      <c r="N7749" s="13" t="s">
        <v>13838</v>
      </c>
      <c r="O7749" s="13" t="s">
        <v>13837</v>
      </c>
      <c r="AC7749" s="22" t="s">
        <v>29302</v>
      </c>
      <c r="AD7749" s="24" t="s">
        <v>13835</v>
      </c>
      <c r="AE7749" s="24" t="s">
        <v>13836</v>
      </c>
      <c r="AF7749" s="24"/>
      <c r="AG7749" s="24" t="s">
        <v>21523</v>
      </c>
      <c r="AH7749" s="24" t="s">
        <v>375</v>
      </c>
      <c r="AI7749" s="24" t="s">
        <v>376</v>
      </c>
      <c r="AJ7749" s="24" t="s">
        <v>119</v>
      </c>
      <c r="AK7749" s="24" t="s">
        <v>120</v>
      </c>
      <c r="AL7749" s="22">
        <v>7747</v>
      </c>
    </row>
    <row r="7750" spans="7:38" s="10" customFormat="1">
      <c r="G7750" s="18"/>
      <c r="H7750" s="18"/>
      <c r="I7750" s="18"/>
      <c r="J7750" s="18"/>
      <c r="L7750" s="13"/>
      <c r="M7750" s="13" t="s">
        <v>13841</v>
      </c>
      <c r="N7750" s="13" t="s">
        <v>13842</v>
      </c>
      <c r="O7750" s="13" t="s">
        <v>13841</v>
      </c>
      <c r="AC7750" s="22" t="s">
        <v>29303</v>
      </c>
      <c r="AD7750" s="24" t="s">
        <v>13837</v>
      </c>
      <c r="AE7750" s="24" t="s">
        <v>13838</v>
      </c>
      <c r="AF7750" s="24"/>
      <c r="AG7750" s="24" t="s">
        <v>21523</v>
      </c>
      <c r="AH7750" s="24" t="s">
        <v>375</v>
      </c>
      <c r="AI7750" s="24" t="s">
        <v>376</v>
      </c>
      <c r="AJ7750" s="24" t="s">
        <v>119</v>
      </c>
      <c r="AK7750" s="24" t="s">
        <v>120</v>
      </c>
      <c r="AL7750" s="22">
        <v>7748</v>
      </c>
    </row>
    <row r="7751" spans="7:38" s="10" customFormat="1">
      <c r="G7751" s="18"/>
      <c r="H7751" s="18"/>
      <c r="I7751" s="18"/>
      <c r="J7751" s="18"/>
      <c r="L7751" s="13"/>
      <c r="M7751" s="13" t="s">
        <v>13843</v>
      </c>
      <c r="N7751" s="13" t="s">
        <v>13844</v>
      </c>
      <c r="O7751" s="13" t="s">
        <v>13843</v>
      </c>
      <c r="AC7751" s="22" t="s">
        <v>29304</v>
      </c>
      <c r="AD7751" s="24" t="s">
        <v>13839</v>
      </c>
      <c r="AE7751" s="24" t="s">
        <v>13840</v>
      </c>
      <c r="AF7751" s="24"/>
      <c r="AG7751" s="24" t="s">
        <v>21269</v>
      </c>
      <c r="AH7751" s="24" t="s">
        <v>377</v>
      </c>
      <c r="AI7751" s="24" t="s">
        <v>378</v>
      </c>
      <c r="AJ7751" s="24" t="s">
        <v>121</v>
      </c>
      <c r="AK7751" s="24" t="s">
        <v>122</v>
      </c>
      <c r="AL7751" s="22">
        <v>7749</v>
      </c>
    </row>
    <row r="7752" spans="7:38" s="10" customFormat="1">
      <c r="G7752" s="18"/>
      <c r="H7752" s="18"/>
      <c r="I7752" s="18"/>
      <c r="J7752" s="18"/>
      <c r="L7752" s="13"/>
      <c r="M7752" s="13" t="s">
        <v>13845</v>
      </c>
      <c r="N7752" s="13" t="s">
        <v>13846</v>
      </c>
      <c r="O7752" s="13" t="s">
        <v>13845</v>
      </c>
      <c r="AC7752" s="22" t="s">
        <v>29305</v>
      </c>
      <c r="AD7752" s="24" t="s">
        <v>13841</v>
      </c>
      <c r="AE7752" s="24" t="s">
        <v>13842</v>
      </c>
      <c r="AF7752" s="24"/>
      <c r="AG7752" s="24" t="s">
        <v>21269</v>
      </c>
      <c r="AH7752" s="24" t="s">
        <v>377</v>
      </c>
      <c r="AI7752" s="24" t="s">
        <v>378</v>
      </c>
      <c r="AJ7752" s="24" t="s">
        <v>121</v>
      </c>
      <c r="AK7752" s="24" t="s">
        <v>122</v>
      </c>
      <c r="AL7752" s="22">
        <v>7750</v>
      </c>
    </row>
    <row r="7753" spans="7:38" s="10" customFormat="1">
      <c r="G7753" s="18"/>
      <c r="H7753" s="18"/>
      <c r="I7753" s="18"/>
      <c r="J7753" s="18"/>
      <c r="L7753" s="13"/>
      <c r="M7753" s="13" t="s">
        <v>13847</v>
      </c>
      <c r="N7753" s="13" t="s">
        <v>10601</v>
      </c>
      <c r="O7753" s="13" t="s">
        <v>13847</v>
      </c>
      <c r="AC7753" s="22" t="s">
        <v>29306</v>
      </c>
      <c r="AD7753" s="24" t="s">
        <v>13843</v>
      </c>
      <c r="AE7753" s="24" t="s">
        <v>13844</v>
      </c>
      <c r="AF7753" s="24"/>
      <c r="AG7753" s="24" t="s">
        <v>21269</v>
      </c>
      <c r="AH7753" s="24" t="s">
        <v>377</v>
      </c>
      <c r="AI7753" s="24" t="s">
        <v>378</v>
      </c>
      <c r="AJ7753" s="24" t="s">
        <v>121</v>
      </c>
      <c r="AK7753" s="24" t="s">
        <v>122</v>
      </c>
      <c r="AL7753" s="22">
        <v>7751</v>
      </c>
    </row>
    <row r="7754" spans="7:38" s="10" customFormat="1">
      <c r="G7754" s="18"/>
      <c r="H7754" s="18"/>
      <c r="I7754" s="18"/>
      <c r="J7754" s="18"/>
      <c r="L7754" s="13"/>
      <c r="M7754" s="13" t="s">
        <v>13848</v>
      </c>
      <c r="N7754" s="13" t="s">
        <v>13849</v>
      </c>
      <c r="O7754" s="13" t="s">
        <v>13848</v>
      </c>
      <c r="AC7754" s="22" t="s">
        <v>29307</v>
      </c>
      <c r="AD7754" s="24" t="s">
        <v>13845</v>
      </c>
      <c r="AE7754" s="24" t="s">
        <v>13846</v>
      </c>
      <c r="AF7754" s="24"/>
      <c r="AG7754" s="24" t="s">
        <v>21269</v>
      </c>
      <c r="AH7754" s="24" t="s">
        <v>377</v>
      </c>
      <c r="AI7754" s="24" t="s">
        <v>378</v>
      </c>
      <c r="AJ7754" s="24" t="s">
        <v>121</v>
      </c>
      <c r="AK7754" s="24" t="s">
        <v>122</v>
      </c>
      <c r="AL7754" s="22">
        <v>7752</v>
      </c>
    </row>
    <row r="7755" spans="7:38" s="10" customFormat="1">
      <c r="G7755" s="18"/>
      <c r="H7755" s="18"/>
      <c r="I7755" s="18"/>
      <c r="J7755" s="18"/>
      <c r="L7755" s="13"/>
      <c r="M7755" s="13" t="s">
        <v>13850</v>
      </c>
      <c r="N7755" s="13" t="s">
        <v>13851</v>
      </c>
      <c r="O7755" s="13" t="s">
        <v>13850</v>
      </c>
      <c r="AC7755" s="22" t="s">
        <v>29308</v>
      </c>
      <c r="AD7755" s="24" t="s">
        <v>13847</v>
      </c>
      <c r="AE7755" s="24" t="s">
        <v>10601</v>
      </c>
      <c r="AF7755" s="24"/>
      <c r="AG7755" s="24" t="s">
        <v>21269</v>
      </c>
      <c r="AH7755" s="24" t="s">
        <v>377</v>
      </c>
      <c r="AI7755" s="24" t="s">
        <v>378</v>
      </c>
      <c r="AJ7755" s="24" t="s">
        <v>121</v>
      </c>
      <c r="AK7755" s="24" t="s">
        <v>122</v>
      </c>
      <c r="AL7755" s="22">
        <v>7753</v>
      </c>
    </row>
    <row r="7756" spans="7:38" s="10" customFormat="1">
      <c r="G7756" s="18"/>
      <c r="H7756" s="18"/>
      <c r="I7756" s="18"/>
      <c r="J7756" s="18"/>
      <c r="L7756" s="13"/>
      <c r="M7756" s="13" t="s">
        <v>13852</v>
      </c>
      <c r="N7756" s="13" t="s">
        <v>13853</v>
      </c>
      <c r="O7756" s="13" t="s">
        <v>13852</v>
      </c>
      <c r="AC7756" s="22" t="s">
        <v>29309</v>
      </c>
      <c r="AD7756" s="24" t="s">
        <v>13848</v>
      </c>
      <c r="AE7756" s="24" t="s">
        <v>13849</v>
      </c>
      <c r="AF7756" s="24"/>
      <c r="AG7756" s="24" t="s">
        <v>21269</v>
      </c>
      <c r="AH7756" s="24" t="s">
        <v>377</v>
      </c>
      <c r="AI7756" s="24" t="s">
        <v>378</v>
      </c>
      <c r="AJ7756" s="24" t="s">
        <v>121</v>
      </c>
      <c r="AK7756" s="24" t="s">
        <v>122</v>
      </c>
      <c r="AL7756" s="22">
        <v>7754</v>
      </c>
    </row>
    <row r="7757" spans="7:38" s="10" customFormat="1">
      <c r="G7757" s="18"/>
      <c r="H7757" s="18"/>
      <c r="I7757" s="18"/>
      <c r="J7757" s="18"/>
      <c r="L7757" s="13"/>
      <c r="M7757" s="13" t="s">
        <v>13854</v>
      </c>
      <c r="N7757" s="13" t="s">
        <v>13855</v>
      </c>
      <c r="O7757" s="13" t="s">
        <v>13854</v>
      </c>
      <c r="AC7757" s="22" t="s">
        <v>29310</v>
      </c>
      <c r="AD7757" s="24" t="s">
        <v>13850</v>
      </c>
      <c r="AE7757" s="24" t="s">
        <v>13851</v>
      </c>
      <c r="AF7757" s="24"/>
      <c r="AG7757" s="24" t="s">
        <v>21269</v>
      </c>
      <c r="AH7757" s="24" t="s">
        <v>377</v>
      </c>
      <c r="AI7757" s="24" t="s">
        <v>378</v>
      </c>
      <c r="AJ7757" s="24" t="s">
        <v>121</v>
      </c>
      <c r="AK7757" s="24" t="s">
        <v>122</v>
      </c>
      <c r="AL7757" s="22">
        <v>7755</v>
      </c>
    </row>
    <row r="7758" spans="7:38" s="10" customFormat="1">
      <c r="G7758" s="18"/>
      <c r="H7758" s="18"/>
      <c r="I7758" s="18"/>
      <c r="J7758" s="18"/>
      <c r="L7758" s="13"/>
      <c r="M7758" s="13" t="s">
        <v>13856</v>
      </c>
      <c r="N7758" s="13" t="s">
        <v>13857</v>
      </c>
      <c r="O7758" s="13" t="s">
        <v>13856</v>
      </c>
      <c r="AC7758" s="22" t="s">
        <v>29311</v>
      </c>
      <c r="AD7758" s="24" t="s">
        <v>13852</v>
      </c>
      <c r="AE7758" s="24" t="s">
        <v>13853</v>
      </c>
      <c r="AF7758" s="24"/>
      <c r="AG7758" s="24" t="s">
        <v>21269</v>
      </c>
      <c r="AH7758" s="24" t="s">
        <v>377</v>
      </c>
      <c r="AI7758" s="24" t="s">
        <v>378</v>
      </c>
      <c r="AJ7758" s="24" t="s">
        <v>121</v>
      </c>
      <c r="AK7758" s="24" t="s">
        <v>122</v>
      </c>
      <c r="AL7758" s="22">
        <v>7756</v>
      </c>
    </row>
    <row r="7759" spans="7:38" s="10" customFormat="1">
      <c r="G7759" s="18"/>
      <c r="H7759" s="18"/>
      <c r="I7759" s="18"/>
      <c r="J7759" s="18"/>
      <c r="L7759" s="13"/>
      <c r="M7759" s="13" t="s">
        <v>13858</v>
      </c>
      <c r="N7759" s="13" t="s">
        <v>6373</v>
      </c>
      <c r="O7759" s="13" t="s">
        <v>13858</v>
      </c>
      <c r="AC7759" s="22" t="s">
        <v>29312</v>
      </c>
      <c r="AD7759" s="24" t="s">
        <v>13854</v>
      </c>
      <c r="AE7759" s="24" t="s">
        <v>13855</v>
      </c>
      <c r="AF7759" s="24"/>
      <c r="AG7759" s="24" t="s">
        <v>21269</v>
      </c>
      <c r="AH7759" s="24" t="s">
        <v>377</v>
      </c>
      <c r="AI7759" s="24" t="s">
        <v>378</v>
      </c>
      <c r="AJ7759" s="24" t="s">
        <v>121</v>
      </c>
      <c r="AK7759" s="24" t="s">
        <v>122</v>
      </c>
      <c r="AL7759" s="22">
        <v>7757</v>
      </c>
    </row>
    <row r="7760" spans="7:38" s="10" customFormat="1">
      <c r="G7760" s="18"/>
      <c r="H7760" s="18"/>
      <c r="I7760" s="18"/>
      <c r="J7760" s="18"/>
      <c r="L7760" s="13"/>
      <c r="M7760" s="13" t="s">
        <v>13859</v>
      </c>
      <c r="N7760" s="13" t="s">
        <v>13860</v>
      </c>
      <c r="O7760" s="13" t="s">
        <v>13859</v>
      </c>
      <c r="AC7760" s="22" t="s">
        <v>29313</v>
      </c>
      <c r="AD7760" s="24" t="s">
        <v>13856</v>
      </c>
      <c r="AE7760" s="24" t="s">
        <v>13857</v>
      </c>
      <c r="AF7760" s="24"/>
      <c r="AG7760" s="24" t="s">
        <v>21269</v>
      </c>
      <c r="AH7760" s="24" t="s">
        <v>377</v>
      </c>
      <c r="AI7760" s="24" t="s">
        <v>378</v>
      </c>
      <c r="AJ7760" s="24" t="s">
        <v>121</v>
      </c>
      <c r="AK7760" s="24" t="s">
        <v>122</v>
      </c>
      <c r="AL7760" s="22">
        <v>7758</v>
      </c>
    </row>
    <row r="7761" spans="7:38" s="10" customFormat="1">
      <c r="G7761" s="18"/>
      <c r="H7761" s="18"/>
      <c r="I7761" s="18"/>
      <c r="J7761" s="18"/>
      <c r="L7761" s="13"/>
      <c r="M7761" s="13" t="s">
        <v>13861</v>
      </c>
      <c r="N7761" s="13" t="s">
        <v>13862</v>
      </c>
      <c r="O7761" s="13" t="s">
        <v>13861</v>
      </c>
      <c r="AC7761" s="22" t="s">
        <v>29314</v>
      </c>
      <c r="AD7761" s="24" t="s">
        <v>13858</v>
      </c>
      <c r="AE7761" s="24" t="s">
        <v>6373</v>
      </c>
      <c r="AF7761" s="24"/>
      <c r="AG7761" s="24" t="s">
        <v>21269</v>
      </c>
      <c r="AH7761" s="24" t="s">
        <v>377</v>
      </c>
      <c r="AI7761" s="24" t="s">
        <v>378</v>
      </c>
      <c r="AJ7761" s="24" t="s">
        <v>121</v>
      </c>
      <c r="AK7761" s="24" t="s">
        <v>122</v>
      </c>
      <c r="AL7761" s="22">
        <v>7759</v>
      </c>
    </row>
    <row r="7762" spans="7:38" s="10" customFormat="1">
      <c r="G7762" s="18"/>
      <c r="H7762" s="18"/>
      <c r="I7762" s="18"/>
      <c r="J7762" s="18"/>
      <c r="L7762" s="13"/>
      <c r="M7762" s="13" t="s">
        <v>13863</v>
      </c>
      <c r="N7762" s="13" t="s">
        <v>13864</v>
      </c>
      <c r="O7762" s="13" t="s">
        <v>13863</v>
      </c>
      <c r="AC7762" s="22" t="s">
        <v>29315</v>
      </c>
      <c r="AD7762" s="24" t="s">
        <v>13859</v>
      </c>
      <c r="AE7762" s="24" t="s">
        <v>13860</v>
      </c>
      <c r="AF7762" s="24"/>
      <c r="AG7762" s="24" t="s">
        <v>21269</v>
      </c>
      <c r="AH7762" s="24" t="s">
        <v>377</v>
      </c>
      <c r="AI7762" s="24" t="s">
        <v>378</v>
      </c>
      <c r="AJ7762" s="24" t="s">
        <v>121</v>
      </c>
      <c r="AK7762" s="24" t="s">
        <v>122</v>
      </c>
      <c r="AL7762" s="22">
        <v>7760</v>
      </c>
    </row>
    <row r="7763" spans="7:38" s="10" customFormat="1">
      <c r="G7763" s="18"/>
      <c r="H7763" s="18"/>
      <c r="I7763" s="18"/>
      <c r="J7763" s="18"/>
      <c r="L7763" s="13"/>
      <c r="M7763" s="13" t="s">
        <v>13865</v>
      </c>
      <c r="N7763" s="13" t="s">
        <v>13866</v>
      </c>
      <c r="O7763" s="13" t="s">
        <v>13865</v>
      </c>
      <c r="AC7763" s="22" t="s">
        <v>29316</v>
      </c>
      <c r="AD7763" s="24" t="s">
        <v>13861</v>
      </c>
      <c r="AE7763" s="24" t="s">
        <v>13862</v>
      </c>
      <c r="AF7763" s="24"/>
      <c r="AG7763" s="24" t="s">
        <v>21523</v>
      </c>
      <c r="AH7763" s="24" t="s">
        <v>377</v>
      </c>
      <c r="AI7763" s="24" t="s">
        <v>378</v>
      </c>
      <c r="AJ7763" s="24" t="s">
        <v>121</v>
      </c>
      <c r="AK7763" s="24" t="s">
        <v>122</v>
      </c>
      <c r="AL7763" s="22">
        <v>7761</v>
      </c>
    </row>
    <row r="7764" spans="7:38" s="10" customFormat="1">
      <c r="G7764" s="18"/>
      <c r="H7764" s="18"/>
      <c r="I7764" s="18"/>
      <c r="J7764" s="18"/>
      <c r="L7764" s="13"/>
      <c r="M7764" s="13" t="s">
        <v>13867</v>
      </c>
      <c r="N7764" s="13" t="s">
        <v>13868</v>
      </c>
      <c r="O7764" s="13" t="s">
        <v>13867</v>
      </c>
      <c r="AC7764" s="22" t="s">
        <v>29317</v>
      </c>
      <c r="AD7764" s="24" t="s">
        <v>13863</v>
      </c>
      <c r="AE7764" s="24" t="s">
        <v>13864</v>
      </c>
      <c r="AF7764" s="24"/>
      <c r="AG7764" s="24" t="s">
        <v>21269</v>
      </c>
      <c r="AH7764" s="24" t="s">
        <v>377</v>
      </c>
      <c r="AI7764" s="24" t="s">
        <v>378</v>
      </c>
      <c r="AJ7764" s="24" t="s">
        <v>121</v>
      </c>
      <c r="AK7764" s="24" t="s">
        <v>122</v>
      </c>
      <c r="AL7764" s="22">
        <v>7762</v>
      </c>
    </row>
    <row r="7765" spans="7:38" s="10" customFormat="1">
      <c r="G7765" s="18"/>
      <c r="H7765" s="18"/>
      <c r="I7765" s="18"/>
      <c r="J7765" s="18"/>
      <c r="L7765" s="13"/>
      <c r="M7765" s="13" t="s">
        <v>13869</v>
      </c>
      <c r="N7765" s="13" t="s">
        <v>13870</v>
      </c>
      <c r="O7765" s="13" t="s">
        <v>13869</v>
      </c>
      <c r="AC7765" s="22" t="s">
        <v>29318</v>
      </c>
      <c r="AD7765" s="24" t="s">
        <v>13865</v>
      </c>
      <c r="AE7765" s="24" t="s">
        <v>13866</v>
      </c>
      <c r="AF7765" s="24"/>
      <c r="AG7765" s="24" t="s">
        <v>21269</v>
      </c>
      <c r="AH7765" s="24" t="s">
        <v>377</v>
      </c>
      <c r="AI7765" s="24" t="s">
        <v>378</v>
      </c>
      <c r="AJ7765" s="24" t="s">
        <v>121</v>
      </c>
      <c r="AK7765" s="24" t="s">
        <v>122</v>
      </c>
      <c r="AL7765" s="22">
        <v>7763</v>
      </c>
    </row>
    <row r="7766" spans="7:38" s="10" customFormat="1">
      <c r="G7766" s="18"/>
      <c r="H7766" s="18"/>
      <c r="I7766" s="18"/>
      <c r="J7766" s="18"/>
      <c r="L7766" s="13"/>
      <c r="M7766" s="13" t="s">
        <v>13871</v>
      </c>
      <c r="N7766" s="13" t="s">
        <v>13872</v>
      </c>
      <c r="O7766" s="13" t="s">
        <v>13871</v>
      </c>
      <c r="AC7766" s="22" t="s">
        <v>29319</v>
      </c>
      <c r="AD7766" s="24" t="s">
        <v>13867</v>
      </c>
      <c r="AE7766" s="24" t="s">
        <v>13868</v>
      </c>
      <c r="AF7766" s="24"/>
      <c r="AG7766" s="24" t="s">
        <v>21269</v>
      </c>
      <c r="AH7766" s="24" t="s">
        <v>377</v>
      </c>
      <c r="AI7766" s="24" t="s">
        <v>378</v>
      </c>
      <c r="AJ7766" s="24" t="s">
        <v>121</v>
      </c>
      <c r="AK7766" s="24" t="s">
        <v>122</v>
      </c>
      <c r="AL7766" s="22">
        <v>7764</v>
      </c>
    </row>
    <row r="7767" spans="7:38" s="10" customFormat="1">
      <c r="G7767" s="18"/>
      <c r="H7767" s="18"/>
      <c r="I7767" s="18"/>
      <c r="J7767" s="18"/>
      <c r="L7767" s="13"/>
      <c r="M7767" s="13" t="s">
        <v>13873</v>
      </c>
      <c r="N7767" s="13" t="s">
        <v>13874</v>
      </c>
      <c r="O7767" s="13" t="s">
        <v>13873</v>
      </c>
      <c r="AC7767" s="22" t="s">
        <v>29320</v>
      </c>
      <c r="AD7767" s="24" t="s">
        <v>13869</v>
      </c>
      <c r="AE7767" s="24" t="s">
        <v>13870</v>
      </c>
      <c r="AF7767" s="24"/>
      <c r="AG7767" s="24" t="s">
        <v>21523</v>
      </c>
      <c r="AH7767" s="24" t="s">
        <v>722</v>
      </c>
      <c r="AI7767" s="24" t="s">
        <v>723</v>
      </c>
      <c r="AJ7767" s="24" t="s">
        <v>121</v>
      </c>
      <c r="AK7767" s="24" t="s">
        <v>122</v>
      </c>
      <c r="AL7767" s="22">
        <v>7765</v>
      </c>
    </row>
    <row r="7768" spans="7:38" s="10" customFormat="1">
      <c r="G7768" s="18"/>
      <c r="H7768" s="18"/>
      <c r="I7768" s="18"/>
      <c r="J7768" s="18"/>
      <c r="L7768" s="13"/>
      <c r="M7768" s="13" t="s">
        <v>13875</v>
      </c>
      <c r="N7768" s="13" t="s">
        <v>13876</v>
      </c>
      <c r="O7768" s="13" t="s">
        <v>13875</v>
      </c>
      <c r="AC7768" s="22" t="s">
        <v>29321</v>
      </c>
      <c r="AD7768" s="24" t="s">
        <v>13871</v>
      </c>
      <c r="AE7768" s="24" t="s">
        <v>13872</v>
      </c>
      <c r="AF7768" s="24"/>
      <c r="AG7768" s="24" t="s">
        <v>21523</v>
      </c>
      <c r="AH7768" s="24" t="s">
        <v>722</v>
      </c>
      <c r="AI7768" s="24" t="s">
        <v>723</v>
      </c>
      <c r="AJ7768" s="24" t="s">
        <v>121</v>
      </c>
      <c r="AK7768" s="24" t="s">
        <v>122</v>
      </c>
      <c r="AL7768" s="22">
        <v>7766</v>
      </c>
    </row>
    <row r="7769" spans="7:38" s="10" customFormat="1">
      <c r="G7769" s="18"/>
      <c r="H7769" s="18"/>
      <c r="I7769" s="18"/>
      <c r="J7769" s="18"/>
      <c r="L7769" s="13"/>
      <c r="M7769" s="13" t="s">
        <v>13877</v>
      </c>
      <c r="N7769" s="13" t="s">
        <v>13878</v>
      </c>
      <c r="O7769" s="13" t="s">
        <v>13877</v>
      </c>
      <c r="AC7769" s="22" t="s">
        <v>29322</v>
      </c>
      <c r="AD7769" s="24" t="s">
        <v>13873</v>
      </c>
      <c r="AE7769" s="24" t="s">
        <v>13874</v>
      </c>
      <c r="AF7769" s="24"/>
      <c r="AG7769" s="24" t="s">
        <v>21523</v>
      </c>
      <c r="AH7769" s="24" t="s">
        <v>722</v>
      </c>
      <c r="AI7769" s="24" t="s">
        <v>723</v>
      </c>
      <c r="AJ7769" s="24" t="s">
        <v>121</v>
      </c>
      <c r="AK7769" s="24" t="s">
        <v>122</v>
      </c>
      <c r="AL7769" s="22">
        <v>7767</v>
      </c>
    </row>
    <row r="7770" spans="7:38" s="10" customFormat="1">
      <c r="G7770" s="18"/>
      <c r="H7770" s="18"/>
      <c r="I7770" s="18"/>
      <c r="J7770" s="18"/>
      <c r="L7770" s="13"/>
      <c r="M7770" s="13" t="s">
        <v>13879</v>
      </c>
      <c r="N7770" s="13" t="s">
        <v>13880</v>
      </c>
      <c r="O7770" s="13" t="s">
        <v>13879</v>
      </c>
      <c r="AC7770" s="22" t="s">
        <v>29323</v>
      </c>
      <c r="AD7770" s="24" t="s">
        <v>13875</v>
      </c>
      <c r="AE7770" s="24" t="s">
        <v>13876</v>
      </c>
      <c r="AF7770" s="24"/>
      <c r="AG7770" s="24" t="s">
        <v>21523</v>
      </c>
      <c r="AH7770" s="24" t="s">
        <v>722</v>
      </c>
      <c r="AI7770" s="24" t="s">
        <v>723</v>
      </c>
      <c r="AJ7770" s="24" t="s">
        <v>121</v>
      </c>
      <c r="AK7770" s="24" t="s">
        <v>122</v>
      </c>
      <c r="AL7770" s="22">
        <v>7768</v>
      </c>
    </row>
    <row r="7771" spans="7:38" s="10" customFormat="1">
      <c r="G7771" s="18"/>
      <c r="H7771" s="18"/>
      <c r="I7771" s="18"/>
      <c r="J7771" s="18"/>
      <c r="L7771" s="13"/>
      <c r="M7771" s="13" t="s">
        <v>13881</v>
      </c>
      <c r="N7771" s="13" t="s">
        <v>13882</v>
      </c>
      <c r="O7771" s="13" t="s">
        <v>13881</v>
      </c>
      <c r="AC7771" s="22" t="s">
        <v>29324</v>
      </c>
      <c r="AD7771" s="24" t="s">
        <v>13877</v>
      </c>
      <c r="AE7771" s="24" t="s">
        <v>13878</v>
      </c>
      <c r="AF7771" s="24"/>
      <c r="AG7771" s="24" t="s">
        <v>21523</v>
      </c>
      <c r="AH7771" s="24" t="s">
        <v>722</v>
      </c>
      <c r="AI7771" s="24" t="s">
        <v>723</v>
      </c>
      <c r="AJ7771" s="24" t="s">
        <v>121</v>
      </c>
      <c r="AK7771" s="24" t="s">
        <v>122</v>
      </c>
      <c r="AL7771" s="22">
        <v>7769</v>
      </c>
    </row>
    <row r="7772" spans="7:38" s="10" customFormat="1">
      <c r="G7772" s="18"/>
      <c r="H7772" s="18"/>
      <c r="I7772" s="18"/>
      <c r="J7772" s="18"/>
      <c r="L7772" s="13"/>
      <c r="M7772" s="13" t="s">
        <v>13883</v>
      </c>
      <c r="N7772" s="13" t="s">
        <v>13884</v>
      </c>
      <c r="O7772" s="13" t="s">
        <v>13883</v>
      </c>
      <c r="AC7772" s="22" t="s">
        <v>29325</v>
      </c>
      <c r="AD7772" s="24" t="s">
        <v>13879</v>
      </c>
      <c r="AE7772" s="24" t="s">
        <v>13880</v>
      </c>
      <c r="AF7772" s="24"/>
      <c r="AG7772" s="24" t="s">
        <v>21523</v>
      </c>
      <c r="AH7772" s="24" t="s">
        <v>722</v>
      </c>
      <c r="AI7772" s="24" t="s">
        <v>723</v>
      </c>
      <c r="AJ7772" s="24" t="s">
        <v>121</v>
      </c>
      <c r="AK7772" s="24" t="s">
        <v>122</v>
      </c>
      <c r="AL7772" s="22">
        <v>7770</v>
      </c>
    </row>
    <row r="7773" spans="7:38" s="10" customFormat="1">
      <c r="G7773" s="18"/>
      <c r="H7773" s="18"/>
      <c r="I7773" s="18"/>
      <c r="J7773" s="18"/>
      <c r="L7773" s="13"/>
      <c r="M7773" s="13" t="s">
        <v>13885</v>
      </c>
      <c r="N7773" s="13" t="s">
        <v>13886</v>
      </c>
      <c r="O7773" s="13" t="s">
        <v>13885</v>
      </c>
      <c r="AC7773" s="22" t="s">
        <v>29326</v>
      </c>
      <c r="AD7773" s="24" t="s">
        <v>13881</v>
      </c>
      <c r="AE7773" s="24" t="s">
        <v>13882</v>
      </c>
      <c r="AF7773" s="24"/>
      <c r="AG7773" s="24" t="s">
        <v>21523</v>
      </c>
      <c r="AH7773" s="24" t="s">
        <v>722</v>
      </c>
      <c r="AI7773" s="24" t="s">
        <v>723</v>
      </c>
      <c r="AJ7773" s="24" t="s">
        <v>121</v>
      </c>
      <c r="AK7773" s="24" t="s">
        <v>122</v>
      </c>
      <c r="AL7773" s="22">
        <v>7771</v>
      </c>
    </row>
    <row r="7774" spans="7:38" s="10" customFormat="1">
      <c r="G7774" s="18"/>
      <c r="H7774" s="18"/>
      <c r="I7774" s="18"/>
      <c r="J7774" s="18"/>
      <c r="L7774" s="13"/>
      <c r="M7774" s="13" t="s">
        <v>13887</v>
      </c>
      <c r="N7774" s="13" t="s">
        <v>13888</v>
      </c>
      <c r="O7774" s="13" t="s">
        <v>13887</v>
      </c>
      <c r="AC7774" s="22" t="s">
        <v>29327</v>
      </c>
      <c r="AD7774" s="24" t="s">
        <v>13883</v>
      </c>
      <c r="AE7774" s="24" t="s">
        <v>13884</v>
      </c>
      <c r="AF7774" s="24"/>
      <c r="AG7774" s="24" t="s">
        <v>21523</v>
      </c>
      <c r="AH7774" s="24" t="s">
        <v>722</v>
      </c>
      <c r="AI7774" s="24" t="s">
        <v>723</v>
      </c>
      <c r="AJ7774" s="24" t="s">
        <v>121</v>
      </c>
      <c r="AK7774" s="24" t="s">
        <v>122</v>
      </c>
      <c r="AL7774" s="22">
        <v>7772</v>
      </c>
    </row>
    <row r="7775" spans="7:38" s="10" customFormat="1">
      <c r="G7775" s="18"/>
      <c r="H7775" s="18"/>
      <c r="I7775" s="18"/>
      <c r="J7775" s="18"/>
      <c r="L7775" s="13"/>
      <c r="M7775" s="13" t="s">
        <v>13889</v>
      </c>
      <c r="N7775" s="13" t="s">
        <v>234</v>
      </c>
      <c r="O7775" s="13" t="s">
        <v>13889</v>
      </c>
      <c r="AC7775" s="22" t="s">
        <v>29328</v>
      </c>
      <c r="AD7775" s="24" t="s">
        <v>13885</v>
      </c>
      <c r="AE7775" s="24" t="s">
        <v>13886</v>
      </c>
      <c r="AF7775" s="24"/>
      <c r="AG7775" s="24" t="s">
        <v>21523</v>
      </c>
      <c r="AH7775" s="24" t="s">
        <v>722</v>
      </c>
      <c r="AI7775" s="24" t="s">
        <v>723</v>
      </c>
      <c r="AJ7775" s="24" t="s">
        <v>121</v>
      </c>
      <c r="AK7775" s="24" t="s">
        <v>122</v>
      </c>
      <c r="AL7775" s="22">
        <v>7773</v>
      </c>
    </row>
    <row r="7776" spans="7:38" s="10" customFormat="1">
      <c r="G7776" s="18"/>
      <c r="H7776" s="18"/>
      <c r="I7776" s="18"/>
      <c r="J7776" s="18"/>
      <c r="L7776" s="13"/>
      <c r="M7776" s="13" t="s">
        <v>13890</v>
      </c>
      <c r="N7776" s="13" t="s">
        <v>1379</v>
      </c>
      <c r="O7776" s="13" t="s">
        <v>13890</v>
      </c>
      <c r="AC7776" s="22" t="s">
        <v>29329</v>
      </c>
      <c r="AD7776" s="24" t="s">
        <v>13887</v>
      </c>
      <c r="AE7776" s="24" t="s">
        <v>13888</v>
      </c>
      <c r="AF7776" s="24"/>
      <c r="AG7776" s="24" t="s">
        <v>21521</v>
      </c>
      <c r="AH7776" s="24" t="s">
        <v>724</v>
      </c>
      <c r="AI7776" s="24" t="s">
        <v>725</v>
      </c>
      <c r="AJ7776" s="24" t="s">
        <v>121</v>
      </c>
      <c r="AK7776" s="24" t="s">
        <v>122</v>
      </c>
      <c r="AL7776" s="22">
        <v>7774</v>
      </c>
    </row>
    <row r="7777" spans="7:38" s="10" customFormat="1">
      <c r="G7777" s="18"/>
      <c r="H7777" s="18"/>
      <c r="I7777" s="18"/>
      <c r="J7777" s="18"/>
      <c r="L7777" s="13"/>
      <c r="M7777" s="13" t="s">
        <v>13891</v>
      </c>
      <c r="N7777" s="13" t="s">
        <v>10972</v>
      </c>
      <c r="O7777" s="13" t="s">
        <v>13891</v>
      </c>
      <c r="AC7777" s="22" t="s">
        <v>29330</v>
      </c>
      <c r="AD7777" s="24" t="s">
        <v>13889</v>
      </c>
      <c r="AE7777" s="24" t="s">
        <v>234</v>
      </c>
      <c r="AF7777" s="24"/>
      <c r="AG7777" s="24" t="s">
        <v>21523</v>
      </c>
      <c r="AH7777" s="24" t="s">
        <v>724</v>
      </c>
      <c r="AI7777" s="24" t="s">
        <v>725</v>
      </c>
      <c r="AJ7777" s="24" t="s">
        <v>121</v>
      </c>
      <c r="AK7777" s="24" t="s">
        <v>122</v>
      </c>
      <c r="AL7777" s="22">
        <v>7775</v>
      </c>
    </row>
    <row r="7778" spans="7:38" s="10" customFormat="1">
      <c r="G7778" s="18"/>
      <c r="H7778" s="18"/>
      <c r="I7778" s="18"/>
      <c r="J7778" s="18"/>
      <c r="L7778" s="13"/>
      <c r="M7778" s="13" t="s">
        <v>13892</v>
      </c>
      <c r="N7778" s="13" t="s">
        <v>8283</v>
      </c>
      <c r="O7778" s="13" t="s">
        <v>13892</v>
      </c>
      <c r="AC7778" s="22" t="s">
        <v>29331</v>
      </c>
      <c r="AD7778" s="24" t="s">
        <v>13890</v>
      </c>
      <c r="AE7778" s="24" t="s">
        <v>1379</v>
      </c>
      <c r="AF7778" s="24"/>
      <c r="AG7778" s="24" t="s">
        <v>21523</v>
      </c>
      <c r="AH7778" s="24" t="s">
        <v>724</v>
      </c>
      <c r="AI7778" s="24" t="s">
        <v>725</v>
      </c>
      <c r="AJ7778" s="24" t="s">
        <v>121</v>
      </c>
      <c r="AK7778" s="24" t="s">
        <v>122</v>
      </c>
      <c r="AL7778" s="22">
        <v>7776</v>
      </c>
    </row>
    <row r="7779" spans="7:38" s="10" customFormat="1">
      <c r="G7779" s="18"/>
      <c r="H7779" s="18"/>
      <c r="I7779" s="18"/>
      <c r="J7779" s="18"/>
      <c r="L7779" s="13"/>
      <c r="M7779" s="13" t="s">
        <v>13893</v>
      </c>
      <c r="N7779" s="13" t="s">
        <v>236</v>
      </c>
      <c r="O7779" s="13" t="s">
        <v>13893</v>
      </c>
      <c r="AC7779" s="22" t="s">
        <v>29332</v>
      </c>
      <c r="AD7779" s="24" t="s">
        <v>13891</v>
      </c>
      <c r="AE7779" s="24" t="s">
        <v>10972</v>
      </c>
      <c r="AF7779" s="24"/>
      <c r="AG7779" s="24" t="s">
        <v>21523</v>
      </c>
      <c r="AH7779" s="24" t="s">
        <v>724</v>
      </c>
      <c r="AI7779" s="24" t="s">
        <v>725</v>
      </c>
      <c r="AJ7779" s="24" t="s">
        <v>121</v>
      </c>
      <c r="AK7779" s="24" t="s">
        <v>122</v>
      </c>
      <c r="AL7779" s="22">
        <v>7777</v>
      </c>
    </row>
    <row r="7780" spans="7:38" s="10" customFormat="1">
      <c r="G7780" s="18"/>
      <c r="H7780" s="18"/>
      <c r="I7780" s="18"/>
      <c r="J7780" s="18"/>
      <c r="L7780" s="13"/>
      <c r="M7780" s="13" t="s">
        <v>13894</v>
      </c>
      <c r="N7780" s="13" t="s">
        <v>13895</v>
      </c>
      <c r="O7780" s="13" t="s">
        <v>13894</v>
      </c>
      <c r="AC7780" s="22" t="s">
        <v>29333</v>
      </c>
      <c r="AD7780" s="24" t="s">
        <v>13892</v>
      </c>
      <c r="AE7780" s="24" t="s">
        <v>8283</v>
      </c>
      <c r="AF7780" s="24"/>
      <c r="AG7780" s="24" t="s">
        <v>21523</v>
      </c>
      <c r="AH7780" s="24" t="s">
        <v>724</v>
      </c>
      <c r="AI7780" s="24" t="s">
        <v>725</v>
      </c>
      <c r="AJ7780" s="24" t="s">
        <v>121</v>
      </c>
      <c r="AK7780" s="24" t="s">
        <v>122</v>
      </c>
      <c r="AL7780" s="22">
        <v>7778</v>
      </c>
    </row>
    <row r="7781" spans="7:38" s="10" customFormat="1">
      <c r="G7781" s="18"/>
      <c r="H7781" s="18"/>
      <c r="I7781" s="18"/>
      <c r="J7781" s="18"/>
      <c r="L7781" s="13"/>
      <c r="M7781" s="13" t="s">
        <v>13896</v>
      </c>
      <c r="N7781" s="13" t="s">
        <v>13897</v>
      </c>
      <c r="O7781" s="13" t="s">
        <v>13896</v>
      </c>
      <c r="AC7781" s="22" t="s">
        <v>29334</v>
      </c>
      <c r="AD7781" s="24" t="s">
        <v>13893</v>
      </c>
      <c r="AE7781" s="24" t="s">
        <v>236</v>
      </c>
      <c r="AF7781" s="24"/>
      <c r="AG7781" s="24" t="s">
        <v>21523</v>
      </c>
      <c r="AH7781" s="24" t="s">
        <v>724</v>
      </c>
      <c r="AI7781" s="24" t="s">
        <v>725</v>
      </c>
      <c r="AJ7781" s="24" t="s">
        <v>121</v>
      </c>
      <c r="AK7781" s="24" t="s">
        <v>122</v>
      </c>
      <c r="AL7781" s="22">
        <v>7779</v>
      </c>
    </row>
    <row r="7782" spans="7:38" s="10" customFormat="1">
      <c r="G7782" s="18"/>
      <c r="H7782" s="18"/>
      <c r="I7782" s="18"/>
      <c r="J7782" s="18"/>
      <c r="L7782" s="13"/>
      <c r="M7782" s="13" t="s">
        <v>13898</v>
      </c>
      <c r="N7782" s="13" t="s">
        <v>13899</v>
      </c>
      <c r="O7782" s="13" t="s">
        <v>13898</v>
      </c>
      <c r="AC7782" s="22" t="s">
        <v>29335</v>
      </c>
      <c r="AD7782" s="24" t="s">
        <v>13894</v>
      </c>
      <c r="AE7782" s="24" t="s">
        <v>13895</v>
      </c>
      <c r="AF7782" s="24"/>
      <c r="AG7782" s="24" t="s">
        <v>21523</v>
      </c>
      <c r="AH7782" s="24" t="s">
        <v>724</v>
      </c>
      <c r="AI7782" s="24" t="s">
        <v>725</v>
      </c>
      <c r="AJ7782" s="24" t="s">
        <v>121</v>
      </c>
      <c r="AK7782" s="24" t="s">
        <v>122</v>
      </c>
      <c r="AL7782" s="22">
        <v>7780</v>
      </c>
    </row>
    <row r="7783" spans="7:38" s="10" customFormat="1">
      <c r="G7783" s="18"/>
      <c r="H7783" s="18"/>
      <c r="I7783" s="18"/>
      <c r="J7783" s="18"/>
      <c r="L7783" s="13"/>
      <c r="M7783" s="13" t="s">
        <v>14228</v>
      </c>
      <c r="N7783" s="13" t="s">
        <v>14229</v>
      </c>
      <c r="O7783" s="13" t="s">
        <v>14228</v>
      </c>
      <c r="AC7783" s="22" t="s">
        <v>29336</v>
      </c>
      <c r="AD7783" s="24" t="s">
        <v>13896</v>
      </c>
      <c r="AE7783" s="24" t="s">
        <v>13897</v>
      </c>
      <c r="AF7783" s="24"/>
      <c r="AG7783" s="24" t="s">
        <v>21523</v>
      </c>
      <c r="AH7783" s="24" t="s">
        <v>724</v>
      </c>
      <c r="AI7783" s="24" t="s">
        <v>725</v>
      </c>
      <c r="AJ7783" s="24" t="s">
        <v>121</v>
      </c>
      <c r="AK7783" s="24" t="s">
        <v>122</v>
      </c>
      <c r="AL7783" s="22">
        <v>7781</v>
      </c>
    </row>
    <row r="7784" spans="7:38" s="10" customFormat="1">
      <c r="G7784" s="18"/>
      <c r="H7784" s="18"/>
      <c r="I7784" s="18"/>
      <c r="J7784" s="18"/>
      <c r="L7784" s="13"/>
      <c r="M7784" s="13" t="s">
        <v>14230</v>
      </c>
      <c r="N7784" s="13" t="s">
        <v>14231</v>
      </c>
      <c r="O7784" s="13" t="s">
        <v>14230</v>
      </c>
      <c r="AC7784" s="22" t="s">
        <v>29337</v>
      </c>
      <c r="AD7784" s="24" t="s">
        <v>13898</v>
      </c>
      <c r="AE7784" s="24" t="s">
        <v>13899</v>
      </c>
      <c r="AF7784" s="24"/>
      <c r="AG7784" s="24" t="s">
        <v>21521</v>
      </c>
      <c r="AH7784" s="24" t="s">
        <v>726</v>
      </c>
      <c r="AI7784" s="24" t="s">
        <v>727</v>
      </c>
      <c r="AJ7784" s="24" t="s">
        <v>121</v>
      </c>
      <c r="AK7784" s="24" t="s">
        <v>122</v>
      </c>
      <c r="AL7784" s="22">
        <v>7782</v>
      </c>
    </row>
    <row r="7785" spans="7:38" s="10" customFormat="1">
      <c r="G7785" s="18"/>
      <c r="H7785" s="18"/>
      <c r="I7785" s="18"/>
      <c r="J7785" s="18"/>
      <c r="L7785" s="13"/>
      <c r="M7785" s="13" t="s">
        <v>14232</v>
      </c>
      <c r="N7785" s="13" t="s">
        <v>14233</v>
      </c>
      <c r="O7785" s="13" t="s">
        <v>14232</v>
      </c>
      <c r="AC7785" s="22" t="s">
        <v>29338</v>
      </c>
      <c r="AD7785" s="24" t="s">
        <v>13900</v>
      </c>
      <c r="AE7785" s="24" t="s">
        <v>13901</v>
      </c>
      <c r="AF7785" s="24"/>
      <c r="AG7785" s="24" t="s">
        <v>21523</v>
      </c>
      <c r="AH7785" s="24" t="s">
        <v>726</v>
      </c>
      <c r="AI7785" s="24" t="s">
        <v>727</v>
      </c>
      <c r="AJ7785" s="24" t="s">
        <v>121</v>
      </c>
      <c r="AK7785" s="24" t="s">
        <v>122</v>
      </c>
      <c r="AL7785" s="22">
        <v>7783</v>
      </c>
    </row>
    <row r="7786" spans="7:38" s="10" customFormat="1">
      <c r="G7786" s="18"/>
      <c r="H7786" s="18"/>
      <c r="I7786" s="18"/>
      <c r="J7786" s="18"/>
      <c r="L7786" s="13"/>
      <c r="M7786" s="13" t="s">
        <v>13900</v>
      </c>
      <c r="N7786" s="13" t="s">
        <v>13901</v>
      </c>
      <c r="O7786" s="13" t="s">
        <v>13900</v>
      </c>
      <c r="AC7786" s="22" t="s">
        <v>29339</v>
      </c>
      <c r="AD7786" s="24" t="s">
        <v>13902</v>
      </c>
      <c r="AE7786" s="24" t="s">
        <v>13903</v>
      </c>
      <c r="AF7786" s="24"/>
      <c r="AG7786" s="24" t="s">
        <v>21523</v>
      </c>
      <c r="AH7786" s="24" t="s">
        <v>726</v>
      </c>
      <c r="AI7786" s="24" t="s">
        <v>727</v>
      </c>
      <c r="AJ7786" s="24" t="s">
        <v>121</v>
      </c>
      <c r="AK7786" s="24" t="s">
        <v>122</v>
      </c>
      <c r="AL7786" s="22">
        <v>7784</v>
      </c>
    </row>
    <row r="7787" spans="7:38" s="10" customFormat="1">
      <c r="G7787" s="18"/>
      <c r="H7787" s="18"/>
      <c r="I7787" s="18"/>
      <c r="J7787" s="18"/>
      <c r="L7787" s="13"/>
      <c r="M7787" s="13" t="s">
        <v>14234</v>
      </c>
      <c r="N7787" s="13" t="s">
        <v>14235</v>
      </c>
      <c r="O7787" s="13" t="s">
        <v>14234</v>
      </c>
      <c r="AC7787" s="22" t="s">
        <v>29340</v>
      </c>
      <c r="AD7787" s="24" t="s">
        <v>13904</v>
      </c>
      <c r="AE7787" s="24" t="s">
        <v>13905</v>
      </c>
      <c r="AF7787" s="24"/>
      <c r="AG7787" s="24" t="s">
        <v>21523</v>
      </c>
      <c r="AH7787" s="24" t="s">
        <v>726</v>
      </c>
      <c r="AI7787" s="24" t="s">
        <v>727</v>
      </c>
      <c r="AJ7787" s="24" t="s">
        <v>121</v>
      </c>
      <c r="AK7787" s="24" t="s">
        <v>122</v>
      </c>
      <c r="AL7787" s="22">
        <v>7785</v>
      </c>
    </row>
    <row r="7788" spans="7:38" s="10" customFormat="1">
      <c r="G7788" s="18"/>
      <c r="H7788" s="18"/>
      <c r="I7788" s="18"/>
      <c r="J7788" s="18"/>
      <c r="L7788" s="13"/>
      <c r="M7788" s="13" t="s">
        <v>13902</v>
      </c>
      <c r="N7788" s="13" t="s">
        <v>13903</v>
      </c>
      <c r="O7788" s="13" t="s">
        <v>13902</v>
      </c>
      <c r="AC7788" s="22" t="s">
        <v>29341</v>
      </c>
      <c r="AD7788" s="24" t="s">
        <v>13906</v>
      </c>
      <c r="AE7788" s="24" t="s">
        <v>13907</v>
      </c>
      <c r="AF7788" s="24"/>
      <c r="AG7788" s="24" t="s">
        <v>21523</v>
      </c>
      <c r="AH7788" s="24" t="s">
        <v>726</v>
      </c>
      <c r="AI7788" s="24" t="s">
        <v>727</v>
      </c>
      <c r="AJ7788" s="24" t="s">
        <v>121</v>
      </c>
      <c r="AK7788" s="24" t="s">
        <v>122</v>
      </c>
      <c r="AL7788" s="22">
        <v>7786</v>
      </c>
    </row>
    <row r="7789" spans="7:38" s="10" customFormat="1">
      <c r="G7789" s="18"/>
      <c r="H7789" s="18"/>
      <c r="I7789" s="18"/>
      <c r="J7789" s="18"/>
      <c r="L7789" s="13"/>
      <c r="M7789" s="13" t="s">
        <v>14236</v>
      </c>
      <c r="N7789" s="13" t="s">
        <v>614</v>
      </c>
      <c r="O7789" s="13" t="s">
        <v>14236</v>
      </c>
      <c r="AC7789" s="22" t="s">
        <v>29342</v>
      </c>
      <c r="AD7789" s="24" t="s">
        <v>13908</v>
      </c>
      <c r="AE7789" s="24" t="s">
        <v>13909</v>
      </c>
      <c r="AF7789" s="24"/>
      <c r="AG7789" s="24" t="s">
        <v>21523</v>
      </c>
      <c r="AH7789" s="24" t="s">
        <v>726</v>
      </c>
      <c r="AI7789" s="24" t="s">
        <v>727</v>
      </c>
      <c r="AJ7789" s="24" t="s">
        <v>121</v>
      </c>
      <c r="AK7789" s="24" t="s">
        <v>122</v>
      </c>
      <c r="AL7789" s="22">
        <v>7787</v>
      </c>
    </row>
    <row r="7790" spans="7:38" s="10" customFormat="1">
      <c r="G7790" s="18"/>
      <c r="H7790" s="18"/>
      <c r="I7790" s="18"/>
      <c r="J7790" s="18"/>
      <c r="L7790" s="13"/>
      <c r="M7790" s="13" t="s">
        <v>13904</v>
      </c>
      <c r="N7790" s="13" t="s">
        <v>13905</v>
      </c>
      <c r="O7790" s="13" t="s">
        <v>13904</v>
      </c>
      <c r="AC7790" s="22" t="s">
        <v>29343</v>
      </c>
      <c r="AD7790" s="24" t="s">
        <v>13910</v>
      </c>
      <c r="AE7790" s="24" t="s">
        <v>13911</v>
      </c>
      <c r="AF7790" s="24"/>
      <c r="AG7790" s="24" t="s">
        <v>21523</v>
      </c>
      <c r="AH7790" s="24" t="s">
        <v>726</v>
      </c>
      <c r="AI7790" s="24" t="s">
        <v>727</v>
      </c>
      <c r="AJ7790" s="24" t="s">
        <v>121</v>
      </c>
      <c r="AK7790" s="24" t="s">
        <v>122</v>
      </c>
      <c r="AL7790" s="22">
        <v>7788</v>
      </c>
    </row>
    <row r="7791" spans="7:38" s="10" customFormat="1">
      <c r="G7791" s="18"/>
      <c r="H7791" s="18"/>
      <c r="I7791" s="18"/>
      <c r="J7791" s="18"/>
      <c r="L7791" s="13"/>
      <c r="M7791" s="13" t="s">
        <v>14237</v>
      </c>
      <c r="N7791" s="13" t="s">
        <v>671</v>
      </c>
      <c r="O7791" s="13" t="s">
        <v>14237</v>
      </c>
      <c r="AC7791" s="22" t="s">
        <v>29344</v>
      </c>
      <c r="AD7791" s="24" t="s">
        <v>13912</v>
      </c>
      <c r="AE7791" s="24" t="s">
        <v>13913</v>
      </c>
      <c r="AF7791" s="24"/>
      <c r="AG7791" s="24" t="s">
        <v>21523</v>
      </c>
      <c r="AH7791" s="24" t="s">
        <v>726</v>
      </c>
      <c r="AI7791" s="24" t="s">
        <v>727</v>
      </c>
      <c r="AJ7791" s="24" t="s">
        <v>121</v>
      </c>
      <c r="AK7791" s="24" t="s">
        <v>122</v>
      </c>
      <c r="AL7791" s="22">
        <v>7789</v>
      </c>
    </row>
    <row r="7792" spans="7:38" s="10" customFormat="1">
      <c r="G7792" s="18"/>
      <c r="H7792" s="18"/>
      <c r="I7792" s="18"/>
      <c r="J7792" s="18"/>
      <c r="L7792" s="13"/>
      <c r="M7792" s="13" t="s">
        <v>13906</v>
      </c>
      <c r="N7792" s="13" t="s">
        <v>13907</v>
      </c>
      <c r="O7792" s="13" t="s">
        <v>13906</v>
      </c>
      <c r="AC7792" s="22" t="s">
        <v>29345</v>
      </c>
      <c r="AD7792" s="24" t="s">
        <v>13914</v>
      </c>
      <c r="AE7792" s="24" t="s">
        <v>11192</v>
      </c>
      <c r="AF7792" s="24" t="s">
        <v>29346</v>
      </c>
      <c r="AG7792" s="24" t="s">
        <v>21523</v>
      </c>
      <c r="AH7792" s="24" t="s">
        <v>726</v>
      </c>
      <c r="AI7792" s="24" t="s">
        <v>727</v>
      </c>
      <c r="AJ7792" s="24" t="s">
        <v>121</v>
      </c>
      <c r="AK7792" s="24" t="s">
        <v>122</v>
      </c>
      <c r="AL7792" s="22">
        <v>7790</v>
      </c>
    </row>
    <row r="7793" spans="7:38" s="10" customFormat="1">
      <c r="G7793" s="18"/>
      <c r="H7793" s="18"/>
      <c r="I7793" s="18"/>
      <c r="J7793" s="18"/>
      <c r="L7793" s="13"/>
      <c r="M7793" s="13" t="s">
        <v>13908</v>
      </c>
      <c r="N7793" s="13" t="s">
        <v>13909</v>
      </c>
      <c r="O7793" s="13" t="s">
        <v>13908</v>
      </c>
      <c r="AC7793" s="22" t="s">
        <v>29347</v>
      </c>
      <c r="AD7793" s="24" t="s">
        <v>13915</v>
      </c>
      <c r="AE7793" s="24" t="s">
        <v>13916</v>
      </c>
      <c r="AF7793" s="24"/>
      <c r="AG7793" s="24" t="s">
        <v>21521</v>
      </c>
      <c r="AH7793" s="24" t="s">
        <v>728</v>
      </c>
      <c r="AI7793" s="24" t="s">
        <v>729</v>
      </c>
      <c r="AJ7793" s="24" t="s">
        <v>121</v>
      </c>
      <c r="AK7793" s="24" t="s">
        <v>122</v>
      </c>
      <c r="AL7793" s="22">
        <v>7791</v>
      </c>
    </row>
    <row r="7794" spans="7:38" s="10" customFormat="1">
      <c r="G7794" s="18"/>
      <c r="H7794" s="18"/>
      <c r="I7794" s="18"/>
      <c r="J7794" s="18"/>
      <c r="L7794" s="13"/>
      <c r="M7794" s="13" t="s">
        <v>13910</v>
      </c>
      <c r="N7794" s="13" t="s">
        <v>13911</v>
      </c>
      <c r="O7794" s="13" t="s">
        <v>13910</v>
      </c>
      <c r="AC7794" s="22" t="s">
        <v>29348</v>
      </c>
      <c r="AD7794" s="24" t="s">
        <v>13917</v>
      </c>
      <c r="AE7794" s="24" t="s">
        <v>13918</v>
      </c>
      <c r="AF7794" s="24"/>
      <c r="AG7794" s="24" t="s">
        <v>21523</v>
      </c>
      <c r="AH7794" s="24" t="s">
        <v>728</v>
      </c>
      <c r="AI7794" s="24" t="s">
        <v>729</v>
      </c>
      <c r="AJ7794" s="24" t="s">
        <v>121</v>
      </c>
      <c r="AK7794" s="24" t="s">
        <v>122</v>
      </c>
      <c r="AL7794" s="22">
        <v>7792</v>
      </c>
    </row>
    <row r="7795" spans="7:38" s="10" customFormat="1">
      <c r="G7795" s="18"/>
      <c r="H7795" s="18"/>
      <c r="I7795" s="18"/>
      <c r="J7795" s="18"/>
      <c r="L7795" s="13"/>
      <c r="M7795" s="13" t="s">
        <v>13912</v>
      </c>
      <c r="N7795" s="13" t="s">
        <v>13913</v>
      </c>
      <c r="O7795" s="13" t="s">
        <v>13912</v>
      </c>
      <c r="AC7795" s="22" t="s">
        <v>29349</v>
      </c>
      <c r="AD7795" s="24" t="s">
        <v>14214</v>
      </c>
      <c r="AE7795" s="24" t="s">
        <v>14215</v>
      </c>
      <c r="AF7795" s="24"/>
      <c r="AG7795" s="24" t="s">
        <v>21523</v>
      </c>
      <c r="AH7795" s="24" t="s">
        <v>728</v>
      </c>
      <c r="AI7795" s="24" t="s">
        <v>729</v>
      </c>
      <c r="AJ7795" s="24" t="s">
        <v>121</v>
      </c>
      <c r="AK7795" s="24" t="s">
        <v>122</v>
      </c>
      <c r="AL7795" s="22">
        <v>7793</v>
      </c>
    </row>
    <row r="7796" spans="7:38" s="10" customFormat="1">
      <c r="G7796" s="18"/>
      <c r="H7796" s="18"/>
      <c r="I7796" s="18"/>
      <c r="J7796" s="18"/>
      <c r="L7796" s="13"/>
      <c r="M7796" s="13" t="s">
        <v>13914</v>
      </c>
      <c r="N7796" s="13" t="s">
        <v>11192</v>
      </c>
      <c r="O7796" s="13" t="s">
        <v>13914</v>
      </c>
      <c r="AC7796" s="22" t="s">
        <v>29350</v>
      </c>
      <c r="AD7796" s="24" t="s">
        <v>14216</v>
      </c>
      <c r="AE7796" s="24" t="s">
        <v>14217</v>
      </c>
      <c r="AF7796" s="24"/>
      <c r="AG7796" s="24" t="s">
        <v>21523</v>
      </c>
      <c r="AH7796" s="24" t="s">
        <v>728</v>
      </c>
      <c r="AI7796" s="24" t="s">
        <v>729</v>
      </c>
      <c r="AJ7796" s="24" t="s">
        <v>121</v>
      </c>
      <c r="AK7796" s="24" t="s">
        <v>122</v>
      </c>
      <c r="AL7796" s="22">
        <v>7794</v>
      </c>
    </row>
    <row r="7797" spans="7:38" s="10" customFormat="1">
      <c r="G7797" s="18"/>
      <c r="H7797" s="18"/>
      <c r="I7797" s="18"/>
      <c r="J7797" s="18"/>
      <c r="L7797" s="13"/>
      <c r="M7797" s="13" t="s">
        <v>13915</v>
      </c>
      <c r="N7797" s="13" t="s">
        <v>13916</v>
      </c>
      <c r="O7797" s="13" t="s">
        <v>13915</v>
      </c>
      <c r="AC7797" s="22" t="s">
        <v>29351</v>
      </c>
      <c r="AD7797" s="24" t="s">
        <v>14218</v>
      </c>
      <c r="AE7797" s="24" t="s">
        <v>14219</v>
      </c>
      <c r="AF7797" s="24"/>
      <c r="AG7797" s="24" t="s">
        <v>21523</v>
      </c>
      <c r="AH7797" s="24" t="s">
        <v>728</v>
      </c>
      <c r="AI7797" s="24" t="s">
        <v>729</v>
      </c>
      <c r="AJ7797" s="24" t="s">
        <v>121</v>
      </c>
      <c r="AK7797" s="24" t="s">
        <v>122</v>
      </c>
      <c r="AL7797" s="22">
        <v>7795</v>
      </c>
    </row>
    <row r="7798" spans="7:38" s="10" customFormat="1">
      <c r="G7798" s="18"/>
      <c r="H7798" s="18"/>
      <c r="I7798" s="18"/>
      <c r="J7798" s="18"/>
      <c r="L7798" s="13"/>
      <c r="M7798" s="13" t="s">
        <v>13917</v>
      </c>
      <c r="N7798" s="13" t="s">
        <v>13918</v>
      </c>
      <c r="O7798" s="13" t="s">
        <v>13917</v>
      </c>
      <c r="AC7798" s="22" t="s">
        <v>29352</v>
      </c>
      <c r="AD7798" s="24" t="s">
        <v>14220</v>
      </c>
      <c r="AE7798" s="24" t="s">
        <v>14221</v>
      </c>
      <c r="AF7798" s="24"/>
      <c r="AG7798" s="24" t="s">
        <v>21523</v>
      </c>
      <c r="AH7798" s="24" t="s">
        <v>728</v>
      </c>
      <c r="AI7798" s="24" t="s">
        <v>729</v>
      </c>
      <c r="AJ7798" s="24" t="s">
        <v>121</v>
      </c>
      <c r="AK7798" s="24" t="s">
        <v>122</v>
      </c>
      <c r="AL7798" s="22">
        <v>7796</v>
      </c>
    </row>
    <row r="7799" spans="7:38" s="10" customFormat="1">
      <c r="G7799" s="18"/>
      <c r="H7799" s="18"/>
      <c r="I7799" s="18"/>
      <c r="J7799" s="18"/>
      <c r="L7799" s="13"/>
      <c r="M7799" s="13" t="s">
        <v>14214</v>
      </c>
      <c r="N7799" s="13" t="s">
        <v>14215</v>
      </c>
      <c r="O7799" s="13" t="s">
        <v>14214</v>
      </c>
      <c r="AC7799" s="22" t="s">
        <v>29353</v>
      </c>
      <c r="AD7799" s="24" t="s">
        <v>14222</v>
      </c>
      <c r="AE7799" s="24" t="s">
        <v>14223</v>
      </c>
      <c r="AF7799" s="24"/>
      <c r="AG7799" s="24" t="s">
        <v>21523</v>
      </c>
      <c r="AH7799" s="24" t="s">
        <v>728</v>
      </c>
      <c r="AI7799" s="24" t="s">
        <v>729</v>
      </c>
      <c r="AJ7799" s="24" t="s">
        <v>121</v>
      </c>
      <c r="AK7799" s="24" t="s">
        <v>122</v>
      </c>
      <c r="AL7799" s="22">
        <v>7797</v>
      </c>
    </row>
    <row r="7800" spans="7:38" s="10" customFormat="1">
      <c r="G7800" s="18"/>
      <c r="H7800" s="18"/>
      <c r="I7800" s="18"/>
      <c r="J7800" s="18"/>
      <c r="L7800" s="13"/>
      <c r="M7800" s="13" t="s">
        <v>14216</v>
      </c>
      <c r="N7800" s="13" t="s">
        <v>14217</v>
      </c>
      <c r="O7800" s="13" t="s">
        <v>14216</v>
      </c>
      <c r="AC7800" s="22" t="s">
        <v>29354</v>
      </c>
      <c r="AD7800" s="24" t="s">
        <v>14224</v>
      </c>
      <c r="AE7800" s="24" t="s">
        <v>14225</v>
      </c>
      <c r="AF7800" s="24"/>
      <c r="AG7800" s="24" t="s">
        <v>21523</v>
      </c>
      <c r="AH7800" s="24" t="s">
        <v>728</v>
      </c>
      <c r="AI7800" s="24" t="s">
        <v>729</v>
      </c>
      <c r="AJ7800" s="24" t="s">
        <v>121</v>
      </c>
      <c r="AK7800" s="24" t="s">
        <v>122</v>
      </c>
      <c r="AL7800" s="22">
        <v>7798</v>
      </c>
    </row>
    <row r="7801" spans="7:38" s="10" customFormat="1">
      <c r="G7801" s="18"/>
      <c r="H7801" s="18"/>
      <c r="I7801" s="18"/>
      <c r="J7801" s="18"/>
      <c r="L7801" s="13"/>
      <c r="M7801" s="13" t="s">
        <v>14218</v>
      </c>
      <c r="N7801" s="13" t="s">
        <v>14219</v>
      </c>
      <c r="O7801" s="13" t="s">
        <v>14218</v>
      </c>
      <c r="AC7801" s="22" t="s">
        <v>29355</v>
      </c>
      <c r="AD7801" s="24" t="s">
        <v>14226</v>
      </c>
      <c r="AE7801" s="24" t="s">
        <v>14227</v>
      </c>
      <c r="AF7801" s="24"/>
      <c r="AG7801" s="24" t="s">
        <v>21523</v>
      </c>
      <c r="AH7801" s="24" t="s">
        <v>728</v>
      </c>
      <c r="AI7801" s="24" t="s">
        <v>729</v>
      </c>
      <c r="AJ7801" s="24" t="s">
        <v>121</v>
      </c>
      <c r="AK7801" s="24" t="s">
        <v>122</v>
      </c>
      <c r="AL7801" s="22">
        <v>7799</v>
      </c>
    </row>
    <row r="7802" spans="7:38" s="10" customFormat="1">
      <c r="G7802" s="18"/>
      <c r="H7802" s="18"/>
      <c r="I7802" s="18"/>
      <c r="J7802" s="18"/>
      <c r="L7802" s="13"/>
      <c r="M7802" s="13" t="s">
        <v>14238</v>
      </c>
      <c r="N7802" s="13" t="s">
        <v>14239</v>
      </c>
      <c r="O7802" s="13" t="s">
        <v>14238</v>
      </c>
      <c r="AC7802" s="22" t="s">
        <v>29356</v>
      </c>
      <c r="AD7802" s="24" t="s">
        <v>14228</v>
      </c>
      <c r="AE7802" s="24" t="s">
        <v>14229</v>
      </c>
      <c r="AF7802" s="24"/>
      <c r="AG7802" s="24" t="s">
        <v>21523</v>
      </c>
      <c r="AH7802" s="24" t="s">
        <v>730</v>
      </c>
      <c r="AI7802" s="24" t="s">
        <v>731</v>
      </c>
      <c r="AJ7802" s="24" t="s">
        <v>121</v>
      </c>
      <c r="AK7802" s="24" t="s">
        <v>122</v>
      </c>
      <c r="AL7802" s="22">
        <v>7800</v>
      </c>
    </row>
    <row r="7803" spans="7:38" s="10" customFormat="1">
      <c r="G7803" s="18"/>
      <c r="H7803" s="18"/>
      <c r="I7803" s="18"/>
      <c r="J7803" s="18"/>
      <c r="L7803" s="13"/>
      <c r="M7803" s="13" t="s">
        <v>14220</v>
      </c>
      <c r="N7803" s="13" t="s">
        <v>14221</v>
      </c>
      <c r="O7803" s="13" t="s">
        <v>14220</v>
      </c>
      <c r="AC7803" s="22" t="s">
        <v>29357</v>
      </c>
      <c r="AD7803" s="24" t="s">
        <v>14230</v>
      </c>
      <c r="AE7803" s="24" t="s">
        <v>14231</v>
      </c>
      <c r="AF7803" s="24"/>
      <c r="AG7803" s="24" t="s">
        <v>21523</v>
      </c>
      <c r="AH7803" s="24" t="s">
        <v>730</v>
      </c>
      <c r="AI7803" s="24" t="s">
        <v>731</v>
      </c>
      <c r="AJ7803" s="24" t="s">
        <v>121</v>
      </c>
      <c r="AK7803" s="24" t="s">
        <v>122</v>
      </c>
      <c r="AL7803" s="22">
        <v>7801</v>
      </c>
    </row>
    <row r="7804" spans="7:38" s="10" customFormat="1">
      <c r="G7804" s="18"/>
      <c r="H7804" s="18"/>
      <c r="I7804" s="18"/>
      <c r="J7804" s="18"/>
      <c r="L7804" s="13"/>
      <c r="M7804" s="13" t="s">
        <v>14222</v>
      </c>
      <c r="N7804" s="13" t="s">
        <v>14223</v>
      </c>
      <c r="O7804" s="13" t="s">
        <v>14222</v>
      </c>
      <c r="AC7804" s="22" t="s">
        <v>29358</v>
      </c>
      <c r="AD7804" s="24" t="s">
        <v>14232</v>
      </c>
      <c r="AE7804" s="24" t="s">
        <v>14233</v>
      </c>
      <c r="AF7804" s="24"/>
      <c r="AG7804" s="24" t="s">
        <v>21523</v>
      </c>
      <c r="AH7804" s="24" t="s">
        <v>730</v>
      </c>
      <c r="AI7804" s="24" t="s">
        <v>731</v>
      </c>
      <c r="AJ7804" s="24" t="s">
        <v>121</v>
      </c>
      <c r="AK7804" s="24" t="s">
        <v>122</v>
      </c>
      <c r="AL7804" s="22">
        <v>7802</v>
      </c>
    </row>
    <row r="7805" spans="7:38" s="10" customFormat="1">
      <c r="G7805" s="18"/>
      <c r="H7805" s="18"/>
      <c r="I7805" s="18"/>
      <c r="J7805" s="18"/>
      <c r="L7805" s="13"/>
      <c r="M7805" s="13" t="s">
        <v>14224</v>
      </c>
      <c r="N7805" s="13" t="s">
        <v>14225</v>
      </c>
      <c r="O7805" s="13" t="s">
        <v>14224</v>
      </c>
      <c r="AC7805" s="22" t="s">
        <v>29359</v>
      </c>
      <c r="AD7805" s="24" t="s">
        <v>14234</v>
      </c>
      <c r="AE7805" s="24" t="s">
        <v>14235</v>
      </c>
      <c r="AF7805" s="24"/>
      <c r="AG7805" s="24" t="s">
        <v>21523</v>
      </c>
      <c r="AH7805" s="24" t="s">
        <v>730</v>
      </c>
      <c r="AI7805" s="24" t="s">
        <v>731</v>
      </c>
      <c r="AJ7805" s="24" t="s">
        <v>121</v>
      </c>
      <c r="AK7805" s="24" t="s">
        <v>122</v>
      </c>
      <c r="AL7805" s="22">
        <v>7803</v>
      </c>
    </row>
    <row r="7806" spans="7:38" s="10" customFormat="1">
      <c r="G7806" s="18"/>
      <c r="H7806" s="18"/>
      <c r="I7806" s="18"/>
      <c r="J7806" s="18"/>
      <c r="L7806" s="13"/>
      <c r="M7806" s="13" t="s">
        <v>14240</v>
      </c>
      <c r="N7806" s="13" t="s">
        <v>14241</v>
      </c>
      <c r="O7806" s="13" t="s">
        <v>14240</v>
      </c>
      <c r="AC7806" s="22" t="s">
        <v>29360</v>
      </c>
      <c r="AD7806" s="24" t="s">
        <v>14236</v>
      </c>
      <c r="AE7806" s="24" t="s">
        <v>614</v>
      </c>
      <c r="AF7806" s="24" t="s">
        <v>29361</v>
      </c>
      <c r="AG7806" s="24" t="s">
        <v>21523</v>
      </c>
      <c r="AH7806" s="24" t="s">
        <v>730</v>
      </c>
      <c r="AI7806" s="24" t="s">
        <v>731</v>
      </c>
      <c r="AJ7806" s="24" t="s">
        <v>121</v>
      </c>
      <c r="AK7806" s="24" t="s">
        <v>122</v>
      </c>
      <c r="AL7806" s="22">
        <v>7804</v>
      </c>
    </row>
    <row r="7807" spans="7:38" s="10" customFormat="1">
      <c r="G7807" s="18"/>
      <c r="H7807" s="18"/>
      <c r="I7807" s="18"/>
      <c r="J7807" s="18"/>
      <c r="L7807" s="13"/>
      <c r="M7807" s="13" t="s">
        <v>14242</v>
      </c>
      <c r="N7807" s="13" t="s">
        <v>14243</v>
      </c>
      <c r="O7807" s="13" t="s">
        <v>14242</v>
      </c>
      <c r="AC7807" s="22" t="s">
        <v>29362</v>
      </c>
      <c r="AD7807" s="24" t="s">
        <v>14237</v>
      </c>
      <c r="AE7807" s="24" t="s">
        <v>671</v>
      </c>
      <c r="AF7807" s="24" t="s">
        <v>29363</v>
      </c>
      <c r="AG7807" s="24" t="s">
        <v>21523</v>
      </c>
      <c r="AH7807" s="24" t="s">
        <v>730</v>
      </c>
      <c r="AI7807" s="24" t="s">
        <v>731</v>
      </c>
      <c r="AJ7807" s="24" t="s">
        <v>121</v>
      </c>
      <c r="AK7807" s="24" t="s">
        <v>122</v>
      </c>
      <c r="AL7807" s="22">
        <v>7805</v>
      </c>
    </row>
    <row r="7808" spans="7:38" s="10" customFormat="1">
      <c r="G7808" s="18"/>
      <c r="H7808" s="18"/>
      <c r="I7808" s="18"/>
      <c r="J7808" s="18"/>
      <c r="L7808" s="13"/>
      <c r="M7808" s="13" t="s">
        <v>14244</v>
      </c>
      <c r="N7808" s="13" t="s">
        <v>14245</v>
      </c>
      <c r="O7808" s="13" t="s">
        <v>14244</v>
      </c>
      <c r="AC7808" s="22" t="s">
        <v>29364</v>
      </c>
      <c r="AD7808" s="24" t="s">
        <v>14238</v>
      </c>
      <c r="AE7808" s="24" t="s">
        <v>14239</v>
      </c>
      <c r="AF7808" s="24"/>
      <c r="AG7808" s="24" t="s">
        <v>21523</v>
      </c>
      <c r="AH7808" s="24" t="s">
        <v>732</v>
      </c>
      <c r="AI7808" s="24" t="s">
        <v>733</v>
      </c>
      <c r="AJ7808" s="24" t="s">
        <v>121</v>
      </c>
      <c r="AK7808" s="24" t="s">
        <v>122</v>
      </c>
      <c r="AL7808" s="22">
        <v>7806</v>
      </c>
    </row>
    <row r="7809" spans="7:38" s="10" customFormat="1">
      <c r="G7809" s="18"/>
      <c r="H7809" s="18"/>
      <c r="I7809" s="18"/>
      <c r="J7809" s="18"/>
      <c r="L7809" s="13"/>
      <c r="M7809" s="13" t="s">
        <v>14246</v>
      </c>
      <c r="N7809" s="13" t="s">
        <v>14247</v>
      </c>
      <c r="O7809" s="13" t="s">
        <v>14246</v>
      </c>
      <c r="AC7809" s="22" t="s">
        <v>29365</v>
      </c>
      <c r="AD7809" s="24" t="s">
        <v>14240</v>
      </c>
      <c r="AE7809" s="24" t="s">
        <v>14241</v>
      </c>
      <c r="AF7809" s="24"/>
      <c r="AG7809" s="24" t="s">
        <v>21523</v>
      </c>
      <c r="AH7809" s="24" t="s">
        <v>732</v>
      </c>
      <c r="AI7809" s="24" t="s">
        <v>733</v>
      </c>
      <c r="AJ7809" s="24" t="s">
        <v>121</v>
      </c>
      <c r="AK7809" s="24" t="s">
        <v>122</v>
      </c>
      <c r="AL7809" s="22">
        <v>7807</v>
      </c>
    </row>
    <row r="7810" spans="7:38" s="10" customFormat="1">
      <c r="G7810" s="18"/>
      <c r="H7810" s="18"/>
      <c r="I7810" s="18"/>
      <c r="J7810" s="18"/>
      <c r="L7810" s="13"/>
      <c r="M7810" s="13" t="s">
        <v>14248</v>
      </c>
      <c r="N7810" s="13" t="s">
        <v>14001</v>
      </c>
      <c r="O7810" s="13" t="s">
        <v>14248</v>
      </c>
      <c r="AC7810" s="22" t="s">
        <v>29366</v>
      </c>
      <c r="AD7810" s="24" t="s">
        <v>14242</v>
      </c>
      <c r="AE7810" s="24" t="s">
        <v>14243</v>
      </c>
      <c r="AF7810" s="24"/>
      <c r="AG7810" s="24" t="s">
        <v>21523</v>
      </c>
      <c r="AH7810" s="24" t="s">
        <v>732</v>
      </c>
      <c r="AI7810" s="24" t="s">
        <v>733</v>
      </c>
      <c r="AJ7810" s="24" t="s">
        <v>121</v>
      </c>
      <c r="AK7810" s="24" t="s">
        <v>122</v>
      </c>
      <c r="AL7810" s="22">
        <v>7808</v>
      </c>
    </row>
    <row r="7811" spans="7:38" s="10" customFormat="1">
      <c r="G7811" s="18"/>
      <c r="H7811" s="18"/>
      <c r="I7811" s="18"/>
      <c r="J7811" s="18"/>
      <c r="L7811" s="13"/>
      <c r="M7811" s="13" t="s">
        <v>14249</v>
      </c>
      <c r="N7811" s="13" t="s">
        <v>14250</v>
      </c>
      <c r="O7811" s="13" t="s">
        <v>14249</v>
      </c>
      <c r="AC7811" s="22" t="s">
        <v>29367</v>
      </c>
      <c r="AD7811" s="24" t="s">
        <v>14244</v>
      </c>
      <c r="AE7811" s="24" t="s">
        <v>14245</v>
      </c>
      <c r="AF7811" s="24"/>
      <c r="AG7811" s="24" t="s">
        <v>21523</v>
      </c>
      <c r="AH7811" s="24" t="s">
        <v>732</v>
      </c>
      <c r="AI7811" s="24" t="s">
        <v>733</v>
      </c>
      <c r="AJ7811" s="24" t="s">
        <v>121</v>
      </c>
      <c r="AK7811" s="24" t="s">
        <v>122</v>
      </c>
      <c r="AL7811" s="22">
        <v>7809</v>
      </c>
    </row>
    <row r="7812" spans="7:38" s="10" customFormat="1">
      <c r="G7812" s="18"/>
      <c r="H7812" s="18"/>
      <c r="I7812" s="18"/>
      <c r="J7812" s="18"/>
      <c r="L7812" s="13"/>
      <c r="M7812" s="13" t="s">
        <v>14251</v>
      </c>
      <c r="N7812" s="13" t="s">
        <v>14252</v>
      </c>
      <c r="O7812" s="13" t="s">
        <v>14251</v>
      </c>
      <c r="AC7812" s="22" t="s">
        <v>29368</v>
      </c>
      <c r="AD7812" s="24" t="s">
        <v>14246</v>
      </c>
      <c r="AE7812" s="24" t="s">
        <v>14247</v>
      </c>
      <c r="AF7812" s="24"/>
      <c r="AG7812" s="24" t="s">
        <v>21523</v>
      </c>
      <c r="AH7812" s="24" t="s">
        <v>732</v>
      </c>
      <c r="AI7812" s="24" t="s">
        <v>733</v>
      </c>
      <c r="AJ7812" s="24" t="s">
        <v>121</v>
      </c>
      <c r="AK7812" s="24" t="s">
        <v>122</v>
      </c>
      <c r="AL7812" s="22">
        <v>7810</v>
      </c>
    </row>
    <row r="7813" spans="7:38" s="10" customFormat="1">
      <c r="G7813" s="18"/>
      <c r="H7813" s="18"/>
      <c r="I7813" s="18"/>
      <c r="J7813" s="18"/>
      <c r="L7813" s="13"/>
      <c r="M7813" s="13" t="s">
        <v>14226</v>
      </c>
      <c r="N7813" s="13" t="s">
        <v>14227</v>
      </c>
      <c r="O7813" s="13" t="s">
        <v>14226</v>
      </c>
      <c r="AC7813" s="22" t="s">
        <v>29369</v>
      </c>
      <c r="AD7813" s="24" t="s">
        <v>14248</v>
      </c>
      <c r="AE7813" s="24" t="s">
        <v>14001</v>
      </c>
      <c r="AF7813" s="24"/>
      <c r="AG7813" s="24" t="s">
        <v>21523</v>
      </c>
      <c r="AH7813" s="24" t="s">
        <v>732</v>
      </c>
      <c r="AI7813" s="24" t="s">
        <v>733</v>
      </c>
      <c r="AJ7813" s="24" t="s">
        <v>121</v>
      </c>
      <c r="AK7813" s="24" t="s">
        <v>122</v>
      </c>
      <c r="AL7813" s="22">
        <v>7811</v>
      </c>
    </row>
    <row r="7814" spans="7:38" s="10" customFormat="1">
      <c r="G7814" s="18"/>
      <c r="H7814" s="18"/>
      <c r="I7814" s="18"/>
      <c r="J7814" s="18"/>
      <c r="L7814" s="13"/>
      <c r="M7814" s="13" t="s">
        <v>14253</v>
      </c>
      <c r="N7814" s="13" t="s">
        <v>14254</v>
      </c>
      <c r="O7814" s="13" t="s">
        <v>14253</v>
      </c>
      <c r="AC7814" s="22" t="s">
        <v>29370</v>
      </c>
      <c r="AD7814" s="24" t="s">
        <v>14249</v>
      </c>
      <c r="AE7814" s="24" t="s">
        <v>14250</v>
      </c>
      <c r="AF7814" s="24"/>
      <c r="AG7814" s="24" t="s">
        <v>21523</v>
      </c>
      <c r="AH7814" s="24" t="s">
        <v>732</v>
      </c>
      <c r="AI7814" s="24" t="s">
        <v>733</v>
      </c>
      <c r="AJ7814" s="24" t="s">
        <v>121</v>
      </c>
      <c r="AK7814" s="24" t="s">
        <v>122</v>
      </c>
      <c r="AL7814" s="22">
        <v>7812</v>
      </c>
    </row>
    <row r="7815" spans="7:38" s="10" customFormat="1">
      <c r="G7815" s="18"/>
      <c r="H7815" s="18"/>
      <c r="I7815" s="18"/>
      <c r="J7815" s="18"/>
      <c r="L7815" s="13"/>
      <c r="M7815" s="13" t="s">
        <v>14255</v>
      </c>
      <c r="N7815" s="13" t="s">
        <v>14256</v>
      </c>
      <c r="O7815" s="13" t="s">
        <v>14255</v>
      </c>
      <c r="AC7815" s="22" t="s">
        <v>29371</v>
      </c>
      <c r="AD7815" s="24" t="s">
        <v>14251</v>
      </c>
      <c r="AE7815" s="24" t="s">
        <v>14252</v>
      </c>
      <c r="AF7815" s="24"/>
      <c r="AG7815" s="24" t="s">
        <v>21523</v>
      </c>
      <c r="AH7815" s="24" t="s">
        <v>732</v>
      </c>
      <c r="AI7815" s="24" t="s">
        <v>733</v>
      </c>
      <c r="AJ7815" s="24" t="s">
        <v>121</v>
      </c>
      <c r="AK7815" s="24" t="s">
        <v>122</v>
      </c>
      <c r="AL7815" s="22">
        <v>7813</v>
      </c>
    </row>
    <row r="7816" spans="7:38" s="10" customFormat="1">
      <c r="G7816" s="18"/>
      <c r="H7816" s="18"/>
      <c r="I7816" s="18"/>
      <c r="J7816" s="18"/>
      <c r="L7816" s="13"/>
      <c r="M7816" s="13" t="s">
        <v>14257</v>
      </c>
      <c r="N7816" s="13" t="s">
        <v>14258</v>
      </c>
      <c r="O7816" s="13" t="s">
        <v>14257</v>
      </c>
      <c r="AC7816" s="22" t="s">
        <v>29372</v>
      </c>
      <c r="AD7816" s="24" t="s">
        <v>14253</v>
      </c>
      <c r="AE7816" s="24" t="s">
        <v>14254</v>
      </c>
      <c r="AF7816" s="24"/>
      <c r="AG7816" s="24" t="s">
        <v>21269</v>
      </c>
      <c r="AH7816" s="24" t="s">
        <v>734</v>
      </c>
      <c r="AI7816" s="24" t="s">
        <v>735</v>
      </c>
      <c r="AJ7816" s="24" t="s">
        <v>30</v>
      </c>
      <c r="AK7816" s="24" t="s">
        <v>123</v>
      </c>
      <c r="AL7816" s="22">
        <v>7814</v>
      </c>
    </row>
    <row r="7817" spans="7:38" s="10" customFormat="1">
      <c r="G7817" s="18"/>
      <c r="H7817" s="18"/>
      <c r="I7817" s="18"/>
      <c r="J7817" s="18"/>
      <c r="L7817" s="13"/>
      <c r="M7817" s="13" t="s">
        <v>14259</v>
      </c>
      <c r="N7817" s="13" t="s">
        <v>14260</v>
      </c>
      <c r="O7817" s="13" t="s">
        <v>14259</v>
      </c>
      <c r="AC7817" s="22" t="s">
        <v>29373</v>
      </c>
      <c r="AD7817" s="24" t="s">
        <v>14255</v>
      </c>
      <c r="AE7817" s="24" t="s">
        <v>14256</v>
      </c>
      <c r="AF7817" s="24"/>
      <c r="AG7817" s="24" t="s">
        <v>21269</v>
      </c>
      <c r="AH7817" s="24" t="s">
        <v>734</v>
      </c>
      <c r="AI7817" s="24" t="s">
        <v>735</v>
      </c>
      <c r="AJ7817" s="24" t="s">
        <v>30</v>
      </c>
      <c r="AK7817" s="24" t="s">
        <v>123</v>
      </c>
      <c r="AL7817" s="22">
        <v>7815</v>
      </c>
    </row>
    <row r="7818" spans="7:38" s="10" customFormat="1">
      <c r="G7818" s="18"/>
      <c r="H7818" s="18"/>
      <c r="I7818" s="18"/>
      <c r="J7818" s="18"/>
      <c r="L7818" s="13"/>
      <c r="M7818" s="13" t="s">
        <v>14261</v>
      </c>
      <c r="N7818" s="13" t="s">
        <v>14262</v>
      </c>
      <c r="O7818" s="13" t="s">
        <v>14261</v>
      </c>
      <c r="AC7818" s="22" t="s">
        <v>29374</v>
      </c>
      <c r="AD7818" s="24" t="s">
        <v>14257</v>
      </c>
      <c r="AE7818" s="24" t="s">
        <v>14258</v>
      </c>
      <c r="AF7818" s="24"/>
      <c r="AG7818" s="24" t="s">
        <v>21269</v>
      </c>
      <c r="AH7818" s="24" t="s">
        <v>734</v>
      </c>
      <c r="AI7818" s="24" t="s">
        <v>735</v>
      </c>
      <c r="AJ7818" s="24" t="s">
        <v>30</v>
      </c>
      <c r="AK7818" s="24" t="s">
        <v>123</v>
      </c>
      <c r="AL7818" s="22">
        <v>7816</v>
      </c>
    </row>
    <row r="7819" spans="7:38" s="10" customFormat="1">
      <c r="G7819" s="18"/>
      <c r="H7819" s="18"/>
      <c r="I7819" s="18"/>
      <c r="J7819" s="18"/>
      <c r="L7819" s="13"/>
      <c r="M7819" s="13" t="s">
        <v>14263</v>
      </c>
      <c r="N7819" s="13" t="s">
        <v>14264</v>
      </c>
      <c r="O7819" s="13" t="s">
        <v>14263</v>
      </c>
      <c r="AC7819" s="22" t="s">
        <v>29375</v>
      </c>
      <c r="AD7819" s="24" t="s">
        <v>14259</v>
      </c>
      <c r="AE7819" s="24" t="s">
        <v>14260</v>
      </c>
      <c r="AF7819" s="24"/>
      <c r="AG7819" s="24" t="s">
        <v>21269</v>
      </c>
      <c r="AH7819" s="24" t="s">
        <v>734</v>
      </c>
      <c r="AI7819" s="24" t="s">
        <v>735</v>
      </c>
      <c r="AJ7819" s="24" t="s">
        <v>30</v>
      </c>
      <c r="AK7819" s="24" t="s">
        <v>123</v>
      </c>
      <c r="AL7819" s="22">
        <v>7817</v>
      </c>
    </row>
    <row r="7820" spans="7:38" s="10" customFormat="1">
      <c r="G7820" s="18"/>
      <c r="H7820" s="18"/>
      <c r="I7820" s="18"/>
      <c r="J7820" s="18"/>
      <c r="L7820" s="13"/>
      <c r="M7820" s="13" t="s">
        <v>14265</v>
      </c>
      <c r="N7820" s="13" t="s">
        <v>14266</v>
      </c>
      <c r="O7820" s="13" t="s">
        <v>14265</v>
      </c>
      <c r="AC7820" s="22" t="s">
        <v>29376</v>
      </c>
      <c r="AD7820" s="24" t="s">
        <v>14261</v>
      </c>
      <c r="AE7820" s="24" t="s">
        <v>14262</v>
      </c>
      <c r="AF7820" s="24"/>
      <c r="AG7820" s="24" t="s">
        <v>21269</v>
      </c>
      <c r="AH7820" s="24" t="s">
        <v>734</v>
      </c>
      <c r="AI7820" s="24" t="s">
        <v>735</v>
      </c>
      <c r="AJ7820" s="24" t="s">
        <v>30</v>
      </c>
      <c r="AK7820" s="24" t="s">
        <v>123</v>
      </c>
      <c r="AL7820" s="22">
        <v>7818</v>
      </c>
    </row>
    <row r="7821" spans="7:38" s="10" customFormat="1">
      <c r="G7821" s="18"/>
      <c r="H7821" s="18"/>
      <c r="I7821" s="18"/>
      <c r="J7821" s="18"/>
      <c r="L7821" s="13"/>
      <c r="M7821" s="13" t="s">
        <v>14267</v>
      </c>
      <c r="N7821" s="13" t="s">
        <v>14268</v>
      </c>
      <c r="O7821" s="13" t="s">
        <v>14267</v>
      </c>
      <c r="AC7821" s="22" t="s">
        <v>29377</v>
      </c>
      <c r="AD7821" s="24" t="s">
        <v>14263</v>
      </c>
      <c r="AE7821" s="24" t="s">
        <v>14264</v>
      </c>
      <c r="AF7821" s="24"/>
      <c r="AG7821" s="24" t="s">
        <v>21269</v>
      </c>
      <c r="AH7821" s="24" t="s">
        <v>734</v>
      </c>
      <c r="AI7821" s="24" t="s">
        <v>735</v>
      </c>
      <c r="AJ7821" s="24" t="s">
        <v>30</v>
      </c>
      <c r="AK7821" s="24" t="s">
        <v>123</v>
      </c>
      <c r="AL7821" s="22">
        <v>7819</v>
      </c>
    </row>
    <row r="7822" spans="7:38" s="10" customFormat="1">
      <c r="G7822" s="18"/>
      <c r="H7822" s="18"/>
      <c r="I7822" s="18"/>
      <c r="J7822" s="18"/>
      <c r="L7822" s="13"/>
      <c r="M7822" s="13" t="s">
        <v>14269</v>
      </c>
      <c r="N7822" s="13" t="s">
        <v>14270</v>
      </c>
      <c r="O7822" s="13" t="s">
        <v>14269</v>
      </c>
      <c r="AC7822" s="22" t="s">
        <v>29378</v>
      </c>
      <c r="AD7822" s="24" t="s">
        <v>14265</v>
      </c>
      <c r="AE7822" s="24" t="s">
        <v>14266</v>
      </c>
      <c r="AF7822" s="24"/>
      <c r="AG7822" s="24" t="s">
        <v>21269</v>
      </c>
      <c r="AH7822" s="24" t="s">
        <v>734</v>
      </c>
      <c r="AI7822" s="24" t="s">
        <v>735</v>
      </c>
      <c r="AJ7822" s="24" t="s">
        <v>30</v>
      </c>
      <c r="AK7822" s="24" t="s">
        <v>123</v>
      </c>
      <c r="AL7822" s="22">
        <v>7820</v>
      </c>
    </row>
    <row r="7823" spans="7:38" s="10" customFormat="1">
      <c r="G7823" s="18"/>
      <c r="H7823" s="18"/>
      <c r="I7823" s="18"/>
      <c r="J7823" s="18"/>
      <c r="L7823" s="13"/>
      <c r="M7823" s="13" t="s">
        <v>14271</v>
      </c>
      <c r="N7823" s="13" t="s">
        <v>14272</v>
      </c>
      <c r="O7823" s="13" t="s">
        <v>14271</v>
      </c>
      <c r="AC7823" s="22" t="s">
        <v>29379</v>
      </c>
      <c r="AD7823" s="24" t="s">
        <v>14267</v>
      </c>
      <c r="AE7823" s="24" t="s">
        <v>14268</v>
      </c>
      <c r="AF7823" s="24"/>
      <c r="AG7823" s="24" t="s">
        <v>21269</v>
      </c>
      <c r="AH7823" s="24" t="s">
        <v>734</v>
      </c>
      <c r="AI7823" s="24" t="s">
        <v>735</v>
      </c>
      <c r="AJ7823" s="24" t="s">
        <v>30</v>
      </c>
      <c r="AK7823" s="24" t="s">
        <v>123</v>
      </c>
      <c r="AL7823" s="22">
        <v>7821</v>
      </c>
    </row>
    <row r="7824" spans="7:38" s="10" customFormat="1">
      <c r="G7824" s="18"/>
      <c r="H7824" s="18"/>
      <c r="I7824" s="18"/>
      <c r="J7824" s="18"/>
      <c r="L7824" s="13"/>
      <c r="M7824" s="13" t="s">
        <v>14273</v>
      </c>
      <c r="N7824" s="13" t="s">
        <v>14274</v>
      </c>
      <c r="O7824" s="13" t="s">
        <v>14273</v>
      </c>
      <c r="AC7824" s="22" t="s">
        <v>29380</v>
      </c>
      <c r="AD7824" s="24" t="s">
        <v>14269</v>
      </c>
      <c r="AE7824" s="24" t="s">
        <v>14270</v>
      </c>
      <c r="AF7824" s="24"/>
      <c r="AG7824" s="24" t="s">
        <v>21269</v>
      </c>
      <c r="AH7824" s="24" t="s">
        <v>734</v>
      </c>
      <c r="AI7824" s="24" t="s">
        <v>735</v>
      </c>
      <c r="AJ7824" s="24" t="s">
        <v>30</v>
      </c>
      <c r="AK7824" s="24" t="s">
        <v>123</v>
      </c>
      <c r="AL7824" s="22">
        <v>7822</v>
      </c>
    </row>
    <row r="7825" spans="7:38" s="10" customFormat="1">
      <c r="G7825" s="18"/>
      <c r="H7825" s="18"/>
      <c r="I7825" s="18"/>
      <c r="J7825" s="18"/>
      <c r="L7825" s="13"/>
      <c r="M7825" s="13" t="s">
        <v>14275</v>
      </c>
      <c r="N7825" s="13" t="s">
        <v>4601</v>
      </c>
      <c r="O7825" s="13" t="s">
        <v>14275</v>
      </c>
      <c r="AC7825" s="22" t="s">
        <v>29381</v>
      </c>
      <c r="AD7825" s="24" t="s">
        <v>14271</v>
      </c>
      <c r="AE7825" s="24" t="s">
        <v>14272</v>
      </c>
      <c r="AF7825" s="24"/>
      <c r="AG7825" s="24" t="s">
        <v>21269</v>
      </c>
      <c r="AH7825" s="24" t="s">
        <v>734</v>
      </c>
      <c r="AI7825" s="24" t="s">
        <v>735</v>
      </c>
      <c r="AJ7825" s="24" t="s">
        <v>30</v>
      </c>
      <c r="AK7825" s="24" t="s">
        <v>123</v>
      </c>
      <c r="AL7825" s="22">
        <v>7823</v>
      </c>
    </row>
    <row r="7826" spans="7:38" s="10" customFormat="1">
      <c r="G7826" s="18"/>
      <c r="H7826" s="18"/>
      <c r="I7826" s="18"/>
      <c r="J7826" s="18"/>
      <c r="L7826" s="13"/>
      <c r="M7826" s="13" t="s">
        <v>14276</v>
      </c>
      <c r="N7826" s="13" t="s">
        <v>14277</v>
      </c>
      <c r="O7826" s="13" t="s">
        <v>14276</v>
      </c>
      <c r="AC7826" s="22" t="s">
        <v>29382</v>
      </c>
      <c r="AD7826" s="24" t="s">
        <v>14273</v>
      </c>
      <c r="AE7826" s="24" t="s">
        <v>14274</v>
      </c>
      <c r="AF7826" s="24"/>
      <c r="AG7826" s="24" t="s">
        <v>21269</v>
      </c>
      <c r="AH7826" s="24" t="s">
        <v>734</v>
      </c>
      <c r="AI7826" s="24" t="s">
        <v>735</v>
      </c>
      <c r="AJ7826" s="24" t="s">
        <v>30</v>
      </c>
      <c r="AK7826" s="24" t="s">
        <v>123</v>
      </c>
      <c r="AL7826" s="22">
        <v>7824</v>
      </c>
    </row>
    <row r="7827" spans="7:38" s="10" customFormat="1">
      <c r="G7827" s="18"/>
      <c r="H7827" s="18"/>
      <c r="I7827" s="18"/>
      <c r="J7827" s="18"/>
      <c r="L7827" s="13"/>
      <c r="M7827" s="13" t="s">
        <v>14278</v>
      </c>
      <c r="N7827" s="13" t="s">
        <v>14279</v>
      </c>
      <c r="O7827" s="13" t="s">
        <v>14278</v>
      </c>
      <c r="AC7827" s="22" t="s">
        <v>29383</v>
      </c>
      <c r="AD7827" s="24" t="s">
        <v>14275</v>
      </c>
      <c r="AE7827" s="24" t="s">
        <v>4601</v>
      </c>
      <c r="AF7827" s="24"/>
      <c r="AG7827" s="24" t="s">
        <v>21269</v>
      </c>
      <c r="AH7827" s="24" t="s">
        <v>734</v>
      </c>
      <c r="AI7827" s="24" t="s">
        <v>735</v>
      </c>
      <c r="AJ7827" s="24" t="s">
        <v>30</v>
      </c>
      <c r="AK7827" s="24" t="s">
        <v>123</v>
      </c>
      <c r="AL7827" s="22">
        <v>7825</v>
      </c>
    </row>
    <row r="7828" spans="7:38" s="10" customFormat="1">
      <c r="G7828" s="18"/>
      <c r="H7828" s="18"/>
      <c r="I7828" s="18"/>
      <c r="J7828" s="18"/>
      <c r="L7828" s="13"/>
      <c r="M7828" s="13" t="s">
        <v>14280</v>
      </c>
      <c r="N7828" s="13" t="s">
        <v>14281</v>
      </c>
      <c r="O7828" s="13" t="s">
        <v>14280</v>
      </c>
      <c r="AC7828" s="22" t="s">
        <v>29384</v>
      </c>
      <c r="AD7828" s="24" t="s">
        <v>14276</v>
      </c>
      <c r="AE7828" s="24" t="s">
        <v>14277</v>
      </c>
      <c r="AF7828" s="24"/>
      <c r="AG7828" s="24" t="s">
        <v>21269</v>
      </c>
      <c r="AH7828" s="24" t="s">
        <v>734</v>
      </c>
      <c r="AI7828" s="24" t="s">
        <v>735</v>
      </c>
      <c r="AJ7828" s="24" t="s">
        <v>30</v>
      </c>
      <c r="AK7828" s="24" t="s">
        <v>123</v>
      </c>
      <c r="AL7828" s="22">
        <v>7826</v>
      </c>
    </row>
    <row r="7829" spans="7:38" s="10" customFormat="1">
      <c r="G7829" s="18"/>
      <c r="H7829" s="18"/>
      <c r="I7829" s="18"/>
      <c r="J7829" s="18"/>
      <c r="L7829" s="13"/>
      <c r="M7829" s="13" t="s">
        <v>14282</v>
      </c>
      <c r="N7829" s="13" t="s">
        <v>14283</v>
      </c>
      <c r="O7829" s="13" t="s">
        <v>14282</v>
      </c>
      <c r="AC7829" s="22" t="s">
        <v>29385</v>
      </c>
      <c r="AD7829" s="24" t="s">
        <v>14278</v>
      </c>
      <c r="AE7829" s="24" t="s">
        <v>14279</v>
      </c>
      <c r="AF7829" s="24"/>
      <c r="AG7829" s="24" t="s">
        <v>21269</v>
      </c>
      <c r="AH7829" s="24" t="s">
        <v>734</v>
      </c>
      <c r="AI7829" s="24" t="s">
        <v>735</v>
      </c>
      <c r="AJ7829" s="24" t="s">
        <v>30</v>
      </c>
      <c r="AK7829" s="24" t="s">
        <v>123</v>
      </c>
      <c r="AL7829" s="22">
        <v>7827</v>
      </c>
    </row>
    <row r="7830" spans="7:38" s="10" customFormat="1">
      <c r="G7830" s="18"/>
      <c r="H7830" s="18"/>
      <c r="I7830" s="18"/>
      <c r="J7830" s="18"/>
      <c r="L7830" s="13"/>
      <c r="M7830" s="13" t="s">
        <v>14284</v>
      </c>
      <c r="N7830" s="13" t="s">
        <v>14285</v>
      </c>
      <c r="O7830" s="13" t="s">
        <v>14284</v>
      </c>
      <c r="AC7830" s="22" t="s">
        <v>29386</v>
      </c>
      <c r="AD7830" s="24" t="s">
        <v>14280</v>
      </c>
      <c r="AE7830" s="24" t="s">
        <v>14281</v>
      </c>
      <c r="AF7830" s="24"/>
      <c r="AG7830" s="24" t="s">
        <v>21523</v>
      </c>
      <c r="AH7830" s="24" t="s">
        <v>734</v>
      </c>
      <c r="AI7830" s="24" t="s">
        <v>735</v>
      </c>
      <c r="AJ7830" s="24" t="s">
        <v>30</v>
      </c>
      <c r="AK7830" s="24" t="s">
        <v>123</v>
      </c>
      <c r="AL7830" s="22">
        <v>7828</v>
      </c>
    </row>
    <row r="7831" spans="7:38" s="10" customFormat="1">
      <c r="G7831" s="18"/>
      <c r="H7831" s="18"/>
      <c r="I7831" s="18"/>
      <c r="J7831" s="18"/>
      <c r="L7831" s="13"/>
      <c r="M7831" s="13" t="s">
        <v>14286</v>
      </c>
      <c r="N7831" s="13" t="s">
        <v>7471</v>
      </c>
      <c r="O7831" s="13" t="s">
        <v>14286</v>
      </c>
      <c r="AC7831" s="22" t="s">
        <v>29387</v>
      </c>
      <c r="AD7831" s="24" t="s">
        <v>14282</v>
      </c>
      <c r="AE7831" s="24" t="s">
        <v>14283</v>
      </c>
      <c r="AF7831" s="24"/>
      <c r="AG7831" s="24" t="s">
        <v>21523</v>
      </c>
      <c r="AH7831" s="24" t="s">
        <v>734</v>
      </c>
      <c r="AI7831" s="24" t="s">
        <v>735</v>
      </c>
      <c r="AJ7831" s="24" t="s">
        <v>30</v>
      </c>
      <c r="AK7831" s="24" t="s">
        <v>123</v>
      </c>
      <c r="AL7831" s="22">
        <v>7829</v>
      </c>
    </row>
    <row r="7832" spans="7:38" s="10" customFormat="1">
      <c r="G7832" s="18"/>
      <c r="H7832" s="18"/>
      <c r="I7832" s="18"/>
      <c r="J7832" s="18"/>
      <c r="L7832" s="13"/>
      <c r="M7832" s="13" t="s">
        <v>14300</v>
      </c>
      <c r="N7832" s="13" t="s">
        <v>14301</v>
      </c>
      <c r="O7832" s="13" t="s">
        <v>14300</v>
      </c>
      <c r="AC7832" s="22" t="s">
        <v>29388</v>
      </c>
      <c r="AD7832" s="24" t="s">
        <v>14284</v>
      </c>
      <c r="AE7832" s="24" t="s">
        <v>14285</v>
      </c>
      <c r="AF7832" s="24"/>
      <c r="AG7832" s="24" t="s">
        <v>21523</v>
      </c>
      <c r="AH7832" s="24" t="s">
        <v>734</v>
      </c>
      <c r="AI7832" s="24" t="s">
        <v>735</v>
      </c>
      <c r="AJ7832" s="24" t="s">
        <v>30</v>
      </c>
      <c r="AK7832" s="24" t="s">
        <v>123</v>
      </c>
      <c r="AL7832" s="22">
        <v>7830</v>
      </c>
    </row>
    <row r="7833" spans="7:38" s="10" customFormat="1">
      <c r="G7833" s="18"/>
      <c r="H7833" s="18"/>
      <c r="I7833" s="18"/>
      <c r="J7833" s="18"/>
      <c r="L7833" s="13"/>
      <c r="M7833" s="13" t="s">
        <v>14302</v>
      </c>
      <c r="N7833" s="13" t="s">
        <v>14303</v>
      </c>
      <c r="O7833" s="13" t="s">
        <v>14302</v>
      </c>
      <c r="AC7833" s="22" t="s">
        <v>29389</v>
      </c>
      <c r="AD7833" s="24" t="s">
        <v>14286</v>
      </c>
      <c r="AE7833" s="24" t="s">
        <v>7471</v>
      </c>
      <c r="AF7833" s="24"/>
      <c r="AG7833" s="24" t="s">
        <v>21523</v>
      </c>
      <c r="AH7833" s="24" t="s">
        <v>734</v>
      </c>
      <c r="AI7833" s="24" t="s">
        <v>735</v>
      </c>
      <c r="AJ7833" s="24" t="s">
        <v>30</v>
      </c>
      <c r="AK7833" s="24" t="s">
        <v>123</v>
      </c>
      <c r="AL7833" s="22">
        <v>7831</v>
      </c>
    </row>
    <row r="7834" spans="7:38" s="10" customFormat="1">
      <c r="G7834" s="18"/>
      <c r="H7834" s="18"/>
      <c r="I7834" s="18"/>
      <c r="J7834" s="18"/>
      <c r="L7834" s="13"/>
      <c r="M7834" s="13" t="s">
        <v>14304</v>
      </c>
      <c r="N7834" s="13" t="s">
        <v>14305</v>
      </c>
      <c r="O7834" s="13" t="s">
        <v>14304</v>
      </c>
      <c r="AC7834" s="22" t="s">
        <v>29390</v>
      </c>
      <c r="AD7834" s="24" t="s">
        <v>14287</v>
      </c>
      <c r="AE7834" s="24" t="s">
        <v>14288</v>
      </c>
      <c r="AF7834" s="24"/>
      <c r="AG7834" s="24" t="s">
        <v>21269</v>
      </c>
      <c r="AH7834" s="24" t="s">
        <v>736</v>
      </c>
      <c r="AI7834" s="24" t="s">
        <v>737</v>
      </c>
      <c r="AJ7834" s="24" t="s">
        <v>30</v>
      </c>
      <c r="AK7834" s="24" t="s">
        <v>123</v>
      </c>
      <c r="AL7834" s="22">
        <v>7832</v>
      </c>
    </row>
    <row r="7835" spans="7:38" s="10" customFormat="1">
      <c r="G7835" s="18"/>
      <c r="H7835" s="18"/>
      <c r="I7835" s="18"/>
      <c r="J7835" s="18"/>
      <c r="L7835" s="13"/>
      <c r="M7835" s="13" t="s">
        <v>14306</v>
      </c>
      <c r="N7835" s="13" t="s">
        <v>704</v>
      </c>
      <c r="O7835" s="13" t="s">
        <v>14306</v>
      </c>
      <c r="AC7835" s="22" t="s">
        <v>29391</v>
      </c>
      <c r="AD7835" s="24" t="s">
        <v>14289</v>
      </c>
      <c r="AE7835" s="24" t="s">
        <v>14290</v>
      </c>
      <c r="AF7835" s="24"/>
      <c r="AG7835" s="24" t="s">
        <v>21269</v>
      </c>
      <c r="AH7835" s="24" t="s">
        <v>736</v>
      </c>
      <c r="AI7835" s="24" t="s">
        <v>737</v>
      </c>
      <c r="AJ7835" s="24" t="s">
        <v>30</v>
      </c>
      <c r="AK7835" s="24" t="s">
        <v>123</v>
      </c>
      <c r="AL7835" s="22">
        <v>7833</v>
      </c>
    </row>
    <row r="7836" spans="7:38" s="10" customFormat="1">
      <c r="G7836" s="18"/>
      <c r="H7836" s="18"/>
      <c r="I7836" s="18"/>
      <c r="J7836" s="18"/>
      <c r="L7836" s="13"/>
      <c r="M7836" s="13" t="s">
        <v>14307</v>
      </c>
      <c r="N7836" s="13" t="s">
        <v>2664</v>
      </c>
      <c r="O7836" s="13" t="s">
        <v>14307</v>
      </c>
      <c r="AC7836" s="22" t="s">
        <v>29392</v>
      </c>
      <c r="AD7836" s="24" t="s">
        <v>14291</v>
      </c>
      <c r="AE7836" s="24" t="s">
        <v>13977</v>
      </c>
      <c r="AF7836" s="24"/>
      <c r="AG7836" s="24" t="s">
        <v>21269</v>
      </c>
      <c r="AH7836" s="24" t="s">
        <v>736</v>
      </c>
      <c r="AI7836" s="24" t="s">
        <v>737</v>
      </c>
      <c r="AJ7836" s="24" t="s">
        <v>30</v>
      </c>
      <c r="AK7836" s="24" t="s">
        <v>123</v>
      </c>
      <c r="AL7836" s="22">
        <v>7834</v>
      </c>
    </row>
    <row r="7837" spans="7:38" s="10" customFormat="1">
      <c r="G7837" s="18"/>
      <c r="H7837" s="18"/>
      <c r="I7837" s="18"/>
      <c r="J7837" s="18"/>
      <c r="L7837" s="13"/>
      <c r="M7837" s="13" t="s">
        <v>14308</v>
      </c>
      <c r="N7837" s="13" t="s">
        <v>9368</v>
      </c>
      <c r="O7837" s="13" t="s">
        <v>14308</v>
      </c>
      <c r="AC7837" s="22" t="s">
        <v>29393</v>
      </c>
      <c r="AD7837" s="24" t="s">
        <v>14292</v>
      </c>
      <c r="AE7837" s="24" t="s">
        <v>5184</v>
      </c>
      <c r="AF7837" s="24"/>
      <c r="AG7837" s="24" t="s">
        <v>21269</v>
      </c>
      <c r="AH7837" s="24" t="s">
        <v>736</v>
      </c>
      <c r="AI7837" s="24" t="s">
        <v>737</v>
      </c>
      <c r="AJ7837" s="24" t="s">
        <v>30</v>
      </c>
      <c r="AK7837" s="24" t="s">
        <v>123</v>
      </c>
      <c r="AL7837" s="22">
        <v>7835</v>
      </c>
    </row>
    <row r="7838" spans="7:38" s="10" customFormat="1">
      <c r="G7838" s="18"/>
      <c r="H7838" s="18"/>
      <c r="I7838" s="18"/>
      <c r="J7838" s="18"/>
      <c r="L7838" s="13"/>
      <c r="M7838" s="13" t="s">
        <v>14309</v>
      </c>
      <c r="N7838" s="13" t="s">
        <v>2410</v>
      </c>
      <c r="O7838" s="13" t="s">
        <v>14309</v>
      </c>
      <c r="AC7838" s="22" t="s">
        <v>29394</v>
      </c>
      <c r="AD7838" s="24" t="s">
        <v>14293</v>
      </c>
      <c r="AE7838" s="24" t="s">
        <v>14294</v>
      </c>
      <c r="AF7838" s="24"/>
      <c r="AG7838" s="24" t="s">
        <v>21269</v>
      </c>
      <c r="AH7838" s="24" t="s">
        <v>736</v>
      </c>
      <c r="AI7838" s="24" t="s">
        <v>737</v>
      </c>
      <c r="AJ7838" s="24" t="s">
        <v>30</v>
      </c>
      <c r="AK7838" s="24" t="s">
        <v>123</v>
      </c>
      <c r="AL7838" s="22">
        <v>7836</v>
      </c>
    </row>
    <row r="7839" spans="7:38" s="10" customFormat="1">
      <c r="G7839" s="18"/>
      <c r="H7839" s="18"/>
      <c r="I7839" s="18"/>
      <c r="J7839" s="18"/>
      <c r="L7839" s="13"/>
      <c r="M7839" s="13" t="s">
        <v>14310</v>
      </c>
      <c r="N7839" s="13" t="s">
        <v>14311</v>
      </c>
      <c r="O7839" s="13" t="s">
        <v>14310</v>
      </c>
      <c r="AC7839" s="22" t="s">
        <v>29395</v>
      </c>
      <c r="AD7839" s="24" t="s">
        <v>14295</v>
      </c>
      <c r="AE7839" s="24" t="s">
        <v>13905</v>
      </c>
      <c r="AF7839" s="24"/>
      <c r="AG7839" s="24" t="s">
        <v>21523</v>
      </c>
      <c r="AH7839" s="24" t="s">
        <v>736</v>
      </c>
      <c r="AI7839" s="24" t="s">
        <v>737</v>
      </c>
      <c r="AJ7839" s="24" t="s">
        <v>30</v>
      </c>
      <c r="AK7839" s="24" t="s">
        <v>123</v>
      </c>
      <c r="AL7839" s="22">
        <v>7837</v>
      </c>
    </row>
    <row r="7840" spans="7:38" s="10" customFormat="1">
      <c r="G7840" s="18"/>
      <c r="H7840" s="18"/>
      <c r="I7840" s="18"/>
      <c r="J7840" s="18"/>
      <c r="L7840" s="13"/>
      <c r="M7840" s="13" t="s">
        <v>14599</v>
      </c>
      <c r="N7840" s="13" t="s">
        <v>14600</v>
      </c>
      <c r="O7840" s="13" t="s">
        <v>14599</v>
      </c>
      <c r="AC7840" s="22" t="s">
        <v>29396</v>
      </c>
      <c r="AD7840" s="24" t="s">
        <v>14296</v>
      </c>
      <c r="AE7840" s="24" t="s">
        <v>428</v>
      </c>
      <c r="AF7840" s="24" t="s">
        <v>29397</v>
      </c>
      <c r="AG7840" s="24" t="s">
        <v>21523</v>
      </c>
      <c r="AH7840" s="24" t="s">
        <v>736</v>
      </c>
      <c r="AI7840" s="24" t="s">
        <v>737</v>
      </c>
      <c r="AJ7840" s="24" t="s">
        <v>30</v>
      </c>
      <c r="AK7840" s="24" t="s">
        <v>123</v>
      </c>
      <c r="AL7840" s="22">
        <v>7838</v>
      </c>
    </row>
    <row r="7841" spans="7:38" s="10" customFormat="1">
      <c r="G7841" s="18"/>
      <c r="H7841" s="18"/>
      <c r="I7841" s="18"/>
      <c r="J7841" s="18"/>
      <c r="L7841" s="13"/>
      <c r="M7841" s="13" t="s">
        <v>14601</v>
      </c>
      <c r="N7841" s="13" t="s">
        <v>14602</v>
      </c>
      <c r="O7841" s="13" t="s">
        <v>14601</v>
      </c>
      <c r="AC7841" s="22" t="s">
        <v>29398</v>
      </c>
      <c r="AD7841" s="24" t="s">
        <v>14297</v>
      </c>
      <c r="AE7841" s="24" t="s">
        <v>8862</v>
      </c>
      <c r="AF7841" s="24"/>
      <c r="AG7841" s="24" t="s">
        <v>21523</v>
      </c>
      <c r="AH7841" s="24" t="s">
        <v>736</v>
      </c>
      <c r="AI7841" s="24" t="s">
        <v>737</v>
      </c>
      <c r="AJ7841" s="24" t="s">
        <v>30</v>
      </c>
      <c r="AK7841" s="24" t="s">
        <v>123</v>
      </c>
      <c r="AL7841" s="22">
        <v>7839</v>
      </c>
    </row>
    <row r="7842" spans="7:38" s="10" customFormat="1">
      <c r="G7842" s="18"/>
      <c r="H7842" s="18"/>
      <c r="I7842" s="18"/>
      <c r="J7842" s="18"/>
      <c r="L7842" s="13"/>
      <c r="M7842" s="13" t="s">
        <v>14603</v>
      </c>
      <c r="N7842" s="13" t="s">
        <v>13523</v>
      </c>
      <c r="O7842" s="13" t="s">
        <v>14603</v>
      </c>
      <c r="AC7842" s="22" t="s">
        <v>29399</v>
      </c>
      <c r="AD7842" s="24" t="s">
        <v>14298</v>
      </c>
      <c r="AE7842" s="24" t="s">
        <v>14299</v>
      </c>
      <c r="AF7842" s="24" t="s">
        <v>29400</v>
      </c>
      <c r="AG7842" s="24" t="s">
        <v>21523</v>
      </c>
      <c r="AH7842" s="24" t="s">
        <v>736</v>
      </c>
      <c r="AI7842" s="24" t="s">
        <v>737</v>
      </c>
      <c r="AJ7842" s="24" t="s">
        <v>30</v>
      </c>
      <c r="AK7842" s="24" t="s">
        <v>123</v>
      </c>
      <c r="AL7842" s="22">
        <v>7840</v>
      </c>
    </row>
    <row r="7843" spans="7:38" s="10" customFormat="1">
      <c r="G7843" s="18"/>
      <c r="H7843" s="18"/>
      <c r="I7843" s="18"/>
      <c r="J7843" s="18"/>
      <c r="L7843" s="13"/>
      <c r="M7843" s="13" t="s">
        <v>14604</v>
      </c>
      <c r="N7843" s="13" t="s">
        <v>1273</v>
      </c>
      <c r="O7843" s="13" t="s">
        <v>14604</v>
      </c>
      <c r="AC7843" s="22" t="s">
        <v>29401</v>
      </c>
      <c r="AD7843" s="24" t="s">
        <v>14300</v>
      </c>
      <c r="AE7843" s="24" t="s">
        <v>14301</v>
      </c>
      <c r="AF7843" s="24"/>
      <c r="AG7843" s="24" t="s">
        <v>21521</v>
      </c>
      <c r="AH7843" s="24" t="s">
        <v>738</v>
      </c>
      <c r="AI7843" s="24" t="s">
        <v>739</v>
      </c>
      <c r="AJ7843" s="24" t="s">
        <v>30</v>
      </c>
      <c r="AK7843" s="24" t="s">
        <v>123</v>
      </c>
      <c r="AL7843" s="22">
        <v>7841</v>
      </c>
    </row>
    <row r="7844" spans="7:38" s="10" customFormat="1">
      <c r="G7844" s="18"/>
      <c r="H7844" s="18"/>
      <c r="I7844" s="18"/>
      <c r="J7844" s="18"/>
      <c r="L7844" s="13"/>
      <c r="M7844" s="13" t="s">
        <v>14605</v>
      </c>
      <c r="N7844" s="13" t="s">
        <v>14606</v>
      </c>
      <c r="O7844" s="13" t="s">
        <v>14605</v>
      </c>
      <c r="AC7844" s="22" t="s">
        <v>29402</v>
      </c>
      <c r="AD7844" s="24" t="s">
        <v>14302</v>
      </c>
      <c r="AE7844" s="24" t="s">
        <v>14303</v>
      </c>
      <c r="AF7844" s="24"/>
      <c r="AG7844" s="24" t="s">
        <v>21521</v>
      </c>
      <c r="AH7844" s="24" t="s">
        <v>738</v>
      </c>
      <c r="AI7844" s="24" t="s">
        <v>739</v>
      </c>
      <c r="AJ7844" s="24" t="s">
        <v>30</v>
      </c>
      <c r="AK7844" s="24" t="s">
        <v>123</v>
      </c>
      <c r="AL7844" s="22">
        <v>7842</v>
      </c>
    </row>
    <row r="7845" spans="7:38" s="10" customFormat="1">
      <c r="G7845" s="18"/>
      <c r="H7845" s="18"/>
      <c r="I7845" s="18"/>
      <c r="J7845" s="18"/>
      <c r="L7845" s="13"/>
      <c r="M7845" s="13" t="s">
        <v>14607</v>
      </c>
      <c r="N7845" s="13" t="s">
        <v>14608</v>
      </c>
      <c r="O7845" s="13" t="s">
        <v>14607</v>
      </c>
      <c r="AC7845" s="22" t="s">
        <v>29403</v>
      </c>
      <c r="AD7845" s="24" t="s">
        <v>14304</v>
      </c>
      <c r="AE7845" s="24" t="s">
        <v>14305</v>
      </c>
      <c r="AF7845" s="24"/>
      <c r="AG7845" s="24" t="s">
        <v>21523</v>
      </c>
      <c r="AH7845" s="24" t="s">
        <v>738</v>
      </c>
      <c r="AI7845" s="24" t="s">
        <v>739</v>
      </c>
      <c r="AJ7845" s="24" t="s">
        <v>30</v>
      </c>
      <c r="AK7845" s="24" t="s">
        <v>123</v>
      </c>
      <c r="AL7845" s="22">
        <v>7843</v>
      </c>
    </row>
    <row r="7846" spans="7:38" s="10" customFormat="1">
      <c r="G7846" s="18"/>
      <c r="H7846" s="18"/>
      <c r="I7846" s="18"/>
      <c r="J7846" s="18"/>
      <c r="L7846" s="13"/>
      <c r="M7846" s="13" t="s">
        <v>14609</v>
      </c>
      <c r="N7846" s="13" t="s">
        <v>14610</v>
      </c>
      <c r="O7846" s="13" t="s">
        <v>14609</v>
      </c>
      <c r="AC7846" s="22" t="s">
        <v>29404</v>
      </c>
      <c r="AD7846" s="24" t="s">
        <v>14306</v>
      </c>
      <c r="AE7846" s="24" t="s">
        <v>704</v>
      </c>
      <c r="AF7846" s="24"/>
      <c r="AG7846" s="24" t="s">
        <v>21523</v>
      </c>
      <c r="AH7846" s="24" t="s">
        <v>738</v>
      </c>
      <c r="AI7846" s="24" t="s">
        <v>739</v>
      </c>
      <c r="AJ7846" s="24" t="s">
        <v>30</v>
      </c>
      <c r="AK7846" s="24" t="s">
        <v>123</v>
      </c>
      <c r="AL7846" s="22">
        <v>7844</v>
      </c>
    </row>
    <row r="7847" spans="7:38" s="10" customFormat="1">
      <c r="G7847" s="18"/>
      <c r="H7847" s="18"/>
      <c r="I7847" s="18"/>
      <c r="J7847" s="18"/>
      <c r="L7847" s="13"/>
      <c r="M7847" s="13" t="s">
        <v>14611</v>
      </c>
      <c r="N7847" s="13" t="s">
        <v>5510</v>
      </c>
      <c r="O7847" s="13" t="s">
        <v>14611</v>
      </c>
      <c r="AC7847" s="22" t="s">
        <v>29405</v>
      </c>
      <c r="AD7847" s="24" t="s">
        <v>14307</v>
      </c>
      <c r="AE7847" s="24" t="s">
        <v>2664</v>
      </c>
      <c r="AF7847" s="24"/>
      <c r="AG7847" s="24" t="s">
        <v>21523</v>
      </c>
      <c r="AH7847" s="24" t="s">
        <v>738</v>
      </c>
      <c r="AI7847" s="24" t="s">
        <v>739</v>
      </c>
      <c r="AJ7847" s="24" t="s">
        <v>30</v>
      </c>
      <c r="AK7847" s="24" t="s">
        <v>123</v>
      </c>
      <c r="AL7847" s="22">
        <v>7845</v>
      </c>
    </row>
    <row r="7848" spans="7:38" s="10" customFormat="1">
      <c r="G7848" s="18"/>
      <c r="H7848" s="18"/>
      <c r="I7848" s="18"/>
      <c r="J7848" s="18"/>
      <c r="L7848" s="13"/>
      <c r="M7848" s="13" t="s">
        <v>14612</v>
      </c>
      <c r="N7848" s="13" t="s">
        <v>14613</v>
      </c>
      <c r="O7848" s="13" t="s">
        <v>14612</v>
      </c>
      <c r="AC7848" s="22" t="s">
        <v>29406</v>
      </c>
      <c r="AD7848" s="24" t="s">
        <v>14308</v>
      </c>
      <c r="AE7848" s="24" t="s">
        <v>9368</v>
      </c>
      <c r="AF7848" s="24"/>
      <c r="AG7848" s="24" t="s">
        <v>21523</v>
      </c>
      <c r="AH7848" s="24" t="s">
        <v>738</v>
      </c>
      <c r="AI7848" s="24" t="s">
        <v>739</v>
      </c>
      <c r="AJ7848" s="24" t="s">
        <v>30</v>
      </c>
      <c r="AK7848" s="24" t="s">
        <v>123</v>
      </c>
      <c r="AL7848" s="22">
        <v>7846</v>
      </c>
    </row>
    <row r="7849" spans="7:38" s="10" customFormat="1">
      <c r="G7849" s="18"/>
      <c r="H7849" s="18"/>
      <c r="I7849" s="18"/>
      <c r="J7849" s="18"/>
      <c r="L7849" s="13"/>
      <c r="M7849" s="13" t="s">
        <v>14614</v>
      </c>
      <c r="N7849" s="13" t="s">
        <v>6889</v>
      </c>
      <c r="O7849" s="13" t="s">
        <v>14614</v>
      </c>
      <c r="AC7849" s="22" t="s">
        <v>29407</v>
      </c>
      <c r="AD7849" s="24" t="s">
        <v>14309</v>
      </c>
      <c r="AE7849" s="24" t="s">
        <v>2410</v>
      </c>
      <c r="AF7849" s="24"/>
      <c r="AG7849" s="24" t="s">
        <v>21523</v>
      </c>
      <c r="AH7849" s="24" t="s">
        <v>738</v>
      </c>
      <c r="AI7849" s="24" t="s">
        <v>739</v>
      </c>
      <c r="AJ7849" s="24" t="s">
        <v>30</v>
      </c>
      <c r="AK7849" s="24" t="s">
        <v>123</v>
      </c>
      <c r="AL7849" s="22">
        <v>7847</v>
      </c>
    </row>
    <row r="7850" spans="7:38" s="10" customFormat="1">
      <c r="G7850" s="18"/>
      <c r="H7850" s="18"/>
      <c r="I7850" s="18"/>
      <c r="J7850" s="18"/>
      <c r="L7850" s="13"/>
      <c r="M7850" s="13" t="s">
        <v>14615</v>
      </c>
      <c r="N7850" s="13" t="s">
        <v>14616</v>
      </c>
      <c r="O7850" s="13" t="s">
        <v>14615</v>
      </c>
      <c r="AC7850" s="22" t="s">
        <v>29408</v>
      </c>
      <c r="AD7850" s="24" t="s">
        <v>14310</v>
      </c>
      <c r="AE7850" s="24" t="s">
        <v>14311</v>
      </c>
      <c r="AF7850" s="24"/>
      <c r="AG7850" s="24" t="s">
        <v>21523</v>
      </c>
      <c r="AH7850" s="24" t="s">
        <v>738</v>
      </c>
      <c r="AI7850" s="24" t="s">
        <v>739</v>
      </c>
      <c r="AJ7850" s="24" t="s">
        <v>30</v>
      </c>
      <c r="AK7850" s="24" t="s">
        <v>123</v>
      </c>
      <c r="AL7850" s="22">
        <v>7848</v>
      </c>
    </row>
    <row r="7851" spans="7:38" s="10" customFormat="1">
      <c r="G7851" s="18"/>
      <c r="H7851" s="18"/>
      <c r="I7851" s="18"/>
      <c r="J7851" s="18"/>
      <c r="L7851" s="13"/>
      <c r="M7851" s="13" t="s">
        <v>14617</v>
      </c>
      <c r="N7851" s="13" t="s">
        <v>14618</v>
      </c>
      <c r="O7851" s="13" t="s">
        <v>14617</v>
      </c>
      <c r="AC7851" s="22" t="s">
        <v>29409</v>
      </c>
      <c r="AD7851" s="24" t="s">
        <v>14599</v>
      </c>
      <c r="AE7851" s="24" t="s">
        <v>14600</v>
      </c>
      <c r="AF7851" s="24"/>
      <c r="AG7851" s="24" t="s">
        <v>21523</v>
      </c>
      <c r="AH7851" s="24" t="s">
        <v>738</v>
      </c>
      <c r="AI7851" s="24" t="s">
        <v>739</v>
      </c>
      <c r="AJ7851" s="24" t="s">
        <v>30</v>
      </c>
      <c r="AK7851" s="24" t="s">
        <v>123</v>
      </c>
      <c r="AL7851" s="22">
        <v>7849</v>
      </c>
    </row>
    <row r="7852" spans="7:38" s="10" customFormat="1">
      <c r="G7852" s="18"/>
      <c r="H7852" s="18"/>
      <c r="I7852" s="18"/>
      <c r="J7852" s="18"/>
      <c r="L7852" s="13"/>
      <c r="M7852" s="13" t="s">
        <v>14619</v>
      </c>
      <c r="N7852" s="13" t="s">
        <v>14620</v>
      </c>
      <c r="O7852" s="13" t="s">
        <v>14619</v>
      </c>
      <c r="AC7852" s="22" t="s">
        <v>29410</v>
      </c>
      <c r="AD7852" s="24" t="s">
        <v>14601</v>
      </c>
      <c r="AE7852" s="24" t="s">
        <v>14602</v>
      </c>
      <c r="AF7852" s="24"/>
      <c r="AG7852" s="24" t="s">
        <v>21523</v>
      </c>
      <c r="AH7852" s="24" t="s">
        <v>738</v>
      </c>
      <c r="AI7852" s="24" t="s">
        <v>739</v>
      </c>
      <c r="AJ7852" s="24" t="s">
        <v>30</v>
      </c>
      <c r="AK7852" s="24" t="s">
        <v>123</v>
      </c>
      <c r="AL7852" s="22">
        <v>7850</v>
      </c>
    </row>
    <row r="7853" spans="7:38" s="10" customFormat="1">
      <c r="G7853" s="18"/>
      <c r="H7853" s="18"/>
      <c r="I7853" s="18"/>
      <c r="J7853" s="18"/>
      <c r="L7853" s="13"/>
      <c r="M7853" s="13" t="s">
        <v>14621</v>
      </c>
      <c r="N7853" s="13" t="s">
        <v>232</v>
      </c>
      <c r="O7853" s="13" t="s">
        <v>14621</v>
      </c>
      <c r="AC7853" s="22" t="s">
        <v>29411</v>
      </c>
      <c r="AD7853" s="24" t="s">
        <v>14603</v>
      </c>
      <c r="AE7853" s="24" t="s">
        <v>13523</v>
      </c>
      <c r="AF7853" s="24"/>
      <c r="AG7853" s="24" t="s">
        <v>21523</v>
      </c>
      <c r="AH7853" s="24" t="s">
        <v>738</v>
      </c>
      <c r="AI7853" s="24" t="s">
        <v>739</v>
      </c>
      <c r="AJ7853" s="24" t="s">
        <v>30</v>
      </c>
      <c r="AK7853" s="24" t="s">
        <v>123</v>
      </c>
      <c r="AL7853" s="22">
        <v>7851</v>
      </c>
    </row>
    <row r="7854" spans="7:38" s="10" customFormat="1">
      <c r="G7854" s="18"/>
      <c r="H7854" s="18"/>
      <c r="I7854" s="18"/>
      <c r="J7854" s="18"/>
      <c r="L7854" s="13"/>
      <c r="M7854" s="13" t="s">
        <v>14622</v>
      </c>
      <c r="N7854" s="13" t="s">
        <v>14623</v>
      </c>
      <c r="O7854" s="13" t="s">
        <v>14622</v>
      </c>
      <c r="AC7854" s="22" t="s">
        <v>29412</v>
      </c>
      <c r="AD7854" s="24" t="s">
        <v>14604</v>
      </c>
      <c r="AE7854" s="24" t="s">
        <v>1273</v>
      </c>
      <c r="AF7854" s="24"/>
      <c r="AG7854" s="24" t="s">
        <v>21523</v>
      </c>
      <c r="AH7854" s="24" t="s">
        <v>738</v>
      </c>
      <c r="AI7854" s="24" t="s">
        <v>739</v>
      </c>
      <c r="AJ7854" s="24" t="s">
        <v>30</v>
      </c>
      <c r="AK7854" s="24" t="s">
        <v>123</v>
      </c>
      <c r="AL7854" s="22">
        <v>7852</v>
      </c>
    </row>
    <row r="7855" spans="7:38" s="10" customFormat="1">
      <c r="G7855" s="18"/>
      <c r="H7855" s="18"/>
      <c r="I7855" s="18"/>
      <c r="J7855" s="18"/>
      <c r="L7855" s="13"/>
      <c r="M7855" s="13" t="s">
        <v>14624</v>
      </c>
      <c r="N7855" s="13" t="s">
        <v>2991</v>
      </c>
      <c r="O7855" s="13" t="s">
        <v>14624</v>
      </c>
      <c r="AC7855" s="22" t="s">
        <v>29413</v>
      </c>
      <c r="AD7855" s="24" t="s">
        <v>14605</v>
      </c>
      <c r="AE7855" s="24" t="s">
        <v>14606</v>
      </c>
      <c r="AF7855" s="24"/>
      <c r="AG7855" s="24" t="s">
        <v>21521</v>
      </c>
      <c r="AH7855" s="24" t="s">
        <v>740</v>
      </c>
      <c r="AI7855" s="24" t="s">
        <v>741</v>
      </c>
      <c r="AJ7855" s="24" t="s">
        <v>30</v>
      </c>
      <c r="AK7855" s="24" t="s">
        <v>123</v>
      </c>
      <c r="AL7855" s="22">
        <v>7853</v>
      </c>
    </row>
    <row r="7856" spans="7:38" s="10" customFormat="1">
      <c r="G7856" s="18"/>
      <c r="H7856" s="18"/>
      <c r="I7856" s="18"/>
      <c r="J7856" s="18"/>
      <c r="L7856" s="13"/>
      <c r="M7856" s="13" t="s">
        <v>14625</v>
      </c>
      <c r="N7856" s="13" t="s">
        <v>911</v>
      </c>
      <c r="O7856" s="13" t="s">
        <v>14625</v>
      </c>
      <c r="AC7856" s="22" t="s">
        <v>29414</v>
      </c>
      <c r="AD7856" s="24" t="s">
        <v>14607</v>
      </c>
      <c r="AE7856" s="24" t="s">
        <v>14608</v>
      </c>
      <c r="AF7856" s="24"/>
      <c r="AG7856" s="24" t="s">
        <v>21523</v>
      </c>
      <c r="AH7856" s="24" t="s">
        <v>740</v>
      </c>
      <c r="AI7856" s="24" t="s">
        <v>741</v>
      </c>
      <c r="AJ7856" s="24" t="s">
        <v>30</v>
      </c>
      <c r="AK7856" s="24" t="s">
        <v>123</v>
      </c>
      <c r="AL7856" s="22">
        <v>7854</v>
      </c>
    </row>
    <row r="7857" spans="7:38" s="10" customFormat="1">
      <c r="G7857" s="18"/>
      <c r="H7857" s="18"/>
      <c r="I7857" s="18"/>
      <c r="J7857" s="18"/>
      <c r="L7857" s="13"/>
      <c r="M7857" s="13" t="s">
        <v>14626</v>
      </c>
      <c r="N7857" s="13" t="s">
        <v>14627</v>
      </c>
      <c r="O7857" s="13" t="s">
        <v>14626</v>
      </c>
      <c r="AC7857" s="22" t="s">
        <v>29415</v>
      </c>
      <c r="AD7857" s="24" t="s">
        <v>14609</v>
      </c>
      <c r="AE7857" s="24" t="s">
        <v>14610</v>
      </c>
      <c r="AF7857" s="24"/>
      <c r="AG7857" s="24" t="s">
        <v>21523</v>
      </c>
      <c r="AH7857" s="24" t="s">
        <v>740</v>
      </c>
      <c r="AI7857" s="24" t="s">
        <v>741</v>
      </c>
      <c r="AJ7857" s="24" t="s">
        <v>30</v>
      </c>
      <c r="AK7857" s="24" t="s">
        <v>123</v>
      </c>
      <c r="AL7857" s="22">
        <v>7855</v>
      </c>
    </row>
    <row r="7858" spans="7:38" s="10" customFormat="1">
      <c r="G7858" s="18"/>
      <c r="H7858" s="18"/>
      <c r="I7858" s="18"/>
      <c r="J7858" s="18"/>
      <c r="L7858" s="13"/>
      <c r="M7858" s="13" t="s">
        <v>14628</v>
      </c>
      <c r="N7858" s="13" t="s">
        <v>13701</v>
      </c>
      <c r="O7858" s="13" t="s">
        <v>14628</v>
      </c>
      <c r="AC7858" s="22" t="s">
        <v>29416</v>
      </c>
      <c r="AD7858" s="24" t="s">
        <v>14611</v>
      </c>
      <c r="AE7858" s="24" t="s">
        <v>5510</v>
      </c>
      <c r="AF7858" s="24"/>
      <c r="AG7858" s="24" t="s">
        <v>21523</v>
      </c>
      <c r="AH7858" s="24" t="s">
        <v>740</v>
      </c>
      <c r="AI7858" s="24" t="s">
        <v>741</v>
      </c>
      <c r="AJ7858" s="24" t="s">
        <v>30</v>
      </c>
      <c r="AK7858" s="24" t="s">
        <v>123</v>
      </c>
      <c r="AL7858" s="22">
        <v>7856</v>
      </c>
    </row>
    <row r="7859" spans="7:38" s="10" customFormat="1">
      <c r="G7859" s="18"/>
      <c r="H7859" s="18"/>
      <c r="I7859" s="18"/>
      <c r="J7859" s="18"/>
      <c r="L7859" s="13"/>
      <c r="M7859" s="13" t="s">
        <v>14629</v>
      </c>
      <c r="N7859" s="13" t="s">
        <v>14630</v>
      </c>
      <c r="O7859" s="13" t="s">
        <v>14629</v>
      </c>
      <c r="AC7859" s="22" t="s">
        <v>29417</v>
      </c>
      <c r="AD7859" s="24" t="s">
        <v>14612</v>
      </c>
      <c r="AE7859" s="24" t="s">
        <v>14613</v>
      </c>
      <c r="AF7859" s="24"/>
      <c r="AG7859" s="24" t="s">
        <v>21523</v>
      </c>
      <c r="AH7859" s="24" t="s">
        <v>740</v>
      </c>
      <c r="AI7859" s="24" t="s">
        <v>741</v>
      </c>
      <c r="AJ7859" s="24" t="s">
        <v>30</v>
      </c>
      <c r="AK7859" s="24" t="s">
        <v>123</v>
      </c>
      <c r="AL7859" s="22">
        <v>7857</v>
      </c>
    </row>
    <row r="7860" spans="7:38" s="10" customFormat="1">
      <c r="G7860" s="18"/>
      <c r="H7860" s="18"/>
      <c r="I7860" s="18"/>
      <c r="J7860" s="18"/>
      <c r="L7860" s="13"/>
      <c r="M7860" s="13" t="s">
        <v>14631</v>
      </c>
      <c r="N7860" s="13" t="s">
        <v>9792</v>
      </c>
      <c r="O7860" s="13" t="s">
        <v>14631</v>
      </c>
      <c r="AC7860" s="22" t="s">
        <v>29418</v>
      </c>
      <c r="AD7860" s="24" t="s">
        <v>14614</v>
      </c>
      <c r="AE7860" s="24" t="s">
        <v>6889</v>
      </c>
      <c r="AF7860" s="24"/>
      <c r="AG7860" s="24" t="s">
        <v>21523</v>
      </c>
      <c r="AH7860" s="24" t="s">
        <v>740</v>
      </c>
      <c r="AI7860" s="24" t="s">
        <v>741</v>
      </c>
      <c r="AJ7860" s="24" t="s">
        <v>30</v>
      </c>
      <c r="AK7860" s="24" t="s">
        <v>123</v>
      </c>
      <c r="AL7860" s="22">
        <v>7858</v>
      </c>
    </row>
    <row r="7861" spans="7:38" s="10" customFormat="1">
      <c r="G7861" s="18"/>
      <c r="H7861" s="18"/>
      <c r="I7861" s="18"/>
      <c r="J7861" s="18"/>
      <c r="L7861" s="13"/>
      <c r="M7861" s="13" t="s">
        <v>14632</v>
      </c>
      <c r="N7861" s="13" t="s">
        <v>446</v>
      </c>
      <c r="O7861" s="13" t="s">
        <v>14632</v>
      </c>
      <c r="AC7861" s="22" t="s">
        <v>29419</v>
      </c>
      <c r="AD7861" s="24" t="s">
        <v>14615</v>
      </c>
      <c r="AE7861" s="24" t="s">
        <v>14616</v>
      </c>
      <c r="AF7861" s="24"/>
      <c r="AG7861" s="24" t="s">
        <v>21523</v>
      </c>
      <c r="AH7861" s="24" t="s">
        <v>740</v>
      </c>
      <c r="AI7861" s="24" t="s">
        <v>741</v>
      </c>
      <c r="AJ7861" s="24" t="s">
        <v>30</v>
      </c>
      <c r="AK7861" s="24" t="s">
        <v>123</v>
      </c>
      <c r="AL7861" s="22">
        <v>7859</v>
      </c>
    </row>
    <row r="7862" spans="7:38" s="10" customFormat="1">
      <c r="G7862" s="18"/>
      <c r="H7862" s="18"/>
      <c r="I7862" s="18"/>
      <c r="J7862" s="18"/>
      <c r="L7862" s="13"/>
      <c r="M7862" s="13" t="s">
        <v>14633</v>
      </c>
      <c r="N7862" s="13" t="s">
        <v>14634</v>
      </c>
      <c r="O7862" s="13" t="s">
        <v>14633</v>
      </c>
      <c r="AC7862" s="22" t="s">
        <v>29420</v>
      </c>
      <c r="AD7862" s="24" t="s">
        <v>14617</v>
      </c>
      <c r="AE7862" s="24" t="s">
        <v>14618</v>
      </c>
      <c r="AF7862" s="24"/>
      <c r="AG7862" s="24" t="s">
        <v>21523</v>
      </c>
      <c r="AH7862" s="24" t="s">
        <v>740</v>
      </c>
      <c r="AI7862" s="24" t="s">
        <v>741</v>
      </c>
      <c r="AJ7862" s="24" t="s">
        <v>30</v>
      </c>
      <c r="AK7862" s="24" t="s">
        <v>123</v>
      </c>
      <c r="AL7862" s="22">
        <v>7860</v>
      </c>
    </row>
    <row r="7863" spans="7:38" s="10" customFormat="1">
      <c r="G7863" s="18"/>
      <c r="H7863" s="18"/>
      <c r="I7863" s="18"/>
      <c r="J7863" s="18"/>
      <c r="L7863" s="13"/>
      <c r="M7863" s="13" t="s">
        <v>14635</v>
      </c>
      <c r="N7863" s="13" t="s">
        <v>14636</v>
      </c>
      <c r="O7863" s="13" t="s">
        <v>14635</v>
      </c>
      <c r="AC7863" s="22" t="s">
        <v>29421</v>
      </c>
      <c r="AD7863" s="24" t="s">
        <v>14619</v>
      </c>
      <c r="AE7863" s="24" t="s">
        <v>14620</v>
      </c>
      <c r="AF7863" s="24"/>
      <c r="AG7863" s="24" t="s">
        <v>21523</v>
      </c>
      <c r="AH7863" s="24" t="s">
        <v>740</v>
      </c>
      <c r="AI7863" s="24" t="s">
        <v>741</v>
      </c>
      <c r="AJ7863" s="24" t="s">
        <v>30</v>
      </c>
      <c r="AK7863" s="24" t="s">
        <v>123</v>
      </c>
      <c r="AL7863" s="22">
        <v>7861</v>
      </c>
    </row>
    <row r="7864" spans="7:38" s="10" customFormat="1">
      <c r="G7864" s="18"/>
      <c r="H7864" s="18"/>
      <c r="I7864" s="18"/>
      <c r="J7864" s="18"/>
      <c r="L7864" s="13"/>
      <c r="M7864" s="13" t="s">
        <v>14637</v>
      </c>
      <c r="N7864" s="13" t="s">
        <v>14638</v>
      </c>
      <c r="O7864" s="13" t="s">
        <v>14637</v>
      </c>
      <c r="AC7864" s="22" t="s">
        <v>29422</v>
      </c>
      <c r="AD7864" s="24" t="s">
        <v>14621</v>
      </c>
      <c r="AE7864" s="24" t="s">
        <v>232</v>
      </c>
      <c r="AF7864" s="24"/>
      <c r="AG7864" s="24" t="s">
        <v>21521</v>
      </c>
      <c r="AH7864" s="24" t="s">
        <v>740</v>
      </c>
      <c r="AI7864" s="24" t="s">
        <v>741</v>
      </c>
      <c r="AJ7864" s="24" t="s">
        <v>30</v>
      </c>
      <c r="AK7864" s="24" t="s">
        <v>123</v>
      </c>
      <c r="AL7864" s="22">
        <v>7862</v>
      </c>
    </row>
    <row r="7865" spans="7:38" s="10" customFormat="1">
      <c r="G7865" s="18"/>
      <c r="H7865" s="18"/>
      <c r="I7865" s="18"/>
      <c r="J7865" s="18"/>
      <c r="L7865" s="13"/>
      <c r="M7865" s="13" t="s">
        <v>14639</v>
      </c>
      <c r="N7865" s="13" t="s">
        <v>9887</v>
      </c>
      <c r="O7865" s="13" t="s">
        <v>14639</v>
      </c>
      <c r="AC7865" s="22" t="s">
        <v>29423</v>
      </c>
      <c r="AD7865" s="24" t="s">
        <v>14622</v>
      </c>
      <c r="AE7865" s="24" t="s">
        <v>14623</v>
      </c>
      <c r="AF7865" s="24"/>
      <c r="AG7865" s="24" t="s">
        <v>21523</v>
      </c>
      <c r="AH7865" s="24" t="s">
        <v>740</v>
      </c>
      <c r="AI7865" s="24" t="s">
        <v>741</v>
      </c>
      <c r="AJ7865" s="24" t="s">
        <v>30</v>
      </c>
      <c r="AK7865" s="24" t="s">
        <v>123</v>
      </c>
      <c r="AL7865" s="22">
        <v>7863</v>
      </c>
    </row>
    <row r="7866" spans="7:38" s="10" customFormat="1">
      <c r="G7866" s="18"/>
      <c r="H7866" s="18"/>
      <c r="I7866" s="18"/>
      <c r="J7866" s="18"/>
      <c r="L7866" s="13"/>
      <c r="M7866" s="13" t="s">
        <v>14640</v>
      </c>
      <c r="N7866" s="13" t="s">
        <v>14641</v>
      </c>
      <c r="O7866" s="13" t="s">
        <v>14640</v>
      </c>
      <c r="AC7866" s="22" t="s">
        <v>29424</v>
      </c>
      <c r="AD7866" s="24" t="s">
        <v>14624</v>
      </c>
      <c r="AE7866" s="24" t="s">
        <v>2991</v>
      </c>
      <c r="AF7866" s="24"/>
      <c r="AG7866" s="24" t="s">
        <v>21523</v>
      </c>
      <c r="AH7866" s="24" t="s">
        <v>740</v>
      </c>
      <c r="AI7866" s="24" t="s">
        <v>741</v>
      </c>
      <c r="AJ7866" s="24" t="s">
        <v>30</v>
      </c>
      <c r="AK7866" s="24" t="s">
        <v>123</v>
      </c>
      <c r="AL7866" s="22">
        <v>7864</v>
      </c>
    </row>
    <row r="7867" spans="7:38" s="10" customFormat="1">
      <c r="G7867" s="18"/>
      <c r="H7867" s="18"/>
      <c r="I7867" s="18"/>
      <c r="J7867" s="18"/>
      <c r="L7867" s="13"/>
      <c r="M7867" s="13" t="s">
        <v>14642</v>
      </c>
      <c r="N7867" s="13" t="s">
        <v>9599</v>
      </c>
      <c r="O7867" s="13" t="s">
        <v>14642</v>
      </c>
      <c r="AC7867" s="22" t="s">
        <v>29425</v>
      </c>
      <c r="AD7867" s="24" t="s">
        <v>14625</v>
      </c>
      <c r="AE7867" s="24" t="s">
        <v>911</v>
      </c>
      <c r="AF7867" s="24"/>
      <c r="AG7867" s="24" t="s">
        <v>21523</v>
      </c>
      <c r="AH7867" s="24" t="s">
        <v>740</v>
      </c>
      <c r="AI7867" s="24" t="s">
        <v>741</v>
      </c>
      <c r="AJ7867" s="24" t="s">
        <v>30</v>
      </c>
      <c r="AK7867" s="24" t="s">
        <v>123</v>
      </c>
      <c r="AL7867" s="22">
        <v>7865</v>
      </c>
    </row>
    <row r="7868" spans="7:38" s="10" customFormat="1">
      <c r="G7868" s="18"/>
      <c r="H7868" s="18"/>
      <c r="I7868" s="18"/>
      <c r="J7868" s="18"/>
      <c r="L7868" s="13"/>
      <c r="M7868" s="13" t="s">
        <v>14643</v>
      </c>
      <c r="N7868" s="13" t="s">
        <v>14644</v>
      </c>
      <c r="O7868" s="13" t="s">
        <v>14643</v>
      </c>
      <c r="AC7868" s="22" t="s">
        <v>29426</v>
      </c>
      <c r="AD7868" s="24" t="s">
        <v>14626</v>
      </c>
      <c r="AE7868" s="24" t="s">
        <v>14627</v>
      </c>
      <c r="AF7868" s="24"/>
      <c r="AG7868" s="24" t="s">
        <v>21523</v>
      </c>
      <c r="AH7868" s="24" t="s">
        <v>740</v>
      </c>
      <c r="AI7868" s="24" t="s">
        <v>741</v>
      </c>
      <c r="AJ7868" s="24" t="s">
        <v>30</v>
      </c>
      <c r="AK7868" s="24" t="s">
        <v>123</v>
      </c>
      <c r="AL7868" s="22">
        <v>7866</v>
      </c>
    </row>
    <row r="7869" spans="7:38" s="10" customFormat="1">
      <c r="G7869" s="18"/>
      <c r="H7869" s="18"/>
      <c r="I7869" s="18"/>
      <c r="J7869" s="18"/>
      <c r="L7869" s="13"/>
      <c r="M7869" s="13" t="s">
        <v>14645</v>
      </c>
      <c r="N7869" s="13" t="s">
        <v>14646</v>
      </c>
      <c r="O7869" s="13" t="s">
        <v>14645</v>
      </c>
      <c r="AC7869" s="22" t="s">
        <v>29427</v>
      </c>
      <c r="AD7869" s="24" t="s">
        <v>14628</v>
      </c>
      <c r="AE7869" s="24" t="s">
        <v>13701</v>
      </c>
      <c r="AF7869" s="24"/>
      <c r="AG7869" s="24" t="s">
        <v>21523</v>
      </c>
      <c r="AH7869" s="24" t="s">
        <v>740</v>
      </c>
      <c r="AI7869" s="24" t="s">
        <v>741</v>
      </c>
      <c r="AJ7869" s="24" t="s">
        <v>30</v>
      </c>
      <c r="AK7869" s="24" t="s">
        <v>123</v>
      </c>
      <c r="AL7869" s="22">
        <v>7867</v>
      </c>
    </row>
    <row r="7870" spans="7:38" s="10" customFormat="1">
      <c r="G7870" s="18"/>
      <c r="H7870" s="18"/>
      <c r="I7870" s="18"/>
      <c r="J7870" s="18"/>
      <c r="L7870" s="13"/>
      <c r="M7870" s="13" t="s">
        <v>14647</v>
      </c>
      <c r="N7870" s="13" t="s">
        <v>14648</v>
      </c>
      <c r="O7870" s="13" t="s">
        <v>14647</v>
      </c>
      <c r="AC7870" s="22" t="s">
        <v>29428</v>
      </c>
      <c r="AD7870" s="24" t="s">
        <v>14629</v>
      </c>
      <c r="AE7870" s="24" t="s">
        <v>14630</v>
      </c>
      <c r="AF7870" s="24"/>
      <c r="AG7870" s="24" t="s">
        <v>21523</v>
      </c>
      <c r="AH7870" s="24" t="s">
        <v>740</v>
      </c>
      <c r="AI7870" s="24" t="s">
        <v>741</v>
      </c>
      <c r="AJ7870" s="24" t="s">
        <v>30</v>
      </c>
      <c r="AK7870" s="24" t="s">
        <v>123</v>
      </c>
      <c r="AL7870" s="22">
        <v>7868</v>
      </c>
    </row>
    <row r="7871" spans="7:38" s="10" customFormat="1">
      <c r="G7871" s="18"/>
      <c r="H7871" s="18"/>
      <c r="I7871" s="18"/>
      <c r="J7871" s="18"/>
      <c r="L7871" s="13"/>
      <c r="M7871" s="13" t="s">
        <v>14649</v>
      </c>
      <c r="N7871" s="13" t="s">
        <v>1305</v>
      </c>
      <c r="O7871" s="13" t="s">
        <v>14649</v>
      </c>
      <c r="AC7871" s="22" t="s">
        <v>29429</v>
      </c>
      <c r="AD7871" s="24" t="s">
        <v>14631</v>
      </c>
      <c r="AE7871" s="24" t="s">
        <v>9792</v>
      </c>
      <c r="AF7871" s="24"/>
      <c r="AG7871" s="24" t="s">
        <v>21523</v>
      </c>
      <c r="AH7871" s="24" t="s">
        <v>740</v>
      </c>
      <c r="AI7871" s="24" t="s">
        <v>741</v>
      </c>
      <c r="AJ7871" s="24" t="s">
        <v>30</v>
      </c>
      <c r="AK7871" s="24" t="s">
        <v>123</v>
      </c>
      <c r="AL7871" s="22">
        <v>7869</v>
      </c>
    </row>
    <row r="7872" spans="7:38" s="10" customFormat="1">
      <c r="G7872" s="18"/>
      <c r="H7872" s="18"/>
      <c r="I7872" s="18"/>
      <c r="J7872" s="18"/>
      <c r="L7872" s="13"/>
      <c r="M7872" s="13" t="s">
        <v>14650</v>
      </c>
      <c r="N7872" s="13" t="s">
        <v>14651</v>
      </c>
      <c r="O7872" s="13" t="s">
        <v>14650</v>
      </c>
      <c r="AC7872" s="22" t="s">
        <v>29430</v>
      </c>
      <c r="AD7872" s="24" t="s">
        <v>14632</v>
      </c>
      <c r="AE7872" s="24" t="s">
        <v>446</v>
      </c>
      <c r="AF7872" s="24"/>
      <c r="AG7872" s="24" t="s">
        <v>21523</v>
      </c>
      <c r="AH7872" s="24" t="s">
        <v>740</v>
      </c>
      <c r="AI7872" s="24" t="s">
        <v>741</v>
      </c>
      <c r="AJ7872" s="24" t="s">
        <v>30</v>
      </c>
      <c r="AK7872" s="24" t="s">
        <v>123</v>
      </c>
      <c r="AL7872" s="22">
        <v>7870</v>
      </c>
    </row>
    <row r="7873" spans="7:38" s="10" customFormat="1">
      <c r="G7873" s="18"/>
      <c r="H7873" s="18"/>
      <c r="I7873" s="18"/>
      <c r="J7873" s="18"/>
      <c r="L7873" s="13"/>
      <c r="M7873" s="13" t="s">
        <v>14652</v>
      </c>
      <c r="N7873" s="13" t="s">
        <v>14653</v>
      </c>
      <c r="O7873" s="13" t="s">
        <v>14652</v>
      </c>
      <c r="AC7873" s="22" t="s">
        <v>29431</v>
      </c>
      <c r="AD7873" s="24" t="s">
        <v>14633</v>
      </c>
      <c r="AE7873" s="24" t="s">
        <v>14634</v>
      </c>
      <c r="AF7873" s="24"/>
      <c r="AG7873" s="24" t="s">
        <v>21521</v>
      </c>
      <c r="AH7873" s="24" t="s">
        <v>742</v>
      </c>
      <c r="AI7873" s="24" t="s">
        <v>743</v>
      </c>
      <c r="AJ7873" s="24" t="s">
        <v>30</v>
      </c>
      <c r="AK7873" s="24" t="s">
        <v>123</v>
      </c>
      <c r="AL7873" s="22">
        <v>7871</v>
      </c>
    </row>
    <row r="7874" spans="7:38" s="10" customFormat="1">
      <c r="G7874" s="18"/>
      <c r="H7874" s="18"/>
      <c r="I7874" s="18"/>
      <c r="J7874" s="18"/>
      <c r="L7874" s="13"/>
      <c r="M7874" s="13" t="s">
        <v>14654</v>
      </c>
      <c r="N7874" s="13" t="s">
        <v>14655</v>
      </c>
      <c r="O7874" s="13" t="s">
        <v>14654</v>
      </c>
      <c r="AC7874" s="22" t="s">
        <v>29432</v>
      </c>
      <c r="AD7874" s="24" t="s">
        <v>14635</v>
      </c>
      <c r="AE7874" s="24" t="s">
        <v>14636</v>
      </c>
      <c r="AF7874" s="24"/>
      <c r="AG7874" s="24" t="s">
        <v>21521</v>
      </c>
      <c r="AH7874" s="24" t="s">
        <v>742</v>
      </c>
      <c r="AI7874" s="24" t="s">
        <v>743</v>
      </c>
      <c r="AJ7874" s="24" t="s">
        <v>30</v>
      </c>
      <c r="AK7874" s="24" t="s">
        <v>123</v>
      </c>
      <c r="AL7874" s="22">
        <v>7872</v>
      </c>
    </row>
    <row r="7875" spans="7:38" s="10" customFormat="1">
      <c r="G7875" s="18"/>
      <c r="H7875" s="18"/>
      <c r="I7875" s="18"/>
      <c r="J7875" s="18"/>
      <c r="L7875" s="13"/>
      <c r="M7875" s="13" t="s">
        <v>14656</v>
      </c>
      <c r="N7875" s="13" t="s">
        <v>14657</v>
      </c>
      <c r="O7875" s="13" t="s">
        <v>14656</v>
      </c>
      <c r="AC7875" s="22" t="s">
        <v>29433</v>
      </c>
      <c r="AD7875" s="24" t="s">
        <v>14637</v>
      </c>
      <c r="AE7875" s="24" t="s">
        <v>14638</v>
      </c>
      <c r="AF7875" s="24"/>
      <c r="AG7875" s="24" t="s">
        <v>21523</v>
      </c>
      <c r="AH7875" s="24" t="s">
        <v>742</v>
      </c>
      <c r="AI7875" s="24" t="s">
        <v>743</v>
      </c>
      <c r="AJ7875" s="24" t="s">
        <v>30</v>
      </c>
      <c r="AK7875" s="24" t="s">
        <v>123</v>
      </c>
      <c r="AL7875" s="22">
        <v>7873</v>
      </c>
    </row>
    <row r="7876" spans="7:38" s="10" customFormat="1">
      <c r="G7876" s="18"/>
      <c r="H7876" s="18"/>
      <c r="I7876" s="18"/>
      <c r="J7876" s="18"/>
      <c r="L7876" s="13"/>
      <c r="M7876" s="13" t="s">
        <v>14658</v>
      </c>
      <c r="N7876" s="13" t="s">
        <v>14659</v>
      </c>
      <c r="O7876" s="13" t="s">
        <v>14658</v>
      </c>
      <c r="AC7876" s="22" t="s">
        <v>29434</v>
      </c>
      <c r="AD7876" s="24" t="s">
        <v>14639</v>
      </c>
      <c r="AE7876" s="24" t="s">
        <v>9887</v>
      </c>
      <c r="AF7876" s="24"/>
      <c r="AG7876" s="24" t="s">
        <v>21523</v>
      </c>
      <c r="AH7876" s="24" t="s">
        <v>742</v>
      </c>
      <c r="AI7876" s="24" t="s">
        <v>743</v>
      </c>
      <c r="AJ7876" s="24" t="s">
        <v>30</v>
      </c>
      <c r="AK7876" s="24" t="s">
        <v>123</v>
      </c>
      <c r="AL7876" s="22">
        <v>7874</v>
      </c>
    </row>
    <row r="7877" spans="7:38" s="10" customFormat="1">
      <c r="G7877" s="18"/>
      <c r="H7877" s="18"/>
      <c r="I7877" s="18"/>
      <c r="J7877" s="18"/>
      <c r="L7877" s="13"/>
      <c r="M7877" s="13" t="s">
        <v>14660</v>
      </c>
      <c r="N7877" s="13" t="s">
        <v>14661</v>
      </c>
      <c r="O7877" s="13" t="s">
        <v>14660</v>
      </c>
      <c r="AC7877" s="22" t="s">
        <v>29435</v>
      </c>
      <c r="AD7877" s="24" t="s">
        <v>14640</v>
      </c>
      <c r="AE7877" s="24" t="s">
        <v>14641</v>
      </c>
      <c r="AF7877" s="24"/>
      <c r="AG7877" s="24" t="s">
        <v>21523</v>
      </c>
      <c r="AH7877" s="24" t="s">
        <v>742</v>
      </c>
      <c r="AI7877" s="24" t="s">
        <v>743</v>
      </c>
      <c r="AJ7877" s="24" t="s">
        <v>30</v>
      </c>
      <c r="AK7877" s="24" t="s">
        <v>123</v>
      </c>
      <c r="AL7877" s="22">
        <v>7875</v>
      </c>
    </row>
    <row r="7878" spans="7:38" s="10" customFormat="1">
      <c r="G7878" s="18"/>
      <c r="H7878" s="18"/>
      <c r="I7878" s="18"/>
      <c r="J7878" s="18"/>
      <c r="L7878" s="13"/>
      <c r="M7878" s="13" t="s">
        <v>14662</v>
      </c>
      <c r="N7878" s="13" t="s">
        <v>14663</v>
      </c>
      <c r="O7878" s="13" t="s">
        <v>14662</v>
      </c>
      <c r="AC7878" s="22" t="s">
        <v>29436</v>
      </c>
      <c r="AD7878" s="24" t="s">
        <v>14642</v>
      </c>
      <c r="AE7878" s="24" t="s">
        <v>9599</v>
      </c>
      <c r="AF7878" s="24"/>
      <c r="AG7878" s="24" t="s">
        <v>21523</v>
      </c>
      <c r="AH7878" s="24" t="s">
        <v>742</v>
      </c>
      <c r="AI7878" s="24" t="s">
        <v>743</v>
      </c>
      <c r="AJ7878" s="24" t="s">
        <v>30</v>
      </c>
      <c r="AK7878" s="24" t="s">
        <v>123</v>
      </c>
      <c r="AL7878" s="22">
        <v>7876</v>
      </c>
    </row>
    <row r="7879" spans="7:38" s="10" customFormat="1">
      <c r="G7879" s="18"/>
      <c r="H7879" s="18"/>
      <c r="I7879" s="18"/>
      <c r="J7879" s="18"/>
      <c r="L7879" s="13"/>
      <c r="M7879" s="13" t="s">
        <v>14664</v>
      </c>
      <c r="N7879" s="13" t="s">
        <v>14665</v>
      </c>
      <c r="O7879" s="13" t="s">
        <v>14664</v>
      </c>
      <c r="AC7879" s="22" t="s">
        <v>29437</v>
      </c>
      <c r="AD7879" s="24" t="s">
        <v>14643</v>
      </c>
      <c r="AE7879" s="24" t="s">
        <v>14644</v>
      </c>
      <c r="AF7879" s="24"/>
      <c r="AG7879" s="24" t="s">
        <v>21523</v>
      </c>
      <c r="AH7879" s="24" t="s">
        <v>742</v>
      </c>
      <c r="AI7879" s="24" t="s">
        <v>743</v>
      </c>
      <c r="AJ7879" s="24" t="s">
        <v>30</v>
      </c>
      <c r="AK7879" s="24" t="s">
        <v>123</v>
      </c>
      <c r="AL7879" s="22">
        <v>7877</v>
      </c>
    </row>
    <row r="7880" spans="7:38" s="10" customFormat="1">
      <c r="G7880" s="18"/>
      <c r="H7880" s="18"/>
      <c r="I7880" s="18"/>
      <c r="J7880" s="18"/>
      <c r="L7880" s="13"/>
      <c r="M7880" s="13" t="s">
        <v>14666</v>
      </c>
      <c r="N7880" s="13" t="s">
        <v>14099</v>
      </c>
      <c r="O7880" s="13" t="s">
        <v>14666</v>
      </c>
      <c r="AC7880" s="22" t="s">
        <v>29438</v>
      </c>
      <c r="AD7880" s="24" t="s">
        <v>14645</v>
      </c>
      <c r="AE7880" s="24" t="s">
        <v>14646</v>
      </c>
      <c r="AF7880" s="24"/>
      <c r="AG7880" s="24" t="s">
        <v>21523</v>
      </c>
      <c r="AH7880" s="24" t="s">
        <v>742</v>
      </c>
      <c r="AI7880" s="24" t="s">
        <v>743</v>
      </c>
      <c r="AJ7880" s="24" t="s">
        <v>30</v>
      </c>
      <c r="AK7880" s="24" t="s">
        <v>123</v>
      </c>
      <c r="AL7880" s="22">
        <v>7878</v>
      </c>
    </row>
    <row r="7881" spans="7:38" s="10" customFormat="1">
      <c r="G7881" s="18"/>
      <c r="H7881" s="18"/>
      <c r="I7881" s="18"/>
      <c r="J7881" s="18"/>
      <c r="L7881" s="13"/>
      <c r="M7881" s="13" t="s">
        <v>14667</v>
      </c>
      <c r="N7881" s="13" t="s">
        <v>14668</v>
      </c>
      <c r="O7881" s="13" t="s">
        <v>14667</v>
      </c>
      <c r="AC7881" s="22" t="s">
        <v>29439</v>
      </c>
      <c r="AD7881" s="24" t="s">
        <v>14647</v>
      </c>
      <c r="AE7881" s="24" t="s">
        <v>14648</v>
      </c>
      <c r="AF7881" s="24"/>
      <c r="AG7881" s="24" t="s">
        <v>21523</v>
      </c>
      <c r="AH7881" s="24" t="s">
        <v>742</v>
      </c>
      <c r="AI7881" s="24" t="s">
        <v>743</v>
      </c>
      <c r="AJ7881" s="24" t="s">
        <v>30</v>
      </c>
      <c r="AK7881" s="24" t="s">
        <v>123</v>
      </c>
      <c r="AL7881" s="22">
        <v>7879</v>
      </c>
    </row>
    <row r="7882" spans="7:38" s="10" customFormat="1">
      <c r="G7882" s="18"/>
      <c r="H7882" s="18"/>
      <c r="I7882" s="18"/>
      <c r="J7882" s="18"/>
      <c r="L7882" s="13"/>
      <c r="M7882" s="13" t="s">
        <v>14669</v>
      </c>
      <c r="N7882" s="13" t="s">
        <v>14670</v>
      </c>
      <c r="O7882" s="13" t="s">
        <v>14669</v>
      </c>
      <c r="AC7882" s="22" t="s">
        <v>29440</v>
      </c>
      <c r="AD7882" s="24" t="s">
        <v>14649</v>
      </c>
      <c r="AE7882" s="24" t="s">
        <v>1305</v>
      </c>
      <c r="AF7882" s="24"/>
      <c r="AG7882" s="24" t="s">
        <v>21523</v>
      </c>
      <c r="AH7882" s="24" t="s">
        <v>742</v>
      </c>
      <c r="AI7882" s="24" t="s">
        <v>743</v>
      </c>
      <c r="AJ7882" s="24" t="s">
        <v>30</v>
      </c>
      <c r="AK7882" s="24" t="s">
        <v>123</v>
      </c>
      <c r="AL7882" s="22">
        <v>7880</v>
      </c>
    </row>
    <row r="7883" spans="7:38" s="10" customFormat="1">
      <c r="G7883" s="18"/>
      <c r="H7883" s="18"/>
      <c r="I7883" s="18"/>
      <c r="J7883" s="18"/>
      <c r="L7883" s="13"/>
      <c r="M7883" s="13" t="s">
        <v>14671</v>
      </c>
      <c r="N7883" s="13" t="s">
        <v>14672</v>
      </c>
      <c r="O7883" s="13" t="s">
        <v>14671</v>
      </c>
      <c r="AC7883" s="22" t="s">
        <v>29441</v>
      </c>
      <c r="AD7883" s="24" t="s">
        <v>14650</v>
      </c>
      <c r="AE7883" s="24" t="s">
        <v>14651</v>
      </c>
      <c r="AF7883" s="24"/>
      <c r="AG7883" s="24" t="s">
        <v>21523</v>
      </c>
      <c r="AH7883" s="24" t="s">
        <v>742</v>
      </c>
      <c r="AI7883" s="24" t="s">
        <v>743</v>
      </c>
      <c r="AJ7883" s="24" t="s">
        <v>30</v>
      </c>
      <c r="AK7883" s="24" t="s">
        <v>123</v>
      </c>
      <c r="AL7883" s="22">
        <v>7881</v>
      </c>
    </row>
    <row r="7884" spans="7:38" s="10" customFormat="1">
      <c r="G7884" s="18"/>
      <c r="H7884" s="18"/>
      <c r="I7884" s="18"/>
      <c r="J7884" s="18"/>
      <c r="L7884" s="13"/>
      <c r="M7884" s="13" t="s">
        <v>14673</v>
      </c>
      <c r="N7884" s="13" t="s">
        <v>14674</v>
      </c>
      <c r="O7884" s="13" t="s">
        <v>14673</v>
      </c>
      <c r="AC7884" s="22" t="s">
        <v>29442</v>
      </c>
      <c r="AD7884" s="24" t="s">
        <v>14652</v>
      </c>
      <c r="AE7884" s="24" t="s">
        <v>14653</v>
      </c>
      <c r="AF7884" s="24"/>
      <c r="AG7884" s="24" t="s">
        <v>21523</v>
      </c>
      <c r="AH7884" s="24" t="s">
        <v>742</v>
      </c>
      <c r="AI7884" s="24" t="s">
        <v>743</v>
      </c>
      <c r="AJ7884" s="24" t="s">
        <v>30</v>
      </c>
      <c r="AK7884" s="24" t="s">
        <v>123</v>
      </c>
      <c r="AL7884" s="22">
        <v>7882</v>
      </c>
    </row>
    <row r="7885" spans="7:38" s="10" customFormat="1">
      <c r="G7885" s="18"/>
      <c r="H7885" s="18"/>
      <c r="I7885" s="18"/>
      <c r="J7885" s="18"/>
      <c r="L7885" s="13"/>
      <c r="M7885" s="13" t="s">
        <v>14675</v>
      </c>
      <c r="N7885" s="13" t="s">
        <v>14676</v>
      </c>
      <c r="O7885" s="13" t="s">
        <v>14675</v>
      </c>
      <c r="AC7885" s="22" t="s">
        <v>29443</v>
      </c>
      <c r="AD7885" s="24" t="s">
        <v>14654</v>
      </c>
      <c r="AE7885" s="24" t="s">
        <v>14655</v>
      </c>
      <c r="AF7885" s="24"/>
      <c r="AG7885" s="24" t="s">
        <v>21523</v>
      </c>
      <c r="AH7885" s="24" t="s">
        <v>742</v>
      </c>
      <c r="AI7885" s="24" t="s">
        <v>743</v>
      </c>
      <c r="AJ7885" s="24" t="s">
        <v>30</v>
      </c>
      <c r="AK7885" s="24" t="s">
        <v>123</v>
      </c>
      <c r="AL7885" s="22">
        <v>7883</v>
      </c>
    </row>
    <row r="7886" spans="7:38" s="10" customFormat="1">
      <c r="G7886" s="18"/>
      <c r="H7886" s="18"/>
      <c r="I7886" s="18"/>
      <c r="J7886" s="18"/>
      <c r="L7886" s="13"/>
      <c r="M7886" s="13" t="s">
        <v>14677</v>
      </c>
      <c r="N7886" s="13" t="s">
        <v>14678</v>
      </c>
      <c r="O7886" s="13" t="s">
        <v>14677</v>
      </c>
      <c r="AC7886" s="22" t="s">
        <v>29444</v>
      </c>
      <c r="AD7886" s="24" t="s">
        <v>14656</v>
      </c>
      <c r="AE7886" s="24" t="s">
        <v>14657</v>
      </c>
      <c r="AF7886" s="24"/>
      <c r="AG7886" s="24" t="s">
        <v>21523</v>
      </c>
      <c r="AH7886" s="24" t="s">
        <v>742</v>
      </c>
      <c r="AI7886" s="24" t="s">
        <v>743</v>
      </c>
      <c r="AJ7886" s="24" t="s">
        <v>30</v>
      </c>
      <c r="AK7886" s="24" t="s">
        <v>123</v>
      </c>
      <c r="AL7886" s="22">
        <v>7884</v>
      </c>
    </row>
    <row r="7887" spans="7:38" s="10" customFormat="1">
      <c r="G7887" s="18"/>
      <c r="H7887" s="18"/>
      <c r="I7887" s="18"/>
      <c r="J7887" s="18"/>
      <c r="L7887" s="13"/>
      <c r="M7887" s="13" t="s">
        <v>14679</v>
      </c>
      <c r="N7887" s="13" t="s">
        <v>1520</v>
      </c>
      <c r="O7887" s="13" t="s">
        <v>14679</v>
      </c>
      <c r="AC7887" s="22" t="s">
        <v>29445</v>
      </c>
      <c r="AD7887" s="24" t="s">
        <v>14658</v>
      </c>
      <c r="AE7887" s="24" t="s">
        <v>14659</v>
      </c>
      <c r="AF7887" s="24"/>
      <c r="AG7887" s="24" t="s">
        <v>21523</v>
      </c>
      <c r="AH7887" s="24" t="s">
        <v>742</v>
      </c>
      <c r="AI7887" s="24" t="s">
        <v>743</v>
      </c>
      <c r="AJ7887" s="24" t="s">
        <v>30</v>
      </c>
      <c r="AK7887" s="24" t="s">
        <v>123</v>
      </c>
      <c r="AL7887" s="22">
        <v>7885</v>
      </c>
    </row>
    <row r="7888" spans="7:38" s="10" customFormat="1">
      <c r="G7888" s="18"/>
      <c r="H7888" s="18"/>
      <c r="I7888" s="18"/>
      <c r="J7888" s="18"/>
      <c r="L7888" s="13"/>
      <c r="M7888" s="13" t="s">
        <v>14680</v>
      </c>
      <c r="N7888" s="13" t="s">
        <v>14681</v>
      </c>
      <c r="O7888" s="13" t="s">
        <v>14680</v>
      </c>
      <c r="AC7888" s="22" t="s">
        <v>29446</v>
      </c>
      <c r="AD7888" s="24" t="s">
        <v>14660</v>
      </c>
      <c r="AE7888" s="24" t="s">
        <v>14661</v>
      </c>
      <c r="AF7888" s="24"/>
      <c r="AG7888" s="24" t="s">
        <v>21523</v>
      </c>
      <c r="AH7888" s="24" t="s">
        <v>742</v>
      </c>
      <c r="AI7888" s="24" t="s">
        <v>743</v>
      </c>
      <c r="AJ7888" s="24" t="s">
        <v>30</v>
      </c>
      <c r="AK7888" s="24" t="s">
        <v>123</v>
      </c>
      <c r="AL7888" s="22">
        <v>7886</v>
      </c>
    </row>
    <row r="7889" spans="7:38" s="10" customFormat="1">
      <c r="G7889" s="18"/>
      <c r="H7889" s="18"/>
      <c r="I7889" s="18"/>
      <c r="J7889" s="18"/>
      <c r="L7889" s="13"/>
      <c r="M7889" s="13" t="s">
        <v>14682</v>
      </c>
      <c r="N7889" s="13" t="s">
        <v>14683</v>
      </c>
      <c r="O7889" s="13" t="s">
        <v>14682</v>
      </c>
      <c r="AC7889" s="22" t="s">
        <v>29447</v>
      </c>
      <c r="AD7889" s="24" t="s">
        <v>14662</v>
      </c>
      <c r="AE7889" s="24" t="s">
        <v>14663</v>
      </c>
      <c r="AF7889" s="24"/>
      <c r="AG7889" s="24" t="s">
        <v>21523</v>
      </c>
      <c r="AH7889" s="24" t="s">
        <v>742</v>
      </c>
      <c r="AI7889" s="24" t="s">
        <v>743</v>
      </c>
      <c r="AJ7889" s="24" t="s">
        <v>30</v>
      </c>
      <c r="AK7889" s="24" t="s">
        <v>123</v>
      </c>
      <c r="AL7889" s="22">
        <v>7887</v>
      </c>
    </row>
    <row r="7890" spans="7:38" s="10" customFormat="1">
      <c r="G7890" s="18"/>
      <c r="H7890" s="18"/>
      <c r="I7890" s="18"/>
      <c r="J7890" s="18"/>
      <c r="L7890" s="13"/>
      <c r="M7890" s="13" t="s">
        <v>14684</v>
      </c>
      <c r="N7890" s="13" t="s">
        <v>14685</v>
      </c>
      <c r="O7890" s="13" t="s">
        <v>14684</v>
      </c>
      <c r="AC7890" s="22" t="s">
        <v>29448</v>
      </c>
      <c r="AD7890" s="24" t="s">
        <v>14664</v>
      </c>
      <c r="AE7890" s="24" t="s">
        <v>14665</v>
      </c>
      <c r="AF7890" s="24"/>
      <c r="AG7890" s="24" t="s">
        <v>21521</v>
      </c>
      <c r="AH7890" s="24" t="s">
        <v>744</v>
      </c>
      <c r="AI7890" s="24" t="s">
        <v>745</v>
      </c>
      <c r="AJ7890" s="24" t="s">
        <v>30</v>
      </c>
      <c r="AK7890" s="24" t="s">
        <v>123</v>
      </c>
      <c r="AL7890" s="22">
        <v>7888</v>
      </c>
    </row>
    <row r="7891" spans="7:38" s="10" customFormat="1">
      <c r="G7891" s="18"/>
      <c r="H7891" s="18"/>
      <c r="I7891" s="18"/>
      <c r="J7891" s="18"/>
      <c r="L7891" s="13"/>
      <c r="M7891" s="13" t="s">
        <v>14686</v>
      </c>
      <c r="N7891" s="13" t="s">
        <v>258</v>
      </c>
      <c r="O7891" s="13" t="s">
        <v>14686</v>
      </c>
      <c r="AC7891" s="22" t="s">
        <v>29449</v>
      </c>
      <c r="AD7891" s="24" t="s">
        <v>14666</v>
      </c>
      <c r="AE7891" s="24" t="s">
        <v>14099</v>
      </c>
      <c r="AF7891" s="24"/>
      <c r="AG7891" s="24" t="s">
        <v>21523</v>
      </c>
      <c r="AH7891" s="24" t="s">
        <v>744</v>
      </c>
      <c r="AI7891" s="24" t="s">
        <v>745</v>
      </c>
      <c r="AJ7891" s="24" t="s">
        <v>30</v>
      </c>
      <c r="AK7891" s="24" t="s">
        <v>123</v>
      </c>
      <c r="AL7891" s="22">
        <v>7889</v>
      </c>
    </row>
    <row r="7892" spans="7:38" s="10" customFormat="1">
      <c r="G7892" s="18"/>
      <c r="H7892" s="18"/>
      <c r="I7892" s="18"/>
      <c r="J7892" s="18"/>
      <c r="L7892" s="13"/>
      <c r="M7892" s="13" t="s">
        <v>14687</v>
      </c>
      <c r="N7892" s="13" t="s">
        <v>14688</v>
      </c>
      <c r="O7892" s="13" t="s">
        <v>14687</v>
      </c>
      <c r="AC7892" s="22" t="s">
        <v>29450</v>
      </c>
      <c r="AD7892" s="24" t="s">
        <v>14667</v>
      </c>
      <c r="AE7892" s="24" t="s">
        <v>14668</v>
      </c>
      <c r="AF7892" s="24"/>
      <c r="AG7892" s="24" t="s">
        <v>21523</v>
      </c>
      <c r="AH7892" s="24" t="s">
        <v>744</v>
      </c>
      <c r="AI7892" s="24" t="s">
        <v>745</v>
      </c>
      <c r="AJ7892" s="24" t="s">
        <v>30</v>
      </c>
      <c r="AK7892" s="24" t="s">
        <v>123</v>
      </c>
      <c r="AL7892" s="22">
        <v>7890</v>
      </c>
    </row>
    <row r="7893" spans="7:38" s="10" customFormat="1">
      <c r="G7893" s="18"/>
      <c r="H7893" s="18"/>
      <c r="I7893" s="18"/>
      <c r="J7893" s="18"/>
      <c r="L7893" s="13"/>
      <c r="M7893" s="13" t="s">
        <v>14689</v>
      </c>
      <c r="N7893" s="13" t="s">
        <v>14690</v>
      </c>
      <c r="O7893" s="13" t="s">
        <v>14689</v>
      </c>
      <c r="AC7893" s="22" t="s">
        <v>29451</v>
      </c>
      <c r="AD7893" s="24" t="s">
        <v>14669</v>
      </c>
      <c r="AE7893" s="24" t="s">
        <v>14670</v>
      </c>
      <c r="AF7893" s="24"/>
      <c r="AG7893" s="24" t="s">
        <v>21523</v>
      </c>
      <c r="AH7893" s="24" t="s">
        <v>744</v>
      </c>
      <c r="AI7893" s="24" t="s">
        <v>745</v>
      </c>
      <c r="AJ7893" s="24" t="s">
        <v>30</v>
      </c>
      <c r="AK7893" s="24" t="s">
        <v>123</v>
      </c>
      <c r="AL7893" s="22">
        <v>7891</v>
      </c>
    </row>
    <row r="7894" spans="7:38" s="10" customFormat="1">
      <c r="G7894" s="18"/>
      <c r="H7894" s="18"/>
      <c r="I7894" s="18"/>
      <c r="J7894" s="18"/>
      <c r="L7894" s="13"/>
      <c r="M7894" s="13" t="s">
        <v>14691</v>
      </c>
      <c r="N7894" s="13" t="s">
        <v>14692</v>
      </c>
      <c r="O7894" s="13" t="s">
        <v>14691</v>
      </c>
      <c r="AC7894" s="22" t="s">
        <v>29452</v>
      </c>
      <c r="AD7894" s="24" t="s">
        <v>14671</v>
      </c>
      <c r="AE7894" s="24" t="s">
        <v>14672</v>
      </c>
      <c r="AF7894" s="24"/>
      <c r="AG7894" s="24" t="s">
        <v>21523</v>
      </c>
      <c r="AH7894" s="24" t="s">
        <v>744</v>
      </c>
      <c r="AI7894" s="24" t="s">
        <v>745</v>
      </c>
      <c r="AJ7894" s="24" t="s">
        <v>30</v>
      </c>
      <c r="AK7894" s="24" t="s">
        <v>123</v>
      </c>
      <c r="AL7894" s="22">
        <v>7892</v>
      </c>
    </row>
    <row r="7895" spans="7:38" s="10" customFormat="1">
      <c r="G7895" s="18"/>
      <c r="H7895" s="18"/>
      <c r="I7895" s="18"/>
      <c r="J7895" s="18"/>
      <c r="L7895" s="13"/>
      <c r="M7895" s="13" t="s">
        <v>14693</v>
      </c>
      <c r="N7895" s="13" t="s">
        <v>14694</v>
      </c>
      <c r="O7895" s="13" t="s">
        <v>14693</v>
      </c>
      <c r="AC7895" s="22" t="s">
        <v>29453</v>
      </c>
      <c r="AD7895" s="24" t="s">
        <v>14673</v>
      </c>
      <c r="AE7895" s="24" t="s">
        <v>14674</v>
      </c>
      <c r="AF7895" s="24"/>
      <c r="AG7895" s="24" t="s">
        <v>21523</v>
      </c>
      <c r="AH7895" s="24" t="s">
        <v>744</v>
      </c>
      <c r="AI7895" s="24" t="s">
        <v>745</v>
      </c>
      <c r="AJ7895" s="24" t="s">
        <v>30</v>
      </c>
      <c r="AK7895" s="24" t="s">
        <v>123</v>
      </c>
      <c r="AL7895" s="22">
        <v>7893</v>
      </c>
    </row>
    <row r="7896" spans="7:38" s="10" customFormat="1">
      <c r="G7896" s="18"/>
      <c r="H7896" s="18"/>
      <c r="I7896" s="18"/>
      <c r="J7896" s="18"/>
      <c r="L7896" s="13"/>
      <c r="M7896" s="13" t="s">
        <v>14695</v>
      </c>
      <c r="N7896" s="13" t="s">
        <v>14696</v>
      </c>
      <c r="O7896" s="13" t="s">
        <v>14695</v>
      </c>
      <c r="AC7896" s="22" t="s">
        <v>29454</v>
      </c>
      <c r="AD7896" s="24" t="s">
        <v>14675</v>
      </c>
      <c r="AE7896" s="24" t="s">
        <v>14676</v>
      </c>
      <c r="AF7896" s="24"/>
      <c r="AG7896" s="24" t="s">
        <v>21523</v>
      </c>
      <c r="AH7896" s="24" t="s">
        <v>744</v>
      </c>
      <c r="AI7896" s="24" t="s">
        <v>745</v>
      </c>
      <c r="AJ7896" s="24" t="s">
        <v>30</v>
      </c>
      <c r="AK7896" s="24" t="s">
        <v>123</v>
      </c>
      <c r="AL7896" s="22">
        <v>7894</v>
      </c>
    </row>
    <row r="7897" spans="7:38" s="10" customFormat="1">
      <c r="G7897" s="18"/>
      <c r="H7897" s="18"/>
      <c r="I7897" s="18"/>
      <c r="J7897" s="18"/>
      <c r="L7897" s="13"/>
      <c r="M7897" s="13" t="s">
        <v>14697</v>
      </c>
      <c r="N7897" s="13" t="s">
        <v>14698</v>
      </c>
      <c r="O7897" s="13" t="s">
        <v>14697</v>
      </c>
      <c r="AC7897" s="22" t="s">
        <v>29455</v>
      </c>
      <c r="AD7897" s="24" t="s">
        <v>14677</v>
      </c>
      <c r="AE7897" s="24" t="s">
        <v>14678</v>
      </c>
      <c r="AF7897" s="24"/>
      <c r="AG7897" s="24" t="s">
        <v>21523</v>
      </c>
      <c r="AH7897" s="24" t="s">
        <v>744</v>
      </c>
      <c r="AI7897" s="24" t="s">
        <v>745</v>
      </c>
      <c r="AJ7897" s="24" t="s">
        <v>30</v>
      </c>
      <c r="AK7897" s="24" t="s">
        <v>123</v>
      </c>
      <c r="AL7897" s="22">
        <v>7895</v>
      </c>
    </row>
    <row r="7898" spans="7:38" s="10" customFormat="1">
      <c r="G7898" s="18"/>
      <c r="H7898" s="18"/>
      <c r="I7898" s="18"/>
      <c r="J7898" s="18"/>
      <c r="L7898" s="13"/>
      <c r="M7898" s="13" t="s">
        <v>14999</v>
      </c>
      <c r="N7898" s="13" t="s">
        <v>15000</v>
      </c>
      <c r="O7898" s="13" t="s">
        <v>14999</v>
      </c>
      <c r="AC7898" s="22" t="s">
        <v>29456</v>
      </c>
      <c r="AD7898" s="24" t="s">
        <v>14679</v>
      </c>
      <c r="AE7898" s="24" t="s">
        <v>1520</v>
      </c>
      <c r="AF7898" s="24"/>
      <c r="AG7898" s="24" t="s">
        <v>21523</v>
      </c>
      <c r="AH7898" s="24" t="s">
        <v>744</v>
      </c>
      <c r="AI7898" s="24" t="s">
        <v>745</v>
      </c>
      <c r="AJ7898" s="24" t="s">
        <v>30</v>
      </c>
      <c r="AK7898" s="24" t="s">
        <v>123</v>
      </c>
      <c r="AL7898" s="22">
        <v>7896</v>
      </c>
    </row>
    <row r="7899" spans="7:38" s="10" customFormat="1">
      <c r="G7899" s="18"/>
      <c r="H7899" s="18"/>
      <c r="I7899" s="18"/>
      <c r="J7899" s="18"/>
      <c r="L7899" s="13"/>
      <c r="M7899" s="13" t="s">
        <v>15001</v>
      </c>
      <c r="N7899" s="13" t="s">
        <v>15002</v>
      </c>
      <c r="O7899" s="13" t="s">
        <v>15001</v>
      </c>
      <c r="AC7899" s="22" t="s">
        <v>29457</v>
      </c>
      <c r="AD7899" s="24" t="s">
        <v>14680</v>
      </c>
      <c r="AE7899" s="24" t="s">
        <v>14681</v>
      </c>
      <c r="AF7899" s="24"/>
      <c r="AG7899" s="24" t="s">
        <v>21523</v>
      </c>
      <c r="AH7899" s="24" t="s">
        <v>744</v>
      </c>
      <c r="AI7899" s="24" t="s">
        <v>745</v>
      </c>
      <c r="AJ7899" s="24" t="s">
        <v>30</v>
      </c>
      <c r="AK7899" s="24" t="s">
        <v>123</v>
      </c>
      <c r="AL7899" s="22">
        <v>7897</v>
      </c>
    </row>
    <row r="7900" spans="7:38" s="10" customFormat="1">
      <c r="G7900" s="18"/>
      <c r="H7900" s="18"/>
      <c r="I7900" s="18"/>
      <c r="J7900" s="18"/>
      <c r="L7900" s="13"/>
      <c r="M7900" s="13" t="s">
        <v>15003</v>
      </c>
      <c r="N7900" s="13" t="s">
        <v>15004</v>
      </c>
      <c r="O7900" s="13" t="s">
        <v>15003</v>
      </c>
      <c r="AC7900" s="22" t="s">
        <v>29458</v>
      </c>
      <c r="AD7900" s="24" t="s">
        <v>14682</v>
      </c>
      <c r="AE7900" s="24" t="s">
        <v>14683</v>
      </c>
      <c r="AF7900" s="24"/>
      <c r="AG7900" s="24" t="s">
        <v>21523</v>
      </c>
      <c r="AH7900" s="24" t="s">
        <v>744</v>
      </c>
      <c r="AI7900" s="24" t="s">
        <v>745</v>
      </c>
      <c r="AJ7900" s="24" t="s">
        <v>30</v>
      </c>
      <c r="AK7900" s="24" t="s">
        <v>123</v>
      </c>
      <c r="AL7900" s="22">
        <v>7898</v>
      </c>
    </row>
    <row r="7901" spans="7:38" s="10" customFormat="1">
      <c r="G7901" s="18"/>
      <c r="H7901" s="18"/>
      <c r="I7901" s="18"/>
      <c r="J7901" s="18"/>
      <c r="L7901" s="13"/>
      <c r="M7901" s="13" t="s">
        <v>15005</v>
      </c>
      <c r="N7901" s="13" t="s">
        <v>15006</v>
      </c>
      <c r="O7901" s="13" t="s">
        <v>15005</v>
      </c>
      <c r="AC7901" s="22" t="s">
        <v>29459</v>
      </c>
      <c r="AD7901" s="24" t="s">
        <v>14684</v>
      </c>
      <c r="AE7901" s="24" t="s">
        <v>14685</v>
      </c>
      <c r="AF7901" s="24"/>
      <c r="AG7901" s="24" t="s">
        <v>21523</v>
      </c>
      <c r="AH7901" s="24" t="s">
        <v>744</v>
      </c>
      <c r="AI7901" s="24" t="s">
        <v>745</v>
      </c>
      <c r="AJ7901" s="24" t="s">
        <v>30</v>
      </c>
      <c r="AK7901" s="24" t="s">
        <v>123</v>
      </c>
      <c r="AL7901" s="22">
        <v>7899</v>
      </c>
    </row>
    <row r="7902" spans="7:38" s="10" customFormat="1">
      <c r="G7902" s="18"/>
      <c r="H7902" s="18"/>
      <c r="I7902" s="18"/>
      <c r="J7902" s="18"/>
      <c r="L7902" s="13"/>
      <c r="M7902" s="13" t="s">
        <v>15007</v>
      </c>
      <c r="N7902" s="13" t="s">
        <v>15008</v>
      </c>
      <c r="O7902" s="13" t="s">
        <v>15007</v>
      </c>
      <c r="AC7902" s="22" t="s">
        <v>29460</v>
      </c>
      <c r="AD7902" s="24" t="s">
        <v>14686</v>
      </c>
      <c r="AE7902" s="24" t="s">
        <v>258</v>
      </c>
      <c r="AF7902" s="24"/>
      <c r="AG7902" s="24" t="s">
        <v>21523</v>
      </c>
      <c r="AH7902" s="24" t="s">
        <v>744</v>
      </c>
      <c r="AI7902" s="24" t="s">
        <v>745</v>
      </c>
      <c r="AJ7902" s="24" t="s">
        <v>30</v>
      </c>
      <c r="AK7902" s="24" t="s">
        <v>123</v>
      </c>
      <c r="AL7902" s="22">
        <v>7900</v>
      </c>
    </row>
    <row r="7903" spans="7:38" s="10" customFormat="1">
      <c r="G7903" s="18"/>
      <c r="H7903" s="18"/>
      <c r="I7903" s="18"/>
      <c r="J7903" s="18"/>
      <c r="L7903" s="13"/>
      <c r="M7903" s="13" t="s">
        <v>15009</v>
      </c>
      <c r="N7903" s="13" t="s">
        <v>15010</v>
      </c>
      <c r="O7903" s="13" t="s">
        <v>15009</v>
      </c>
      <c r="AC7903" s="22" t="s">
        <v>29461</v>
      </c>
      <c r="AD7903" s="24" t="s">
        <v>14687</v>
      </c>
      <c r="AE7903" s="24" t="s">
        <v>14688</v>
      </c>
      <c r="AF7903" s="24"/>
      <c r="AG7903" s="24" t="s">
        <v>21521</v>
      </c>
      <c r="AH7903" s="24" t="s">
        <v>746</v>
      </c>
      <c r="AI7903" s="24" t="s">
        <v>747</v>
      </c>
      <c r="AJ7903" s="24" t="s">
        <v>30</v>
      </c>
      <c r="AK7903" s="24" t="s">
        <v>123</v>
      </c>
      <c r="AL7903" s="22">
        <v>7901</v>
      </c>
    </row>
    <row r="7904" spans="7:38" s="10" customFormat="1">
      <c r="G7904" s="18"/>
      <c r="H7904" s="18"/>
      <c r="I7904" s="18"/>
      <c r="J7904" s="18"/>
      <c r="L7904" s="13"/>
      <c r="M7904" s="13" t="s">
        <v>15011</v>
      </c>
      <c r="N7904" s="13" t="s">
        <v>15012</v>
      </c>
      <c r="O7904" s="13" t="s">
        <v>15011</v>
      </c>
      <c r="AC7904" s="22" t="s">
        <v>29462</v>
      </c>
      <c r="AD7904" s="24" t="s">
        <v>14689</v>
      </c>
      <c r="AE7904" s="24" t="s">
        <v>14690</v>
      </c>
      <c r="AF7904" s="24"/>
      <c r="AG7904" s="24" t="s">
        <v>21523</v>
      </c>
      <c r="AH7904" s="24" t="s">
        <v>746</v>
      </c>
      <c r="AI7904" s="24" t="s">
        <v>747</v>
      </c>
      <c r="AJ7904" s="24" t="s">
        <v>30</v>
      </c>
      <c r="AK7904" s="24" t="s">
        <v>123</v>
      </c>
      <c r="AL7904" s="22">
        <v>7902</v>
      </c>
    </row>
    <row r="7905" spans="7:38" s="10" customFormat="1">
      <c r="G7905" s="18"/>
      <c r="H7905" s="18"/>
      <c r="I7905" s="18"/>
      <c r="J7905" s="18"/>
      <c r="L7905" s="13"/>
      <c r="M7905" s="13" t="s">
        <v>15013</v>
      </c>
      <c r="N7905" s="13" t="s">
        <v>15014</v>
      </c>
      <c r="O7905" s="13" t="s">
        <v>15013</v>
      </c>
      <c r="AC7905" s="22" t="s">
        <v>29463</v>
      </c>
      <c r="AD7905" s="24" t="s">
        <v>14691</v>
      </c>
      <c r="AE7905" s="24" t="s">
        <v>14692</v>
      </c>
      <c r="AF7905" s="24"/>
      <c r="AG7905" s="24" t="s">
        <v>21523</v>
      </c>
      <c r="AH7905" s="24" t="s">
        <v>746</v>
      </c>
      <c r="AI7905" s="24" t="s">
        <v>747</v>
      </c>
      <c r="AJ7905" s="24" t="s">
        <v>30</v>
      </c>
      <c r="AK7905" s="24" t="s">
        <v>123</v>
      </c>
      <c r="AL7905" s="22">
        <v>7903</v>
      </c>
    </row>
    <row r="7906" spans="7:38" s="10" customFormat="1">
      <c r="G7906" s="18"/>
      <c r="H7906" s="18"/>
      <c r="I7906" s="18"/>
      <c r="J7906" s="18"/>
      <c r="L7906" s="13"/>
      <c r="M7906" s="13" t="s">
        <v>15015</v>
      </c>
      <c r="N7906" s="13" t="s">
        <v>15016</v>
      </c>
      <c r="O7906" s="13" t="s">
        <v>15015</v>
      </c>
      <c r="AC7906" s="22" t="s">
        <v>29464</v>
      </c>
      <c r="AD7906" s="24" t="s">
        <v>14693</v>
      </c>
      <c r="AE7906" s="24" t="s">
        <v>14694</v>
      </c>
      <c r="AF7906" s="24"/>
      <c r="AG7906" s="24" t="s">
        <v>21523</v>
      </c>
      <c r="AH7906" s="24" t="s">
        <v>746</v>
      </c>
      <c r="AI7906" s="24" t="s">
        <v>747</v>
      </c>
      <c r="AJ7906" s="24" t="s">
        <v>30</v>
      </c>
      <c r="AK7906" s="24" t="s">
        <v>123</v>
      </c>
      <c r="AL7906" s="22">
        <v>7904</v>
      </c>
    </row>
    <row r="7907" spans="7:38" s="10" customFormat="1">
      <c r="G7907" s="18"/>
      <c r="H7907" s="18"/>
      <c r="I7907" s="18"/>
      <c r="J7907" s="18"/>
      <c r="L7907" s="13"/>
      <c r="M7907" s="13" t="s">
        <v>15017</v>
      </c>
      <c r="N7907" s="13" t="s">
        <v>15018</v>
      </c>
      <c r="O7907" s="13" t="s">
        <v>15017</v>
      </c>
      <c r="AC7907" s="22" t="s">
        <v>29465</v>
      </c>
      <c r="AD7907" s="24" t="s">
        <v>14695</v>
      </c>
      <c r="AE7907" s="24" t="s">
        <v>14696</v>
      </c>
      <c r="AF7907" s="24"/>
      <c r="AG7907" s="24" t="s">
        <v>21523</v>
      </c>
      <c r="AH7907" s="24" t="s">
        <v>746</v>
      </c>
      <c r="AI7907" s="24" t="s">
        <v>747</v>
      </c>
      <c r="AJ7907" s="24" t="s">
        <v>30</v>
      </c>
      <c r="AK7907" s="24" t="s">
        <v>123</v>
      </c>
      <c r="AL7907" s="22">
        <v>7905</v>
      </c>
    </row>
    <row r="7908" spans="7:38" s="10" customFormat="1">
      <c r="G7908" s="18"/>
      <c r="H7908" s="18"/>
      <c r="I7908" s="18"/>
      <c r="J7908" s="18"/>
      <c r="L7908" s="13"/>
      <c r="M7908" s="13" t="s">
        <v>15019</v>
      </c>
      <c r="N7908" s="13" t="s">
        <v>15020</v>
      </c>
      <c r="O7908" s="13" t="s">
        <v>15019</v>
      </c>
      <c r="AC7908" s="22" t="s">
        <v>29466</v>
      </c>
      <c r="AD7908" s="24" t="s">
        <v>14697</v>
      </c>
      <c r="AE7908" s="24" t="s">
        <v>14698</v>
      </c>
      <c r="AF7908" s="24"/>
      <c r="AG7908" s="24" t="s">
        <v>21523</v>
      </c>
      <c r="AH7908" s="24" t="s">
        <v>746</v>
      </c>
      <c r="AI7908" s="24" t="s">
        <v>747</v>
      </c>
      <c r="AJ7908" s="24" t="s">
        <v>30</v>
      </c>
      <c r="AK7908" s="24" t="s">
        <v>123</v>
      </c>
      <c r="AL7908" s="22">
        <v>7906</v>
      </c>
    </row>
    <row r="7909" spans="7:38" s="10" customFormat="1">
      <c r="G7909" s="18"/>
      <c r="H7909" s="18"/>
      <c r="I7909" s="18"/>
      <c r="J7909" s="18"/>
      <c r="L7909" s="13"/>
      <c r="M7909" s="13" t="s">
        <v>15021</v>
      </c>
      <c r="N7909" s="13" t="s">
        <v>15022</v>
      </c>
      <c r="O7909" s="13" t="s">
        <v>15021</v>
      </c>
      <c r="AC7909" s="22" t="s">
        <v>29467</v>
      </c>
      <c r="AD7909" s="24" t="s">
        <v>14999</v>
      </c>
      <c r="AE7909" s="24" t="s">
        <v>15000</v>
      </c>
      <c r="AF7909" s="24"/>
      <c r="AG7909" s="24" t="s">
        <v>21523</v>
      </c>
      <c r="AH7909" s="24" t="s">
        <v>746</v>
      </c>
      <c r="AI7909" s="24" t="s">
        <v>747</v>
      </c>
      <c r="AJ7909" s="24" t="s">
        <v>30</v>
      </c>
      <c r="AK7909" s="24" t="s">
        <v>123</v>
      </c>
      <c r="AL7909" s="22">
        <v>7907</v>
      </c>
    </row>
    <row r="7910" spans="7:38" s="10" customFormat="1">
      <c r="G7910" s="18"/>
      <c r="H7910" s="18"/>
      <c r="I7910" s="18"/>
      <c r="J7910" s="18"/>
      <c r="L7910" s="13"/>
      <c r="M7910" s="13" t="s">
        <v>15023</v>
      </c>
      <c r="N7910" s="13" t="s">
        <v>15024</v>
      </c>
      <c r="O7910" s="13" t="s">
        <v>15023</v>
      </c>
      <c r="AC7910" s="22" t="s">
        <v>29468</v>
      </c>
      <c r="AD7910" s="24" t="s">
        <v>15001</v>
      </c>
      <c r="AE7910" s="24" t="s">
        <v>15002</v>
      </c>
      <c r="AF7910" s="24"/>
      <c r="AG7910" s="24" t="s">
        <v>21523</v>
      </c>
      <c r="AH7910" s="24" t="s">
        <v>746</v>
      </c>
      <c r="AI7910" s="24" t="s">
        <v>747</v>
      </c>
      <c r="AJ7910" s="24" t="s">
        <v>30</v>
      </c>
      <c r="AK7910" s="24" t="s">
        <v>123</v>
      </c>
      <c r="AL7910" s="22">
        <v>7908</v>
      </c>
    </row>
    <row r="7911" spans="7:38" s="10" customFormat="1">
      <c r="G7911" s="18"/>
      <c r="H7911" s="18"/>
      <c r="I7911" s="18"/>
      <c r="J7911" s="18"/>
      <c r="L7911" s="13"/>
      <c r="M7911" s="13" t="s">
        <v>15025</v>
      </c>
      <c r="N7911" s="13" t="s">
        <v>10349</v>
      </c>
      <c r="O7911" s="13" t="s">
        <v>15025</v>
      </c>
      <c r="AC7911" s="22" t="s">
        <v>29469</v>
      </c>
      <c r="AD7911" s="24" t="s">
        <v>15003</v>
      </c>
      <c r="AE7911" s="24" t="s">
        <v>15004</v>
      </c>
      <c r="AF7911" s="24"/>
      <c r="AG7911" s="24" t="s">
        <v>21523</v>
      </c>
      <c r="AH7911" s="24" t="s">
        <v>746</v>
      </c>
      <c r="AI7911" s="24" t="s">
        <v>747</v>
      </c>
      <c r="AJ7911" s="24" t="s">
        <v>30</v>
      </c>
      <c r="AK7911" s="24" t="s">
        <v>123</v>
      </c>
      <c r="AL7911" s="22">
        <v>7909</v>
      </c>
    </row>
    <row r="7912" spans="7:38" s="10" customFormat="1">
      <c r="G7912" s="18"/>
      <c r="H7912" s="18"/>
      <c r="I7912" s="18"/>
      <c r="J7912" s="18"/>
      <c r="L7912" s="13"/>
      <c r="M7912" s="13" t="s">
        <v>15026</v>
      </c>
      <c r="N7912" s="13" t="s">
        <v>11472</v>
      </c>
      <c r="O7912" s="13" t="s">
        <v>15026</v>
      </c>
      <c r="AC7912" s="22" t="s">
        <v>29470</v>
      </c>
      <c r="AD7912" s="24" t="s">
        <v>15005</v>
      </c>
      <c r="AE7912" s="24" t="s">
        <v>15006</v>
      </c>
      <c r="AF7912" s="24"/>
      <c r="AG7912" s="24" t="s">
        <v>21523</v>
      </c>
      <c r="AH7912" s="24" t="s">
        <v>746</v>
      </c>
      <c r="AI7912" s="24" t="s">
        <v>747</v>
      </c>
      <c r="AJ7912" s="24" t="s">
        <v>30</v>
      </c>
      <c r="AK7912" s="24" t="s">
        <v>123</v>
      </c>
      <c r="AL7912" s="22">
        <v>7910</v>
      </c>
    </row>
    <row r="7913" spans="7:38" s="10" customFormat="1">
      <c r="G7913" s="18"/>
      <c r="H7913" s="18"/>
      <c r="I7913" s="18"/>
      <c r="J7913" s="18"/>
      <c r="L7913" s="13"/>
      <c r="M7913" s="13" t="s">
        <v>15027</v>
      </c>
      <c r="N7913" s="13" t="s">
        <v>2950</v>
      </c>
      <c r="O7913" s="13" t="s">
        <v>15027</v>
      </c>
      <c r="AC7913" s="22" t="s">
        <v>29471</v>
      </c>
      <c r="AD7913" s="24" t="s">
        <v>15007</v>
      </c>
      <c r="AE7913" s="24" t="s">
        <v>15008</v>
      </c>
      <c r="AF7913" s="24"/>
      <c r="AG7913" s="24" t="s">
        <v>21523</v>
      </c>
      <c r="AH7913" s="24" t="s">
        <v>746</v>
      </c>
      <c r="AI7913" s="24" t="s">
        <v>747</v>
      </c>
      <c r="AJ7913" s="24" t="s">
        <v>30</v>
      </c>
      <c r="AK7913" s="24" t="s">
        <v>123</v>
      </c>
      <c r="AL7913" s="22">
        <v>7911</v>
      </c>
    </row>
    <row r="7914" spans="7:38" s="10" customFormat="1">
      <c r="G7914" s="18"/>
      <c r="H7914" s="18"/>
      <c r="I7914" s="18"/>
      <c r="J7914" s="18"/>
      <c r="L7914" s="13"/>
      <c r="M7914" s="13" t="s">
        <v>15028</v>
      </c>
      <c r="N7914" s="13" t="s">
        <v>15029</v>
      </c>
      <c r="O7914" s="13" t="s">
        <v>15028</v>
      </c>
      <c r="AC7914" s="22" t="s">
        <v>29472</v>
      </c>
      <c r="AD7914" s="24" t="s">
        <v>15009</v>
      </c>
      <c r="AE7914" s="24" t="s">
        <v>15010</v>
      </c>
      <c r="AF7914" s="24"/>
      <c r="AG7914" s="24" t="s">
        <v>21523</v>
      </c>
      <c r="AH7914" s="24" t="s">
        <v>746</v>
      </c>
      <c r="AI7914" s="24" t="s">
        <v>747</v>
      </c>
      <c r="AJ7914" s="24" t="s">
        <v>30</v>
      </c>
      <c r="AK7914" s="24" t="s">
        <v>123</v>
      </c>
      <c r="AL7914" s="22">
        <v>7912</v>
      </c>
    </row>
    <row r="7915" spans="7:38" s="10" customFormat="1">
      <c r="G7915" s="18"/>
      <c r="H7915" s="18"/>
      <c r="I7915" s="18"/>
      <c r="J7915" s="18"/>
      <c r="L7915" s="13"/>
      <c r="M7915" s="13" t="s">
        <v>15030</v>
      </c>
      <c r="N7915" s="13" t="s">
        <v>15031</v>
      </c>
      <c r="O7915" s="13" t="s">
        <v>15030</v>
      </c>
      <c r="AC7915" s="22" t="s">
        <v>29473</v>
      </c>
      <c r="AD7915" s="24" t="s">
        <v>15011</v>
      </c>
      <c r="AE7915" s="24" t="s">
        <v>15012</v>
      </c>
      <c r="AF7915" s="24"/>
      <c r="AG7915" s="24" t="s">
        <v>21523</v>
      </c>
      <c r="AH7915" s="24" t="s">
        <v>746</v>
      </c>
      <c r="AI7915" s="24" t="s">
        <v>747</v>
      </c>
      <c r="AJ7915" s="24" t="s">
        <v>30</v>
      </c>
      <c r="AK7915" s="24" t="s">
        <v>123</v>
      </c>
      <c r="AL7915" s="22">
        <v>7913</v>
      </c>
    </row>
    <row r="7916" spans="7:38" s="10" customFormat="1">
      <c r="G7916" s="18"/>
      <c r="H7916" s="18"/>
      <c r="I7916" s="18"/>
      <c r="J7916" s="18"/>
      <c r="L7916" s="13"/>
      <c r="M7916" s="13" t="s">
        <v>15032</v>
      </c>
      <c r="N7916" s="13" t="s">
        <v>13187</v>
      </c>
      <c r="O7916" s="13" t="s">
        <v>15032</v>
      </c>
      <c r="AC7916" s="22" t="s">
        <v>29474</v>
      </c>
      <c r="AD7916" s="24" t="s">
        <v>15013</v>
      </c>
      <c r="AE7916" s="24" t="s">
        <v>15014</v>
      </c>
      <c r="AF7916" s="24"/>
      <c r="AG7916" s="24" t="s">
        <v>21523</v>
      </c>
      <c r="AH7916" s="24" t="s">
        <v>746</v>
      </c>
      <c r="AI7916" s="24" t="s">
        <v>747</v>
      </c>
      <c r="AJ7916" s="24" t="s">
        <v>30</v>
      </c>
      <c r="AK7916" s="24" t="s">
        <v>123</v>
      </c>
      <c r="AL7916" s="22">
        <v>7914</v>
      </c>
    </row>
    <row r="7917" spans="7:38" s="10" customFormat="1">
      <c r="G7917" s="18"/>
      <c r="H7917" s="18"/>
      <c r="I7917" s="18"/>
      <c r="J7917" s="18"/>
      <c r="L7917" s="13"/>
      <c r="M7917" s="13" t="s">
        <v>15033</v>
      </c>
      <c r="N7917" s="13" t="s">
        <v>2130</v>
      </c>
      <c r="O7917" s="13" t="s">
        <v>15033</v>
      </c>
      <c r="AC7917" s="22" t="s">
        <v>29475</v>
      </c>
      <c r="AD7917" s="24" t="s">
        <v>15015</v>
      </c>
      <c r="AE7917" s="24" t="s">
        <v>15016</v>
      </c>
      <c r="AF7917" s="24"/>
      <c r="AG7917" s="24" t="s">
        <v>21521</v>
      </c>
      <c r="AH7917" s="24" t="s">
        <v>748</v>
      </c>
      <c r="AI7917" s="24" t="s">
        <v>749</v>
      </c>
      <c r="AJ7917" s="24" t="s">
        <v>30</v>
      </c>
      <c r="AK7917" s="24" t="s">
        <v>123</v>
      </c>
      <c r="AL7917" s="22">
        <v>7915</v>
      </c>
    </row>
    <row r="7918" spans="7:38" s="10" customFormat="1">
      <c r="G7918" s="18"/>
      <c r="H7918" s="18"/>
      <c r="I7918" s="18"/>
      <c r="J7918" s="18"/>
      <c r="L7918" s="13"/>
      <c r="M7918" s="13" t="s">
        <v>15034</v>
      </c>
      <c r="N7918" s="13" t="s">
        <v>15035</v>
      </c>
      <c r="O7918" s="13" t="s">
        <v>15034</v>
      </c>
      <c r="AC7918" s="22" t="s">
        <v>29476</v>
      </c>
      <c r="AD7918" s="24" t="s">
        <v>15017</v>
      </c>
      <c r="AE7918" s="24" t="s">
        <v>15018</v>
      </c>
      <c r="AF7918" s="24"/>
      <c r="AG7918" s="24" t="s">
        <v>21521</v>
      </c>
      <c r="AH7918" s="24" t="s">
        <v>748</v>
      </c>
      <c r="AI7918" s="24" t="s">
        <v>749</v>
      </c>
      <c r="AJ7918" s="24" t="s">
        <v>30</v>
      </c>
      <c r="AK7918" s="24" t="s">
        <v>123</v>
      </c>
      <c r="AL7918" s="22">
        <v>7916</v>
      </c>
    </row>
    <row r="7919" spans="7:38" s="10" customFormat="1">
      <c r="G7919" s="18"/>
      <c r="H7919" s="18"/>
      <c r="I7919" s="18"/>
      <c r="J7919" s="18"/>
      <c r="L7919" s="13"/>
      <c r="M7919" s="13" t="s">
        <v>15036</v>
      </c>
      <c r="N7919" s="13" t="s">
        <v>15037</v>
      </c>
      <c r="O7919" s="13" t="s">
        <v>15036</v>
      </c>
      <c r="AC7919" s="22" t="s">
        <v>29477</v>
      </c>
      <c r="AD7919" s="24" t="s">
        <v>15019</v>
      </c>
      <c r="AE7919" s="24" t="s">
        <v>15020</v>
      </c>
      <c r="AF7919" s="24"/>
      <c r="AG7919" s="24" t="s">
        <v>21523</v>
      </c>
      <c r="AH7919" s="24" t="s">
        <v>748</v>
      </c>
      <c r="AI7919" s="24" t="s">
        <v>749</v>
      </c>
      <c r="AJ7919" s="24" t="s">
        <v>30</v>
      </c>
      <c r="AK7919" s="24" t="s">
        <v>123</v>
      </c>
      <c r="AL7919" s="22">
        <v>7917</v>
      </c>
    </row>
    <row r="7920" spans="7:38" s="10" customFormat="1">
      <c r="G7920" s="18"/>
      <c r="H7920" s="18"/>
      <c r="I7920" s="18"/>
      <c r="J7920" s="18"/>
      <c r="L7920" s="13"/>
      <c r="M7920" s="13" t="s">
        <v>14287</v>
      </c>
      <c r="N7920" s="13" t="s">
        <v>14288</v>
      </c>
      <c r="O7920" s="13" t="s">
        <v>14287</v>
      </c>
      <c r="AC7920" s="22" t="s">
        <v>29478</v>
      </c>
      <c r="AD7920" s="24" t="s">
        <v>15021</v>
      </c>
      <c r="AE7920" s="24" t="s">
        <v>15022</v>
      </c>
      <c r="AF7920" s="24"/>
      <c r="AG7920" s="24" t="s">
        <v>21523</v>
      </c>
      <c r="AH7920" s="24" t="s">
        <v>748</v>
      </c>
      <c r="AI7920" s="24" t="s">
        <v>749</v>
      </c>
      <c r="AJ7920" s="24" t="s">
        <v>30</v>
      </c>
      <c r="AK7920" s="24" t="s">
        <v>123</v>
      </c>
      <c r="AL7920" s="22">
        <v>7918</v>
      </c>
    </row>
    <row r="7921" spans="7:38" s="10" customFormat="1">
      <c r="G7921" s="18"/>
      <c r="H7921" s="18"/>
      <c r="I7921" s="18"/>
      <c r="J7921" s="18"/>
      <c r="L7921" s="13"/>
      <c r="M7921" s="13" t="s">
        <v>14289</v>
      </c>
      <c r="N7921" s="13" t="s">
        <v>14290</v>
      </c>
      <c r="O7921" s="13" t="s">
        <v>14289</v>
      </c>
      <c r="AC7921" s="22" t="s">
        <v>29479</v>
      </c>
      <c r="AD7921" s="24" t="s">
        <v>15023</v>
      </c>
      <c r="AE7921" s="24" t="s">
        <v>15024</v>
      </c>
      <c r="AF7921" s="24"/>
      <c r="AG7921" s="24" t="s">
        <v>21523</v>
      </c>
      <c r="AH7921" s="24" t="s">
        <v>748</v>
      </c>
      <c r="AI7921" s="24" t="s">
        <v>749</v>
      </c>
      <c r="AJ7921" s="24" t="s">
        <v>30</v>
      </c>
      <c r="AK7921" s="24" t="s">
        <v>123</v>
      </c>
      <c r="AL7921" s="22">
        <v>7919</v>
      </c>
    </row>
    <row r="7922" spans="7:38" s="10" customFormat="1">
      <c r="G7922" s="18"/>
      <c r="H7922" s="18"/>
      <c r="I7922" s="18"/>
      <c r="J7922" s="18"/>
      <c r="L7922" s="13"/>
      <c r="M7922" s="13" t="s">
        <v>14291</v>
      </c>
      <c r="N7922" s="13" t="s">
        <v>13977</v>
      </c>
      <c r="O7922" s="13" t="s">
        <v>14291</v>
      </c>
      <c r="AC7922" s="22" t="s">
        <v>29480</v>
      </c>
      <c r="AD7922" s="24" t="s">
        <v>15025</v>
      </c>
      <c r="AE7922" s="24" t="s">
        <v>10349</v>
      </c>
      <c r="AF7922" s="24"/>
      <c r="AG7922" s="24" t="s">
        <v>21523</v>
      </c>
      <c r="AH7922" s="24" t="s">
        <v>748</v>
      </c>
      <c r="AI7922" s="24" t="s">
        <v>749</v>
      </c>
      <c r="AJ7922" s="24" t="s">
        <v>30</v>
      </c>
      <c r="AK7922" s="24" t="s">
        <v>123</v>
      </c>
      <c r="AL7922" s="22">
        <v>7920</v>
      </c>
    </row>
    <row r="7923" spans="7:38" s="10" customFormat="1">
      <c r="G7923" s="18"/>
      <c r="H7923" s="18"/>
      <c r="I7923" s="18"/>
      <c r="J7923" s="18"/>
      <c r="L7923" s="13"/>
      <c r="M7923" s="13" t="s">
        <v>14292</v>
      </c>
      <c r="N7923" s="13" t="s">
        <v>5184</v>
      </c>
      <c r="O7923" s="13" t="s">
        <v>14292</v>
      </c>
      <c r="AC7923" s="22" t="s">
        <v>29481</v>
      </c>
      <c r="AD7923" s="24" t="s">
        <v>15026</v>
      </c>
      <c r="AE7923" s="24" t="s">
        <v>11472</v>
      </c>
      <c r="AF7923" s="24"/>
      <c r="AG7923" s="24" t="s">
        <v>21523</v>
      </c>
      <c r="AH7923" s="24" t="s">
        <v>748</v>
      </c>
      <c r="AI7923" s="24" t="s">
        <v>749</v>
      </c>
      <c r="AJ7923" s="24" t="s">
        <v>30</v>
      </c>
      <c r="AK7923" s="24" t="s">
        <v>123</v>
      </c>
      <c r="AL7923" s="22">
        <v>7921</v>
      </c>
    </row>
    <row r="7924" spans="7:38" s="10" customFormat="1">
      <c r="G7924" s="18"/>
      <c r="H7924" s="18"/>
      <c r="I7924" s="18"/>
      <c r="J7924" s="18"/>
      <c r="L7924" s="13"/>
      <c r="M7924" s="13" t="s">
        <v>15038</v>
      </c>
      <c r="N7924" s="13" t="s">
        <v>15039</v>
      </c>
      <c r="O7924" s="13" t="s">
        <v>15038</v>
      </c>
      <c r="AC7924" s="22" t="s">
        <v>29482</v>
      </c>
      <c r="AD7924" s="24" t="s">
        <v>15027</v>
      </c>
      <c r="AE7924" s="24" t="s">
        <v>2950</v>
      </c>
      <c r="AF7924" s="24"/>
      <c r="AG7924" s="24" t="s">
        <v>21523</v>
      </c>
      <c r="AH7924" s="24" t="s">
        <v>748</v>
      </c>
      <c r="AI7924" s="24" t="s">
        <v>749</v>
      </c>
      <c r="AJ7924" s="24" t="s">
        <v>30</v>
      </c>
      <c r="AK7924" s="24" t="s">
        <v>123</v>
      </c>
      <c r="AL7924" s="22">
        <v>7922</v>
      </c>
    </row>
    <row r="7925" spans="7:38" s="10" customFormat="1">
      <c r="G7925" s="18"/>
      <c r="H7925" s="18"/>
      <c r="I7925" s="18"/>
      <c r="J7925" s="18"/>
      <c r="L7925" s="13"/>
      <c r="M7925" s="13" t="s">
        <v>14293</v>
      </c>
      <c r="N7925" s="13" t="s">
        <v>14294</v>
      </c>
      <c r="O7925" s="13" t="s">
        <v>14293</v>
      </c>
      <c r="AC7925" s="22" t="s">
        <v>29483</v>
      </c>
      <c r="AD7925" s="24" t="s">
        <v>15028</v>
      </c>
      <c r="AE7925" s="24" t="s">
        <v>15029</v>
      </c>
      <c r="AF7925" s="24"/>
      <c r="AG7925" s="24" t="s">
        <v>21523</v>
      </c>
      <c r="AH7925" s="24" t="s">
        <v>748</v>
      </c>
      <c r="AI7925" s="24" t="s">
        <v>749</v>
      </c>
      <c r="AJ7925" s="24" t="s">
        <v>30</v>
      </c>
      <c r="AK7925" s="24" t="s">
        <v>123</v>
      </c>
      <c r="AL7925" s="22">
        <v>7923</v>
      </c>
    </row>
    <row r="7926" spans="7:38" s="10" customFormat="1">
      <c r="G7926" s="18"/>
      <c r="H7926" s="18"/>
      <c r="I7926" s="18"/>
      <c r="J7926" s="18"/>
      <c r="L7926" s="13"/>
      <c r="M7926" s="13" t="s">
        <v>15040</v>
      </c>
      <c r="N7926" s="13" t="s">
        <v>15041</v>
      </c>
      <c r="O7926" s="13" t="s">
        <v>15040</v>
      </c>
      <c r="AC7926" s="22" t="s">
        <v>29484</v>
      </c>
      <c r="AD7926" s="24" t="s">
        <v>15030</v>
      </c>
      <c r="AE7926" s="24" t="s">
        <v>15031</v>
      </c>
      <c r="AF7926" s="24"/>
      <c r="AG7926" s="24" t="s">
        <v>21523</v>
      </c>
      <c r="AH7926" s="24" t="s">
        <v>748</v>
      </c>
      <c r="AI7926" s="24" t="s">
        <v>749</v>
      </c>
      <c r="AJ7926" s="24" t="s">
        <v>30</v>
      </c>
      <c r="AK7926" s="24" t="s">
        <v>123</v>
      </c>
      <c r="AL7926" s="22">
        <v>7924</v>
      </c>
    </row>
    <row r="7927" spans="7:38" s="10" customFormat="1">
      <c r="G7927" s="18"/>
      <c r="H7927" s="18"/>
      <c r="I7927" s="18"/>
      <c r="J7927" s="18"/>
      <c r="L7927" s="13"/>
      <c r="M7927" s="13" t="s">
        <v>15042</v>
      </c>
      <c r="N7927" s="13" t="s">
        <v>8098</v>
      </c>
      <c r="O7927" s="13" t="s">
        <v>15042</v>
      </c>
      <c r="AC7927" s="22" t="s">
        <v>29485</v>
      </c>
      <c r="AD7927" s="24" t="s">
        <v>15032</v>
      </c>
      <c r="AE7927" s="24" t="s">
        <v>13187</v>
      </c>
      <c r="AF7927" s="24"/>
      <c r="AG7927" s="24" t="s">
        <v>21523</v>
      </c>
      <c r="AH7927" s="24" t="s">
        <v>748</v>
      </c>
      <c r="AI7927" s="24" t="s">
        <v>749</v>
      </c>
      <c r="AJ7927" s="24" t="s">
        <v>30</v>
      </c>
      <c r="AK7927" s="24" t="s">
        <v>123</v>
      </c>
      <c r="AL7927" s="22">
        <v>7925</v>
      </c>
    </row>
    <row r="7928" spans="7:38" s="10" customFormat="1">
      <c r="G7928" s="18"/>
      <c r="H7928" s="18"/>
      <c r="I7928" s="18"/>
      <c r="J7928" s="18"/>
      <c r="L7928" s="13"/>
      <c r="M7928" s="13" t="s">
        <v>14295</v>
      </c>
      <c r="N7928" s="13" t="s">
        <v>13905</v>
      </c>
      <c r="O7928" s="13" t="s">
        <v>14295</v>
      </c>
      <c r="AC7928" s="22" t="s">
        <v>29486</v>
      </c>
      <c r="AD7928" s="24" t="s">
        <v>15033</v>
      </c>
      <c r="AE7928" s="24" t="s">
        <v>2130</v>
      </c>
      <c r="AF7928" s="24"/>
      <c r="AG7928" s="24" t="s">
        <v>21523</v>
      </c>
      <c r="AH7928" s="24" t="s">
        <v>748</v>
      </c>
      <c r="AI7928" s="24" t="s">
        <v>749</v>
      </c>
      <c r="AJ7928" s="24" t="s">
        <v>30</v>
      </c>
      <c r="AK7928" s="24" t="s">
        <v>123</v>
      </c>
      <c r="AL7928" s="22">
        <v>7926</v>
      </c>
    </row>
    <row r="7929" spans="7:38" s="10" customFormat="1">
      <c r="G7929" s="18"/>
      <c r="H7929" s="18"/>
      <c r="I7929" s="18"/>
      <c r="J7929" s="18"/>
      <c r="L7929" s="13"/>
      <c r="M7929" s="13" t="s">
        <v>14296</v>
      </c>
      <c r="N7929" s="13" t="s">
        <v>428</v>
      </c>
      <c r="O7929" s="13" t="s">
        <v>14296</v>
      </c>
      <c r="AC7929" s="22" t="s">
        <v>29487</v>
      </c>
      <c r="AD7929" s="24" t="s">
        <v>15034</v>
      </c>
      <c r="AE7929" s="24" t="s">
        <v>15035</v>
      </c>
      <c r="AF7929" s="24"/>
      <c r="AG7929" s="24" t="s">
        <v>21523</v>
      </c>
      <c r="AH7929" s="24" t="s">
        <v>748</v>
      </c>
      <c r="AI7929" s="24" t="s">
        <v>749</v>
      </c>
      <c r="AJ7929" s="24" t="s">
        <v>30</v>
      </c>
      <c r="AK7929" s="24" t="s">
        <v>123</v>
      </c>
      <c r="AL7929" s="22">
        <v>7927</v>
      </c>
    </row>
    <row r="7930" spans="7:38" s="10" customFormat="1">
      <c r="G7930" s="18"/>
      <c r="H7930" s="18"/>
      <c r="I7930" s="18"/>
      <c r="J7930" s="18"/>
      <c r="L7930" s="13"/>
      <c r="M7930" s="13" t="s">
        <v>14297</v>
      </c>
      <c r="N7930" s="13" t="s">
        <v>8862</v>
      </c>
      <c r="O7930" s="13" t="s">
        <v>14297</v>
      </c>
      <c r="AC7930" s="22" t="s">
        <v>29488</v>
      </c>
      <c r="AD7930" s="24" t="s">
        <v>15036</v>
      </c>
      <c r="AE7930" s="24" t="s">
        <v>15037</v>
      </c>
      <c r="AF7930" s="24"/>
      <c r="AG7930" s="24" t="s">
        <v>21521</v>
      </c>
      <c r="AH7930" s="24" t="s">
        <v>750</v>
      </c>
      <c r="AI7930" s="24" t="s">
        <v>751</v>
      </c>
      <c r="AJ7930" s="24" t="s">
        <v>30</v>
      </c>
      <c r="AK7930" s="24" t="s">
        <v>123</v>
      </c>
      <c r="AL7930" s="22">
        <v>7928</v>
      </c>
    </row>
    <row r="7931" spans="7:38" s="10" customFormat="1">
      <c r="G7931" s="18"/>
      <c r="H7931" s="18"/>
      <c r="I7931" s="18"/>
      <c r="J7931" s="18"/>
      <c r="L7931" s="13"/>
      <c r="M7931" s="13" t="s">
        <v>15043</v>
      </c>
      <c r="N7931" s="13" t="s">
        <v>7086</v>
      </c>
      <c r="O7931" s="13" t="s">
        <v>15043</v>
      </c>
      <c r="AC7931" s="22" t="s">
        <v>29489</v>
      </c>
      <c r="AD7931" s="24" t="s">
        <v>15038</v>
      </c>
      <c r="AE7931" s="24" t="s">
        <v>15039</v>
      </c>
      <c r="AF7931" s="24"/>
      <c r="AG7931" s="24" t="s">
        <v>21521</v>
      </c>
      <c r="AH7931" s="24" t="s">
        <v>750</v>
      </c>
      <c r="AI7931" s="24" t="s">
        <v>751</v>
      </c>
      <c r="AJ7931" s="24" t="s">
        <v>30</v>
      </c>
      <c r="AK7931" s="24" t="s">
        <v>123</v>
      </c>
      <c r="AL7931" s="22">
        <v>7929</v>
      </c>
    </row>
    <row r="7932" spans="7:38" s="10" customFormat="1">
      <c r="G7932" s="18"/>
      <c r="H7932" s="18"/>
      <c r="I7932" s="18"/>
      <c r="J7932" s="18"/>
      <c r="L7932" s="13"/>
      <c r="M7932" s="13" t="s">
        <v>15044</v>
      </c>
      <c r="N7932" s="13" t="s">
        <v>6976</v>
      </c>
      <c r="O7932" s="13" t="s">
        <v>15044</v>
      </c>
      <c r="AC7932" s="22" t="s">
        <v>29490</v>
      </c>
      <c r="AD7932" s="24" t="s">
        <v>15040</v>
      </c>
      <c r="AE7932" s="24" t="s">
        <v>15041</v>
      </c>
      <c r="AF7932" s="24"/>
      <c r="AG7932" s="24" t="s">
        <v>21523</v>
      </c>
      <c r="AH7932" s="24" t="s">
        <v>750</v>
      </c>
      <c r="AI7932" s="24" t="s">
        <v>751</v>
      </c>
      <c r="AJ7932" s="24" t="s">
        <v>30</v>
      </c>
      <c r="AK7932" s="24" t="s">
        <v>123</v>
      </c>
      <c r="AL7932" s="22">
        <v>7930</v>
      </c>
    </row>
    <row r="7933" spans="7:38" s="10" customFormat="1">
      <c r="G7933" s="18"/>
      <c r="H7933" s="18"/>
      <c r="I7933" s="18"/>
      <c r="J7933" s="18"/>
      <c r="L7933" s="13"/>
      <c r="M7933" s="13" t="s">
        <v>15045</v>
      </c>
      <c r="N7933" s="13" t="s">
        <v>15046</v>
      </c>
      <c r="O7933" s="13" t="s">
        <v>15045</v>
      </c>
      <c r="AC7933" s="22" t="s">
        <v>29491</v>
      </c>
      <c r="AD7933" s="24" t="s">
        <v>15042</v>
      </c>
      <c r="AE7933" s="24" t="s">
        <v>8098</v>
      </c>
      <c r="AF7933" s="24"/>
      <c r="AG7933" s="24" t="s">
        <v>21523</v>
      </c>
      <c r="AH7933" s="24" t="s">
        <v>750</v>
      </c>
      <c r="AI7933" s="24" t="s">
        <v>751</v>
      </c>
      <c r="AJ7933" s="24" t="s">
        <v>30</v>
      </c>
      <c r="AK7933" s="24" t="s">
        <v>123</v>
      </c>
      <c r="AL7933" s="22">
        <v>7931</v>
      </c>
    </row>
    <row r="7934" spans="7:38" s="10" customFormat="1">
      <c r="G7934" s="18"/>
      <c r="H7934" s="18"/>
      <c r="I7934" s="18"/>
      <c r="J7934" s="18"/>
      <c r="L7934" s="13"/>
      <c r="M7934" s="13" t="s">
        <v>15047</v>
      </c>
      <c r="N7934" s="13" t="s">
        <v>13187</v>
      </c>
      <c r="O7934" s="13" t="s">
        <v>15047</v>
      </c>
      <c r="AC7934" s="22" t="s">
        <v>29492</v>
      </c>
      <c r="AD7934" s="24" t="s">
        <v>15043</v>
      </c>
      <c r="AE7934" s="24" t="s">
        <v>7086</v>
      </c>
      <c r="AF7934" s="24"/>
      <c r="AG7934" s="24" t="s">
        <v>21523</v>
      </c>
      <c r="AH7934" s="24" t="s">
        <v>750</v>
      </c>
      <c r="AI7934" s="24" t="s">
        <v>751</v>
      </c>
      <c r="AJ7934" s="24" t="s">
        <v>30</v>
      </c>
      <c r="AK7934" s="24" t="s">
        <v>123</v>
      </c>
      <c r="AL7934" s="22">
        <v>7932</v>
      </c>
    </row>
    <row r="7935" spans="7:38" s="10" customFormat="1">
      <c r="G7935" s="18"/>
      <c r="H7935" s="18"/>
      <c r="I7935" s="18"/>
      <c r="J7935" s="18"/>
      <c r="L7935" s="13"/>
      <c r="M7935" s="13" t="s">
        <v>15048</v>
      </c>
      <c r="N7935" s="13" t="s">
        <v>4823</v>
      </c>
      <c r="O7935" s="13" t="s">
        <v>15048</v>
      </c>
      <c r="AC7935" s="22" t="s">
        <v>29493</v>
      </c>
      <c r="AD7935" s="24" t="s">
        <v>15044</v>
      </c>
      <c r="AE7935" s="24" t="s">
        <v>6976</v>
      </c>
      <c r="AF7935" s="24"/>
      <c r="AG7935" s="24" t="s">
        <v>21523</v>
      </c>
      <c r="AH7935" s="24" t="s">
        <v>750</v>
      </c>
      <c r="AI7935" s="24" t="s">
        <v>751</v>
      </c>
      <c r="AJ7935" s="24" t="s">
        <v>30</v>
      </c>
      <c r="AK7935" s="24" t="s">
        <v>123</v>
      </c>
      <c r="AL7935" s="22">
        <v>7933</v>
      </c>
    </row>
    <row r="7936" spans="7:38" s="10" customFormat="1">
      <c r="G7936" s="18"/>
      <c r="H7936" s="18"/>
      <c r="I7936" s="18"/>
      <c r="J7936" s="18"/>
      <c r="L7936" s="13"/>
      <c r="M7936" s="13" t="s">
        <v>15049</v>
      </c>
      <c r="N7936" s="13" t="s">
        <v>15050</v>
      </c>
      <c r="O7936" s="13" t="s">
        <v>15049</v>
      </c>
      <c r="AC7936" s="22" t="s">
        <v>29494</v>
      </c>
      <c r="AD7936" s="24" t="s">
        <v>15045</v>
      </c>
      <c r="AE7936" s="24" t="s">
        <v>15046</v>
      </c>
      <c r="AF7936" s="24"/>
      <c r="AG7936" s="24" t="s">
        <v>21523</v>
      </c>
      <c r="AH7936" s="24" t="s">
        <v>750</v>
      </c>
      <c r="AI7936" s="24" t="s">
        <v>751</v>
      </c>
      <c r="AJ7936" s="24" t="s">
        <v>30</v>
      </c>
      <c r="AK7936" s="24" t="s">
        <v>123</v>
      </c>
      <c r="AL7936" s="22">
        <v>7934</v>
      </c>
    </row>
    <row r="7937" spans="7:38" s="10" customFormat="1">
      <c r="G7937" s="18"/>
      <c r="H7937" s="18"/>
      <c r="I7937" s="18"/>
      <c r="J7937" s="18"/>
      <c r="L7937" s="13"/>
      <c r="M7937" s="13" t="s">
        <v>14298</v>
      </c>
      <c r="N7937" s="13" t="s">
        <v>14299</v>
      </c>
      <c r="O7937" s="13" t="s">
        <v>14298</v>
      </c>
      <c r="AC7937" s="22" t="s">
        <v>29495</v>
      </c>
      <c r="AD7937" s="24" t="s">
        <v>15047</v>
      </c>
      <c r="AE7937" s="24" t="s">
        <v>13187</v>
      </c>
      <c r="AF7937" s="24"/>
      <c r="AG7937" s="24" t="s">
        <v>21523</v>
      </c>
      <c r="AH7937" s="24" t="s">
        <v>750</v>
      </c>
      <c r="AI7937" s="24" t="s">
        <v>751</v>
      </c>
      <c r="AJ7937" s="24" t="s">
        <v>30</v>
      </c>
      <c r="AK7937" s="24" t="s">
        <v>123</v>
      </c>
      <c r="AL7937" s="22">
        <v>7935</v>
      </c>
    </row>
    <row r="7938" spans="7:38" s="10" customFormat="1">
      <c r="G7938" s="18"/>
      <c r="H7938" s="18"/>
      <c r="I7938" s="18"/>
      <c r="J7938" s="18"/>
      <c r="L7938" s="13"/>
      <c r="M7938" s="13" t="s">
        <v>15051</v>
      </c>
      <c r="N7938" s="13" t="s">
        <v>15052</v>
      </c>
      <c r="O7938" s="13" t="s">
        <v>15051</v>
      </c>
      <c r="AC7938" s="22" t="s">
        <v>29496</v>
      </c>
      <c r="AD7938" s="24" t="s">
        <v>15048</v>
      </c>
      <c r="AE7938" s="24" t="s">
        <v>4823</v>
      </c>
      <c r="AF7938" s="24"/>
      <c r="AG7938" s="24" t="s">
        <v>21523</v>
      </c>
      <c r="AH7938" s="24" t="s">
        <v>750</v>
      </c>
      <c r="AI7938" s="24" t="s">
        <v>751</v>
      </c>
      <c r="AJ7938" s="24" t="s">
        <v>30</v>
      </c>
      <c r="AK7938" s="24" t="s">
        <v>123</v>
      </c>
      <c r="AL7938" s="22">
        <v>7936</v>
      </c>
    </row>
    <row r="7939" spans="7:38" s="10" customFormat="1">
      <c r="G7939" s="18"/>
      <c r="H7939" s="18"/>
      <c r="I7939" s="18"/>
      <c r="J7939" s="18"/>
      <c r="L7939" s="13"/>
      <c r="M7939" s="13" t="s">
        <v>15053</v>
      </c>
      <c r="N7939" s="13" t="s">
        <v>15054</v>
      </c>
      <c r="O7939" s="13" t="s">
        <v>15053</v>
      </c>
      <c r="AC7939" s="22" t="s">
        <v>29497</v>
      </c>
      <c r="AD7939" s="24" t="s">
        <v>15049</v>
      </c>
      <c r="AE7939" s="24" t="s">
        <v>15050</v>
      </c>
      <c r="AF7939" s="24"/>
      <c r="AG7939" s="24" t="s">
        <v>21523</v>
      </c>
      <c r="AH7939" s="24" t="s">
        <v>750</v>
      </c>
      <c r="AI7939" s="24" t="s">
        <v>751</v>
      </c>
      <c r="AJ7939" s="24" t="s">
        <v>30</v>
      </c>
      <c r="AK7939" s="24" t="s">
        <v>123</v>
      </c>
      <c r="AL7939" s="22">
        <v>7937</v>
      </c>
    </row>
    <row r="7940" spans="7:38" s="10" customFormat="1">
      <c r="G7940" s="18"/>
      <c r="H7940" s="18"/>
      <c r="I7940" s="18"/>
      <c r="J7940" s="18"/>
      <c r="L7940" s="13"/>
      <c r="M7940" s="13" t="s">
        <v>15055</v>
      </c>
      <c r="N7940" s="13" t="s">
        <v>8583</v>
      </c>
      <c r="O7940" s="13" t="s">
        <v>15055</v>
      </c>
      <c r="AC7940" s="22" t="s">
        <v>29498</v>
      </c>
      <c r="AD7940" s="24" t="s">
        <v>15051</v>
      </c>
      <c r="AE7940" s="24" t="s">
        <v>15052</v>
      </c>
      <c r="AF7940" s="24"/>
      <c r="AG7940" s="24" t="s">
        <v>21523</v>
      </c>
      <c r="AH7940" s="24" t="s">
        <v>752</v>
      </c>
      <c r="AI7940" s="24" t="s">
        <v>753</v>
      </c>
      <c r="AJ7940" s="24" t="s">
        <v>30</v>
      </c>
      <c r="AK7940" s="24" t="s">
        <v>123</v>
      </c>
      <c r="AL7940" s="22">
        <v>7938</v>
      </c>
    </row>
    <row r="7941" spans="7:38" s="10" customFormat="1">
      <c r="G7941" s="18"/>
      <c r="H7941" s="18"/>
      <c r="I7941" s="18"/>
      <c r="J7941" s="18"/>
      <c r="L7941" s="13"/>
      <c r="M7941" s="13" t="s">
        <v>15056</v>
      </c>
      <c r="N7941" s="13" t="s">
        <v>1330</v>
      </c>
      <c r="O7941" s="13" t="s">
        <v>15056</v>
      </c>
      <c r="AC7941" s="22" t="s">
        <v>29499</v>
      </c>
      <c r="AD7941" s="24" t="s">
        <v>15053</v>
      </c>
      <c r="AE7941" s="24" t="s">
        <v>15054</v>
      </c>
      <c r="AF7941" s="24"/>
      <c r="AG7941" s="24" t="s">
        <v>21523</v>
      </c>
      <c r="AH7941" s="24" t="s">
        <v>752</v>
      </c>
      <c r="AI7941" s="24" t="s">
        <v>753</v>
      </c>
      <c r="AJ7941" s="24" t="s">
        <v>30</v>
      </c>
      <c r="AK7941" s="24" t="s">
        <v>123</v>
      </c>
      <c r="AL7941" s="22">
        <v>7939</v>
      </c>
    </row>
    <row r="7942" spans="7:38" s="10" customFormat="1">
      <c r="G7942" s="18"/>
      <c r="H7942" s="18"/>
      <c r="I7942" s="18"/>
      <c r="J7942" s="18"/>
      <c r="L7942" s="13"/>
      <c r="M7942" s="13" t="s">
        <v>15057</v>
      </c>
      <c r="N7942" s="13" t="s">
        <v>15058</v>
      </c>
      <c r="O7942" s="13" t="s">
        <v>15057</v>
      </c>
      <c r="AC7942" s="22" t="s">
        <v>29500</v>
      </c>
      <c r="AD7942" s="24" t="s">
        <v>15055</v>
      </c>
      <c r="AE7942" s="24" t="s">
        <v>8583</v>
      </c>
      <c r="AF7942" s="24"/>
      <c r="AG7942" s="24" t="s">
        <v>21523</v>
      </c>
      <c r="AH7942" s="24" t="s">
        <v>752</v>
      </c>
      <c r="AI7942" s="24" t="s">
        <v>753</v>
      </c>
      <c r="AJ7942" s="24" t="s">
        <v>30</v>
      </c>
      <c r="AK7942" s="24" t="s">
        <v>123</v>
      </c>
      <c r="AL7942" s="22">
        <v>7940</v>
      </c>
    </row>
    <row r="7943" spans="7:38" s="10" customFormat="1">
      <c r="G7943" s="18"/>
      <c r="H7943" s="18"/>
      <c r="I7943" s="18"/>
      <c r="J7943" s="18"/>
      <c r="L7943" s="13"/>
      <c r="M7943" s="13" t="s">
        <v>15059</v>
      </c>
      <c r="N7943" s="13" t="s">
        <v>2712</v>
      </c>
      <c r="O7943" s="13" t="s">
        <v>15059</v>
      </c>
      <c r="AC7943" s="22" t="s">
        <v>29501</v>
      </c>
      <c r="AD7943" s="24" t="s">
        <v>15056</v>
      </c>
      <c r="AE7943" s="24" t="s">
        <v>1330</v>
      </c>
      <c r="AF7943" s="24"/>
      <c r="AG7943" s="24" t="s">
        <v>21269</v>
      </c>
      <c r="AH7943" s="24" t="s">
        <v>754</v>
      </c>
      <c r="AI7943" s="24" t="s">
        <v>755</v>
      </c>
      <c r="AJ7943" s="24" t="s">
        <v>124</v>
      </c>
      <c r="AK7943" s="24" t="s">
        <v>125</v>
      </c>
      <c r="AL7943" s="22">
        <v>7941</v>
      </c>
    </row>
    <row r="7944" spans="7:38" s="10" customFormat="1">
      <c r="G7944" s="18"/>
      <c r="H7944" s="18"/>
      <c r="I7944" s="18"/>
      <c r="J7944" s="18"/>
      <c r="L7944" s="13"/>
      <c r="M7944" s="13" t="s">
        <v>15060</v>
      </c>
      <c r="N7944" s="13" t="s">
        <v>15061</v>
      </c>
      <c r="O7944" s="13" t="s">
        <v>15060</v>
      </c>
      <c r="AC7944" s="22" t="s">
        <v>29502</v>
      </c>
      <c r="AD7944" s="24" t="s">
        <v>15057</v>
      </c>
      <c r="AE7944" s="24" t="s">
        <v>15058</v>
      </c>
      <c r="AF7944" s="24"/>
      <c r="AG7944" s="24" t="s">
        <v>21269</v>
      </c>
      <c r="AH7944" s="24" t="s">
        <v>754</v>
      </c>
      <c r="AI7944" s="24" t="s">
        <v>755</v>
      </c>
      <c r="AJ7944" s="24" t="s">
        <v>124</v>
      </c>
      <c r="AK7944" s="24" t="s">
        <v>125</v>
      </c>
      <c r="AL7944" s="22">
        <v>7942</v>
      </c>
    </row>
    <row r="7945" spans="7:38" s="10" customFormat="1">
      <c r="G7945" s="18"/>
      <c r="H7945" s="18"/>
      <c r="I7945" s="18"/>
      <c r="J7945" s="18"/>
      <c r="L7945" s="13"/>
      <c r="M7945" s="13" t="s">
        <v>15062</v>
      </c>
      <c r="N7945" s="13" t="s">
        <v>1068</v>
      </c>
      <c r="O7945" s="13" t="s">
        <v>15062</v>
      </c>
      <c r="AC7945" s="22" t="s">
        <v>29503</v>
      </c>
      <c r="AD7945" s="24" t="s">
        <v>15059</v>
      </c>
      <c r="AE7945" s="24" t="s">
        <v>2712</v>
      </c>
      <c r="AF7945" s="24"/>
      <c r="AG7945" s="24" t="s">
        <v>21269</v>
      </c>
      <c r="AH7945" s="24" t="s">
        <v>754</v>
      </c>
      <c r="AI7945" s="24" t="s">
        <v>755</v>
      </c>
      <c r="AJ7945" s="24" t="s">
        <v>124</v>
      </c>
      <c r="AK7945" s="24" t="s">
        <v>125</v>
      </c>
      <c r="AL7945" s="22">
        <v>7943</v>
      </c>
    </row>
    <row r="7946" spans="7:38" s="10" customFormat="1">
      <c r="G7946" s="18"/>
      <c r="H7946" s="18"/>
      <c r="I7946" s="18"/>
      <c r="J7946" s="18"/>
      <c r="L7946" s="13"/>
      <c r="M7946" s="13" t="s">
        <v>15063</v>
      </c>
      <c r="N7946" s="13" t="s">
        <v>15064</v>
      </c>
      <c r="O7946" s="13" t="s">
        <v>15063</v>
      </c>
      <c r="AC7946" s="22" t="s">
        <v>29504</v>
      </c>
      <c r="AD7946" s="24" t="s">
        <v>15060</v>
      </c>
      <c r="AE7946" s="24" t="s">
        <v>15061</v>
      </c>
      <c r="AF7946" s="24"/>
      <c r="AG7946" s="24" t="s">
        <v>21269</v>
      </c>
      <c r="AH7946" s="24" t="s">
        <v>754</v>
      </c>
      <c r="AI7946" s="24" t="s">
        <v>755</v>
      </c>
      <c r="AJ7946" s="24" t="s">
        <v>124</v>
      </c>
      <c r="AK7946" s="24" t="s">
        <v>125</v>
      </c>
      <c r="AL7946" s="22">
        <v>7944</v>
      </c>
    </row>
    <row r="7947" spans="7:38" s="10" customFormat="1">
      <c r="G7947" s="18"/>
      <c r="H7947" s="18"/>
      <c r="I7947" s="18"/>
      <c r="J7947" s="18"/>
      <c r="L7947" s="13"/>
      <c r="M7947" s="13" t="s">
        <v>15065</v>
      </c>
      <c r="N7947" s="13" t="s">
        <v>545</v>
      </c>
      <c r="O7947" s="13" t="s">
        <v>15065</v>
      </c>
      <c r="AC7947" s="22" t="s">
        <v>29505</v>
      </c>
      <c r="AD7947" s="24" t="s">
        <v>15062</v>
      </c>
      <c r="AE7947" s="24" t="s">
        <v>1068</v>
      </c>
      <c r="AF7947" s="24"/>
      <c r="AG7947" s="24" t="s">
        <v>21269</v>
      </c>
      <c r="AH7947" s="24" t="s">
        <v>754</v>
      </c>
      <c r="AI7947" s="24" t="s">
        <v>755</v>
      </c>
      <c r="AJ7947" s="24" t="s">
        <v>124</v>
      </c>
      <c r="AK7947" s="24" t="s">
        <v>125</v>
      </c>
      <c r="AL7947" s="22">
        <v>7945</v>
      </c>
    </row>
    <row r="7948" spans="7:38" s="10" customFormat="1">
      <c r="G7948" s="18"/>
      <c r="H7948" s="18"/>
      <c r="I7948" s="18"/>
      <c r="J7948" s="18"/>
      <c r="L7948" s="13"/>
      <c r="M7948" s="13" t="s">
        <v>15066</v>
      </c>
      <c r="N7948" s="13" t="s">
        <v>5014</v>
      </c>
      <c r="O7948" s="13" t="s">
        <v>15066</v>
      </c>
      <c r="AC7948" s="22" t="s">
        <v>29506</v>
      </c>
      <c r="AD7948" s="24" t="s">
        <v>15063</v>
      </c>
      <c r="AE7948" s="24" t="s">
        <v>15064</v>
      </c>
      <c r="AF7948" s="24"/>
      <c r="AG7948" s="24" t="s">
        <v>21269</v>
      </c>
      <c r="AH7948" s="24" t="s">
        <v>754</v>
      </c>
      <c r="AI7948" s="24" t="s">
        <v>755</v>
      </c>
      <c r="AJ7948" s="24" t="s">
        <v>124</v>
      </c>
      <c r="AK7948" s="24" t="s">
        <v>125</v>
      </c>
      <c r="AL7948" s="22">
        <v>7946</v>
      </c>
    </row>
    <row r="7949" spans="7:38" s="10" customFormat="1">
      <c r="G7949" s="18"/>
      <c r="H7949" s="18"/>
      <c r="I7949" s="18"/>
      <c r="J7949" s="18"/>
      <c r="L7949" s="13"/>
      <c r="M7949" s="13" t="s">
        <v>15067</v>
      </c>
      <c r="N7949" s="13" t="s">
        <v>1336</v>
      </c>
      <c r="O7949" s="13" t="s">
        <v>15067</v>
      </c>
      <c r="AC7949" s="22" t="s">
        <v>29507</v>
      </c>
      <c r="AD7949" s="24" t="s">
        <v>15065</v>
      </c>
      <c r="AE7949" s="24" t="s">
        <v>545</v>
      </c>
      <c r="AF7949" s="24"/>
      <c r="AG7949" s="24" t="s">
        <v>21269</v>
      </c>
      <c r="AH7949" s="24" t="s">
        <v>754</v>
      </c>
      <c r="AI7949" s="24" t="s">
        <v>755</v>
      </c>
      <c r="AJ7949" s="24" t="s">
        <v>124</v>
      </c>
      <c r="AK7949" s="24" t="s">
        <v>125</v>
      </c>
      <c r="AL7949" s="22">
        <v>7947</v>
      </c>
    </row>
    <row r="7950" spans="7:38" s="10" customFormat="1">
      <c r="G7950" s="18"/>
      <c r="H7950" s="18"/>
      <c r="I7950" s="18"/>
      <c r="J7950" s="18"/>
      <c r="L7950" s="13"/>
      <c r="M7950" s="13" t="s">
        <v>15068</v>
      </c>
      <c r="N7950" s="13" t="s">
        <v>3232</v>
      </c>
      <c r="O7950" s="13" t="s">
        <v>15068</v>
      </c>
      <c r="AC7950" s="22" t="s">
        <v>29508</v>
      </c>
      <c r="AD7950" s="24" t="s">
        <v>15066</v>
      </c>
      <c r="AE7950" s="24" t="s">
        <v>5014</v>
      </c>
      <c r="AF7950" s="24"/>
      <c r="AG7950" s="24" t="s">
        <v>21269</v>
      </c>
      <c r="AH7950" s="24" t="s">
        <v>754</v>
      </c>
      <c r="AI7950" s="24" t="s">
        <v>755</v>
      </c>
      <c r="AJ7950" s="24" t="s">
        <v>124</v>
      </c>
      <c r="AK7950" s="24" t="s">
        <v>125</v>
      </c>
      <c r="AL7950" s="22">
        <v>7948</v>
      </c>
    </row>
    <row r="7951" spans="7:38" s="10" customFormat="1">
      <c r="G7951" s="18"/>
      <c r="H7951" s="18"/>
      <c r="I7951" s="18"/>
      <c r="J7951" s="18"/>
      <c r="L7951" s="13"/>
      <c r="M7951" s="13" t="s">
        <v>15069</v>
      </c>
      <c r="N7951" s="13" t="s">
        <v>15070</v>
      </c>
      <c r="O7951" s="13" t="s">
        <v>15069</v>
      </c>
      <c r="AC7951" s="22" t="s">
        <v>29509</v>
      </c>
      <c r="AD7951" s="24" t="s">
        <v>15067</v>
      </c>
      <c r="AE7951" s="24" t="s">
        <v>1336</v>
      </c>
      <c r="AF7951" s="24"/>
      <c r="AG7951" s="24" t="s">
        <v>21269</v>
      </c>
      <c r="AH7951" s="24" t="s">
        <v>754</v>
      </c>
      <c r="AI7951" s="24" t="s">
        <v>755</v>
      </c>
      <c r="AJ7951" s="24" t="s">
        <v>124</v>
      </c>
      <c r="AK7951" s="24" t="s">
        <v>125</v>
      </c>
      <c r="AL7951" s="22">
        <v>7949</v>
      </c>
    </row>
    <row r="7952" spans="7:38" s="10" customFormat="1">
      <c r="G7952" s="18"/>
      <c r="H7952" s="18"/>
      <c r="I7952" s="18"/>
      <c r="J7952" s="18"/>
      <c r="L7952" s="13"/>
      <c r="M7952" s="13" t="s">
        <v>15071</v>
      </c>
      <c r="N7952" s="13" t="s">
        <v>15072</v>
      </c>
      <c r="O7952" s="13" t="s">
        <v>15071</v>
      </c>
      <c r="AC7952" s="22" t="s">
        <v>29510</v>
      </c>
      <c r="AD7952" s="24" t="s">
        <v>15068</v>
      </c>
      <c r="AE7952" s="24" t="s">
        <v>3232</v>
      </c>
      <c r="AF7952" s="24"/>
      <c r="AG7952" s="24" t="s">
        <v>21269</v>
      </c>
      <c r="AH7952" s="24" t="s">
        <v>754</v>
      </c>
      <c r="AI7952" s="24" t="s">
        <v>755</v>
      </c>
      <c r="AJ7952" s="24" t="s">
        <v>124</v>
      </c>
      <c r="AK7952" s="24" t="s">
        <v>125</v>
      </c>
      <c r="AL7952" s="22">
        <v>7950</v>
      </c>
    </row>
    <row r="7953" spans="7:38" s="10" customFormat="1">
      <c r="G7953" s="18"/>
      <c r="H7953" s="18"/>
      <c r="I7953" s="18"/>
      <c r="J7953" s="18"/>
      <c r="L7953" s="13"/>
      <c r="M7953" s="13" t="s">
        <v>15073</v>
      </c>
      <c r="N7953" s="13" t="s">
        <v>15074</v>
      </c>
      <c r="O7953" s="13" t="s">
        <v>15073</v>
      </c>
      <c r="AC7953" s="22" t="s">
        <v>29511</v>
      </c>
      <c r="AD7953" s="24" t="s">
        <v>15069</v>
      </c>
      <c r="AE7953" s="24" t="s">
        <v>15070</v>
      </c>
      <c r="AF7953" s="24"/>
      <c r="AG7953" s="24" t="s">
        <v>21523</v>
      </c>
      <c r="AH7953" s="24" t="s">
        <v>754</v>
      </c>
      <c r="AI7953" s="24" t="s">
        <v>755</v>
      </c>
      <c r="AJ7953" s="24" t="s">
        <v>124</v>
      </c>
      <c r="AK7953" s="24" t="s">
        <v>125</v>
      </c>
      <c r="AL7953" s="22">
        <v>7951</v>
      </c>
    </row>
    <row r="7954" spans="7:38" s="10" customFormat="1">
      <c r="G7954" s="18"/>
      <c r="H7954" s="18"/>
      <c r="I7954" s="18"/>
      <c r="J7954" s="18"/>
      <c r="L7954" s="13"/>
      <c r="M7954" s="13" t="s">
        <v>15075</v>
      </c>
      <c r="N7954" s="13" t="s">
        <v>5567</v>
      </c>
      <c r="O7954" s="13" t="s">
        <v>15075</v>
      </c>
      <c r="AC7954" s="22" t="s">
        <v>29512</v>
      </c>
      <c r="AD7954" s="24" t="s">
        <v>15071</v>
      </c>
      <c r="AE7954" s="24" t="s">
        <v>15072</v>
      </c>
      <c r="AF7954" s="24"/>
      <c r="AG7954" s="24" t="s">
        <v>21523</v>
      </c>
      <c r="AH7954" s="24" t="s">
        <v>754</v>
      </c>
      <c r="AI7954" s="24" t="s">
        <v>755</v>
      </c>
      <c r="AJ7954" s="24" t="s">
        <v>124</v>
      </c>
      <c r="AK7954" s="24" t="s">
        <v>125</v>
      </c>
      <c r="AL7954" s="22">
        <v>7952</v>
      </c>
    </row>
    <row r="7955" spans="7:38" s="10" customFormat="1">
      <c r="G7955" s="18"/>
      <c r="H7955" s="18"/>
      <c r="I7955" s="18"/>
      <c r="J7955" s="18"/>
      <c r="L7955" s="13"/>
      <c r="M7955" s="13" t="s">
        <v>15076</v>
      </c>
      <c r="N7955" s="13" t="s">
        <v>15077</v>
      </c>
      <c r="O7955" s="13" t="s">
        <v>15076</v>
      </c>
      <c r="AC7955" s="22" t="s">
        <v>29513</v>
      </c>
      <c r="AD7955" s="24" t="s">
        <v>15073</v>
      </c>
      <c r="AE7955" s="24" t="s">
        <v>15074</v>
      </c>
      <c r="AF7955" s="24"/>
      <c r="AG7955" s="24" t="s">
        <v>21523</v>
      </c>
      <c r="AH7955" s="24" t="s">
        <v>754</v>
      </c>
      <c r="AI7955" s="24" t="s">
        <v>755</v>
      </c>
      <c r="AJ7955" s="24" t="s">
        <v>124</v>
      </c>
      <c r="AK7955" s="24" t="s">
        <v>125</v>
      </c>
      <c r="AL7955" s="22">
        <v>7953</v>
      </c>
    </row>
    <row r="7956" spans="7:38" s="10" customFormat="1">
      <c r="G7956" s="18"/>
      <c r="H7956" s="18"/>
      <c r="I7956" s="18"/>
      <c r="J7956" s="18"/>
      <c r="L7956" s="13"/>
      <c r="M7956" s="13" t="s">
        <v>15078</v>
      </c>
      <c r="N7956" s="13" t="s">
        <v>15079</v>
      </c>
      <c r="O7956" s="13" t="s">
        <v>15078</v>
      </c>
      <c r="AC7956" s="22" t="s">
        <v>29514</v>
      </c>
      <c r="AD7956" s="24" t="s">
        <v>15075</v>
      </c>
      <c r="AE7956" s="24" t="s">
        <v>5567</v>
      </c>
      <c r="AF7956" s="24"/>
      <c r="AG7956" s="24" t="s">
        <v>21523</v>
      </c>
      <c r="AH7956" s="24" t="s">
        <v>754</v>
      </c>
      <c r="AI7956" s="24" t="s">
        <v>755</v>
      </c>
      <c r="AJ7956" s="24" t="s">
        <v>124</v>
      </c>
      <c r="AK7956" s="24" t="s">
        <v>125</v>
      </c>
      <c r="AL7956" s="22">
        <v>7954</v>
      </c>
    </row>
    <row r="7957" spans="7:38" s="10" customFormat="1">
      <c r="G7957" s="18"/>
      <c r="H7957" s="18"/>
      <c r="I7957" s="18"/>
      <c r="J7957" s="18"/>
      <c r="L7957" s="13"/>
      <c r="M7957" s="13" t="s">
        <v>15080</v>
      </c>
      <c r="N7957" s="13" t="s">
        <v>15081</v>
      </c>
      <c r="O7957" s="13" t="s">
        <v>15080</v>
      </c>
      <c r="AC7957" s="22" t="s">
        <v>29515</v>
      </c>
      <c r="AD7957" s="24" t="s">
        <v>15076</v>
      </c>
      <c r="AE7957" s="24" t="s">
        <v>15077</v>
      </c>
      <c r="AF7957" s="24"/>
      <c r="AG7957" s="24" t="s">
        <v>21523</v>
      </c>
      <c r="AH7957" s="24" t="s">
        <v>754</v>
      </c>
      <c r="AI7957" s="24" t="s">
        <v>755</v>
      </c>
      <c r="AJ7957" s="24" t="s">
        <v>124</v>
      </c>
      <c r="AK7957" s="24" t="s">
        <v>125</v>
      </c>
      <c r="AL7957" s="22">
        <v>7955</v>
      </c>
    </row>
    <row r="7958" spans="7:38" s="10" customFormat="1">
      <c r="G7958" s="18"/>
      <c r="H7958" s="18"/>
      <c r="I7958" s="18"/>
      <c r="J7958" s="18"/>
      <c r="L7958" s="13"/>
      <c r="M7958" s="13" t="s">
        <v>15082</v>
      </c>
      <c r="N7958" s="13" t="s">
        <v>190</v>
      </c>
      <c r="O7958" s="13" t="s">
        <v>15082</v>
      </c>
      <c r="AC7958" s="22" t="s">
        <v>29516</v>
      </c>
      <c r="AD7958" s="24" t="s">
        <v>15078</v>
      </c>
      <c r="AE7958" s="24" t="s">
        <v>15079</v>
      </c>
      <c r="AF7958" s="24"/>
      <c r="AG7958" s="24" t="s">
        <v>21523</v>
      </c>
      <c r="AH7958" s="24" t="s">
        <v>754</v>
      </c>
      <c r="AI7958" s="24" t="s">
        <v>755</v>
      </c>
      <c r="AJ7958" s="24" t="s">
        <v>124</v>
      </c>
      <c r="AK7958" s="24" t="s">
        <v>125</v>
      </c>
      <c r="AL7958" s="22">
        <v>7956</v>
      </c>
    </row>
    <row r="7959" spans="7:38" s="10" customFormat="1">
      <c r="G7959" s="18"/>
      <c r="H7959" s="18"/>
      <c r="I7959" s="18"/>
      <c r="J7959" s="18"/>
      <c r="L7959" s="13"/>
      <c r="M7959" s="13" t="s">
        <v>15083</v>
      </c>
      <c r="N7959" s="13" t="s">
        <v>15084</v>
      </c>
      <c r="O7959" s="13" t="s">
        <v>15083</v>
      </c>
      <c r="AC7959" s="22" t="s">
        <v>29517</v>
      </c>
      <c r="AD7959" s="24" t="s">
        <v>15080</v>
      </c>
      <c r="AE7959" s="24" t="s">
        <v>15081</v>
      </c>
      <c r="AF7959" s="24"/>
      <c r="AG7959" s="24" t="s">
        <v>21523</v>
      </c>
      <c r="AH7959" s="24" t="s">
        <v>754</v>
      </c>
      <c r="AI7959" s="24" t="s">
        <v>755</v>
      </c>
      <c r="AJ7959" s="24" t="s">
        <v>124</v>
      </c>
      <c r="AK7959" s="24" t="s">
        <v>125</v>
      </c>
      <c r="AL7959" s="22">
        <v>7957</v>
      </c>
    </row>
    <row r="7960" spans="7:38" s="10" customFormat="1">
      <c r="G7960" s="18"/>
      <c r="H7960" s="18"/>
      <c r="I7960" s="18"/>
      <c r="J7960" s="18"/>
      <c r="L7960" s="13"/>
      <c r="M7960" s="13" t="s">
        <v>15085</v>
      </c>
      <c r="N7960" s="13" t="s">
        <v>15086</v>
      </c>
      <c r="O7960" s="13" t="s">
        <v>15085</v>
      </c>
      <c r="AC7960" s="22" t="s">
        <v>29518</v>
      </c>
      <c r="AD7960" s="24" t="s">
        <v>15082</v>
      </c>
      <c r="AE7960" s="24" t="s">
        <v>190</v>
      </c>
      <c r="AF7960" s="24"/>
      <c r="AG7960" s="24" t="s">
        <v>21523</v>
      </c>
      <c r="AH7960" s="24" t="s">
        <v>754</v>
      </c>
      <c r="AI7960" s="24" t="s">
        <v>755</v>
      </c>
      <c r="AJ7960" s="24" t="s">
        <v>124</v>
      </c>
      <c r="AK7960" s="24" t="s">
        <v>125</v>
      </c>
      <c r="AL7960" s="22">
        <v>7958</v>
      </c>
    </row>
    <row r="7961" spans="7:38" s="10" customFormat="1">
      <c r="G7961" s="18"/>
      <c r="H7961" s="18"/>
      <c r="I7961" s="18"/>
      <c r="J7961" s="18"/>
      <c r="L7961" s="13"/>
      <c r="M7961" s="13" t="s">
        <v>15087</v>
      </c>
      <c r="N7961" s="13" t="s">
        <v>166</v>
      </c>
      <c r="O7961" s="13" t="s">
        <v>15087</v>
      </c>
      <c r="AC7961" s="22" t="s">
        <v>29519</v>
      </c>
      <c r="AD7961" s="24" t="s">
        <v>15083</v>
      </c>
      <c r="AE7961" s="24" t="s">
        <v>15084</v>
      </c>
      <c r="AF7961" s="24"/>
      <c r="AG7961" s="24" t="s">
        <v>21523</v>
      </c>
      <c r="AH7961" s="24" t="s">
        <v>754</v>
      </c>
      <c r="AI7961" s="24" t="s">
        <v>755</v>
      </c>
      <c r="AJ7961" s="24" t="s">
        <v>124</v>
      </c>
      <c r="AK7961" s="24" t="s">
        <v>125</v>
      </c>
      <c r="AL7961" s="22">
        <v>7959</v>
      </c>
    </row>
    <row r="7962" spans="7:38" s="10" customFormat="1">
      <c r="G7962" s="18"/>
      <c r="H7962" s="18"/>
      <c r="I7962" s="18"/>
      <c r="J7962" s="18"/>
      <c r="L7962" s="13"/>
      <c r="M7962" s="13" t="s">
        <v>15088</v>
      </c>
      <c r="N7962" s="13" t="s">
        <v>15089</v>
      </c>
      <c r="O7962" s="13" t="s">
        <v>15088</v>
      </c>
      <c r="AC7962" s="22" t="s">
        <v>29520</v>
      </c>
      <c r="AD7962" s="24" t="s">
        <v>15085</v>
      </c>
      <c r="AE7962" s="24" t="s">
        <v>15086</v>
      </c>
      <c r="AF7962" s="24"/>
      <c r="AG7962" s="24" t="s">
        <v>21523</v>
      </c>
      <c r="AH7962" s="24" t="s">
        <v>754</v>
      </c>
      <c r="AI7962" s="24" t="s">
        <v>755</v>
      </c>
      <c r="AJ7962" s="24" t="s">
        <v>124</v>
      </c>
      <c r="AK7962" s="24" t="s">
        <v>125</v>
      </c>
      <c r="AL7962" s="22">
        <v>7960</v>
      </c>
    </row>
    <row r="7963" spans="7:38" s="10" customFormat="1">
      <c r="G7963" s="18"/>
      <c r="H7963" s="18"/>
      <c r="I7963" s="18"/>
      <c r="J7963" s="18"/>
      <c r="L7963" s="13"/>
      <c r="M7963" s="13" t="s">
        <v>15090</v>
      </c>
      <c r="N7963" s="13" t="s">
        <v>15091</v>
      </c>
      <c r="O7963" s="13" t="s">
        <v>15090</v>
      </c>
      <c r="AC7963" s="22" t="s">
        <v>29521</v>
      </c>
      <c r="AD7963" s="24" t="s">
        <v>15087</v>
      </c>
      <c r="AE7963" s="24" t="s">
        <v>166</v>
      </c>
      <c r="AF7963" s="24"/>
      <c r="AG7963" s="24" t="s">
        <v>21523</v>
      </c>
      <c r="AH7963" s="24" t="s">
        <v>754</v>
      </c>
      <c r="AI7963" s="24" t="s">
        <v>755</v>
      </c>
      <c r="AJ7963" s="24" t="s">
        <v>124</v>
      </c>
      <c r="AK7963" s="24" t="s">
        <v>125</v>
      </c>
      <c r="AL7963" s="22">
        <v>7961</v>
      </c>
    </row>
    <row r="7964" spans="7:38" s="10" customFormat="1">
      <c r="G7964" s="18"/>
      <c r="H7964" s="18"/>
      <c r="I7964" s="18"/>
      <c r="J7964" s="18"/>
      <c r="L7964" s="13"/>
      <c r="M7964" s="13" t="s">
        <v>15385</v>
      </c>
      <c r="N7964" s="13" t="s">
        <v>15386</v>
      </c>
      <c r="O7964" s="13" t="s">
        <v>15385</v>
      </c>
      <c r="AC7964" s="22" t="s">
        <v>29522</v>
      </c>
      <c r="AD7964" s="24" t="s">
        <v>15088</v>
      </c>
      <c r="AE7964" s="24" t="s">
        <v>15089</v>
      </c>
      <c r="AF7964" s="24"/>
      <c r="AG7964" s="24" t="s">
        <v>21521</v>
      </c>
      <c r="AH7964" s="24" t="s">
        <v>756</v>
      </c>
      <c r="AI7964" s="24" t="s">
        <v>757</v>
      </c>
      <c r="AJ7964" s="24" t="s">
        <v>124</v>
      </c>
      <c r="AK7964" s="24" t="s">
        <v>125</v>
      </c>
      <c r="AL7964" s="22">
        <v>7962</v>
      </c>
    </row>
    <row r="7965" spans="7:38" s="10" customFormat="1">
      <c r="G7965" s="18"/>
      <c r="H7965" s="18"/>
      <c r="I7965" s="18"/>
      <c r="J7965" s="18"/>
      <c r="L7965" s="13"/>
      <c r="M7965" s="13" t="s">
        <v>15387</v>
      </c>
      <c r="N7965" s="13" t="s">
        <v>15388</v>
      </c>
      <c r="O7965" s="13" t="s">
        <v>15387</v>
      </c>
      <c r="AC7965" s="22" t="s">
        <v>29523</v>
      </c>
      <c r="AD7965" s="24" t="s">
        <v>15090</v>
      </c>
      <c r="AE7965" s="24" t="s">
        <v>15091</v>
      </c>
      <c r="AF7965" s="24"/>
      <c r="AG7965" s="24" t="s">
        <v>21523</v>
      </c>
      <c r="AH7965" s="24" t="s">
        <v>756</v>
      </c>
      <c r="AI7965" s="24" t="s">
        <v>757</v>
      </c>
      <c r="AJ7965" s="24" t="s">
        <v>124</v>
      </c>
      <c r="AK7965" s="24" t="s">
        <v>125</v>
      </c>
      <c r="AL7965" s="22">
        <v>7963</v>
      </c>
    </row>
    <row r="7966" spans="7:38" s="10" customFormat="1">
      <c r="G7966" s="18"/>
      <c r="H7966" s="18"/>
      <c r="I7966" s="18"/>
      <c r="J7966" s="18"/>
      <c r="L7966" s="13"/>
      <c r="M7966" s="13" t="s">
        <v>15389</v>
      </c>
      <c r="N7966" s="13" t="s">
        <v>15390</v>
      </c>
      <c r="O7966" s="13" t="s">
        <v>15389</v>
      </c>
      <c r="AC7966" s="22" t="s">
        <v>29524</v>
      </c>
      <c r="AD7966" s="24" t="s">
        <v>15385</v>
      </c>
      <c r="AE7966" s="24" t="s">
        <v>15386</v>
      </c>
      <c r="AF7966" s="24"/>
      <c r="AG7966" s="24" t="s">
        <v>21523</v>
      </c>
      <c r="AH7966" s="24" t="s">
        <v>756</v>
      </c>
      <c r="AI7966" s="24" t="s">
        <v>757</v>
      </c>
      <c r="AJ7966" s="24" t="s">
        <v>124</v>
      </c>
      <c r="AK7966" s="24" t="s">
        <v>125</v>
      </c>
      <c r="AL7966" s="22">
        <v>7964</v>
      </c>
    </row>
    <row r="7967" spans="7:38" s="10" customFormat="1">
      <c r="G7967" s="18"/>
      <c r="H7967" s="18"/>
      <c r="I7967" s="18"/>
      <c r="J7967" s="18"/>
      <c r="L7967" s="13"/>
      <c r="M7967" s="13" t="s">
        <v>15391</v>
      </c>
      <c r="N7967" s="13" t="s">
        <v>15392</v>
      </c>
      <c r="O7967" s="13" t="s">
        <v>15391</v>
      </c>
      <c r="AC7967" s="22" t="s">
        <v>29525</v>
      </c>
      <c r="AD7967" s="24" t="s">
        <v>15387</v>
      </c>
      <c r="AE7967" s="24" t="s">
        <v>15388</v>
      </c>
      <c r="AF7967" s="24"/>
      <c r="AG7967" s="24" t="s">
        <v>21523</v>
      </c>
      <c r="AH7967" s="24" t="s">
        <v>756</v>
      </c>
      <c r="AI7967" s="24" t="s">
        <v>757</v>
      </c>
      <c r="AJ7967" s="24" t="s">
        <v>124</v>
      </c>
      <c r="AK7967" s="24" t="s">
        <v>125</v>
      </c>
      <c r="AL7967" s="22">
        <v>7965</v>
      </c>
    </row>
    <row r="7968" spans="7:38" s="10" customFormat="1">
      <c r="G7968" s="18"/>
      <c r="H7968" s="18"/>
      <c r="I7968" s="18"/>
      <c r="J7968" s="18"/>
      <c r="L7968" s="13"/>
      <c r="M7968" s="13" t="s">
        <v>15393</v>
      </c>
      <c r="N7968" s="13" t="s">
        <v>15394</v>
      </c>
      <c r="O7968" s="13" t="s">
        <v>15393</v>
      </c>
      <c r="AC7968" s="22" t="s">
        <v>29526</v>
      </c>
      <c r="AD7968" s="24" t="s">
        <v>15389</v>
      </c>
      <c r="AE7968" s="24" t="s">
        <v>15390</v>
      </c>
      <c r="AF7968" s="24"/>
      <c r="AG7968" s="24" t="s">
        <v>21523</v>
      </c>
      <c r="AH7968" s="24" t="s">
        <v>756</v>
      </c>
      <c r="AI7968" s="24" t="s">
        <v>757</v>
      </c>
      <c r="AJ7968" s="24" t="s">
        <v>124</v>
      </c>
      <c r="AK7968" s="24" t="s">
        <v>125</v>
      </c>
      <c r="AL7968" s="22">
        <v>7966</v>
      </c>
    </row>
    <row r="7969" spans="7:38" s="10" customFormat="1">
      <c r="G7969" s="18"/>
      <c r="H7969" s="18"/>
      <c r="I7969" s="18"/>
      <c r="J7969" s="18"/>
      <c r="L7969" s="13"/>
      <c r="M7969" s="13" t="s">
        <v>15395</v>
      </c>
      <c r="N7969" s="13" t="s">
        <v>15396</v>
      </c>
      <c r="O7969" s="13" t="s">
        <v>15395</v>
      </c>
      <c r="AC7969" s="22" t="s">
        <v>29527</v>
      </c>
      <c r="AD7969" s="24" t="s">
        <v>15391</v>
      </c>
      <c r="AE7969" s="24" t="s">
        <v>15392</v>
      </c>
      <c r="AF7969" s="24"/>
      <c r="AG7969" s="24" t="s">
        <v>21523</v>
      </c>
      <c r="AH7969" s="24" t="s">
        <v>756</v>
      </c>
      <c r="AI7969" s="24" t="s">
        <v>757</v>
      </c>
      <c r="AJ7969" s="24" t="s">
        <v>124</v>
      </c>
      <c r="AK7969" s="24" t="s">
        <v>125</v>
      </c>
      <c r="AL7969" s="22">
        <v>7967</v>
      </c>
    </row>
    <row r="7970" spans="7:38" s="10" customFormat="1">
      <c r="G7970" s="18"/>
      <c r="H7970" s="18"/>
      <c r="I7970" s="18"/>
      <c r="J7970" s="18"/>
      <c r="L7970" s="13"/>
      <c r="M7970" s="13" t="s">
        <v>15397</v>
      </c>
      <c r="N7970" s="13" t="s">
        <v>2179</v>
      </c>
      <c r="O7970" s="13" t="s">
        <v>15397</v>
      </c>
      <c r="AC7970" s="22" t="s">
        <v>29528</v>
      </c>
      <c r="AD7970" s="24" t="s">
        <v>15393</v>
      </c>
      <c r="AE7970" s="24" t="s">
        <v>15394</v>
      </c>
      <c r="AF7970" s="24"/>
      <c r="AG7970" s="24" t="s">
        <v>21523</v>
      </c>
      <c r="AH7970" s="24" t="s">
        <v>756</v>
      </c>
      <c r="AI7970" s="24" t="s">
        <v>757</v>
      </c>
      <c r="AJ7970" s="24" t="s">
        <v>124</v>
      </c>
      <c r="AK7970" s="24" t="s">
        <v>125</v>
      </c>
      <c r="AL7970" s="22">
        <v>7968</v>
      </c>
    </row>
    <row r="7971" spans="7:38" s="10" customFormat="1">
      <c r="G7971" s="18"/>
      <c r="H7971" s="18"/>
      <c r="I7971" s="18"/>
      <c r="J7971" s="18"/>
      <c r="L7971" s="13"/>
      <c r="M7971" s="13" t="s">
        <v>15398</v>
      </c>
      <c r="N7971" s="13" t="s">
        <v>15399</v>
      </c>
      <c r="O7971" s="13" t="s">
        <v>15398</v>
      </c>
      <c r="AC7971" s="22" t="s">
        <v>29529</v>
      </c>
      <c r="AD7971" s="24" t="s">
        <v>15395</v>
      </c>
      <c r="AE7971" s="24" t="s">
        <v>15396</v>
      </c>
      <c r="AF7971" s="24"/>
      <c r="AG7971" s="24" t="s">
        <v>21523</v>
      </c>
      <c r="AH7971" s="24" t="s">
        <v>756</v>
      </c>
      <c r="AI7971" s="24" t="s">
        <v>757</v>
      </c>
      <c r="AJ7971" s="24" t="s">
        <v>124</v>
      </c>
      <c r="AK7971" s="24" t="s">
        <v>125</v>
      </c>
      <c r="AL7971" s="22">
        <v>7969</v>
      </c>
    </row>
    <row r="7972" spans="7:38" s="10" customFormat="1">
      <c r="G7972" s="18"/>
      <c r="H7972" s="18"/>
      <c r="I7972" s="18"/>
      <c r="J7972" s="18"/>
      <c r="L7972" s="13"/>
      <c r="M7972" s="13" t="s">
        <v>15400</v>
      </c>
      <c r="N7972" s="13" t="s">
        <v>15401</v>
      </c>
      <c r="O7972" s="13" t="s">
        <v>15400</v>
      </c>
      <c r="AC7972" s="22" t="s">
        <v>29530</v>
      </c>
      <c r="AD7972" s="24" t="s">
        <v>15397</v>
      </c>
      <c r="AE7972" s="24" t="s">
        <v>2179</v>
      </c>
      <c r="AF7972" s="24"/>
      <c r="AG7972" s="24" t="s">
        <v>21523</v>
      </c>
      <c r="AH7972" s="24" t="s">
        <v>756</v>
      </c>
      <c r="AI7972" s="24" t="s">
        <v>757</v>
      </c>
      <c r="AJ7972" s="24" t="s">
        <v>124</v>
      </c>
      <c r="AK7972" s="24" t="s">
        <v>125</v>
      </c>
      <c r="AL7972" s="22">
        <v>7970</v>
      </c>
    </row>
    <row r="7973" spans="7:38" s="10" customFormat="1">
      <c r="G7973" s="18"/>
      <c r="H7973" s="18"/>
      <c r="I7973" s="18"/>
      <c r="J7973" s="18"/>
      <c r="L7973" s="13"/>
      <c r="M7973" s="13" t="s">
        <v>15402</v>
      </c>
      <c r="N7973" s="13" t="s">
        <v>15403</v>
      </c>
      <c r="O7973" s="13" t="s">
        <v>15402</v>
      </c>
      <c r="AC7973" s="22" t="s">
        <v>29531</v>
      </c>
      <c r="AD7973" s="24" t="s">
        <v>15398</v>
      </c>
      <c r="AE7973" s="24" t="s">
        <v>15399</v>
      </c>
      <c r="AF7973" s="24"/>
      <c r="AG7973" s="24" t="s">
        <v>21523</v>
      </c>
      <c r="AH7973" s="24" t="s">
        <v>756</v>
      </c>
      <c r="AI7973" s="24" t="s">
        <v>757</v>
      </c>
      <c r="AJ7973" s="24" t="s">
        <v>124</v>
      </c>
      <c r="AK7973" s="24" t="s">
        <v>125</v>
      </c>
      <c r="AL7973" s="22">
        <v>7971</v>
      </c>
    </row>
    <row r="7974" spans="7:38" s="10" customFormat="1">
      <c r="G7974" s="18"/>
      <c r="H7974" s="18"/>
      <c r="I7974" s="18"/>
      <c r="J7974" s="18"/>
      <c r="L7974" s="13"/>
      <c r="M7974" s="13" t="s">
        <v>15404</v>
      </c>
      <c r="N7974" s="13" t="s">
        <v>15405</v>
      </c>
      <c r="O7974" s="13" t="s">
        <v>15404</v>
      </c>
      <c r="AC7974" s="22" t="s">
        <v>29532</v>
      </c>
      <c r="AD7974" s="24" t="s">
        <v>15400</v>
      </c>
      <c r="AE7974" s="24" t="s">
        <v>15401</v>
      </c>
      <c r="AF7974" s="24"/>
      <c r="AG7974" s="24" t="s">
        <v>21523</v>
      </c>
      <c r="AH7974" s="24" t="s">
        <v>756</v>
      </c>
      <c r="AI7974" s="24" t="s">
        <v>757</v>
      </c>
      <c r="AJ7974" s="24" t="s">
        <v>124</v>
      </c>
      <c r="AK7974" s="24" t="s">
        <v>125</v>
      </c>
      <c r="AL7974" s="22">
        <v>7972</v>
      </c>
    </row>
    <row r="7975" spans="7:38" s="10" customFormat="1">
      <c r="G7975" s="18"/>
      <c r="H7975" s="18"/>
      <c r="I7975" s="18"/>
      <c r="J7975" s="18"/>
      <c r="L7975" s="13"/>
      <c r="M7975" s="13" t="s">
        <v>15406</v>
      </c>
      <c r="N7975" s="13" t="s">
        <v>15407</v>
      </c>
      <c r="O7975" s="13" t="s">
        <v>15406</v>
      </c>
      <c r="AC7975" s="22" t="s">
        <v>29533</v>
      </c>
      <c r="AD7975" s="24" t="s">
        <v>15402</v>
      </c>
      <c r="AE7975" s="24" t="s">
        <v>15403</v>
      </c>
      <c r="AF7975" s="24"/>
      <c r="AG7975" s="24" t="s">
        <v>21523</v>
      </c>
      <c r="AH7975" s="24" t="s">
        <v>756</v>
      </c>
      <c r="AI7975" s="24" t="s">
        <v>757</v>
      </c>
      <c r="AJ7975" s="24" t="s">
        <v>124</v>
      </c>
      <c r="AK7975" s="24" t="s">
        <v>125</v>
      </c>
      <c r="AL7975" s="22">
        <v>7973</v>
      </c>
    </row>
    <row r="7976" spans="7:38" s="10" customFormat="1">
      <c r="G7976" s="18"/>
      <c r="H7976" s="18"/>
      <c r="I7976" s="18"/>
      <c r="J7976" s="18"/>
      <c r="L7976" s="13"/>
      <c r="M7976" s="13" t="s">
        <v>15408</v>
      </c>
      <c r="N7976" s="13" t="s">
        <v>15409</v>
      </c>
      <c r="O7976" s="13" t="s">
        <v>15408</v>
      </c>
      <c r="AC7976" s="22" t="s">
        <v>29534</v>
      </c>
      <c r="AD7976" s="24" t="s">
        <v>15404</v>
      </c>
      <c r="AE7976" s="24" t="s">
        <v>15405</v>
      </c>
      <c r="AF7976" s="24"/>
      <c r="AG7976" s="24" t="s">
        <v>21521</v>
      </c>
      <c r="AH7976" s="24" t="s">
        <v>758</v>
      </c>
      <c r="AI7976" s="24" t="s">
        <v>759</v>
      </c>
      <c r="AJ7976" s="24" t="s">
        <v>124</v>
      </c>
      <c r="AK7976" s="24" t="s">
        <v>125</v>
      </c>
      <c r="AL7976" s="22">
        <v>7974</v>
      </c>
    </row>
    <row r="7977" spans="7:38" s="10" customFormat="1">
      <c r="G7977" s="18"/>
      <c r="H7977" s="18"/>
      <c r="I7977" s="18"/>
      <c r="J7977" s="18"/>
      <c r="L7977" s="13"/>
      <c r="M7977" s="13" t="s">
        <v>15410</v>
      </c>
      <c r="N7977" s="13" t="s">
        <v>15411</v>
      </c>
      <c r="O7977" s="13" t="s">
        <v>15410</v>
      </c>
      <c r="AC7977" s="22" t="s">
        <v>29535</v>
      </c>
      <c r="AD7977" s="24" t="s">
        <v>15406</v>
      </c>
      <c r="AE7977" s="24" t="s">
        <v>15407</v>
      </c>
      <c r="AF7977" s="24"/>
      <c r="AG7977" s="24" t="s">
        <v>21523</v>
      </c>
      <c r="AH7977" s="24" t="s">
        <v>758</v>
      </c>
      <c r="AI7977" s="24" t="s">
        <v>759</v>
      </c>
      <c r="AJ7977" s="24" t="s">
        <v>124</v>
      </c>
      <c r="AK7977" s="24" t="s">
        <v>125</v>
      </c>
      <c r="AL7977" s="22">
        <v>7975</v>
      </c>
    </row>
    <row r="7978" spans="7:38" s="10" customFormat="1">
      <c r="G7978" s="18"/>
      <c r="H7978" s="18"/>
      <c r="I7978" s="18"/>
      <c r="J7978" s="18"/>
      <c r="L7978" s="13"/>
      <c r="M7978" s="13" t="s">
        <v>15412</v>
      </c>
      <c r="N7978" s="13" t="s">
        <v>15413</v>
      </c>
      <c r="O7978" s="13" t="s">
        <v>15412</v>
      </c>
      <c r="AC7978" s="22" t="s">
        <v>29536</v>
      </c>
      <c r="AD7978" s="24" t="s">
        <v>15408</v>
      </c>
      <c r="AE7978" s="24" t="s">
        <v>15409</v>
      </c>
      <c r="AF7978" s="24"/>
      <c r="AG7978" s="24" t="s">
        <v>21523</v>
      </c>
      <c r="AH7978" s="24" t="s">
        <v>758</v>
      </c>
      <c r="AI7978" s="24" t="s">
        <v>759</v>
      </c>
      <c r="AJ7978" s="24" t="s">
        <v>124</v>
      </c>
      <c r="AK7978" s="24" t="s">
        <v>125</v>
      </c>
      <c r="AL7978" s="22">
        <v>7976</v>
      </c>
    </row>
    <row r="7979" spans="7:38" s="10" customFormat="1">
      <c r="G7979" s="18"/>
      <c r="H7979" s="18"/>
      <c r="I7979" s="18"/>
      <c r="J7979" s="18"/>
      <c r="L7979" s="13"/>
      <c r="M7979" s="13" t="s">
        <v>15414</v>
      </c>
      <c r="N7979" s="13" t="s">
        <v>15415</v>
      </c>
      <c r="O7979" s="13" t="s">
        <v>15414</v>
      </c>
      <c r="AC7979" s="22" t="s">
        <v>29537</v>
      </c>
      <c r="AD7979" s="24" t="s">
        <v>15410</v>
      </c>
      <c r="AE7979" s="24" t="s">
        <v>15411</v>
      </c>
      <c r="AF7979" s="24"/>
      <c r="AG7979" s="24" t="s">
        <v>21523</v>
      </c>
      <c r="AH7979" s="24" t="s">
        <v>758</v>
      </c>
      <c r="AI7979" s="24" t="s">
        <v>759</v>
      </c>
      <c r="AJ7979" s="24" t="s">
        <v>124</v>
      </c>
      <c r="AK7979" s="24" t="s">
        <v>125</v>
      </c>
      <c r="AL7979" s="22">
        <v>7977</v>
      </c>
    </row>
    <row r="7980" spans="7:38" s="10" customFormat="1">
      <c r="G7980" s="18"/>
      <c r="H7980" s="18"/>
      <c r="I7980" s="18"/>
      <c r="J7980" s="18"/>
      <c r="L7980" s="13"/>
      <c r="M7980" s="13" t="s">
        <v>15416</v>
      </c>
      <c r="N7980" s="13" t="s">
        <v>15417</v>
      </c>
      <c r="O7980" s="13" t="s">
        <v>15416</v>
      </c>
      <c r="AC7980" s="22" t="s">
        <v>29538</v>
      </c>
      <c r="AD7980" s="24" t="s">
        <v>15412</v>
      </c>
      <c r="AE7980" s="24" t="s">
        <v>15413</v>
      </c>
      <c r="AF7980" s="24"/>
      <c r="AG7980" s="24" t="s">
        <v>21523</v>
      </c>
      <c r="AH7980" s="24" t="s">
        <v>758</v>
      </c>
      <c r="AI7980" s="24" t="s">
        <v>759</v>
      </c>
      <c r="AJ7980" s="24" t="s">
        <v>124</v>
      </c>
      <c r="AK7980" s="24" t="s">
        <v>125</v>
      </c>
      <c r="AL7980" s="22">
        <v>7978</v>
      </c>
    </row>
    <row r="7981" spans="7:38" s="10" customFormat="1">
      <c r="G7981" s="18"/>
      <c r="H7981" s="18"/>
      <c r="I7981" s="18"/>
      <c r="J7981" s="18"/>
      <c r="L7981" s="13"/>
      <c r="M7981" s="13" t="s">
        <v>15418</v>
      </c>
      <c r="N7981" s="13" t="s">
        <v>15419</v>
      </c>
      <c r="O7981" s="13" t="s">
        <v>15418</v>
      </c>
      <c r="AC7981" s="22" t="s">
        <v>29539</v>
      </c>
      <c r="AD7981" s="24" t="s">
        <v>15414</v>
      </c>
      <c r="AE7981" s="24" t="s">
        <v>15415</v>
      </c>
      <c r="AF7981" s="24"/>
      <c r="AG7981" s="24" t="s">
        <v>21523</v>
      </c>
      <c r="AH7981" s="24" t="s">
        <v>758</v>
      </c>
      <c r="AI7981" s="24" t="s">
        <v>759</v>
      </c>
      <c r="AJ7981" s="24" t="s">
        <v>124</v>
      </c>
      <c r="AK7981" s="24" t="s">
        <v>125</v>
      </c>
      <c r="AL7981" s="22">
        <v>7979</v>
      </c>
    </row>
    <row r="7982" spans="7:38" s="10" customFormat="1">
      <c r="G7982" s="18"/>
      <c r="H7982" s="18"/>
      <c r="I7982" s="18"/>
      <c r="J7982" s="18"/>
      <c r="L7982" s="13"/>
      <c r="M7982" s="13" t="s">
        <v>15420</v>
      </c>
      <c r="N7982" s="13" t="s">
        <v>15421</v>
      </c>
      <c r="O7982" s="13" t="s">
        <v>15420</v>
      </c>
      <c r="AC7982" s="22" t="s">
        <v>29540</v>
      </c>
      <c r="AD7982" s="24" t="s">
        <v>15416</v>
      </c>
      <c r="AE7982" s="24" t="s">
        <v>15417</v>
      </c>
      <c r="AF7982" s="24"/>
      <c r="AG7982" s="24" t="s">
        <v>21523</v>
      </c>
      <c r="AH7982" s="24" t="s">
        <v>758</v>
      </c>
      <c r="AI7982" s="24" t="s">
        <v>759</v>
      </c>
      <c r="AJ7982" s="24" t="s">
        <v>124</v>
      </c>
      <c r="AK7982" s="24" t="s">
        <v>125</v>
      </c>
      <c r="AL7982" s="22">
        <v>7980</v>
      </c>
    </row>
    <row r="7983" spans="7:38" s="10" customFormat="1">
      <c r="G7983" s="18"/>
      <c r="H7983" s="18"/>
      <c r="I7983" s="18"/>
      <c r="J7983" s="18"/>
      <c r="L7983" s="13"/>
      <c r="M7983" s="13" t="s">
        <v>15811</v>
      </c>
      <c r="N7983" s="13" t="s">
        <v>15812</v>
      </c>
      <c r="O7983" s="13" t="s">
        <v>15811</v>
      </c>
      <c r="AC7983" s="22" t="s">
        <v>29541</v>
      </c>
      <c r="AD7983" s="24" t="s">
        <v>15418</v>
      </c>
      <c r="AE7983" s="24" t="s">
        <v>15419</v>
      </c>
      <c r="AF7983" s="24"/>
      <c r="AG7983" s="24" t="s">
        <v>21523</v>
      </c>
      <c r="AH7983" s="24" t="s">
        <v>758</v>
      </c>
      <c r="AI7983" s="24" t="s">
        <v>759</v>
      </c>
      <c r="AJ7983" s="24" t="s">
        <v>124</v>
      </c>
      <c r="AK7983" s="24" t="s">
        <v>125</v>
      </c>
      <c r="AL7983" s="22">
        <v>7981</v>
      </c>
    </row>
    <row r="7984" spans="7:38" s="10" customFormat="1">
      <c r="G7984" s="18"/>
      <c r="H7984" s="18"/>
      <c r="I7984" s="18"/>
      <c r="J7984" s="18"/>
      <c r="L7984" s="13"/>
      <c r="M7984" s="13" t="s">
        <v>15813</v>
      </c>
      <c r="N7984" s="13" t="s">
        <v>15814</v>
      </c>
      <c r="O7984" s="13" t="s">
        <v>15813</v>
      </c>
      <c r="AC7984" s="22" t="s">
        <v>29542</v>
      </c>
      <c r="AD7984" s="24" t="s">
        <v>15420</v>
      </c>
      <c r="AE7984" s="24" t="s">
        <v>15421</v>
      </c>
      <c r="AF7984" s="24"/>
      <c r="AG7984" s="24" t="s">
        <v>21521</v>
      </c>
      <c r="AH7984" s="24" t="s">
        <v>760</v>
      </c>
      <c r="AI7984" s="24" t="s">
        <v>761</v>
      </c>
      <c r="AJ7984" s="24" t="s">
        <v>124</v>
      </c>
      <c r="AK7984" s="24" t="s">
        <v>125</v>
      </c>
      <c r="AL7984" s="22">
        <v>7982</v>
      </c>
    </row>
    <row r="7985" spans="7:38" s="10" customFormat="1">
      <c r="G7985" s="18"/>
      <c r="H7985" s="18"/>
      <c r="I7985" s="18"/>
      <c r="J7985" s="18"/>
      <c r="L7985" s="13"/>
      <c r="M7985" s="13" t="s">
        <v>15815</v>
      </c>
      <c r="N7985" s="13" t="s">
        <v>15816</v>
      </c>
      <c r="O7985" s="13" t="s">
        <v>15815</v>
      </c>
      <c r="AC7985" s="22" t="s">
        <v>29543</v>
      </c>
      <c r="AD7985" s="24" t="s">
        <v>15422</v>
      </c>
      <c r="AE7985" s="24" t="s">
        <v>15423</v>
      </c>
      <c r="AF7985" s="24" t="s">
        <v>29544</v>
      </c>
      <c r="AG7985" s="24" t="s">
        <v>21523</v>
      </c>
      <c r="AH7985" s="24" t="s">
        <v>760</v>
      </c>
      <c r="AI7985" s="24" t="s">
        <v>761</v>
      </c>
      <c r="AJ7985" s="24" t="s">
        <v>124</v>
      </c>
      <c r="AK7985" s="24" t="s">
        <v>125</v>
      </c>
      <c r="AL7985" s="22">
        <v>7983</v>
      </c>
    </row>
    <row r="7986" spans="7:38" s="10" customFormat="1">
      <c r="G7986" s="18"/>
      <c r="H7986" s="18"/>
      <c r="I7986" s="18"/>
      <c r="J7986" s="18"/>
      <c r="L7986" s="13"/>
      <c r="M7986" s="13" t="s">
        <v>15817</v>
      </c>
      <c r="N7986" s="13" t="s">
        <v>15818</v>
      </c>
      <c r="O7986" s="13" t="s">
        <v>15817</v>
      </c>
      <c r="AC7986" s="22" t="s">
        <v>29545</v>
      </c>
      <c r="AD7986" s="24" t="s">
        <v>15424</v>
      </c>
      <c r="AE7986" s="24" t="s">
        <v>15425</v>
      </c>
      <c r="AF7986" s="24"/>
      <c r="AG7986" s="24" t="s">
        <v>21523</v>
      </c>
      <c r="AH7986" s="24" t="s">
        <v>760</v>
      </c>
      <c r="AI7986" s="24" t="s">
        <v>761</v>
      </c>
      <c r="AJ7986" s="24" t="s">
        <v>124</v>
      </c>
      <c r="AK7986" s="24" t="s">
        <v>125</v>
      </c>
      <c r="AL7986" s="22">
        <v>7984</v>
      </c>
    </row>
    <row r="7987" spans="7:38" s="10" customFormat="1">
      <c r="G7987" s="18"/>
      <c r="H7987" s="18"/>
      <c r="I7987" s="18"/>
      <c r="J7987" s="18"/>
      <c r="L7987" s="13"/>
      <c r="M7987" s="13" t="s">
        <v>15819</v>
      </c>
      <c r="N7987" s="13" t="s">
        <v>15820</v>
      </c>
      <c r="O7987" s="13" t="s">
        <v>15819</v>
      </c>
      <c r="AC7987" s="22" t="s">
        <v>29546</v>
      </c>
      <c r="AD7987" s="24" t="s">
        <v>15426</v>
      </c>
      <c r="AE7987" s="24" t="s">
        <v>15427</v>
      </c>
      <c r="AF7987" s="24" t="s">
        <v>29547</v>
      </c>
      <c r="AG7987" s="24" t="s">
        <v>21523</v>
      </c>
      <c r="AH7987" s="24" t="s">
        <v>760</v>
      </c>
      <c r="AI7987" s="24" t="s">
        <v>761</v>
      </c>
      <c r="AJ7987" s="24" t="s">
        <v>124</v>
      </c>
      <c r="AK7987" s="24" t="s">
        <v>125</v>
      </c>
      <c r="AL7987" s="22">
        <v>7985</v>
      </c>
    </row>
    <row r="7988" spans="7:38" s="10" customFormat="1">
      <c r="G7988" s="18"/>
      <c r="H7988" s="18"/>
      <c r="I7988" s="18"/>
      <c r="J7988" s="18"/>
      <c r="L7988" s="13"/>
      <c r="M7988" s="13" t="s">
        <v>15821</v>
      </c>
      <c r="N7988" s="13" t="s">
        <v>15822</v>
      </c>
      <c r="O7988" s="13" t="s">
        <v>15821</v>
      </c>
      <c r="AC7988" s="22" t="s">
        <v>29548</v>
      </c>
      <c r="AD7988" s="24" t="s">
        <v>15428</v>
      </c>
      <c r="AE7988" s="24" t="s">
        <v>15429</v>
      </c>
      <c r="AF7988" s="24"/>
      <c r="AG7988" s="24" t="s">
        <v>21523</v>
      </c>
      <c r="AH7988" s="24" t="s">
        <v>760</v>
      </c>
      <c r="AI7988" s="24" t="s">
        <v>761</v>
      </c>
      <c r="AJ7988" s="24" t="s">
        <v>124</v>
      </c>
      <c r="AK7988" s="24" t="s">
        <v>125</v>
      </c>
      <c r="AL7988" s="22">
        <v>7986</v>
      </c>
    </row>
    <row r="7989" spans="7:38" s="10" customFormat="1">
      <c r="G7989" s="18"/>
      <c r="H7989" s="18"/>
      <c r="I7989" s="18"/>
      <c r="J7989" s="18"/>
      <c r="L7989" s="13"/>
      <c r="M7989" s="13" t="s">
        <v>15823</v>
      </c>
      <c r="N7989" s="13" t="s">
        <v>15824</v>
      </c>
      <c r="O7989" s="13" t="s">
        <v>15823</v>
      </c>
      <c r="AC7989" s="22" t="s">
        <v>29549</v>
      </c>
      <c r="AD7989" s="24" t="s">
        <v>15430</v>
      </c>
      <c r="AE7989" s="24" t="s">
        <v>15431</v>
      </c>
      <c r="AF7989" s="24"/>
      <c r="AG7989" s="24" t="s">
        <v>21523</v>
      </c>
      <c r="AH7989" s="24" t="s">
        <v>760</v>
      </c>
      <c r="AI7989" s="24" t="s">
        <v>761</v>
      </c>
      <c r="AJ7989" s="24" t="s">
        <v>124</v>
      </c>
      <c r="AK7989" s="24" t="s">
        <v>125</v>
      </c>
      <c r="AL7989" s="22">
        <v>7987</v>
      </c>
    </row>
    <row r="7990" spans="7:38" s="10" customFormat="1">
      <c r="G7990" s="18"/>
      <c r="H7990" s="18"/>
      <c r="I7990" s="18"/>
      <c r="J7990" s="18"/>
      <c r="L7990" s="13"/>
      <c r="M7990" s="13" t="s">
        <v>15825</v>
      </c>
      <c r="N7990" s="13" t="s">
        <v>15826</v>
      </c>
      <c r="O7990" s="13" t="s">
        <v>15825</v>
      </c>
      <c r="AC7990" s="22" t="s">
        <v>29550</v>
      </c>
      <c r="AD7990" s="24" t="s">
        <v>15432</v>
      </c>
      <c r="AE7990" s="24" t="s">
        <v>15433</v>
      </c>
      <c r="AF7990" s="24"/>
      <c r="AG7990" s="24" t="s">
        <v>21523</v>
      </c>
      <c r="AH7990" s="24" t="s">
        <v>760</v>
      </c>
      <c r="AI7990" s="24" t="s">
        <v>761</v>
      </c>
      <c r="AJ7990" s="24" t="s">
        <v>124</v>
      </c>
      <c r="AK7990" s="24" t="s">
        <v>125</v>
      </c>
      <c r="AL7990" s="22">
        <v>7988</v>
      </c>
    </row>
    <row r="7991" spans="7:38" s="10" customFormat="1">
      <c r="G7991" s="18"/>
      <c r="H7991" s="18"/>
      <c r="I7991" s="18"/>
      <c r="J7991" s="18"/>
      <c r="L7991" s="13"/>
      <c r="M7991" s="13" t="s">
        <v>15827</v>
      </c>
      <c r="N7991" s="13" t="s">
        <v>15828</v>
      </c>
      <c r="O7991" s="13" t="s">
        <v>15827</v>
      </c>
      <c r="AC7991" s="22" t="s">
        <v>29551</v>
      </c>
      <c r="AD7991" s="24" t="s">
        <v>15434</v>
      </c>
      <c r="AE7991" s="24" t="s">
        <v>13507</v>
      </c>
      <c r="AF7991" s="24"/>
      <c r="AG7991" s="24" t="s">
        <v>21523</v>
      </c>
      <c r="AH7991" s="24" t="s">
        <v>760</v>
      </c>
      <c r="AI7991" s="24" t="s">
        <v>761</v>
      </c>
      <c r="AJ7991" s="24" t="s">
        <v>124</v>
      </c>
      <c r="AK7991" s="24" t="s">
        <v>125</v>
      </c>
      <c r="AL7991" s="22">
        <v>7989</v>
      </c>
    </row>
    <row r="7992" spans="7:38" s="10" customFormat="1">
      <c r="G7992" s="18"/>
      <c r="H7992" s="18"/>
      <c r="I7992" s="18"/>
      <c r="J7992" s="18"/>
      <c r="L7992" s="13"/>
      <c r="M7992" s="13" t="s">
        <v>15422</v>
      </c>
      <c r="N7992" s="13" t="s">
        <v>15423</v>
      </c>
      <c r="O7992" s="13" t="s">
        <v>15422</v>
      </c>
      <c r="AC7992" s="22" t="s">
        <v>29552</v>
      </c>
      <c r="AD7992" s="24" t="s">
        <v>15435</v>
      </c>
      <c r="AE7992" s="24" t="s">
        <v>15436</v>
      </c>
      <c r="AF7992" s="24"/>
      <c r="AG7992" s="24" t="s">
        <v>21523</v>
      </c>
      <c r="AH7992" s="24" t="s">
        <v>760</v>
      </c>
      <c r="AI7992" s="24" t="s">
        <v>761</v>
      </c>
      <c r="AJ7992" s="24" t="s">
        <v>124</v>
      </c>
      <c r="AK7992" s="24" t="s">
        <v>125</v>
      </c>
      <c r="AL7992" s="22">
        <v>7990</v>
      </c>
    </row>
    <row r="7993" spans="7:38" s="10" customFormat="1">
      <c r="G7993" s="18"/>
      <c r="H7993" s="18"/>
      <c r="I7993" s="18"/>
      <c r="J7993" s="18"/>
      <c r="L7993" s="13"/>
      <c r="M7993" s="13" t="s">
        <v>15424</v>
      </c>
      <c r="N7993" s="13" t="s">
        <v>15425</v>
      </c>
      <c r="O7993" s="13" t="s">
        <v>15424</v>
      </c>
      <c r="AC7993" s="22" t="s">
        <v>29553</v>
      </c>
      <c r="AD7993" s="24" t="s">
        <v>15437</v>
      </c>
      <c r="AE7993" s="24" t="s">
        <v>15438</v>
      </c>
      <c r="AF7993" s="24"/>
      <c r="AG7993" s="24" t="s">
        <v>21523</v>
      </c>
      <c r="AH7993" s="24" t="s">
        <v>762</v>
      </c>
      <c r="AI7993" s="24" t="s">
        <v>763</v>
      </c>
      <c r="AJ7993" s="24" t="s">
        <v>124</v>
      </c>
      <c r="AK7993" s="24" t="s">
        <v>125</v>
      </c>
      <c r="AL7993" s="22">
        <v>7991</v>
      </c>
    </row>
    <row r="7994" spans="7:38" s="10" customFormat="1">
      <c r="G7994" s="18"/>
      <c r="H7994" s="18"/>
      <c r="I7994" s="18"/>
      <c r="J7994" s="18"/>
      <c r="L7994" s="13"/>
      <c r="M7994" s="13" t="s">
        <v>15426</v>
      </c>
      <c r="N7994" s="13" t="s">
        <v>15427</v>
      </c>
      <c r="O7994" s="13" t="s">
        <v>15426</v>
      </c>
      <c r="AC7994" s="22" t="s">
        <v>29554</v>
      </c>
      <c r="AD7994" s="24" t="s">
        <v>15439</v>
      </c>
      <c r="AE7994" s="24" t="s">
        <v>15440</v>
      </c>
      <c r="AF7994" s="24"/>
      <c r="AG7994" s="24" t="s">
        <v>21523</v>
      </c>
      <c r="AH7994" s="24" t="s">
        <v>762</v>
      </c>
      <c r="AI7994" s="24" t="s">
        <v>763</v>
      </c>
      <c r="AJ7994" s="24" t="s">
        <v>124</v>
      </c>
      <c r="AK7994" s="24" t="s">
        <v>125</v>
      </c>
      <c r="AL7994" s="22">
        <v>7992</v>
      </c>
    </row>
    <row r="7995" spans="7:38" s="10" customFormat="1">
      <c r="G7995" s="18"/>
      <c r="H7995" s="18"/>
      <c r="I7995" s="18"/>
      <c r="J7995" s="18"/>
      <c r="L7995" s="13"/>
      <c r="M7995" s="13" t="s">
        <v>15428</v>
      </c>
      <c r="N7995" s="13" t="s">
        <v>15429</v>
      </c>
      <c r="O7995" s="13" t="s">
        <v>15428</v>
      </c>
      <c r="AC7995" s="22" t="s">
        <v>29555</v>
      </c>
      <c r="AD7995" s="24" t="s">
        <v>15441</v>
      </c>
      <c r="AE7995" s="24" t="s">
        <v>15442</v>
      </c>
      <c r="AF7995" s="24"/>
      <c r="AG7995" s="24" t="s">
        <v>21523</v>
      </c>
      <c r="AH7995" s="24" t="s">
        <v>762</v>
      </c>
      <c r="AI7995" s="24" t="s">
        <v>763</v>
      </c>
      <c r="AJ7995" s="24" t="s">
        <v>124</v>
      </c>
      <c r="AK7995" s="24" t="s">
        <v>125</v>
      </c>
      <c r="AL7995" s="22">
        <v>7993</v>
      </c>
    </row>
    <row r="7996" spans="7:38" s="10" customFormat="1">
      <c r="G7996" s="18"/>
      <c r="H7996" s="18"/>
      <c r="I7996" s="18"/>
      <c r="J7996" s="18"/>
      <c r="L7996" s="13"/>
      <c r="M7996" s="13" t="s">
        <v>15430</v>
      </c>
      <c r="N7996" s="13" t="s">
        <v>15431</v>
      </c>
      <c r="O7996" s="13" t="s">
        <v>15430</v>
      </c>
      <c r="AC7996" s="22" t="s">
        <v>29556</v>
      </c>
      <c r="AD7996" s="24" t="s">
        <v>15443</v>
      </c>
      <c r="AE7996" s="24" t="s">
        <v>15444</v>
      </c>
      <c r="AF7996" s="24"/>
      <c r="AG7996" s="24" t="s">
        <v>21523</v>
      </c>
      <c r="AH7996" s="24" t="s">
        <v>762</v>
      </c>
      <c r="AI7996" s="24" t="s">
        <v>763</v>
      </c>
      <c r="AJ7996" s="24" t="s">
        <v>124</v>
      </c>
      <c r="AK7996" s="24" t="s">
        <v>125</v>
      </c>
      <c r="AL7996" s="22">
        <v>7994</v>
      </c>
    </row>
    <row r="7997" spans="7:38" s="10" customFormat="1">
      <c r="G7997" s="18"/>
      <c r="H7997" s="18"/>
      <c r="I7997" s="18"/>
      <c r="J7997" s="18"/>
      <c r="L7997" s="13"/>
      <c r="M7997" s="13" t="s">
        <v>15432</v>
      </c>
      <c r="N7997" s="13" t="s">
        <v>15433</v>
      </c>
      <c r="O7997" s="13" t="s">
        <v>15432</v>
      </c>
      <c r="AC7997" s="22" t="s">
        <v>29557</v>
      </c>
      <c r="AD7997" s="24" t="s">
        <v>15445</v>
      </c>
      <c r="AE7997" s="24" t="s">
        <v>15446</v>
      </c>
      <c r="AF7997" s="24"/>
      <c r="AG7997" s="24" t="s">
        <v>21523</v>
      </c>
      <c r="AH7997" s="24" t="s">
        <v>762</v>
      </c>
      <c r="AI7997" s="24" t="s">
        <v>763</v>
      </c>
      <c r="AJ7997" s="24" t="s">
        <v>124</v>
      </c>
      <c r="AK7997" s="24" t="s">
        <v>125</v>
      </c>
      <c r="AL7997" s="22">
        <v>7995</v>
      </c>
    </row>
    <row r="7998" spans="7:38" s="10" customFormat="1">
      <c r="G7998" s="18"/>
      <c r="H7998" s="18"/>
      <c r="I7998" s="18"/>
      <c r="J7998" s="18"/>
      <c r="L7998" s="13"/>
      <c r="M7998" s="13" t="s">
        <v>15434</v>
      </c>
      <c r="N7998" s="13" t="s">
        <v>13507</v>
      </c>
      <c r="O7998" s="13" t="s">
        <v>15434</v>
      </c>
      <c r="AC7998" s="22" t="s">
        <v>29558</v>
      </c>
      <c r="AD7998" s="24" t="s">
        <v>15447</v>
      </c>
      <c r="AE7998" s="24" t="s">
        <v>15448</v>
      </c>
      <c r="AF7998" s="24"/>
      <c r="AG7998" s="24" t="s">
        <v>21523</v>
      </c>
      <c r="AH7998" s="24" t="s">
        <v>762</v>
      </c>
      <c r="AI7998" s="24" t="s">
        <v>763</v>
      </c>
      <c r="AJ7998" s="24" t="s">
        <v>124</v>
      </c>
      <c r="AK7998" s="24" t="s">
        <v>125</v>
      </c>
      <c r="AL7998" s="22">
        <v>7996</v>
      </c>
    </row>
    <row r="7999" spans="7:38" s="10" customFormat="1">
      <c r="G7999" s="18"/>
      <c r="H7999" s="18"/>
      <c r="I7999" s="18"/>
      <c r="J7999" s="18"/>
      <c r="L7999" s="13"/>
      <c r="M7999" s="13" t="s">
        <v>15435</v>
      </c>
      <c r="N7999" s="13" t="s">
        <v>15436</v>
      </c>
      <c r="O7999" s="13" t="s">
        <v>15435</v>
      </c>
      <c r="AC7999" s="22" t="s">
        <v>29559</v>
      </c>
      <c r="AD7999" s="24" t="s">
        <v>15449</v>
      </c>
      <c r="AE7999" s="24" t="s">
        <v>15450</v>
      </c>
      <c r="AF7999" s="24"/>
      <c r="AG7999" s="24" t="s">
        <v>21523</v>
      </c>
      <c r="AH7999" s="24" t="s">
        <v>762</v>
      </c>
      <c r="AI7999" s="24" t="s">
        <v>763</v>
      </c>
      <c r="AJ7999" s="24" t="s">
        <v>124</v>
      </c>
      <c r="AK7999" s="24" t="s">
        <v>125</v>
      </c>
      <c r="AL7999" s="22">
        <v>7997</v>
      </c>
    </row>
    <row r="8000" spans="7:38" s="10" customFormat="1">
      <c r="G8000" s="18"/>
      <c r="H8000" s="18"/>
      <c r="I8000" s="18"/>
      <c r="J8000" s="18"/>
      <c r="L8000" s="13"/>
      <c r="M8000" s="13" t="s">
        <v>15829</v>
      </c>
      <c r="N8000" s="13" t="s">
        <v>15830</v>
      </c>
      <c r="O8000" s="13" t="s">
        <v>15829</v>
      </c>
      <c r="AC8000" s="22" t="s">
        <v>29560</v>
      </c>
      <c r="AD8000" s="24" t="s">
        <v>15451</v>
      </c>
      <c r="AE8000" s="24" t="s">
        <v>15399</v>
      </c>
      <c r="AF8000" s="24"/>
      <c r="AG8000" s="24" t="s">
        <v>21523</v>
      </c>
      <c r="AH8000" s="24" t="s">
        <v>762</v>
      </c>
      <c r="AI8000" s="24" t="s">
        <v>763</v>
      </c>
      <c r="AJ8000" s="24" t="s">
        <v>124</v>
      </c>
      <c r="AK8000" s="24" t="s">
        <v>125</v>
      </c>
      <c r="AL8000" s="22">
        <v>7998</v>
      </c>
    </row>
    <row r="8001" spans="7:38" s="10" customFormat="1">
      <c r="G8001" s="18"/>
      <c r="H8001" s="18"/>
      <c r="I8001" s="18"/>
      <c r="J8001" s="18"/>
      <c r="L8001" s="13"/>
      <c r="M8001" s="13" t="s">
        <v>15831</v>
      </c>
      <c r="N8001" s="13" t="s">
        <v>15832</v>
      </c>
      <c r="O8001" s="13" t="s">
        <v>15831</v>
      </c>
      <c r="AC8001" s="22" t="s">
        <v>29561</v>
      </c>
      <c r="AD8001" s="24" t="s">
        <v>15452</v>
      </c>
      <c r="AE8001" s="24" t="s">
        <v>15453</v>
      </c>
      <c r="AF8001" s="24"/>
      <c r="AG8001" s="24" t="s">
        <v>21523</v>
      </c>
      <c r="AH8001" s="24" t="s">
        <v>762</v>
      </c>
      <c r="AI8001" s="24" t="s">
        <v>763</v>
      </c>
      <c r="AJ8001" s="24" t="s">
        <v>124</v>
      </c>
      <c r="AK8001" s="24" t="s">
        <v>125</v>
      </c>
      <c r="AL8001" s="22">
        <v>7999</v>
      </c>
    </row>
    <row r="8002" spans="7:38" s="10" customFormat="1">
      <c r="G8002" s="18"/>
      <c r="H8002" s="18"/>
      <c r="I8002" s="18"/>
      <c r="J8002" s="18"/>
      <c r="L8002" s="13"/>
      <c r="M8002" s="13" t="s">
        <v>15437</v>
      </c>
      <c r="N8002" s="13" t="s">
        <v>15438</v>
      </c>
      <c r="O8002" s="13" t="s">
        <v>15437</v>
      </c>
      <c r="AC8002" s="22" t="s">
        <v>29562</v>
      </c>
      <c r="AD8002" s="24" t="s">
        <v>15454</v>
      </c>
      <c r="AE8002" s="24" t="s">
        <v>15455</v>
      </c>
      <c r="AF8002" s="24"/>
      <c r="AG8002" s="24" t="s">
        <v>21521</v>
      </c>
      <c r="AH8002" s="24" t="s">
        <v>764</v>
      </c>
      <c r="AI8002" s="24" t="s">
        <v>765</v>
      </c>
      <c r="AJ8002" s="24" t="s">
        <v>124</v>
      </c>
      <c r="AK8002" s="24" t="s">
        <v>125</v>
      </c>
      <c r="AL8002" s="22">
        <v>8000</v>
      </c>
    </row>
    <row r="8003" spans="7:38" s="10" customFormat="1">
      <c r="G8003" s="18"/>
      <c r="H8003" s="18"/>
      <c r="I8003" s="18"/>
      <c r="J8003" s="18"/>
      <c r="L8003" s="13"/>
      <c r="M8003" s="13" t="s">
        <v>15439</v>
      </c>
      <c r="N8003" s="13" t="s">
        <v>15440</v>
      </c>
      <c r="O8003" s="13" t="s">
        <v>15439</v>
      </c>
      <c r="AC8003" s="22" t="s">
        <v>29563</v>
      </c>
      <c r="AD8003" s="24" t="s">
        <v>15456</v>
      </c>
      <c r="AE8003" s="24" t="s">
        <v>15457</v>
      </c>
      <c r="AF8003" s="24"/>
      <c r="AG8003" s="24" t="s">
        <v>21523</v>
      </c>
      <c r="AH8003" s="24" t="s">
        <v>764</v>
      </c>
      <c r="AI8003" s="24" t="s">
        <v>765</v>
      </c>
      <c r="AJ8003" s="24" t="s">
        <v>124</v>
      </c>
      <c r="AK8003" s="24" t="s">
        <v>125</v>
      </c>
      <c r="AL8003" s="22">
        <v>8001</v>
      </c>
    </row>
    <row r="8004" spans="7:38" s="10" customFormat="1">
      <c r="G8004" s="18"/>
      <c r="H8004" s="18"/>
      <c r="I8004" s="18"/>
      <c r="J8004" s="18"/>
      <c r="L8004" s="13"/>
      <c r="M8004" s="13" t="s">
        <v>15441</v>
      </c>
      <c r="N8004" s="13" t="s">
        <v>15442</v>
      </c>
      <c r="O8004" s="13" t="s">
        <v>15441</v>
      </c>
      <c r="AC8004" s="22" t="s">
        <v>29564</v>
      </c>
      <c r="AD8004" s="24" t="s">
        <v>15458</v>
      </c>
      <c r="AE8004" s="24" t="s">
        <v>15459</v>
      </c>
      <c r="AF8004" s="24"/>
      <c r="AG8004" s="24" t="s">
        <v>21523</v>
      </c>
      <c r="AH8004" s="24" t="s">
        <v>764</v>
      </c>
      <c r="AI8004" s="24" t="s">
        <v>765</v>
      </c>
      <c r="AJ8004" s="24" t="s">
        <v>124</v>
      </c>
      <c r="AK8004" s="24" t="s">
        <v>125</v>
      </c>
      <c r="AL8004" s="22">
        <v>8002</v>
      </c>
    </row>
    <row r="8005" spans="7:38" s="10" customFormat="1">
      <c r="G8005" s="18"/>
      <c r="H8005" s="18"/>
      <c r="I8005" s="18"/>
      <c r="J8005" s="18"/>
      <c r="L8005" s="13"/>
      <c r="M8005" s="13" t="s">
        <v>15443</v>
      </c>
      <c r="N8005" s="13" t="s">
        <v>15444</v>
      </c>
      <c r="O8005" s="13" t="s">
        <v>15443</v>
      </c>
      <c r="AC8005" s="22" t="s">
        <v>29565</v>
      </c>
      <c r="AD8005" s="24" t="s">
        <v>15460</v>
      </c>
      <c r="AE8005" s="24" t="s">
        <v>15461</v>
      </c>
      <c r="AF8005" s="24"/>
      <c r="AG8005" s="24" t="s">
        <v>21523</v>
      </c>
      <c r="AH8005" s="24" t="s">
        <v>764</v>
      </c>
      <c r="AI8005" s="24" t="s">
        <v>765</v>
      </c>
      <c r="AJ8005" s="24" t="s">
        <v>124</v>
      </c>
      <c r="AK8005" s="24" t="s">
        <v>125</v>
      </c>
      <c r="AL8005" s="22">
        <v>8003</v>
      </c>
    </row>
    <row r="8006" spans="7:38" s="10" customFormat="1">
      <c r="G8006" s="18"/>
      <c r="H8006" s="18"/>
      <c r="I8006" s="18"/>
      <c r="J8006" s="18"/>
      <c r="L8006" s="13"/>
      <c r="M8006" s="13" t="s">
        <v>15445</v>
      </c>
      <c r="N8006" s="13" t="s">
        <v>15446</v>
      </c>
      <c r="O8006" s="13" t="s">
        <v>15445</v>
      </c>
      <c r="AC8006" s="22" t="s">
        <v>29566</v>
      </c>
      <c r="AD8006" s="24" t="s">
        <v>15462</v>
      </c>
      <c r="AE8006" s="24" t="s">
        <v>15463</v>
      </c>
      <c r="AF8006" s="24"/>
      <c r="AG8006" s="24" t="s">
        <v>21523</v>
      </c>
      <c r="AH8006" s="24" t="s">
        <v>764</v>
      </c>
      <c r="AI8006" s="24" t="s">
        <v>765</v>
      </c>
      <c r="AJ8006" s="24" t="s">
        <v>124</v>
      </c>
      <c r="AK8006" s="24" t="s">
        <v>125</v>
      </c>
      <c r="AL8006" s="22">
        <v>8004</v>
      </c>
    </row>
    <row r="8007" spans="7:38" s="10" customFormat="1">
      <c r="G8007" s="18"/>
      <c r="H8007" s="18"/>
      <c r="I8007" s="18"/>
      <c r="J8007" s="18"/>
      <c r="L8007" s="13"/>
      <c r="M8007" s="13" t="s">
        <v>15447</v>
      </c>
      <c r="N8007" s="13" t="s">
        <v>15448</v>
      </c>
      <c r="O8007" s="13" t="s">
        <v>15447</v>
      </c>
      <c r="AC8007" s="22" t="s">
        <v>29567</v>
      </c>
      <c r="AD8007" s="24" t="s">
        <v>15464</v>
      </c>
      <c r="AE8007" s="24" t="s">
        <v>15465</v>
      </c>
      <c r="AF8007" s="24"/>
      <c r="AG8007" s="24" t="s">
        <v>21523</v>
      </c>
      <c r="AH8007" s="24" t="s">
        <v>764</v>
      </c>
      <c r="AI8007" s="24" t="s">
        <v>765</v>
      </c>
      <c r="AJ8007" s="24" t="s">
        <v>124</v>
      </c>
      <c r="AK8007" s="24" t="s">
        <v>125</v>
      </c>
      <c r="AL8007" s="22">
        <v>8005</v>
      </c>
    </row>
    <row r="8008" spans="7:38" s="10" customFormat="1">
      <c r="G8008" s="18"/>
      <c r="H8008" s="18"/>
      <c r="I8008" s="18"/>
      <c r="J8008" s="18"/>
      <c r="L8008" s="13"/>
      <c r="M8008" s="13" t="s">
        <v>15449</v>
      </c>
      <c r="N8008" s="13" t="s">
        <v>15450</v>
      </c>
      <c r="O8008" s="13" t="s">
        <v>15449</v>
      </c>
      <c r="AC8008" s="22" t="s">
        <v>29568</v>
      </c>
      <c r="AD8008" s="24" t="s">
        <v>15466</v>
      </c>
      <c r="AE8008" s="24" t="s">
        <v>1520</v>
      </c>
      <c r="AF8008" s="24"/>
      <c r="AG8008" s="24" t="s">
        <v>21523</v>
      </c>
      <c r="AH8008" s="24" t="s">
        <v>764</v>
      </c>
      <c r="AI8008" s="24" t="s">
        <v>765</v>
      </c>
      <c r="AJ8008" s="24" t="s">
        <v>124</v>
      </c>
      <c r="AK8008" s="24" t="s">
        <v>125</v>
      </c>
      <c r="AL8008" s="22">
        <v>8006</v>
      </c>
    </row>
    <row r="8009" spans="7:38" s="10" customFormat="1">
      <c r="G8009" s="18"/>
      <c r="H8009" s="18"/>
      <c r="I8009" s="18"/>
      <c r="J8009" s="18"/>
      <c r="L8009" s="13"/>
      <c r="M8009" s="13" t="s">
        <v>15451</v>
      </c>
      <c r="N8009" s="13" t="s">
        <v>15399</v>
      </c>
      <c r="O8009" s="13" t="s">
        <v>15451</v>
      </c>
      <c r="AC8009" s="22" t="s">
        <v>29569</v>
      </c>
      <c r="AD8009" s="24" t="s">
        <v>15467</v>
      </c>
      <c r="AE8009" s="24" t="s">
        <v>15468</v>
      </c>
      <c r="AF8009" s="24"/>
      <c r="AG8009" s="24" t="s">
        <v>21521</v>
      </c>
      <c r="AH8009" s="24" t="s">
        <v>766</v>
      </c>
      <c r="AI8009" s="24" t="s">
        <v>767</v>
      </c>
      <c r="AJ8009" s="24" t="s">
        <v>124</v>
      </c>
      <c r="AK8009" s="24" t="s">
        <v>125</v>
      </c>
      <c r="AL8009" s="22">
        <v>8007</v>
      </c>
    </row>
    <row r="8010" spans="7:38" s="10" customFormat="1">
      <c r="G8010" s="18"/>
      <c r="H8010" s="18"/>
      <c r="I8010" s="18"/>
      <c r="J8010" s="18"/>
      <c r="L8010" s="13"/>
      <c r="M8010" s="13" t="s">
        <v>15452</v>
      </c>
      <c r="N8010" s="13" t="s">
        <v>15453</v>
      </c>
      <c r="O8010" s="13" t="s">
        <v>15452</v>
      </c>
      <c r="AC8010" s="22" t="s">
        <v>29570</v>
      </c>
      <c r="AD8010" s="24" t="s">
        <v>15469</v>
      </c>
      <c r="AE8010" s="24" t="s">
        <v>15470</v>
      </c>
      <c r="AF8010" s="24"/>
      <c r="AG8010" s="24" t="s">
        <v>21523</v>
      </c>
      <c r="AH8010" s="24" t="s">
        <v>766</v>
      </c>
      <c r="AI8010" s="24" t="s">
        <v>767</v>
      </c>
      <c r="AJ8010" s="24" t="s">
        <v>124</v>
      </c>
      <c r="AK8010" s="24" t="s">
        <v>125</v>
      </c>
      <c r="AL8010" s="22">
        <v>8008</v>
      </c>
    </row>
    <row r="8011" spans="7:38" s="10" customFormat="1">
      <c r="G8011" s="18"/>
      <c r="H8011" s="18"/>
      <c r="I8011" s="18"/>
      <c r="J8011" s="18"/>
      <c r="L8011" s="13"/>
      <c r="M8011" s="13" t="s">
        <v>15454</v>
      </c>
      <c r="N8011" s="13" t="s">
        <v>15455</v>
      </c>
      <c r="O8011" s="13" t="s">
        <v>15454</v>
      </c>
      <c r="AC8011" s="22" t="s">
        <v>29571</v>
      </c>
      <c r="AD8011" s="24" t="s">
        <v>15471</v>
      </c>
      <c r="AE8011" s="24" t="s">
        <v>15472</v>
      </c>
      <c r="AF8011" s="24"/>
      <c r="AG8011" s="24" t="s">
        <v>21523</v>
      </c>
      <c r="AH8011" s="24" t="s">
        <v>766</v>
      </c>
      <c r="AI8011" s="24" t="s">
        <v>767</v>
      </c>
      <c r="AJ8011" s="24" t="s">
        <v>124</v>
      </c>
      <c r="AK8011" s="24" t="s">
        <v>125</v>
      </c>
      <c r="AL8011" s="22">
        <v>8009</v>
      </c>
    </row>
    <row r="8012" spans="7:38" s="10" customFormat="1">
      <c r="G8012" s="18"/>
      <c r="H8012" s="18"/>
      <c r="I8012" s="18"/>
      <c r="J8012" s="18"/>
      <c r="L8012" s="13"/>
      <c r="M8012" s="13" t="s">
        <v>15456</v>
      </c>
      <c r="N8012" s="13" t="s">
        <v>15457</v>
      </c>
      <c r="O8012" s="13" t="s">
        <v>15456</v>
      </c>
      <c r="AC8012" s="22" t="s">
        <v>29572</v>
      </c>
      <c r="AD8012" s="24" t="s">
        <v>15473</v>
      </c>
      <c r="AE8012" s="24" t="s">
        <v>15474</v>
      </c>
      <c r="AF8012" s="24"/>
      <c r="AG8012" s="24" t="s">
        <v>21523</v>
      </c>
      <c r="AH8012" s="24" t="s">
        <v>766</v>
      </c>
      <c r="AI8012" s="24" t="s">
        <v>767</v>
      </c>
      <c r="AJ8012" s="24" t="s">
        <v>124</v>
      </c>
      <c r="AK8012" s="24" t="s">
        <v>125</v>
      </c>
      <c r="AL8012" s="22">
        <v>8010</v>
      </c>
    </row>
    <row r="8013" spans="7:38" s="10" customFormat="1">
      <c r="G8013" s="18"/>
      <c r="H8013" s="18"/>
      <c r="I8013" s="18"/>
      <c r="J8013" s="18"/>
      <c r="L8013" s="13"/>
      <c r="M8013" s="13" t="s">
        <v>15458</v>
      </c>
      <c r="N8013" s="13" t="s">
        <v>15459</v>
      </c>
      <c r="O8013" s="13" t="s">
        <v>15458</v>
      </c>
      <c r="AC8013" s="22" t="s">
        <v>29573</v>
      </c>
      <c r="AD8013" s="24" t="s">
        <v>15475</v>
      </c>
      <c r="AE8013" s="24" t="s">
        <v>15476</v>
      </c>
      <c r="AF8013" s="24"/>
      <c r="AG8013" s="24" t="s">
        <v>21523</v>
      </c>
      <c r="AH8013" s="24" t="s">
        <v>766</v>
      </c>
      <c r="AI8013" s="24" t="s">
        <v>767</v>
      </c>
      <c r="AJ8013" s="24" t="s">
        <v>124</v>
      </c>
      <c r="AK8013" s="24" t="s">
        <v>125</v>
      </c>
      <c r="AL8013" s="22">
        <v>8011</v>
      </c>
    </row>
    <row r="8014" spans="7:38" s="10" customFormat="1">
      <c r="G8014" s="18"/>
      <c r="H8014" s="18"/>
      <c r="I8014" s="18"/>
      <c r="J8014" s="18"/>
      <c r="L8014" s="13"/>
      <c r="M8014" s="13" t="s">
        <v>15460</v>
      </c>
      <c r="N8014" s="13" t="s">
        <v>15461</v>
      </c>
      <c r="O8014" s="13" t="s">
        <v>15460</v>
      </c>
      <c r="AC8014" s="22" t="s">
        <v>29574</v>
      </c>
      <c r="AD8014" s="24" t="s">
        <v>15477</v>
      </c>
      <c r="AE8014" s="24" t="s">
        <v>15478</v>
      </c>
      <c r="AF8014" s="24"/>
      <c r="AG8014" s="24" t="s">
        <v>21523</v>
      </c>
      <c r="AH8014" s="24" t="s">
        <v>766</v>
      </c>
      <c r="AI8014" s="24" t="s">
        <v>767</v>
      </c>
      <c r="AJ8014" s="24" t="s">
        <v>124</v>
      </c>
      <c r="AK8014" s="24" t="s">
        <v>125</v>
      </c>
      <c r="AL8014" s="22">
        <v>8012</v>
      </c>
    </row>
    <row r="8015" spans="7:38" s="10" customFormat="1">
      <c r="G8015" s="18"/>
      <c r="H8015" s="18"/>
      <c r="I8015" s="18"/>
      <c r="J8015" s="18"/>
      <c r="L8015" s="13"/>
      <c r="M8015" s="13" t="s">
        <v>15462</v>
      </c>
      <c r="N8015" s="13" t="s">
        <v>15463</v>
      </c>
      <c r="O8015" s="13" t="s">
        <v>15462</v>
      </c>
      <c r="AC8015" s="22" t="s">
        <v>29575</v>
      </c>
      <c r="AD8015" s="24" t="s">
        <v>15479</v>
      </c>
      <c r="AE8015" s="24" t="s">
        <v>15480</v>
      </c>
      <c r="AF8015" s="24"/>
      <c r="AG8015" s="24" t="s">
        <v>21523</v>
      </c>
      <c r="AH8015" s="24" t="s">
        <v>766</v>
      </c>
      <c r="AI8015" s="24" t="s">
        <v>767</v>
      </c>
      <c r="AJ8015" s="24" t="s">
        <v>124</v>
      </c>
      <c r="AK8015" s="24" t="s">
        <v>125</v>
      </c>
      <c r="AL8015" s="22">
        <v>8013</v>
      </c>
    </row>
    <row r="8016" spans="7:38" s="10" customFormat="1">
      <c r="G8016" s="18"/>
      <c r="H8016" s="18"/>
      <c r="I8016" s="18"/>
      <c r="J8016" s="18"/>
      <c r="L8016" s="13"/>
      <c r="M8016" s="13" t="s">
        <v>15464</v>
      </c>
      <c r="N8016" s="13" t="s">
        <v>15465</v>
      </c>
      <c r="O8016" s="13" t="s">
        <v>15464</v>
      </c>
      <c r="AC8016" s="22" t="s">
        <v>29576</v>
      </c>
      <c r="AD8016" s="24" t="s">
        <v>15481</v>
      </c>
      <c r="AE8016" s="24" t="s">
        <v>15482</v>
      </c>
      <c r="AF8016" s="24"/>
      <c r="AG8016" s="24" t="s">
        <v>21523</v>
      </c>
      <c r="AH8016" s="24" t="s">
        <v>766</v>
      </c>
      <c r="AI8016" s="24" t="s">
        <v>767</v>
      </c>
      <c r="AJ8016" s="24" t="s">
        <v>124</v>
      </c>
      <c r="AK8016" s="24" t="s">
        <v>125</v>
      </c>
      <c r="AL8016" s="22">
        <v>8014</v>
      </c>
    </row>
    <row r="8017" spans="7:38" s="10" customFormat="1">
      <c r="G8017" s="18"/>
      <c r="H8017" s="18"/>
      <c r="I8017" s="18"/>
      <c r="J8017" s="18"/>
      <c r="L8017" s="13"/>
      <c r="M8017" s="13" t="s">
        <v>15466</v>
      </c>
      <c r="N8017" s="13" t="s">
        <v>1520</v>
      </c>
      <c r="O8017" s="13" t="s">
        <v>15466</v>
      </c>
      <c r="AC8017" s="22" t="s">
        <v>29577</v>
      </c>
      <c r="AD8017" s="24" t="s">
        <v>15483</v>
      </c>
      <c r="AE8017" s="24" t="s">
        <v>15484</v>
      </c>
      <c r="AF8017" s="24"/>
      <c r="AG8017" s="24" t="s">
        <v>21523</v>
      </c>
      <c r="AH8017" s="24" t="s">
        <v>766</v>
      </c>
      <c r="AI8017" s="24" t="s">
        <v>767</v>
      </c>
      <c r="AJ8017" s="24" t="s">
        <v>124</v>
      </c>
      <c r="AK8017" s="24" t="s">
        <v>125</v>
      </c>
      <c r="AL8017" s="22">
        <v>8015</v>
      </c>
    </row>
    <row r="8018" spans="7:38" s="10" customFormat="1">
      <c r="G8018" s="18"/>
      <c r="H8018" s="18"/>
      <c r="I8018" s="18"/>
      <c r="J8018" s="18"/>
      <c r="L8018" s="13"/>
      <c r="M8018" s="13" t="s">
        <v>15467</v>
      </c>
      <c r="N8018" s="13" t="s">
        <v>15468</v>
      </c>
      <c r="O8018" s="13" t="s">
        <v>15467</v>
      </c>
      <c r="AC8018" s="22" t="s">
        <v>29578</v>
      </c>
      <c r="AD8018" s="24" t="s">
        <v>15485</v>
      </c>
      <c r="AE8018" s="24" t="s">
        <v>15486</v>
      </c>
      <c r="AF8018" s="24"/>
      <c r="AG8018" s="24" t="s">
        <v>21523</v>
      </c>
      <c r="AH8018" s="24" t="s">
        <v>766</v>
      </c>
      <c r="AI8018" s="24" t="s">
        <v>767</v>
      </c>
      <c r="AJ8018" s="24" t="s">
        <v>124</v>
      </c>
      <c r="AK8018" s="24" t="s">
        <v>125</v>
      </c>
      <c r="AL8018" s="22">
        <v>8016</v>
      </c>
    </row>
    <row r="8019" spans="7:38" s="10" customFormat="1">
      <c r="G8019" s="18"/>
      <c r="H8019" s="18"/>
      <c r="I8019" s="18"/>
      <c r="J8019" s="18"/>
      <c r="L8019" s="13"/>
      <c r="M8019" s="13" t="s">
        <v>15469</v>
      </c>
      <c r="N8019" s="13" t="s">
        <v>15470</v>
      </c>
      <c r="O8019" s="13" t="s">
        <v>15469</v>
      </c>
      <c r="AC8019" s="22" t="s">
        <v>29579</v>
      </c>
      <c r="AD8019" s="24" t="s">
        <v>15487</v>
      </c>
      <c r="AE8019" s="24" t="s">
        <v>15488</v>
      </c>
      <c r="AF8019" s="24"/>
      <c r="AG8019" s="24" t="s">
        <v>21523</v>
      </c>
      <c r="AH8019" s="24" t="s">
        <v>766</v>
      </c>
      <c r="AI8019" s="24" t="s">
        <v>767</v>
      </c>
      <c r="AJ8019" s="24" t="s">
        <v>124</v>
      </c>
      <c r="AK8019" s="24" t="s">
        <v>125</v>
      </c>
      <c r="AL8019" s="22">
        <v>8017</v>
      </c>
    </row>
    <row r="8020" spans="7:38" s="10" customFormat="1">
      <c r="G8020" s="18"/>
      <c r="H8020" s="18"/>
      <c r="I8020" s="18"/>
      <c r="J8020" s="18"/>
      <c r="L8020" s="13"/>
      <c r="M8020" s="13" t="s">
        <v>15471</v>
      </c>
      <c r="N8020" s="13" t="s">
        <v>15472</v>
      </c>
      <c r="O8020" s="13" t="s">
        <v>15471</v>
      </c>
      <c r="AC8020" s="22" t="s">
        <v>29580</v>
      </c>
      <c r="AD8020" s="24" t="s">
        <v>15489</v>
      </c>
      <c r="AE8020" s="24" t="s">
        <v>15490</v>
      </c>
      <c r="AF8020" s="24"/>
      <c r="AG8020" s="24" t="s">
        <v>21521</v>
      </c>
      <c r="AH8020" s="24" t="s">
        <v>768</v>
      </c>
      <c r="AI8020" s="24" t="s">
        <v>769</v>
      </c>
      <c r="AJ8020" s="24" t="s">
        <v>124</v>
      </c>
      <c r="AK8020" s="24" t="s">
        <v>125</v>
      </c>
      <c r="AL8020" s="22">
        <v>8018</v>
      </c>
    </row>
    <row r="8021" spans="7:38" s="10" customFormat="1">
      <c r="G8021" s="18"/>
      <c r="H8021" s="18"/>
      <c r="I8021" s="18"/>
      <c r="J8021" s="18"/>
      <c r="L8021" s="13"/>
      <c r="M8021" s="13" t="s">
        <v>15473</v>
      </c>
      <c r="N8021" s="13" t="s">
        <v>15474</v>
      </c>
      <c r="O8021" s="13" t="s">
        <v>15473</v>
      </c>
      <c r="AC8021" s="22" t="s">
        <v>29581</v>
      </c>
      <c r="AD8021" s="24" t="s">
        <v>15491</v>
      </c>
      <c r="AE8021" s="24" t="s">
        <v>15492</v>
      </c>
      <c r="AF8021" s="24"/>
      <c r="AG8021" s="24" t="s">
        <v>21523</v>
      </c>
      <c r="AH8021" s="24" t="s">
        <v>768</v>
      </c>
      <c r="AI8021" s="24" t="s">
        <v>769</v>
      </c>
      <c r="AJ8021" s="24" t="s">
        <v>124</v>
      </c>
      <c r="AK8021" s="24" t="s">
        <v>125</v>
      </c>
      <c r="AL8021" s="22">
        <v>8019</v>
      </c>
    </row>
    <row r="8022" spans="7:38" s="10" customFormat="1">
      <c r="G8022" s="18"/>
      <c r="H8022" s="18"/>
      <c r="I8022" s="18"/>
      <c r="J8022" s="18"/>
      <c r="L8022" s="13"/>
      <c r="M8022" s="13" t="s">
        <v>15475</v>
      </c>
      <c r="N8022" s="13" t="s">
        <v>15476</v>
      </c>
      <c r="O8022" s="13" t="s">
        <v>15475</v>
      </c>
      <c r="AC8022" s="22" t="s">
        <v>29582</v>
      </c>
      <c r="AD8022" s="24" t="s">
        <v>15493</v>
      </c>
      <c r="AE8022" s="24" t="s">
        <v>15494</v>
      </c>
      <c r="AF8022" s="24"/>
      <c r="AG8022" s="24" t="s">
        <v>21523</v>
      </c>
      <c r="AH8022" s="24" t="s">
        <v>768</v>
      </c>
      <c r="AI8022" s="24" t="s">
        <v>769</v>
      </c>
      <c r="AJ8022" s="24" t="s">
        <v>124</v>
      </c>
      <c r="AK8022" s="24" t="s">
        <v>125</v>
      </c>
      <c r="AL8022" s="22">
        <v>8020</v>
      </c>
    </row>
    <row r="8023" spans="7:38" s="10" customFormat="1">
      <c r="G8023" s="18"/>
      <c r="H8023" s="18"/>
      <c r="I8023" s="18"/>
      <c r="J8023" s="18"/>
      <c r="L8023" s="13"/>
      <c r="M8023" s="13" t="s">
        <v>15477</v>
      </c>
      <c r="N8023" s="13" t="s">
        <v>15478</v>
      </c>
      <c r="O8023" s="13" t="s">
        <v>15477</v>
      </c>
      <c r="AC8023" s="22" t="s">
        <v>29583</v>
      </c>
      <c r="AD8023" s="24" t="s">
        <v>15495</v>
      </c>
      <c r="AE8023" s="24" t="s">
        <v>15496</v>
      </c>
      <c r="AF8023" s="24" t="s">
        <v>29584</v>
      </c>
      <c r="AG8023" s="24" t="s">
        <v>21523</v>
      </c>
      <c r="AH8023" s="24" t="s">
        <v>768</v>
      </c>
      <c r="AI8023" s="24" t="s">
        <v>769</v>
      </c>
      <c r="AJ8023" s="24" t="s">
        <v>124</v>
      </c>
      <c r="AK8023" s="24" t="s">
        <v>125</v>
      </c>
      <c r="AL8023" s="22">
        <v>8021</v>
      </c>
    </row>
    <row r="8024" spans="7:38" s="10" customFormat="1">
      <c r="G8024" s="18"/>
      <c r="H8024" s="18"/>
      <c r="I8024" s="18"/>
      <c r="J8024" s="18"/>
      <c r="L8024" s="13"/>
      <c r="M8024" s="13" t="s">
        <v>15479</v>
      </c>
      <c r="N8024" s="13" t="s">
        <v>15480</v>
      </c>
      <c r="O8024" s="13" t="s">
        <v>15479</v>
      </c>
      <c r="AC8024" s="22" t="s">
        <v>29585</v>
      </c>
      <c r="AD8024" s="24" t="s">
        <v>15497</v>
      </c>
      <c r="AE8024" s="24" t="s">
        <v>15498</v>
      </c>
      <c r="AF8024" s="24"/>
      <c r="AG8024" s="24" t="s">
        <v>21523</v>
      </c>
      <c r="AH8024" s="24" t="s">
        <v>768</v>
      </c>
      <c r="AI8024" s="24" t="s">
        <v>769</v>
      </c>
      <c r="AJ8024" s="24" t="s">
        <v>124</v>
      </c>
      <c r="AK8024" s="24" t="s">
        <v>125</v>
      </c>
      <c r="AL8024" s="22">
        <v>8022</v>
      </c>
    </row>
    <row r="8025" spans="7:38" s="10" customFormat="1">
      <c r="G8025" s="18"/>
      <c r="H8025" s="18"/>
      <c r="I8025" s="18"/>
      <c r="J8025" s="18"/>
      <c r="L8025" s="13"/>
      <c r="M8025" s="13" t="s">
        <v>15481</v>
      </c>
      <c r="N8025" s="13" t="s">
        <v>15482</v>
      </c>
      <c r="O8025" s="13" t="s">
        <v>15481</v>
      </c>
      <c r="AC8025" s="22" t="s">
        <v>29586</v>
      </c>
      <c r="AD8025" s="24" t="s">
        <v>15799</v>
      </c>
      <c r="AE8025" s="24" t="s">
        <v>15800</v>
      </c>
      <c r="AF8025" s="24"/>
      <c r="AG8025" s="24" t="s">
        <v>21523</v>
      </c>
      <c r="AH8025" s="24" t="s">
        <v>768</v>
      </c>
      <c r="AI8025" s="24" t="s">
        <v>769</v>
      </c>
      <c r="AJ8025" s="24" t="s">
        <v>124</v>
      </c>
      <c r="AK8025" s="24" t="s">
        <v>125</v>
      </c>
      <c r="AL8025" s="22">
        <v>8023</v>
      </c>
    </row>
    <row r="8026" spans="7:38" s="10" customFormat="1">
      <c r="G8026" s="18"/>
      <c r="H8026" s="18"/>
      <c r="I8026" s="18"/>
      <c r="J8026" s="18"/>
      <c r="L8026" s="13"/>
      <c r="M8026" s="13" t="s">
        <v>15483</v>
      </c>
      <c r="N8026" s="13" t="s">
        <v>15484</v>
      </c>
      <c r="O8026" s="13" t="s">
        <v>15483</v>
      </c>
      <c r="AC8026" s="22" t="s">
        <v>29587</v>
      </c>
      <c r="AD8026" s="24" t="s">
        <v>15801</v>
      </c>
      <c r="AE8026" s="24" t="s">
        <v>15802</v>
      </c>
      <c r="AF8026" s="24"/>
      <c r="AG8026" s="24" t="s">
        <v>21523</v>
      </c>
      <c r="AH8026" s="24" t="s">
        <v>768</v>
      </c>
      <c r="AI8026" s="24" t="s">
        <v>769</v>
      </c>
      <c r="AJ8026" s="24" t="s">
        <v>124</v>
      </c>
      <c r="AK8026" s="24" t="s">
        <v>125</v>
      </c>
      <c r="AL8026" s="22">
        <v>8024</v>
      </c>
    </row>
    <row r="8027" spans="7:38" s="10" customFormat="1">
      <c r="G8027" s="18"/>
      <c r="H8027" s="18"/>
      <c r="I8027" s="18"/>
      <c r="J8027" s="18"/>
      <c r="L8027" s="13"/>
      <c r="M8027" s="13" t="s">
        <v>15485</v>
      </c>
      <c r="N8027" s="13" t="s">
        <v>15486</v>
      </c>
      <c r="O8027" s="13" t="s">
        <v>15485</v>
      </c>
      <c r="AC8027" s="22" t="s">
        <v>29588</v>
      </c>
      <c r="AD8027" s="24" t="s">
        <v>15803</v>
      </c>
      <c r="AE8027" s="24" t="s">
        <v>15804</v>
      </c>
      <c r="AF8027" s="24"/>
      <c r="AG8027" s="24" t="s">
        <v>21523</v>
      </c>
      <c r="AH8027" s="24" t="s">
        <v>768</v>
      </c>
      <c r="AI8027" s="24" t="s">
        <v>769</v>
      </c>
      <c r="AJ8027" s="24" t="s">
        <v>124</v>
      </c>
      <c r="AK8027" s="24" t="s">
        <v>125</v>
      </c>
      <c r="AL8027" s="22">
        <v>8025</v>
      </c>
    </row>
    <row r="8028" spans="7:38" s="10" customFormat="1">
      <c r="G8028" s="18"/>
      <c r="H8028" s="18"/>
      <c r="I8028" s="18"/>
      <c r="J8028" s="18"/>
      <c r="L8028" s="13"/>
      <c r="M8028" s="13" t="s">
        <v>15487</v>
      </c>
      <c r="N8028" s="13" t="s">
        <v>15488</v>
      </c>
      <c r="O8028" s="13" t="s">
        <v>15487</v>
      </c>
      <c r="AC8028" s="22" t="s">
        <v>29589</v>
      </c>
      <c r="AD8028" s="24" t="s">
        <v>15805</v>
      </c>
      <c r="AE8028" s="24" t="s">
        <v>15806</v>
      </c>
      <c r="AF8028" s="24"/>
      <c r="AG8028" s="24" t="s">
        <v>21523</v>
      </c>
      <c r="AH8028" s="24" t="s">
        <v>768</v>
      </c>
      <c r="AI8028" s="24" t="s">
        <v>769</v>
      </c>
      <c r="AJ8028" s="24" t="s">
        <v>124</v>
      </c>
      <c r="AK8028" s="24" t="s">
        <v>125</v>
      </c>
      <c r="AL8028" s="22">
        <v>8026</v>
      </c>
    </row>
    <row r="8029" spans="7:38" s="10" customFormat="1">
      <c r="G8029" s="18"/>
      <c r="H8029" s="18"/>
      <c r="I8029" s="18"/>
      <c r="J8029" s="18"/>
      <c r="L8029" s="13"/>
      <c r="M8029" s="13" t="s">
        <v>15489</v>
      </c>
      <c r="N8029" s="13" t="s">
        <v>15490</v>
      </c>
      <c r="O8029" s="13" t="s">
        <v>15489</v>
      </c>
      <c r="AC8029" s="22" t="s">
        <v>29590</v>
      </c>
      <c r="AD8029" s="24" t="s">
        <v>15807</v>
      </c>
      <c r="AE8029" s="24" t="s">
        <v>15808</v>
      </c>
      <c r="AF8029" s="24"/>
      <c r="AG8029" s="24" t="s">
        <v>21523</v>
      </c>
      <c r="AH8029" s="24" t="s">
        <v>768</v>
      </c>
      <c r="AI8029" s="24" t="s">
        <v>769</v>
      </c>
      <c r="AJ8029" s="24" t="s">
        <v>124</v>
      </c>
      <c r="AK8029" s="24" t="s">
        <v>125</v>
      </c>
      <c r="AL8029" s="22">
        <v>8027</v>
      </c>
    </row>
    <row r="8030" spans="7:38" s="10" customFormat="1">
      <c r="G8030" s="18"/>
      <c r="H8030" s="18"/>
      <c r="I8030" s="18"/>
      <c r="J8030" s="18"/>
      <c r="L8030" s="13"/>
      <c r="M8030" s="13" t="s">
        <v>15491</v>
      </c>
      <c r="N8030" s="13" t="s">
        <v>15492</v>
      </c>
      <c r="O8030" s="13" t="s">
        <v>15491</v>
      </c>
      <c r="AC8030" s="22" t="s">
        <v>29591</v>
      </c>
      <c r="AD8030" s="24" t="s">
        <v>15809</v>
      </c>
      <c r="AE8030" s="24" t="s">
        <v>15810</v>
      </c>
      <c r="AF8030" s="24"/>
      <c r="AG8030" s="24" t="s">
        <v>21523</v>
      </c>
      <c r="AH8030" s="24" t="s">
        <v>768</v>
      </c>
      <c r="AI8030" s="24" t="s">
        <v>769</v>
      </c>
      <c r="AJ8030" s="24" t="s">
        <v>124</v>
      </c>
      <c r="AK8030" s="24" t="s">
        <v>125</v>
      </c>
      <c r="AL8030" s="22">
        <v>8028</v>
      </c>
    </row>
    <row r="8031" spans="7:38" s="10" customFormat="1">
      <c r="G8031" s="18"/>
      <c r="H8031" s="18"/>
      <c r="I8031" s="18"/>
      <c r="J8031" s="18"/>
      <c r="L8031" s="13"/>
      <c r="M8031" s="13" t="s">
        <v>15493</v>
      </c>
      <c r="N8031" s="13" t="s">
        <v>15494</v>
      </c>
      <c r="O8031" s="13" t="s">
        <v>15493</v>
      </c>
      <c r="AC8031" s="22" t="s">
        <v>29592</v>
      </c>
      <c r="AD8031" s="24" t="s">
        <v>15811</v>
      </c>
      <c r="AE8031" s="24" t="s">
        <v>15812</v>
      </c>
      <c r="AF8031" s="24"/>
      <c r="AG8031" s="24" t="s">
        <v>21523</v>
      </c>
      <c r="AH8031" s="24" t="s">
        <v>770</v>
      </c>
      <c r="AI8031" s="24" t="s">
        <v>771</v>
      </c>
      <c r="AJ8031" s="24" t="s">
        <v>124</v>
      </c>
      <c r="AK8031" s="24" t="s">
        <v>125</v>
      </c>
      <c r="AL8031" s="22">
        <v>8029</v>
      </c>
    </row>
    <row r="8032" spans="7:38" s="10" customFormat="1">
      <c r="G8032" s="18"/>
      <c r="H8032" s="18"/>
      <c r="I8032" s="18"/>
      <c r="J8032" s="18"/>
      <c r="L8032" s="13"/>
      <c r="M8032" s="13" t="s">
        <v>15495</v>
      </c>
      <c r="N8032" s="13" t="s">
        <v>15496</v>
      </c>
      <c r="O8032" s="13" t="s">
        <v>15495</v>
      </c>
      <c r="AC8032" s="22" t="s">
        <v>29593</v>
      </c>
      <c r="AD8032" s="24" t="s">
        <v>15813</v>
      </c>
      <c r="AE8032" s="24" t="s">
        <v>15814</v>
      </c>
      <c r="AF8032" s="24"/>
      <c r="AG8032" s="24" t="s">
        <v>21523</v>
      </c>
      <c r="AH8032" s="24" t="s">
        <v>770</v>
      </c>
      <c r="AI8032" s="24" t="s">
        <v>771</v>
      </c>
      <c r="AJ8032" s="24" t="s">
        <v>124</v>
      </c>
      <c r="AK8032" s="24" t="s">
        <v>125</v>
      </c>
      <c r="AL8032" s="22">
        <v>8030</v>
      </c>
    </row>
    <row r="8033" spans="7:38" s="10" customFormat="1">
      <c r="G8033" s="18"/>
      <c r="H8033" s="18"/>
      <c r="I8033" s="18"/>
      <c r="J8033" s="18"/>
      <c r="L8033" s="13"/>
      <c r="M8033" s="13" t="s">
        <v>15833</v>
      </c>
      <c r="N8033" s="13" t="s">
        <v>15834</v>
      </c>
      <c r="O8033" s="13" t="s">
        <v>15833</v>
      </c>
      <c r="AC8033" s="22" t="s">
        <v>29594</v>
      </c>
      <c r="AD8033" s="24" t="s">
        <v>15815</v>
      </c>
      <c r="AE8033" s="24" t="s">
        <v>15816</v>
      </c>
      <c r="AF8033" s="24"/>
      <c r="AG8033" s="24" t="s">
        <v>21523</v>
      </c>
      <c r="AH8033" s="24" t="s">
        <v>770</v>
      </c>
      <c r="AI8033" s="24" t="s">
        <v>771</v>
      </c>
      <c r="AJ8033" s="24" t="s">
        <v>124</v>
      </c>
      <c r="AK8033" s="24" t="s">
        <v>125</v>
      </c>
      <c r="AL8033" s="22">
        <v>8031</v>
      </c>
    </row>
    <row r="8034" spans="7:38" s="10" customFormat="1">
      <c r="G8034" s="18"/>
      <c r="H8034" s="18"/>
      <c r="I8034" s="18"/>
      <c r="J8034" s="18"/>
      <c r="L8034" s="13"/>
      <c r="M8034" s="13" t="s">
        <v>15497</v>
      </c>
      <c r="N8034" s="13" t="s">
        <v>15498</v>
      </c>
      <c r="O8034" s="13" t="s">
        <v>15497</v>
      </c>
      <c r="AC8034" s="22" t="s">
        <v>29595</v>
      </c>
      <c r="AD8034" s="24" t="s">
        <v>15817</v>
      </c>
      <c r="AE8034" s="24" t="s">
        <v>15818</v>
      </c>
      <c r="AF8034" s="24"/>
      <c r="AG8034" s="24" t="s">
        <v>21523</v>
      </c>
      <c r="AH8034" s="24" t="s">
        <v>770</v>
      </c>
      <c r="AI8034" s="24" t="s">
        <v>771</v>
      </c>
      <c r="AJ8034" s="24" t="s">
        <v>124</v>
      </c>
      <c r="AK8034" s="24" t="s">
        <v>125</v>
      </c>
      <c r="AL8034" s="22">
        <v>8032</v>
      </c>
    </row>
    <row r="8035" spans="7:38" s="10" customFormat="1">
      <c r="G8035" s="18"/>
      <c r="H8035" s="18"/>
      <c r="I8035" s="18"/>
      <c r="J8035" s="18"/>
      <c r="L8035" s="13"/>
      <c r="M8035" s="13" t="s">
        <v>15835</v>
      </c>
      <c r="N8035" s="13" t="s">
        <v>15836</v>
      </c>
      <c r="O8035" s="13" t="s">
        <v>15835</v>
      </c>
      <c r="AC8035" s="22" t="s">
        <v>29596</v>
      </c>
      <c r="AD8035" s="24" t="s">
        <v>15819</v>
      </c>
      <c r="AE8035" s="24" t="s">
        <v>15820</v>
      </c>
      <c r="AF8035" s="24"/>
      <c r="AG8035" s="24" t="s">
        <v>21523</v>
      </c>
      <c r="AH8035" s="24" t="s">
        <v>770</v>
      </c>
      <c r="AI8035" s="24" t="s">
        <v>771</v>
      </c>
      <c r="AJ8035" s="24" t="s">
        <v>124</v>
      </c>
      <c r="AK8035" s="24" t="s">
        <v>125</v>
      </c>
      <c r="AL8035" s="22">
        <v>8033</v>
      </c>
    </row>
    <row r="8036" spans="7:38" s="10" customFormat="1">
      <c r="G8036" s="18"/>
      <c r="H8036" s="18"/>
      <c r="I8036" s="18"/>
      <c r="J8036" s="18"/>
      <c r="L8036" s="13"/>
      <c r="M8036" s="13" t="s">
        <v>15837</v>
      </c>
      <c r="N8036" s="13" t="s">
        <v>15838</v>
      </c>
      <c r="O8036" s="13" t="s">
        <v>15837</v>
      </c>
      <c r="AC8036" s="22" t="s">
        <v>29597</v>
      </c>
      <c r="AD8036" s="24" t="s">
        <v>15821</v>
      </c>
      <c r="AE8036" s="24" t="s">
        <v>15822</v>
      </c>
      <c r="AF8036" s="24" t="s">
        <v>29598</v>
      </c>
      <c r="AG8036" s="24" t="s">
        <v>21523</v>
      </c>
      <c r="AH8036" s="24" t="s">
        <v>770</v>
      </c>
      <c r="AI8036" s="24" t="s">
        <v>771</v>
      </c>
      <c r="AJ8036" s="24" t="s">
        <v>124</v>
      </c>
      <c r="AK8036" s="24" t="s">
        <v>125</v>
      </c>
      <c r="AL8036" s="22">
        <v>8034</v>
      </c>
    </row>
    <row r="8037" spans="7:38" s="10" customFormat="1">
      <c r="G8037" s="18"/>
      <c r="H8037" s="18"/>
      <c r="I8037" s="18"/>
      <c r="J8037" s="18"/>
      <c r="L8037" s="13"/>
      <c r="M8037" s="13" t="s">
        <v>15799</v>
      </c>
      <c r="N8037" s="13" t="s">
        <v>15800</v>
      </c>
      <c r="O8037" s="13" t="s">
        <v>15799</v>
      </c>
      <c r="AC8037" s="22" t="s">
        <v>29599</v>
      </c>
      <c r="AD8037" s="24" t="s">
        <v>15823</v>
      </c>
      <c r="AE8037" s="24" t="s">
        <v>15824</v>
      </c>
      <c r="AF8037" s="24"/>
      <c r="AG8037" s="24" t="s">
        <v>21523</v>
      </c>
      <c r="AH8037" s="24" t="s">
        <v>770</v>
      </c>
      <c r="AI8037" s="24" t="s">
        <v>771</v>
      </c>
      <c r="AJ8037" s="24" t="s">
        <v>124</v>
      </c>
      <c r="AK8037" s="24" t="s">
        <v>125</v>
      </c>
      <c r="AL8037" s="22">
        <v>8035</v>
      </c>
    </row>
    <row r="8038" spans="7:38" s="10" customFormat="1">
      <c r="G8038" s="18"/>
      <c r="H8038" s="18"/>
      <c r="I8038" s="18"/>
      <c r="J8038" s="18"/>
      <c r="L8038" s="13"/>
      <c r="M8038" s="13" t="s">
        <v>15801</v>
      </c>
      <c r="N8038" s="13" t="s">
        <v>15802</v>
      </c>
      <c r="O8038" s="13" t="s">
        <v>15801</v>
      </c>
      <c r="AC8038" s="22" t="s">
        <v>29600</v>
      </c>
      <c r="AD8038" s="24" t="s">
        <v>15825</v>
      </c>
      <c r="AE8038" s="24" t="s">
        <v>15826</v>
      </c>
      <c r="AF8038" s="24"/>
      <c r="AG8038" s="24" t="s">
        <v>21523</v>
      </c>
      <c r="AH8038" s="24" t="s">
        <v>770</v>
      </c>
      <c r="AI8038" s="24" t="s">
        <v>771</v>
      </c>
      <c r="AJ8038" s="24" t="s">
        <v>124</v>
      </c>
      <c r="AK8038" s="24" t="s">
        <v>125</v>
      </c>
      <c r="AL8038" s="22">
        <v>8036</v>
      </c>
    </row>
    <row r="8039" spans="7:38" s="10" customFormat="1">
      <c r="G8039" s="18"/>
      <c r="H8039" s="18"/>
      <c r="I8039" s="18"/>
      <c r="J8039" s="18"/>
      <c r="L8039" s="13"/>
      <c r="M8039" s="13" t="s">
        <v>15803</v>
      </c>
      <c r="N8039" s="13" t="s">
        <v>15804</v>
      </c>
      <c r="O8039" s="13" t="s">
        <v>15803</v>
      </c>
      <c r="AC8039" s="22" t="s">
        <v>29601</v>
      </c>
      <c r="AD8039" s="24" t="s">
        <v>15827</v>
      </c>
      <c r="AE8039" s="24" t="s">
        <v>15828</v>
      </c>
      <c r="AF8039" s="24"/>
      <c r="AG8039" s="24" t="s">
        <v>21523</v>
      </c>
      <c r="AH8039" s="24" t="s">
        <v>770</v>
      </c>
      <c r="AI8039" s="24" t="s">
        <v>771</v>
      </c>
      <c r="AJ8039" s="24" t="s">
        <v>124</v>
      </c>
      <c r="AK8039" s="24" t="s">
        <v>125</v>
      </c>
      <c r="AL8039" s="22">
        <v>8037</v>
      </c>
    </row>
    <row r="8040" spans="7:38" s="10" customFormat="1">
      <c r="G8040" s="18"/>
      <c r="H8040" s="18"/>
      <c r="I8040" s="18"/>
      <c r="J8040" s="18"/>
      <c r="L8040" s="13"/>
      <c r="M8040" s="13" t="s">
        <v>15805</v>
      </c>
      <c r="N8040" s="13" t="s">
        <v>15806</v>
      </c>
      <c r="O8040" s="13" t="s">
        <v>15805</v>
      </c>
      <c r="AC8040" s="22" t="s">
        <v>29602</v>
      </c>
      <c r="AD8040" s="24" t="s">
        <v>15829</v>
      </c>
      <c r="AE8040" s="24" t="s">
        <v>15830</v>
      </c>
      <c r="AF8040" s="24"/>
      <c r="AG8040" s="24" t="s">
        <v>21523</v>
      </c>
      <c r="AH8040" s="24" t="s">
        <v>770</v>
      </c>
      <c r="AI8040" s="24" t="s">
        <v>771</v>
      </c>
      <c r="AJ8040" s="24" t="s">
        <v>124</v>
      </c>
      <c r="AK8040" s="24" t="s">
        <v>125</v>
      </c>
      <c r="AL8040" s="22">
        <v>8038</v>
      </c>
    </row>
    <row r="8041" spans="7:38" s="10" customFormat="1">
      <c r="G8041" s="18"/>
      <c r="H8041" s="18"/>
      <c r="I8041" s="18"/>
      <c r="J8041" s="18"/>
      <c r="L8041" s="13"/>
      <c r="M8041" s="13" t="s">
        <v>15807</v>
      </c>
      <c r="N8041" s="13" t="s">
        <v>15808</v>
      </c>
      <c r="O8041" s="13" t="s">
        <v>15807</v>
      </c>
      <c r="AC8041" s="22" t="s">
        <v>29603</v>
      </c>
      <c r="AD8041" s="24" t="s">
        <v>15831</v>
      </c>
      <c r="AE8041" s="24" t="s">
        <v>15832</v>
      </c>
      <c r="AF8041" s="24"/>
      <c r="AG8041" s="24" t="s">
        <v>21523</v>
      </c>
      <c r="AH8041" s="24" t="s">
        <v>770</v>
      </c>
      <c r="AI8041" s="24" t="s">
        <v>771</v>
      </c>
      <c r="AJ8041" s="24" t="s">
        <v>124</v>
      </c>
      <c r="AK8041" s="24" t="s">
        <v>125</v>
      </c>
      <c r="AL8041" s="22">
        <v>8039</v>
      </c>
    </row>
    <row r="8042" spans="7:38" s="10" customFormat="1">
      <c r="G8042" s="18"/>
      <c r="H8042" s="18"/>
      <c r="I8042" s="18"/>
      <c r="J8042" s="18"/>
      <c r="L8042" s="13"/>
      <c r="M8042" s="13" t="s">
        <v>15809</v>
      </c>
      <c r="N8042" s="13" t="s">
        <v>15810</v>
      </c>
      <c r="O8042" s="13" t="s">
        <v>15809</v>
      </c>
      <c r="AC8042" s="22" t="s">
        <v>29604</v>
      </c>
      <c r="AD8042" s="24" t="s">
        <v>15833</v>
      </c>
      <c r="AE8042" s="24" t="s">
        <v>15834</v>
      </c>
      <c r="AF8042" s="24"/>
      <c r="AG8042" s="24" t="s">
        <v>21523</v>
      </c>
      <c r="AH8042" s="24" t="s">
        <v>29605</v>
      </c>
      <c r="AI8042" s="24" t="s">
        <v>29606</v>
      </c>
      <c r="AJ8042" s="24" t="s">
        <v>124</v>
      </c>
      <c r="AK8042" s="24" t="s">
        <v>125</v>
      </c>
      <c r="AL8042" s="22">
        <v>8040</v>
      </c>
    </row>
    <row r="8043" spans="7:38" s="10" customFormat="1">
      <c r="G8043" s="18"/>
      <c r="H8043" s="18"/>
      <c r="I8043" s="18"/>
      <c r="J8043" s="18"/>
      <c r="L8043" s="13"/>
      <c r="M8043" s="13" t="s">
        <v>15839</v>
      </c>
      <c r="N8043" s="13" t="s">
        <v>15840</v>
      </c>
      <c r="O8043" s="13" t="s">
        <v>15839</v>
      </c>
      <c r="AC8043" s="22" t="s">
        <v>29607</v>
      </c>
      <c r="AD8043" s="24" t="s">
        <v>15835</v>
      </c>
      <c r="AE8043" s="24" t="s">
        <v>15836</v>
      </c>
      <c r="AF8043" s="24"/>
      <c r="AG8043" s="24" t="s">
        <v>21523</v>
      </c>
      <c r="AH8043" s="24" t="s">
        <v>29605</v>
      </c>
      <c r="AI8043" s="24" t="s">
        <v>29606</v>
      </c>
      <c r="AJ8043" s="24" t="s">
        <v>124</v>
      </c>
      <c r="AK8043" s="24" t="s">
        <v>125</v>
      </c>
      <c r="AL8043" s="22">
        <v>8041</v>
      </c>
    </row>
    <row r="8044" spans="7:38" s="10" customFormat="1">
      <c r="G8044" s="18"/>
      <c r="H8044" s="18"/>
      <c r="I8044" s="18"/>
      <c r="J8044" s="18"/>
      <c r="L8044" s="13"/>
      <c r="M8044" s="13" t="s">
        <v>15841</v>
      </c>
      <c r="N8044" s="13" t="s">
        <v>15842</v>
      </c>
      <c r="O8044" s="13" t="s">
        <v>15841</v>
      </c>
      <c r="AC8044" s="22" t="s">
        <v>29608</v>
      </c>
      <c r="AD8044" s="24" t="s">
        <v>15837</v>
      </c>
      <c r="AE8044" s="24" t="s">
        <v>15838</v>
      </c>
      <c r="AF8044" s="24"/>
      <c r="AG8044" s="24" t="s">
        <v>21523</v>
      </c>
      <c r="AH8044" s="24" t="s">
        <v>29605</v>
      </c>
      <c r="AI8044" s="24" t="s">
        <v>29606</v>
      </c>
      <c r="AJ8044" s="24" t="s">
        <v>124</v>
      </c>
      <c r="AK8044" s="24" t="s">
        <v>125</v>
      </c>
      <c r="AL8044" s="22">
        <v>8042</v>
      </c>
    </row>
    <row r="8045" spans="7:38" s="10" customFormat="1">
      <c r="G8045" s="18"/>
      <c r="H8045" s="18"/>
      <c r="I8045" s="18"/>
      <c r="J8045" s="18"/>
      <c r="L8045" s="13"/>
      <c r="M8045" s="13" t="s">
        <v>15843</v>
      </c>
      <c r="N8045" s="13" t="s">
        <v>15844</v>
      </c>
      <c r="O8045" s="13" t="s">
        <v>15843</v>
      </c>
      <c r="AC8045" s="22" t="s">
        <v>29609</v>
      </c>
      <c r="AD8045" s="24" t="s">
        <v>15839</v>
      </c>
      <c r="AE8045" s="24" t="s">
        <v>15840</v>
      </c>
      <c r="AF8045" s="24"/>
      <c r="AG8045" s="24" t="s">
        <v>21269</v>
      </c>
      <c r="AH8045" s="24" t="s">
        <v>772</v>
      </c>
      <c r="AI8045" s="24" t="s">
        <v>773</v>
      </c>
      <c r="AJ8045" s="24" t="s">
        <v>126</v>
      </c>
      <c r="AK8045" s="24" t="s">
        <v>127</v>
      </c>
      <c r="AL8045" s="22">
        <v>8043</v>
      </c>
    </row>
    <row r="8046" spans="7:38" s="10" customFormat="1">
      <c r="G8046" s="18"/>
      <c r="H8046" s="18"/>
      <c r="I8046" s="18"/>
      <c r="J8046" s="18"/>
      <c r="L8046" s="13"/>
      <c r="M8046" s="13" t="s">
        <v>15845</v>
      </c>
      <c r="N8046" s="13" t="s">
        <v>15846</v>
      </c>
      <c r="O8046" s="13" t="s">
        <v>15845</v>
      </c>
      <c r="AC8046" s="22" t="s">
        <v>29610</v>
      </c>
      <c r="AD8046" s="24" t="s">
        <v>15841</v>
      </c>
      <c r="AE8046" s="24" t="s">
        <v>15842</v>
      </c>
      <c r="AF8046" s="24"/>
      <c r="AG8046" s="24" t="s">
        <v>21269</v>
      </c>
      <c r="AH8046" s="24" t="s">
        <v>772</v>
      </c>
      <c r="AI8046" s="24" t="s">
        <v>773</v>
      </c>
      <c r="AJ8046" s="24" t="s">
        <v>126</v>
      </c>
      <c r="AK8046" s="24" t="s">
        <v>127</v>
      </c>
      <c r="AL8046" s="22">
        <v>8044</v>
      </c>
    </row>
    <row r="8047" spans="7:38" s="10" customFormat="1">
      <c r="G8047" s="18"/>
      <c r="H8047" s="18"/>
      <c r="I8047" s="18"/>
      <c r="J8047" s="18"/>
      <c r="L8047" s="13"/>
      <c r="M8047" s="13" t="s">
        <v>15847</v>
      </c>
      <c r="N8047" s="13" t="s">
        <v>15848</v>
      </c>
      <c r="O8047" s="13" t="s">
        <v>15847</v>
      </c>
      <c r="AC8047" s="22" t="s">
        <v>29611</v>
      </c>
      <c r="AD8047" s="24" t="s">
        <v>15843</v>
      </c>
      <c r="AE8047" s="24" t="s">
        <v>15844</v>
      </c>
      <c r="AF8047" s="24"/>
      <c r="AG8047" s="24" t="s">
        <v>21269</v>
      </c>
      <c r="AH8047" s="24" t="s">
        <v>772</v>
      </c>
      <c r="AI8047" s="24" t="s">
        <v>773</v>
      </c>
      <c r="AJ8047" s="24" t="s">
        <v>126</v>
      </c>
      <c r="AK8047" s="24" t="s">
        <v>127</v>
      </c>
      <c r="AL8047" s="22">
        <v>8045</v>
      </c>
    </row>
    <row r="8048" spans="7:38" s="10" customFormat="1">
      <c r="G8048" s="18"/>
      <c r="H8048" s="18"/>
      <c r="I8048" s="18"/>
      <c r="J8048" s="18"/>
      <c r="L8048" s="13"/>
      <c r="M8048" s="13" t="s">
        <v>15849</v>
      </c>
      <c r="N8048" s="13" t="s">
        <v>15850</v>
      </c>
      <c r="O8048" s="13" t="s">
        <v>15849</v>
      </c>
      <c r="AC8048" s="22" t="s">
        <v>29612</v>
      </c>
      <c r="AD8048" s="24" t="s">
        <v>15845</v>
      </c>
      <c r="AE8048" s="24" t="s">
        <v>15846</v>
      </c>
      <c r="AF8048" s="24"/>
      <c r="AG8048" s="24" t="s">
        <v>21269</v>
      </c>
      <c r="AH8048" s="24" t="s">
        <v>772</v>
      </c>
      <c r="AI8048" s="24" t="s">
        <v>773</v>
      </c>
      <c r="AJ8048" s="24" t="s">
        <v>126</v>
      </c>
      <c r="AK8048" s="24" t="s">
        <v>127</v>
      </c>
      <c r="AL8048" s="22">
        <v>8046</v>
      </c>
    </row>
    <row r="8049" spans="7:38" s="10" customFormat="1">
      <c r="G8049" s="18"/>
      <c r="H8049" s="18"/>
      <c r="I8049" s="18"/>
      <c r="J8049" s="18"/>
      <c r="L8049" s="13"/>
      <c r="M8049" s="13" t="s">
        <v>15851</v>
      </c>
      <c r="N8049" s="13" t="s">
        <v>15852</v>
      </c>
      <c r="O8049" s="13" t="s">
        <v>15851</v>
      </c>
      <c r="AC8049" s="22" t="s">
        <v>29613</v>
      </c>
      <c r="AD8049" s="24" t="s">
        <v>15847</v>
      </c>
      <c r="AE8049" s="24" t="s">
        <v>15848</v>
      </c>
      <c r="AF8049" s="24"/>
      <c r="AG8049" s="24" t="s">
        <v>21269</v>
      </c>
      <c r="AH8049" s="24" t="s">
        <v>772</v>
      </c>
      <c r="AI8049" s="24" t="s">
        <v>773</v>
      </c>
      <c r="AJ8049" s="24" t="s">
        <v>126</v>
      </c>
      <c r="AK8049" s="24" t="s">
        <v>127</v>
      </c>
      <c r="AL8049" s="22">
        <v>8047</v>
      </c>
    </row>
    <row r="8050" spans="7:38" s="10" customFormat="1">
      <c r="G8050" s="18"/>
      <c r="H8050" s="18"/>
      <c r="I8050" s="18"/>
      <c r="J8050" s="18"/>
      <c r="L8050" s="13"/>
      <c r="M8050" s="13" t="s">
        <v>15853</v>
      </c>
      <c r="N8050" s="13" t="s">
        <v>6931</v>
      </c>
      <c r="O8050" s="13" t="s">
        <v>15853</v>
      </c>
      <c r="AC8050" s="22" t="s">
        <v>29614</v>
      </c>
      <c r="AD8050" s="24" t="s">
        <v>15849</v>
      </c>
      <c r="AE8050" s="24" t="s">
        <v>15850</v>
      </c>
      <c r="AF8050" s="24"/>
      <c r="AG8050" s="24" t="s">
        <v>21269</v>
      </c>
      <c r="AH8050" s="24" t="s">
        <v>772</v>
      </c>
      <c r="AI8050" s="24" t="s">
        <v>773</v>
      </c>
      <c r="AJ8050" s="24" t="s">
        <v>126</v>
      </c>
      <c r="AK8050" s="24" t="s">
        <v>127</v>
      </c>
      <c r="AL8050" s="22">
        <v>8048</v>
      </c>
    </row>
    <row r="8051" spans="7:38" s="10" customFormat="1">
      <c r="G8051" s="18"/>
      <c r="H8051" s="18"/>
      <c r="I8051" s="18"/>
      <c r="J8051" s="18"/>
      <c r="L8051" s="13"/>
      <c r="M8051" s="13" t="s">
        <v>15854</v>
      </c>
      <c r="N8051" s="13" t="s">
        <v>545</v>
      </c>
      <c r="O8051" s="13" t="s">
        <v>15854</v>
      </c>
      <c r="AC8051" s="22" t="s">
        <v>29615</v>
      </c>
      <c r="AD8051" s="24" t="s">
        <v>15851</v>
      </c>
      <c r="AE8051" s="24" t="s">
        <v>15852</v>
      </c>
      <c r="AF8051" s="24"/>
      <c r="AG8051" s="24" t="s">
        <v>21269</v>
      </c>
      <c r="AH8051" s="24" t="s">
        <v>772</v>
      </c>
      <c r="AI8051" s="24" t="s">
        <v>773</v>
      </c>
      <c r="AJ8051" s="24" t="s">
        <v>126</v>
      </c>
      <c r="AK8051" s="24" t="s">
        <v>127</v>
      </c>
      <c r="AL8051" s="22">
        <v>8049</v>
      </c>
    </row>
    <row r="8052" spans="7:38" s="10" customFormat="1">
      <c r="G8052" s="18"/>
      <c r="H8052" s="18"/>
      <c r="I8052" s="18"/>
      <c r="J8052" s="18"/>
      <c r="L8052" s="13"/>
      <c r="M8052" s="13" t="s">
        <v>15855</v>
      </c>
      <c r="N8052" s="13" t="s">
        <v>8751</v>
      </c>
      <c r="O8052" s="13" t="s">
        <v>15855</v>
      </c>
      <c r="AC8052" s="22" t="s">
        <v>29616</v>
      </c>
      <c r="AD8052" s="24" t="s">
        <v>15853</v>
      </c>
      <c r="AE8052" s="24" t="s">
        <v>6931</v>
      </c>
      <c r="AF8052" s="24"/>
      <c r="AG8052" s="24" t="s">
        <v>21269</v>
      </c>
      <c r="AH8052" s="24" t="s">
        <v>772</v>
      </c>
      <c r="AI8052" s="24" t="s">
        <v>773</v>
      </c>
      <c r="AJ8052" s="24" t="s">
        <v>126</v>
      </c>
      <c r="AK8052" s="24" t="s">
        <v>127</v>
      </c>
      <c r="AL8052" s="22">
        <v>8050</v>
      </c>
    </row>
    <row r="8053" spans="7:38" s="10" customFormat="1">
      <c r="G8053" s="18"/>
      <c r="H8053" s="18"/>
      <c r="I8053" s="18"/>
      <c r="J8053" s="18"/>
      <c r="L8053" s="13"/>
      <c r="M8053" s="13" t="s">
        <v>15856</v>
      </c>
      <c r="N8053" s="13" t="s">
        <v>15857</v>
      </c>
      <c r="O8053" s="13" t="s">
        <v>15856</v>
      </c>
      <c r="AC8053" s="22" t="s">
        <v>29617</v>
      </c>
      <c r="AD8053" s="24" t="s">
        <v>15854</v>
      </c>
      <c r="AE8053" s="24" t="s">
        <v>545</v>
      </c>
      <c r="AF8053" s="24"/>
      <c r="AG8053" s="24" t="s">
        <v>21269</v>
      </c>
      <c r="AH8053" s="24" t="s">
        <v>772</v>
      </c>
      <c r="AI8053" s="24" t="s">
        <v>773</v>
      </c>
      <c r="AJ8053" s="24" t="s">
        <v>126</v>
      </c>
      <c r="AK8053" s="24" t="s">
        <v>127</v>
      </c>
      <c r="AL8053" s="22">
        <v>8051</v>
      </c>
    </row>
    <row r="8054" spans="7:38" s="10" customFormat="1">
      <c r="G8054" s="18"/>
      <c r="H8054" s="18"/>
      <c r="I8054" s="18"/>
      <c r="J8054" s="18"/>
      <c r="L8054" s="13"/>
      <c r="M8054" s="13" t="s">
        <v>15858</v>
      </c>
      <c r="N8054" s="13" t="s">
        <v>1068</v>
      </c>
      <c r="O8054" s="13" t="s">
        <v>15858</v>
      </c>
      <c r="AC8054" s="22" t="s">
        <v>29618</v>
      </c>
      <c r="AD8054" s="24" t="s">
        <v>15855</v>
      </c>
      <c r="AE8054" s="24" t="s">
        <v>8751</v>
      </c>
      <c r="AF8054" s="24"/>
      <c r="AG8054" s="24" t="s">
        <v>21269</v>
      </c>
      <c r="AH8054" s="24" t="s">
        <v>772</v>
      </c>
      <c r="AI8054" s="24" t="s">
        <v>773</v>
      </c>
      <c r="AJ8054" s="24" t="s">
        <v>126</v>
      </c>
      <c r="AK8054" s="24" t="s">
        <v>127</v>
      </c>
      <c r="AL8054" s="22">
        <v>8052</v>
      </c>
    </row>
    <row r="8055" spans="7:38" s="10" customFormat="1">
      <c r="G8055" s="18"/>
      <c r="H8055" s="18"/>
      <c r="I8055" s="18"/>
      <c r="J8055" s="18"/>
      <c r="L8055" s="13"/>
      <c r="M8055" s="13" t="s">
        <v>15859</v>
      </c>
      <c r="N8055" s="13" t="s">
        <v>15860</v>
      </c>
      <c r="O8055" s="13" t="s">
        <v>15859</v>
      </c>
      <c r="AC8055" s="22" t="s">
        <v>29619</v>
      </c>
      <c r="AD8055" s="24" t="s">
        <v>15856</v>
      </c>
      <c r="AE8055" s="24" t="s">
        <v>15857</v>
      </c>
      <c r="AF8055" s="24"/>
      <c r="AG8055" s="24" t="s">
        <v>21269</v>
      </c>
      <c r="AH8055" s="24" t="s">
        <v>772</v>
      </c>
      <c r="AI8055" s="24" t="s">
        <v>773</v>
      </c>
      <c r="AJ8055" s="24" t="s">
        <v>126</v>
      </c>
      <c r="AK8055" s="24" t="s">
        <v>127</v>
      </c>
      <c r="AL8055" s="22">
        <v>8053</v>
      </c>
    </row>
    <row r="8056" spans="7:38" s="10" customFormat="1">
      <c r="G8056" s="18"/>
      <c r="H8056" s="18"/>
      <c r="I8056" s="18"/>
      <c r="J8056" s="18"/>
      <c r="L8056" s="13"/>
      <c r="M8056" s="13" t="s">
        <v>15861</v>
      </c>
      <c r="N8056" s="13" t="s">
        <v>8666</v>
      </c>
      <c r="O8056" s="13" t="s">
        <v>15861</v>
      </c>
      <c r="AC8056" s="22" t="s">
        <v>29620</v>
      </c>
      <c r="AD8056" s="24" t="s">
        <v>15858</v>
      </c>
      <c r="AE8056" s="24" t="s">
        <v>1068</v>
      </c>
      <c r="AF8056" s="24"/>
      <c r="AG8056" s="24" t="s">
        <v>21269</v>
      </c>
      <c r="AH8056" s="24" t="s">
        <v>772</v>
      </c>
      <c r="AI8056" s="24" t="s">
        <v>773</v>
      </c>
      <c r="AJ8056" s="24" t="s">
        <v>126</v>
      </c>
      <c r="AK8056" s="24" t="s">
        <v>127</v>
      </c>
      <c r="AL8056" s="22">
        <v>8054</v>
      </c>
    </row>
    <row r="8057" spans="7:38" s="10" customFormat="1">
      <c r="G8057" s="18"/>
      <c r="H8057" s="18"/>
      <c r="I8057" s="18"/>
      <c r="J8057" s="18"/>
      <c r="L8057" s="13"/>
      <c r="M8057" s="13" t="s">
        <v>15862</v>
      </c>
      <c r="N8057" s="13" t="s">
        <v>15863</v>
      </c>
      <c r="O8057" s="13" t="s">
        <v>15862</v>
      </c>
      <c r="AC8057" s="22" t="s">
        <v>29621</v>
      </c>
      <c r="AD8057" s="24" t="s">
        <v>15859</v>
      </c>
      <c r="AE8057" s="24" t="s">
        <v>15860</v>
      </c>
      <c r="AF8057" s="24"/>
      <c r="AG8057" s="24" t="s">
        <v>21269</v>
      </c>
      <c r="AH8057" s="24" t="s">
        <v>772</v>
      </c>
      <c r="AI8057" s="24" t="s">
        <v>773</v>
      </c>
      <c r="AJ8057" s="24" t="s">
        <v>126</v>
      </c>
      <c r="AK8057" s="24" t="s">
        <v>127</v>
      </c>
      <c r="AL8057" s="22">
        <v>8055</v>
      </c>
    </row>
    <row r="8058" spans="7:38" s="10" customFormat="1">
      <c r="G8058" s="18"/>
      <c r="H8058" s="18"/>
      <c r="I8058" s="18"/>
      <c r="J8058" s="18"/>
      <c r="L8058" s="13"/>
      <c r="M8058" s="13" t="s">
        <v>15864</v>
      </c>
      <c r="N8058" s="13" t="s">
        <v>15865</v>
      </c>
      <c r="O8058" s="13" t="s">
        <v>15864</v>
      </c>
      <c r="AC8058" s="22" t="s">
        <v>29622</v>
      </c>
      <c r="AD8058" s="24" t="s">
        <v>15861</v>
      </c>
      <c r="AE8058" s="24" t="s">
        <v>8666</v>
      </c>
      <c r="AF8058" s="24"/>
      <c r="AG8058" s="24" t="s">
        <v>21269</v>
      </c>
      <c r="AH8058" s="24" t="s">
        <v>772</v>
      </c>
      <c r="AI8058" s="24" t="s">
        <v>773</v>
      </c>
      <c r="AJ8058" s="24" t="s">
        <v>126</v>
      </c>
      <c r="AK8058" s="24" t="s">
        <v>127</v>
      </c>
      <c r="AL8058" s="22">
        <v>8056</v>
      </c>
    </row>
    <row r="8059" spans="7:38" s="10" customFormat="1">
      <c r="G8059" s="18"/>
      <c r="H8059" s="18"/>
      <c r="I8059" s="18"/>
      <c r="J8059" s="18"/>
      <c r="L8059" s="13"/>
      <c r="M8059" s="13" t="s">
        <v>15866</v>
      </c>
      <c r="N8059" s="13" t="s">
        <v>1476</v>
      </c>
      <c r="O8059" s="13" t="s">
        <v>15866</v>
      </c>
      <c r="AC8059" s="22" t="s">
        <v>29623</v>
      </c>
      <c r="AD8059" s="24" t="s">
        <v>15862</v>
      </c>
      <c r="AE8059" s="24" t="s">
        <v>15863</v>
      </c>
      <c r="AF8059" s="24"/>
      <c r="AG8059" s="24" t="s">
        <v>21523</v>
      </c>
      <c r="AH8059" s="24" t="s">
        <v>772</v>
      </c>
      <c r="AI8059" s="24" t="s">
        <v>773</v>
      </c>
      <c r="AJ8059" s="24" t="s">
        <v>126</v>
      </c>
      <c r="AK8059" s="24" t="s">
        <v>127</v>
      </c>
      <c r="AL8059" s="22">
        <v>8057</v>
      </c>
    </row>
    <row r="8060" spans="7:38" s="10" customFormat="1">
      <c r="G8060" s="18"/>
      <c r="H8060" s="18"/>
      <c r="I8060" s="18"/>
      <c r="J8060" s="18"/>
      <c r="L8060" s="13"/>
      <c r="M8060" s="13" t="s">
        <v>15867</v>
      </c>
      <c r="N8060" s="13" t="s">
        <v>15868</v>
      </c>
      <c r="O8060" s="13" t="s">
        <v>15867</v>
      </c>
      <c r="AC8060" s="22" t="s">
        <v>29624</v>
      </c>
      <c r="AD8060" s="24" t="s">
        <v>15864</v>
      </c>
      <c r="AE8060" s="24" t="s">
        <v>15865</v>
      </c>
      <c r="AF8060" s="24"/>
      <c r="AG8060" s="24" t="s">
        <v>21523</v>
      </c>
      <c r="AH8060" s="24" t="s">
        <v>772</v>
      </c>
      <c r="AI8060" s="24" t="s">
        <v>773</v>
      </c>
      <c r="AJ8060" s="24" t="s">
        <v>126</v>
      </c>
      <c r="AK8060" s="24" t="s">
        <v>127</v>
      </c>
      <c r="AL8060" s="22">
        <v>8058</v>
      </c>
    </row>
    <row r="8061" spans="7:38" s="10" customFormat="1">
      <c r="G8061" s="18"/>
      <c r="H8061" s="18"/>
      <c r="I8061" s="18"/>
      <c r="J8061" s="18"/>
      <c r="L8061" s="13"/>
      <c r="M8061" s="13" t="s">
        <v>15869</v>
      </c>
      <c r="N8061" s="13" t="s">
        <v>15870</v>
      </c>
      <c r="O8061" s="13" t="s">
        <v>15869</v>
      </c>
      <c r="AC8061" s="22" t="s">
        <v>29625</v>
      </c>
      <c r="AD8061" s="24" t="s">
        <v>15866</v>
      </c>
      <c r="AE8061" s="24" t="s">
        <v>1476</v>
      </c>
      <c r="AF8061" s="24"/>
      <c r="AG8061" s="24" t="s">
        <v>21523</v>
      </c>
      <c r="AH8061" s="24" t="s">
        <v>772</v>
      </c>
      <c r="AI8061" s="24" t="s">
        <v>773</v>
      </c>
      <c r="AJ8061" s="24" t="s">
        <v>126</v>
      </c>
      <c r="AK8061" s="24" t="s">
        <v>127</v>
      </c>
      <c r="AL8061" s="22">
        <v>8059</v>
      </c>
    </row>
    <row r="8062" spans="7:38" s="10" customFormat="1">
      <c r="G8062" s="18"/>
      <c r="H8062" s="18"/>
      <c r="I8062" s="18"/>
      <c r="J8062" s="18"/>
      <c r="L8062" s="13"/>
      <c r="M8062" s="13" t="s">
        <v>15871</v>
      </c>
      <c r="N8062" s="13" t="s">
        <v>1328</v>
      </c>
      <c r="O8062" s="13" t="s">
        <v>15871</v>
      </c>
      <c r="AC8062" s="22" t="s">
        <v>29626</v>
      </c>
      <c r="AD8062" s="24" t="s">
        <v>15867</v>
      </c>
      <c r="AE8062" s="24" t="s">
        <v>15868</v>
      </c>
      <c r="AF8062" s="24"/>
      <c r="AG8062" s="24" t="s">
        <v>21523</v>
      </c>
      <c r="AH8062" s="24" t="s">
        <v>772</v>
      </c>
      <c r="AI8062" s="24" t="s">
        <v>773</v>
      </c>
      <c r="AJ8062" s="24" t="s">
        <v>126</v>
      </c>
      <c r="AK8062" s="24" t="s">
        <v>127</v>
      </c>
      <c r="AL8062" s="22">
        <v>8060</v>
      </c>
    </row>
    <row r="8063" spans="7:38" s="10" customFormat="1">
      <c r="G8063" s="18"/>
      <c r="H8063" s="18"/>
      <c r="I8063" s="18"/>
      <c r="J8063" s="18"/>
      <c r="L8063" s="13"/>
      <c r="M8063" s="13" t="s">
        <v>15872</v>
      </c>
      <c r="N8063" s="13" t="s">
        <v>13489</v>
      </c>
      <c r="O8063" s="13" t="s">
        <v>15872</v>
      </c>
      <c r="AC8063" s="22" t="s">
        <v>29627</v>
      </c>
      <c r="AD8063" s="24" t="s">
        <v>15869</v>
      </c>
      <c r="AE8063" s="24" t="s">
        <v>15870</v>
      </c>
      <c r="AF8063" s="24"/>
      <c r="AG8063" s="24" t="s">
        <v>21523</v>
      </c>
      <c r="AH8063" s="24" t="s">
        <v>772</v>
      </c>
      <c r="AI8063" s="24" t="s">
        <v>773</v>
      </c>
      <c r="AJ8063" s="24" t="s">
        <v>126</v>
      </c>
      <c r="AK8063" s="24" t="s">
        <v>127</v>
      </c>
      <c r="AL8063" s="22">
        <v>8061</v>
      </c>
    </row>
    <row r="8064" spans="7:38" s="10" customFormat="1">
      <c r="G8064" s="18"/>
      <c r="H8064" s="18"/>
      <c r="I8064" s="18"/>
      <c r="J8064" s="18"/>
      <c r="L8064" s="13"/>
      <c r="M8064" s="13" t="s">
        <v>15873</v>
      </c>
      <c r="N8064" s="13" t="s">
        <v>15874</v>
      </c>
      <c r="O8064" s="13" t="s">
        <v>15873</v>
      </c>
      <c r="AC8064" s="22" t="s">
        <v>29628</v>
      </c>
      <c r="AD8064" s="24" t="s">
        <v>15871</v>
      </c>
      <c r="AE8064" s="24" t="s">
        <v>1328</v>
      </c>
      <c r="AF8064" s="24"/>
      <c r="AG8064" s="24" t="s">
        <v>21523</v>
      </c>
      <c r="AH8064" s="24" t="s">
        <v>772</v>
      </c>
      <c r="AI8064" s="24" t="s">
        <v>773</v>
      </c>
      <c r="AJ8064" s="24" t="s">
        <v>126</v>
      </c>
      <c r="AK8064" s="24" t="s">
        <v>127</v>
      </c>
      <c r="AL8064" s="22">
        <v>8062</v>
      </c>
    </row>
    <row r="8065" spans="7:38" s="10" customFormat="1">
      <c r="G8065" s="18"/>
      <c r="H8065" s="18"/>
      <c r="I8065" s="18"/>
      <c r="J8065" s="18"/>
      <c r="L8065" s="13"/>
      <c r="M8065" s="13" t="s">
        <v>15875</v>
      </c>
      <c r="N8065" s="13" t="s">
        <v>15876</v>
      </c>
      <c r="O8065" s="13" t="s">
        <v>15875</v>
      </c>
      <c r="AC8065" s="22" t="s">
        <v>29629</v>
      </c>
      <c r="AD8065" s="24" t="s">
        <v>15872</v>
      </c>
      <c r="AE8065" s="24" t="s">
        <v>13489</v>
      </c>
      <c r="AF8065" s="24"/>
      <c r="AG8065" s="24" t="s">
        <v>21523</v>
      </c>
      <c r="AH8065" s="24" t="s">
        <v>772</v>
      </c>
      <c r="AI8065" s="24" t="s">
        <v>773</v>
      </c>
      <c r="AJ8065" s="24" t="s">
        <v>126</v>
      </c>
      <c r="AK8065" s="24" t="s">
        <v>127</v>
      </c>
      <c r="AL8065" s="22">
        <v>8063</v>
      </c>
    </row>
    <row r="8066" spans="7:38" s="10" customFormat="1">
      <c r="G8066" s="18"/>
      <c r="H8066" s="18"/>
      <c r="I8066" s="18"/>
      <c r="J8066" s="18"/>
      <c r="L8066" s="13"/>
      <c r="M8066" s="13" t="s">
        <v>15877</v>
      </c>
      <c r="N8066" s="13" t="s">
        <v>15878</v>
      </c>
      <c r="O8066" s="13" t="s">
        <v>15877</v>
      </c>
      <c r="AC8066" s="22" t="s">
        <v>29630</v>
      </c>
      <c r="AD8066" s="24" t="s">
        <v>15873</v>
      </c>
      <c r="AE8066" s="24" t="s">
        <v>15874</v>
      </c>
      <c r="AF8066" s="24"/>
      <c r="AG8066" s="24" t="s">
        <v>21523</v>
      </c>
      <c r="AH8066" s="24" t="s">
        <v>772</v>
      </c>
      <c r="AI8066" s="24" t="s">
        <v>773</v>
      </c>
      <c r="AJ8066" s="24" t="s">
        <v>126</v>
      </c>
      <c r="AK8066" s="24" t="s">
        <v>127</v>
      </c>
      <c r="AL8066" s="22">
        <v>8064</v>
      </c>
    </row>
    <row r="8067" spans="7:38" s="10" customFormat="1">
      <c r="G8067" s="18"/>
      <c r="H8067" s="18"/>
      <c r="I8067" s="18"/>
      <c r="J8067" s="18"/>
      <c r="L8067" s="13"/>
      <c r="M8067" s="13" t="s">
        <v>15879</v>
      </c>
      <c r="N8067" s="13" t="s">
        <v>6931</v>
      </c>
      <c r="O8067" s="13" t="s">
        <v>15879</v>
      </c>
      <c r="AC8067" s="22" t="s">
        <v>29631</v>
      </c>
      <c r="AD8067" s="24" t="s">
        <v>15875</v>
      </c>
      <c r="AE8067" s="24" t="s">
        <v>15876</v>
      </c>
      <c r="AF8067" s="24"/>
      <c r="AG8067" s="24" t="s">
        <v>21523</v>
      </c>
      <c r="AH8067" s="24" t="s">
        <v>772</v>
      </c>
      <c r="AI8067" s="24" t="s">
        <v>773</v>
      </c>
      <c r="AJ8067" s="24" t="s">
        <v>126</v>
      </c>
      <c r="AK8067" s="24" t="s">
        <v>127</v>
      </c>
      <c r="AL8067" s="22">
        <v>8065</v>
      </c>
    </row>
    <row r="8068" spans="7:38" s="10" customFormat="1">
      <c r="G8068" s="18"/>
      <c r="H8068" s="18"/>
      <c r="I8068" s="18"/>
      <c r="J8068" s="18"/>
      <c r="L8068" s="13"/>
      <c r="M8068" s="13" t="s">
        <v>15880</v>
      </c>
      <c r="N8068" s="13" t="s">
        <v>12451</v>
      </c>
      <c r="O8068" s="13" t="s">
        <v>15880</v>
      </c>
      <c r="AC8068" s="22" t="s">
        <v>29632</v>
      </c>
      <c r="AD8068" s="24" t="s">
        <v>15877</v>
      </c>
      <c r="AE8068" s="24" t="s">
        <v>15878</v>
      </c>
      <c r="AF8068" s="24"/>
      <c r="AG8068" s="24" t="s">
        <v>21269</v>
      </c>
      <c r="AH8068" s="24" t="s">
        <v>774</v>
      </c>
      <c r="AI8068" s="24" t="s">
        <v>775</v>
      </c>
      <c r="AJ8068" s="24" t="s">
        <v>126</v>
      </c>
      <c r="AK8068" s="24" t="s">
        <v>127</v>
      </c>
      <c r="AL8068" s="22">
        <v>8066</v>
      </c>
    </row>
    <row r="8069" spans="7:38" s="10" customFormat="1">
      <c r="G8069" s="18"/>
      <c r="H8069" s="18"/>
      <c r="I8069" s="18"/>
      <c r="J8069" s="18"/>
      <c r="L8069" s="13"/>
      <c r="M8069" s="13" t="s">
        <v>15881</v>
      </c>
      <c r="N8069" s="13" t="s">
        <v>15882</v>
      </c>
      <c r="O8069" s="13" t="s">
        <v>15881</v>
      </c>
      <c r="AC8069" s="22" t="s">
        <v>29633</v>
      </c>
      <c r="AD8069" s="24" t="s">
        <v>15879</v>
      </c>
      <c r="AE8069" s="24" t="s">
        <v>6931</v>
      </c>
      <c r="AF8069" s="24"/>
      <c r="AG8069" s="24" t="s">
        <v>21269</v>
      </c>
      <c r="AH8069" s="24" t="s">
        <v>774</v>
      </c>
      <c r="AI8069" s="24" t="s">
        <v>775</v>
      </c>
      <c r="AJ8069" s="24" t="s">
        <v>126</v>
      </c>
      <c r="AK8069" s="24" t="s">
        <v>127</v>
      </c>
      <c r="AL8069" s="22">
        <v>8067</v>
      </c>
    </row>
    <row r="8070" spans="7:38" s="10" customFormat="1">
      <c r="G8070" s="18"/>
      <c r="H8070" s="18"/>
      <c r="I8070" s="18"/>
      <c r="J8070" s="18"/>
      <c r="L8070" s="13"/>
      <c r="M8070" s="13" t="s">
        <v>15883</v>
      </c>
      <c r="N8070" s="13" t="s">
        <v>15884</v>
      </c>
      <c r="O8070" s="13" t="s">
        <v>15883</v>
      </c>
      <c r="AC8070" s="22" t="s">
        <v>29634</v>
      </c>
      <c r="AD8070" s="24" t="s">
        <v>15880</v>
      </c>
      <c r="AE8070" s="24" t="s">
        <v>12451</v>
      </c>
      <c r="AF8070" s="24"/>
      <c r="AG8070" s="24" t="s">
        <v>21269</v>
      </c>
      <c r="AH8070" s="24" t="s">
        <v>774</v>
      </c>
      <c r="AI8070" s="24" t="s">
        <v>775</v>
      </c>
      <c r="AJ8070" s="24" t="s">
        <v>126</v>
      </c>
      <c r="AK8070" s="24" t="s">
        <v>127</v>
      </c>
      <c r="AL8070" s="22">
        <v>8068</v>
      </c>
    </row>
    <row r="8071" spans="7:38" s="10" customFormat="1">
      <c r="G8071" s="18"/>
      <c r="H8071" s="18"/>
      <c r="I8071" s="18"/>
      <c r="J8071" s="18"/>
      <c r="L8071" s="13"/>
      <c r="M8071" s="13" t="s">
        <v>15885</v>
      </c>
      <c r="N8071" s="13" t="s">
        <v>7928</v>
      </c>
      <c r="O8071" s="13" t="s">
        <v>15885</v>
      </c>
      <c r="AC8071" s="22" t="s">
        <v>29635</v>
      </c>
      <c r="AD8071" s="24" t="s">
        <v>15881</v>
      </c>
      <c r="AE8071" s="24" t="s">
        <v>15882</v>
      </c>
      <c r="AF8071" s="24"/>
      <c r="AG8071" s="24" t="s">
        <v>21269</v>
      </c>
      <c r="AH8071" s="24" t="s">
        <v>774</v>
      </c>
      <c r="AI8071" s="24" t="s">
        <v>775</v>
      </c>
      <c r="AJ8071" s="24" t="s">
        <v>126</v>
      </c>
      <c r="AK8071" s="24" t="s">
        <v>127</v>
      </c>
      <c r="AL8071" s="22">
        <v>8069</v>
      </c>
    </row>
    <row r="8072" spans="7:38" s="10" customFormat="1">
      <c r="G8072" s="18"/>
      <c r="H8072" s="18"/>
      <c r="I8072" s="18"/>
      <c r="J8072" s="18"/>
      <c r="L8072" s="13"/>
      <c r="M8072" s="13" t="s">
        <v>15886</v>
      </c>
      <c r="N8072" s="13" t="s">
        <v>15887</v>
      </c>
      <c r="O8072" s="13" t="s">
        <v>15886</v>
      </c>
      <c r="AC8072" s="22" t="s">
        <v>29636</v>
      </c>
      <c r="AD8072" s="24" t="s">
        <v>15883</v>
      </c>
      <c r="AE8072" s="24" t="s">
        <v>15884</v>
      </c>
      <c r="AF8072" s="24"/>
      <c r="AG8072" s="24" t="s">
        <v>21523</v>
      </c>
      <c r="AH8072" s="24" t="s">
        <v>774</v>
      </c>
      <c r="AI8072" s="24" t="s">
        <v>775</v>
      </c>
      <c r="AJ8072" s="24" t="s">
        <v>126</v>
      </c>
      <c r="AK8072" s="24" t="s">
        <v>127</v>
      </c>
      <c r="AL8072" s="22">
        <v>8070</v>
      </c>
    </row>
    <row r="8073" spans="7:38" s="10" customFormat="1">
      <c r="G8073" s="18"/>
      <c r="H8073" s="18"/>
      <c r="I8073" s="18"/>
      <c r="J8073" s="18"/>
      <c r="L8073" s="13"/>
      <c r="M8073" s="13" t="s">
        <v>15888</v>
      </c>
      <c r="N8073" s="13" t="s">
        <v>15889</v>
      </c>
      <c r="O8073" s="13" t="s">
        <v>15888</v>
      </c>
      <c r="AC8073" s="22" t="s">
        <v>29637</v>
      </c>
      <c r="AD8073" s="24" t="s">
        <v>15885</v>
      </c>
      <c r="AE8073" s="24" t="s">
        <v>7928</v>
      </c>
      <c r="AF8073" s="24"/>
      <c r="AG8073" s="24" t="s">
        <v>21523</v>
      </c>
      <c r="AH8073" s="24" t="s">
        <v>774</v>
      </c>
      <c r="AI8073" s="24" t="s">
        <v>775</v>
      </c>
      <c r="AJ8073" s="24" t="s">
        <v>126</v>
      </c>
      <c r="AK8073" s="24" t="s">
        <v>127</v>
      </c>
      <c r="AL8073" s="22">
        <v>8071</v>
      </c>
    </row>
    <row r="8074" spans="7:38" s="10" customFormat="1">
      <c r="G8074" s="18"/>
      <c r="H8074" s="18"/>
      <c r="I8074" s="18"/>
      <c r="J8074" s="18"/>
      <c r="L8074" s="13"/>
      <c r="M8074" s="13" t="s">
        <v>15890</v>
      </c>
      <c r="N8074" s="13" t="s">
        <v>10750</v>
      </c>
      <c r="O8074" s="13" t="s">
        <v>15890</v>
      </c>
      <c r="AC8074" s="22" t="s">
        <v>29638</v>
      </c>
      <c r="AD8074" s="24" t="s">
        <v>15886</v>
      </c>
      <c r="AE8074" s="24" t="s">
        <v>15887</v>
      </c>
      <c r="AF8074" s="24"/>
      <c r="AG8074" s="24" t="s">
        <v>21523</v>
      </c>
      <c r="AH8074" s="24" t="s">
        <v>774</v>
      </c>
      <c r="AI8074" s="24" t="s">
        <v>775</v>
      </c>
      <c r="AJ8074" s="24" t="s">
        <v>126</v>
      </c>
      <c r="AK8074" s="24" t="s">
        <v>127</v>
      </c>
      <c r="AL8074" s="22">
        <v>8072</v>
      </c>
    </row>
    <row r="8075" spans="7:38" s="10" customFormat="1">
      <c r="G8075" s="18"/>
      <c r="H8075" s="18"/>
      <c r="I8075" s="18"/>
      <c r="J8075" s="18"/>
      <c r="L8075" s="13"/>
      <c r="M8075" s="13" t="s">
        <v>15891</v>
      </c>
      <c r="N8075" s="13" t="s">
        <v>15064</v>
      </c>
      <c r="O8075" s="13" t="s">
        <v>15891</v>
      </c>
      <c r="AC8075" s="22" t="s">
        <v>29639</v>
      </c>
      <c r="AD8075" s="24" t="s">
        <v>15888</v>
      </c>
      <c r="AE8075" s="24" t="s">
        <v>15889</v>
      </c>
      <c r="AF8075" s="24"/>
      <c r="AG8075" s="24" t="s">
        <v>21269</v>
      </c>
      <c r="AH8075" s="24" t="s">
        <v>774</v>
      </c>
      <c r="AI8075" s="24" t="s">
        <v>775</v>
      </c>
      <c r="AJ8075" s="24" t="s">
        <v>126</v>
      </c>
      <c r="AK8075" s="24" t="s">
        <v>127</v>
      </c>
      <c r="AL8075" s="22">
        <v>8073</v>
      </c>
    </row>
    <row r="8076" spans="7:38" s="10" customFormat="1">
      <c r="G8076" s="18"/>
      <c r="H8076" s="18"/>
      <c r="I8076" s="18"/>
      <c r="J8076" s="18"/>
      <c r="L8076" s="13"/>
      <c r="M8076" s="13" t="s">
        <v>15892</v>
      </c>
      <c r="N8076" s="13" t="s">
        <v>9289</v>
      </c>
      <c r="O8076" s="13" t="s">
        <v>15892</v>
      </c>
      <c r="AC8076" s="22" t="s">
        <v>29640</v>
      </c>
      <c r="AD8076" s="24" t="s">
        <v>15890</v>
      </c>
      <c r="AE8076" s="24" t="s">
        <v>10750</v>
      </c>
      <c r="AF8076" s="24"/>
      <c r="AG8076" s="24" t="s">
        <v>21523</v>
      </c>
      <c r="AH8076" s="24" t="s">
        <v>774</v>
      </c>
      <c r="AI8076" s="24" t="s">
        <v>775</v>
      </c>
      <c r="AJ8076" s="24" t="s">
        <v>126</v>
      </c>
      <c r="AK8076" s="24" t="s">
        <v>127</v>
      </c>
      <c r="AL8076" s="22">
        <v>8074</v>
      </c>
    </row>
    <row r="8077" spans="7:38" s="10" customFormat="1">
      <c r="G8077" s="18"/>
      <c r="H8077" s="18"/>
      <c r="I8077" s="18"/>
      <c r="J8077" s="18"/>
      <c r="L8077" s="13"/>
      <c r="M8077" s="13" t="s">
        <v>16193</v>
      </c>
      <c r="N8077" s="13" t="s">
        <v>16194</v>
      </c>
      <c r="O8077" s="13" t="s">
        <v>16193</v>
      </c>
      <c r="AC8077" s="22" t="s">
        <v>29641</v>
      </c>
      <c r="AD8077" s="24" t="s">
        <v>15891</v>
      </c>
      <c r="AE8077" s="24" t="s">
        <v>15064</v>
      </c>
      <c r="AF8077" s="24"/>
      <c r="AG8077" s="24" t="s">
        <v>21269</v>
      </c>
      <c r="AH8077" s="24" t="s">
        <v>774</v>
      </c>
      <c r="AI8077" s="24" t="s">
        <v>775</v>
      </c>
      <c r="AJ8077" s="24" t="s">
        <v>126</v>
      </c>
      <c r="AK8077" s="24" t="s">
        <v>127</v>
      </c>
      <c r="AL8077" s="22">
        <v>8075</v>
      </c>
    </row>
    <row r="8078" spans="7:38" s="10" customFormat="1">
      <c r="G8078" s="18"/>
      <c r="H8078" s="18"/>
      <c r="I8078" s="18"/>
      <c r="J8078" s="18"/>
      <c r="L8078" s="13"/>
      <c r="M8078" s="13" t="s">
        <v>16195</v>
      </c>
      <c r="N8078" s="13" t="s">
        <v>16196</v>
      </c>
      <c r="O8078" s="13" t="s">
        <v>16195</v>
      </c>
      <c r="AC8078" s="22" t="s">
        <v>29642</v>
      </c>
      <c r="AD8078" s="24" t="s">
        <v>15892</v>
      </c>
      <c r="AE8078" s="24" t="s">
        <v>9289</v>
      </c>
      <c r="AF8078" s="24"/>
      <c r="AG8078" s="24" t="s">
        <v>21523</v>
      </c>
      <c r="AH8078" s="24" t="s">
        <v>774</v>
      </c>
      <c r="AI8078" s="24" t="s">
        <v>775</v>
      </c>
      <c r="AJ8078" s="24" t="s">
        <v>126</v>
      </c>
      <c r="AK8078" s="24" t="s">
        <v>127</v>
      </c>
      <c r="AL8078" s="22">
        <v>8076</v>
      </c>
    </row>
    <row r="8079" spans="7:38" s="10" customFormat="1">
      <c r="G8079" s="18"/>
      <c r="H8079" s="18"/>
      <c r="I8079" s="18"/>
      <c r="J8079" s="18"/>
      <c r="L8079" s="13"/>
      <c r="M8079" s="13" t="s">
        <v>16197</v>
      </c>
      <c r="N8079" s="13" t="s">
        <v>16198</v>
      </c>
      <c r="O8079" s="13" t="s">
        <v>16197</v>
      </c>
      <c r="AC8079" s="22" t="s">
        <v>29643</v>
      </c>
      <c r="AD8079" s="24" t="s">
        <v>15893</v>
      </c>
      <c r="AE8079" s="24" t="s">
        <v>15894</v>
      </c>
      <c r="AF8079" s="24"/>
      <c r="AG8079" s="24" t="s">
        <v>21269</v>
      </c>
      <c r="AH8079" s="24" t="s">
        <v>776</v>
      </c>
      <c r="AI8079" s="24" t="s">
        <v>777</v>
      </c>
      <c r="AJ8079" s="24" t="s">
        <v>126</v>
      </c>
      <c r="AK8079" s="24" t="s">
        <v>127</v>
      </c>
      <c r="AL8079" s="22">
        <v>8077</v>
      </c>
    </row>
    <row r="8080" spans="7:38" s="10" customFormat="1">
      <c r="G8080" s="18"/>
      <c r="H8080" s="18"/>
      <c r="I8080" s="18"/>
      <c r="J8080" s="18"/>
      <c r="L8080" s="13"/>
      <c r="M8080" s="13" t="s">
        <v>16199</v>
      </c>
      <c r="N8080" s="13" t="s">
        <v>16200</v>
      </c>
      <c r="O8080" s="13" t="s">
        <v>16199</v>
      </c>
      <c r="AC8080" s="22" t="s">
        <v>29644</v>
      </c>
      <c r="AD8080" s="24" t="s">
        <v>15895</v>
      </c>
      <c r="AE8080" s="24" t="s">
        <v>15896</v>
      </c>
      <c r="AF8080" s="24"/>
      <c r="AG8080" s="24" t="s">
        <v>21269</v>
      </c>
      <c r="AH8080" s="24" t="s">
        <v>776</v>
      </c>
      <c r="AI8080" s="24" t="s">
        <v>777</v>
      </c>
      <c r="AJ8080" s="24" t="s">
        <v>126</v>
      </c>
      <c r="AK8080" s="24" t="s">
        <v>127</v>
      </c>
      <c r="AL8080" s="22">
        <v>8078</v>
      </c>
    </row>
    <row r="8081" spans="7:38" s="10" customFormat="1">
      <c r="G8081" s="18"/>
      <c r="H8081" s="18"/>
      <c r="I8081" s="18"/>
      <c r="J8081" s="18"/>
      <c r="L8081" s="13"/>
      <c r="M8081" s="13" t="s">
        <v>16201</v>
      </c>
      <c r="N8081" s="13" t="s">
        <v>16202</v>
      </c>
      <c r="O8081" s="13" t="s">
        <v>16201</v>
      </c>
      <c r="AC8081" s="22" t="s">
        <v>29645</v>
      </c>
      <c r="AD8081" s="24" t="s">
        <v>15897</v>
      </c>
      <c r="AE8081" s="24" t="s">
        <v>2718</v>
      </c>
      <c r="AF8081" s="24"/>
      <c r="AG8081" s="24" t="s">
        <v>21269</v>
      </c>
      <c r="AH8081" s="24" t="s">
        <v>776</v>
      </c>
      <c r="AI8081" s="24" t="s">
        <v>777</v>
      </c>
      <c r="AJ8081" s="24" t="s">
        <v>126</v>
      </c>
      <c r="AK8081" s="24" t="s">
        <v>127</v>
      </c>
      <c r="AL8081" s="22">
        <v>8079</v>
      </c>
    </row>
    <row r="8082" spans="7:38" s="10" customFormat="1">
      <c r="G8082" s="18"/>
      <c r="H8082" s="18"/>
      <c r="I8082" s="18"/>
      <c r="J8082" s="18"/>
      <c r="L8082" s="13"/>
      <c r="M8082" s="13" t="s">
        <v>16203</v>
      </c>
      <c r="N8082" s="13" t="s">
        <v>16204</v>
      </c>
      <c r="O8082" s="13" t="s">
        <v>16203</v>
      </c>
      <c r="AC8082" s="22" t="s">
        <v>29646</v>
      </c>
      <c r="AD8082" s="24" t="s">
        <v>15898</v>
      </c>
      <c r="AE8082" s="24" t="s">
        <v>15899</v>
      </c>
      <c r="AF8082" s="24"/>
      <c r="AG8082" s="24" t="s">
        <v>21269</v>
      </c>
      <c r="AH8082" s="24" t="s">
        <v>776</v>
      </c>
      <c r="AI8082" s="24" t="s">
        <v>777</v>
      </c>
      <c r="AJ8082" s="24" t="s">
        <v>126</v>
      </c>
      <c r="AK8082" s="24" t="s">
        <v>127</v>
      </c>
      <c r="AL8082" s="22">
        <v>8080</v>
      </c>
    </row>
    <row r="8083" spans="7:38" s="10" customFormat="1">
      <c r="G8083" s="18"/>
      <c r="H8083" s="18"/>
      <c r="I8083" s="18"/>
      <c r="J8083" s="18"/>
      <c r="L8083" s="13"/>
      <c r="M8083" s="13" t="s">
        <v>16205</v>
      </c>
      <c r="N8083" s="13" t="s">
        <v>16206</v>
      </c>
      <c r="O8083" s="13" t="s">
        <v>16205</v>
      </c>
      <c r="AC8083" s="22" t="s">
        <v>29647</v>
      </c>
      <c r="AD8083" s="24" t="s">
        <v>16185</v>
      </c>
      <c r="AE8083" s="24" t="s">
        <v>16186</v>
      </c>
      <c r="AF8083" s="24"/>
      <c r="AG8083" s="24" t="s">
        <v>21523</v>
      </c>
      <c r="AH8083" s="24" t="s">
        <v>776</v>
      </c>
      <c r="AI8083" s="24" t="s">
        <v>777</v>
      </c>
      <c r="AJ8083" s="24" t="s">
        <v>126</v>
      </c>
      <c r="AK8083" s="24" t="s">
        <v>127</v>
      </c>
      <c r="AL8083" s="22">
        <v>8081</v>
      </c>
    </row>
    <row r="8084" spans="7:38" s="10" customFormat="1">
      <c r="G8084" s="18"/>
      <c r="H8084" s="18"/>
      <c r="I8084" s="18"/>
      <c r="J8084" s="18"/>
      <c r="L8084" s="13"/>
      <c r="M8084" s="13" t="s">
        <v>16207</v>
      </c>
      <c r="N8084" s="13" t="s">
        <v>16208</v>
      </c>
      <c r="O8084" s="13" t="s">
        <v>16207</v>
      </c>
      <c r="AC8084" s="22" t="s">
        <v>29648</v>
      </c>
      <c r="AD8084" s="24" t="s">
        <v>16187</v>
      </c>
      <c r="AE8084" s="24" t="s">
        <v>16188</v>
      </c>
      <c r="AF8084" s="24"/>
      <c r="AG8084" s="24" t="s">
        <v>21523</v>
      </c>
      <c r="AH8084" s="24" t="s">
        <v>776</v>
      </c>
      <c r="AI8084" s="24" t="s">
        <v>777</v>
      </c>
      <c r="AJ8084" s="24" t="s">
        <v>126</v>
      </c>
      <c r="AK8084" s="24" t="s">
        <v>127</v>
      </c>
      <c r="AL8084" s="22">
        <v>8082</v>
      </c>
    </row>
    <row r="8085" spans="7:38" s="10" customFormat="1">
      <c r="G8085" s="18"/>
      <c r="H8085" s="18"/>
      <c r="I8085" s="18"/>
      <c r="J8085" s="18"/>
      <c r="L8085" s="13"/>
      <c r="M8085" s="13" t="s">
        <v>16209</v>
      </c>
      <c r="N8085" s="13" t="s">
        <v>16210</v>
      </c>
      <c r="O8085" s="13" t="s">
        <v>16209</v>
      </c>
      <c r="AC8085" s="22" t="s">
        <v>29649</v>
      </c>
      <c r="AD8085" s="24" t="s">
        <v>16189</v>
      </c>
      <c r="AE8085" s="24" t="s">
        <v>16190</v>
      </c>
      <c r="AF8085" s="24"/>
      <c r="AG8085" s="24" t="s">
        <v>21523</v>
      </c>
      <c r="AH8085" s="24" t="s">
        <v>776</v>
      </c>
      <c r="AI8085" s="24" t="s">
        <v>777</v>
      </c>
      <c r="AJ8085" s="24" t="s">
        <v>126</v>
      </c>
      <c r="AK8085" s="24" t="s">
        <v>127</v>
      </c>
      <c r="AL8085" s="22">
        <v>8083</v>
      </c>
    </row>
    <row r="8086" spans="7:38" s="10" customFormat="1">
      <c r="G8086" s="18"/>
      <c r="H8086" s="18"/>
      <c r="I8086" s="18"/>
      <c r="J8086" s="18"/>
      <c r="L8086" s="13"/>
      <c r="M8086" s="13" t="s">
        <v>16211</v>
      </c>
      <c r="N8086" s="13" t="s">
        <v>5192</v>
      </c>
      <c r="O8086" s="13" t="s">
        <v>16211</v>
      </c>
      <c r="AC8086" s="22" t="s">
        <v>29650</v>
      </c>
      <c r="AD8086" s="24" t="s">
        <v>16191</v>
      </c>
      <c r="AE8086" s="24" t="s">
        <v>16192</v>
      </c>
      <c r="AF8086" s="24"/>
      <c r="AG8086" s="24" t="s">
        <v>21523</v>
      </c>
      <c r="AH8086" s="24" t="s">
        <v>776</v>
      </c>
      <c r="AI8086" s="24" t="s">
        <v>777</v>
      </c>
      <c r="AJ8086" s="24" t="s">
        <v>126</v>
      </c>
      <c r="AK8086" s="24" t="s">
        <v>127</v>
      </c>
      <c r="AL8086" s="22">
        <v>8084</v>
      </c>
    </row>
    <row r="8087" spans="7:38" s="10" customFormat="1">
      <c r="G8087" s="18"/>
      <c r="H8087" s="18"/>
      <c r="I8087" s="18"/>
      <c r="J8087" s="18"/>
      <c r="L8087" s="13"/>
      <c r="M8087" s="13" t="s">
        <v>16212</v>
      </c>
      <c r="N8087" s="13" t="s">
        <v>16213</v>
      </c>
      <c r="O8087" s="13" t="s">
        <v>16212</v>
      </c>
      <c r="AC8087" s="22" t="s">
        <v>29651</v>
      </c>
      <c r="AD8087" s="24" t="s">
        <v>16193</v>
      </c>
      <c r="AE8087" s="24" t="s">
        <v>16194</v>
      </c>
      <c r="AF8087" s="24"/>
      <c r="AG8087" s="24" t="s">
        <v>21521</v>
      </c>
      <c r="AH8087" s="24" t="s">
        <v>778</v>
      </c>
      <c r="AI8087" s="24" t="s">
        <v>779</v>
      </c>
      <c r="AJ8087" s="24" t="s">
        <v>126</v>
      </c>
      <c r="AK8087" s="24" t="s">
        <v>127</v>
      </c>
      <c r="AL8087" s="22">
        <v>8085</v>
      </c>
    </row>
    <row r="8088" spans="7:38" s="10" customFormat="1">
      <c r="G8088" s="18"/>
      <c r="H8088" s="18"/>
      <c r="I8088" s="18"/>
      <c r="J8088" s="18"/>
      <c r="L8088" s="13"/>
      <c r="M8088" s="13" t="s">
        <v>16214</v>
      </c>
      <c r="N8088" s="13" t="s">
        <v>16215</v>
      </c>
      <c r="O8088" s="13" t="s">
        <v>16214</v>
      </c>
      <c r="AC8088" s="22" t="s">
        <v>29652</v>
      </c>
      <c r="AD8088" s="24" t="s">
        <v>16195</v>
      </c>
      <c r="AE8088" s="24" t="s">
        <v>16196</v>
      </c>
      <c r="AF8088" s="24"/>
      <c r="AG8088" s="24" t="s">
        <v>21523</v>
      </c>
      <c r="AH8088" s="24" t="s">
        <v>778</v>
      </c>
      <c r="AI8088" s="24" t="s">
        <v>779</v>
      </c>
      <c r="AJ8088" s="24" t="s">
        <v>126</v>
      </c>
      <c r="AK8088" s="24" t="s">
        <v>127</v>
      </c>
      <c r="AL8088" s="22">
        <v>8086</v>
      </c>
    </row>
    <row r="8089" spans="7:38" s="10" customFormat="1">
      <c r="G8089" s="18"/>
      <c r="H8089" s="18"/>
      <c r="I8089" s="18"/>
      <c r="J8089" s="18"/>
      <c r="L8089" s="13"/>
      <c r="M8089" s="13" t="s">
        <v>16216</v>
      </c>
      <c r="N8089" s="13" t="s">
        <v>16217</v>
      </c>
      <c r="O8089" s="13" t="s">
        <v>16216</v>
      </c>
      <c r="AC8089" s="22" t="s">
        <v>29653</v>
      </c>
      <c r="AD8089" s="24" t="s">
        <v>16197</v>
      </c>
      <c r="AE8089" s="24" t="s">
        <v>16198</v>
      </c>
      <c r="AF8089" s="24"/>
      <c r="AG8089" s="24" t="s">
        <v>21523</v>
      </c>
      <c r="AH8089" s="24" t="s">
        <v>778</v>
      </c>
      <c r="AI8089" s="24" t="s">
        <v>779</v>
      </c>
      <c r="AJ8089" s="24" t="s">
        <v>126</v>
      </c>
      <c r="AK8089" s="24" t="s">
        <v>127</v>
      </c>
      <c r="AL8089" s="22">
        <v>8087</v>
      </c>
    </row>
    <row r="8090" spans="7:38" s="10" customFormat="1">
      <c r="G8090" s="18"/>
      <c r="H8090" s="18"/>
      <c r="I8090" s="18"/>
      <c r="J8090" s="18"/>
      <c r="L8090" s="13"/>
      <c r="M8090" s="13" t="s">
        <v>16218</v>
      </c>
      <c r="N8090" s="13" t="s">
        <v>16219</v>
      </c>
      <c r="O8090" s="13" t="s">
        <v>16218</v>
      </c>
      <c r="AC8090" s="22" t="s">
        <v>29654</v>
      </c>
      <c r="AD8090" s="24" t="s">
        <v>16199</v>
      </c>
      <c r="AE8090" s="24" t="s">
        <v>16200</v>
      </c>
      <c r="AF8090" s="24"/>
      <c r="AG8090" s="24" t="s">
        <v>21523</v>
      </c>
      <c r="AH8090" s="24" t="s">
        <v>778</v>
      </c>
      <c r="AI8090" s="24" t="s">
        <v>779</v>
      </c>
      <c r="AJ8090" s="24" t="s">
        <v>126</v>
      </c>
      <c r="AK8090" s="24" t="s">
        <v>127</v>
      </c>
      <c r="AL8090" s="22">
        <v>8088</v>
      </c>
    </row>
    <row r="8091" spans="7:38" s="10" customFormat="1">
      <c r="G8091" s="18"/>
      <c r="H8091" s="18"/>
      <c r="I8091" s="18"/>
      <c r="J8091" s="18"/>
      <c r="L8091" s="13"/>
      <c r="M8091" s="13" t="s">
        <v>16220</v>
      </c>
      <c r="N8091" s="13" t="s">
        <v>16221</v>
      </c>
      <c r="O8091" s="13" t="s">
        <v>16220</v>
      </c>
      <c r="AC8091" s="22" t="s">
        <v>29655</v>
      </c>
      <c r="AD8091" s="24" t="s">
        <v>16201</v>
      </c>
      <c r="AE8091" s="24" t="s">
        <v>16202</v>
      </c>
      <c r="AF8091" s="24"/>
      <c r="AG8091" s="24" t="s">
        <v>21523</v>
      </c>
      <c r="AH8091" s="24" t="s">
        <v>778</v>
      </c>
      <c r="AI8091" s="24" t="s">
        <v>779</v>
      </c>
      <c r="AJ8091" s="24" t="s">
        <v>126</v>
      </c>
      <c r="AK8091" s="24" t="s">
        <v>127</v>
      </c>
      <c r="AL8091" s="22">
        <v>8089</v>
      </c>
    </row>
    <row r="8092" spans="7:38" s="10" customFormat="1">
      <c r="G8092" s="18"/>
      <c r="H8092" s="18"/>
      <c r="I8092" s="18"/>
      <c r="J8092" s="18"/>
      <c r="L8092" s="13"/>
      <c r="M8092" s="13" t="s">
        <v>16222</v>
      </c>
      <c r="N8092" s="13" t="s">
        <v>9334</v>
      </c>
      <c r="O8092" s="13" t="s">
        <v>16222</v>
      </c>
      <c r="AC8092" s="22" t="s">
        <v>29656</v>
      </c>
      <c r="AD8092" s="24" t="s">
        <v>16203</v>
      </c>
      <c r="AE8092" s="24" t="s">
        <v>16204</v>
      </c>
      <c r="AF8092" s="24"/>
      <c r="AG8092" s="24" t="s">
        <v>21523</v>
      </c>
      <c r="AH8092" s="24" t="s">
        <v>778</v>
      </c>
      <c r="AI8092" s="24" t="s">
        <v>779</v>
      </c>
      <c r="AJ8092" s="24" t="s">
        <v>126</v>
      </c>
      <c r="AK8092" s="24" t="s">
        <v>127</v>
      </c>
      <c r="AL8092" s="22">
        <v>8090</v>
      </c>
    </row>
    <row r="8093" spans="7:38" s="10" customFormat="1">
      <c r="G8093" s="18"/>
      <c r="H8093" s="18"/>
      <c r="I8093" s="18"/>
      <c r="J8093" s="18"/>
      <c r="L8093" s="13"/>
      <c r="M8093" s="13" t="s">
        <v>16223</v>
      </c>
      <c r="N8093" s="13" t="s">
        <v>16224</v>
      </c>
      <c r="O8093" s="13" t="s">
        <v>16223</v>
      </c>
      <c r="AC8093" s="22" t="s">
        <v>29657</v>
      </c>
      <c r="AD8093" s="24" t="s">
        <v>16205</v>
      </c>
      <c r="AE8093" s="24" t="s">
        <v>16206</v>
      </c>
      <c r="AF8093" s="24"/>
      <c r="AG8093" s="24" t="s">
        <v>21523</v>
      </c>
      <c r="AH8093" s="24" t="s">
        <v>778</v>
      </c>
      <c r="AI8093" s="24" t="s">
        <v>779</v>
      </c>
      <c r="AJ8093" s="24" t="s">
        <v>126</v>
      </c>
      <c r="AK8093" s="24" t="s">
        <v>127</v>
      </c>
      <c r="AL8093" s="22">
        <v>8091</v>
      </c>
    </row>
    <row r="8094" spans="7:38" s="10" customFormat="1">
      <c r="G8094" s="18"/>
      <c r="H8094" s="18"/>
      <c r="I8094" s="18"/>
      <c r="J8094" s="18"/>
      <c r="L8094" s="13"/>
      <c r="M8094" s="13" t="s">
        <v>16225</v>
      </c>
      <c r="N8094" s="13" t="s">
        <v>16226</v>
      </c>
      <c r="O8094" s="13" t="s">
        <v>16225</v>
      </c>
      <c r="AC8094" s="22" t="s">
        <v>29658</v>
      </c>
      <c r="AD8094" s="24" t="s">
        <v>16207</v>
      </c>
      <c r="AE8094" s="24" t="s">
        <v>16208</v>
      </c>
      <c r="AF8094" s="24"/>
      <c r="AG8094" s="24" t="s">
        <v>21523</v>
      </c>
      <c r="AH8094" s="24" t="s">
        <v>778</v>
      </c>
      <c r="AI8094" s="24" t="s">
        <v>779</v>
      </c>
      <c r="AJ8094" s="24" t="s">
        <v>126</v>
      </c>
      <c r="AK8094" s="24" t="s">
        <v>127</v>
      </c>
      <c r="AL8094" s="22">
        <v>8092</v>
      </c>
    </row>
    <row r="8095" spans="7:38" s="10" customFormat="1">
      <c r="G8095" s="18"/>
      <c r="H8095" s="18"/>
      <c r="I8095" s="18"/>
      <c r="J8095" s="18"/>
      <c r="L8095" s="13"/>
      <c r="M8095" s="13" t="s">
        <v>16227</v>
      </c>
      <c r="N8095" s="13" t="s">
        <v>16228</v>
      </c>
      <c r="O8095" s="13" t="s">
        <v>16227</v>
      </c>
      <c r="AC8095" s="22" t="s">
        <v>29659</v>
      </c>
      <c r="AD8095" s="24" t="s">
        <v>16209</v>
      </c>
      <c r="AE8095" s="24" t="s">
        <v>16210</v>
      </c>
      <c r="AF8095" s="24" t="s">
        <v>29660</v>
      </c>
      <c r="AG8095" s="24" t="s">
        <v>21523</v>
      </c>
      <c r="AH8095" s="24" t="s">
        <v>778</v>
      </c>
      <c r="AI8095" s="24" t="s">
        <v>779</v>
      </c>
      <c r="AJ8095" s="24" t="s">
        <v>126</v>
      </c>
      <c r="AK8095" s="24" t="s">
        <v>127</v>
      </c>
      <c r="AL8095" s="22">
        <v>8093</v>
      </c>
    </row>
    <row r="8096" spans="7:38" s="10" customFormat="1">
      <c r="G8096" s="18"/>
      <c r="H8096" s="18"/>
      <c r="I8096" s="18"/>
      <c r="J8096" s="18"/>
      <c r="L8096" s="13"/>
      <c r="M8096" s="13" t="s">
        <v>16229</v>
      </c>
      <c r="N8096" s="13" t="s">
        <v>16230</v>
      </c>
      <c r="O8096" s="13" t="s">
        <v>16229</v>
      </c>
      <c r="AC8096" s="22" t="s">
        <v>29661</v>
      </c>
      <c r="AD8096" s="24" t="s">
        <v>16211</v>
      </c>
      <c r="AE8096" s="24" t="s">
        <v>5192</v>
      </c>
      <c r="AF8096" s="24"/>
      <c r="AG8096" s="24" t="s">
        <v>21523</v>
      </c>
      <c r="AH8096" s="24" t="s">
        <v>778</v>
      </c>
      <c r="AI8096" s="24" t="s">
        <v>779</v>
      </c>
      <c r="AJ8096" s="24" t="s">
        <v>126</v>
      </c>
      <c r="AK8096" s="24" t="s">
        <v>127</v>
      </c>
      <c r="AL8096" s="22">
        <v>8094</v>
      </c>
    </row>
    <row r="8097" spans="7:38" s="10" customFormat="1">
      <c r="G8097" s="18"/>
      <c r="H8097" s="18"/>
      <c r="I8097" s="18"/>
      <c r="J8097" s="18"/>
      <c r="L8097" s="13"/>
      <c r="M8097" s="13" t="s">
        <v>16231</v>
      </c>
      <c r="N8097" s="13" t="s">
        <v>16232</v>
      </c>
      <c r="O8097" s="13" t="s">
        <v>16231</v>
      </c>
      <c r="AC8097" s="22" t="s">
        <v>29662</v>
      </c>
      <c r="AD8097" s="24" t="s">
        <v>16212</v>
      </c>
      <c r="AE8097" s="24" t="s">
        <v>16213</v>
      </c>
      <c r="AF8097" s="24"/>
      <c r="AG8097" s="24" t="s">
        <v>21523</v>
      </c>
      <c r="AH8097" s="24" t="s">
        <v>778</v>
      </c>
      <c r="AI8097" s="24" t="s">
        <v>779</v>
      </c>
      <c r="AJ8097" s="24" t="s">
        <v>126</v>
      </c>
      <c r="AK8097" s="24" t="s">
        <v>127</v>
      </c>
      <c r="AL8097" s="22">
        <v>8095</v>
      </c>
    </row>
    <row r="8098" spans="7:38" s="10" customFormat="1">
      <c r="G8098" s="18"/>
      <c r="H8098" s="18"/>
      <c r="I8098" s="18"/>
      <c r="J8098" s="18"/>
      <c r="L8098" s="13"/>
      <c r="M8098" s="13" t="s">
        <v>16233</v>
      </c>
      <c r="N8098" s="13" t="s">
        <v>16234</v>
      </c>
      <c r="O8098" s="13" t="s">
        <v>16233</v>
      </c>
      <c r="AC8098" s="22" t="s">
        <v>29663</v>
      </c>
      <c r="AD8098" s="24" t="s">
        <v>16214</v>
      </c>
      <c r="AE8098" s="24" t="s">
        <v>16215</v>
      </c>
      <c r="AF8098" s="24"/>
      <c r="AG8098" s="24" t="s">
        <v>21523</v>
      </c>
      <c r="AH8098" s="24" t="s">
        <v>778</v>
      </c>
      <c r="AI8098" s="24" t="s">
        <v>779</v>
      </c>
      <c r="AJ8098" s="24" t="s">
        <v>126</v>
      </c>
      <c r="AK8098" s="24" t="s">
        <v>127</v>
      </c>
      <c r="AL8098" s="22">
        <v>8096</v>
      </c>
    </row>
    <row r="8099" spans="7:38" s="10" customFormat="1">
      <c r="G8099" s="18"/>
      <c r="H8099" s="18"/>
      <c r="I8099" s="18"/>
      <c r="J8099" s="18"/>
      <c r="L8099" s="13"/>
      <c r="M8099" s="13" t="s">
        <v>16235</v>
      </c>
      <c r="N8099" s="13" t="s">
        <v>8862</v>
      </c>
      <c r="O8099" s="13" t="s">
        <v>16235</v>
      </c>
      <c r="AC8099" s="22" t="s">
        <v>29664</v>
      </c>
      <c r="AD8099" s="24" t="s">
        <v>16216</v>
      </c>
      <c r="AE8099" s="24" t="s">
        <v>16217</v>
      </c>
      <c r="AF8099" s="24"/>
      <c r="AG8099" s="24" t="s">
        <v>21523</v>
      </c>
      <c r="AH8099" s="24" t="s">
        <v>778</v>
      </c>
      <c r="AI8099" s="24" t="s">
        <v>779</v>
      </c>
      <c r="AJ8099" s="24" t="s">
        <v>126</v>
      </c>
      <c r="AK8099" s="24" t="s">
        <v>127</v>
      </c>
      <c r="AL8099" s="22">
        <v>8097</v>
      </c>
    </row>
    <row r="8100" spans="7:38" s="10" customFormat="1">
      <c r="G8100" s="18"/>
      <c r="H8100" s="18"/>
      <c r="I8100" s="18"/>
      <c r="J8100" s="18"/>
      <c r="L8100" s="13"/>
      <c r="M8100" s="13" t="s">
        <v>16236</v>
      </c>
      <c r="N8100" s="13" t="s">
        <v>16237</v>
      </c>
      <c r="O8100" s="13" t="s">
        <v>16236</v>
      </c>
      <c r="AC8100" s="22" t="s">
        <v>29665</v>
      </c>
      <c r="AD8100" s="24" t="s">
        <v>16218</v>
      </c>
      <c r="AE8100" s="24" t="s">
        <v>16219</v>
      </c>
      <c r="AF8100" s="24"/>
      <c r="AG8100" s="24" t="s">
        <v>21523</v>
      </c>
      <c r="AH8100" s="24" t="s">
        <v>778</v>
      </c>
      <c r="AI8100" s="24" t="s">
        <v>779</v>
      </c>
      <c r="AJ8100" s="24" t="s">
        <v>126</v>
      </c>
      <c r="AK8100" s="24" t="s">
        <v>127</v>
      </c>
      <c r="AL8100" s="22">
        <v>8098</v>
      </c>
    </row>
    <row r="8101" spans="7:38" s="10" customFormat="1">
      <c r="G8101" s="18"/>
      <c r="H8101" s="18"/>
      <c r="I8101" s="18"/>
      <c r="J8101" s="18"/>
      <c r="L8101" s="13"/>
      <c r="M8101" s="13" t="s">
        <v>16238</v>
      </c>
      <c r="N8101" s="13" t="s">
        <v>16239</v>
      </c>
      <c r="O8101" s="13" t="s">
        <v>16238</v>
      </c>
      <c r="AC8101" s="22" t="s">
        <v>29666</v>
      </c>
      <c r="AD8101" s="24" t="s">
        <v>16220</v>
      </c>
      <c r="AE8101" s="24" t="s">
        <v>16221</v>
      </c>
      <c r="AF8101" s="24"/>
      <c r="AG8101" s="24" t="s">
        <v>21521</v>
      </c>
      <c r="AH8101" s="24" t="s">
        <v>780</v>
      </c>
      <c r="AI8101" s="24" t="s">
        <v>781</v>
      </c>
      <c r="AJ8101" s="24" t="s">
        <v>126</v>
      </c>
      <c r="AK8101" s="24" t="s">
        <v>127</v>
      </c>
      <c r="AL8101" s="22">
        <v>8099</v>
      </c>
    </row>
    <row r="8102" spans="7:38" s="10" customFormat="1">
      <c r="G8102" s="18"/>
      <c r="H8102" s="18"/>
      <c r="I8102" s="18"/>
      <c r="J8102" s="18"/>
      <c r="L8102" s="13"/>
      <c r="M8102" s="13" t="s">
        <v>16240</v>
      </c>
      <c r="N8102" s="13" t="s">
        <v>16241</v>
      </c>
      <c r="O8102" s="13" t="s">
        <v>16240</v>
      </c>
      <c r="AC8102" s="22" t="s">
        <v>29667</v>
      </c>
      <c r="AD8102" s="24" t="s">
        <v>16222</v>
      </c>
      <c r="AE8102" s="24" t="s">
        <v>9334</v>
      </c>
      <c r="AF8102" s="24"/>
      <c r="AG8102" s="24" t="s">
        <v>21523</v>
      </c>
      <c r="AH8102" s="24" t="s">
        <v>780</v>
      </c>
      <c r="AI8102" s="24" t="s">
        <v>781</v>
      </c>
      <c r="AJ8102" s="24" t="s">
        <v>126</v>
      </c>
      <c r="AK8102" s="24" t="s">
        <v>127</v>
      </c>
      <c r="AL8102" s="22">
        <v>8100</v>
      </c>
    </row>
    <row r="8103" spans="7:38" s="10" customFormat="1">
      <c r="G8103" s="18"/>
      <c r="H8103" s="18"/>
      <c r="I8103" s="18"/>
      <c r="J8103" s="18"/>
      <c r="L8103" s="13"/>
      <c r="M8103" s="13" t="s">
        <v>16242</v>
      </c>
      <c r="N8103" s="13" t="s">
        <v>16243</v>
      </c>
      <c r="O8103" s="13" t="s">
        <v>16242</v>
      </c>
      <c r="AC8103" s="22" t="s">
        <v>29668</v>
      </c>
      <c r="AD8103" s="24" t="s">
        <v>16223</v>
      </c>
      <c r="AE8103" s="24" t="s">
        <v>16224</v>
      </c>
      <c r="AF8103" s="24"/>
      <c r="AG8103" s="24" t="s">
        <v>21523</v>
      </c>
      <c r="AH8103" s="24" t="s">
        <v>780</v>
      </c>
      <c r="AI8103" s="24" t="s">
        <v>781</v>
      </c>
      <c r="AJ8103" s="24" t="s">
        <v>126</v>
      </c>
      <c r="AK8103" s="24" t="s">
        <v>127</v>
      </c>
      <c r="AL8103" s="22">
        <v>8101</v>
      </c>
    </row>
    <row r="8104" spans="7:38" s="10" customFormat="1">
      <c r="G8104" s="18"/>
      <c r="H8104" s="18"/>
      <c r="I8104" s="18"/>
      <c r="J8104" s="18"/>
      <c r="L8104" s="13"/>
      <c r="M8104" s="13" t="s">
        <v>16244</v>
      </c>
      <c r="N8104" s="13" t="s">
        <v>16245</v>
      </c>
      <c r="O8104" s="13" t="s">
        <v>16244</v>
      </c>
      <c r="AC8104" s="22" t="s">
        <v>29669</v>
      </c>
      <c r="AD8104" s="24" t="s">
        <v>16225</v>
      </c>
      <c r="AE8104" s="24" t="s">
        <v>16226</v>
      </c>
      <c r="AF8104" s="24" t="s">
        <v>29670</v>
      </c>
      <c r="AG8104" s="24" t="s">
        <v>21523</v>
      </c>
      <c r="AH8104" s="24" t="s">
        <v>780</v>
      </c>
      <c r="AI8104" s="24" t="s">
        <v>781</v>
      </c>
      <c r="AJ8104" s="24" t="s">
        <v>126</v>
      </c>
      <c r="AK8104" s="24" t="s">
        <v>127</v>
      </c>
      <c r="AL8104" s="22">
        <v>8102</v>
      </c>
    </row>
    <row r="8105" spans="7:38" s="10" customFormat="1">
      <c r="G8105" s="18"/>
      <c r="H8105" s="18"/>
      <c r="I8105" s="18"/>
      <c r="J8105" s="18"/>
      <c r="L8105" s="13"/>
      <c r="M8105" s="13" t="s">
        <v>16246</v>
      </c>
      <c r="N8105" s="13" t="s">
        <v>16247</v>
      </c>
      <c r="O8105" s="13" t="s">
        <v>16246</v>
      </c>
      <c r="AC8105" s="22" t="s">
        <v>29671</v>
      </c>
      <c r="AD8105" s="24" t="s">
        <v>16227</v>
      </c>
      <c r="AE8105" s="24" t="s">
        <v>16228</v>
      </c>
      <c r="AF8105" s="24"/>
      <c r="AG8105" s="24" t="s">
        <v>21523</v>
      </c>
      <c r="AH8105" s="24" t="s">
        <v>780</v>
      </c>
      <c r="AI8105" s="24" t="s">
        <v>781</v>
      </c>
      <c r="AJ8105" s="24" t="s">
        <v>126</v>
      </c>
      <c r="AK8105" s="24" t="s">
        <v>127</v>
      </c>
      <c r="AL8105" s="22">
        <v>8103</v>
      </c>
    </row>
    <row r="8106" spans="7:38" s="10" customFormat="1">
      <c r="G8106" s="18"/>
      <c r="H8106" s="18"/>
      <c r="I8106" s="18"/>
      <c r="J8106" s="18"/>
      <c r="L8106" s="13"/>
      <c r="M8106" s="13" t="s">
        <v>16248</v>
      </c>
      <c r="N8106" s="13" t="s">
        <v>16249</v>
      </c>
      <c r="O8106" s="13" t="s">
        <v>16248</v>
      </c>
      <c r="AC8106" s="22" t="s">
        <v>29672</v>
      </c>
      <c r="AD8106" s="24" t="s">
        <v>16229</v>
      </c>
      <c r="AE8106" s="24" t="s">
        <v>16230</v>
      </c>
      <c r="AF8106" s="24"/>
      <c r="AG8106" s="24" t="s">
        <v>21523</v>
      </c>
      <c r="AH8106" s="24" t="s">
        <v>780</v>
      </c>
      <c r="AI8106" s="24" t="s">
        <v>781</v>
      </c>
      <c r="AJ8106" s="24" t="s">
        <v>126</v>
      </c>
      <c r="AK8106" s="24" t="s">
        <v>127</v>
      </c>
      <c r="AL8106" s="22">
        <v>8104</v>
      </c>
    </row>
    <row r="8107" spans="7:38" s="10" customFormat="1">
      <c r="G8107" s="18"/>
      <c r="H8107" s="18"/>
      <c r="I8107" s="18"/>
      <c r="J8107" s="18"/>
      <c r="L8107" s="13"/>
      <c r="M8107" s="13" t="s">
        <v>16250</v>
      </c>
      <c r="N8107" s="13" t="s">
        <v>16251</v>
      </c>
      <c r="O8107" s="13" t="s">
        <v>16250</v>
      </c>
      <c r="AC8107" s="22" t="s">
        <v>29673</v>
      </c>
      <c r="AD8107" s="24" t="s">
        <v>16231</v>
      </c>
      <c r="AE8107" s="24" t="s">
        <v>16232</v>
      </c>
      <c r="AF8107" s="24"/>
      <c r="AG8107" s="24" t="s">
        <v>21523</v>
      </c>
      <c r="AH8107" s="24" t="s">
        <v>780</v>
      </c>
      <c r="AI8107" s="24" t="s">
        <v>781</v>
      </c>
      <c r="AJ8107" s="24" t="s">
        <v>126</v>
      </c>
      <c r="AK8107" s="24" t="s">
        <v>127</v>
      </c>
      <c r="AL8107" s="22">
        <v>8105</v>
      </c>
    </row>
    <row r="8108" spans="7:38" s="10" customFormat="1">
      <c r="G8108" s="18"/>
      <c r="H8108" s="18"/>
      <c r="I8108" s="18"/>
      <c r="J8108" s="18"/>
      <c r="L8108" s="13"/>
      <c r="M8108" s="13" t="s">
        <v>16252</v>
      </c>
      <c r="N8108" s="13" t="s">
        <v>16253</v>
      </c>
      <c r="O8108" s="13" t="s">
        <v>16252</v>
      </c>
      <c r="AC8108" s="22" t="s">
        <v>29674</v>
      </c>
      <c r="AD8108" s="24" t="s">
        <v>16233</v>
      </c>
      <c r="AE8108" s="24" t="s">
        <v>16234</v>
      </c>
      <c r="AF8108" s="24"/>
      <c r="AG8108" s="24" t="s">
        <v>21523</v>
      </c>
      <c r="AH8108" s="24" t="s">
        <v>780</v>
      </c>
      <c r="AI8108" s="24" t="s">
        <v>781</v>
      </c>
      <c r="AJ8108" s="24" t="s">
        <v>126</v>
      </c>
      <c r="AK8108" s="24" t="s">
        <v>127</v>
      </c>
      <c r="AL8108" s="22">
        <v>8106</v>
      </c>
    </row>
    <row r="8109" spans="7:38" s="10" customFormat="1">
      <c r="G8109" s="18"/>
      <c r="H8109" s="18"/>
      <c r="I8109" s="18"/>
      <c r="J8109" s="18"/>
      <c r="L8109" s="13"/>
      <c r="M8109" s="13" t="s">
        <v>16254</v>
      </c>
      <c r="N8109" s="13" t="s">
        <v>16255</v>
      </c>
      <c r="O8109" s="13" t="s">
        <v>16254</v>
      </c>
      <c r="AC8109" s="22" t="s">
        <v>29675</v>
      </c>
      <c r="AD8109" s="24" t="s">
        <v>29676</v>
      </c>
      <c r="AE8109" s="24" t="s">
        <v>29677</v>
      </c>
      <c r="AF8109" s="24"/>
      <c r="AG8109" s="24" t="s">
        <v>21523</v>
      </c>
      <c r="AH8109" s="24" t="s">
        <v>780</v>
      </c>
      <c r="AI8109" s="24" t="s">
        <v>781</v>
      </c>
      <c r="AJ8109" s="24" t="s">
        <v>126</v>
      </c>
      <c r="AK8109" s="24" t="s">
        <v>127</v>
      </c>
      <c r="AL8109" s="22">
        <v>8107</v>
      </c>
    </row>
    <row r="8110" spans="7:38" s="10" customFormat="1">
      <c r="G8110" s="18"/>
      <c r="H8110" s="18"/>
      <c r="I8110" s="18"/>
      <c r="J8110" s="18"/>
      <c r="L8110" s="13"/>
      <c r="M8110" s="13" t="s">
        <v>16256</v>
      </c>
      <c r="N8110" s="13" t="s">
        <v>16257</v>
      </c>
      <c r="O8110" s="13" t="s">
        <v>16256</v>
      </c>
      <c r="AC8110" s="22" t="s">
        <v>29678</v>
      </c>
      <c r="AD8110" s="24" t="s">
        <v>29679</v>
      </c>
      <c r="AE8110" s="24" t="s">
        <v>29680</v>
      </c>
      <c r="AF8110" s="24"/>
      <c r="AG8110" s="24" t="s">
        <v>21523</v>
      </c>
      <c r="AH8110" s="24" t="s">
        <v>780</v>
      </c>
      <c r="AI8110" s="24" t="s">
        <v>781</v>
      </c>
      <c r="AJ8110" s="24" t="s">
        <v>126</v>
      </c>
      <c r="AK8110" s="24" t="s">
        <v>127</v>
      </c>
      <c r="AL8110" s="22">
        <v>8108</v>
      </c>
    </row>
    <row r="8111" spans="7:38" s="10" customFormat="1">
      <c r="G8111" s="18"/>
      <c r="H8111" s="18"/>
      <c r="I8111" s="18"/>
      <c r="J8111" s="18"/>
      <c r="L8111" s="13"/>
      <c r="M8111" s="13" t="s">
        <v>16258</v>
      </c>
      <c r="N8111" s="13" t="s">
        <v>16259</v>
      </c>
      <c r="O8111" s="13" t="s">
        <v>16258</v>
      </c>
      <c r="AC8111" s="22" t="s">
        <v>29681</v>
      </c>
      <c r="AD8111" s="24" t="s">
        <v>16235</v>
      </c>
      <c r="AE8111" s="24" t="s">
        <v>8862</v>
      </c>
      <c r="AF8111" s="24"/>
      <c r="AG8111" s="24" t="s">
        <v>21523</v>
      </c>
      <c r="AH8111" s="24" t="s">
        <v>780</v>
      </c>
      <c r="AI8111" s="24" t="s">
        <v>781</v>
      </c>
      <c r="AJ8111" s="24" t="s">
        <v>126</v>
      </c>
      <c r="AK8111" s="24" t="s">
        <v>127</v>
      </c>
      <c r="AL8111" s="22">
        <v>8109</v>
      </c>
    </row>
    <row r="8112" spans="7:38" s="10" customFormat="1">
      <c r="G8112" s="18"/>
      <c r="H8112" s="18"/>
      <c r="I8112" s="18"/>
      <c r="J8112" s="18"/>
      <c r="L8112" s="13"/>
      <c r="M8112" s="13" t="s">
        <v>16260</v>
      </c>
      <c r="N8112" s="13" t="s">
        <v>16261</v>
      </c>
      <c r="O8112" s="13" t="s">
        <v>16260</v>
      </c>
      <c r="AC8112" s="22" t="s">
        <v>29682</v>
      </c>
      <c r="AD8112" s="24" t="s">
        <v>16236</v>
      </c>
      <c r="AE8112" s="24" t="s">
        <v>16237</v>
      </c>
      <c r="AF8112" s="24"/>
      <c r="AG8112" s="24" t="s">
        <v>21523</v>
      </c>
      <c r="AH8112" s="24" t="s">
        <v>780</v>
      </c>
      <c r="AI8112" s="24" t="s">
        <v>781</v>
      </c>
      <c r="AJ8112" s="24" t="s">
        <v>126</v>
      </c>
      <c r="AK8112" s="24" t="s">
        <v>127</v>
      </c>
      <c r="AL8112" s="22">
        <v>8110</v>
      </c>
    </row>
    <row r="8113" spans="7:38" s="10" customFormat="1">
      <c r="G8113" s="18"/>
      <c r="H8113" s="18"/>
      <c r="I8113" s="18"/>
      <c r="J8113" s="18"/>
      <c r="L8113" s="13"/>
      <c r="M8113" s="13" t="s">
        <v>16262</v>
      </c>
      <c r="N8113" s="13" t="s">
        <v>16263</v>
      </c>
      <c r="O8113" s="13" t="s">
        <v>16262</v>
      </c>
      <c r="AC8113" s="22" t="s">
        <v>29683</v>
      </c>
      <c r="AD8113" s="24" t="s">
        <v>16238</v>
      </c>
      <c r="AE8113" s="24" t="s">
        <v>16239</v>
      </c>
      <c r="AF8113" s="24"/>
      <c r="AG8113" s="24" t="s">
        <v>21523</v>
      </c>
      <c r="AH8113" s="24" t="s">
        <v>780</v>
      </c>
      <c r="AI8113" s="24" t="s">
        <v>781</v>
      </c>
      <c r="AJ8113" s="24" t="s">
        <v>126</v>
      </c>
      <c r="AK8113" s="24" t="s">
        <v>127</v>
      </c>
      <c r="AL8113" s="22">
        <v>8111</v>
      </c>
    </row>
    <row r="8114" spans="7:38" s="10" customFormat="1">
      <c r="G8114" s="18"/>
      <c r="H8114" s="18"/>
      <c r="I8114" s="18"/>
      <c r="J8114" s="18"/>
      <c r="L8114" s="13"/>
      <c r="M8114" s="13" t="s">
        <v>16264</v>
      </c>
      <c r="N8114" s="13" t="s">
        <v>1273</v>
      </c>
      <c r="O8114" s="13" t="s">
        <v>16264</v>
      </c>
      <c r="AC8114" s="22" t="s">
        <v>29684</v>
      </c>
      <c r="AD8114" s="24" t="s">
        <v>16240</v>
      </c>
      <c r="AE8114" s="24" t="s">
        <v>16241</v>
      </c>
      <c r="AF8114" s="24"/>
      <c r="AG8114" s="24" t="s">
        <v>21523</v>
      </c>
      <c r="AH8114" s="24" t="s">
        <v>780</v>
      </c>
      <c r="AI8114" s="24" t="s">
        <v>781</v>
      </c>
      <c r="AJ8114" s="24" t="s">
        <v>126</v>
      </c>
      <c r="AK8114" s="24" t="s">
        <v>127</v>
      </c>
      <c r="AL8114" s="22">
        <v>8112</v>
      </c>
    </row>
    <row r="8115" spans="7:38" s="10" customFormat="1">
      <c r="G8115" s="18"/>
      <c r="H8115" s="18"/>
      <c r="I8115" s="18"/>
      <c r="J8115" s="18"/>
      <c r="L8115" s="13"/>
      <c r="M8115" s="13" t="s">
        <v>16265</v>
      </c>
      <c r="N8115" s="13" t="s">
        <v>16266</v>
      </c>
      <c r="O8115" s="13" t="s">
        <v>16265</v>
      </c>
      <c r="AC8115" s="22" t="s">
        <v>29685</v>
      </c>
      <c r="AD8115" s="24" t="s">
        <v>16242</v>
      </c>
      <c r="AE8115" s="24" t="s">
        <v>16243</v>
      </c>
      <c r="AF8115" s="24" t="s">
        <v>29686</v>
      </c>
      <c r="AG8115" s="24" t="s">
        <v>21523</v>
      </c>
      <c r="AH8115" s="24" t="s">
        <v>780</v>
      </c>
      <c r="AI8115" s="24" t="s">
        <v>781</v>
      </c>
      <c r="AJ8115" s="24" t="s">
        <v>126</v>
      </c>
      <c r="AK8115" s="24" t="s">
        <v>127</v>
      </c>
      <c r="AL8115" s="22">
        <v>8113</v>
      </c>
    </row>
    <row r="8116" spans="7:38" s="10" customFormat="1">
      <c r="G8116" s="18"/>
      <c r="H8116" s="18"/>
      <c r="I8116" s="18"/>
      <c r="J8116" s="18"/>
      <c r="L8116" s="13"/>
      <c r="M8116" s="13" t="s">
        <v>16267</v>
      </c>
      <c r="N8116" s="13" t="s">
        <v>16268</v>
      </c>
      <c r="O8116" s="13" t="s">
        <v>16267</v>
      </c>
      <c r="AC8116" s="22" t="s">
        <v>29687</v>
      </c>
      <c r="AD8116" s="24" t="s">
        <v>16244</v>
      </c>
      <c r="AE8116" s="24" t="s">
        <v>16245</v>
      </c>
      <c r="AF8116" s="24"/>
      <c r="AG8116" s="24" t="s">
        <v>21523</v>
      </c>
      <c r="AH8116" s="24" t="s">
        <v>780</v>
      </c>
      <c r="AI8116" s="24" t="s">
        <v>781</v>
      </c>
      <c r="AJ8116" s="24" t="s">
        <v>126</v>
      </c>
      <c r="AK8116" s="24" t="s">
        <v>127</v>
      </c>
      <c r="AL8116" s="22">
        <v>8114</v>
      </c>
    </row>
    <row r="8117" spans="7:38" s="10" customFormat="1">
      <c r="G8117" s="18"/>
      <c r="H8117" s="18"/>
      <c r="I8117" s="18"/>
      <c r="J8117" s="18"/>
      <c r="L8117" s="13"/>
      <c r="M8117" s="13" t="s">
        <v>16269</v>
      </c>
      <c r="N8117" s="13" t="s">
        <v>16270</v>
      </c>
      <c r="O8117" s="13" t="s">
        <v>16269</v>
      </c>
      <c r="AC8117" s="22" t="s">
        <v>29688</v>
      </c>
      <c r="AD8117" s="24" t="s">
        <v>16246</v>
      </c>
      <c r="AE8117" s="24" t="s">
        <v>16247</v>
      </c>
      <c r="AF8117" s="24"/>
      <c r="AG8117" s="24" t="s">
        <v>21523</v>
      </c>
      <c r="AH8117" s="24" t="s">
        <v>780</v>
      </c>
      <c r="AI8117" s="24" t="s">
        <v>781</v>
      </c>
      <c r="AJ8117" s="24" t="s">
        <v>126</v>
      </c>
      <c r="AK8117" s="24" t="s">
        <v>127</v>
      </c>
      <c r="AL8117" s="22">
        <v>8115</v>
      </c>
    </row>
    <row r="8118" spans="7:38" s="10" customFormat="1">
      <c r="G8118" s="18"/>
      <c r="H8118" s="18"/>
      <c r="I8118" s="18"/>
      <c r="J8118" s="18"/>
      <c r="L8118" s="13"/>
      <c r="M8118" s="13" t="s">
        <v>16271</v>
      </c>
      <c r="N8118" s="13" t="s">
        <v>11793</v>
      </c>
      <c r="O8118" s="13" t="s">
        <v>16271</v>
      </c>
      <c r="AC8118" s="22" t="s">
        <v>29689</v>
      </c>
      <c r="AD8118" s="24" t="s">
        <v>16248</v>
      </c>
      <c r="AE8118" s="24" t="s">
        <v>16249</v>
      </c>
      <c r="AF8118" s="24"/>
      <c r="AG8118" s="24" t="s">
        <v>21521</v>
      </c>
      <c r="AH8118" s="24" t="s">
        <v>782</v>
      </c>
      <c r="AI8118" s="24" t="s">
        <v>783</v>
      </c>
      <c r="AJ8118" s="24" t="s">
        <v>126</v>
      </c>
      <c r="AK8118" s="24" t="s">
        <v>127</v>
      </c>
      <c r="AL8118" s="22">
        <v>8116</v>
      </c>
    </row>
    <row r="8119" spans="7:38" s="10" customFormat="1">
      <c r="G8119" s="18"/>
      <c r="H8119" s="18"/>
      <c r="I8119" s="18"/>
      <c r="J8119" s="18"/>
      <c r="L8119" s="13"/>
      <c r="M8119" s="13" t="s">
        <v>16272</v>
      </c>
      <c r="N8119" s="13" t="s">
        <v>16273</v>
      </c>
      <c r="O8119" s="13" t="s">
        <v>16272</v>
      </c>
      <c r="AC8119" s="22" t="s">
        <v>29690</v>
      </c>
      <c r="AD8119" s="24" t="s">
        <v>16250</v>
      </c>
      <c r="AE8119" s="24" t="s">
        <v>16251</v>
      </c>
      <c r="AF8119" s="24"/>
      <c r="AG8119" s="24" t="s">
        <v>21523</v>
      </c>
      <c r="AH8119" s="24" t="s">
        <v>782</v>
      </c>
      <c r="AI8119" s="24" t="s">
        <v>783</v>
      </c>
      <c r="AJ8119" s="24" t="s">
        <v>126</v>
      </c>
      <c r="AK8119" s="24" t="s">
        <v>127</v>
      </c>
      <c r="AL8119" s="22">
        <v>8117</v>
      </c>
    </row>
    <row r="8120" spans="7:38" s="10" customFormat="1">
      <c r="G8120" s="18"/>
      <c r="H8120" s="18"/>
      <c r="I8120" s="18"/>
      <c r="J8120" s="18"/>
      <c r="L8120" s="13"/>
      <c r="M8120" s="13" t="s">
        <v>16274</v>
      </c>
      <c r="N8120" s="13" t="s">
        <v>6227</v>
      </c>
      <c r="O8120" s="13" t="s">
        <v>16274</v>
      </c>
      <c r="AC8120" s="22" t="s">
        <v>29691</v>
      </c>
      <c r="AD8120" s="24" t="s">
        <v>16252</v>
      </c>
      <c r="AE8120" s="24" t="s">
        <v>16253</v>
      </c>
      <c r="AF8120" s="24"/>
      <c r="AG8120" s="24" t="s">
        <v>21523</v>
      </c>
      <c r="AH8120" s="24" t="s">
        <v>782</v>
      </c>
      <c r="AI8120" s="24" t="s">
        <v>783</v>
      </c>
      <c r="AJ8120" s="24" t="s">
        <v>126</v>
      </c>
      <c r="AK8120" s="24" t="s">
        <v>127</v>
      </c>
      <c r="AL8120" s="22">
        <v>8118</v>
      </c>
    </row>
    <row r="8121" spans="7:38" s="10" customFormat="1">
      <c r="G8121" s="18"/>
      <c r="H8121" s="18"/>
      <c r="I8121" s="18"/>
      <c r="J8121" s="18"/>
      <c r="L8121" s="13"/>
      <c r="M8121" s="13" t="s">
        <v>16275</v>
      </c>
      <c r="N8121" s="13" t="s">
        <v>16276</v>
      </c>
      <c r="O8121" s="13" t="s">
        <v>16275</v>
      </c>
      <c r="AC8121" s="22" t="s">
        <v>29692</v>
      </c>
      <c r="AD8121" s="24" t="s">
        <v>16254</v>
      </c>
      <c r="AE8121" s="24" t="s">
        <v>16255</v>
      </c>
      <c r="AF8121" s="24"/>
      <c r="AG8121" s="24" t="s">
        <v>21523</v>
      </c>
      <c r="AH8121" s="24" t="s">
        <v>782</v>
      </c>
      <c r="AI8121" s="24" t="s">
        <v>783</v>
      </c>
      <c r="AJ8121" s="24" t="s">
        <v>126</v>
      </c>
      <c r="AK8121" s="24" t="s">
        <v>127</v>
      </c>
      <c r="AL8121" s="22">
        <v>8119</v>
      </c>
    </row>
    <row r="8122" spans="7:38" s="10" customFormat="1">
      <c r="G8122" s="18"/>
      <c r="H8122" s="18"/>
      <c r="I8122" s="18"/>
      <c r="J8122" s="18"/>
      <c r="L8122" s="13"/>
      <c r="M8122" s="13" t="s">
        <v>16277</v>
      </c>
      <c r="N8122" s="13" t="s">
        <v>16192</v>
      </c>
      <c r="O8122" s="13" t="s">
        <v>16277</v>
      </c>
      <c r="AC8122" s="22" t="s">
        <v>29693</v>
      </c>
      <c r="AD8122" s="24" t="s">
        <v>16256</v>
      </c>
      <c r="AE8122" s="24" t="s">
        <v>16257</v>
      </c>
      <c r="AF8122" s="24"/>
      <c r="AG8122" s="24" t="s">
        <v>21521</v>
      </c>
      <c r="AH8122" s="24" t="s">
        <v>782</v>
      </c>
      <c r="AI8122" s="24" t="s">
        <v>783</v>
      </c>
      <c r="AJ8122" s="24" t="s">
        <v>126</v>
      </c>
      <c r="AK8122" s="24" t="s">
        <v>127</v>
      </c>
      <c r="AL8122" s="22">
        <v>8120</v>
      </c>
    </row>
    <row r="8123" spans="7:38" s="10" customFormat="1">
      <c r="G8123" s="18"/>
      <c r="H8123" s="18"/>
      <c r="I8123" s="18"/>
      <c r="J8123" s="18"/>
      <c r="L8123" s="13"/>
      <c r="M8123" s="13" t="s">
        <v>16278</v>
      </c>
      <c r="N8123" s="13" t="s">
        <v>16279</v>
      </c>
      <c r="O8123" s="13" t="s">
        <v>16278</v>
      </c>
      <c r="AC8123" s="22" t="s">
        <v>29694</v>
      </c>
      <c r="AD8123" s="24" t="s">
        <v>16258</v>
      </c>
      <c r="AE8123" s="24" t="s">
        <v>16259</v>
      </c>
      <c r="AF8123" s="24"/>
      <c r="AG8123" s="24" t="s">
        <v>21523</v>
      </c>
      <c r="AH8123" s="24" t="s">
        <v>782</v>
      </c>
      <c r="AI8123" s="24" t="s">
        <v>783</v>
      </c>
      <c r="AJ8123" s="24" t="s">
        <v>126</v>
      </c>
      <c r="AK8123" s="24" t="s">
        <v>127</v>
      </c>
      <c r="AL8123" s="22">
        <v>8121</v>
      </c>
    </row>
    <row r="8124" spans="7:38" s="10" customFormat="1">
      <c r="G8124" s="18"/>
      <c r="H8124" s="18"/>
      <c r="I8124" s="18"/>
      <c r="J8124" s="18"/>
      <c r="L8124" s="13"/>
      <c r="M8124" s="13" t="s">
        <v>16280</v>
      </c>
      <c r="N8124" s="13" t="s">
        <v>16281</v>
      </c>
      <c r="O8124" s="13" t="s">
        <v>16280</v>
      </c>
      <c r="AC8124" s="22" t="s">
        <v>29695</v>
      </c>
      <c r="AD8124" s="24" t="s">
        <v>16260</v>
      </c>
      <c r="AE8124" s="24" t="s">
        <v>16261</v>
      </c>
      <c r="AF8124" s="24"/>
      <c r="AG8124" s="24" t="s">
        <v>21523</v>
      </c>
      <c r="AH8124" s="24" t="s">
        <v>782</v>
      </c>
      <c r="AI8124" s="24" t="s">
        <v>783</v>
      </c>
      <c r="AJ8124" s="24" t="s">
        <v>126</v>
      </c>
      <c r="AK8124" s="24" t="s">
        <v>127</v>
      </c>
      <c r="AL8124" s="22">
        <v>8122</v>
      </c>
    </row>
    <row r="8125" spans="7:38" s="10" customFormat="1">
      <c r="G8125" s="18"/>
      <c r="H8125" s="18"/>
      <c r="I8125" s="18"/>
      <c r="J8125" s="18"/>
      <c r="L8125" s="13"/>
      <c r="M8125" s="13" t="s">
        <v>16282</v>
      </c>
      <c r="N8125" s="13" t="s">
        <v>16283</v>
      </c>
      <c r="O8125" s="13" t="s">
        <v>16282</v>
      </c>
      <c r="AC8125" s="22" t="s">
        <v>29696</v>
      </c>
      <c r="AD8125" s="24" t="s">
        <v>16262</v>
      </c>
      <c r="AE8125" s="24" t="s">
        <v>16263</v>
      </c>
      <c r="AF8125" s="24"/>
      <c r="AG8125" s="24" t="s">
        <v>21523</v>
      </c>
      <c r="AH8125" s="24" t="s">
        <v>782</v>
      </c>
      <c r="AI8125" s="24" t="s">
        <v>783</v>
      </c>
      <c r="AJ8125" s="24" t="s">
        <v>126</v>
      </c>
      <c r="AK8125" s="24" t="s">
        <v>127</v>
      </c>
      <c r="AL8125" s="22">
        <v>8123</v>
      </c>
    </row>
    <row r="8126" spans="7:38" s="10" customFormat="1">
      <c r="G8126" s="18"/>
      <c r="H8126" s="18"/>
      <c r="I8126" s="18"/>
      <c r="J8126" s="18"/>
      <c r="L8126" s="13"/>
      <c r="M8126" s="13" t="s">
        <v>16284</v>
      </c>
      <c r="N8126" s="13" t="s">
        <v>16285</v>
      </c>
      <c r="O8126" s="13" t="s">
        <v>16284</v>
      </c>
      <c r="AC8126" s="22" t="s">
        <v>29697</v>
      </c>
      <c r="AD8126" s="24" t="s">
        <v>16264</v>
      </c>
      <c r="AE8126" s="24" t="s">
        <v>1273</v>
      </c>
      <c r="AF8126" s="24"/>
      <c r="AG8126" s="24" t="s">
        <v>21523</v>
      </c>
      <c r="AH8126" s="24" t="s">
        <v>782</v>
      </c>
      <c r="AI8126" s="24" t="s">
        <v>783</v>
      </c>
      <c r="AJ8126" s="24" t="s">
        <v>126</v>
      </c>
      <c r="AK8126" s="24" t="s">
        <v>127</v>
      </c>
      <c r="AL8126" s="22">
        <v>8124</v>
      </c>
    </row>
    <row r="8127" spans="7:38" s="10" customFormat="1">
      <c r="G8127" s="18"/>
      <c r="H8127" s="18"/>
      <c r="I8127" s="18"/>
      <c r="J8127" s="18"/>
      <c r="L8127" s="13"/>
      <c r="M8127" s="13" t="s">
        <v>16286</v>
      </c>
      <c r="N8127" s="13" t="s">
        <v>16287</v>
      </c>
      <c r="O8127" s="13" t="s">
        <v>16286</v>
      </c>
      <c r="AC8127" s="22" t="s">
        <v>29698</v>
      </c>
      <c r="AD8127" s="24" t="s">
        <v>16265</v>
      </c>
      <c r="AE8127" s="24" t="s">
        <v>16266</v>
      </c>
      <c r="AF8127" s="24"/>
      <c r="AG8127" s="24" t="s">
        <v>21523</v>
      </c>
      <c r="AH8127" s="24" t="s">
        <v>782</v>
      </c>
      <c r="AI8127" s="24" t="s">
        <v>783</v>
      </c>
      <c r="AJ8127" s="24" t="s">
        <v>126</v>
      </c>
      <c r="AK8127" s="24" t="s">
        <v>127</v>
      </c>
      <c r="AL8127" s="22">
        <v>8125</v>
      </c>
    </row>
    <row r="8128" spans="7:38" s="10" customFormat="1">
      <c r="G8128" s="18"/>
      <c r="H8128" s="18"/>
      <c r="I8128" s="18"/>
      <c r="J8128" s="18"/>
      <c r="L8128" s="13"/>
      <c r="M8128" s="13" t="s">
        <v>16288</v>
      </c>
      <c r="N8128" s="13" t="s">
        <v>16289</v>
      </c>
      <c r="O8128" s="13" t="s">
        <v>16288</v>
      </c>
      <c r="AC8128" s="22" t="s">
        <v>29699</v>
      </c>
      <c r="AD8128" s="24" t="s">
        <v>16267</v>
      </c>
      <c r="AE8128" s="24" t="s">
        <v>16268</v>
      </c>
      <c r="AF8128" s="24"/>
      <c r="AG8128" s="24" t="s">
        <v>21523</v>
      </c>
      <c r="AH8128" s="24" t="s">
        <v>782</v>
      </c>
      <c r="AI8128" s="24" t="s">
        <v>783</v>
      </c>
      <c r="AJ8128" s="24" t="s">
        <v>126</v>
      </c>
      <c r="AK8128" s="24" t="s">
        <v>127</v>
      </c>
      <c r="AL8128" s="22">
        <v>8126</v>
      </c>
    </row>
    <row r="8129" spans="7:38" s="10" customFormat="1">
      <c r="G8129" s="18"/>
      <c r="H8129" s="18"/>
      <c r="I8129" s="18"/>
      <c r="J8129" s="18"/>
      <c r="L8129" s="13"/>
      <c r="M8129" s="13" t="s">
        <v>16290</v>
      </c>
      <c r="N8129" s="13" t="s">
        <v>16291</v>
      </c>
      <c r="O8129" s="13" t="s">
        <v>16290</v>
      </c>
      <c r="AC8129" s="22" t="s">
        <v>29700</v>
      </c>
      <c r="AD8129" s="24" t="s">
        <v>16269</v>
      </c>
      <c r="AE8129" s="24" t="s">
        <v>16270</v>
      </c>
      <c r="AF8129" s="24"/>
      <c r="AG8129" s="24" t="s">
        <v>21523</v>
      </c>
      <c r="AH8129" s="24" t="s">
        <v>782</v>
      </c>
      <c r="AI8129" s="24" t="s">
        <v>783</v>
      </c>
      <c r="AJ8129" s="24" t="s">
        <v>126</v>
      </c>
      <c r="AK8129" s="24" t="s">
        <v>127</v>
      </c>
      <c r="AL8129" s="22">
        <v>8127</v>
      </c>
    </row>
    <row r="8130" spans="7:38" s="10" customFormat="1">
      <c r="G8130" s="18"/>
      <c r="H8130" s="18"/>
      <c r="I8130" s="18"/>
      <c r="J8130" s="18"/>
      <c r="L8130" s="13"/>
      <c r="M8130" s="13" t="s">
        <v>16292</v>
      </c>
      <c r="N8130" s="13" t="s">
        <v>16293</v>
      </c>
      <c r="O8130" s="13" t="s">
        <v>16292</v>
      </c>
      <c r="AC8130" s="22" t="s">
        <v>29701</v>
      </c>
      <c r="AD8130" s="24" t="s">
        <v>16271</v>
      </c>
      <c r="AE8130" s="24" t="s">
        <v>11793</v>
      </c>
      <c r="AF8130" s="24"/>
      <c r="AG8130" s="24" t="s">
        <v>21523</v>
      </c>
      <c r="AH8130" s="24" t="s">
        <v>782</v>
      </c>
      <c r="AI8130" s="24" t="s">
        <v>783</v>
      </c>
      <c r="AJ8130" s="24" t="s">
        <v>126</v>
      </c>
      <c r="AK8130" s="24" t="s">
        <v>127</v>
      </c>
      <c r="AL8130" s="22">
        <v>8128</v>
      </c>
    </row>
    <row r="8131" spans="7:38" s="10" customFormat="1">
      <c r="G8131" s="18"/>
      <c r="H8131" s="18"/>
      <c r="I8131" s="18"/>
      <c r="J8131" s="18"/>
      <c r="L8131" s="13"/>
      <c r="M8131" s="13" t="s">
        <v>16294</v>
      </c>
      <c r="N8131" s="13" t="s">
        <v>16295</v>
      </c>
      <c r="O8131" s="13" t="s">
        <v>16294</v>
      </c>
      <c r="AC8131" s="22" t="s">
        <v>29702</v>
      </c>
      <c r="AD8131" s="24" t="s">
        <v>16272</v>
      </c>
      <c r="AE8131" s="24" t="s">
        <v>16273</v>
      </c>
      <c r="AF8131" s="24"/>
      <c r="AG8131" s="24" t="s">
        <v>21523</v>
      </c>
      <c r="AH8131" s="24" t="s">
        <v>782</v>
      </c>
      <c r="AI8131" s="24" t="s">
        <v>783</v>
      </c>
      <c r="AJ8131" s="24" t="s">
        <v>126</v>
      </c>
      <c r="AK8131" s="24" t="s">
        <v>127</v>
      </c>
      <c r="AL8131" s="22">
        <v>8129</v>
      </c>
    </row>
    <row r="8132" spans="7:38" s="10" customFormat="1">
      <c r="G8132" s="18"/>
      <c r="H8132" s="18"/>
      <c r="I8132" s="18"/>
      <c r="J8132" s="18"/>
      <c r="L8132" s="13"/>
      <c r="M8132" s="13" t="s">
        <v>16296</v>
      </c>
      <c r="N8132" s="13" t="s">
        <v>16297</v>
      </c>
      <c r="O8132" s="13" t="s">
        <v>16296</v>
      </c>
      <c r="AC8132" s="22" t="s">
        <v>29703</v>
      </c>
      <c r="AD8132" s="24" t="s">
        <v>16274</v>
      </c>
      <c r="AE8132" s="24" t="s">
        <v>6227</v>
      </c>
      <c r="AF8132" s="24"/>
      <c r="AG8132" s="24" t="s">
        <v>21523</v>
      </c>
      <c r="AH8132" s="24" t="s">
        <v>782</v>
      </c>
      <c r="AI8132" s="24" t="s">
        <v>783</v>
      </c>
      <c r="AJ8132" s="24" t="s">
        <v>126</v>
      </c>
      <c r="AK8132" s="24" t="s">
        <v>127</v>
      </c>
      <c r="AL8132" s="22">
        <v>8130</v>
      </c>
    </row>
    <row r="8133" spans="7:38" s="10" customFormat="1">
      <c r="G8133" s="18"/>
      <c r="H8133" s="18"/>
      <c r="I8133" s="18"/>
      <c r="J8133" s="18"/>
      <c r="L8133" s="13"/>
      <c r="M8133" s="13" t="s">
        <v>16298</v>
      </c>
      <c r="N8133" s="13" t="s">
        <v>16299</v>
      </c>
      <c r="O8133" s="13" t="s">
        <v>16298</v>
      </c>
      <c r="AC8133" s="22" t="s">
        <v>29704</v>
      </c>
      <c r="AD8133" s="24" t="s">
        <v>16275</v>
      </c>
      <c r="AE8133" s="24" t="s">
        <v>16276</v>
      </c>
      <c r="AF8133" s="24"/>
      <c r="AG8133" s="24" t="s">
        <v>21521</v>
      </c>
      <c r="AH8133" s="24" t="s">
        <v>784</v>
      </c>
      <c r="AI8133" s="24" t="s">
        <v>785</v>
      </c>
      <c r="AJ8133" s="24" t="s">
        <v>126</v>
      </c>
      <c r="AK8133" s="24" t="s">
        <v>127</v>
      </c>
      <c r="AL8133" s="22">
        <v>8131</v>
      </c>
    </row>
    <row r="8134" spans="7:38" s="10" customFormat="1">
      <c r="G8134" s="18"/>
      <c r="H8134" s="18"/>
      <c r="I8134" s="18"/>
      <c r="J8134" s="18"/>
      <c r="L8134" s="13"/>
      <c r="M8134" s="13" t="s">
        <v>16582</v>
      </c>
      <c r="N8134" s="13" t="s">
        <v>16583</v>
      </c>
      <c r="O8134" s="13" t="s">
        <v>16582</v>
      </c>
      <c r="AC8134" s="22" t="s">
        <v>29705</v>
      </c>
      <c r="AD8134" s="24" t="s">
        <v>16277</v>
      </c>
      <c r="AE8134" s="24" t="s">
        <v>16192</v>
      </c>
      <c r="AF8134" s="24"/>
      <c r="AG8134" s="24" t="s">
        <v>21523</v>
      </c>
      <c r="AH8134" s="24" t="s">
        <v>784</v>
      </c>
      <c r="AI8134" s="24" t="s">
        <v>785</v>
      </c>
      <c r="AJ8134" s="24" t="s">
        <v>126</v>
      </c>
      <c r="AK8134" s="24" t="s">
        <v>127</v>
      </c>
      <c r="AL8134" s="22">
        <v>8132</v>
      </c>
    </row>
    <row r="8135" spans="7:38" s="10" customFormat="1">
      <c r="G8135" s="18"/>
      <c r="H8135" s="18"/>
      <c r="I8135" s="18"/>
      <c r="J8135" s="18"/>
      <c r="L8135" s="13"/>
      <c r="M8135" s="13" t="s">
        <v>16584</v>
      </c>
      <c r="N8135" s="13" t="s">
        <v>16585</v>
      </c>
      <c r="O8135" s="13" t="s">
        <v>16584</v>
      </c>
      <c r="AC8135" s="22" t="s">
        <v>29706</v>
      </c>
      <c r="AD8135" s="24" t="s">
        <v>16278</v>
      </c>
      <c r="AE8135" s="24" t="s">
        <v>16279</v>
      </c>
      <c r="AF8135" s="24" t="s">
        <v>29707</v>
      </c>
      <c r="AG8135" s="24" t="s">
        <v>21523</v>
      </c>
      <c r="AH8135" s="24" t="s">
        <v>784</v>
      </c>
      <c r="AI8135" s="24" t="s">
        <v>785</v>
      </c>
      <c r="AJ8135" s="24" t="s">
        <v>126</v>
      </c>
      <c r="AK8135" s="24" t="s">
        <v>127</v>
      </c>
      <c r="AL8135" s="22">
        <v>8133</v>
      </c>
    </row>
    <row r="8136" spans="7:38" s="10" customFormat="1">
      <c r="G8136" s="18"/>
      <c r="H8136" s="18"/>
      <c r="I8136" s="18"/>
      <c r="J8136" s="18"/>
      <c r="L8136" s="13"/>
      <c r="M8136" s="13" t="s">
        <v>16586</v>
      </c>
      <c r="N8136" s="13" t="s">
        <v>16587</v>
      </c>
      <c r="O8136" s="13" t="s">
        <v>16586</v>
      </c>
      <c r="AC8136" s="22" t="s">
        <v>29708</v>
      </c>
      <c r="AD8136" s="24" t="s">
        <v>16280</v>
      </c>
      <c r="AE8136" s="24" t="s">
        <v>16281</v>
      </c>
      <c r="AF8136" s="24"/>
      <c r="AG8136" s="24" t="s">
        <v>21523</v>
      </c>
      <c r="AH8136" s="24" t="s">
        <v>784</v>
      </c>
      <c r="AI8136" s="24" t="s">
        <v>785</v>
      </c>
      <c r="AJ8136" s="24" t="s">
        <v>126</v>
      </c>
      <c r="AK8136" s="24" t="s">
        <v>127</v>
      </c>
      <c r="AL8136" s="22">
        <v>8134</v>
      </c>
    </row>
    <row r="8137" spans="7:38" s="10" customFormat="1">
      <c r="G8137" s="18"/>
      <c r="H8137" s="18"/>
      <c r="I8137" s="18"/>
      <c r="J8137" s="18"/>
      <c r="L8137" s="13"/>
      <c r="M8137" s="13" t="s">
        <v>16588</v>
      </c>
      <c r="N8137" s="13" t="s">
        <v>16589</v>
      </c>
      <c r="O8137" s="13" t="s">
        <v>16588</v>
      </c>
      <c r="AC8137" s="22" t="s">
        <v>29709</v>
      </c>
      <c r="AD8137" s="24" t="s">
        <v>16282</v>
      </c>
      <c r="AE8137" s="24" t="s">
        <v>16283</v>
      </c>
      <c r="AF8137" s="24" t="s">
        <v>29710</v>
      </c>
      <c r="AG8137" s="24" t="s">
        <v>21523</v>
      </c>
      <c r="AH8137" s="24" t="s">
        <v>784</v>
      </c>
      <c r="AI8137" s="24" t="s">
        <v>785</v>
      </c>
      <c r="AJ8137" s="24" t="s">
        <v>126</v>
      </c>
      <c r="AK8137" s="24" t="s">
        <v>127</v>
      </c>
      <c r="AL8137" s="22">
        <v>8135</v>
      </c>
    </row>
    <row r="8138" spans="7:38" s="10" customFormat="1">
      <c r="G8138" s="18"/>
      <c r="H8138" s="18"/>
      <c r="I8138" s="18"/>
      <c r="J8138" s="18"/>
      <c r="L8138" s="13"/>
      <c r="M8138" s="13" t="s">
        <v>16590</v>
      </c>
      <c r="N8138" s="13" t="s">
        <v>16591</v>
      </c>
      <c r="O8138" s="13" t="s">
        <v>16590</v>
      </c>
      <c r="AC8138" s="22" t="s">
        <v>29711</v>
      </c>
      <c r="AD8138" s="24" t="s">
        <v>16284</v>
      </c>
      <c r="AE8138" s="24" t="s">
        <v>16285</v>
      </c>
      <c r="AF8138" s="24"/>
      <c r="AG8138" s="24" t="s">
        <v>21523</v>
      </c>
      <c r="AH8138" s="24" t="s">
        <v>784</v>
      </c>
      <c r="AI8138" s="24" t="s">
        <v>785</v>
      </c>
      <c r="AJ8138" s="24" t="s">
        <v>126</v>
      </c>
      <c r="AK8138" s="24" t="s">
        <v>127</v>
      </c>
      <c r="AL8138" s="22">
        <v>8136</v>
      </c>
    </row>
    <row r="8139" spans="7:38" s="10" customFormat="1">
      <c r="G8139" s="18"/>
      <c r="H8139" s="18"/>
      <c r="I8139" s="18"/>
      <c r="J8139" s="18"/>
      <c r="L8139" s="13"/>
      <c r="M8139" s="13" t="s">
        <v>16592</v>
      </c>
      <c r="N8139" s="13" t="s">
        <v>16593</v>
      </c>
      <c r="O8139" s="13" t="s">
        <v>16592</v>
      </c>
      <c r="AC8139" s="22" t="s">
        <v>29712</v>
      </c>
      <c r="AD8139" s="24" t="s">
        <v>16286</v>
      </c>
      <c r="AE8139" s="24" t="s">
        <v>16287</v>
      </c>
      <c r="AF8139" s="24"/>
      <c r="AG8139" s="24" t="s">
        <v>21523</v>
      </c>
      <c r="AH8139" s="24" t="s">
        <v>784</v>
      </c>
      <c r="AI8139" s="24" t="s">
        <v>785</v>
      </c>
      <c r="AJ8139" s="24" t="s">
        <v>126</v>
      </c>
      <c r="AK8139" s="24" t="s">
        <v>127</v>
      </c>
      <c r="AL8139" s="22">
        <v>8137</v>
      </c>
    </row>
    <row r="8140" spans="7:38" s="10" customFormat="1">
      <c r="G8140" s="18"/>
      <c r="H8140" s="18"/>
      <c r="I8140" s="18"/>
      <c r="J8140" s="18"/>
      <c r="L8140" s="13"/>
      <c r="M8140" s="13" t="s">
        <v>16594</v>
      </c>
      <c r="N8140" s="13" t="s">
        <v>16595</v>
      </c>
      <c r="O8140" s="13" t="s">
        <v>16594</v>
      </c>
      <c r="AC8140" s="22" t="s">
        <v>29713</v>
      </c>
      <c r="AD8140" s="24" t="s">
        <v>16288</v>
      </c>
      <c r="AE8140" s="24" t="s">
        <v>16289</v>
      </c>
      <c r="AF8140" s="24" t="s">
        <v>29714</v>
      </c>
      <c r="AG8140" s="24" t="s">
        <v>21523</v>
      </c>
      <c r="AH8140" s="24" t="s">
        <v>784</v>
      </c>
      <c r="AI8140" s="24" t="s">
        <v>785</v>
      </c>
      <c r="AJ8140" s="24" t="s">
        <v>126</v>
      </c>
      <c r="AK8140" s="24" t="s">
        <v>127</v>
      </c>
      <c r="AL8140" s="22">
        <v>8138</v>
      </c>
    </row>
    <row r="8141" spans="7:38" s="10" customFormat="1">
      <c r="G8141" s="18"/>
      <c r="H8141" s="18"/>
      <c r="I8141" s="18"/>
      <c r="J8141" s="18"/>
      <c r="L8141" s="13"/>
      <c r="M8141" s="13" t="s">
        <v>16596</v>
      </c>
      <c r="N8141" s="13" t="s">
        <v>16597</v>
      </c>
      <c r="O8141" s="13" t="s">
        <v>16596</v>
      </c>
      <c r="AC8141" s="22" t="s">
        <v>29715</v>
      </c>
      <c r="AD8141" s="24" t="s">
        <v>16290</v>
      </c>
      <c r="AE8141" s="24" t="s">
        <v>16291</v>
      </c>
      <c r="AF8141" s="24"/>
      <c r="AG8141" s="24" t="s">
        <v>21523</v>
      </c>
      <c r="AH8141" s="24" t="s">
        <v>784</v>
      </c>
      <c r="AI8141" s="24" t="s">
        <v>785</v>
      </c>
      <c r="AJ8141" s="24" t="s">
        <v>126</v>
      </c>
      <c r="AK8141" s="24" t="s">
        <v>127</v>
      </c>
      <c r="AL8141" s="22">
        <v>8139</v>
      </c>
    </row>
    <row r="8142" spans="7:38" s="10" customFormat="1">
      <c r="G8142" s="18"/>
      <c r="H8142" s="18"/>
      <c r="I8142" s="18"/>
      <c r="J8142" s="18"/>
      <c r="L8142" s="13"/>
      <c r="M8142" s="13" t="s">
        <v>16598</v>
      </c>
      <c r="N8142" s="13" t="s">
        <v>16599</v>
      </c>
      <c r="O8142" s="13" t="s">
        <v>16598</v>
      </c>
      <c r="AC8142" s="22" t="s">
        <v>29716</v>
      </c>
      <c r="AD8142" s="24" t="s">
        <v>16292</v>
      </c>
      <c r="AE8142" s="24" t="s">
        <v>16293</v>
      </c>
      <c r="AF8142" s="24"/>
      <c r="AG8142" s="24" t="s">
        <v>21523</v>
      </c>
      <c r="AH8142" s="24" t="s">
        <v>784</v>
      </c>
      <c r="AI8142" s="24" t="s">
        <v>785</v>
      </c>
      <c r="AJ8142" s="24" t="s">
        <v>126</v>
      </c>
      <c r="AK8142" s="24" t="s">
        <v>127</v>
      </c>
      <c r="AL8142" s="22">
        <v>8140</v>
      </c>
    </row>
    <row r="8143" spans="7:38" s="10" customFormat="1">
      <c r="G8143" s="18"/>
      <c r="H8143" s="18"/>
      <c r="I8143" s="18"/>
      <c r="J8143" s="18"/>
      <c r="L8143" s="13"/>
      <c r="M8143" s="13" t="s">
        <v>16600</v>
      </c>
      <c r="N8143" s="13" t="s">
        <v>16601</v>
      </c>
      <c r="O8143" s="13" t="s">
        <v>16600</v>
      </c>
      <c r="AC8143" s="22" t="s">
        <v>29717</v>
      </c>
      <c r="AD8143" s="24" t="s">
        <v>16294</v>
      </c>
      <c r="AE8143" s="24" t="s">
        <v>16295</v>
      </c>
      <c r="AF8143" s="24"/>
      <c r="AG8143" s="24" t="s">
        <v>21523</v>
      </c>
      <c r="AH8143" s="24" t="s">
        <v>784</v>
      </c>
      <c r="AI8143" s="24" t="s">
        <v>785</v>
      </c>
      <c r="AJ8143" s="24" t="s">
        <v>126</v>
      </c>
      <c r="AK8143" s="24" t="s">
        <v>127</v>
      </c>
      <c r="AL8143" s="22">
        <v>8141</v>
      </c>
    </row>
    <row r="8144" spans="7:38" s="10" customFormat="1">
      <c r="G8144" s="18"/>
      <c r="H8144" s="18"/>
      <c r="I8144" s="18"/>
      <c r="J8144" s="18"/>
      <c r="L8144" s="13"/>
      <c r="M8144" s="13" t="s">
        <v>16602</v>
      </c>
      <c r="N8144" s="13" t="s">
        <v>16603</v>
      </c>
      <c r="O8144" s="13" t="s">
        <v>16602</v>
      </c>
      <c r="AC8144" s="22" t="s">
        <v>29718</v>
      </c>
      <c r="AD8144" s="24" t="s">
        <v>16296</v>
      </c>
      <c r="AE8144" s="24" t="s">
        <v>16297</v>
      </c>
      <c r="AF8144" s="24"/>
      <c r="AG8144" s="24" t="s">
        <v>21523</v>
      </c>
      <c r="AH8144" s="24" t="s">
        <v>784</v>
      </c>
      <c r="AI8144" s="24" t="s">
        <v>785</v>
      </c>
      <c r="AJ8144" s="24" t="s">
        <v>126</v>
      </c>
      <c r="AK8144" s="24" t="s">
        <v>127</v>
      </c>
      <c r="AL8144" s="22">
        <v>8142</v>
      </c>
    </row>
    <row r="8145" spans="7:38" s="10" customFormat="1">
      <c r="G8145" s="18"/>
      <c r="H8145" s="18"/>
      <c r="I8145" s="18"/>
      <c r="J8145" s="18"/>
      <c r="L8145" s="13"/>
      <c r="M8145" s="13" t="s">
        <v>16604</v>
      </c>
      <c r="N8145" s="13" t="s">
        <v>16605</v>
      </c>
      <c r="O8145" s="13" t="s">
        <v>16604</v>
      </c>
      <c r="AC8145" s="22" t="s">
        <v>29719</v>
      </c>
      <c r="AD8145" s="24" t="s">
        <v>16298</v>
      </c>
      <c r="AE8145" s="24" t="s">
        <v>16299</v>
      </c>
      <c r="AF8145" s="24"/>
      <c r="AG8145" s="24" t="s">
        <v>21523</v>
      </c>
      <c r="AH8145" s="24" t="s">
        <v>784</v>
      </c>
      <c r="AI8145" s="24" t="s">
        <v>785</v>
      </c>
      <c r="AJ8145" s="24" t="s">
        <v>126</v>
      </c>
      <c r="AK8145" s="24" t="s">
        <v>127</v>
      </c>
      <c r="AL8145" s="22">
        <v>8143</v>
      </c>
    </row>
    <row r="8146" spans="7:38" s="10" customFormat="1">
      <c r="G8146" s="18"/>
      <c r="H8146" s="18"/>
      <c r="I8146" s="18"/>
      <c r="J8146" s="18"/>
      <c r="L8146" s="13"/>
      <c r="M8146" s="13" t="s">
        <v>16606</v>
      </c>
      <c r="N8146" s="13" t="s">
        <v>16607</v>
      </c>
      <c r="O8146" s="13" t="s">
        <v>16606</v>
      </c>
      <c r="AC8146" s="22" t="s">
        <v>29720</v>
      </c>
      <c r="AD8146" s="24" t="s">
        <v>16582</v>
      </c>
      <c r="AE8146" s="24" t="s">
        <v>16583</v>
      </c>
      <c r="AF8146" s="24"/>
      <c r="AG8146" s="24" t="s">
        <v>21521</v>
      </c>
      <c r="AH8146" s="24" t="s">
        <v>786</v>
      </c>
      <c r="AI8146" s="24" t="s">
        <v>787</v>
      </c>
      <c r="AJ8146" s="24" t="s">
        <v>126</v>
      </c>
      <c r="AK8146" s="24" t="s">
        <v>127</v>
      </c>
      <c r="AL8146" s="22">
        <v>8144</v>
      </c>
    </row>
    <row r="8147" spans="7:38" s="10" customFormat="1">
      <c r="G8147" s="18"/>
      <c r="H8147" s="18"/>
      <c r="I8147" s="18"/>
      <c r="J8147" s="18"/>
      <c r="L8147" s="13"/>
      <c r="M8147" s="13" t="s">
        <v>16608</v>
      </c>
      <c r="N8147" s="13" t="s">
        <v>16609</v>
      </c>
      <c r="O8147" s="13" t="s">
        <v>16608</v>
      </c>
      <c r="AC8147" s="22" t="s">
        <v>29721</v>
      </c>
      <c r="AD8147" s="24" t="s">
        <v>16584</v>
      </c>
      <c r="AE8147" s="24" t="s">
        <v>16585</v>
      </c>
      <c r="AF8147" s="24"/>
      <c r="AG8147" s="24" t="s">
        <v>21523</v>
      </c>
      <c r="AH8147" s="24" t="s">
        <v>786</v>
      </c>
      <c r="AI8147" s="24" t="s">
        <v>787</v>
      </c>
      <c r="AJ8147" s="24" t="s">
        <v>126</v>
      </c>
      <c r="AK8147" s="24" t="s">
        <v>127</v>
      </c>
      <c r="AL8147" s="22">
        <v>8145</v>
      </c>
    </row>
    <row r="8148" spans="7:38" s="10" customFormat="1">
      <c r="G8148" s="18"/>
      <c r="H8148" s="18"/>
      <c r="I8148" s="18"/>
      <c r="J8148" s="18"/>
      <c r="L8148" s="13"/>
      <c r="M8148" s="13" t="s">
        <v>16610</v>
      </c>
      <c r="N8148" s="13" t="s">
        <v>16611</v>
      </c>
      <c r="O8148" s="13" t="s">
        <v>16610</v>
      </c>
      <c r="AC8148" s="22" t="s">
        <v>29722</v>
      </c>
      <c r="AD8148" s="24" t="s">
        <v>16586</v>
      </c>
      <c r="AE8148" s="24" t="s">
        <v>16587</v>
      </c>
      <c r="AF8148" s="24"/>
      <c r="AG8148" s="24" t="s">
        <v>21523</v>
      </c>
      <c r="AH8148" s="24" t="s">
        <v>786</v>
      </c>
      <c r="AI8148" s="24" t="s">
        <v>787</v>
      </c>
      <c r="AJ8148" s="24" t="s">
        <v>126</v>
      </c>
      <c r="AK8148" s="24" t="s">
        <v>127</v>
      </c>
      <c r="AL8148" s="22">
        <v>8146</v>
      </c>
    </row>
    <row r="8149" spans="7:38" s="10" customFormat="1">
      <c r="G8149" s="18"/>
      <c r="H8149" s="18"/>
      <c r="I8149" s="18"/>
      <c r="J8149" s="18"/>
      <c r="L8149" s="13"/>
      <c r="M8149" s="13" t="s">
        <v>16612</v>
      </c>
      <c r="N8149" s="13" t="s">
        <v>16613</v>
      </c>
      <c r="O8149" s="13" t="s">
        <v>16612</v>
      </c>
      <c r="AC8149" s="22" t="s">
        <v>29723</v>
      </c>
      <c r="AD8149" s="24" t="s">
        <v>16588</v>
      </c>
      <c r="AE8149" s="24" t="s">
        <v>16589</v>
      </c>
      <c r="AF8149" s="24"/>
      <c r="AG8149" s="24" t="s">
        <v>21523</v>
      </c>
      <c r="AH8149" s="24" t="s">
        <v>786</v>
      </c>
      <c r="AI8149" s="24" t="s">
        <v>787</v>
      </c>
      <c r="AJ8149" s="24" t="s">
        <v>126</v>
      </c>
      <c r="AK8149" s="24" t="s">
        <v>127</v>
      </c>
      <c r="AL8149" s="22">
        <v>8147</v>
      </c>
    </row>
    <row r="8150" spans="7:38" s="10" customFormat="1">
      <c r="G8150" s="18"/>
      <c r="H8150" s="18"/>
      <c r="I8150" s="18"/>
      <c r="J8150" s="18"/>
      <c r="L8150" s="13"/>
      <c r="M8150" s="13" t="s">
        <v>16614</v>
      </c>
      <c r="N8150" s="13" t="s">
        <v>16615</v>
      </c>
      <c r="O8150" s="13" t="s">
        <v>16614</v>
      </c>
      <c r="AC8150" s="22" t="s">
        <v>29724</v>
      </c>
      <c r="AD8150" s="24" t="s">
        <v>16590</v>
      </c>
      <c r="AE8150" s="24" t="s">
        <v>16591</v>
      </c>
      <c r="AF8150" s="24"/>
      <c r="AG8150" s="24" t="s">
        <v>21523</v>
      </c>
      <c r="AH8150" s="24" t="s">
        <v>786</v>
      </c>
      <c r="AI8150" s="24" t="s">
        <v>787</v>
      </c>
      <c r="AJ8150" s="24" t="s">
        <v>126</v>
      </c>
      <c r="AK8150" s="24" t="s">
        <v>127</v>
      </c>
      <c r="AL8150" s="22">
        <v>8148</v>
      </c>
    </row>
    <row r="8151" spans="7:38" s="10" customFormat="1">
      <c r="G8151" s="18"/>
      <c r="H8151" s="18"/>
      <c r="I8151" s="18"/>
      <c r="J8151" s="18"/>
      <c r="L8151" s="13"/>
      <c r="M8151" s="13" t="s">
        <v>16616</v>
      </c>
      <c r="N8151" s="13" t="s">
        <v>16617</v>
      </c>
      <c r="O8151" s="13" t="s">
        <v>16616</v>
      </c>
      <c r="AC8151" s="22" t="s">
        <v>29725</v>
      </c>
      <c r="AD8151" s="24" t="s">
        <v>16592</v>
      </c>
      <c r="AE8151" s="24" t="s">
        <v>16593</v>
      </c>
      <c r="AF8151" s="24"/>
      <c r="AG8151" s="24" t="s">
        <v>21523</v>
      </c>
      <c r="AH8151" s="24" t="s">
        <v>786</v>
      </c>
      <c r="AI8151" s="24" t="s">
        <v>787</v>
      </c>
      <c r="AJ8151" s="24" t="s">
        <v>126</v>
      </c>
      <c r="AK8151" s="24" t="s">
        <v>127</v>
      </c>
      <c r="AL8151" s="22">
        <v>8149</v>
      </c>
    </row>
    <row r="8152" spans="7:38" s="10" customFormat="1">
      <c r="G8152" s="18"/>
      <c r="H8152" s="18"/>
      <c r="I8152" s="18"/>
      <c r="J8152" s="18"/>
      <c r="L8152" s="13"/>
      <c r="M8152" s="13" t="s">
        <v>16618</v>
      </c>
      <c r="N8152" s="13" t="s">
        <v>16619</v>
      </c>
      <c r="O8152" s="13" t="s">
        <v>16618</v>
      </c>
      <c r="AC8152" s="22" t="s">
        <v>29726</v>
      </c>
      <c r="AD8152" s="24" t="s">
        <v>16594</v>
      </c>
      <c r="AE8152" s="24" t="s">
        <v>16595</v>
      </c>
      <c r="AF8152" s="24"/>
      <c r="AG8152" s="24" t="s">
        <v>21523</v>
      </c>
      <c r="AH8152" s="24" t="s">
        <v>786</v>
      </c>
      <c r="AI8152" s="24" t="s">
        <v>787</v>
      </c>
      <c r="AJ8152" s="24" t="s">
        <v>126</v>
      </c>
      <c r="AK8152" s="24" t="s">
        <v>127</v>
      </c>
      <c r="AL8152" s="22">
        <v>8150</v>
      </c>
    </row>
    <row r="8153" spans="7:38" s="10" customFormat="1">
      <c r="G8153" s="18"/>
      <c r="H8153" s="18"/>
      <c r="I8153" s="18"/>
      <c r="J8153" s="18"/>
      <c r="L8153" s="13"/>
      <c r="M8153" s="13" t="s">
        <v>16620</v>
      </c>
      <c r="N8153" s="13" t="s">
        <v>16621</v>
      </c>
      <c r="O8153" s="13" t="s">
        <v>16620</v>
      </c>
      <c r="AC8153" s="22" t="s">
        <v>29727</v>
      </c>
      <c r="AD8153" s="24" t="s">
        <v>16596</v>
      </c>
      <c r="AE8153" s="24" t="s">
        <v>16597</v>
      </c>
      <c r="AF8153" s="24"/>
      <c r="AG8153" s="24" t="s">
        <v>21523</v>
      </c>
      <c r="AH8153" s="24" t="s">
        <v>786</v>
      </c>
      <c r="AI8153" s="24" t="s">
        <v>787</v>
      </c>
      <c r="AJ8153" s="24" t="s">
        <v>126</v>
      </c>
      <c r="AK8153" s="24" t="s">
        <v>127</v>
      </c>
      <c r="AL8153" s="22">
        <v>8151</v>
      </c>
    </row>
    <row r="8154" spans="7:38" s="10" customFormat="1">
      <c r="G8154" s="18"/>
      <c r="H8154" s="18"/>
      <c r="I8154" s="18"/>
      <c r="J8154" s="18"/>
      <c r="L8154" s="13"/>
      <c r="M8154" s="13" t="s">
        <v>16622</v>
      </c>
      <c r="N8154" s="13" t="s">
        <v>16623</v>
      </c>
      <c r="O8154" s="13" t="s">
        <v>16622</v>
      </c>
      <c r="AC8154" s="22" t="s">
        <v>29728</v>
      </c>
      <c r="AD8154" s="24" t="s">
        <v>16598</v>
      </c>
      <c r="AE8154" s="24" t="s">
        <v>16599</v>
      </c>
      <c r="AF8154" s="24"/>
      <c r="AG8154" s="24" t="s">
        <v>21523</v>
      </c>
      <c r="AH8154" s="24" t="s">
        <v>786</v>
      </c>
      <c r="AI8154" s="24" t="s">
        <v>787</v>
      </c>
      <c r="AJ8154" s="24" t="s">
        <v>126</v>
      </c>
      <c r="AK8154" s="24" t="s">
        <v>127</v>
      </c>
      <c r="AL8154" s="22">
        <v>8152</v>
      </c>
    </row>
    <row r="8155" spans="7:38" s="10" customFormat="1">
      <c r="G8155" s="18"/>
      <c r="H8155" s="18"/>
      <c r="I8155" s="18"/>
      <c r="J8155" s="18"/>
      <c r="L8155" s="13"/>
      <c r="M8155" s="13" t="s">
        <v>16624</v>
      </c>
      <c r="N8155" s="13" t="s">
        <v>16625</v>
      </c>
      <c r="O8155" s="13" t="s">
        <v>16624</v>
      </c>
      <c r="AC8155" s="22" t="s">
        <v>29729</v>
      </c>
      <c r="AD8155" s="24" t="s">
        <v>16600</v>
      </c>
      <c r="AE8155" s="24" t="s">
        <v>16601</v>
      </c>
      <c r="AF8155" s="24"/>
      <c r="AG8155" s="24" t="s">
        <v>21523</v>
      </c>
      <c r="AH8155" s="24" t="s">
        <v>786</v>
      </c>
      <c r="AI8155" s="24" t="s">
        <v>787</v>
      </c>
      <c r="AJ8155" s="24" t="s">
        <v>126</v>
      </c>
      <c r="AK8155" s="24" t="s">
        <v>127</v>
      </c>
      <c r="AL8155" s="22">
        <v>8153</v>
      </c>
    </row>
    <row r="8156" spans="7:38" s="10" customFormat="1">
      <c r="G8156" s="18"/>
      <c r="H8156" s="18"/>
      <c r="I8156" s="18"/>
      <c r="J8156" s="18"/>
      <c r="L8156" s="13"/>
      <c r="M8156" s="13" t="s">
        <v>16626</v>
      </c>
      <c r="N8156" s="13" t="s">
        <v>16627</v>
      </c>
      <c r="O8156" s="13" t="s">
        <v>16626</v>
      </c>
      <c r="AC8156" s="22" t="s">
        <v>29730</v>
      </c>
      <c r="AD8156" s="24" t="s">
        <v>16602</v>
      </c>
      <c r="AE8156" s="24" t="s">
        <v>16603</v>
      </c>
      <c r="AF8156" s="24"/>
      <c r="AG8156" s="24" t="s">
        <v>21523</v>
      </c>
      <c r="AH8156" s="24" t="s">
        <v>786</v>
      </c>
      <c r="AI8156" s="24" t="s">
        <v>787</v>
      </c>
      <c r="AJ8156" s="24" t="s">
        <v>126</v>
      </c>
      <c r="AK8156" s="24" t="s">
        <v>127</v>
      </c>
      <c r="AL8156" s="22">
        <v>8154</v>
      </c>
    </row>
    <row r="8157" spans="7:38" s="10" customFormat="1">
      <c r="G8157" s="18"/>
      <c r="H8157" s="18"/>
      <c r="I8157" s="18"/>
      <c r="J8157" s="18"/>
      <c r="L8157" s="13"/>
      <c r="M8157" s="13" t="s">
        <v>16628</v>
      </c>
      <c r="N8157" s="13" t="s">
        <v>16629</v>
      </c>
      <c r="O8157" s="13" t="s">
        <v>16628</v>
      </c>
      <c r="AC8157" s="22" t="s">
        <v>29731</v>
      </c>
      <c r="AD8157" s="24" t="s">
        <v>16604</v>
      </c>
      <c r="AE8157" s="24" t="s">
        <v>16605</v>
      </c>
      <c r="AF8157" s="24"/>
      <c r="AG8157" s="24" t="s">
        <v>21523</v>
      </c>
      <c r="AH8157" s="24" t="s">
        <v>786</v>
      </c>
      <c r="AI8157" s="24" t="s">
        <v>787</v>
      </c>
      <c r="AJ8157" s="24" t="s">
        <v>126</v>
      </c>
      <c r="AK8157" s="24" t="s">
        <v>127</v>
      </c>
      <c r="AL8157" s="22">
        <v>8155</v>
      </c>
    </row>
    <row r="8158" spans="7:38" s="10" customFormat="1">
      <c r="G8158" s="18"/>
      <c r="H8158" s="18"/>
      <c r="I8158" s="18"/>
      <c r="J8158" s="18"/>
      <c r="L8158" s="13"/>
      <c r="M8158" s="13" t="s">
        <v>16630</v>
      </c>
      <c r="N8158" s="13" t="s">
        <v>16631</v>
      </c>
      <c r="O8158" s="13" t="s">
        <v>16630</v>
      </c>
      <c r="AC8158" s="22" t="s">
        <v>29732</v>
      </c>
      <c r="AD8158" s="24" t="s">
        <v>16606</v>
      </c>
      <c r="AE8158" s="24" t="s">
        <v>16607</v>
      </c>
      <c r="AF8158" s="24"/>
      <c r="AG8158" s="24" t="s">
        <v>21521</v>
      </c>
      <c r="AH8158" s="24" t="s">
        <v>788</v>
      </c>
      <c r="AI8158" s="24" t="s">
        <v>789</v>
      </c>
      <c r="AJ8158" s="24" t="s">
        <v>126</v>
      </c>
      <c r="AK8158" s="24" t="s">
        <v>127</v>
      </c>
      <c r="AL8158" s="22">
        <v>8156</v>
      </c>
    </row>
    <row r="8159" spans="7:38" s="10" customFormat="1">
      <c r="G8159" s="18"/>
      <c r="H8159" s="18"/>
      <c r="I8159" s="18"/>
      <c r="J8159" s="18"/>
      <c r="L8159" s="13"/>
      <c r="M8159" s="13" t="s">
        <v>16632</v>
      </c>
      <c r="N8159" s="13" t="s">
        <v>16633</v>
      </c>
      <c r="O8159" s="13" t="s">
        <v>16632</v>
      </c>
      <c r="AC8159" s="22" t="s">
        <v>29733</v>
      </c>
      <c r="AD8159" s="24" t="s">
        <v>16608</v>
      </c>
      <c r="AE8159" s="24" t="s">
        <v>16609</v>
      </c>
      <c r="AF8159" s="24"/>
      <c r="AG8159" s="24" t="s">
        <v>21523</v>
      </c>
      <c r="AH8159" s="24" t="s">
        <v>788</v>
      </c>
      <c r="AI8159" s="24" t="s">
        <v>789</v>
      </c>
      <c r="AJ8159" s="24" t="s">
        <v>126</v>
      </c>
      <c r="AK8159" s="24" t="s">
        <v>127</v>
      </c>
      <c r="AL8159" s="22">
        <v>8157</v>
      </c>
    </row>
    <row r="8160" spans="7:38" s="10" customFormat="1">
      <c r="G8160" s="18"/>
      <c r="H8160" s="18"/>
      <c r="I8160" s="18"/>
      <c r="J8160" s="18"/>
      <c r="L8160" s="13"/>
      <c r="M8160" s="13" t="s">
        <v>16634</v>
      </c>
      <c r="N8160" s="13" t="s">
        <v>16635</v>
      </c>
      <c r="O8160" s="13" t="s">
        <v>16634</v>
      </c>
      <c r="AC8160" s="22" t="s">
        <v>29734</v>
      </c>
      <c r="AD8160" s="24" t="s">
        <v>16610</v>
      </c>
      <c r="AE8160" s="24" t="s">
        <v>16611</v>
      </c>
      <c r="AF8160" s="24"/>
      <c r="AG8160" s="24" t="s">
        <v>21523</v>
      </c>
      <c r="AH8160" s="24" t="s">
        <v>788</v>
      </c>
      <c r="AI8160" s="24" t="s">
        <v>789</v>
      </c>
      <c r="AJ8160" s="24" t="s">
        <v>126</v>
      </c>
      <c r="AK8160" s="24" t="s">
        <v>127</v>
      </c>
      <c r="AL8160" s="22">
        <v>8158</v>
      </c>
    </row>
    <row r="8161" spans="7:38" s="10" customFormat="1">
      <c r="G8161" s="18"/>
      <c r="H8161" s="18"/>
      <c r="I8161" s="18"/>
      <c r="J8161" s="18"/>
      <c r="L8161" s="13"/>
      <c r="M8161" s="13" t="s">
        <v>16636</v>
      </c>
      <c r="N8161" s="13" t="s">
        <v>16637</v>
      </c>
      <c r="O8161" s="13" t="s">
        <v>16636</v>
      </c>
      <c r="AC8161" s="22" t="s">
        <v>29735</v>
      </c>
      <c r="AD8161" s="24" t="s">
        <v>16612</v>
      </c>
      <c r="AE8161" s="24" t="s">
        <v>16613</v>
      </c>
      <c r="AF8161" s="24"/>
      <c r="AG8161" s="24" t="s">
        <v>21523</v>
      </c>
      <c r="AH8161" s="24" t="s">
        <v>788</v>
      </c>
      <c r="AI8161" s="24" t="s">
        <v>789</v>
      </c>
      <c r="AJ8161" s="24" t="s">
        <v>126</v>
      </c>
      <c r="AK8161" s="24" t="s">
        <v>127</v>
      </c>
      <c r="AL8161" s="22">
        <v>8159</v>
      </c>
    </row>
    <row r="8162" spans="7:38" s="10" customFormat="1">
      <c r="G8162" s="18"/>
      <c r="H8162" s="18"/>
      <c r="I8162" s="18"/>
      <c r="J8162" s="18"/>
      <c r="L8162" s="13"/>
      <c r="M8162" s="13" t="s">
        <v>16638</v>
      </c>
      <c r="N8162" s="13" t="s">
        <v>16639</v>
      </c>
      <c r="O8162" s="13" t="s">
        <v>16638</v>
      </c>
      <c r="AC8162" s="22" t="s">
        <v>29736</v>
      </c>
      <c r="AD8162" s="24" t="s">
        <v>16614</v>
      </c>
      <c r="AE8162" s="24" t="s">
        <v>16615</v>
      </c>
      <c r="AF8162" s="24"/>
      <c r="AG8162" s="24" t="s">
        <v>21523</v>
      </c>
      <c r="AH8162" s="24" t="s">
        <v>788</v>
      </c>
      <c r="AI8162" s="24" t="s">
        <v>789</v>
      </c>
      <c r="AJ8162" s="24" t="s">
        <v>126</v>
      </c>
      <c r="AK8162" s="24" t="s">
        <v>127</v>
      </c>
      <c r="AL8162" s="22">
        <v>8160</v>
      </c>
    </row>
    <row r="8163" spans="7:38" s="10" customFormat="1">
      <c r="G8163" s="18"/>
      <c r="H8163" s="18"/>
      <c r="I8163" s="18"/>
      <c r="J8163" s="18"/>
      <c r="L8163" s="13"/>
      <c r="M8163" s="13" t="s">
        <v>16640</v>
      </c>
      <c r="N8163" s="13" t="s">
        <v>16641</v>
      </c>
      <c r="O8163" s="13" t="s">
        <v>16640</v>
      </c>
      <c r="AC8163" s="22" t="s">
        <v>29737</v>
      </c>
      <c r="AD8163" s="24" t="s">
        <v>16616</v>
      </c>
      <c r="AE8163" s="24" t="s">
        <v>16617</v>
      </c>
      <c r="AF8163" s="24"/>
      <c r="AG8163" s="24" t="s">
        <v>21523</v>
      </c>
      <c r="AH8163" s="24" t="s">
        <v>788</v>
      </c>
      <c r="AI8163" s="24" t="s">
        <v>789</v>
      </c>
      <c r="AJ8163" s="24" t="s">
        <v>126</v>
      </c>
      <c r="AK8163" s="24" t="s">
        <v>127</v>
      </c>
      <c r="AL8163" s="22">
        <v>8161</v>
      </c>
    </row>
    <row r="8164" spans="7:38" s="10" customFormat="1">
      <c r="G8164" s="18"/>
      <c r="H8164" s="18"/>
      <c r="I8164" s="18"/>
      <c r="J8164" s="18"/>
      <c r="L8164" s="13"/>
      <c r="M8164" s="13" t="s">
        <v>16642</v>
      </c>
      <c r="N8164" s="13" t="s">
        <v>16643</v>
      </c>
      <c r="O8164" s="13" t="s">
        <v>16642</v>
      </c>
      <c r="AC8164" s="22" t="s">
        <v>29738</v>
      </c>
      <c r="AD8164" s="24" t="s">
        <v>16618</v>
      </c>
      <c r="AE8164" s="24" t="s">
        <v>16619</v>
      </c>
      <c r="AF8164" s="24" t="s">
        <v>29739</v>
      </c>
      <c r="AG8164" s="24" t="s">
        <v>21523</v>
      </c>
      <c r="AH8164" s="24" t="s">
        <v>788</v>
      </c>
      <c r="AI8164" s="24" t="s">
        <v>789</v>
      </c>
      <c r="AJ8164" s="24" t="s">
        <v>126</v>
      </c>
      <c r="AK8164" s="24" t="s">
        <v>127</v>
      </c>
      <c r="AL8164" s="22">
        <v>8162</v>
      </c>
    </row>
    <row r="8165" spans="7:38" s="10" customFormat="1">
      <c r="G8165" s="18"/>
      <c r="H8165" s="18"/>
      <c r="I8165" s="18"/>
      <c r="J8165" s="18"/>
      <c r="L8165" s="13"/>
      <c r="M8165" s="13" t="s">
        <v>16644</v>
      </c>
      <c r="N8165" s="13" t="s">
        <v>15836</v>
      </c>
      <c r="O8165" s="13" t="s">
        <v>16644</v>
      </c>
      <c r="AC8165" s="22" t="s">
        <v>29740</v>
      </c>
      <c r="AD8165" s="24" t="s">
        <v>16620</v>
      </c>
      <c r="AE8165" s="24" t="s">
        <v>16621</v>
      </c>
      <c r="AF8165" s="24"/>
      <c r="AG8165" s="24" t="s">
        <v>21523</v>
      </c>
      <c r="AH8165" s="24" t="s">
        <v>788</v>
      </c>
      <c r="AI8165" s="24" t="s">
        <v>789</v>
      </c>
      <c r="AJ8165" s="24" t="s">
        <v>126</v>
      </c>
      <c r="AK8165" s="24" t="s">
        <v>127</v>
      </c>
      <c r="AL8165" s="22">
        <v>8163</v>
      </c>
    </row>
    <row r="8166" spans="7:38" s="10" customFormat="1">
      <c r="G8166" s="18"/>
      <c r="H8166" s="18"/>
      <c r="I8166" s="18"/>
      <c r="J8166" s="18"/>
      <c r="L8166" s="13"/>
      <c r="M8166" s="13" t="s">
        <v>16645</v>
      </c>
      <c r="N8166" s="13" t="s">
        <v>16646</v>
      </c>
      <c r="O8166" s="13" t="s">
        <v>16645</v>
      </c>
      <c r="AC8166" s="22" t="s">
        <v>29741</v>
      </c>
      <c r="AD8166" s="24" t="s">
        <v>16622</v>
      </c>
      <c r="AE8166" s="24" t="s">
        <v>16623</v>
      </c>
      <c r="AF8166" s="24" t="s">
        <v>29742</v>
      </c>
      <c r="AG8166" s="24" t="s">
        <v>21523</v>
      </c>
      <c r="AH8166" s="24" t="s">
        <v>788</v>
      </c>
      <c r="AI8166" s="24" t="s">
        <v>789</v>
      </c>
      <c r="AJ8166" s="24" t="s">
        <v>126</v>
      </c>
      <c r="AK8166" s="24" t="s">
        <v>127</v>
      </c>
      <c r="AL8166" s="22">
        <v>8164</v>
      </c>
    </row>
    <row r="8167" spans="7:38" s="10" customFormat="1">
      <c r="G8167" s="18"/>
      <c r="H8167" s="18"/>
      <c r="I8167" s="18"/>
      <c r="J8167" s="18"/>
      <c r="L8167" s="13"/>
      <c r="M8167" s="13" t="s">
        <v>16647</v>
      </c>
      <c r="N8167" s="13" t="s">
        <v>16648</v>
      </c>
      <c r="O8167" s="13" t="s">
        <v>16647</v>
      </c>
      <c r="AC8167" s="22" t="s">
        <v>29743</v>
      </c>
      <c r="AD8167" s="24" t="s">
        <v>16624</v>
      </c>
      <c r="AE8167" s="24" t="s">
        <v>16625</v>
      </c>
      <c r="AF8167" s="24"/>
      <c r="AG8167" s="24" t="s">
        <v>21523</v>
      </c>
      <c r="AH8167" s="24" t="s">
        <v>788</v>
      </c>
      <c r="AI8167" s="24" t="s">
        <v>789</v>
      </c>
      <c r="AJ8167" s="24" t="s">
        <v>126</v>
      </c>
      <c r="AK8167" s="24" t="s">
        <v>127</v>
      </c>
      <c r="AL8167" s="22">
        <v>8165</v>
      </c>
    </row>
    <row r="8168" spans="7:38" s="10" customFormat="1">
      <c r="G8168" s="18"/>
      <c r="H8168" s="18"/>
      <c r="I8168" s="18"/>
      <c r="J8168" s="18"/>
      <c r="L8168" s="13"/>
      <c r="M8168" s="13" t="s">
        <v>16649</v>
      </c>
      <c r="N8168" s="13" t="s">
        <v>16650</v>
      </c>
      <c r="O8168" s="13" t="s">
        <v>16649</v>
      </c>
      <c r="AC8168" s="22" t="s">
        <v>29744</v>
      </c>
      <c r="AD8168" s="24" t="s">
        <v>16626</v>
      </c>
      <c r="AE8168" s="24" t="s">
        <v>16627</v>
      </c>
      <c r="AF8168" s="24" t="s">
        <v>29745</v>
      </c>
      <c r="AG8168" s="24" t="s">
        <v>21523</v>
      </c>
      <c r="AH8168" s="24" t="s">
        <v>788</v>
      </c>
      <c r="AI8168" s="24" t="s">
        <v>789</v>
      </c>
      <c r="AJ8168" s="24" t="s">
        <v>126</v>
      </c>
      <c r="AK8168" s="24" t="s">
        <v>127</v>
      </c>
      <c r="AL8168" s="22">
        <v>8166</v>
      </c>
    </row>
    <row r="8169" spans="7:38" s="10" customFormat="1">
      <c r="G8169" s="18"/>
      <c r="H8169" s="18"/>
      <c r="I8169" s="18"/>
      <c r="J8169" s="18"/>
      <c r="L8169" s="13"/>
      <c r="M8169" s="13" t="s">
        <v>16651</v>
      </c>
      <c r="N8169" s="13" t="s">
        <v>16652</v>
      </c>
      <c r="O8169" s="13" t="s">
        <v>16651</v>
      </c>
      <c r="AC8169" s="22" t="s">
        <v>29746</v>
      </c>
      <c r="AD8169" s="24" t="s">
        <v>16628</v>
      </c>
      <c r="AE8169" s="24" t="s">
        <v>16629</v>
      </c>
      <c r="AF8169" s="24"/>
      <c r="AG8169" s="24" t="s">
        <v>21523</v>
      </c>
      <c r="AH8169" s="24" t="s">
        <v>788</v>
      </c>
      <c r="AI8169" s="24" t="s">
        <v>789</v>
      </c>
      <c r="AJ8169" s="24" t="s">
        <v>126</v>
      </c>
      <c r="AK8169" s="24" t="s">
        <v>127</v>
      </c>
      <c r="AL8169" s="22">
        <v>8167</v>
      </c>
    </row>
    <row r="8170" spans="7:38" s="10" customFormat="1">
      <c r="G8170" s="18"/>
      <c r="H8170" s="18"/>
      <c r="I8170" s="18"/>
      <c r="J8170" s="18"/>
      <c r="L8170" s="13"/>
      <c r="M8170" s="13" t="s">
        <v>16653</v>
      </c>
      <c r="N8170" s="13" t="s">
        <v>16654</v>
      </c>
      <c r="O8170" s="13" t="s">
        <v>16653</v>
      </c>
      <c r="AC8170" s="22" t="s">
        <v>29747</v>
      </c>
      <c r="AD8170" s="24" t="s">
        <v>16630</v>
      </c>
      <c r="AE8170" s="24" t="s">
        <v>16631</v>
      </c>
      <c r="AF8170" s="24"/>
      <c r="AG8170" s="24" t="s">
        <v>21523</v>
      </c>
      <c r="AH8170" s="24" t="s">
        <v>788</v>
      </c>
      <c r="AI8170" s="24" t="s">
        <v>789</v>
      </c>
      <c r="AJ8170" s="24" t="s">
        <v>126</v>
      </c>
      <c r="AK8170" s="24" t="s">
        <v>127</v>
      </c>
      <c r="AL8170" s="22">
        <v>8168</v>
      </c>
    </row>
    <row r="8171" spans="7:38" s="10" customFormat="1">
      <c r="G8171" s="18"/>
      <c r="H8171" s="18"/>
      <c r="I8171" s="18"/>
      <c r="J8171" s="18"/>
      <c r="L8171" s="13"/>
      <c r="M8171" s="13" t="s">
        <v>16655</v>
      </c>
      <c r="N8171" s="13" t="s">
        <v>16656</v>
      </c>
      <c r="O8171" s="13" t="s">
        <v>16655</v>
      </c>
      <c r="AC8171" s="22" t="s">
        <v>29748</v>
      </c>
      <c r="AD8171" s="24" t="s">
        <v>16632</v>
      </c>
      <c r="AE8171" s="24" t="s">
        <v>16633</v>
      </c>
      <c r="AF8171" s="24"/>
      <c r="AG8171" s="24" t="s">
        <v>21523</v>
      </c>
      <c r="AH8171" s="24" t="s">
        <v>788</v>
      </c>
      <c r="AI8171" s="24" t="s">
        <v>789</v>
      </c>
      <c r="AJ8171" s="24" t="s">
        <v>126</v>
      </c>
      <c r="AK8171" s="24" t="s">
        <v>127</v>
      </c>
      <c r="AL8171" s="22">
        <v>8169</v>
      </c>
    </row>
    <row r="8172" spans="7:38" s="10" customFormat="1">
      <c r="G8172" s="18"/>
      <c r="H8172" s="18"/>
      <c r="I8172" s="18"/>
      <c r="J8172" s="18"/>
      <c r="L8172" s="13"/>
      <c r="M8172" s="13" t="s">
        <v>16657</v>
      </c>
      <c r="N8172" s="13" t="s">
        <v>16658</v>
      </c>
      <c r="O8172" s="13" t="s">
        <v>16657</v>
      </c>
      <c r="AC8172" s="22" t="s">
        <v>29749</v>
      </c>
      <c r="AD8172" s="24" t="s">
        <v>16634</v>
      </c>
      <c r="AE8172" s="24" t="s">
        <v>16635</v>
      </c>
      <c r="AF8172" s="24"/>
      <c r="AG8172" s="24" t="s">
        <v>21521</v>
      </c>
      <c r="AH8172" s="24" t="s">
        <v>790</v>
      </c>
      <c r="AI8172" s="24" t="s">
        <v>791</v>
      </c>
      <c r="AJ8172" s="24" t="s">
        <v>126</v>
      </c>
      <c r="AK8172" s="24" t="s">
        <v>127</v>
      </c>
      <c r="AL8172" s="22">
        <v>8170</v>
      </c>
    </row>
    <row r="8173" spans="7:38" s="10" customFormat="1">
      <c r="G8173" s="18"/>
      <c r="H8173" s="18"/>
      <c r="I8173" s="18"/>
      <c r="J8173" s="18"/>
      <c r="L8173" s="13"/>
      <c r="M8173" s="13" t="s">
        <v>16659</v>
      </c>
      <c r="N8173" s="13" t="s">
        <v>16660</v>
      </c>
      <c r="O8173" s="13" t="s">
        <v>16659</v>
      </c>
      <c r="AC8173" s="22" t="s">
        <v>29750</v>
      </c>
      <c r="AD8173" s="24" t="s">
        <v>16636</v>
      </c>
      <c r="AE8173" s="24" t="s">
        <v>16637</v>
      </c>
      <c r="AF8173" s="24"/>
      <c r="AG8173" s="24" t="s">
        <v>21523</v>
      </c>
      <c r="AH8173" s="24" t="s">
        <v>790</v>
      </c>
      <c r="AI8173" s="24" t="s">
        <v>791</v>
      </c>
      <c r="AJ8173" s="24" t="s">
        <v>126</v>
      </c>
      <c r="AK8173" s="24" t="s">
        <v>127</v>
      </c>
      <c r="AL8173" s="22">
        <v>8171</v>
      </c>
    </row>
    <row r="8174" spans="7:38" s="10" customFormat="1">
      <c r="G8174" s="18"/>
      <c r="H8174" s="18"/>
      <c r="I8174" s="18"/>
      <c r="J8174" s="18"/>
      <c r="L8174" s="13"/>
      <c r="M8174" s="13" t="s">
        <v>16661</v>
      </c>
      <c r="N8174" s="13" t="s">
        <v>16662</v>
      </c>
      <c r="O8174" s="13" t="s">
        <v>16661</v>
      </c>
      <c r="AC8174" s="22" t="s">
        <v>29751</v>
      </c>
      <c r="AD8174" s="24" t="s">
        <v>16638</v>
      </c>
      <c r="AE8174" s="24" t="s">
        <v>16639</v>
      </c>
      <c r="AF8174" s="24"/>
      <c r="AG8174" s="24" t="s">
        <v>21523</v>
      </c>
      <c r="AH8174" s="24" t="s">
        <v>790</v>
      </c>
      <c r="AI8174" s="24" t="s">
        <v>791</v>
      </c>
      <c r="AJ8174" s="24" t="s">
        <v>126</v>
      </c>
      <c r="AK8174" s="24" t="s">
        <v>127</v>
      </c>
      <c r="AL8174" s="22">
        <v>8172</v>
      </c>
    </row>
    <row r="8175" spans="7:38" s="10" customFormat="1">
      <c r="G8175" s="18"/>
      <c r="H8175" s="18"/>
      <c r="I8175" s="18"/>
      <c r="J8175" s="18"/>
      <c r="L8175" s="13"/>
      <c r="M8175" s="13" t="s">
        <v>16663</v>
      </c>
      <c r="N8175" s="13" t="s">
        <v>16664</v>
      </c>
      <c r="O8175" s="13" t="s">
        <v>16663</v>
      </c>
      <c r="AC8175" s="22" t="s">
        <v>29752</v>
      </c>
      <c r="AD8175" s="24" t="s">
        <v>16640</v>
      </c>
      <c r="AE8175" s="24" t="s">
        <v>16641</v>
      </c>
      <c r="AF8175" s="24"/>
      <c r="AG8175" s="24" t="s">
        <v>21523</v>
      </c>
      <c r="AH8175" s="24" t="s">
        <v>790</v>
      </c>
      <c r="AI8175" s="24" t="s">
        <v>791</v>
      </c>
      <c r="AJ8175" s="24" t="s">
        <v>126</v>
      </c>
      <c r="AK8175" s="24" t="s">
        <v>127</v>
      </c>
      <c r="AL8175" s="22">
        <v>8173</v>
      </c>
    </row>
    <row r="8176" spans="7:38" s="10" customFormat="1">
      <c r="G8176" s="18"/>
      <c r="H8176" s="18"/>
      <c r="I8176" s="18"/>
      <c r="J8176" s="18"/>
      <c r="L8176" s="13"/>
      <c r="M8176" s="13" t="s">
        <v>16665</v>
      </c>
      <c r="N8176" s="13" t="s">
        <v>16666</v>
      </c>
      <c r="O8176" s="13" t="s">
        <v>16665</v>
      </c>
      <c r="AC8176" s="22" t="s">
        <v>29753</v>
      </c>
      <c r="AD8176" s="24" t="s">
        <v>16642</v>
      </c>
      <c r="AE8176" s="24" t="s">
        <v>16643</v>
      </c>
      <c r="AF8176" s="24"/>
      <c r="AG8176" s="24" t="s">
        <v>21523</v>
      </c>
      <c r="AH8176" s="24" t="s">
        <v>790</v>
      </c>
      <c r="AI8176" s="24" t="s">
        <v>791</v>
      </c>
      <c r="AJ8176" s="24" t="s">
        <v>126</v>
      </c>
      <c r="AK8176" s="24" t="s">
        <v>127</v>
      </c>
      <c r="AL8176" s="22">
        <v>8174</v>
      </c>
    </row>
    <row r="8177" spans="7:38" s="10" customFormat="1">
      <c r="G8177" s="18"/>
      <c r="H8177" s="18"/>
      <c r="I8177" s="18"/>
      <c r="J8177" s="18"/>
      <c r="L8177" s="13"/>
      <c r="M8177" s="13" t="s">
        <v>16667</v>
      </c>
      <c r="N8177" s="13" t="s">
        <v>16247</v>
      </c>
      <c r="O8177" s="13" t="s">
        <v>16667</v>
      </c>
      <c r="AC8177" s="22" t="s">
        <v>29754</v>
      </c>
      <c r="AD8177" s="24" t="s">
        <v>16644</v>
      </c>
      <c r="AE8177" s="24" t="s">
        <v>15836</v>
      </c>
      <c r="AF8177" s="24"/>
      <c r="AG8177" s="24" t="s">
        <v>21523</v>
      </c>
      <c r="AH8177" s="24" t="s">
        <v>790</v>
      </c>
      <c r="AI8177" s="24" t="s">
        <v>791</v>
      </c>
      <c r="AJ8177" s="24" t="s">
        <v>126</v>
      </c>
      <c r="AK8177" s="24" t="s">
        <v>127</v>
      </c>
      <c r="AL8177" s="22">
        <v>8175</v>
      </c>
    </row>
    <row r="8178" spans="7:38" s="10" customFormat="1">
      <c r="G8178" s="18"/>
      <c r="H8178" s="18"/>
      <c r="I8178" s="18"/>
      <c r="J8178" s="18"/>
      <c r="L8178" s="13"/>
      <c r="M8178" s="13" t="s">
        <v>16668</v>
      </c>
      <c r="N8178" s="13" t="s">
        <v>16669</v>
      </c>
      <c r="O8178" s="13" t="s">
        <v>16668</v>
      </c>
      <c r="AC8178" s="22" t="s">
        <v>29755</v>
      </c>
      <c r="AD8178" s="24" t="s">
        <v>16645</v>
      </c>
      <c r="AE8178" s="24" t="s">
        <v>16646</v>
      </c>
      <c r="AF8178" s="24"/>
      <c r="AG8178" s="24" t="s">
        <v>21523</v>
      </c>
      <c r="AH8178" s="24" t="s">
        <v>790</v>
      </c>
      <c r="AI8178" s="24" t="s">
        <v>791</v>
      </c>
      <c r="AJ8178" s="24" t="s">
        <v>126</v>
      </c>
      <c r="AK8178" s="24" t="s">
        <v>127</v>
      </c>
      <c r="AL8178" s="22">
        <v>8176</v>
      </c>
    </row>
    <row r="8179" spans="7:38" s="10" customFormat="1">
      <c r="G8179" s="18"/>
      <c r="H8179" s="18"/>
      <c r="I8179" s="18"/>
      <c r="J8179" s="18"/>
      <c r="L8179" s="13"/>
      <c r="M8179" s="13" t="s">
        <v>16670</v>
      </c>
      <c r="N8179" s="13" t="s">
        <v>16671</v>
      </c>
      <c r="O8179" s="13" t="s">
        <v>16670</v>
      </c>
      <c r="AC8179" s="22" t="s">
        <v>29756</v>
      </c>
      <c r="AD8179" s="24" t="s">
        <v>16647</v>
      </c>
      <c r="AE8179" s="24" t="s">
        <v>16648</v>
      </c>
      <c r="AF8179" s="24"/>
      <c r="AG8179" s="24" t="s">
        <v>21523</v>
      </c>
      <c r="AH8179" s="24" t="s">
        <v>790</v>
      </c>
      <c r="AI8179" s="24" t="s">
        <v>791</v>
      </c>
      <c r="AJ8179" s="24" t="s">
        <v>126</v>
      </c>
      <c r="AK8179" s="24" t="s">
        <v>127</v>
      </c>
      <c r="AL8179" s="22">
        <v>8177</v>
      </c>
    </row>
    <row r="8180" spans="7:38" s="10" customFormat="1">
      <c r="G8180" s="18"/>
      <c r="H8180" s="18"/>
      <c r="I8180" s="18"/>
      <c r="J8180" s="18"/>
      <c r="L8180" s="13"/>
      <c r="M8180" s="13" t="s">
        <v>16672</v>
      </c>
      <c r="N8180" s="13" t="s">
        <v>16293</v>
      </c>
      <c r="O8180" s="13" t="s">
        <v>16672</v>
      </c>
      <c r="AC8180" s="22" t="s">
        <v>29757</v>
      </c>
      <c r="AD8180" s="24" t="s">
        <v>16649</v>
      </c>
      <c r="AE8180" s="24" t="s">
        <v>16650</v>
      </c>
      <c r="AF8180" s="24"/>
      <c r="AG8180" s="24" t="s">
        <v>21523</v>
      </c>
      <c r="AH8180" s="24" t="s">
        <v>790</v>
      </c>
      <c r="AI8180" s="24" t="s">
        <v>791</v>
      </c>
      <c r="AJ8180" s="24" t="s">
        <v>126</v>
      </c>
      <c r="AK8180" s="24" t="s">
        <v>127</v>
      </c>
      <c r="AL8180" s="22">
        <v>8178</v>
      </c>
    </row>
    <row r="8181" spans="7:38" s="10" customFormat="1">
      <c r="G8181" s="18"/>
      <c r="H8181" s="18"/>
      <c r="I8181" s="18"/>
      <c r="J8181" s="18"/>
      <c r="L8181" s="13"/>
      <c r="M8181" s="13" t="s">
        <v>16673</v>
      </c>
      <c r="N8181" s="13" t="s">
        <v>16674</v>
      </c>
      <c r="O8181" s="13" t="s">
        <v>16673</v>
      </c>
      <c r="AC8181" s="22" t="s">
        <v>29758</v>
      </c>
      <c r="AD8181" s="24" t="s">
        <v>16651</v>
      </c>
      <c r="AE8181" s="24" t="s">
        <v>16652</v>
      </c>
      <c r="AF8181" s="24"/>
      <c r="AG8181" s="24" t="s">
        <v>21523</v>
      </c>
      <c r="AH8181" s="24" t="s">
        <v>790</v>
      </c>
      <c r="AI8181" s="24" t="s">
        <v>791</v>
      </c>
      <c r="AJ8181" s="24" t="s">
        <v>126</v>
      </c>
      <c r="AK8181" s="24" t="s">
        <v>127</v>
      </c>
      <c r="AL8181" s="22">
        <v>8179</v>
      </c>
    </row>
    <row r="8182" spans="7:38" s="10" customFormat="1">
      <c r="G8182" s="18"/>
      <c r="H8182" s="18"/>
      <c r="I8182" s="18"/>
      <c r="J8182" s="18"/>
      <c r="L8182" s="13"/>
      <c r="M8182" s="13" t="s">
        <v>16675</v>
      </c>
      <c r="N8182" s="13" t="s">
        <v>16676</v>
      </c>
      <c r="O8182" s="13" t="s">
        <v>16675</v>
      </c>
      <c r="AC8182" s="22" t="s">
        <v>29759</v>
      </c>
      <c r="AD8182" s="24" t="s">
        <v>16653</v>
      </c>
      <c r="AE8182" s="24" t="s">
        <v>16654</v>
      </c>
      <c r="AF8182" s="24"/>
      <c r="AG8182" s="24" t="s">
        <v>21521</v>
      </c>
      <c r="AH8182" s="24" t="s">
        <v>792</v>
      </c>
      <c r="AI8182" s="24" t="s">
        <v>793</v>
      </c>
      <c r="AJ8182" s="24" t="s">
        <v>126</v>
      </c>
      <c r="AK8182" s="24" t="s">
        <v>127</v>
      </c>
      <c r="AL8182" s="22">
        <v>8180</v>
      </c>
    </row>
    <row r="8183" spans="7:38" s="10" customFormat="1">
      <c r="G8183" s="18"/>
      <c r="H8183" s="18"/>
      <c r="I8183" s="18"/>
      <c r="J8183" s="18"/>
      <c r="L8183" s="13"/>
      <c r="M8183" s="13" t="s">
        <v>16677</v>
      </c>
      <c r="N8183" s="13" t="s">
        <v>16678</v>
      </c>
      <c r="O8183" s="13" t="s">
        <v>16677</v>
      </c>
      <c r="AC8183" s="22" t="s">
        <v>29760</v>
      </c>
      <c r="AD8183" s="24" t="s">
        <v>16655</v>
      </c>
      <c r="AE8183" s="24" t="s">
        <v>16656</v>
      </c>
      <c r="AF8183" s="24"/>
      <c r="AG8183" s="24" t="s">
        <v>21523</v>
      </c>
      <c r="AH8183" s="24" t="s">
        <v>792</v>
      </c>
      <c r="AI8183" s="24" t="s">
        <v>793</v>
      </c>
      <c r="AJ8183" s="24" t="s">
        <v>126</v>
      </c>
      <c r="AK8183" s="24" t="s">
        <v>127</v>
      </c>
      <c r="AL8183" s="22">
        <v>8181</v>
      </c>
    </row>
    <row r="8184" spans="7:38" s="10" customFormat="1">
      <c r="G8184" s="18"/>
      <c r="H8184" s="18"/>
      <c r="I8184" s="18"/>
      <c r="J8184" s="18"/>
      <c r="L8184" s="13"/>
      <c r="M8184" s="13" t="s">
        <v>16679</v>
      </c>
      <c r="N8184" s="13" t="s">
        <v>16680</v>
      </c>
      <c r="O8184" s="13" t="s">
        <v>16679</v>
      </c>
      <c r="AC8184" s="22" t="s">
        <v>29761</v>
      </c>
      <c r="AD8184" s="24" t="s">
        <v>16657</v>
      </c>
      <c r="AE8184" s="24" t="s">
        <v>16658</v>
      </c>
      <c r="AF8184" s="24"/>
      <c r="AG8184" s="24" t="s">
        <v>21523</v>
      </c>
      <c r="AH8184" s="24" t="s">
        <v>792</v>
      </c>
      <c r="AI8184" s="24" t="s">
        <v>793</v>
      </c>
      <c r="AJ8184" s="24" t="s">
        <v>126</v>
      </c>
      <c r="AK8184" s="24" t="s">
        <v>127</v>
      </c>
      <c r="AL8184" s="22">
        <v>8182</v>
      </c>
    </row>
    <row r="8185" spans="7:38" s="10" customFormat="1">
      <c r="G8185" s="18"/>
      <c r="H8185" s="18"/>
      <c r="I8185" s="18"/>
      <c r="J8185" s="18"/>
      <c r="L8185" s="13"/>
      <c r="M8185" s="13" t="s">
        <v>16681</v>
      </c>
      <c r="N8185" s="13" t="s">
        <v>16682</v>
      </c>
      <c r="O8185" s="13" t="s">
        <v>16681</v>
      </c>
      <c r="AC8185" s="22" t="s">
        <v>29762</v>
      </c>
      <c r="AD8185" s="24" t="s">
        <v>16659</v>
      </c>
      <c r="AE8185" s="24" t="s">
        <v>16660</v>
      </c>
      <c r="AF8185" s="24"/>
      <c r="AG8185" s="24" t="s">
        <v>21523</v>
      </c>
      <c r="AH8185" s="24" t="s">
        <v>792</v>
      </c>
      <c r="AI8185" s="24" t="s">
        <v>793</v>
      </c>
      <c r="AJ8185" s="24" t="s">
        <v>126</v>
      </c>
      <c r="AK8185" s="24" t="s">
        <v>127</v>
      </c>
      <c r="AL8185" s="22">
        <v>8183</v>
      </c>
    </row>
    <row r="8186" spans="7:38" s="10" customFormat="1">
      <c r="G8186" s="18"/>
      <c r="H8186" s="18"/>
      <c r="I8186" s="18"/>
      <c r="J8186" s="18"/>
      <c r="L8186" s="13"/>
      <c r="M8186" s="13" t="s">
        <v>16683</v>
      </c>
      <c r="N8186" s="13" t="s">
        <v>16684</v>
      </c>
      <c r="O8186" s="13" t="s">
        <v>16683</v>
      </c>
      <c r="AC8186" s="22" t="s">
        <v>29763</v>
      </c>
      <c r="AD8186" s="24" t="s">
        <v>16661</v>
      </c>
      <c r="AE8186" s="24" t="s">
        <v>16662</v>
      </c>
      <c r="AF8186" s="24"/>
      <c r="AG8186" s="24" t="s">
        <v>21523</v>
      </c>
      <c r="AH8186" s="24" t="s">
        <v>792</v>
      </c>
      <c r="AI8186" s="24" t="s">
        <v>793</v>
      </c>
      <c r="AJ8186" s="24" t="s">
        <v>126</v>
      </c>
      <c r="AK8186" s="24" t="s">
        <v>127</v>
      </c>
      <c r="AL8186" s="22">
        <v>8184</v>
      </c>
    </row>
    <row r="8187" spans="7:38" s="10" customFormat="1">
      <c r="G8187" s="18"/>
      <c r="H8187" s="18"/>
      <c r="I8187" s="18"/>
      <c r="J8187" s="18"/>
      <c r="L8187" s="13"/>
      <c r="M8187" s="13" t="s">
        <v>16685</v>
      </c>
      <c r="N8187" s="13" t="s">
        <v>16686</v>
      </c>
      <c r="O8187" s="13" t="s">
        <v>16685</v>
      </c>
      <c r="AC8187" s="22" t="s">
        <v>29764</v>
      </c>
      <c r="AD8187" s="24" t="s">
        <v>16663</v>
      </c>
      <c r="AE8187" s="24" t="s">
        <v>16664</v>
      </c>
      <c r="AF8187" s="24"/>
      <c r="AG8187" s="24" t="s">
        <v>21523</v>
      </c>
      <c r="AH8187" s="24" t="s">
        <v>792</v>
      </c>
      <c r="AI8187" s="24" t="s">
        <v>793</v>
      </c>
      <c r="AJ8187" s="24" t="s">
        <v>126</v>
      </c>
      <c r="AK8187" s="24" t="s">
        <v>127</v>
      </c>
      <c r="AL8187" s="22">
        <v>8185</v>
      </c>
    </row>
    <row r="8188" spans="7:38" s="10" customFormat="1">
      <c r="G8188" s="18"/>
      <c r="H8188" s="18"/>
      <c r="I8188" s="18"/>
      <c r="J8188" s="18"/>
      <c r="L8188" s="13"/>
      <c r="M8188" s="13" t="s">
        <v>16687</v>
      </c>
      <c r="N8188" s="13" t="s">
        <v>16688</v>
      </c>
      <c r="O8188" s="13" t="s">
        <v>16687</v>
      </c>
      <c r="AC8188" s="22" t="s">
        <v>29765</v>
      </c>
      <c r="AD8188" s="24" t="s">
        <v>16665</v>
      </c>
      <c r="AE8188" s="24" t="s">
        <v>16666</v>
      </c>
      <c r="AF8188" s="24"/>
      <c r="AG8188" s="24" t="s">
        <v>21523</v>
      </c>
      <c r="AH8188" s="24" t="s">
        <v>792</v>
      </c>
      <c r="AI8188" s="24" t="s">
        <v>793</v>
      </c>
      <c r="AJ8188" s="24" t="s">
        <v>126</v>
      </c>
      <c r="AK8188" s="24" t="s">
        <v>127</v>
      </c>
      <c r="AL8188" s="22">
        <v>8186</v>
      </c>
    </row>
    <row r="8189" spans="7:38" s="10" customFormat="1">
      <c r="G8189" s="18"/>
      <c r="H8189" s="18"/>
      <c r="I8189" s="18"/>
      <c r="J8189" s="18"/>
      <c r="L8189" s="13"/>
      <c r="M8189" s="13" t="s">
        <v>16689</v>
      </c>
      <c r="N8189" s="13" t="s">
        <v>16690</v>
      </c>
      <c r="O8189" s="13" t="s">
        <v>16689</v>
      </c>
      <c r="AC8189" s="22" t="s">
        <v>29766</v>
      </c>
      <c r="AD8189" s="24" t="s">
        <v>16667</v>
      </c>
      <c r="AE8189" s="24" t="s">
        <v>16247</v>
      </c>
      <c r="AF8189" s="24"/>
      <c r="AG8189" s="24" t="s">
        <v>21523</v>
      </c>
      <c r="AH8189" s="24" t="s">
        <v>792</v>
      </c>
      <c r="AI8189" s="24" t="s">
        <v>793</v>
      </c>
      <c r="AJ8189" s="24" t="s">
        <v>126</v>
      </c>
      <c r="AK8189" s="24" t="s">
        <v>127</v>
      </c>
      <c r="AL8189" s="22">
        <v>8187</v>
      </c>
    </row>
    <row r="8190" spans="7:38" s="10" customFormat="1">
      <c r="G8190" s="18"/>
      <c r="H8190" s="18"/>
      <c r="I8190" s="18"/>
      <c r="J8190" s="18"/>
      <c r="L8190" s="13"/>
      <c r="M8190" s="13" t="s">
        <v>16691</v>
      </c>
      <c r="N8190" s="13" t="s">
        <v>16692</v>
      </c>
      <c r="O8190" s="13" t="s">
        <v>16691</v>
      </c>
      <c r="AC8190" s="22" t="s">
        <v>29767</v>
      </c>
      <c r="AD8190" s="24" t="s">
        <v>16668</v>
      </c>
      <c r="AE8190" s="24" t="s">
        <v>16669</v>
      </c>
      <c r="AF8190" s="24"/>
      <c r="AG8190" s="24" t="s">
        <v>21523</v>
      </c>
      <c r="AH8190" s="24" t="s">
        <v>792</v>
      </c>
      <c r="AI8190" s="24" t="s">
        <v>793</v>
      </c>
      <c r="AJ8190" s="24" t="s">
        <v>126</v>
      </c>
      <c r="AK8190" s="24" t="s">
        <v>127</v>
      </c>
      <c r="AL8190" s="22">
        <v>8188</v>
      </c>
    </row>
    <row r="8191" spans="7:38" s="10" customFormat="1">
      <c r="G8191" s="18"/>
      <c r="H8191" s="18"/>
      <c r="I8191" s="18"/>
      <c r="J8191" s="18"/>
      <c r="L8191" s="13"/>
      <c r="M8191" s="13" t="s">
        <v>17114</v>
      </c>
      <c r="N8191" s="13" t="s">
        <v>17115</v>
      </c>
      <c r="O8191" s="13" t="s">
        <v>17114</v>
      </c>
      <c r="AC8191" s="22" t="s">
        <v>29768</v>
      </c>
      <c r="AD8191" s="24" t="s">
        <v>16670</v>
      </c>
      <c r="AE8191" s="24" t="s">
        <v>16671</v>
      </c>
      <c r="AF8191" s="24"/>
      <c r="AG8191" s="24" t="s">
        <v>21523</v>
      </c>
      <c r="AH8191" s="24" t="s">
        <v>792</v>
      </c>
      <c r="AI8191" s="24" t="s">
        <v>793</v>
      </c>
      <c r="AJ8191" s="24" t="s">
        <v>126</v>
      </c>
      <c r="AK8191" s="24" t="s">
        <v>127</v>
      </c>
      <c r="AL8191" s="22">
        <v>8189</v>
      </c>
    </row>
    <row r="8192" spans="7:38" s="10" customFormat="1">
      <c r="G8192" s="18"/>
      <c r="H8192" s="18"/>
      <c r="I8192" s="18"/>
      <c r="J8192" s="18"/>
      <c r="L8192" s="13"/>
      <c r="M8192" s="13" t="s">
        <v>16693</v>
      </c>
      <c r="N8192" s="13" t="s">
        <v>16694</v>
      </c>
      <c r="O8192" s="13" t="s">
        <v>16693</v>
      </c>
      <c r="AC8192" s="22" t="s">
        <v>29769</v>
      </c>
      <c r="AD8192" s="24" t="s">
        <v>16672</v>
      </c>
      <c r="AE8192" s="24" t="s">
        <v>16293</v>
      </c>
      <c r="AF8192" s="24"/>
      <c r="AG8192" s="24" t="s">
        <v>21523</v>
      </c>
      <c r="AH8192" s="24" t="s">
        <v>792</v>
      </c>
      <c r="AI8192" s="24" t="s">
        <v>793</v>
      </c>
      <c r="AJ8192" s="24" t="s">
        <v>126</v>
      </c>
      <c r="AK8192" s="24" t="s">
        <v>127</v>
      </c>
      <c r="AL8192" s="22">
        <v>8190</v>
      </c>
    </row>
    <row r="8193" spans="7:38" s="10" customFormat="1">
      <c r="G8193" s="18"/>
      <c r="H8193" s="18"/>
      <c r="I8193" s="18"/>
      <c r="J8193" s="18"/>
      <c r="L8193" s="13"/>
      <c r="M8193" s="13" t="s">
        <v>16695</v>
      </c>
      <c r="N8193" s="13" t="s">
        <v>16696</v>
      </c>
      <c r="O8193" s="13" t="s">
        <v>16695</v>
      </c>
      <c r="AC8193" s="22" t="s">
        <v>29770</v>
      </c>
      <c r="AD8193" s="24" t="s">
        <v>16673</v>
      </c>
      <c r="AE8193" s="24" t="s">
        <v>16674</v>
      </c>
      <c r="AF8193" s="24"/>
      <c r="AG8193" s="24" t="s">
        <v>21523</v>
      </c>
      <c r="AH8193" s="24" t="s">
        <v>792</v>
      </c>
      <c r="AI8193" s="24" t="s">
        <v>793</v>
      </c>
      <c r="AJ8193" s="24" t="s">
        <v>126</v>
      </c>
      <c r="AK8193" s="24" t="s">
        <v>127</v>
      </c>
      <c r="AL8193" s="22">
        <v>8191</v>
      </c>
    </row>
    <row r="8194" spans="7:38" s="10" customFormat="1">
      <c r="G8194" s="18"/>
      <c r="H8194" s="18"/>
      <c r="I8194" s="18"/>
      <c r="J8194" s="18"/>
      <c r="L8194" s="13"/>
      <c r="M8194" s="13" t="s">
        <v>16697</v>
      </c>
      <c r="N8194" s="13" t="s">
        <v>16698</v>
      </c>
      <c r="O8194" s="13" t="s">
        <v>16697</v>
      </c>
      <c r="AC8194" s="22" t="s">
        <v>29771</v>
      </c>
      <c r="AD8194" s="24" t="s">
        <v>16675</v>
      </c>
      <c r="AE8194" s="24" t="s">
        <v>16676</v>
      </c>
      <c r="AF8194" s="24"/>
      <c r="AG8194" s="24" t="s">
        <v>21523</v>
      </c>
      <c r="AH8194" s="24" t="s">
        <v>792</v>
      </c>
      <c r="AI8194" s="24" t="s">
        <v>793</v>
      </c>
      <c r="AJ8194" s="24" t="s">
        <v>126</v>
      </c>
      <c r="AK8194" s="24" t="s">
        <v>127</v>
      </c>
      <c r="AL8194" s="22">
        <v>8192</v>
      </c>
    </row>
    <row r="8195" spans="7:38" s="10" customFormat="1">
      <c r="G8195" s="18"/>
      <c r="H8195" s="18"/>
      <c r="I8195" s="18"/>
      <c r="J8195" s="18"/>
      <c r="L8195" s="13"/>
      <c r="M8195" s="13" t="s">
        <v>17013</v>
      </c>
      <c r="N8195" s="13" t="s">
        <v>17014</v>
      </c>
      <c r="O8195" s="13" t="s">
        <v>17013</v>
      </c>
      <c r="AC8195" s="22" t="s">
        <v>29772</v>
      </c>
      <c r="AD8195" s="24" t="s">
        <v>16677</v>
      </c>
      <c r="AE8195" s="24" t="s">
        <v>16678</v>
      </c>
      <c r="AF8195" s="24"/>
      <c r="AG8195" s="24" t="s">
        <v>21523</v>
      </c>
      <c r="AH8195" s="24" t="s">
        <v>792</v>
      </c>
      <c r="AI8195" s="24" t="s">
        <v>793</v>
      </c>
      <c r="AJ8195" s="24" t="s">
        <v>126</v>
      </c>
      <c r="AK8195" s="24" t="s">
        <v>127</v>
      </c>
      <c r="AL8195" s="22">
        <v>8193</v>
      </c>
    </row>
    <row r="8196" spans="7:38" s="10" customFormat="1">
      <c r="G8196" s="18"/>
      <c r="H8196" s="18"/>
      <c r="I8196" s="18"/>
      <c r="J8196" s="18"/>
      <c r="L8196" s="13"/>
      <c r="M8196" s="13" t="s">
        <v>17015</v>
      </c>
      <c r="N8196" s="13" t="s">
        <v>17016</v>
      </c>
      <c r="O8196" s="13" t="s">
        <v>17015</v>
      </c>
      <c r="AC8196" s="22" t="s">
        <v>29773</v>
      </c>
      <c r="AD8196" s="24" t="s">
        <v>16679</v>
      </c>
      <c r="AE8196" s="24" t="s">
        <v>16680</v>
      </c>
      <c r="AF8196" s="24"/>
      <c r="AG8196" s="24" t="s">
        <v>21523</v>
      </c>
      <c r="AH8196" s="24" t="s">
        <v>792</v>
      </c>
      <c r="AI8196" s="24" t="s">
        <v>793</v>
      </c>
      <c r="AJ8196" s="24" t="s">
        <v>126</v>
      </c>
      <c r="AK8196" s="24" t="s">
        <v>127</v>
      </c>
      <c r="AL8196" s="22">
        <v>8194</v>
      </c>
    </row>
    <row r="8197" spans="7:38" s="10" customFormat="1">
      <c r="G8197" s="18"/>
      <c r="H8197" s="18"/>
      <c r="I8197" s="18"/>
      <c r="J8197" s="18"/>
      <c r="L8197" s="13"/>
      <c r="M8197" s="13" t="s">
        <v>17017</v>
      </c>
      <c r="N8197" s="13" t="s">
        <v>17018</v>
      </c>
      <c r="O8197" s="13" t="s">
        <v>17017</v>
      </c>
      <c r="AC8197" s="22" t="s">
        <v>29774</v>
      </c>
      <c r="AD8197" s="24" t="s">
        <v>16681</v>
      </c>
      <c r="AE8197" s="24" t="s">
        <v>16682</v>
      </c>
      <c r="AF8197" s="24"/>
      <c r="AG8197" s="24" t="s">
        <v>21523</v>
      </c>
      <c r="AH8197" s="24" t="s">
        <v>792</v>
      </c>
      <c r="AI8197" s="24" t="s">
        <v>793</v>
      </c>
      <c r="AJ8197" s="24" t="s">
        <v>126</v>
      </c>
      <c r="AK8197" s="24" t="s">
        <v>127</v>
      </c>
      <c r="AL8197" s="22">
        <v>8195</v>
      </c>
    </row>
    <row r="8198" spans="7:38" s="10" customFormat="1">
      <c r="G8198" s="18"/>
      <c r="H8198" s="18"/>
      <c r="I8198" s="18"/>
      <c r="J8198" s="18"/>
      <c r="L8198" s="13"/>
      <c r="M8198" s="13" t="s">
        <v>17019</v>
      </c>
      <c r="N8198" s="13" t="s">
        <v>17020</v>
      </c>
      <c r="O8198" s="13" t="s">
        <v>17019</v>
      </c>
      <c r="AC8198" s="22" t="s">
        <v>29775</v>
      </c>
      <c r="AD8198" s="24" t="s">
        <v>16683</v>
      </c>
      <c r="AE8198" s="24" t="s">
        <v>16684</v>
      </c>
      <c r="AF8198" s="24"/>
      <c r="AG8198" s="24" t="s">
        <v>21523</v>
      </c>
      <c r="AH8198" s="24" t="s">
        <v>792</v>
      </c>
      <c r="AI8198" s="24" t="s">
        <v>793</v>
      </c>
      <c r="AJ8198" s="24" t="s">
        <v>126</v>
      </c>
      <c r="AK8198" s="24" t="s">
        <v>127</v>
      </c>
      <c r="AL8198" s="22">
        <v>8196</v>
      </c>
    </row>
    <row r="8199" spans="7:38" s="10" customFormat="1">
      <c r="G8199" s="18"/>
      <c r="H8199" s="18"/>
      <c r="I8199" s="18"/>
      <c r="J8199" s="18"/>
      <c r="L8199" s="13"/>
      <c r="M8199" s="13" t="s">
        <v>17021</v>
      </c>
      <c r="N8199" s="13" t="s">
        <v>17022</v>
      </c>
      <c r="O8199" s="13" t="s">
        <v>17021</v>
      </c>
      <c r="AC8199" s="22" t="s">
        <v>29776</v>
      </c>
      <c r="AD8199" s="24" t="s">
        <v>16685</v>
      </c>
      <c r="AE8199" s="24" t="s">
        <v>16686</v>
      </c>
      <c r="AF8199" s="24"/>
      <c r="AG8199" s="24" t="s">
        <v>21523</v>
      </c>
      <c r="AH8199" s="24" t="s">
        <v>792</v>
      </c>
      <c r="AI8199" s="24" t="s">
        <v>793</v>
      </c>
      <c r="AJ8199" s="24" t="s">
        <v>126</v>
      </c>
      <c r="AK8199" s="24" t="s">
        <v>127</v>
      </c>
      <c r="AL8199" s="22">
        <v>8197</v>
      </c>
    </row>
    <row r="8200" spans="7:38" s="10" customFormat="1">
      <c r="G8200" s="18"/>
      <c r="H8200" s="18"/>
      <c r="I8200" s="18"/>
      <c r="J8200" s="18"/>
      <c r="L8200" s="13"/>
      <c r="M8200" s="13" t="s">
        <v>17023</v>
      </c>
      <c r="N8200" s="13" t="s">
        <v>17024</v>
      </c>
      <c r="O8200" s="13" t="s">
        <v>17023</v>
      </c>
      <c r="AC8200" s="22" t="s">
        <v>29777</v>
      </c>
      <c r="AD8200" s="24" t="s">
        <v>16687</v>
      </c>
      <c r="AE8200" s="24" t="s">
        <v>16688</v>
      </c>
      <c r="AF8200" s="24"/>
      <c r="AG8200" s="24" t="s">
        <v>21523</v>
      </c>
      <c r="AH8200" s="24" t="s">
        <v>792</v>
      </c>
      <c r="AI8200" s="24" t="s">
        <v>793</v>
      </c>
      <c r="AJ8200" s="24" t="s">
        <v>126</v>
      </c>
      <c r="AK8200" s="24" t="s">
        <v>127</v>
      </c>
      <c r="AL8200" s="22">
        <v>8198</v>
      </c>
    </row>
    <row r="8201" spans="7:38" s="10" customFormat="1">
      <c r="G8201" s="18"/>
      <c r="H8201" s="18"/>
      <c r="I8201" s="18"/>
      <c r="J8201" s="18"/>
      <c r="L8201" s="13"/>
      <c r="M8201" s="13" t="s">
        <v>17025</v>
      </c>
      <c r="N8201" s="13" t="s">
        <v>17026</v>
      </c>
      <c r="O8201" s="13" t="s">
        <v>17025</v>
      </c>
      <c r="AC8201" s="22" t="s">
        <v>29778</v>
      </c>
      <c r="AD8201" s="24" t="s">
        <v>16689</v>
      </c>
      <c r="AE8201" s="24" t="s">
        <v>16690</v>
      </c>
      <c r="AF8201" s="24"/>
      <c r="AG8201" s="24" t="s">
        <v>21523</v>
      </c>
      <c r="AH8201" s="24" t="s">
        <v>792</v>
      </c>
      <c r="AI8201" s="24" t="s">
        <v>793</v>
      </c>
      <c r="AJ8201" s="24" t="s">
        <v>126</v>
      </c>
      <c r="AK8201" s="24" t="s">
        <v>127</v>
      </c>
      <c r="AL8201" s="22">
        <v>8199</v>
      </c>
    </row>
    <row r="8202" spans="7:38" s="10" customFormat="1">
      <c r="G8202" s="18"/>
      <c r="H8202" s="18"/>
      <c r="I8202" s="18"/>
      <c r="J8202" s="18"/>
      <c r="L8202" s="13"/>
      <c r="M8202" s="13" t="s">
        <v>17027</v>
      </c>
      <c r="N8202" s="13" t="s">
        <v>17028</v>
      </c>
      <c r="O8202" s="13" t="s">
        <v>17027</v>
      </c>
      <c r="AC8202" s="22" t="s">
        <v>29779</v>
      </c>
      <c r="AD8202" s="24" t="s">
        <v>16691</v>
      </c>
      <c r="AE8202" s="24" t="s">
        <v>16692</v>
      </c>
      <c r="AF8202" s="24"/>
      <c r="AG8202" s="24" t="s">
        <v>21521</v>
      </c>
      <c r="AH8202" s="24" t="s">
        <v>794</v>
      </c>
      <c r="AI8202" s="24" t="s">
        <v>795</v>
      </c>
      <c r="AJ8202" s="24" t="s">
        <v>126</v>
      </c>
      <c r="AK8202" s="24" t="s">
        <v>127</v>
      </c>
      <c r="AL8202" s="22">
        <v>8200</v>
      </c>
    </row>
    <row r="8203" spans="7:38" s="10" customFormat="1">
      <c r="G8203" s="18"/>
      <c r="H8203" s="18"/>
      <c r="I8203" s="18"/>
      <c r="J8203" s="18"/>
      <c r="L8203" s="13"/>
      <c r="M8203" s="13" t="s">
        <v>17029</v>
      </c>
      <c r="N8203" s="13" t="s">
        <v>17030</v>
      </c>
      <c r="O8203" s="13" t="s">
        <v>17029</v>
      </c>
      <c r="AC8203" s="22" t="s">
        <v>29780</v>
      </c>
      <c r="AD8203" s="24" t="s">
        <v>16693</v>
      </c>
      <c r="AE8203" s="24" t="s">
        <v>16694</v>
      </c>
      <c r="AF8203" s="24"/>
      <c r="AG8203" s="24" t="s">
        <v>21523</v>
      </c>
      <c r="AH8203" s="24" t="s">
        <v>794</v>
      </c>
      <c r="AI8203" s="24" t="s">
        <v>795</v>
      </c>
      <c r="AJ8203" s="24" t="s">
        <v>126</v>
      </c>
      <c r="AK8203" s="24" t="s">
        <v>127</v>
      </c>
      <c r="AL8203" s="22">
        <v>8201</v>
      </c>
    </row>
    <row r="8204" spans="7:38" s="10" customFormat="1">
      <c r="G8204" s="18"/>
      <c r="H8204" s="18"/>
      <c r="I8204" s="18"/>
      <c r="J8204" s="18"/>
      <c r="L8204" s="13"/>
      <c r="M8204" s="13" t="s">
        <v>17031</v>
      </c>
      <c r="N8204" s="13" t="s">
        <v>17032</v>
      </c>
      <c r="O8204" s="13" t="s">
        <v>17031</v>
      </c>
      <c r="AC8204" s="22" t="s">
        <v>29781</v>
      </c>
      <c r="AD8204" s="24" t="s">
        <v>16695</v>
      </c>
      <c r="AE8204" s="24" t="s">
        <v>16696</v>
      </c>
      <c r="AF8204" s="24" t="s">
        <v>29782</v>
      </c>
      <c r="AG8204" s="24" t="s">
        <v>21523</v>
      </c>
      <c r="AH8204" s="24" t="s">
        <v>794</v>
      </c>
      <c r="AI8204" s="24" t="s">
        <v>795</v>
      </c>
      <c r="AJ8204" s="24" t="s">
        <v>126</v>
      </c>
      <c r="AK8204" s="24" t="s">
        <v>127</v>
      </c>
      <c r="AL8204" s="22">
        <v>8202</v>
      </c>
    </row>
    <row r="8205" spans="7:38" s="10" customFormat="1">
      <c r="G8205" s="18"/>
      <c r="H8205" s="18"/>
      <c r="I8205" s="18"/>
      <c r="J8205" s="18"/>
      <c r="L8205" s="13"/>
      <c r="M8205" s="13" t="s">
        <v>17116</v>
      </c>
      <c r="N8205" s="13" t="s">
        <v>17117</v>
      </c>
      <c r="O8205" s="13" t="s">
        <v>17116</v>
      </c>
      <c r="AC8205" s="22" t="s">
        <v>29783</v>
      </c>
      <c r="AD8205" s="24" t="s">
        <v>16697</v>
      </c>
      <c r="AE8205" s="24" t="s">
        <v>16698</v>
      </c>
      <c r="AF8205" s="24" t="s">
        <v>29784</v>
      </c>
      <c r="AG8205" s="24" t="s">
        <v>21523</v>
      </c>
      <c r="AH8205" s="24" t="s">
        <v>794</v>
      </c>
      <c r="AI8205" s="24" t="s">
        <v>795</v>
      </c>
      <c r="AJ8205" s="24" t="s">
        <v>126</v>
      </c>
      <c r="AK8205" s="24" t="s">
        <v>127</v>
      </c>
      <c r="AL8205" s="22">
        <v>8203</v>
      </c>
    </row>
    <row r="8206" spans="7:38" s="10" customFormat="1">
      <c r="G8206" s="18"/>
      <c r="H8206" s="18"/>
      <c r="I8206" s="18"/>
      <c r="J8206" s="18"/>
      <c r="L8206" s="13"/>
      <c r="M8206" s="13" t="s">
        <v>17118</v>
      </c>
      <c r="N8206" s="13" t="s">
        <v>17119</v>
      </c>
      <c r="O8206" s="13" t="s">
        <v>17118</v>
      </c>
      <c r="AC8206" s="22" t="s">
        <v>29785</v>
      </c>
      <c r="AD8206" s="24" t="s">
        <v>17013</v>
      </c>
      <c r="AE8206" s="24" t="s">
        <v>17014</v>
      </c>
      <c r="AF8206" s="24"/>
      <c r="AG8206" s="24" t="s">
        <v>21523</v>
      </c>
      <c r="AH8206" s="24" t="s">
        <v>794</v>
      </c>
      <c r="AI8206" s="24" t="s">
        <v>795</v>
      </c>
      <c r="AJ8206" s="24" t="s">
        <v>126</v>
      </c>
      <c r="AK8206" s="24" t="s">
        <v>127</v>
      </c>
      <c r="AL8206" s="22">
        <v>8204</v>
      </c>
    </row>
    <row r="8207" spans="7:38" s="10" customFormat="1">
      <c r="G8207" s="18"/>
      <c r="H8207" s="18"/>
      <c r="I8207" s="18"/>
      <c r="J8207" s="18"/>
      <c r="L8207" s="13"/>
      <c r="M8207" s="13" t="s">
        <v>17120</v>
      </c>
      <c r="N8207" s="13" t="s">
        <v>17121</v>
      </c>
      <c r="O8207" s="13" t="s">
        <v>17120</v>
      </c>
      <c r="AC8207" s="22" t="s">
        <v>29786</v>
      </c>
      <c r="AD8207" s="24" t="s">
        <v>17015</v>
      </c>
      <c r="AE8207" s="24" t="s">
        <v>17016</v>
      </c>
      <c r="AF8207" s="24"/>
      <c r="AG8207" s="24" t="s">
        <v>21523</v>
      </c>
      <c r="AH8207" s="24" t="s">
        <v>794</v>
      </c>
      <c r="AI8207" s="24" t="s">
        <v>795</v>
      </c>
      <c r="AJ8207" s="24" t="s">
        <v>126</v>
      </c>
      <c r="AK8207" s="24" t="s">
        <v>127</v>
      </c>
      <c r="AL8207" s="22">
        <v>8205</v>
      </c>
    </row>
    <row r="8208" spans="7:38" s="10" customFormat="1">
      <c r="G8208" s="18"/>
      <c r="H8208" s="18"/>
      <c r="I8208" s="18"/>
      <c r="J8208" s="18"/>
      <c r="L8208" s="13"/>
      <c r="M8208" s="13" t="s">
        <v>17033</v>
      </c>
      <c r="N8208" s="13" t="s">
        <v>17034</v>
      </c>
      <c r="O8208" s="13" t="s">
        <v>17033</v>
      </c>
      <c r="AC8208" s="22" t="s">
        <v>29787</v>
      </c>
      <c r="AD8208" s="24" t="s">
        <v>17017</v>
      </c>
      <c r="AE8208" s="24" t="s">
        <v>17018</v>
      </c>
      <c r="AF8208" s="24"/>
      <c r="AG8208" s="24" t="s">
        <v>21523</v>
      </c>
      <c r="AH8208" s="24" t="s">
        <v>794</v>
      </c>
      <c r="AI8208" s="24" t="s">
        <v>795</v>
      </c>
      <c r="AJ8208" s="24" t="s">
        <v>126</v>
      </c>
      <c r="AK8208" s="24" t="s">
        <v>127</v>
      </c>
      <c r="AL8208" s="22">
        <v>8206</v>
      </c>
    </row>
    <row r="8209" spans="7:38" s="10" customFormat="1">
      <c r="G8209" s="18"/>
      <c r="H8209" s="18"/>
      <c r="I8209" s="18"/>
      <c r="J8209" s="18"/>
      <c r="L8209" s="13"/>
      <c r="M8209" s="13" t="s">
        <v>17122</v>
      </c>
      <c r="N8209" s="13" t="s">
        <v>17123</v>
      </c>
      <c r="O8209" s="13" t="s">
        <v>17122</v>
      </c>
      <c r="AC8209" s="22" t="s">
        <v>29788</v>
      </c>
      <c r="AD8209" s="24" t="s">
        <v>17019</v>
      </c>
      <c r="AE8209" s="24" t="s">
        <v>17020</v>
      </c>
      <c r="AF8209" s="24"/>
      <c r="AG8209" s="24" t="s">
        <v>21523</v>
      </c>
      <c r="AH8209" s="24" t="s">
        <v>794</v>
      </c>
      <c r="AI8209" s="24" t="s">
        <v>795</v>
      </c>
      <c r="AJ8209" s="24" t="s">
        <v>126</v>
      </c>
      <c r="AK8209" s="24" t="s">
        <v>127</v>
      </c>
      <c r="AL8209" s="22">
        <v>8207</v>
      </c>
    </row>
    <row r="8210" spans="7:38" s="10" customFormat="1">
      <c r="G8210" s="18"/>
      <c r="H8210" s="18"/>
      <c r="I8210" s="18"/>
      <c r="J8210" s="18"/>
      <c r="L8210" s="13"/>
      <c r="M8210" s="13" t="s">
        <v>17124</v>
      </c>
      <c r="N8210" s="13" t="s">
        <v>17125</v>
      </c>
      <c r="O8210" s="13" t="s">
        <v>17124</v>
      </c>
      <c r="AC8210" s="22" t="s">
        <v>29789</v>
      </c>
      <c r="AD8210" s="24" t="s">
        <v>17021</v>
      </c>
      <c r="AE8210" s="24" t="s">
        <v>17022</v>
      </c>
      <c r="AF8210" s="24"/>
      <c r="AG8210" s="24" t="s">
        <v>21523</v>
      </c>
      <c r="AH8210" s="24" t="s">
        <v>794</v>
      </c>
      <c r="AI8210" s="24" t="s">
        <v>795</v>
      </c>
      <c r="AJ8210" s="24" t="s">
        <v>126</v>
      </c>
      <c r="AK8210" s="24" t="s">
        <v>127</v>
      </c>
      <c r="AL8210" s="22">
        <v>8208</v>
      </c>
    </row>
    <row r="8211" spans="7:38" s="10" customFormat="1">
      <c r="G8211" s="18"/>
      <c r="H8211" s="18"/>
      <c r="I8211" s="18"/>
      <c r="J8211" s="18"/>
      <c r="L8211" s="13"/>
      <c r="M8211" s="13" t="s">
        <v>17126</v>
      </c>
      <c r="N8211" s="13" t="s">
        <v>17127</v>
      </c>
      <c r="O8211" s="13" t="s">
        <v>17126</v>
      </c>
      <c r="AC8211" s="22" t="s">
        <v>29790</v>
      </c>
      <c r="AD8211" s="24" t="s">
        <v>17023</v>
      </c>
      <c r="AE8211" s="24" t="s">
        <v>17024</v>
      </c>
      <c r="AF8211" s="24"/>
      <c r="AG8211" s="24" t="s">
        <v>21523</v>
      </c>
      <c r="AH8211" s="24" t="s">
        <v>794</v>
      </c>
      <c r="AI8211" s="24" t="s">
        <v>795</v>
      </c>
      <c r="AJ8211" s="24" t="s">
        <v>126</v>
      </c>
      <c r="AK8211" s="24" t="s">
        <v>127</v>
      </c>
      <c r="AL8211" s="22">
        <v>8209</v>
      </c>
    </row>
    <row r="8212" spans="7:38" s="10" customFormat="1">
      <c r="G8212" s="18"/>
      <c r="H8212" s="18"/>
      <c r="I8212" s="18"/>
      <c r="J8212" s="18"/>
      <c r="L8212" s="13"/>
      <c r="M8212" s="13" t="s">
        <v>17128</v>
      </c>
      <c r="N8212" s="13" t="s">
        <v>17129</v>
      </c>
      <c r="O8212" s="13" t="s">
        <v>17128</v>
      </c>
      <c r="AC8212" s="22" t="s">
        <v>29791</v>
      </c>
      <c r="AD8212" s="24" t="s">
        <v>17025</v>
      </c>
      <c r="AE8212" s="24" t="s">
        <v>17026</v>
      </c>
      <c r="AF8212" s="24"/>
      <c r="AG8212" s="24" t="s">
        <v>21523</v>
      </c>
      <c r="AH8212" s="24" t="s">
        <v>794</v>
      </c>
      <c r="AI8212" s="24" t="s">
        <v>795</v>
      </c>
      <c r="AJ8212" s="24" t="s">
        <v>126</v>
      </c>
      <c r="AK8212" s="24" t="s">
        <v>127</v>
      </c>
      <c r="AL8212" s="22">
        <v>8210</v>
      </c>
    </row>
    <row r="8213" spans="7:38" s="10" customFormat="1">
      <c r="G8213" s="18"/>
      <c r="H8213" s="18"/>
      <c r="I8213" s="18"/>
      <c r="J8213" s="18"/>
      <c r="L8213" s="13"/>
      <c r="M8213" s="13" t="s">
        <v>17130</v>
      </c>
      <c r="N8213" s="13" t="s">
        <v>17131</v>
      </c>
      <c r="O8213" s="13" t="s">
        <v>17130</v>
      </c>
      <c r="AC8213" s="22" t="s">
        <v>29792</v>
      </c>
      <c r="AD8213" s="24" t="s">
        <v>17027</v>
      </c>
      <c r="AE8213" s="24" t="s">
        <v>17028</v>
      </c>
      <c r="AF8213" s="24"/>
      <c r="AG8213" s="24" t="s">
        <v>21523</v>
      </c>
      <c r="AH8213" s="24" t="s">
        <v>794</v>
      </c>
      <c r="AI8213" s="24" t="s">
        <v>795</v>
      </c>
      <c r="AJ8213" s="24" t="s">
        <v>126</v>
      </c>
      <c r="AK8213" s="24" t="s">
        <v>127</v>
      </c>
      <c r="AL8213" s="22">
        <v>8211</v>
      </c>
    </row>
    <row r="8214" spans="7:38" s="10" customFormat="1">
      <c r="G8214" s="18"/>
      <c r="H8214" s="18"/>
      <c r="I8214" s="18"/>
      <c r="J8214" s="18"/>
      <c r="L8214" s="13"/>
      <c r="M8214" s="13" t="s">
        <v>17035</v>
      </c>
      <c r="N8214" s="13" t="s">
        <v>17036</v>
      </c>
      <c r="O8214" s="13" t="s">
        <v>17035</v>
      </c>
      <c r="AC8214" s="22" t="s">
        <v>29793</v>
      </c>
      <c r="AD8214" s="24" t="s">
        <v>17029</v>
      </c>
      <c r="AE8214" s="24" t="s">
        <v>17030</v>
      </c>
      <c r="AF8214" s="24"/>
      <c r="AG8214" s="24" t="s">
        <v>21523</v>
      </c>
      <c r="AH8214" s="24" t="s">
        <v>794</v>
      </c>
      <c r="AI8214" s="24" t="s">
        <v>795</v>
      </c>
      <c r="AJ8214" s="24" t="s">
        <v>126</v>
      </c>
      <c r="AK8214" s="24" t="s">
        <v>127</v>
      </c>
      <c r="AL8214" s="22">
        <v>8212</v>
      </c>
    </row>
    <row r="8215" spans="7:38" s="10" customFormat="1">
      <c r="G8215" s="18"/>
      <c r="H8215" s="18"/>
      <c r="I8215" s="18"/>
      <c r="J8215" s="18"/>
      <c r="L8215" s="13"/>
      <c r="M8215" s="13" t="s">
        <v>17037</v>
      </c>
      <c r="N8215" s="13" t="s">
        <v>17038</v>
      </c>
      <c r="O8215" s="13" t="s">
        <v>17037</v>
      </c>
      <c r="AC8215" s="22" t="s">
        <v>29794</v>
      </c>
      <c r="AD8215" s="24" t="s">
        <v>17031</v>
      </c>
      <c r="AE8215" s="24" t="s">
        <v>17032</v>
      </c>
      <c r="AF8215" s="24"/>
      <c r="AG8215" s="24" t="s">
        <v>21523</v>
      </c>
      <c r="AH8215" s="24" t="s">
        <v>794</v>
      </c>
      <c r="AI8215" s="24" t="s">
        <v>795</v>
      </c>
      <c r="AJ8215" s="24" t="s">
        <v>126</v>
      </c>
      <c r="AK8215" s="24" t="s">
        <v>127</v>
      </c>
      <c r="AL8215" s="22">
        <v>8213</v>
      </c>
    </row>
    <row r="8216" spans="7:38" s="10" customFormat="1">
      <c r="G8216" s="18"/>
      <c r="H8216" s="18"/>
      <c r="I8216" s="18"/>
      <c r="J8216" s="18"/>
      <c r="L8216" s="13"/>
      <c r="M8216" s="13" t="s">
        <v>17039</v>
      </c>
      <c r="N8216" s="13" t="s">
        <v>17040</v>
      </c>
      <c r="O8216" s="13" t="s">
        <v>17039</v>
      </c>
      <c r="AC8216" s="22" t="s">
        <v>29795</v>
      </c>
      <c r="AD8216" s="24" t="s">
        <v>17033</v>
      </c>
      <c r="AE8216" s="24" t="s">
        <v>17034</v>
      </c>
      <c r="AF8216" s="24"/>
      <c r="AG8216" s="24" t="s">
        <v>21523</v>
      </c>
      <c r="AH8216" s="24" t="s">
        <v>794</v>
      </c>
      <c r="AI8216" s="24" t="s">
        <v>795</v>
      </c>
      <c r="AJ8216" s="24" t="s">
        <v>126</v>
      </c>
      <c r="AK8216" s="24" t="s">
        <v>127</v>
      </c>
      <c r="AL8216" s="22">
        <v>8214</v>
      </c>
    </row>
    <row r="8217" spans="7:38" s="10" customFormat="1">
      <c r="G8217" s="18"/>
      <c r="H8217" s="18"/>
      <c r="I8217" s="18"/>
      <c r="J8217" s="18"/>
      <c r="L8217" s="13"/>
      <c r="M8217" s="13" t="s">
        <v>17041</v>
      </c>
      <c r="N8217" s="13" t="s">
        <v>17042</v>
      </c>
      <c r="O8217" s="13" t="s">
        <v>17041</v>
      </c>
      <c r="AC8217" s="22" t="s">
        <v>29796</v>
      </c>
      <c r="AD8217" s="24" t="s">
        <v>17035</v>
      </c>
      <c r="AE8217" s="24" t="s">
        <v>17036</v>
      </c>
      <c r="AF8217" s="24"/>
      <c r="AG8217" s="24" t="s">
        <v>21523</v>
      </c>
      <c r="AH8217" s="24" t="s">
        <v>796</v>
      </c>
      <c r="AI8217" s="24" t="s">
        <v>797</v>
      </c>
      <c r="AJ8217" s="24" t="s">
        <v>126</v>
      </c>
      <c r="AK8217" s="24" t="s">
        <v>127</v>
      </c>
      <c r="AL8217" s="22">
        <v>8215</v>
      </c>
    </row>
    <row r="8218" spans="7:38" s="10" customFormat="1">
      <c r="G8218" s="18"/>
      <c r="H8218" s="18"/>
      <c r="I8218" s="18"/>
      <c r="J8218" s="18"/>
      <c r="L8218" s="13"/>
      <c r="M8218" s="13" t="s">
        <v>17043</v>
      </c>
      <c r="N8218" s="13" t="s">
        <v>17044</v>
      </c>
      <c r="O8218" s="13" t="s">
        <v>17043</v>
      </c>
      <c r="AC8218" s="22" t="s">
        <v>29797</v>
      </c>
      <c r="AD8218" s="24" t="s">
        <v>17037</v>
      </c>
      <c r="AE8218" s="24" t="s">
        <v>17038</v>
      </c>
      <c r="AF8218" s="24"/>
      <c r="AG8218" s="24" t="s">
        <v>21523</v>
      </c>
      <c r="AH8218" s="24" t="s">
        <v>796</v>
      </c>
      <c r="AI8218" s="24" t="s">
        <v>797</v>
      </c>
      <c r="AJ8218" s="24" t="s">
        <v>126</v>
      </c>
      <c r="AK8218" s="24" t="s">
        <v>127</v>
      </c>
      <c r="AL8218" s="22">
        <v>8216</v>
      </c>
    </row>
    <row r="8219" spans="7:38" s="10" customFormat="1">
      <c r="G8219" s="18"/>
      <c r="H8219" s="18"/>
      <c r="I8219" s="18"/>
      <c r="J8219" s="18"/>
      <c r="L8219" s="13"/>
      <c r="M8219" s="13" t="s">
        <v>17045</v>
      </c>
      <c r="N8219" s="13" t="s">
        <v>1437</v>
      </c>
      <c r="O8219" s="13" t="s">
        <v>17045</v>
      </c>
      <c r="AC8219" s="22" t="s">
        <v>29798</v>
      </c>
      <c r="AD8219" s="24" t="s">
        <v>17039</v>
      </c>
      <c r="AE8219" s="24" t="s">
        <v>17040</v>
      </c>
      <c r="AF8219" s="24"/>
      <c r="AG8219" s="24" t="s">
        <v>21521</v>
      </c>
      <c r="AH8219" s="24" t="s">
        <v>796</v>
      </c>
      <c r="AI8219" s="24" t="s">
        <v>797</v>
      </c>
      <c r="AJ8219" s="24" t="s">
        <v>126</v>
      </c>
      <c r="AK8219" s="24" t="s">
        <v>127</v>
      </c>
      <c r="AL8219" s="22">
        <v>8217</v>
      </c>
    </row>
    <row r="8220" spans="7:38" s="10" customFormat="1">
      <c r="G8220" s="18"/>
      <c r="H8220" s="18"/>
      <c r="I8220" s="18"/>
      <c r="J8220" s="18"/>
      <c r="L8220" s="13"/>
      <c r="M8220" s="13" t="s">
        <v>17046</v>
      </c>
      <c r="N8220" s="13" t="s">
        <v>13001</v>
      </c>
      <c r="O8220" s="13" t="s">
        <v>17046</v>
      </c>
      <c r="AC8220" s="22" t="s">
        <v>29799</v>
      </c>
      <c r="AD8220" s="24" t="s">
        <v>17041</v>
      </c>
      <c r="AE8220" s="24" t="s">
        <v>17042</v>
      </c>
      <c r="AF8220" s="24"/>
      <c r="AG8220" s="24" t="s">
        <v>21523</v>
      </c>
      <c r="AH8220" s="24" t="s">
        <v>796</v>
      </c>
      <c r="AI8220" s="24" t="s">
        <v>797</v>
      </c>
      <c r="AJ8220" s="24" t="s">
        <v>126</v>
      </c>
      <c r="AK8220" s="24" t="s">
        <v>127</v>
      </c>
      <c r="AL8220" s="22">
        <v>8218</v>
      </c>
    </row>
    <row r="8221" spans="7:38" s="10" customFormat="1">
      <c r="G8221" s="18"/>
      <c r="H8221" s="18"/>
      <c r="I8221" s="18"/>
      <c r="J8221" s="18"/>
      <c r="L8221" s="13"/>
      <c r="M8221" s="13" t="s">
        <v>17047</v>
      </c>
      <c r="N8221" s="13" t="s">
        <v>17048</v>
      </c>
      <c r="O8221" s="13" t="s">
        <v>17047</v>
      </c>
      <c r="AC8221" s="22" t="s">
        <v>29800</v>
      </c>
      <c r="AD8221" s="24" t="s">
        <v>17043</v>
      </c>
      <c r="AE8221" s="24" t="s">
        <v>17044</v>
      </c>
      <c r="AF8221" s="24"/>
      <c r="AG8221" s="24" t="s">
        <v>21523</v>
      </c>
      <c r="AH8221" s="24" t="s">
        <v>796</v>
      </c>
      <c r="AI8221" s="24" t="s">
        <v>797</v>
      </c>
      <c r="AJ8221" s="24" t="s">
        <v>126</v>
      </c>
      <c r="AK8221" s="24" t="s">
        <v>127</v>
      </c>
      <c r="AL8221" s="22">
        <v>8219</v>
      </c>
    </row>
    <row r="8222" spans="7:38" s="10" customFormat="1">
      <c r="G8222" s="18"/>
      <c r="H8222" s="18"/>
      <c r="I8222" s="18"/>
      <c r="J8222" s="18"/>
      <c r="L8222" s="13"/>
      <c r="M8222" s="13" t="s">
        <v>17049</v>
      </c>
      <c r="N8222" s="13" t="s">
        <v>17050</v>
      </c>
      <c r="O8222" s="13" t="s">
        <v>17049</v>
      </c>
      <c r="AC8222" s="22" t="s">
        <v>29801</v>
      </c>
      <c r="AD8222" s="24" t="s">
        <v>17045</v>
      </c>
      <c r="AE8222" s="24" t="s">
        <v>1437</v>
      </c>
      <c r="AF8222" s="24"/>
      <c r="AG8222" s="24" t="s">
        <v>21523</v>
      </c>
      <c r="AH8222" s="24" t="s">
        <v>796</v>
      </c>
      <c r="AI8222" s="24" t="s">
        <v>797</v>
      </c>
      <c r="AJ8222" s="24" t="s">
        <v>126</v>
      </c>
      <c r="AK8222" s="24" t="s">
        <v>127</v>
      </c>
      <c r="AL8222" s="22">
        <v>8220</v>
      </c>
    </row>
    <row r="8223" spans="7:38" s="10" customFormat="1">
      <c r="G8223" s="18"/>
      <c r="H8223" s="18"/>
      <c r="I8223" s="18"/>
      <c r="J8223" s="18"/>
      <c r="L8223" s="13"/>
      <c r="M8223" s="13" t="s">
        <v>17051</v>
      </c>
      <c r="N8223" s="13" t="s">
        <v>17052</v>
      </c>
      <c r="O8223" s="13" t="s">
        <v>17051</v>
      </c>
      <c r="AC8223" s="22" t="s">
        <v>29802</v>
      </c>
      <c r="AD8223" s="24" t="s">
        <v>17046</v>
      </c>
      <c r="AE8223" s="24" t="s">
        <v>13001</v>
      </c>
      <c r="AF8223" s="24"/>
      <c r="AG8223" s="24" t="s">
        <v>21523</v>
      </c>
      <c r="AH8223" s="24" t="s">
        <v>796</v>
      </c>
      <c r="AI8223" s="24" t="s">
        <v>797</v>
      </c>
      <c r="AJ8223" s="24" t="s">
        <v>126</v>
      </c>
      <c r="AK8223" s="24" t="s">
        <v>127</v>
      </c>
      <c r="AL8223" s="22">
        <v>8221</v>
      </c>
    </row>
    <row r="8224" spans="7:38" s="10" customFormat="1">
      <c r="G8224" s="18"/>
      <c r="H8224" s="18"/>
      <c r="I8224" s="18"/>
      <c r="J8224" s="18"/>
      <c r="L8224" s="13"/>
      <c r="M8224" s="13" t="s">
        <v>17053</v>
      </c>
      <c r="N8224" s="13" t="s">
        <v>17054</v>
      </c>
      <c r="O8224" s="13" t="s">
        <v>17053</v>
      </c>
      <c r="AC8224" s="22" t="s">
        <v>29803</v>
      </c>
      <c r="AD8224" s="24" t="s">
        <v>17047</v>
      </c>
      <c r="AE8224" s="24" t="s">
        <v>17048</v>
      </c>
      <c r="AF8224" s="24"/>
      <c r="AG8224" s="24" t="s">
        <v>21523</v>
      </c>
      <c r="AH8224" s="24" t="s">
        <v>796</v>
      </c>
      <c r="AI8224" s="24" t="s">
        <v>797</v>
      </c>
      <c r="AJ8224" s="24" t="s">
        <v>126</v>
      </c>
      <c r="AK8224" s="24" t="s">
        <v>127</v>
      </c>
      <c r="AL8224" s="22">
        <v>8222</v>
      </c>
    </row>
    <row r="8225" spans="7:38" s="10" customFormat="1">
      <c r="G8225" s="18"/>
      <c r="H8225" s="18"/>
      <c r="I8225" s="18"/>
      <c r="J8225" s="18"/>
      <c r="L8225" s="13"/>
      <c r="M8225" s="13" t="s">
        <v>17055</v>
      </c>
      <c r="N8225" s="13" t="s">
        <v>7751</v>
      </c>
      <c r="O8225" s="13" t="s">
        <v>17055</v>
      </c>
      <c r="AC8225" s="22" t="s">
        <v>29804</v>
      </c>
      <c r="AD8225" s="24" t="s">
        <v>17049</v>
      </c>
      <c r="AE8225" s="24" t="s">
        <v>17050</v>
      </c>
      <c r="AF8225" s="24"/>
      <c r="AG8225" s="24" t="s">
        <v>21523</v>
      </c>
      <c r="AH8225" s="24" t="s">
        <v>798</v>
      </c>
      <c r="AI8225" s="24" t="s">
        <v>799</v>
      </c>
      <c r="AJ8225" s="24" t="s">
        <v>126</v>
      </c>
      <c r="AK8225" s="24" t="s">
        <v>127</v>
      </c>
      <c r="AL8225" s="22">
        <v>8223</v>
      </c>
    </row>
    <row r="8226" spans="7:38" s="10" customFormat="1">
      <c r="G8226" s="18"/>
      <c r="H8226" s="18"/>
      <c r="I8226" s="18"/>
      <c r="J8226" s="18"/>
      <c r="L8226" s="13"/>
      <c r="M8226" s="13" t="s">
        <v>17056</v>
      </c>
      <c r="N8226" s="13" t="s">
        <v>17057</v>
      </c>
      <c r="O8226" s="13" t="s">
        <v>17056</v>
      </c>
      <c r="AC8226" s="22" t="s">
        <v>29805</v>
      </c>
      <c r="AD8226" s="24" t="s">
        <v>17051</v>
      </c>
      <c r="AE8226" s="24" t="s">
        <v>17052</v>
      </c>
      <c r="AF8226" s="24"/>
      <c r="AG8226" s="24" t="s">
        <v>21523</v>
      </c>
      <c r="AH8226" s="24" t="s">
        <v>798</v>
      </c>
      <c r="AI8226" s="24" t="s">
        <v>799</v>
      </c>
      <c r="AJ8226" s="24" t="s">
        <v>126</v>
      </c>
      <c r="AK8226" s="24" t="s">
        <v>127</v>
      </c>
      <c r="AL8226" s="22">
        <v>8224</v>
      </c>
    </row>
    <row r="8227" spans="7:38" s="10" customFormat="1">
      <c r="G8227" s="18"/>
      <c r="H8227" s="18"/>
      <c r="I8227" s="18"/>
      <c r="J8227" s="18"/>
      <c r="L8227" s="13"/>
      <c r="M8227" s="13" t="s">
        <v>17058</v>
      </c>
      <c r="N8227" s="13" t="s">
        <v>17059</v>
      </c>
      <c r="O8227" s="13" t="s">
        <v>17058</v>
      </c>
      <c r="AC8227" s="22" t="s">
        <v>29806</v>
      </c>
      <c r="AD8227" s="24" t="s">
        <v>17053</v>
      </c>
      <c r="AE8227" s="24" t="s">
        <v>17054</v>
      </c>
      <c r="AF8227" s="24"/>
      <c r="AG8227" s="24" t="s">
        <v>21523</v>
      </c>
      <c r="AH8227" s="24" t="s">
        <v>798</v>
      </c>
      <c r="AI8227" s="24" t="s">
        <v>799</v>
      </c>
      <c r="AJ8227" s="24" t="s">
        <v>126</v>
      </c>
      <c r="AK8227" s="24" t="s">
        <v>127</v>
      </c>
      <c r="AL8227" s="22">
        <v>8225</v>
      </c>
    </row>
    <row r="8228" spans="7:38" s="10" customFormat="1">
      <c r="G8228" s="18"/>
      <c r="H8228" s="18"/>
      <c r="I8228" s="18"/>
      <c r="J8228" s="18"/>
      <c r="L8228" s="13"/>
      <c r="M8228" s="13" t="s">
        <v>17060</v>
      </c>
      <c r="N8228" s="13" t="s">
        <v>17061</v>
      </c>
      <c r="O8228" s="13" t="s">
        <v>17060</v>
      </c>
      <c r="AC8228" s="22" t="s">
        <v>29807</v>
      </c>
      <c r="AD8228" s="24" t="s">
        <v>17055</v>
      </c>
      <c r="AE8228" s="24" t="s">
        <v>7751</v>
      </c>
      <c r="AF8228" s="24"/>
      <c r="AG8228" s="24" t="s">
        <v>21523</v>
      </c>
      <c r="AH8228" s="24" t="s">
        <v>798</v>
      </c>
      <c r="AI8228" s="24" t="s">
        <v>799</v>
      </c>
      <c r="AJ8228" s="24" t="s">
        <v>126</v>
      </c>
      <c r="AK8228" s="24" t="s">
        <v>127</v>
      </c>
      <c r="AL8228" s="22">
        <v>8226</v>
      </c>
    </row>
    <row r="8229" spans="7:38" s="10" customFormat="1">
      <c r="G8229" s="18"/>
      <c r="H8229" s="18"/>
      <c r="I8229" s="18"/>
      <c r="J8229" s="18"/>
      <c r="L8229" s="13"/>
      <c r="M8229" s="13" t="s">
        <v>17062</v>
      </c>
      <c r="N8229" s="13" t="s">
        <v>17063</v>
      </c>
      <c r="O8229" s="13" t="s">
        <v>17062</v>
      </c>
      <c r="AC8229" s="22" t="s">
        <v>29808</v>
      </c>
      <c r="AD8229" s="24" t="s">
        <v>17056</v>
      </c>
      <c r="AE8229" s="24" t="s">
        <v>17057</v>
      </c>
      <c r="AF8229" s="24"/>
      <c r="AG8229" s="24" t="s">
        <v>21523</v>
      </c>
      <c r="AH8229" s="24" t="s">
        <v>798</v>
      </c>
      <c r="AI8229" s="24" t="s">
        <v>799</v>
      </c>
      <c r="AJ8229" s="24" t="s">
        <v>126</v>
      </c>
      <c r="AK8229" s="24" t="s">
        <v>127</v>
      </c>
      <c r="AL8229" s="22">
        <v>8227</v>
      </c>
    </row>
    <row r="8230" spans="7:38" s="10" customFormat="1">
      <c r="G8230" s="18"/>
      <c r="H8230" s="18"/>
      <c r="I8230" s="18"/>
      <c r="J8230" s="18"/>
      <c r="L8230" s="13"/>
      <c r="M8230" s="13" t="s">
        <v>17064</v>
      </c>
      <c r="N8230" s="13" t="s">
        <v>17065</v>
      </c>
      <c r="O8230" s="13" t="s">
        <v>17064</v>
      </c>
      <c r="AC8230" s="22" t="s">
        <v>29809</v>
      </c>
      <c r="AD8230" s="24" t="s">
        <v>17058</v>
      </c>
      <c r="AE8230" s="24" t="s">
        <v>17059</v>
      </c>
      <c r="AF8230" s="24"/>
      <c r="AG8230" s="24" t="s">
        <v>21523</v>
      </c>
      <c r="AH8230" s="24" t="s">
        <v>798</v>
      </c>
      <c r="AI8230" s="24" t="s">
        <v>799</v>
      </c>
      <c r="AJ8230" s="24" t="s">
        <v>126</v>
      </c>
      <c r="AK8230" s="24" t="s">
        <v>127</v>
      </c>
      <c r="AL8230" s="22">
        <v>8228</v>
      </c>
    </row>
    <row r="8231" spans="7:38" s="10" customFormat="1">
      <c r="G8231" s="18"/>
      <c r="H8231" s="18"/>
      <c r="I8231" s="18"/>
      <c r="J8231" s="18"/>
      <c r="L8231" s="13"/>
      <c r="M8231" s="13" t="s">
        <v>15893</v>
      </c>
      <c r="N8231" s="13" t="s">
        <v>15894</v>
      </c>
      <c r="O8231" s="13" t="s">
        <v>15893</v>
      </c>
      <c r="AC8231" s="22" t="s">
        <v>29810</v>
      </c>
      <c r="AD8231" s="24" t="s">
        <v>17060</v>
      </c>
      <c r="AE8231" s="24" t="s">
        <v>17061</v>
      </c>
      <c r="AF8231" s="24"/>
      <c r="AG8231" s="24" t="s">
        <v>21523</v>
      </c>
      <c r="AH8231" s="24" t="s">
        <v>798</v>
      </c>
      <c r="AI8231" s="24" t="s">
        <v>799</v>
      </c>
      <c r="AJ8231" s="24" t="s">
        <v>126</v>
      </c>
      <c r="AK8231" s="24" t="s">
        <v>127</v>
      </c>
      <c r="AL8231" s="22">
        <v>8229</v>
      </c>
    </row>
    <row r="8232" spans="7:38" s="10" customFormat="1">
      <c r="G8232" s="18"/>
      <c r="H8232" s="18"/>
      <c r="I8232" s="18"/>
      <c r="J8232" s="18"/>
      <c r="L8232" s="13"/>
      <c r="M8232" s="13" t="s">
        <v>15895</v>
      </c>
      <c r="N8232" s="13" t="s">
        <v>15896</v>
      </c>
      <c r="O8232" s="13" t="s">
        <v>15895</v>
      </c>
      <c r="AC8232" s="22" t="s">
        <v>29811</v>
      </c>
      <c r="AD8232" s="24" t="s">
        <v>17062</v>
      </c>
      <c r="AE8232" s="24" t="s">
        <v>17063</v>
      </c>
      <c r="AF8232" s="24"/>
      <c r="AG8232" s="24" t="s">
        <v>21523</v>
      </c>
      <c r="AH8232" s="24" t="s">
        <v>798</v>
      </c>
      <c r="AI8232" s="24" t="s">
        <v>799</v>
      </c>
      <c r="AJ8232" s="24" t="s">
        <v>126</v>
      </c>
      <c r="AK8232" s="24" t="s">
        <v>127</v>
      </c>
      <c r="AL8232" s="22">
        <v>8230</v>
      </c>
    </row>
    <row r="8233" spans="7:38" s="10" customFormat="1">
      <c r="G8233" s="18"/>
      <c r="H8233" s="18"/>
      <c r="I8233" s="18"/>
      <c r="J8233" s="18"/>
      <c r="L8233" s="13"/>
      <c r="M8233" s="13" t="s">
        <v>17094</v>
      </c>
      <c r="N8233" s="13" t="s">
        <v>17095</v>
      </c>
      <c r="O8233" s="13" t="s">
        <v>17094</v>
      </c>
      <c r="AC8233" s="22" t="s">
        <v>29812</v>
      </c>
      <c r="AD8233" s="24" t="s">
        <v>17064</v>
      </c>
      <c r="AE8233" s="24" t="s">
        <v>17065</v>
      </c>
      <c r="AF8233" s="24"/>
      <c r="AG8233" s="24" t="s">
        <v>21523</v>
      </c>
      <c r="AH8233" s="24" t="s">
        <v>798</v>
      </c>
      <c r="AI8233" s="24" t="s">
        <v>799</v>
      </c>
      <c r="AJ8233" s="24" t="s">
        <v>126</v>
      </c>
      <c r="AK8233" s="24" t="s">
        <v>127</v>
      </c>
      <c r="AL8233" s="22">
        <v>8231</v>
      </c>
    </row>
    <row r="8234" spans="7:38" s="10" customFormat="1">
      <c r="G8234" s="18"/>
      <c r="H8234" s="18"/>
      <c r="I8234" s="18"/>
      <c r="J8234" s="18"/>
      <c r="L8234" s="13"/>
      <c r="M8234" s="13" t="s">
        <v>15897</v>
      </c>
      <c r="N8234" s="13" t="s">
        <v>2718</v>
      </c>
      <c r="O8234" s="13" t="s">
        <v>15897</v>
      </c>
      <c r="AC8234" s="22" t="s">
        <v>29813</v>
      </c>
      <c r="AD8234" s="24" t="s">
        <v>17066</v>
      </c>
      <c r="AE8234" s="24" t="s">
        <v>17067</v>
      </c>
      <c r="AF8234" s="24"/>
      <c r="AG8234" s="24" t="s">
        <v>21521</v>
      </c>
      <c r="AH8234" s="24" t="s">
        <v>800</v>
      </c>
      <c r="AI8234" s="24" t="s">
        <v>801</v>
      </c>
      <c r="AJ8234" s="24" t="s">
        <v>126</v>
      </c>
      <c r="AK8234" s="24" t="s">
        <v>127</v>
      </c>
      <c r="AL8234" s="22">
        <v>8232</v>
      </c>
    </row>
    <row r="8235" spans="7:38" s="10" customFormat="1">
      <c r="G8235" s="18"/>
      <c r="H8235" s="18"/>
      <c r="I8235" s="18"/>
      <c r="J8235" s="18"/>
      <c r="L8235" s="13"/>
      <c r="M8235" s="13" t="s">
        <v>15898</v>
      </c>
      <c r="N8235" s="13" t="s">
        <v>15899</v>
      </c>
      <c r="O8235" s="13" t="s">
        <v>15898</v>
      </c>
      <c r="AC8235" s="22" t="s">
        <v>29814</v>
      </c>
      <c r="AD8235" s="24" t="s">
        <v>17068</v>
      </c>
      <c r="AE8235" s="24" t="s">
        <v>17069</v>
      </c>
      <c r="AF8235" s="24"/>
      <c r="AG8235" s="24" t="s">
        <v>21523</v>
      </c>
      <c r="AH8235" s="24" t="s">
        <v>800</v>
      </c>
      <c r="AI8235" s="24" t="s">
        <v>801</v>
      </c>
      <c r="AJ8235" s="24" t="s">
        <v>126</v>
      </c>
      <c r="AK8235" s="24" t="s">
        <v>127</v>
      </c>
      <c r="AL8235" s="22">
        <v>8233</v>
      </c>
    </row>
    <row r="8236" spans="7:38" s="10" customFormat="1">
      <c r="G8236" s="18"/>
      <c r="H8236" s="18"/>
      <c r="I8236" s="18"/>
      <c r="J8236" s="18"/>
      <c r="L8236" s="13"/>
      <c r="M8236" s="13" t="s">
        <v>17096</v>
      </c>
      <c r="N8236" s="13" t="s">
        <v>17097</v>
      </c>
      <c r="O8236" s="13" t="s">
        <v>17096</v>
      </c>
      <c r="AC8236" s="22" t="s">
        <v>29815</v>
      </c>
      <c r="AD8236" s="24" t="s">
        <v>17070</v>
      </c>
      <c r="AE8236" s="24" t="s">
        <v>17071</v>
      </c>
      <c r="AF8236" s="24"/>
      <c r="AG8236" s="24" t="s">
        <v>21523</v>
      </c>
      <c r="AH8236" s="24" t="s">
        <v>800</v>
      </c>
      <c r="AI8236" s="24" t="s">
        <v>801</v>
      </c>
      <c r="AJ8236" s="24" t="s">
        <v>126</v>
      </c>
      <c r="AK8236" s="24" t="s">
        <v>127</v>
      </c>
      <c r="AL8236" s="22">
        <v>8234</v>
      </c>
    </row>
    <row r="8237" spans="7:38" s="10" customFormat="1">
      <c r="G8237" s="18"/>
      <c r="H8237" s="18"/>
      <c r="I8237" s="18"/>
      <c r="J8237" s="18"/>
      <c r="L8237" s="13"/>
      <c r="M8237" s="13" t="s">
        <v>17098</v>
      </c>
      <c r="N8237" s="13" t="s">
        <v>17099</v>
      </c>
      <c r="O8237" s="13" t="s">
        <v>17098</v>
      </c>
      <c r="AC8237" s="22" t="s">
        <v>29816</v>
      </c>
      <c r="AD8237" s="24" t="s">
        <v>17072</v>
      </c>
      <c r="AE8237" s="24" t="s">
        <v>17073</v>
      </c>
      <c r="AF8237" s="24"/>
      <c r="AG8237" s="24" t="s">
        <v>21523</v>
      </c>
      <c r="AH8237" s="24" t="s">
        <v>800</v>
      </c>
      <c r="AI8237" s="24" t="s">
        <v>801</v>
      </c>
      <c r="AJ8237" s="24" t="s">
        <v>126</v>
      </c>
      <c r="AK8237" s="24" t="s">
        <v>127</v>
      </c>
      <c r="AL8237" s="22">
        <v>8235</v>
      </c>
    </row>
    <row r="8238" spans="7:38" s="10" customFormat="1">
      <c r="G8238" s="18"/>
      <c r="H8238" s="18"/>
      <c r="I8238" s="18"/>
      <c r="J8238" s="18"/>
      <c r="L8238" s="13"/>
      <c r="M8238" s="13" t="s">
        <v>17100</v>
      </c>
      <c r="N8238" s="13" t="s">
        <v>17101</v>
      </c>
      <c r="O8238" s="13" t="s">
        <v>17100</v>
      </c>
      <c r="AC8238" s="22" t="s">
        <v>29817</v>
      </c>
      <c r="AD8238" s="24" t="s">
        <v>17074</v>
      </c>
      <c r="AE8238" s="24" t="s">
        <v>17075</v>
      </c>
      <c r="AF8238" s="24"/>
      <c r="AG8238" s="24" t="s">
        <v>21523</v>
      </c>
      <c r="AH8238" s="24" t="s">
        <v>800</v>
      </c>
      <c r="AI8238" s="24" t="s">
        <v>801</v>
      </c>
      <c r="AJ8238" s="24" t="s">
        <v>126</v>
      </c>
      <c r="AK8238" s="24" t="s">
        <v>127</v>
      </c>
      <c r="AL8238" s="22">
        <v>8236</v>
      </c>
    </row>
    <row r="8239" spans="7:38" s="10" customFormat="1">
      <c r="G8239" s="18"/>
      <c r="H8239" s="18"/>
      <c r="I8239" s="18"/>
      <c r="J8239" s="18"/>
      <c r="L8239" s="13"/>
      <c r="M8239" s="13" t="s">
        <v>17102</v>
      </c>
      <c r="N8239" s="13" t="s">
        <v>17103</v>
      </c>
      <c r="O8239" s="13" t="s">
        <v>17102</v>
      </c>
      <c r="AC8239" s="22" t="s">
        <v>29818</v>
      </c>
      <c r="AD8239" s="24" t="s">
        <v>17076</v>
      </c>
      <c r="AE8239" s="24" t="s">
        <v>17077</v>
      </c>
      <c r="AF8239" s="24"/>
      <c r="AG8239" s="24" t="s">
        <v>21523</v>
      </c>
      <c r="AH8239" s="24" t="s">
        <v>800</v>
      </c>
      <c r="AI8239" s="24" t="s">
        <v>801</v>
      </c>
      <c r="AJ8239" s="24" t="s">
        <v>126</v>
      </c>
      <c r="AK8239" s="24" t="s">
        <v>127</v>
      </c>
      <c r="AL8239" s="22">
        <v>8237</v>
      </c>
    </row>
    <row r="8240" spans="7:38" s="10" customFormat="1">
      <c r="G8240" s="18"/>
      <c r="H8240" s="18"/>
      <c r="I8240" s="18"/>
      <c r="J8240" s="18"/>
      <c r="L8240" s="13"/>
      <c r="M8240" s="13" t="s">
        <v>17104</v>
      </c>
      <c r="N8240" s="13" t="s">
        <v>17105</v>
      </c>
      <c r="O8240" s="13" t="s">
        <v>17104</v>
      </c>
      <c r="AC8240" s="22" t="s">
        <v>29819</v>
      </c>
      <c r="AD8240" s="24" t="s">
        <v>17078</v>
      </c>
      <c r="AE8240" s="24" t="s">
        <v>17079</v>
      </c>
      <c r="AF8240" s="24"/>
      <c r="AG8240" s="24" t="s">
        <v>21523</v>
      </c>
      <c r="AH8240" s="24" t="s">
        <v>800</v>
      </c>
      <c r="AI8240" s="24" t="s">
        <v>801</v>
      </c>
      <c r="AJ8240" s="24" t="s">
        <v>126</v>
      </c>
      <c r="AK8240" s="24" t="s">
        <v>127</v>
      </c>
      <c r="AL8240" s="22">
        <v>8238</v>
      </c>
    </row>
    <row r="8241" spans="7:38" s="10" customFormat="1">
      <c r="G8241" s="18"/>
      <c r="H8241" s="18"/>
      <c r="I8241" s="18"/>
      <c r="J8241" s="18"/>
      <c r="L8241" s="13"/>
      <c r="M8241" s="13" t="s">
        <v>17106</v>
      </c>
      <c r="N8241" s="13" t="s">
        <v>17107</v>
      </c>
      <c r="O8241" s="13" t="s">
        <v>17106</v>
      </c>
      <c r="AC8241" s="22" t="s">
        <v>29820</v>
      </c>
      <c r="AD8241" s="24" t="s">
        <v>17080</v>
      </c>
      <c r="AE8241" s="24" t="s">
        <v>17081</v>
      </c>
      <c r="AF8241" s="24"/>
      <c r="AG8241" s="24" t="s">
        <v>21523</v>
      </c>
      <c r="AH8241" s="24" t="s">
        <v>800</v>
      </c>
      <c r="AI8241" s="24" t="s">
        <v>801</v>
      </c>
      <c r="AJ8241" s="24" t="s">
        <v>126</v>
      </c>
      <c r="AK8241" s="24" t="s">
        <v>127</v>
      </c>
      <c r="AL8241" s="22">
        <v>8239</v>
      </c>
    </row>
    <row r="8242" spans="7:38" s="10" customFormat="1">
      <c r="G8242" s="18"/>
      <c r="H8242" s="18"/>
      <c r="I8242" s="18"/>
      <c r="J8242" s="18"/>
      <c r="L8242" s="13"/>
      <c r="M8242" s="13" t="s">
        <v>17108</v>
      </c>
      <c r="N8242" s="13" t="s">
        <v>17109</v>
      </c>
      <c r="O8242" s="13" t="s">
        <v>17108</v>
      </c>
      <c r="AC8242" s="22" t="s">
        <v>29821</v>
      </c>
      <c r="AD8242" s="24" t="s">
        <v>17082</v>
      </c>
      <c r="AE8242" s="24" t="s">
        <v>17083</v>
      </c>
      <c r="AF8242" s="24"/>
      <c r="AG8242" s="24" t="s">
        <v>21523</v>
      </c>
      <c r="AH8242" s="24" t="s">
        <v>800</v>
      </c>
      <c r="AI8242" s="24" t="s">
        <v>801</v>
      </c>
      <c r="AJ8242" s="24" t="s">
        <v>126</v>
      </c>
      <c r="AK8242" s="24" t="s">
        <v>127</v>
      </c>
      <c r="AL8242" s="22">
        <v>8240</v>
      </c>
    </row>
    <row r="8243" spans="7:38" s="10" customFormat="1">
      <c r="G8243" s="18"/>
      <c r="H8243" s="18"/>
      <c r="I8243" s="18"/>
      <c r="J8243" s="18"/>
      <c r="L8243" s="13"/>
      <c r="M8243" s="13" t="s">
        <v>17110</v>
      </c>
      <c r="N8243" s="13" t="s">
        <v>17111</v>
      </c>
      <c r="O8243" s="13" t="s">
        <v>17110</v>
      </c>
      <c r="AC8243" s="22" t="s">
        <v>29822</v>
      </c>
      <c r="AD8243" s="24" t="s">
        <v>17084</v>
      </c>
      <c r="AE8243" s="24" t="s">
        <v>17085</v>
      </c>
      <c r="AF8243" s="24"/>
      <c r="AG8243" s="24" t="s">
        <v>21523</v>
      </c>
      <c r="AH8243" s="24" t="s">
        <v>800</v>
      </c>
      <c r="AI8243" s="24" t="s">
        <v>801</v>
      </c>
      <c r="AJ8243" s="24" t="s">
        <v>126</v>
      </c>
      <c r="AK8243" s="24" t="s">
        <v>127</v>
      </c>
      <c r="AL8243" s="22">
        <v>8241</v>
      </c>
    </row>
    <row r="8244" spans="7:38" s="10" customFormat="1">
      <c r="G8244" s="18"/>
      <c r="H8244" s="18"/>
      <c r="I8244" s="18"/>
      <c r="J8244" s="18"/>
      <c r="L8244" s="13"/>
      <c r="M8244" s="13" t="s">
        <v>16185</v>
      </c>
      <c r="N8244" s="13" t="s">
        <v>16186</v>
      </c>
      <c r="O8244" s="13" t="s">
        <v>16185</v>
      </c>
      <c r="AC8244" s="22" t="s">
        <v>29823</v>
      </c>
      <c r="AD8244" s="24" t="s">
        <v>17086</v>
      </c>
      <c r="AE8244" s="24" t="s">
        <v>17087</v>
      </c>
      <c r="AF8244" s="24"/>
      <c r="AG8244" s="24" t="s">
        <v>21523</v>
      </c>
      <c r="AH8244" s="24" t="s">
        <v>800</v>
      </c>
      <c r="AI8244" s="24" t="s">
        <v>801</v>
      </c>
      <c r="AJ8244" s="24" t="s">
        <v>126</v>
      </c>
      <c r="AK8244" s="24" t="s">
        <v>127</v>
      </c>
      <c r="AL8244" s="22">
        <v>8242</v>
      </c>
    </row>
    <row r="8245" spans="7:38" s="10" customFormat="1">
      <c r="G8245" s="18"/>
      <c r="H8245" s="18"/>
      <c r="I8245" s="18"/>
      <c r="J8245" s="18"/>
      <c r="L8245" s="13"/>
      <c r="M8245" s="13" t="s">
        <v>16187</v>
      </c>
      <c r="N8245" s="13" t="s">
        <v>16188</v>
      </c>
      <c r="O8245" s="13" t="s">
        <v>16187</v>
      </c>
      <c r="AC8245" s="22" t="s">
        <v>29824</v>
      </c>
      <c r="AD8245" s="24" t="s">
        <v>17088</v>
      </c>
      <c r="AE8245" s="24" t="s">
        <v>17089</v>
      </c>
      <c r="AF8245" s="24"/>
      <c r="AG8245" s="24" t="s">
        <v>21523</v>
      </c>
      <c r="AH8245" s="24" t="s">
        <v>800</v>
      </c>
      <c r="AI8245" s="24" t="s">
        <v>801</v>
      </c>
      <c r="AJ8245" s="24" t="s">
        <v>126</v>
      </c>
      <c r="AK8245" s="24" t="s">
        <v>127</v>
      </c>
      <c r="AL8245" s="22">
        <v>8243</v>
      </c>
    </row>
    <row r="8246" spans="7:38" s="10" customFormat="1">
      <c r="G8246" s="18"/>
      <c r="H8246" s="18"/>
      <c r="I8246" s="18"/>
      <c r="J8246" s="18"/>
      <c r="L8246" s="13"/>
      <c r="M8246" s="13" t="s">
        <v>17112</v>
      </c>
      <c r="N8246" s="13" t="s">
        <v>17113</v>
      </c>
      <c r="O8246" s="13" t="s">
        <v>17112</v>
      </c>
      <c r="AC8246" s="22" t="s">
        <v>29825</v>
      </c>
      <c r="AD8246" s="24" t="s">
        <v>17090</v>
      </c>
      <c r="AE8246" s="24" t="s">
        <v>17091</v>
      </c>
      <c r="AF8246" s="24"/>
      <c r="AG8246" s="24" t="s">
        <v>21523</v>
      </c>
      <c r="AH8246" s="24" t="s">
        <v>800</v>
      </c>
      <c r="AI8246" s="24" t="s">
        <v>801</v>
      </c>
      <c r="AJ8246" s="24" t="s">
        <v>126</v>
      </c>
      <c r="AK8246" s="24" t="s">
        <v>127</v>
      </c>
      <c r="AL8246" s="22">
        <v>8244</v>
      </c>
    </row>
    <row r="8247" spans="7:38" s="10" customFormat="1">
      <c r="G8247" s="18"/>
      <c r="H8247" s="18"/>
      <c r="I8247" s="18"/>
      <c r="J8247" s="18"/>
      <c r="L8247" s="13"/>
      <c r="M8247" s="13" t="s">
        <v>16189</v>
      </c>
      <c r="N8247" s="13" t="s">
        <v>16190</v>
      </c>
      <c r="O8247" s="13" t="s">
        <v>16189</v>
      </c>
      <c r="AC8247" s="22" t="s">
        <v>29826</v>
      </c>
      <c r="AD8247" s="24" t="s">
        <v>17092</v>
      </c>
      <c r="AE8247" s="24" t="s">
        <v>17093</v>
      </c>
      <c r="AF8247" s="24"/>
      <c r="AG8247" s="24" t="s">
        <v>21523</v>
      </c>
      <c r="AH8247" s="24" t="s">
        <v>800</v>
      </c>
      <c r="AI8247" s="24" t="s">
        <v>801</v>
      </c>
      <c r="AJ8247" s="24" t="s">
        <v>126</v>
      </c>
      <c r="AK8247" s="24" t="s">
        <v>127</v>
      </c>
      <c r="AL8247" s="22">
        <v>8245</v>
      </c>
    </row>
    <row r="8248" spans="7:38" s="10" customFormat="1">
      <c r="G8248" s="18"/>
      <c r="H8248" s="18"/>
      <c r="I8248" s="18"/>
      <c r="J8248" s="18"/>
      <c r="L8248" s="13"/>
      <c r="M8248" s="13" t="s">
        <v>16191</v>
      </c>
      <c r="N8248" s="13" t="s">
        <v>16192</v>
      </c>
      <c r="O8248" s="13" t="s">
        <v>16191</v>
      </c>
      <c r="AC8248" s="22" t="s">
        <v>29827</v>
      </c>
      <c r="AD8248" s="24" t="s">
        <v>17094</v>
      </c>
      <c r="AE8248" s="24" t="s">
        <v>17095</v>
      </c>
      <c r="AF8248" s="24"/>
      <c r="AG8248" s="24" t="s">
        <v>21521</v>
      </c>
      <c r="AH8248" s="24" t="s">
        <v>802</v>
      </c>
      <c r="AI8248" s="24" t="s">
        <v>803</v>
      </c>
      <c r="AJ8248" s="24" t="s">
        <v>126</v>
      </c>
      <c r="AK8248" s="24" t="s">
        <v>127</v>
      </c>
      <c r="AL8248" s="22">
        <v>8246</v>
      </c>
    </row>
    <row r="8249" spans="7:38" s="10" customFormat="1">
      <c r="G8249" s="18"/>
      <c r="H8249" s="18"/>
      <c r="I8249" s="18"/>
      <c r="J8249" s="18"/>
      <c r="L8249" s="13"/>
      <c r="M8249" s="13" t="s">
        <v>17066</v>
      </c>
      <c r="N8249" s="13" t="s">
        <v>17067</v>
      </c>
      <c r="O8249" s="13" t="s">
        <v>17066</v>
      </c>
      <c r="AC8249" s="22" t="s">
        <v>29828</v>
      </c>
      <c r="AD8249" s="24" t="s">
        <v>17096</v>
      </c>
      <c r="AE8249" s="24" t="s">
        <v>17097</v>
      </c>
      <c r="AF8249" s="24"/>
      <c r="AG8249" s="24" t="s">
        <v>21523</v>
      </c>
      <c r="AH8249" s="24" t="s">
        <v>802</v>
      </c>
      <c r="AI8249" s="24" t="s">
        <v>803</v>
      </c>
      <c r="AJ8249" s="24" t="s">
        <v>126</v>
      </c>
      <c r="AK8249" s="24" t="s">
        <v>127</v>
      </c>
      <c r="AL8249" s="22">
        <v>8247</v>
      </c>
    </row>
    <row r="8250" spans="7:38" s="10" customFormat="1">
      <c r="G8250" s="18"/>
      <c r="H8250" s="18"/>
      <c r="I8250" s="18"/>
      <c r="J8250" s="18"/>
      <c r="L8250" s="13"/>
      <c r="M8250" s="13" t="s">
        <v>17068</v>
      </c>
      <c r="N8250" s="13" t="s">
        <v>17069</v>
      </c>
      <c r="O8250" s="13" t="s">
        <v>17068</v>
      </c>
      <c r="AC8250" s="22" t="s">
        <v>29829</v>
      </c>
      <c r="AD8250" s="24" t="s">
        <v>17098</v>
      </c>
      <c r="AE8250" s="24" t="s">
        <v>17099</v>
      </c>
      <c r="AF8250" s="24"/>
      <c r="AG8250" s="24" t="s">
        <v>21523</v>
      </c>
      <c r="AH8250" s="24" t="s">
        <v>802</v>
      </c>
      <c r="AI8250" s="24" t="s">
        <v>803</v>
      </c>
      <c r="AJ8250" s="24" t="s">
        <v>126</v>
      </c>
      <c r="AK8250" s="24" t="s">
        <v>127</v>
      </c>
      <c r="AL8250" s="22">
        <v>8248</v>
      </c>
    </row>
    <row r="8251" spans="7:38" s="10" customFormat="1">
      <c r="G8251" s="18"/>
      <c r="H8251" s="18"/>
      <c r="I8251" s="18"/>
      <c r="J8251" s="18"/>
      <c r="L8251" s="13"/>
      <c r="M8251" s="13" t="s">
        <v>17070</v>
      </c>
      <c r="N8251" s="13" t="s">
        <v>17071</v>
      </c>
      <c r="O8251" s="13" t="s">
        <v>17070</v>
      </c>
      <c r="AC8251" s="22" t="s">
        <v>29830</v>
      </c>
      <c r="AD8251" s="24" t="s">
        <v>17100</v>
      </c>
      <c r="AE8251" s="24" t="s">
        <v>17101</v>
      </c>
      <c r="AF8251" s="24" t="s">
        <v>29831</v>
      </c>
      <c r="AG8251" s="24" t="s">
        <v>21523</v>
      </c>
      <c r="AH8251" s="24" t="s">
        <v>802</v>
      </c>
      <c r="AI8251" s="24" t="s">
        <v>803</v>
      </c>
      <c r="AJ8251" s="24" t="s">
        <v>126</v>
      </c>
      <c r="AK8251" s="24" t="s">
        <v>127</v>
      </c>
      <c r="AL8251" s="22">
        <v>8249</v>
      </c>
    </row>
    <row r="8252" spans="7:38" s="10" customFormat="1">
      <c r="G8252" s="18"/>
      <c r="H8252" s="18"/>
      <c r="I8252" s="18"/>
      <c r="J8252" s="18"/>
      <c r="L8252" s="13"/>
      <c r="M8252" s="13" t="s">
        <v>17072</v>
      </c>
      <c r="N8252" s="13" t="s">
        <v>17073</v>
      </c>
      <c r="O8252" s="13" t="s">
        <v>17072</v>
      </c>
      <c r="AC8252" s="22" t="s">
        <v>29832</v>
      </c>
      <c r="AD8252" s="24" t="s">
        <v>17102</v>
      </c>
      <c r="AE8252" s="24" t="s">
        <v>17103</v>
      </c>
      <c r="AF8252" s="24"/>
      <c r="AG8252" s="24" t="s">
        <v>21523</v>
      </c>
      <c r="AH8252" s="24" t="s">
        <v>802</v>
      </c>
      <c r="AI8252" s="24" t="s">
        <v>803</v>
      </c>
      <c r="AJ8252" s="24" t="s">
        <v>126</v>
      </c>
      <c r="AK8252" s="24" t="s">
        <v>127</v>
      </c>
      <c r="AL8252" s="22">
        <v>8250</v>
      </c>
    </row>
    <row r="8253" spans="7:38" s="10" customFormat="1">
      <c r="G8253" s="18"/>
      <c r="H8253" s="18"/>
      <c r="I8253" s="18"/>
      <c r="J8253" s="18"/>
      <c r="L8253" s="13"/>
      <c r="M8253" s="13" t="s">
        <v>17074</v>
      </c>
      <c r="N8253" s="13" t="s">
        <v>17075</v>
      </c>
      <c r="O8253" s="13" t="s">
        <v>17074</v>
      </c>
      <c r="AC8253" s="22" t="s">
        <v>29833</v>
      </c>
      <c r="AD8253" s="24" t="s">
        <v>17104</v>
      </c>
      <c r="AE8253" s="24" t="s">
        <v>17105</v>
      </c>
      <c r="AF8253" s="24"/>
      <c r="AG8253" s="24" t="s">
        <v>21523</v>
      </c>
      <c r="AH8253" s="24" t="s">
        <v>802</v>
      </c>
      <c r="AI8253" s="24" t="s">
        <v>803</v>
      </c>
      <c r="AJ8253" s="24" t="s">
        <v>126</v>
      </c>
      <c r="AK8253" s="24" t="s">
        <v>127</v>
      </c>
      <c r="AL8253" s="22">
        <v>8251</v>
      </c>
    </row>
    <row r="8254" spans="7:38" s="10" customFormat="1">
      <c r="G8254" s="18"/>
      <c r="H8254" s="18"/>
      <c r="I8254" s="18"/>
      <c r="J8254" s="18"/>
      <c r="L8254" s="13"/>
      <c r="M8254" s="13" t="s">
        <v>17076</v>
      </c>
      <c r="N8254" s="13" t="s">
        <v>17077</v>
      </c>
      <c r="O8254" s="13" t="s">
        <v>17076</v>
      </c>
      <c r="AC8254" s="22" t="s">
        <v>29834</v>
      </c>
      <c r="AD8254" s="24" t="s">
        <v>17106</v>
      </c>
      <c r="AE8254" s="24" t="s">
        <v>17107</v>
      </c>
      <c r="AF8254" s="24"/>
      <c r="AG8254" s="24" t="s">
        <v>21523</v>
      </c>
      <c r="AH8254" s="24" t="s">
        <v>802</v>
      </c>
      <c r="AI8254" s="24" t="s">
        <v>803</v>
      </c>
      <c r="AJ8254" s="24" t="s">
        <v>126</v>
      </c>
      <c r="AK8254" s="24" t="s">
        <v>127</v>
      </c>
      <c r="AL8254" s="22">
        <v>8252</v>
      </c>
    </row>
    <row r="8255" spans="7:38" s="10" customFormat="1">
      <c r="G8255" s="18"/>
      <c r="H8255" s="18"/>
      <c r="I8255" s="18"/>
      <c r="J8255" s="18"/>
      <c r="L8255" s="13"/>
      <c r="M8255" s="13" t="s">
        <v>17078</v>
      </c>
      <c r="N8255" s="13" t="s">
        <v>17079</v>
      </c>
      <c r="O8255" s="13" t="s">
        <v>17078</v>
      </c>
      <c r="AC8255" s="22" t="s">
        <v>29835</v>
      </c>
      <c r="AD8255" s="24" t="s">
        <v>17108</v>
      </c>
      <c r="AE8255" s="24" t="s">
        <v>17109</v>
      </c>
      <c r="AF8255" s="24"/>
      <c r="AG8255" s="24" t="s">
        <v>21523</v>
      </c>
      <c r="AH8255" s="24" t="s">
        <v>802</v>
      </c>
      <c r="AI8255" s="24" t="s">
        <v>803</v>
      </c>
      <c r="AJ8255" s="24" t="s">
        <v>126</v>
      </c>
      <c r="AK8255" s="24" t="s">
        <v>127</v>
      </c>
      <c r="AL8255" s="22">
        <v>8253</v>
      </c>
    </row>
    <row r="8256" spans="7:38" s="10" customFormat="1">
      <c r="G8256" s="18"/>
      <c r="H8256" s="18"/>
      <c r="I8256" s="18"/>
      <c r="J8256" s="18"/>
      <c r="L8256" s="13"/>
      <c r="M8256" s="13" t="s">
        <v>17080</v>
      </c>
      <c r="N8256" s="13" t="s">
        <v>17081</v>
      </c>
      <c r="O8256" s="13" t="s">
        <v>17080</v>
      </c>
      <c r="AC8256" s="22" t="s">
        <v>29836</v>
      </c>
      <c r="AD8256" s="24" t="s">
        <v>17110</v>
      </c>
      <c r="AE8256" s="24" t="s">
        <v>17111</v>
      </c>
      <c r="AF8256" s="24"/>
      <c r="AG8256" s="24" t="s">
        <v>21523</v>
      </c>
      <c r="AH8256" s="24" t="s">
        <v>802</v>
      </c>
      <c r="AI8256" s="24" t="s">
        <v>803</v>
      </c>
      <c r="AJ8256" s="24" t="s">
        <v>126</v>
      </c>
      <c r="AK8256" s="24" t="s">
        <v>127</v>
      </c>
      <c r="AL8256" s="22">
        <v>8254</v>
      </c>
    </row>
    <row r="8257" spans="7:38" s="10" customFormat="1">
      <c r="G8257" s="18"/>
      <c r="H8257" s="18"/>
      <c r="I8257" s="18"/>
      <c r="J8257" s="18"/>
      <c r="L8257" s="13"/>
      <c r="M8257" s="13" t="s">
        <v>17082</v>
      </c>
      <c r="N8257" s="13" t="s">
        <v>17083</v>
      </c>
      <c r="O8257" s="13" t="s">
        <v>17082</v>
      </c>
      <c r="AC8257" s="22" t="s">
        <v>29837</v>
      </c>
      <c r="AD8257" s="24" t="s">
        <v>17112</v>
      </c>
      <c r="AE8257" s="24" t="s">
        <v>17113</v>
      </c>
      <c r="AF8257" s="24"/>
      <c r="AG8257" s="24" t="s">
        <v>21523</v>
      </c>
      <c r="AH8257" s="24" t="s">
        <v>802</v>
      </c>
      <c r="AI8257" s="24" t="s">
        <v>803</v>
      </c>
      <c r="AJ8257" s="24" t="s">
        <v>126</v>
      </c>
      <c r="AK8257" s="24" t="s">
        <v>127</v>
      </c>
      <c r="AL8257" s="22">
        <v>8255</v>
      </c>
    </row>
    <row r="8258" spans="7:38" s="10" customFormat="1">
      <c r="G8258" s="18"/>
      <c r="H8258" s="18"/>
      <c r="I8258" s="18"/>
      <c r="J8258" s="18"/>
      <c r="L8258" s="13"/>
      <c r="M8258" s="13" t="s">
        <v>17084</v>
      </c>
      <c r="N8258" s="13" t="s">
        <v>17085</v>
      </c>
      <c r="O8258" s="13" t="s">
        <v>17084</v>
      </c>
      <c r="AC8258" s="22" t="s">
        <v>29838</v>
      </c>
      <c r="AD8258" s="24" t="s">
        <v>17114</v>
      </c>
      <c r="AE8258" s="24" t="s">
        <v>17115</v>
      </c>
      <c r="AF8258" s="24"/>
      <c r="AG8258" s="24" t="s">
        <v>21521</v>
      </c>
      <c r="AH8258" s="24" t="s">
        <v>804</v>
      </c>
      <c r="AI8258" s="24" t="s">
        <v>805</v>
      </c>
      <c r="AJ8258" s="24" t="s">
        <v>126</v>
      </c>
      <c r="AK8258" s="24" t="s">
        <v>127</v>
      </c>
      <c r="AL8258" s="22">
        <v>8256</v>
      </c>
    </row>
    <row r="8259" spans="7:38" s="10" customFormat="1">
      <c r="G8259" s="18"/>
      <c r="H8259" s="18"/>
      <c r="I8259" s="18"/>
      <c r="J8259" s="18"/>
      <c r="L8259" s="13"/>
      <c r="M8259" s="13" t="s">
        <v>17086</v>
      </c>
      <c r="N8259" s="13" t="s">
        <v>17087</v>
      </c>
      <c r="O8259" s="13" t="s">
        <v>17086</v>
      </c>
      <c r="AC8259" s="22" t="s">
        <v>29839</v>
      </c>
      <c r="AD8259" s="24" t="s">
        <v>17116</v>
      </c>
      <c r="AE8259" s="24" t="s">
        <v>17117</v>
      </c>
      <c r="AF8259" s="24"/>
      <c r="AG8259" s="24" t="s">
        <v>21523</v>
      </c>
      <c r="AH8259" s="24" t="s">
        <v>804</v>
      </c>
      <c r="AI8259" s="24" t="s">
        <v>805</v>
      </c>
      <c r="AJ8259" s="24" t="s">
        <v>126</v>
      </c>
      <c r="AK8259" s="24" t="s">
        <v>127</v>
      </c>
      <c r="AL8259" s="22">
        <v>8257</v>
      </c>
    </row>
    <row r="8260" spans="7:38" s="10" customFormat="1">
      <c r="G8260" s="18"/>
      <c r="H8260" s="18"/>
      <c r="I8260" s="18"/>
      <c r="J8260" s="18"/>
      <c r="L8260" s="13"/>
      <c r="M8260" s="13" t="s">
        <v>17088</v>
      </c>
      <c r="N8260" s="13" t="s">
        <v>17089</v>
      </c>
      <c r="O8260" s="13" t="s">
        <v>17088</v>
      </c>
      <c r="AC8260" s="22" t="s">
        <v>29840</v>
      </c>
      <c r="AD8260" s="24" t="s">
        <v>17118</v>
      </c>
      <c r="AE8260" s="24" t="s">
        <v>17119</v>
      </c>
      <c r="AF8260" s="24"/>
      <c r="AG8260" s="24" t="s">
        <v>21523</v>
      </c>
      <c r="AH8260" s="24" t="s">
        <v>804</v>
      </c>
      <c r="AI8260" s="24" t="s">
        <v>805</v>
      </c>
      <c r="AJ8260" s="24" t="s">
        <v>126</v>
      </c>
      <c r="AK8260" s="24" t="s">
        <v>127</v>
      </c>
      <c r="AL8260" s="22">
        <v>8258</v>
      </c>
    </row>
    <row r="8261" spans="7:38" s="10" customFormat="1">
      <c r="G8261" s="18"/>
      <c r="H8261" s="18"/>
      <c r="I8261" s="18"/>
      <c r="J8261" s="18"/>
      <c r="L8261" s="13"/>
      <c r="M8261" s="13" t="s">
        <v>17090</v>
      </c>
      <c r="N8261" s="13" t="s">
        <v>17091</v>
      </c>
      <c r="O8261" s="13" t="s">
        <v>17090</v>
      </c>
      <c r="AC8261" s="22" t="s">
        <v>29841</v>
      </c>
      <c r="AD8261" s="24" t="s">
        <v>17120</v>
      </c>
      <c r="AE8261" s="24" t="s">
        <v>17121</v>
      </c>
      <c r="AF8261" s="24"/>
      <c r="AG8261" s="24" t="s">
        <v>21523</v>
      </c>
      <c r="AH8261" s="24" t="s">
        <v>804</v>
      </c>
      <c r="AI8261" s="24" t="s">
        <v>805</v>
      </c>
      <c r="AJ8261" s="24" t="s">
        <v>126</v>
      </c>
      <c r="AK8261" s="24" t="s">
        <v>127</v>
      </c>
      <c r="AL8261" s="22">
        <v>8259</v>
      </c>
    </row>
    <row r="8262" spans="7:38" s="10" customFormat="1">
      <c r="G8262" s="18"/>
      <c r="H8262" s="18"/>
      <c r="I8262" s="18"/>
      <c r="J8262" s="18"/>
      <c r="L8262" s="13"/>
      <c r="M8262" s="13" t="s">
        <v>17092</v>
      </c>
      <c r="N8262" s="13" t="s">
        <v>17093</v>
      </c>
      <c r="O8262" s="13" t="s">
        <v>17092</v>
      </c>
      <c r="AC8262" s="22" t="s">
        <v>29842</v>
      </c>
      <c r="AD8262" s="24" t="s">
        <v>17122</v>
      </c>
      <c r="AE8262" s="24" t="s">
        <v>17123</v>
      </c>
      <c r="AF8262" s="24" t="s">
        <v>29843</v>
      </c>
      <c r="AG8262" s="24" t="s">
        <v>21523</v>
      </c>
      <c r="AH8262" s="24" t="s">
        <v>804</v>
      </c>
      <c r="AI8262" s="24" t="s">
        <v>805</v>
      </c>
      <c r="AJ8262" s="24" t="s">
        <v>126</v>
      </c>
      <c r="AK8262" s="24" t="s">
        <v>127</v>
      </c>
      <c r="AL8262" s="22">
        <v>8260</v>
      </c>
    </row>
    <row r="8263" spans="7:38" s="10" customFormat="1">
      <c r="G8263" s="18"/>
      <c r="H8263" s="18"/>
      <c r="I8263" s="18"/>
      <c r="J8263" s="18"/>
      <c r="L8263" s="13"/>
      <c r="M8263" s="13" t="s">
        <v>17418</v>
      </c>
      <c r="N8263" s="13" t="s">
        <v>1976</v>
      </c>
      <c r="O8263" s="13" t="s">
        <v>17418</v>
      </c>
      <c r="AC8263" s="22" t="s">
        <v>29844</v>
      </c>
      <c r="AD8263" s="24" t="s">
        <v>17124</v>
      </c>
      <c r="AE8263" s="24" t="s">
        <v>17125</v>
      </c>
      <c r="AF8263" s="24"/>
      <c r="AG8263" s="24" t="s">
        <v>21523</v>
      </c>
      <c r="AH8263" s="24" t="s">
        <v>804</v>
      </c>
      <c r="AI8263" s="24" t="s">
        <v>805</v>
      </c>
      <c r="AJ8263" s="24" t="s">
        <v>126</v>
      </c>
      <c r="AK8263" s="24" t="s">
        <v>127</v>
      </c>
      <c r="AL8263" s="22">
        <v>8261</v>
      </c>
    </row>
    <row r="8264" spans="7:38" s="10" customFormat="1">
      <c r="G8264" s="18"/>
      <c r="H8264" s="18"/>
      <c r="I8264" s="18"/>
      <c r="J8264" s="18"/>
      <c r="L8264" s="13"/>
      <c r="M8264" s="13" t="s">
        <v>17419</v>
      </c>
      <c r="N8264" s="13" t="s">
        <v>6117</v>
      </c>
      <c r="O8264" s="13" t="s">
        <v>17419</v>
      </c>
      <c r="AC8264" s="22" t="s">
        <v>29845</v>
      </c>
      <c r="AD8264" s="24" t="s">
        <v>17126</v>
      </c>
      <c r="AE8264" s="24" t="s">
        <v>17127</v>
      </c>
      <c r="AF8264" s="24"/>
      <c r="AG8264" s="24" t="s">
        <v>21523</v>
      </c>
      <c r="AH8264" s="24" t="s">
        <v>804</v>
      </c>
      <c r="AI8264" s="24" t="s">
        <v>805</v>
      </c>
      <c r="AJ8264" s="24" t="s">
        <v>126</v>
      </c>
      <c r="AK8264" s="24" t="s">
        <v>127</v>
      </c>
      <c r="AL8264" s="22">
        <v>8262</v>
      </c>
    </row>
    <row r="8265" spans="7:38" s="10" customFormat="1">
      <c r="G8265" s="18"/>
      <c r="H8265" s="18"/>
      <c r="I8265" s="18"/>
      <c r="J8265" s="18"/>
      <c r="L8265" s="13"/>
      <c r="M8265" s="13" t="s">
        <v>17420</v>
      </c>
      <c r="N8265" s="13" t="s">
        <v>5184</v>
      </c>
      <c r="O8265" s="13" t="s">
        <v>17420</v>
      </c>
      <c r="AC8265" s="22" t="s">
        <v>29846</v>
      </c>
      <c r="AD8265" s="24" t="s">
        <v>17128</v>
      </c>
      <c r="AE8265" s="24" t="s">
        <v>17129</v>
      </c>
      <c r="AF8265" s="24"/>
      <c r="AG8265" s="24" t="s">
        <v>21523</v>
      </c>
      <c r="AH8265" s="24" t="s">
        <v>804</v>
      </c>
      <c r="AI8265" s="24" t="s">
        <v>805</v>
      </c>
      <c r="AJ8265" s="24" t="s">
        <v>126</v>
      </c>
      <c r="AK8265" s="24" t="s">
        <v>127</v>
      </c>
      <c r="AL8265" s="22">
        <v>8263</v>
      </c>
    </row>
    <row r="8266" spans="7:38" s="10" customFormat="1">
      <c r="G8266" s="18"/>
      <c r="H8266" s="18"/>
      <c r="I8266" s="18"/>
      <c r="J8266" s="18"/>
      <c r="L8266" s="13"/>
      <c r="M8266" s="13" t="s">
        <v>17421</v>
      </c>
      <c r="N8266" s="13" t="s">
        <v>545</v>
      </c>
      <c r="O8266" s="13" t="s">
        <v>17421</v>
      </c>
      <c r="AC8266" s="22" t="s">
        <v>29847</v>
      </c>
      <c r="AD8266" s="24" t="s">
        <v>17130</v>
      </c>
      <c r="AE8266" s="24" t="s">
        <v>17131</v>
      </c>
      <c r="AF8266" s="24" t="s">
        <v>29848</v>
      </c>
      <c r="AG8266" s="24" t="s">
        <v>21523</v>
      </c>
      <c r="AH8266" s="24" t="s">
        <v>804</v>
      </c>
      <c r="AI8266" s="24" t="s">
        <v>805</v>
      </c>
      <c r="AJ8266" s="24" t="s">
        <v>126</v>
      </c>
      <c r="AK8266" s="24" t="s">
        <v>127</v>
      </c>
      <c r="AL8266" s="22">
        <v>8264</v>
      </c>
    </row>
    <row r="8267" spans="7:38" s="10" customFormat="1">
      <c r="G8267" s="18"/>
      <c r="H8267" s="18"/>
      <c r="I8267" s="18"/>
      <c r="J8267" s="18"/>
      <c r="L8267" s="13"/>
      <c r="M8267" s="13" t="s">
        <v>17422</v>
      </c>
      <c r="N8267" s="13" t="s">
        <v>17423</v>
      </c>
      <c r="O8267" s="13" t="s">
        <v>17422</v>
      </c>
      <c r="AC8267" s="22" t="s">
        <v>29849</v>
      </c>
      <c r="AD8267" s="24" t="s">
        <v>17418</v>
      </c>
      <c r="AE8267" s="24" t="s">
        <v>1976</v>
      </c>
      <c r="AF8267" s="24"/>
      <c r="AG8267" s="24" t="s">
        <v>21269</v>
      </c>
      <c r="AH8267" s="24" t="s">
        <v>806</v>
      </c>
      <c r="AI8267" s="24" t="s">
        <v>807</v>
      </c>
      <c r="AJ8267" s="24" t="s">
        <v>128</v>
      </c>
      <c r="AK8267" s="24" t="s">
        <v>129</v>
      </c>
      <c r="AL8267" s="22">
        <v>8265</v>
      </c>
    </row>
    <row r="8268" spans="7:38" s="10" customFormat="1">
      <c r="G8268" s="18"/>
      <c r="H8268" s="18"/>
      <c r="I8268" s="18"/>
      <c r="J8268" s="18"/>
      <c r="L8268" s="13"/>
      <c r="M8268" s="13" t="s">
        <v>17424</v>
      </c>
      <c r="N8268" s="13" t="s">
        <v>1068</v>
      </c>
      <c r="O8268" s="13" t="s">
        <v>17424</v>
      </c>
      <c r="AC8268" s="22" t="s">
        <v>29850</v>
      </c>
      <c r="AD8268" s="24" t="s">
        <v>17419</v>
      </c>
      <c r="AE8268" s="24" t="s">
        <v>6117</v>
      </c>
      <c r="AF8268" s="24"/>
      <c r="AG8268" s="24" t="s">
        <v>21269</v>
      </c>
      <c r="AH8268" s="24" t="s">
        <v>806</v>
      </c>
      <c r="AI8268" s="24" t="s">
        <v>807</v>
      </c>
      <c r="AJ8268" s="24" t="s">
        <v>128</v>
      </c>
      <c r="AK8268" s="24" t="s">
        <v>129</v>
      </c>
      <c r="AL8268" s="22">
        <v>8266</v>
      </c>
    </row>
    <row r="8269" spans="7:38" s="10" customFormat="1">
      <c r="G8269" s="18"/>
      <c r="H8269" s="18"/>
      <c r="I8269" s="18"/>
      <c r="J8269" s="18"/>
      <c r="L8269" s="13"/>
      <c r="M8269" s="13" t="s">
        <v>17425</v>
      </c>
      <c r="N8269" s="13" t="s">
        <v>17426</v>
      </c>
      <c r="O8269" s="13" t="s">
        <v>17425</v>
      </c>
      <c r="AC8269" s="22" t="s">
        <v>29851</v>
      </c>
      <c r="AD8269" s="24" t="s">
        <v>17420</v>
      </c>
      <c r="AE8269" s="24" t="s">
        <v>5184</v>
      </c>
      <c r="AF8269" s="24"/>
      <c r="AG8269" s="24" t="s">
        <v>21269</v>
      </c>
      <c r="AH8269" s="24" t="s">
        <v>806</v>
      </c>
      <c r="AI8269" s="24" t="s">
        <v>807</v>
      </c>
      <c r="AJ8269" s="24" t="s">
        <v>128</v>
      </c>
      <c r="AK8269" s="24" t="s">
        <v>129</v>
      </c>
      <c r="AL8269" s="22">
        <v>8267</v>
      </c>
    </row>
    <row r="8270" spans="7:38" s="10" customFormat="1">
      <c r="G8270" s="18"/>
      <c r="H8270" s="18"/>
      <c r="I8270" s="18"/>
      <c r="J8270" s="18"/>
      <c r="L8270" s="13"/>
      <c r="M8270" s="13" t="s">
        <v>17427</v>
      </c>
      <c r="N8270" s="13" t="s">
        <v>2869</v>
      </c>
      <c r="O8270" s="13" t="s">
        <v>17427</v>
      </c>
      <c r="AC8270" s="22" t="s">
        <v>29852</v>
      </c>
      <c r="AD8270" s="24" t="s">
        <v>17421</v>
      </c>
      <c r="AE8270" s="24" t="s">
        <v>545</v>
      </c>
      <c r="AF8270" s="24"/>
      <c r="AG8270" s="24" t="s">
        <v>21269</v>
      </c>
      <c r="AH8270" s="24" t="s">
        <v>806</v>
      </c>
      <c r="AI8270" s="24" t="s">
        <v>807</v>
      </c>
      <c r="AJ8270" s="24" t="s">
        <v>128</v>
      </c>
      <c r="AK8270" s="24" t="s">
        <v>129</v>
      </c>
      <c r="AL8270" s="22">
        <v>8268</v>
      </c>
    </row>
    <row r="8271" spans="7:38" s="10" customFormat="1">
      <c r="G8271" s="18"/>
      <c r="H8271" s="18"/>
      <c r="I8271" s="18"/>
      <c r="J8271" s="18"/>
      <c r="L8271" s="13"/>
      <c r="M8271" s="13" t="s">
        <v>17428</v>
      </c>
      <c r="N8271" s="13" t="s">
        <v>1986</v>
      </c>
      <c r="O8271" s="13" t="s">
        <v>17428</v>
      </c>
      <c r="AC8271" s="22" t="s">
        <v>29853</v>
      </c>
      <c r="AD8271" s="24" t="s">
        <v>17422</v>
      </c>
      <c r="AE8271" s="24" t="s">
        <v>17423</v>
      </c>
      <c r="AF8271" s="24"/>
      <c r="AG8271" s="24" t="s">
        <v>21269</v>
      </c>
      <c r="AH8271" s="24" t="s">
        <v>806</v>
      </c>
      <c r="AI8271" s="24" t="s">
        <v>807</v>
      </c>
      <c r="AJ8271" s="24" t="s">
        <v>128</v>
      </c>
      <c r="AK8271" s="24" t="s">
        <v>129</v>
      </c>
      <c r="AL8271" s="22">
        <v>8269</v>
      </c>
    </row>
    <row r="8272" spans="7:38" s="10" customFormat="1">
      <c r="G8272" s="18"/>
      <c r="H8272" s="18"/>
      <c r="I8272" s="18"/>
      <c r="J8272" s="18"/>
      <c r="L8272" s="13"/>
      <c r="M8272" s="13" t="s">
        <v>17429</v>
      </c>
      <c r="N8272" s="13" t="s">
        <v>15964</v>
      </c>
      <c r="O8272" s="13" t="s">
        <v>17429</v>
      </c>
      <c r="AC8272" s="22" t="s">
        <v>29854</v>
      </c>
      <c r="AD8272" s="24" t="s">
        <v>17424</v>
      </c>
      <c r="AE8272" s="24" t="s">
        <v>1068</v>
      </c>
      <c r="AF8272" s="24"/>
      <c r="AG8272" s="24" t="s">
        <v>21269</v>
      </c>
      <c r="AH8272" s="24" t="s">
        <v>806</v>
      </c>
      <c r="AI8272" s="24" t="s">
        <v>807</v>
      </c>
      <c r="AJ8272" s="24" t="s">
        <v>128</v>
      </c>
      <c r="AK8272" s="24" t="s">
        <v>129</v>
      </c>
      <c r="AL8272" s="22">
        <v>8270</v>
      </c>
    </row>
    <row r="8273" spans="7:38" s="10" customFormat="1">
      <c r="G8273" s="18"/>
      <c r="H8273" s="18"/>
      <c r="I8273" s="18"/>
      <c r="J8273" s="18"/>
      <c r="L8273" s="13"/>
      <c r="M8273" s="13" t="s">
        <v>17430</v>
      </c>
      <c r="N8273" s="13" t="s">
        <v>17431</v>
      </c>
      <c r="O8273" s="13" t="s">
        <v>17430</v>
      </c>
      <c r="AC8273" s="22" t="s">
        <v>29855</v>
      </c>
      <c r="AD8273" s="24" t="s">
        <v>17425</v>
      </c>
      <c r="AE8273" s="24" t="s">
        <v>17426</v>
      </c>
      <c r="AF8273" s="24"/>
      <c r="AG8273" s="24" t="s">
        <v>21269</v>
      </c>
      <c r="AH8273" s="24" t="s">
        <v>806</v>
      </c>
      <c r="AI8273" s="24" t="s">
        <v>807</v>
      </c>
      <c r="AJ8273" s="24" t="s">
        <v>128</v>
      </c>
      <c r="AK8273" s="24" t="s">
        <v>129</v>
      </c>
      <c r="AL8273" s="22">
        <v>8271</v>
      </c>
    </row>
    <row r="8274" spans="7:38" s="10" customFormat="1">
      <c r="G8274" s="18"/>
      <c r="H8274" s="18"/>
      <c r="I8274" s="18"/>
      <c r="J8274" s="18"/>
      <c r="L8274" s="13"/>
      <c r="M8274" s="13" t="s">
        <v>17432</v>
      </c>
      <c r="N8274" s="13" t="s">
        <v>17433</v>
      </c>
      <c r="O8274" s="13" t="s">
        <v>17432</v>
      </c>
      <c r="AC8274" s="22" t="s">
        <v>29856</v>
      </c>
      <c r="AD8274" s="24" t="s">
        <v>17427</v>
      </c>
      <c r="AE8274" s="24" t="s">
        <v>2869</v>
      </c>
      <c r="AF8274" s="24"/>
      <c r="AG8274" s="24" t="s">
        <v>21269</v>
      </c>
      <c r="AH8274" s="24" t="s">
        <v>806</v>
      </c>
      <c r="AI8274" s="24" t="s">
        <v>807</v>
      </c>
      <c r="AJ8274" s="24" t="s">
        <v>128</v>
      </c>
      <c r="AK8274" s="24" t="s">
        <v>129</v>
      </c>
      <c r="AL8274" s="22">
        <v>8272</v>
      </c>
    </row>
    <row r="8275" spans="7:38" s="10" customFormat="1">
      <c r="G8275" s="18"/>
      <c r="H8275" s="18"/>
      <c r="I8275" s="18"/>
      <c r="J8275" s="18"/>
      <c r="L8275" s="13"/>
      <c r="M8275" s="13" t="s">
        <v>17434</v>
      </c>
      <c r="N8275" s="13" t="s">
        <v>17435</v>
      </c>
      <c r="O8275" s="13" t="s">
        <v>17434</v>
      </c>
      <c r="AC8275" s="22" t="s">
        <v>29857</v>
      </c>
      <c r="AD8275" s="24" t="s">
        <v>17428</v>
      </c>
      <c r="AE8275" s="24" t="s">
        <v>1986</v>
      </c>
      <c r="AF8275" s="24"/>
      <c r="AG8275" s="24" t="s">
        <v>21269</v>
      </c>
      <c r="AH8275" s="24" t="s">
        <v>806</v>
      </c>
      <c r="AI8275" s="24" t="s">
        <v>807</v>
      </c>
      <c r="AJ8275" s="24" t="s">
        <v>128</v>
      </c>
      <c r="AK8275" s="24" t="s">
        <v>129</v>
      </c>
      <c r="AL8275" s="22">
        <v>8273</v>
      </c>
    </row>
    <row r="8276" spans="7:38" s="10" customFormat="1">
      <c r="G8276" s="18"/>
      <c r="H8276" s="18"/>
      <c r="I8276" s="18"/>
      <c r="J8276" s="18"/>
      <c r="L8276" s="13"/>
      <c r="M8276" s="13" t="s">
        <v>17436</v>
      </c>
      <c r="N8276" s="13" t="s">
        <v>17437</v>
      </c>
      <c r="O8276" s="13" t="s">
        <v>17436</v>
      </c>
      <c r="AC8276" s="22" t="s">
        <v>29858</v>
      </c>
      <c r="AD8276" s="24" t="s">
        <v>17429</v>
      </c>
      <c r="AE8276" s="24" t="s">
        <v>15964</v>
      </c>
      <c r="AF8276" s="24"/>
      <c r="AG8276" s="24" t="s">
        <v>21269</v>
      </c>
      <c r="AH8276" s="24" t="s">
        <v>806</v>
      </c>
      <c r="AI8276" s="24" t="s">
        <v>807</v>
      </c>
      <c r="AJ8276" s="24" t="s">
        <v>128</v>
      </c>
      <c r="AK8276" s="24" t="s">
        <v>129</v>
      </c>
      <c r="AL8276" s="22">
        <v>8274</v>
      </c>
    </row>
    <row r="8277" spans="7:38" s="10" customFormat="1">
      <c r="G8277" s="18"/>
      <c r="H8277" s="18"/>
      <c r="I8277" s="18"/>
      <c r="J8277" s="18"/>
      <c r="L8277" s="13"/>
      <c r="M8277" s="13" t="s">
        <v>17438</v>
      </c>
      <c r="N8277" s="13" t="s">
        <v>17439</v>
      </c>
      <c r="O8277" s="13" t="s">
        <v>17438</v>
      </c>
      <c r="AC8277" s="22" t="s">
        <v>29859</v>
      </c>
      <c r="AD8277" s="24" t="s">
        <v>17430</v>
      </c>
      <c r="AE8277" s="24" t="s">
        <v>17431</v>
      </c>
      <c r="AF8277" s="24"/>
      <c r="AG8277" s="24" t="s">
        <v>21269</v>
      </c>
      <c r="AH8277" s="24" t="s">
        <v>806</v>
      </c>
      <c r="AI8277" s="24" t="s">
        <v>807</v>
      </c>
      <c r="AJ8277" s="24" t="s">
        <v>128</v>
      </c>
      <c r="AK8277" s="24" t="s">
        <v>129</v>
      </c>
      <c r="AL8277" s="22">
        <v>8275</v>
      </c>
    </row>
    <row r="8278" spans="7:38" s="10" customFormat="1">
      <c r="G8278" s="18"/>
      <c r="H8278" s="18"/>
      <c r="I8278" s="18"/>
      <c r="J8278" s="18"/>
      <c r="L8278" s="13"/>
      <c r="M8278" s="13" t="s">
        <v>17440</v>
      </c>
      <c r="N8278" s="13" t="s">
        <v>17441</v>
      </c>
      <c r="O8278" s="13" t="s">
        <v>17440</v>
      </c>
      <c r="AC8278" s="22" t="s">
        <v>29860</v>
      </c>
      <c r="AD8278" s="24" t="s">
        <v>17432</v>
      </c>
      <c r="AE8278" s="24" t="s">
        <v>17433</v>
      </c>
      <c r="AF8278" s="24"/>
      <c r="AG8278" s="24" t="s">
        <v>21269</v>
      </c>
      <c r="AH8278" s="24" t="s">
        <v>806</v>
      </c>
      <c r="AI8278" s="24" t="s">
        <v>807</v>
      </c>
      <c r="AJ8278" s="24" t="s">
        <v>128</v>
      </c>
      <c r="AK8278" s="24" t="s">
        <v>129</v>
      </c>
      <c r="AL8278" s="22">
        <v>8276</v>
      </c>
    </row>
    <row r="8279" spans="7:38" s="10" customFormat="1">
      <c r="G8279" s="18"/>
      <c r="H8279" s="18"/>
      <c r="I8279" s="18"/>
      <c r="J8279" s="18"/>
      <c r="L8279" s="13"/>
      <c r="M8279" s="13" t="s">
        <v>17442</v>
      </c>
      <c r="N8279" s="13" t="s">
        <v>9792</v>
      </c>
      <c r="O8279" s="13" t="s">
        <v>17442</v>
      </c>
      <c r="AC8279" s="22" t="s">
        <v>29861</v>
      </c>
      <c r="AD8279" s="24" t="s">
        <v>17434</v>
      </c>
      <c r="AE8279" s="24" t="s">
        <v>17435</v>
      </c>
      <c r="AF8279" s="24"/>
      <c r="AG8279" s="24" t="s">
        <v>21269</v>
      </c>
      <c r="AH8279" s="24" t="s">
        <v>806</v>
      </c>
      <c r="AI8279" s="24" t="s">
        <v>807</v>
      </c>
      <c r="AJ8279" s="24" t="s">
        <v>128</v>
      </c>
      <c r="AK8279" s="24" t="s">
        <v>129</v>
      </c>
      <c r="AL8279" s="22">
        <v>8277</v>
      </c>
    </row>
    <row r="8280" spans="7:38" s="10" customFormat="1">
      <c r="G8280" s="18"/>
      <c r="H8280" s="18"/>
      <c r="I8280" s="18"/>
      <c r="J8280" s="18"/>
      <c r="L8280" s="13"/>
      <c r="M8280" s="13" t="s">
        <v>17443</v>
      </c>
      <c r="N8280" s="13" t="s">
        <v>17444</v>
      </c>
      <c r="O8280" s="13" t="s">
        <v>17443</v>
      </c>
      <c r="AC8280" s="22" t="s">
        <v>29862</v>
      </c>
      <c r="AD8280" s="24" t="s">
        <v>17436</v>
      </c>
      <c r="AE8280" s="24" t="s">
        <v>17437</v>
      </c>
      <c r="AF8280" s="24"/>
      <c r="AG8280" s="24" t="s">
        <v>21523</v>
      </c>
      <c r="AH8280" s="24" t="s">
        <v>806</v>
      </c>
      <c r="AI8280" s="24" t="s">
        <v>807</v>
      </c>
      <c r="AJ8280" s="24" t="s">
        <v>128</v>
      </c>
      <c r="AK8280" s="24" t="s">
        <v>129</v>
      </c>
      <c r="AL8280" s="22">
        <v>8278</v>
      </c>
    </row>
    <row r="8281" spans="7:38" s="10" customFormat="1">
      <c r="G8281" s="18"/>
      <c r="H8281" s="18"/>
      <c r="I8281" s="18"/>
      <c r="J8281" s="18"/>
      <c r="L8281" s="13"/>
      <c r="M8281" s="13" t="s">
        <v>17445</v>
      </c>
      <c r="N8281" s="13" t="s">
        <v>1273</v>
      </c>
      <c r="O8281" s="13" t="s">
        <v>17445</v>
      </c>
      <c r="AC8281" s="22" t="s">
        <v>29863</v>
      </c>
      <c r="AD8281" s="24" t="s">
        <v>17438</v>
      </c>
      <c r="AE8281" s="24" t="s">
        <v>17439</v>
      </c>
      <c r="AF8281" s="24"/>
      <c r="AG8281" s="24" t="s">
        <v>21523</v>
      </c>
      <c r="AH8281" s="24" t="s">
        <v>806</v>
      </c>
      <c r="AI8281" s="24" t="s">
        <v>807</v>
      </c>
      <c r="AJ8281" s="24" t="s">
        <v>128</v>
      </c>
      <c r="AK8281" s="24" t="s">
        <v>129</v>
      </c>
      <c r="AL8281" s="22">
        <v>8279</v>
      </c>
    </row>
    <row r="8282" spans="7:38" s="10" customFormat="1">
      <c r="G8282" s="18"/>
      <c r="H8282" s="18"/>
      <c r="I8282" s="18"/>
      <c r="J8282" s="18"/>
      <c r="L8282" s="13"/>
      <c r="M8282" s="13" t="s">
        <v>17446</v>
      </c>
      <c r="N8282" s="13" t="s">
        <v>17447</v>
      </c>
      <c r="O8282" s="13" t="s">
        <v>17446</v>
      </c>
      <c r="AC8282" s="22" t="s">
        <v>29864</v>
      </c>
      <c r="AD8282" s="24" t="s">
        <v>17440</v>
      </c>
      <c r="AE8282" s="24" t="s">
        <v>17441</v>
      </c>
      <c r="AF8282" s="24"/>
      <c r="AG8282" s="24" t="s">
        <v>21523</v>
      </c>
      <c r="AH8282" s="24" t="s">
        <v>806</v>
      </c>
      <c r="AI8282" s="24" t="s">
        <v>807</v>
      </c>
      <c r="AJ8282" s="24" t="s">
        <v>128</v>
      </c>
      <c r="AK8282" s="24" t="s">
        <v>129</v>
      </c>
      <c r="AL8282" s="22">
        <v>8280</v>
      </c>
    </row>
    <row r="8283" spans="7:38" s="10" customFormat="1">
      <c r="G8283" s="18"/>
      <c r="H8283" s="18"/>
      <c r="I8283" s="18"/>
      <c r="J8283" s="18"/>
      <c r="L8283" s="13"/>
      <c r="M8283" s="13" t="s">
        <v>17448</v>
      </c>
      <c r="N8283" s="13" t="s">
        <v>17449</v>
      </c>
      <c r="O8283" s="13" t="s">
        <v>17448</v>
      </c>
      <c r="AC8283" s="22" t="s">
        <v>29865</v>
      </c>
      <c r="AD8283" s="24" t="s">
        <v>17442</v>
      </c>
      <c r="AE8283" s="24" t="s">
        <v>9792</v>
      </c>
      <c r="AF8283" s="24"/>
      <c r="AG8283" s="24" t="s">
        <v>21523</v>
      </c>
      <c r="AH8283" s="24" t="s">
        <v>806</v>
      </c>
      <c r="AI8283" s="24" t="s">
        <v>807</v>
      </c>
      <c r="AJ8283" s="24" t="s">
        <v>128</v>
      </c>
      <c r="AK8283" s="24" t="s">
        <v>129</v>
      </c>
      <c r="AL8283" s="22">
        <v>8281</v>
      </c>
    </row>
    <row r="8284" spans="7:38" s="10" customFormat="1">
      <c r="G8284" s="18"/>
      <c r="H8284" s="18"/>
      <c r="I8284" s="18"/>
      <c r="J8284" s="18"/>
      <c r="L8284" s="13"/>
      <c r="M8284" s="13" t="s">
        <v>17468</v>
      </c>
      <c r="N8284" s="13" t="s">
        <v>17469</v>
      </c>
      <c r="O8284" s="13" t="s">
        <v>17468</v>
      </c>
      <c r="AC8284" s="22" t="s">
        <v>29866</v>
      </c>
      <c r="AD8284" s="24" t="s">
        <v>17443</v>
      </c>
      <c r="AE8284" s="24" t="s">
        <v>17444</v>
      </c>
      <c r="AF8284" s="24"/>
      <c r="AG8284" s="24" t="s">
        <v>21523</v>
      </c>
      <c r="AH8284" s="24" t="s">
        <v>806</v>
      </c>
      <c r="AI8284" s="24" t="s">
        <v>807</v>
      </c>
      <c r="AJ8284" s="24" t="s">
        <v>128</v>
      </c>
      <c r="AK8284" s="24" t="s">
        <v>129</v>
      </c>
      <c r="AL8284" s="22">
        <v>8282</v>
      </c>
    </row>
    <row r="8285" spans="7:38" s="10" customFormat="1">
      <c r="G8285" s="18"/>
      <c r="H8285" s="18"/>
      <c r="I8285" s="18"/>
      <c r="J8285" s="18"/>
      <c r="L8285" s="13"/>
      <c r="M8285" s="13" t="s">
        <v>17470</v>
      </c>
      <c r="N8285" s="13" t="s">
        <v>17471</v>
      </c>
      <c r="O8285" s="13" t="s">
        <v>17470</v>
      </c>
      <c r="AC8285" s="22" t="s">
        <v>29867</v>
      </c>
      <c r="AD8285" s="24" t="s">
        <v>17445</v>
      </c>
      <c r="AE8285" s="24" t="s">
        <v>1273</v>
      </c>
      <c r="AF8285" s="24"/>
      <c r="AG8285" s="24" t="s">
        <v>21523</v>
      </c>
      <c r="AH8285" s="24" t="s">
        <v>806</v>
      </c>
      <c r="AI8285" s="24" t="s">
        <v>807</v>
      </c>
      <c r="AJ8285" s="24" t="s">
        <v>128</v>
      </c>
      <c r="AK8285" s="24" t="s">
        <v>129</v>
      </c>
      <c r="AL8285" s="22">
        <v>8283</v>
      </c>
    </row>
    <row r="8286" spans="7:38" s="10" customFormat="1">
      <c r="G8286" s="18"/>
      <c r="H8286" s="18"/>
      <c r="I8286" s="18"/>
      <c r="J8286" s="18"/>
      <c r="L8286" s="13"/>
      <c r="M8286" s="13" t="s">
        <v>17472</v>
      </c>
      <c r="N8286" s="13" t="s">
        <v>17473</v>
      </c>
      <c r="O8286" s="13" t="s">
        <v>17472</v>
      </c>
      <c r="AC8286" s="22" t="s">
        <v>29868</v>
      </c>
      <c r="AD8286" s="24" t="s">
        <v>17446</v>
      </c>
      <c r="AE8286" s="24" t="s">
        <v>17447</v>
      </c>
      <c r="AF8286" s="24"/>
      <c r="AG8286" s="24" t="s">
        <v>21523</v>
      </c>
      <c r="AH8286" s="24" t="s">
        <v>806</v>
      </c>
      <c r="AI8286" s="24" t="s">
        <v>807</v>
      </c>
      <c r="AJ8286" s="24" t="s">
        <v>128</v>
      </c>
      <c r="AK8286" s="24" t="s">
        <v>129</v>
      </c>
      <c r="AL8286" s="22">
        <v>8284</v>
      </c>
    </row>
    <row r="8287" spans="7:38" s="10" customFormat="1">
      <c r="G8287" s="18"/>
      <c r="H8287" s="18"/>
      <c r="I8287" s="18"/>
      <c r="J8287" s="18"/>
      <c r="L8287" s="13"/>
      <c r="M8287" s="13" t="s">
        <v>17474</v>
      </c>
      <c r="N8287" s="13" t="s">
        <v>17475</v>
      </c>
      <c r="O8287" s="13" t="s">
        <v>17474</v>
      </c>
      <c r="AC8287" s="22" t="s">
        <v>29869</v>
      </c>
      <c r="AD8287" s="24" t="s">
        <v>17448</v>
      </c>
      <c r="AE8287" s="24" t="s">
        <v>17449</v>
      </c>
      <c r="AF8287" s="24"/>
      <c r="AG8287" s="24" t="s">
        <v>21523</v>
      </c>
      <c r="AH8287" s="24" t="s">
        <v>806</v>
      </c>
      <c r="AI8287" s="24" t="s">
        <v>807</v>
      </c>
      <c r="AJ8287" s="24" t="s">
        <v>128</v>
      </c>
      <c r="AK8287" s="24" t="s">
        <v>129</v>
      </c>
      <c r="AL8287" s="22">
        <v>8285</v>
      </c>
    </row>
    <row r="8288" spans="7:38" s="10" customFormat="1">
      <c r="G8288" s="18"/>
      <c r="H8288" s="18"/>
      <c r="I8288" s="18"/>
      <c r="J8288" s="18"/>
      <c r="L8288" s="13"/>
      <c r="M8288" s="13" t="s">
        <v>17476</v>
      </c>
      <c r="N8288" s="13" t="s">
        <v>17477</v>
      </c>
      <c r="O8288" s="13" t="s">
        <v>17476</v>
      </c>
      <c r="AC8288" s="22" t="s">
        <v>29870</v>
      </c>
      <c r="AD8288" s="24" t="s">
        <v>17450</v>
      </c>
      <c r="AE8288" s="24" t="s">
        <v>13223</v>
      </c>
      <c r="AF8288" s="24"/>
      <c r="AG8288" s="24" t="s">
        <v>21269</v>
      </c>
      <c r="AH8288" s="24" t="s">
        <v>808</v>
      </c>
      <c r="AI8288" s="24" t="s">
        <v>809</v>
      </c>
      <c r="AJ8288" s="24" t="s">
        <v>128</v>
      </c>
      <c r="AK8288" s="24" t="s">
        <v>129</v>
      </c>
      <c r="AL8288" s="22">
        <v>8286</v>
      </c>
    </row>
    <row r="8289" spans="7:38" s="10" customFormat="1">
      <c r="G8289" s="18"/>
      <c r="H8289" s="18"/>
      <c r="I8289" s="18"/>
      <c r="J8289" s="18"/>
      <c r="L8289" s="13"/>
      <c r="M8289" s="13" t="s">
        <v>17478</v>
      </c>
      <c r="N8289" s="13" t="s">
        <v>17479</v>
      </c>
      <c r="O8289" s="13" t="s">
        <v>17478</v>
      </c>
      <c r="AC8289" s="22" t="s">
        <v>29871</v>
      </c>
      <c r="AD8289" s="24" t="s">
        <v>17451</v>
      </c>
      <c r="AE8289" s="24" t="s">
        <v>15878</v>
      </c>
      <c r="AF8289" s="24"/>
      <c r="AG8289" s="24" t="s">
        <v>21269</v>
      </c>
      <c r="AH8289" s="24" t="s">
        <v>808</v>
      </c>
      <c r="AI8289" s="24" t="s">
        <v>809</v>
      </c>
      <c r="AJ8289" s="24" t="s">
        <v>128</v>
      </c>
      <c r="AK8289" s="24" t="s">
        <v>129</v>
      </c>
      <c r="AL8289" s="22">
        <v>8287</v>
      </c>
    </row>
    <row r="8290" spans="7:38" s="10" customFormat="1">
      <c r="G8290" s="18"/>
      <c r="H8290" s="18"/>
      <c r="I8290" s="18"/>
      <c r="J8290" s="18"/>
      <c r="L8290" s="13"/>
      <c r="M8290" s="13" t="s">
        <v>17480</v>
      </c>
      <c r="N8290" s="13" t="s">
        <v>17481</v>
      </c>
      <c r="O8290" s="13" t="s">
        <v>17480</v>
      </c>
      <c r="AC8290" s="22" t="s">
        <v>29872</v>
      </c>
      <c r="AD8290" s="24" t="s">
        <v>17452</v>
      </c>
      <c r="AE8290" s="24" t="s">
        <v>17453</v>
      </c>
      <c r="AF8290" s="24"/>
      <c r="AG8290" s="24" t="s">
        <v>21269</v>
      </c>
      <c r="AH8290" s="24" t="s">
        <v>808</v>
      </c>
      <c r="AI8290" s="24" t="s">
        <v>809</v>
      </c>
      <c r="AJ8290" s="24" t="s">
        <v>128</v>
      </c>
      <c r="AK8290" s="24" t="s">
        <v>129</v>
      </c>
      <c r="AL8290" s="22">
        <v>8288</v>
      </c>
    </row>
    <row r="8291" spans="7:38" s="10" customFormat="1">
      <c r="G8291" s="18"/>
      <c r="H8291" s="18"/>
      <c r="I8291" s="18"/>
      <c r="J8291" s="18"/>
      <c r="L8291" s="13"/>
      <c r="M8291" s="13" t="s">
        <v>17482</v>
      </c>
      <c r="N8291" s="13" t="s">
        <v>17483</v>
      </c>
      <c r="O8291" s="13" t="s">
        <v>17482</v>
      </c>
      <c r="AC8291" s="22" t="s">
        <v>29873</v>
      </c>
      <c r="AD8291" s="24" t="s">
        <v>17454</v>
      </c>
      <c r="AE8291" s="24" t="s">
        <v>17455</v>
      </c>
      <c r="AF8291" s="24"/>
      <c r="AG8291" s="24" t="s">
        <v>21269</v>
      </c>
      <c r="AH8291" s="24" t="s">
        <v>808</v>
      </c>
      <c r="AI8291" s="24" t="s">
        <v>809</v>
      </c>
      <c r="AJ8291" s="24" t="s">
        <v>128</v>
      </c>
      <c r="AK8291" s="24" t="s">
        <v>129</v>
      </c>
      <c r="AL8291" s="22">
        <v>8289</v>
      </c>
    </row>
    <row r="8292" spans="7:38" s="10" customFormat="1">
      <c r="G8292" s="18"/>
      <c r="H8292" s="18"/>
      <c r="I8292" s="18"/>
      <c r="J8292" s="18"/>
      <c r="L8292" s="13"/>
      <c r="M8292" s="13" t="s">
        <v>17484</v>
      </c>
      <c r="N8292" s="13" t="s">
        <v>17485</v>
      </c>
      <c r="O8292" s="13" t="s">
        <v>17484</v>
      </c>
      <c r="AC8292" s="22" t="s">
        <v>29874</v>
      </c>
      <c r="AD8292" s="24" t="s">
        <v>17456</v>
      </c>
      <c r="AE8292" s="24" t="s">
        <v>2718</v>
      </c>
      <c r="AF8292" s="24"/>
      <c r="AG8292" s="24" t="s">
        <v>21269</v>
      </c>
      <c r="AH8292" s="24" t="s">
        <v>808</v>
      </c>
      <c r="AI8292" s="24" t="s">
        <v>809</v>
      </c>
      <c r="AJ8292" s="24" t="s">
        <v>128</v>
      </c>
      <c r="AK8292" s="24" t="s">
        <v>129</v>
      </c>
      <c r="AL8292" s="22">
        <v>8290</v>
      </c>
    </row>
    <row r="8293" spans="7:38" s="10" customFormat="1">
      <c r="G8293" s="18"/>
      <c r="H8293" s="18"/>
      <c r="I8293" s="18"/>
      <c r="J8293" s="18"/>
      <c r="L8293" s="13"/>
      <c r="M8293" s="13" t="s">
        <v>17486</v>
      </c>
      <c r="N8293" s="13" t="s">
        <v>17487</v>
      </c>
      <c r="O8293" s="13" t="s">
        <v>17486</v>
      </c>
      <c r="AC8293" s="22" t="s">
        <v>29875</v>
      </c>
      <c r="AD8293" s="24" t="s">
        <v>17457</v>
      </c>
      <c r="AE8293" s="24" t="s">
        <v>17458</v>
      </c>
      <c r="AF8293" s="24"/>
      <c r="AG8293" s="24" t="s">
        <v>21523</v>
      </c>
      <c r="AH8293" s="24" t="s">
        <v>808</v>
      </c>
      <c r="AI8293" s="24" t="s">
        <v>809</v>
      </c>
      <c r="AJ8293" s="24" t="s">
        <v>128</v>
      </c>
      <c r="AK8293" s="24" t="s">
        <v>129</v>
      </c>
      <c r="AL8293" s="22">
        <v>8291</v>
      </c>
    </row>
    <row r="8294" spans="7:38" s="10" customFormat="1">
      <c r="G8294" s="18"/>
      <c r="H8294" s="18"/>
      <c r="I8294" s="18"/>
      <c r="J8294" s="18"/>
      <c r="L8294" s="13"/>
      <c r="M8294" s="13" t="s">
        <v>17488</v>
      </c>
      <c r="N8294" s="13" t="s">
        <v>17489</v>
      </c>
      <c r="O8294" s="13" t="s">
        <v>17488</v>
      </c>
      <c r="AC8294" s="22" t="s">
        <v>29876</v>
      </c>
      <c r="AD8294" s="24" t="s">
        <v>17459</v>
      </c>
      <c r="AE8294" s="24" t="s">
        <v>17460</v>
      </c>
      <c r="AF8294" s="24"/>
      <c r="AG8294" s="24" t="s">
        <v>21523</v>
      </c>
      <c r="AH8294" s="24" t="s">
        <v>808</v>
      </c>
      <c r="AI8294" s="24" t="s">
        <v>809</v>
      </c>
      <c r="AJ8294" s="24" t="s">
        <v>128</v>
      </c>
      <c r="AK8294" s="24" t="s">
        <v>129</v>
      </c>
      <c r="AL8294" s="22">
        <v>8292</v>
      </c>
    </row>
    <row r="8295" spans="7:38" s="10" customFormat="1">
      <c r="G8295" s="18"/>
      <c r="H8295" s="18"/>
      <c r="I8295" s="18"/>
      <c r="J8295" s="18"/>
      <c r="L8295" s="13"/>
      <c r="M8295" s="13" t="s">
        <v>17490</v>
      </c>
      <c r="N8295" s="13" t="s">
        <v>17491</v>
      </c>
      <c r="O8295" s="13" t="s">
        <v>17490</v>
      </c>
      <c r="AC8295" s="22" t="s">
        <v>29877</v>
      </c>
      <c r="AD8295" s="24" t="s">
        <v>17461</v>
      </c>
      <c r="AE8295" s="24" t="s">
        <v>545</v>
      </c>
      <c r="AF8295" s="24"/>
      <c r="AG8295" s="24" t="s">
        <v>21269</v>
      </c>
      <c r="AH8295" s="24" t="s">
        <v>808</v>
      </c>
      <c r="AI8295" s="24" t="s">
        <v>809</v>
      </c>
      <c r="AJ8295" s="24" t="s">
        <v>128</v>
      </c>
      <c r="AK8295" s="24" t="s">
        <v>129</v>
      </c>
      <c r="AL8295" s="22">
        <v>8293</v>
      </c>
    </row>
    <row r="8296" spans="7:38" s="10" customFormat="1">
      <c r="G8296" s="18"/>
      <c r="H8296" s="18"/>
      <c r="I8296" s="18"/>
      <c r="J8296" s="18"/>
      <c r="L8296" s="13"/>
      <c r="M8296" s="13" t="s">
        <v>17492</v>
      </c>
      <c r="N8296" s="13" t="s">
        <v>17493</v>
      </c>
      <c r="O8296" s="13" t="s">
        <v>17492</v>
      </c>
      <c r="AC8296" s="22" t="s">
        <v>29878</v>
      </c>
      <c r="AD8296" s="24" t="s">
        <v>17462</v>
      </c>
      <c r="AE8296" s="24" t="s">
        <v>14294</v>
      </c>
      <c r="AF8296" s="24"/>
      <c r="AG8296" s="24" t="s">
        <v>21269</v>
      </c>
      <c r="AH8296" s="24" t="s">
        <v>808</v>
      </c>
      <c r="AI8296" s="24" t="s">
        <v>809</v>
      </c>
      <c r="AJ8296" s="24" t="s">
        <v>128</v>
      </c>
      <c r="AK8296" s="24" t="s">
        <v>129</v>
      </c>
      <c r="AL8296" s="22">
        <v>8294</v>
      </c>
    </row>
    <row r="8297" spans="7:38" s="10" customFormat="1">
      <c r="G8297" s="18"/>
      <c r="H8297" s="18"/>
      <c r="I8297" s="18"/>
      <c r="J8297" s="18"/>
      <c r="L8297" s="13"/>
      <c r="M8297" s="13" t="s">
        <v>17494</v>
      </c>
      <c r="N8297" s="13" t="s">
        <v>17495</v>
      </c>
      <c r="O8297" s="13" t="s">
        <v>17494</v>
      </c>
      <c r="AC8297" s="22" t="s">
        <v>29879</v>
      </c>
      <c r="AD8297" s="24" t="s">
        <v>17463</v>
      </c>
      <c r="AE8297" s="24" t="s">
        <v>17464</v>
      </c>
      <c r="AF8297" s="24"/>
      <c r="AG8297" s="24" t="s">
        <v>21523</v>
      </c>
      <c r="AH8297" s="24" t="s">
        <v>808</v>
      </c>
      <c r="AI8297" s="24" t="s">
        <v>809</v>
      </c>
      <c r="AJ8297" s="24" t="s">
        <v>128</v>
      </c>
      <c r="AK8297" s="24" t="s">
        <v>129</v>
      </c>
      <c r="AL8297" s="22">
        <v>8295</v>
      </c>
    </row>
    <row r="8298" spans="7:38" s="10" customFormat="1">
      <c r="G8298" s="18"/>
      <c r="H8298" s="18"/>
      <c r="I8298" s="18"/>
      <c r="J8298" s="18"/>
      <c r="L8298" s="13"/>
      <c r="M8298" s="13" t="s">
        <v>17496</v>
      </c>
      <c r="N8298" s="13" t="s">
        <v>17497</v>
      </c>
      <c r="O8298" s="13" t="s">
        <v>17496</v>
      </c>
      <c r="AC8298" s="22" t="s">
        <v>29880</v>
      </c>
      <c r="AD8298" s="24" t="s">
        <v>17465</v>
      </c>
      <c r="AE8298" s="24" t="s">
        <v>2438</v>
      </c>
      <c r="AF8298" s="24"/>
      <c r="AG8298" s="24" t="s">
        <v>21523</v>
      </c>
      <c r="AH8298" s="24" t="s">
        <v>808</v>
      </c>
      <c r="AI8298" s="24" t="s">
        <v>809</v>
      </c>
      <c r="AJ8298" s="24" t="s">
        <v>128</v>
      </c>
      <c r="AK8298" s="24" t="s">
        <v>129</v>
      </c>
      <c r="AL8298" s="22">
        <v>8296</v>
      </c>
    </row>
    <row r="8299" spans="7:38" s="10" customFormat="1">
      <c r="G8299" s="18"/>
      <c r="H8299" s="18"/>
      <c r="I8299" s="18"/>
      <c r="J8299" s="18"/>
      <c r="L8299" s="13"/>
      <c r="M8299" s="13" t="s">
        <v>17498</v>
      </c>
      <c r="N8299" s="13" t="s">
        <v>17499</v>
      </c>
      <c r="O8299" s="13" t="s">
        <v>17498</v>
      </c>
      <c r="AC8299" s="22" t="s">
        <v>29881</v>
      </c>
      <c r="AD8299" s="24" t="s">
        <v>17466</v>
      </c>
      <c r="AE8299" s="24" t="s">
        <v>17467</v>
      </c>
      <c r="AF8299" s="24"/>
      <c r="AG8299" s="24" t="s">
        <v>21523</v>
      </c>
      <c r="AH8299" s="24" t="s">
        <v>808</v>
      </c>
      <c r="AI8299" s="24" t="s">
        <v>809</v>
      </c>
      <c r="AJ8299" s="24" t="s">
        <v>128</v>
      </c>
      <c r="AK8299" s="24" t="s">
        <v>129</v>
      </c>
      <c r="AL8299" s="22">
        <v>8297</v>
      </c>
    </row>
    <row r="8300" spans="7:38" s="10" customFormat="1">
      <c r="G8300" s="18"/>
      <c r="H8300" s="18"/>
      <c r="I8300" s="18"/>
      <c r="J8300" s="18"/>
      <c r="L8300" s="13"/>
      <c r="M8300" s="13" t="s">
        <v>17500</v>
      </c>
      <c r="N8300" s="13" t="s">
        <v>17501</v>
      </c>
      <c r="O8300" s="13" t="s">
        <v>17500</v>
      </c>
      <c r="AC8300" s="22" t="s">
        <v>29882</v>
      </c>
      <c r="AD8300" s="24" t="s">
        <v>17468</v>
      </c>
      <c r="AE8300" s="24" t="s">
        <v>17469</v>
      </c>
      <c r="AF8300" s="24"/>
      <c r="AG8300" s="24" t="s">
        <v>21521</v>
      </c>
      <c r="AH8300" s="24" t="s">
        <v>29883</v>
      </c>
      <c r="AI8300" s="24" t="s">
        <v>29884</v>
      </c>
      <c r="AJ8300" s="24" t="s">
        <v>128</v>
      </c>
      <c r="AK8300" s="24" t="s">
        <v>129</v>
      </c>
      <c r="AL8300" s="22">
        <v>8298</v>
      </c>
    </row>
    <row r="8301" spans="7:38" s="10" customFormat="1">
      <c r="G8301" s="18"/>
      <c r="H8301" s="18"/>
      <c r="I8301" s="18"/>
      <c r="J8301" s="18"/>
      <c r="L8301" s="13"/>
      <c r="M8301" s="13" t="s">
        <v>17502</v>
      </c>
      <c r="N8301" s="13" t="s">
        <v>17503</v>
      </c>
      <c r="O8301" s="13" t="s">
        <v>17502</v>
      </c>
      <c r="AC8301" s="22" t="s">
        <v>29885</v>
      </c>
      <c r="AD8301" s="24" t="s">
        <v>29886</v>
      </c>
      <c r="AE8301" s="24" t="s">
        <v>29887</v>
      </c>
      <c r="AF8301" s="24"/>
      <c r="AG8301" s="24" t="s">
        <v>21523</v>
      </c>
      <c r="AH8301" s="24" t="s">
        <v>29883</v>
      </c>
      <c r="AI8301" s="24" t="s">
        <v>29884</v>
      </c>
      <c r="AJ8301" s="24" t="s">
        <v>128</v>
      </c>
      <c r="AK8301" s="24" t="s">
        <v>129</v>
      </c>
      <c r="AL8301" s="22">
        <v>8299</v>
      </c>
    </row>
    <row r="8302" spans="7:38" s="10" customFormat="1">
      <c r="G8302" s="18"/>
      <c r="H8302" s="18"/>
      <c r="I8302" s="18"/>
      <c r="J8302" s="18"/>
      <c r="L8302" s="13"/>
      <c r="M8302" s="13" t="s">
        <v>17504</v>
      </c>
      <c r="N8302" s="13" t="s">
        <v>17505</v>
      </c>
      <c r="O8302" s="13" t="s">
        <v>17504</v>
      </c>
      <c r="AC8302" s="22" t="s">
        <v>29888</v>
      </c>
      <c r="AD8302" s="24" t="s">
        <v>17470</v>
      </c>
      <c r="AE8302" s="24" t="s">
        <v>17471</v>
      </c>
      <c r="AF8302" s="24"/>
      <c r="AG8302" s="24" t="s">
        <v>21523</v>
      </c>
      <c r="AH8302" s="24" t="s">
        <v>29883</v>
      </c>
      <c r="AI8302" s="24" t="s">
        <v>29884</v>
      </c>
      <c r="AJ8302" s="24" t="s">
        <v>128</v>
      </c>
      <c r="AK8302" s="24" t="s">
        <v>129</v>
      </c>
      <c r="AL8302" s="22">
        <v>8300</v>
      </c>
    </row>
    <row r="8303" spans="7:38" s="10" customFormat="1">
      <c r="G8303" s="18"/>
      <c r="H8303" s="18"/>
      <c r="I8303" s="18"/>
      <c r="J8303" s="18"/>
      <c r="L8303" s="13"/>
      <c r="M8303" s="13" t="s">
        <v>17506</v>
      </c>
      <c r="N8303" s="13" t="s">
        <v>17507</v>
      </c>
      <c r="O8303" s="13" t="s">
        <v>17506</v>
      </c>
      <c r="AC8303" s="22" t="s">
        <v>29889</v>
      </c>
      <c r="AD8303" s="24" t="s">
        <v>17472</v>
      </c>
      <c r="AE8303" s="24" t="s">
        <v>17473</v>
      </c>
      <c r="AF8303" s="24"/>
      <c r="AG8303" s="24" t="s">
        <v>21523</v>
      </c>
      <c r="AH8303" s="24" t="s">
        <v>29883</v>
      </c>
      <c r="AI8303" s="24" t="s">
        <v>29884</v>
      </c>
      <c r="AJ8303" s="24" t="s">
        <v>128</v>
      </c>
      <c r="AK8303" s="24" t="s">
        <v>129</v>
      </c>
      <c r="AL8303" s="22">
        <v>8301</v>
      </c>
    </row>
    <row r="8304" spans="7:38" s="10" customFormat="1">
      <c r="G8304" s="18"/>
      <c r="H8304" s="18"/>
      <c r="I8304" s="18"/>
      <c r="J8304" s="18"/>
      <c r="L8304" s="13"/>
      <c r="M8304" s="13" t="s">
        <v>17508</v>
      </c>
      <c r="N8304" s="13" t="s">
        <v>17509</v>
      </c>
      <c r="O8304" s="13" t="s">
        <v>17508</v>
      </c>
      <c r="AC8304" s="22" t="s">
        <v>29890</v>
      </c>
      <c r="AD8304" s="24" t="s">
        <v>17474</v>
      </c>
      <c r="AE8304" s="24" t="s">
        <v>17475</v>
      </c>
      <c r="AF8304" s="24"/>
      <c r="AG8304" s="24" t="s">
        <v>21523</v>
      </c>
      <c r="AH8304" s="24" t="s">
        <v>29883</v>
      </c>
      <c r="AI8304" s="24" t="s">
        <v>29884</v>
      </c>
      <c r="AJ8304" s="24" t="s">
        <v>128</v>
      </c>
      <c r="AK8304" s="24" t="s">
        <v>129</v>
      </c>
      <c r="AL8304" s="22">
        <v>8302</v>
      </c>
    </row>
    <row r="8305" spans="7:38" s="10" customFormat="1">
      <c r="G8305" s="18"/>
      <c r="H8305" s="18"/>
      <c r="I8305" s="18"/>
      <c r="J8305" s="18"/>
      <c r="L8305" s="13"/>
      <c r="M8305" s="13" t="s">
        <v>17510</v>
      </c>
      <c r="N8305" s="13" t="s">
        <v>17511</v>
      </c>
      <c r="O8305" s="13" t="s">
        <v>17510</v>
      </c>
      <c r="AC8305" s="22" t="s">
        <v>29891</v>
      </c>
      <c r="AD8305" s="24" t="s">
        <v>17476</v>
      </c>
      <c r="AE8305" s="24" t="s">
        <v>17477</v>
      </c>
      <c r="AF8305" s="24" t="s">
        <v>29892</v>
      </c>
      <c r="AG8305" s="24" t="s">
        <v>21523</v>
      </c>
      <c r="AH8305" s="24" t="s">
        <v>29883</v>
      </c>
      <c r="AI8305" s="24" t="s">
        <v>29884</v>
      </c>
      <c r="AJ8305" s="24" t="s">
        <v>128</v>
      </c>
      <c r="AK8305" s="24" t="s">
        <v>129</v>
      </c>
      <c r="AL8305" s="22">
        <v>8303</v>
      </c>
    </row>
    <row r="8306" spans="7:38" s="10" customFormat="1">
      <c r="G8306" s="18"/>
      <c r="H8306" s="18"/>
      <c r="I8306" s="18"/>
      <c r="J8306" s="18"/>
      <c r="L8306" s="13"/>
      <c r="M8306" s="13" t="s">
        <v>17512</v>
      </c>
      <c r="N8306" s="13" t="s">
        <v>17513</v>
      </c>
      <c r="O8306" s="13" t="s">
        <v>17512</v>
      </c>
      <c r="AC8306" s="22" t="s">
        <v>29893</v>
      </c>
      <c r="AD8306" s="24" t="s">
        <v>17478</v>
      </c>
      <c r="AE8306" s="24" t="s">
        <v>17479</v>
      </c>
      <c r="AF8306" s="24"/>
      <c r="AG8306" s="24" t="s">
        <v>21523</v>
      </c>
      <c r="AH8306" s="24" t="s">
        <v>29883</v>
      </c>
      <c r="AI8306" s="24" t="s">
        <v>29884</v>
      </c>
      <c r="AJ8306" s="24" t="s">
        <v>128</v>
      </c>
      <c r="AK8306" s="24" t="s">
        <v>129</v>
      </c>
      <c r="AL8306" s="22">
        <v>8304</v>
      </c>
    </row>
    <row r="8307" spans="7:38" s="10" customFormat="1">
      <c r="G8307" s="18"/>
      <c r="H8307" s="18"/>
      <c r="I8307" s="18"/>
      <c r="J8307" s="18"/>
      <c r="L8307" s="13"/>
      <c r="M8307" s="13" t="s">
        <v>17514</v>
      </c>
      <c r="N8307" s="13" t="s">
        <v>17515</v>
      </c>
      <c r="O8307" s="13" t="s">
        <v>17514</v>
      </c>
      <c r="AC8307" s="22" t="s">
        <v>29894</v>
      </c>
      <c r="AD8307" s="24" t="s">
        <v>17480</v>
      </c>
      <c r="AE8307" s="24" t="s">
        <v>17481</v>
      </c>
      <c r="AF8307" s="24"/>
      <c r="AG8307" s="24" t="s">
        <v>21523</v>
      </c>
      <c r="AH8307" s="24" t="s">
        <v>29883</v>
      </c>
      <c r="AI8307" s="24" t="s">
        <v>29884</v>
      </c>
      <c r="AJ8307" s="24" t="s">
        <v>128</v>
      </c>
      <c r="AK8307" s="24" t="s">
        <v>129</v>
      </c>
      <c r="AL8307" s="22">
        <v>8305</v>
      </c>
    </row>
    <row r="8308" spans="7:38" s="10" customFormat="1">
      <c r="G8308" s="18"/>
      <c r="H8308" s="18"/>
      <c r="I8308" s="18"/>
      <c r="J8308" s="18"/>
      <c r="L8308" s="13"/>
      <c r="M8308" s="13" t="s">
        <v>17516</v>
      </c>
      <c r="N8308" s="13" t="s">
        <v>17517</v>
      </c>
      <c r="O8308" s="13" t="s">
        <v>17516</v>
      </c>
      <c r="AC8308" s="22" t="s">
        <v>29895</v>
      </c>
      <c r="AD8308" s="24" t="s">
        <v>17482</v>
      </c>
      <c r="AE8308" s="24" t="s">
        <v>17483</v>
      </c>
      <c r="AF8308" s="24"/>
      <c r="AG8308" s="24" t="s">
        <v>21523</v>
      </c>
      <c r="AH8308" s="24" t="s">
        <v>29883</v>
      </c>
      <c r="AI8308" s="24" t="s">
        <v>29884</v>
      </c>
      <c r="AJ8308" s="24" t="s">
        <v>128</v>
      </c>
      <c r="AK8308" s="24" t="s">
        <v>129</v>
      </c>
      <c r="AL8308" s="22">
        <v>8306</v>
      </c>
    </row>
    <row r="8309" spans="7:38" s="10" customFormat="1">
      <c r="G8309" s="18"/>
      <c r="H8309" s="18"/>
      <c r="I8309" s="18"/>
      <c r="J8309" s="18"/>
      <c r="L8309" s="13"/>
      <c r="M8309" s="13" t="s">
        <v>17803</v>
      </c>
      <c r="N8309" s="13" t="s">
        <v>17804</v>
      </c>
      <c r="O8309" s="13" t="s">
        <v>17803</v>
      </c>
      <c r="AC8309" s="22" t="s">
        <v>29896</v>
      </c>
      <c r="AD8309" s="24" t="s">
        <v>17484</v>
      </c>
      <c r="AE8309" s="24" t="s">
        <v>17485</v>
      </c>
      <c r="AF8309" s="24"/>
      <c r="AG8309" s="24" t="s">
        <v>21523</v>
      </c>
      <c r="AH8309" s="24" t="s">
        <v>29883</v>
      </c>
      <c r="AI8309" s="24" t="s">
        <v>29884</v>
      </c>
      <c r="AJ8309" s="24" t="s">
        <v>128</v>
      </c>
      <c r="AK8309" s="24" t="s">
        <v>129</v>
      </c>
      <c r="AL8309" s="22">
        <v>8307</v>
      </c>
    </row>
    <row r="8310" spans="7:38" s="10" customFormat="1">
      <c r="G8310" s="18"/>
      <c r="H8310" s="18"/>
      <c r="I8310" s="18"/>
      <c r="J8310" s="18"/>
      <c r="L8310" s="13"/>
      <c r="M8310" s="13" t="s">
        <v>17805</v>
      </c>
      <c r="N8310" s="13" t="s">
        <v>17806</v>
      </c>
      <c r="O8310" s="13" t="s">
        <v>17805</v>
      </c>
      <c r="AC8310" s="22" t="s">
        <v>29897</v>
      </c>
      <c r="AD8310" s="24" t="s">
        <v>17486</v>
      </c>
      <c r="AE8310" s="24" t="s">
        <v>17487</v>
      </c>
      <c r="AF8310" s="24"/>
      <c r="AG8310" s="24" t="s">
        <v>21523</v>
      </c>
      <c r="AH8310" s="24" t="s">
        <v>29883</v>
      </c>
      <c r="AI8310" s="24" t="s">
        <v>29884</v>
      </c>
      <c r="AJ8310" s="24" t="s">
        <v>128</v>
      </c>
      <c r="AK8310" s="24" t="s">
        <v>129</v>
      </c>
      <c r="AL8310" s="22">
        <v>8308</v>
      </c>
    </row>
    <row r="8311" spans="7:38" s="10" customFormat="1">
      <c r="G8311" s="18"/>
      <c r="H8311" s="18"/>
      <c r="I8311" s="18"/>
      <c r="J8311" s="18"/>
      <c r="L8311" s="13"/>
      <c r="M8311" s="13" t="s">
        <v>17807</v>
      </c>
      <c r="N8311" s="13" t="s">
        <v>17808</v>
      </c>
      <c r="O8311" s="13" t="s">
        <v>17807</v>
      </c>
      <c r="AC8311" s="22" t="s">
        <v>29898</v>
      </c>
      <c r="AD8311" s="24" t="s">
        <v>17488</v>
      </c>
      <c r="AE8311" s="24" t="s">
        <v>17489</v>
      </c>
      <c r="AF8311" s="24"/>
      <c r="AG8311" s="24" t="s">
        <v>21523</v>
      </c>
      <c r="AH8311" s="24" t="s">
        <v>29883</v>
      </c>
      <c r="AI8311" s="24" t="s">
        <v>29884</v>
      </c>
      <c r="AJ8311" s="24" t="s">
        <v>128</v>
      </c>
      <c r="AK8311" s="24" t="s">
        <v>129</v>
      </c>
      <c r="AL8311" s="22">
        <v>8309</v>
      </c>
    </row>
    <row r="8312" spans="7:38" s="10" customFormat="1">
      <c r="G8312" s="18"/>
      <c r="H8312" s="18"/>
      <c r="I8312" s="18"/>
      <c r="J8312" s="18"/>
      <c r="L8312" s="13"/>
      <c r="M8312" s="13" t="s">
        <v>17809</v>
      </c>
      <c r="N8312" s="13" t="s">
        <v>17810</v>
      </c>
      <c r="O8312" s="13" t="s">
        <v>17809</v>
      </c>
      <c r="AC8312" s="22" t="s">
        <v>29899</v>
      </c>
      <c r="AD8312" s="24" t="s">
        <v>17490</v>
      </c>
      <c r="AE8312" s="24" t="s">
        <v>17491</v>
      </c>
      <c r="AF8312" s="24"/>
      <c r="AG8312" s="24" t="s">
        <v>21521</v>
      </c>
      <c r="AH8312" s="24" t="s">
        <v>810</v>
      </c>
      <c r="AI8312" s="24" t="s">
        <v>811</v>
      </c>
      <c r="AJ8312" s="24" t="s">
        <v>128</v>
      </c>
      <c r="AK8312" s="24" t="s">
        <v>129</v>
      </c>
      <c r="AL8312" s="22">
        <v>8310</v>
      </c>
    </row>
    <row r="8313" spans="7:38" s="10" customFormat="1">
      <c r="G8313" s="18"/>
      <c r="H8313" s="18"/>
      <c r="I8313" s="18"/>
      <c r="J8313" s="18"/>
      <c r="L8313" s="13"/>
      <c r="M8313" s="13" t="s">
        <v>17811</v>
      </c>
      <c r="N8313" s="13" t="s">
        <v>16733</v>
      </c>
      <c r="O8313" s="13" t="s">
        <v>17811</v>
      </c>
      <c r="AC8313" s="22" t="s">
        <v>29900</v>
      </c>
      <c r="AD8313" s="24" t="s">
        <v>17492</v>
      </c>
      <c r="AE8313" s="24" t="s">
        <v>17493</v>
      </c>
      <c r="AF8313" s="24"/>
      <c r="AG8313" s="24" t="s">
        <v>21523</v>
      </c>
      <c r="AH8313" s="24" t="s">
        <v>810</v>
      </c>
      <c r="AI8313" s="24" t="s">
        <v>811</v>
      </c>
      <c r="AJ8313" s="24" t="s">
        <v>128</v>
      </c>
      <c r="AK8313" s="24" t="s">
        <v>129</v>
      </c>
      <c r="AL8313" s="22">
        <v>8311</v>
      </c>
    </row>
    <row r="8314" spans="7:38" s="10" customFormat="1">
      <c r="G8314" s="18"/>
      <c r="H8314" s="18"/>
      <c r="I8314" s="18"/>
      <c r="J8314" s="18"/>
      <c r="L8314" s="13"/>
      <c r="M8314" s="13" t="s">
        <v>17812</v>
      </c>
      <c r="N8314" s="13" t="s">
        <v>17813</v>
      </c>
      <c r="O8314" s="13" t="s">
        <v>17812</v>
      </c>
      <c r="AC8314" s="22" t="s">
        <v>29901</v>
      </c>
      <c r="AD8314" s="24" t="s">
        <v>17494</v>
      </c>
      <c r="AE8314" s="24" t="s">
        <v>17495</v>
      </c>
      <c r="AF8314" s="24" t="s">
        <v>29902</v>
      </c>
      <c r="AG8314" s="24" t="s">
        <v>21523</v>
      </c>
      <c r="AH8314" s="24" t="s">
        <v>810</v>
      </c>
      <c r="AI8314" s="24" t="s">
        <v>811</v>
      </c>
      <c r="AJ8314" s="24" t="s">
        <v>128</v>
      </c>
      <c r="AK8314" s="24" t="s">
        <v>129</v>
      </c>
      <c r="AL8314" s="22">
        <v>8312</v>
      </c>
    </row>
    <row r="8315" spans="7:38" s="10" customFormat="1">
      <c r="G8315" s="18"/>
      <c r="H8315" s="18"/>
      <c r="I8315" s="18"/>
      <c r="J8315" s="18"/>
      <c r="L8315" s="13"/>
      <c r="M8315" s="13" t="s">
        <v>17814</v>
      </c>
      <c r="N8315" s="13" t="s">
        <v>17815</v>
      </c>
      <c r="O8315" s="13" t="s">
        <v>17814</v>
      </c>
      <c r="AC8315" s="22" t="s">
        <v>29903</v>
      </c>
      <c r="AD8315" s="24" t="s">
        <v>17496</v>
      </c>
      <c r="AE8315" s="24" t="s">
        <v>17497</v>
      </c>
      <c r="AF8315" s="24"/>
      <c r="AG8315" s="24" t="s">
        <v>21523</v>
      </c>
      <c r="AH8315" s="24" t="s">
        <v>810</v>
      </c>
      <c r="AI8315" s="24" t="s">
        <v>811</v>
      </c>
      <c r="AJ8315" s="24" t="s">
        <v>128</v>
      </c>
      <c r="AK8315" s="24" t="s">
        <v>129</v>
      </c>
      <c r="AL8315" s="22">
        <v>8313</v>
      </c>
    </row>
    <row r="8316" spans="7:38" s="10" customFormat="1">
      <c r="G8316" s="18"/>
      <c r="H8316" s="18"/>
      <c r="I8316" s="18"/>
      <c r="J8316" s="18"/>
      <c r="L8316" s="13"/>
      <c r="M8316" s="13" t="s">
        <v>17816</v>
      </c>
      <c r="N8316" s="13" t="s">
        <v>17817</v>
      </c>
      <c r="O8316" s="13" t="s">
        <v>17816</v>
      </c>
      <c r="AC8316" s="22" t="s">
        <v>29904</v>
      </c>
      <c r="AD8316" s="24" t="s">
        <v>17498</v>
      </c>
      <c r="AE8316" s="24" t="s">
        <v>17499</v>
      </c>
      <c r="AF8316" s="24"/>
      <c r="AG8316" s="24" t="s">
        <v>21523</v>
      </c>
      <c r="AH8316" s="24" t="s">
        <v>810</v>
      </c>
      <c r="AI8316" s="24" t="s">
        <v>811</v>
      </c>
      <c r="AJ8316" s="24" t="s">
        <v>128</v>
      </c>
      <c r="AK8316" s="24" t="s">
        <v>129</v>
      </c>
      <c r="AL8316" s="22">
        <v>8314</v>
      </c>
    </row>
    <row r="8317" spans="7:38" s="10" customFormat="1">
      <c r="G8317" s="18"/>
      <c r="H8317" s="18"/>
      <c r="I8317" s="18"/>
      <c r="J8317" s="18"/>
      <c r="L8317" s="13"/>
      <c r="M8317" s="13" t="s">
        <v>17818</v>
      </c>
      <c r="N8317" s="13" t="s">
        <v>17819</v>
      </c>
      <c r="O8317" s="13" t="s">
        <v>17818</v>
      </c>
      <c r="AC8317" s="22" t="s">
        <v>29905</v>
      </c>
      <c r="AD8317" s="24" t="s">
        <v>17500</v>
      </c>
      <c r="AE8317" s="24" t="s">
        <v>17501</v>
      </c>
      <c r="AF8317" s="24" t="s">
        <v>29906</v>
      </c>
      <c r="AG8317" s="24" t="s">
        <v>21523</v>
      </c>
      <c r="AH8317" s="24" t="s">
        <v>810</v>
      </c>
      <c r="AI8317" s="24" t="s">
        <v>811</v>
      </c>
      <c r="AJ8317" s="24" t="s">
        <v>128</v>
      </c>
      <c r="AK8317" s="24" t="s">
        <v>129</v>
      </c>
      <c r="AL8317" s="22">
        <v>8315</v>
      </c>
    </row>
    <row r="8318" spans="7:38" s="10" customFormat="1">
      <c r="G8318" s="18"/>
      <c r="H8318" s="18"/>
      <c r="I8318" s="18"/>
      <c r="J8318" s="18"/>
      <c r="L8318" s="13"/>
      <c r="M8318" s="13" t="s">
        <v>17820</v>
      </c>
      <c r="N8318" s="13" t="s">
        <v>17821</v>
      </c>
      <c r="O8318" s="13" t="s">
        <v>17820</v>
      </c>
      <c r="AC8318" s="22" t="s">
        <v>29907</v>
      </c>
      <c r="AD8318" s="24" t="s">
        <v>17502</v>
      </c>
      <c r="AE8318" s="24" t="s">
        <v>17503</v>
      </c>
      <c r="AF8318" s="24"/>
      <c r="AG8318" s="24" t="s">
        <v>21523</v>
      </c>
      <c r="AH8318" s="24" t="s">
        <v>810</v>
      </c>
      <c r="AI8318" s="24" t="s">
        <v>811</v>
      </c>
      <c r="AJ8318" s="24" t="s">
        <v>128</v>
      </c>
      <c r="AK8318" s="24" t="s">
        <v>129</v>
      </c>
      <c r="AL8318" s="22">
        <v>8316</v>
      </c>
    </row>
    <row r="8319" spans="7:38" s="10" customFormat="1">
      <c r="G8319" s="18"/>
      <c r="H8319" s="18"/>
      <c r="I8319" s="18"/>
      <c r="J8319" s="18"/>
      <c r="L8319" s="13"/>
      <c r="M8319" s="13" t="s">
        <v>17822</v>
      </c>
      <c r="N8319" s="13" t="s">
        <v>17823</v>
      </c>
      <c r="O8319" s="13" t="s">
        <v>17822</v>
      </c>
      <c r="AC8319" s="22" t="s">
        <v>29908</v>
      </c>
      <c r="AD8319" s="24" t="s">
        <v>17504</v>
      </c>
      <c r="AE8319" s="24" t="s">
        <v>17505</v>
      </c>
      <c r="AF8319" s="24"/>
      <c r="AG8319" s="24" t="s">
        <v>21523</v>
      </c>
      <c r="AH8319" s="24" t="s">
        <v>810</v>
      </c>
      <c r="AI8319" s="24" t="s">
        <v>811</v>
      </c>
      <c r="AJ8319" s="24" t="s">
        <v>128</v>
      </c>
      <c r="AK8319" s="24" t="s">
        <v>129</v>
      </c>
      <c r="AL8319" s="22">
        <v>8317</v>
      </c>
    </row>
    <row r="8320" spans="7:38" s="10" customFormat="1">
      <c r="G8320" s="18"/>
      <c r="H8320" s="18"/>
      <c r="I8320" s="18"/>
      <c r="J8320" s="18"/>
      <c r="L8320" s="13"/>
      <c r="M8320" s="13" t="s">
        <v>17824</v>
      </c>
      <c r="N8320" s="13" t="s">
        <v>17825</v>
      </c>
      <c r="O8320" s="13" t="s">
        <v>17824</v>
      </c>
      <c r="AC8320" s="22" t="s">
        <v>29909</v>
      </c>
      <c r="AD8320" s="24" t="s">
        <v>17506</v>
      </c>
      <c r="AE8320" s="24" t="s">
        <v>17507</v>
      </c>
      <c r="AF8320" s="24"/>
      <c r="AG8320" s="24" t="s">
        <v>21523</v>
      </c>
      <c r="AH8320" s="24" t="s">
        <v>810</v>
      </c>
      <c r="AI8320" s="24" t="s">
        <v>811</v>
      </c>
      <c r="AJ8320" s="24" t="s">
        <v>128</v>
      </c>
      <c r="AK8320" s="24" t="s">
        <v>129</v>
      </c>
      <c r="AL8320" s="22">
        <v>8318</v>
      </c>
    </row>
    <row r="8321" spans="7:38" s="10" customFormat="1">
      <c r="G8321" s="18"/>
      <c r="H8321" s="18"/>
      <c r="I8321" s="18"/>
      <c r="J8321" s="18"/>
      <c r="L8321" s="13"/>
      <c r="M8321" s="13" t="s">
        <v>17826</v>
      </c>
      <c r="N8321" s="13" t="s">
        <v>17827</v>
      </c>
      <c r="O8321" s="13" t="s">
        <v>17826</v>
      </c>
      <c r="AC8321" s="22" t="s">
        <v>29910</v>
      </c>
      <c r="AD8321" s="24" t="s">
        <v>29911</v>
      </c>
      <c r="AE8321" s="24" t="s">
        <v>29912</v>
      </c>
      <c r="AF8321" s="24"/>
      <c r="AG8321" s="24" t="s">
        <v>21523</v>
      </c>
      <c r="AH8321" s="24" t="s">
        <v>810</v>
      </c>
      <c r="AI8321" s="24" t="s">
        <v>811</v>
      </c>
      <c r="AJ8321" s="24" t="s">
        <v>128</v>
      </c>
      <c r="AK8321" s="24" t="s">
        <v>129</v>
      </c>
      <c r="AL8321" s="22">
        <v>8319</v>
      </c>
    </row>
    <row r="8322" spans="7:38" s="10" customFormat="1">
      <c r="G8322" s="18"/>
      <c r="H8322" s="18"/>
      <c r="I8322" s="18"/>
      <c r="J8322" s="18"/>
      <c r="L8322" s="13"/>
      <c r="M8322" s="13" t="s">
        <v>17450</v>
      </c>
      <c r="N8322" s="13" t="s">
        <v>13223</v>
      </c>
      <c r="O8322" s="13" t="s">
        <v>17450</v>
      </c>
      <c r="AC8322" s="22" t="s">
        <v>29913</v>
      </c>
      <c r="AD8322" s="24" t="s">
        <v>17508</v>
      </c>
      <c r="AE8322" s="24" t="s">
        <v>17509</v>
      </c>
      <c r="AF8322" s="24"/>
      <c r="AG8322" s="24" t="s">
        <v>21523</v>
      </c>
      <c r="AH8322" s="24" t="s">
        <v>812</v>
      </c>
      <c r="AI8322" s="24" t="s">
        <v>813</v>
      </c>
      <c r="AJ8322" s="24" t="s">
        <v>128</v>
      </c>
      <c r="AK8322" s="24" t="s">
        <v>129</v>
      </c>
      <c r="AL8322" s="22">
        <v>8320</v>
      </c>
    </row>
    <row r="8323" spans="7:38" s="10" customFormat="1">
      <c r="G8323" s="18"/>
      <c r="H8323" s="18"/>
      <c r="I8323" s="18"/>
      <c r="J8323" s="18"/>
      <c r="L8323" s="13"/>
      <c r="M8323" s="13" t="s">
        <v>17828</v>
      </c>
      <c r="N8323" s="13" t="s">
        <v>17829</v>
      </c>
      <c r="O8323" s="13" t="s">
        <v>17828</v>
      </c>
      <c r="AC8323" s="22" t="s">
        <v>29914</v>
      </c>
      <c r="AD8323" s="24" t="s">
        <v>17510</v>
      </c>
      <c r="AE8323" s="24" t="s">
        <v>17511</v>
      </c>
      <c r="AF8323" s="24"/>
      <c r="AG8323" s="24" t="s">
        <v>21523</v>
      </c>
      <c r="AH8323" s="24" t="s">
        <v>812</v>
      </c>
      <c r="AI8323" s="24" t="s">
        <v>813</v>
      </c>
      <c r="AJ8323" s="24" t="s">
        <v>128</v>
      </c>
      <c r="AK8323" s="24" t="s">
        <v>129</v>
      </c>
      <c r="AL8323" s="22">
        <v>8321</v>
      </c>
    </row>
    <row r="8324" spans="7:38" s="10" customFormat="1">
      <c r="G8324" s="18"/>
      <c r="H8324" s="18"/>
      <c r="I8324" s="18"/>
      <c r="J8324" s="18"/>
      <c r="L8324" s="13"/>
      <c r="M8324" s="13" t="s">
        <v>17451</v>
      </c>
      <c r="N8324" s="13" t="s">
        <v>15878</v>
      </c>
      <c r="O8324" s="13" t="s">
        <v>17451</v>
      </c>
      <c r="AC8324" s="22" t="s">
        <v>29915</v>
      </c>
      <c r="AD8324" s="24" t="s">
        <v>17512</v>
      </c>
      <c r="AE8324" s="24" t="s">
        <v>17513</v>
      </c>
      <c r="AF8324" s="24"/>
      <c r="AG8324" s="24" t="s">
        <v>21523</v>
      </c>
      <c r="AH8324" s="24" t="s">
        <v>812</v>
      </c>
      <c r="AI8324" s="24" t="s">
        <v>813</v>
      </c>
      <c r="AJ8324" s="24" t="s">
        <v>128</v>
      </c>
      <c r="AK8324" s="24" t="s">
        <v>129</v>
      </c>
      <c r="AL8324" s="22">
        <v>8322</v>
      </c>
    </row>
    <row r="8325" spans="7:38" s="10" customFormat="1">
      <c r="G8325" s="18"/>
      <c r="H8325" s="18"/>
      <c r="I8325" s="18"/>
      <c r="J8325" s="18"/>
      <c r="L8325" s="13"/>
      <c r="M8325" s="13" t="s">
        <v>17830</v>
      </c>
      <c r="N8325" s="13" t="s">
        <v>17831</v>
      </c>
      <c r="O8325" s="13" t="s">
        <v>17830</v>
      </c>
      <c r="AC8325" s="22" t="s">
        <v>29916</v>
      </c>
      <c r="AD8325" s="24" t="s">
        <v>17514</v>
      </c>
      <c r="AE8325" s="24" t="s">
        <v>17515</v>
      </c>
      <c r="AF8325" s="24"/>
      <c r="AG8325" s="24" t="s">
        <v>21523</v>
      </c>
      <c r="AH8325" s="24" t="s">
        <v>812</v>
      </c>
      <c r="AI8325" s="24" t="s">
        <v>813</v>
      </c>
      <c r="AJ8325" s="24" t="s">
        <v>128</v>
      </c>
      <c r="AK8325" s="24" t="s">
        <v>129</v>
      </c>
      <c r="AL8325" s="22">
        <v>8323</v>
      </c>
    </row>
    <row r="8326" spans="7:38" s="10" customFormat="1">
      <c r="G8326" s="18"/>
      <c r="H8326" s="18"/>
      <c r="I8326" s="18"/>
      <c r="J8326" s="18"/>
      <c r="L8326" s="13"/>
      <c r="M8326" s="13" t="s">
        <v>17452</v>
      </c>
      <c r="N8326" s="13" t="s">
        <v>17453</v>
      </c>
      <c r="O8326" s="13" t="s">
        <v>17452</v>
      </c>
      <c r="AC8326" s="22" t="s">
        <v>29917</v>
      </c>
      <c r="AD8326" s="24" t="s">
        <v>17516</v>
      </c>
      <c r="AE8326" s="24" t="s">
        <v>17517</v>
      </c>
      <c r="AF8326" s="24"/>
      <c r="AG8326" s="24" t="s">
        <v>21523</v>
      </c>
      <c r="AH8326" s="24" t="s">
        <v>812</v>
      </c>
      <c r="AI8326" s="24" t="s">
        <v>813</v>
      </c>
      <c r="AJ8326" s="24" t="s">
        <v>128</v>
      </c>
      <c r="AK8326" s="24" t="s">
        <v>129</v>
      </c>
      <c r="AL8326" s="22">
        <v>8324</v>
      </c>
    </row>
    <row r="8327" spans="7:38" s="10" customFormat="1">
      <c r="G8327" s="18"/>
      <c r="H8327" s="18"/>
      <c r="I8327" s="18"/>
      <c r="J8327" s="18"/>
      <c r="L8327" s="13"/>
      <c r="M8327" s="13" t="s">
        <v>17832</v>
      </c>
      <c r="N8327" s="13" t="s">
        <v>17833</v>
      </c>
      <c r="O8327" s="13" t="s">
        <v>17832</v>
      </c>
      <c r="AC8327" s="22" t="s">
        <v>29918</v>
      </c>
      <c r="AD8327" s="24" t="s">
        <v>17803</v>
      </c>
      <c r="AE8327" s="24" t="s">
        <v>17804</v>
      </c>
      <c r="AF8327" s="24"/>
      <c r="AG8327" s="24" t="s">
        <v>21523</v>
      </c>
      <c r="AH8327" s="24" t="s">
        <v>812</v>
      </c>
      <c r="AI8327" s="24" t="s">
        <v>813</v>
      </c>
      <c r="AJ8327" s="24" t="s">
        <v>128</v>
      </c>
      <c r="AK8327" s="24" t="s">
        <v>129</v>
      </c>
      <c r="AL8327" s="22">
        <v>8325</v>
      </c>
    </row>
    <row r="8328" spans="7:38" s="10" customFormat="1">
      <c r="G8328" s="18"/>
      <c r="H8328" s="18"/>
      <c r="I8328" s="18"/>
      <c r="J8328" s="18"/>
      <c r="L8328" s="13"/>
      <c r="M8328" s="13" t="s">
        <v>17834</v>
      </c>
      <c r="N8328" s="13" t="s">
        <v>17835</v>
      </c>
      <c r="O8328" s="13" t="s">
        <v>17834</v>
      </c>
      <c r="AC8328" s="22" t="s">
        <v>29919</v>
      </c>
      <c r="AD8328" s="24" t="s">
        <v>17805</v>
      </c>
      <c r="AE8328" s="24" t="s">
        <v>17806</v>
      </c>
      <c r="AF8328" s="24"/>
      <c r="AG8328" s="24" t="s">
        <v>21523</v>
      </c>
      <c r="AH8328" s="24" t="s">
        <v>812</v>
      </c>
      <c r="AI8328" s="24" t="s">
        <v>813</v>
      </c>
      <c r="AJ8328" s="24" t="s">
        <v>128</v>
      </c>
      <c r="AK8328" s="24" t="s">
        <v>129</v>
      </c>
      <c r="AL8328" s="22">
        <v>8326</v>
      </c>
    </row>
    <row r="8329" spans="7:38" s="10" customFormat="1">
      <c r="G8329" s="18"/>
      <c r="H8329" s="18"/>
      <c r="I8329" s="18"/>
      <c r="J8329" s="18"/>
      <c r="L8329" s="13"/>
      <c r="M8329" s="13" t="s">
        <v>17836</v>
      </c>
      <c r="N8329" s="13" t="s">
        <v>17837</v>
      </c>
      <c r="O8329" s="13" t="s">
        <v>17836</v>
      </c>
      <c r="AC8329" s="22" t="s">
        <v>29920</v>
      </c>
      <c r="AD8329" s="24" t="s">
        <v>17807</v>
      </c>
      <c r="AE8329" s="24" t="s">
        <v>17808</v>
      </c>
      <c r="AF8329" s="24"/>
      <c r="AG8329" s="24" t="s">
        <v>21521</v>
      </c>
      <c r="AH8329" s="24" t="s">
        <v>29921</v>
      </c>
      <c r="AI8329" s="24" t="s">
        <v>29922</v>
      </c>
      <c r="AJ8329" s="24" t="s">
        <v>128</v>
      </c>
      <c r="AK8329" s="24" t="s">
        <v>129</v>
      </c>
      <c r="AL8329" s="22">
        <v>8327</v>
      </c>
    </row>
    <row r="8330" spans="7:38" s="10" customFormat="1">
      <c r="G8330" s="18"/>
      <c r="H8330" s="18"/>
      <c r="I8330" s="18"/>
      <c r="J8330" s="18"/>
      <c r="L8330" s="13"/>
      <c r="M8330" s="13" t="s">
        <v>17838</v>
      </c>
      <c r="N8330" s="13" t="s">
        <v>1520</v>
      </c>
      <c r="O8330" s="13" t="s">
        <v>17838</v>
      </c>
      <c r="AC8330" s="22" t="s">
        <v>29923</v>
      </c>
      <c r="AD8330" s="24" t="s">
        <v>17809</v>
      </c>
      <c r="AE8330" s="24" t="s">
        <v>17810</v>
      </c>
      <c r="AF8330" s="24"/>
      <c r="AG8330" s="24" t="s">
        <v>21521</v>
      </c>
      <c r="AH8330" s="24" t="s">
        <v>29921</v>
      </c>
      <c r="AI8330" s="24" t="s">
        <v>29922</v>
      </c>
      <c r="AJ8330" s="24" t="s">
        <v>128</v>
      </c>
      <c r="AK8330" s="24" t="s">
        <v>129</v>
      </c>
      <c r="AL8330" s="22">
        <v>8328</v>
      </c>
    </row>
    <row r="8331" spans="7:38" s="10" customFormat="1">
      <c r="G8331" s="18"/>
      <c r="H8331" s="18"/>
      <c r="I8331" s="18"/>
      <c r="J8331" s="18"/>
      <c r="L8331" s="13"/>
      <c r="M8331" s="13" t="s">
        <v>17454</v>
      </c>
      <c r="N8331" s="13" t="s">
        <v>17455</v>
      </c>
      <c r="O8331" s="13" t="s">
        <v>17454</v>
      </c>
      <c r="AC8331" s="22" t="s">
        <v>29924</v>
      </c>
      <c r="AD8331" s="24" t="s">
        <v>17811</v>
      </c>
      <c r="AE8331" s="24" t="s">
        <v>16733</v>
      </c>
      <c r="AF8331" s="24"/>
      <c r="AG8331" s="24" t="s">
        <v>21523</v>
      </c>
      <c r="AH8331" s="24" t="s">
        <v>29921</v>
      </c>
      <c r="AI8331" s="24" t="s">
        <v>29922</v>
      </c>
      <c r="AJ8331" s="24" t="s">
        <v>128</v>
      </c>
      <c r="AK8331" s="24" t="s">
        <v>129</v>
      </c>
      <c r="AL8331" s="22">
        <v>8329</v>
      </c>
    </row>
    <row r="8332" spans="7:38" s="10" customFormat="1">
      <c r="G8332" s="18"/>
      <c r="H8332" s="18"/>
      <c r="I8332" s="18"/>
      <c r="J8332" s="18"/>
      <c r="L8332" s="13"/>
      <c r="M8332" s="13" t="s">
        <v>17839</v>
      </c>
      <c r="N8332" s="13" t="s">
        <v>17840</v>
      </c>
      <c r="O8332" s="13" t="s">
        <v>17839</v>
      </c>
      <c r="AC8332" s="22" t="s">
        <v>29925</v>
      </c>
      <c r="AD8332" s="24" t="s">
        <v>17812</v>
      </c>
      <c r="AE8332" s="24" t="s">
        <v>17813</v>
      </c>
      <c r="AF8332" s="24" t="s">
        <v>29926</v>
      </c>
      <c r="AG8332" s="24" t="s">
        <v>21523</v>
      </c>
      <c r="AH8332" s="24" t="s">
        <v>29921</v>
      </c>
      <c r="AI8332" s="24" t="s">
        <v>29922</v>
      </c>
      <c r="AJ8332" s="24" t="s">
        <v>128</v>
      </c>
      <c r="AK8332" s="24" t="s">
        <v>129</v>
      </c>
      <c r="AL8332" s="22">
        <v>8330</v>
      </c>
    </row>
    <row r="8333" spans="7:38" s="10" customFormat="1">
      <c r="G8333" s="18"/>
      <c r="H8333" s="18"/>
      <c r="I8333" s="18"/>
      <c r="J8333" s="18"/>
      <c r="L8333" s="13"/>
      <c r="M8333" s="13" t="s">
        <v>17456</v>
      </c>
      <c r="N8333" s="13" t="s">
        <v>2718</v>
      </c>
      <c r="O8333" s="13" t="s">
        <v>17456</v>
      </c>
      <c r="AC8333" s="22" t="s">
        <v>29927</v>
      </c>
      <c r="AD8333" s="24" t="s">
        <v>17814</v>
      </c>
      <c r="AE8333" s="24" t="s">
        <v>17815</v>
      </c>
      <c r="AF8333" s="24"/>
      <c r="AG8333" s="24" t="s">
        <v>21523</v>
      </c>
      <c r="AH8333" s="24" t="s">
        <v>29921</v>
      </c>
      <c r="AI8333" s="24" t="s">
        <v>29922</v>
      </c>
      <c r="AJ8333" s="24" t="s">
        <v>128</v>
      </c>
      <c r="AK8333" s="24" t="s">
        <v>129</v>
      </c>
      <c r="AL8333" s="22">
        <v>8331</v>
      </c>
    </row>
    <row r="8334" spans="7:38" s="10" customFormat="1">
      <c r="G8334" s="18"/>
      <c r="H8334" s="18"/>
      <c r="I8334" s="18"/>
      <c r="J8334" s="18"/>
      <c r="L8334" s="13"/>
      <c r="M8334" s="13" t="s">
        <v>17457</v>
      </c>
      <c r="N8334" s="13" t="s">
        <v>17458</v>
      </c>
      <c r="O8334" s="13" t="s">
        <v>17457</v>
      </c>
      <c r="AC8334" s="22" t="s">
        <v>29928</v>
      </c>
      <c r="AD8334" s="24" t="s">
        <v>17816</v>
      </c>
      <c r="AE8334" s="24" t="s">
        <v>17817</v>
      </c>
      <c r="AF8334" s="24"/>
      <c r="AG8334" s="24" t="s">
        <v>21523</v>
      </c>
      <c r="AH8334" s="24" t="s">
        <v>29921</v>
      </c>
      <c r="AI8334" s="24" t="s">
        <v>29922</v>
      </c>
      <c r="AJ8334" s="24" t="s">
        <v>128</v>
      </c>
      <c r="AK8334" s="24" t="s">
        <v>129</v>
      </c>
      <c r="AL8334" s="22">
        <v>8332</v>
      </c>
    </row>
    <row r="8335" spans="7:38" s="10" customFormat="1">
      <c r="G8335" s="18"/>
      <c r="H8335" s="18"/>
      <c r="I8335" s="18"/>
      <c r="J8335" s="18"/>
      <c r="L8335" s="13"/>
      <c r="M8335" s="13" t="s">
        <v>17459</v>
      </c>
      <c r="N8335" s="13" t="s">
        <v>17460</v>
      </c>
      <c r="O8335" s="13" t="s">
        <v>17459</v>
      </c>
      <c r="AC8335" s="22" t="s">
        <v>29929</v>
      </c>
      <c r="AD8335" s="24" t="s">
        <v>29930</v>
      </c>
      <c r="AE8335" s="24" t="s">
        <v>29931</v>
      </c>
      <c r="AF8335" s="24"/>
      <c r="AG8335" s="24" t="s">
        <v>21523</v>
      </c>
      <c r="AH8335" s="24" t="s">
        <v>29921</v>
      </c>
      <c r="AI8335" s="24" t="s">
        <v>29922</v>
      </c>
      <c r="AJ8335" s="24" t="s">
        <v>128</v>
      </c>
      <c r="AK8335" s="24" t="s">
        <v>129</v>
      </c>
      <c r="AL8335" s="22">
        <v>8333</v>
      </c>
    </row>
    <row r="8336" spans="7:38" s="10" customFormat="1">
      <c r="G8336" s="18"/>
      <c r="H8336" s="18"/>
      <c r="I8336" s="18"/>
      <c r="J8336" s="18"/>
      <c r="L8336" s="13"/>
      <c r="M8336" s="13" t="s">
        <v>17461</v>
      </c>
      <c r="N8336" s="13" t="s">
        <v>545</v>
      </c>
      <c r="O8336" s="13" t="s">
        <v>17461</v>
      </c>
      <c r="AC8336" s="22" t="s">
        <v>29932</v>
      </c>
      <c r="AD8336" s="24" t="s">
        <v>29933</v>
      </c>
      <c r="AE8336" s="24" t="s">
        <v>29934</v>
      </c>
      <c r="AF8336" s="24"/>
      <c r="AG8336" s="24" t="s">
        <v>21523</v>
      </c>
      <c r="AH8336" s="24" t="s">
        <v>29921</v>
      </c>
      <c r="AI8336" s="24" t="s">
        <v>29922</v>
      </c>
      <c r="AJ8336" s="24" t="s">
        <v>128</v>
      </c>
      <c r="AK8336" s="24" t="s">
        <v>129</v>
      </c>
      <c r="AL8336" s="22">
        <v>8334</v>
      </c>
    </row>
    <row r="8337" spans="7:38" s="10" customFormat="1">
      <c r="G8337" s="18"/>
      <c r="H8337" s="18"/>
      <c r="I8337" s="18"/>
      <c r="J8337" s="18"/>
      <c r="L8337" s="13"/>
      <c r="M8337" s="13" t="s">
        <v>17462</v>
      </c>
      <c r="N8337" s="13" t="s">
        <v>14294</v>
      </c>
      <c r="O8337" s="13" t="s">
        <v>17462</v>
      </c>
      <c r="AC8337" s="22" t="s">
        <v>29935</v>
      </c>
      <c r="AD8337" s="24" t="s">
        <v>17818</v>
      </c>
      <c r="AE8337" s="24" t="s">
        <v>17819</v>
      </c>
      <c r="AF8337" s="24"/>
      <c r="AG8337" s="24" t="s">
        <v>21523</v>
      </c>
      <c r="AH8337" s="24" t="s">
        <v>29921</v>
      </c>
      <c r="AI8337" s="24" t="s">
        <v>29922</v>
      </c>
      <c r="AJ8337" s="24" t="s">
        <v>128</v>
      </c>
      <c r="AK8337" s="24" t="s">
        <v>129</v>
      </c>
      <c r="AL8337" s="22">
        <v>8335</v>
      </c>
    </row>
    <row r="8338" spans="7:38" s="10" customFormat="1">
      <c r="G8338" s="18"/>
      <c r="H8338" s="18"/>
      <c r="I8338" s="18"/>
      <c r="J8338" s="18"/>
      <c r="L8338" s="13"/>
      <c r="M8338" s="13" t="s">
        <v>17463</v>
      </c>
      <c r="N8338" s="13" t="s">
        <v>17464</v>
      </c>
      <c r="O8338" s="13" t="s">
        <v>17463</v>
      </c>
      <c r="AC8338" s="22" t="s">
        <v>29936</v>
      </c>
      <c r="AD8338" s="24" t="s">
        <v>17820</v>
      </c>
      <c r="AE8338" s="24" t="s">
        <v>17821</v>
      </c>
      <c r="AF8338" s="24"/>
      <c r="AG8338" s="24" t="s">
        <v>21523</v>
      </c>
      <c r="AH8338" s="24" t="s">
        <v>29921</v>
      </c>
      <c r="AI8338" s="24" t="s">
        <v>29922</v>
      </c>
      <c r="AJ8338" s="24" t="s">
        <v>128</v>
      </c>
      <c r="AK8338" s="24" t="s">
        <v>129</v>
      </c>
      <c r="AL8338" s="22">
        <v>8336</v>
      </c>
    </row>
    <row r="8339" spans="7:38" s="10" customFormat="1">
      <c r="G8339" s="18"/>
      <c r="H8339" s="18"/>
      <c r="I8339" s="18"/>
      <c r="J8339" s="18"/>
      <c r="L8339" s="13"/>
      <c r="M8339" s="13" t="s">
        <v>17465</v>
      </c>
      <c r="N8339" s="13" t="s">
        <v>2438</v>
      </c>
      <c r="O8339" s="13" t="s">
        <v>17465</v>
      </c>
      <c r="AC8339" s="22" t="s">
        <v>29937</v>
      </c>
      <c r="AD8339" s="24" t="s">
        <v>29938</v>
      </c>
      <c r="AE8339" s="24" t="s">
        <v>29939</v>
      </c>
      <c r="AF8339" s="24"/>
      <c r="AG8339" s="24" t="s">
        <v>21523</v>
      </c>
      <c r="AH8339" s="24" t="s">
        <v>29921</v>
      </c>
      <c r="AI8339" s="24" t="s">
        <v>29922</v>
      </c>
      <c r="AJ8339" s="24" t="s">
        <v>128</v>
      </c>
      <c r="AK8339" s="24" t="s">
        <v>129</v>
      </c>
      <c r="AL8339" s="22">
        <v>8337</v>
      </c>
    </row>
    <row r="8340" spans="7:38" s="10" customFormat="1">
      <c r="G8340" s="18"/>
      <c r="H8340" s="18"/>
      <c r="I8340" s="18"/>
      <c r="J8340" s="18"/>
      <c r="L8340" s="13"/>
      <c r="M8340" s="13" t="s">
        <v>17466</v>
      </c>
      <c r="N8340" s="13" t="s">
        <v>17467</v>
      </c>
      <c r="O8340" s="13" t="s">
        <v>17466</v>
      </c>
      <c r="AC8340" s="22" t="s">
        <v>29940</v>
      </c>
      <c r="AD8340" s="24" t="s">
        <v>17822</v>
      </c>
      <c r="AE8340" s="24" t="s">
        <v>17823</v>
      </c>
      <c r="AF8340" s="24"/>
      <c r="AG8340" s="24" t="s">
        <v>21523</v>
      </c>
      <c r="AH8340" s="24" t="s">
        <v>29921</v>
      </c>
      <c r="AI8340" s="24" t="s">
        <v>29922</v>
      </c>
      <c r="AJ8340" s="24" t="s">
        <v>128</v>
      </c>
      <c r="AK8340" s="24" t="s">
        <v>129</v>
      </c>
      <c r="AL8340" s="22">
        <v>8338</v>
      </c>
    </row>
    <row r="8341" spans="7:38" s="10" customFormat="1">
      <c r="G8341" s="18"/>
      <c r="H8341" s="18"/>
      <c r="I8341" s="18"/>
      <c r="J8341" s="18"/>
      <c r="L8341" s="13"/>
      <c r="M8341" s="13" t="s">
        <v>17841</v>
      </c>
      <c r="N8341" s="13" t="s">
        <v>17842</v>
      </c>
      <c r="O8341" s="13" t="s">
        <v>17841</v>
      </c>
      <c r="AC8341" s="22" t="s">
        <v>29941</v>
      </c>
      <c r="AD8341" s="24" t="s">
        <v>29942</v>
      </c>
      <c r="AE8341" s="24" t="s">
        <v>29943</v>
      </c>
      <c r="AF8341" s="24"/>
      <c r="AG8341" s="24" t="s">
        <v>21523</v>
      </c>
      <c r="AH8341" s="24" t="s">
        <v>29921</v>
      </c>
      <c r="AI8341" s="24" t="s">
        <v>29922</v>
      </c>
      <c r="AJ8341" s="24" t="s">
        <v>128</v>
      </c>
      <c r="AK8341" s="24" t="s">
        <v>129</v>
      </c>
      <c r="AL8341" s="22">
        <v>8339</v>
      </c>
    </row>
    <row r="8342" spans="7:38" s="10" customFormat="1">
      <c r="G8342" s="18"/>
      <c r="H8342" s="18"/>
      <c r="I8342" s="18"/>
      <c r="J8342" s="18"/>
      <c r="L8342" s="13"/>
      <c r="M8342" s="13" t="s">
        <v>17843</v>
      </c>
      <c r="N8342" s="13" t="s">
        <v>17844</v>
      </c>
      <c r="O8342" s="13" t="s">
        <v>17843</v>
      </c>
      <c r="AC8342" s="22" t="s">
        <v>29944</v>
      </c>
      <c r="AD8342" s="24" t="s">
        <v>29945</v>
      </c>
      <c r="AE8342" s="24" t="s">
        <v>29946</v>
      </c>
      <c r="AF8342" s="24"/>
      <c r="AG8342" s="24" t="s">
        <v>21523</v>
      </c>
      <c r="AH8342" s="24" t="s">
        <v>29921</v>
      </c>
      <c r="AI8342" s="24" t="s">
        <v>29922</v>
      </c>
      <c r="AJ8342" s="24" t="s">
        <v>128</v>
      </c>
      <c r="AK8342" s="24" t="s">
        <v>129</v>
      </c>
      <c r="AL8342" s="22">
        <v>8340</v>
      </c>
    </row>
    <row r="8343" spans="7:38" s="10" customFormat="1">
      <c r="G8343" s="18"/>
      <c r="H8343" s="18"/>
      <c r="I8343" s="18"/>
      <c r="J8343" s="18"/>
      <c r="L8343" s="13"/>
      <c r="M8343" s="13" t="s">
        <v>17845</v>
      </c>
      <c r="N8343" s="13" t="s">
        <v>17846</v>
      </c>
      <c r="O8343" s="13" t="s">
        <v>17845</v>
      </c>
      <c r="AC8343" s="22" t="s">
        <v>29947</v>
      </c>
      <c r="AD8343" s="24" t="s">
        <v>29948</v>
      </c>
      <c r="AE8343" s="24" t="s">
        <v>29949</v>
      </c>
      <c r="AF8343" s="24"/>
      <c r="AG8343" s="24" t="s">
        <v>21523</v>
      </c>
      <c r="AH8343" s="24" t="s">
        <v>29921</v>
      </c>
      <c r="AI8343" s="24" t="s">
        <v>29922</v>
      </c>
      <c r="AJ8343" s="24" t="s">
        <v>128</v>
      </c>
      <c r="AK8343" s="24" t="s">
        <v>129</v>
      </c>
      <c r="AL8343" s="22">
        <v>8341</v>
      </c>
    </row>
    <row r="8344" spans="7:38" s="10" customFormat="1">
      <c r="G8344" s="18"/>
      <c r="H8344" s="18"/>
      <c r="I8344" s="18"/>
      <c r="J8344" s="18"/>
      <c r="L8344" s="13"/>
      <c r="M8344" s="13" t="s">
        <v>17847</v>
      </c>
      <c r="N8344" s="13" t="s">
        <v>17848</v>
      </c>
      <c r="O8344" s="13" t="s">
        <v>17847</v>
      </c>
      <c r="AC8344" s="22" t="s">
        <v>29950</v>
      </c>
      <c r="AD8344" s="24" t="s">
        <v>17824</v>
      </c>
      <c r="AE8344" s="24" t="s">
        <v>17825</v>
      </c>
      <c r="AF8344" s="24"/>
      <c r="AG8344" s="24" t="s">
        <v>21523</v>
      </c>
      <c r="AH8344" s="24" t="s">
        <v>29921</v>
      </c>
      <c r="AI8344" s="24" t="s">
        <v>29922</v>
      </c>
      <c r="AJ8344" s="24" t="s">
        <v>128</v>
      </c>
      <c r="AK8344" s="24" t="s">
        <v>129</v>
      </c>
      <c r="AL8344" s="22">
        <v>8342</v>
      </c>
    </row>
    <row r="8345" spans="7:38" s="10" customFormat="1">
      <c r="G8345" s="18"/>
      <c r="H8345" s="18"/>
      <c r="I8345" s="18"/>
      <c r="J8345" s="18"/>
      <c r="L8345" s="13"/>
      <c r="M8345" s="13" t="s">
        <v>17849</v>
      </c>
      <c r="N8345" s="13" t="s">
        <v>7283</v>
      </c>
      <c r="O8345" s="13" t="s">
        <v>17849</v>
      </c>
      <c r="AC8345" s="22" t="s">
        <v>29951</v>
      </c>
      <c r="AD8345" s="24" t="s">
        <v>17826</v>
      </c>
      <c r="AE8345" s="24" t="s">
        <v>17827</v>
      </c>
      <c r="AF8345" s="24"/>
      <c r="AG8345" s="24" t="s">
        <v>21523</v>
      </c>
      <c r="AH8345" s="24" t="s">
        <v>29921</v>
      </c>
      <c r="AI8345" s="24" t="s">
        <v>29922</v>
      </c>
      <c r="AJ8345" s="24" t="s">
        <v>128</v>
      </c>
      <c r="AK8345" s="24" t="s">
        <v>129</v>
      </c>
      <c r="AL8345" s="22">
        <v>8343</v>
      </c>
    </row>
    <row r="8346" spans="7:38" s="10" customFormat="1">
      <c r="G8346" s="18"/>
      <c r="H8346" s="18"/>
      <c r="I8346" s="18"/>
      <c r="J8346" s="18"/>
      <c r="L8346" s="13"/>
      <c r="M8346" s="13" t="s">
        <v>17850</v>
      </c>
      <c r="N8346" s="13" t="s">
        <v>9881</v>
      </c>
      <c r="O8346" s="13" t="s">
        <v>17850</v>
      </c>
      <c r="AC8346" s="22" t="s">
        <v>29952</v>
      </c>
      <c r="AD8346" s="24" t="s">
        <v>17828</v>
      </c>
      <c r="AE8346" s="24" t="s">
        <v>17829</v>
      </c>
      <c r="AF8346" s="24"/>
      <c r="AG8346" s="24" t="s">
        <v>21523</v>
      </c>
      <c r="AH8346" s="24" t="s">
        <v>814</v>
      </c>
      <c r="AI8346" s="24" t="s">
        <v>815</v>
      </c>
      <c r="AJ8346" s="24" t="s">
        <v>128</v>
      </c>
      <c r="AK8346" s="24" t="s">
        <v>129</v>
      </c>
      <c r="AL8346" s="22">
        <v>8344</v>
      </c>
    </row>
    <row r="8347" spans="7:38" s="10" customFormat="1">
      <c r="G8347" s="18"/>
      <c r="H8347" s="18"/>
      <c r="I8347" s="18"/>
      <c r="J8347" s="18"/>
      <c r="L8347" s="13"/>
      <c r="M8347" s="13" t="s">
        <v>17851</v>
      </c>
      <c r="N8347" s="13" t="s">
        <v>17852</v>
      </c>
      <c r="O8347" s="13" t="s">
        <v>17851</v>
      </c>
      <c r="AC8347" s="22" t="s">
        <v>29953</v>
      </c>
      <c r="AD8347" s="24" t="s">
        <v>17830</v>
      </c>
      <c r="AE8347" s="24" t="s">
        <v>17831</v>
      </c>
      <c r="AF8347" s="24"/>
      <c r="AG8347" s="24" t="s">
        <v>21523</v>
      </c>
      <c r="AH8347" s="24" t="s">
        <v>814</v>
      </c>
      <c r="AI8347" s="24" t="s">
        <v>815</v>
      </c>
      <c r="AJ8347" s="24" t="s">
        <v>128</v>
      </c>
      <c r="AK8347" s="24" t="s">
        <v>129</v>
      </c>
      <c r="AL8347" s="22">
        <v>8345</v>
      </c>
    </row>
    <row r="8348" spans="7:38" s="10" customFormat="1">
      <c r="G8348" s="18"/>
      <c r="H8348" s="18"/>
      <c r="I8348" s="18"/>
      <c r="J8348" s="18"/>
      <c r="L8348" s="13"/>
      <c r="M8348" s="13" t="s">
        <v>17853</v>
      </c>
      <c r="N8348" s="13" t="s">
        <v>17854</v>
      </c>
      <c r="O8348" s="13" t="s">
        <v>17853</v>
      </c>
      <c r="AC8348" s="22" t="s">
        <v>29954</v>
      </c>
      <c r="AD8348" s="24" t="s">
        <v>17832</v>
      </c>
      <c r="AE8348" s="24" t="s">
        <v>17833</v>
      </c>
      <c r="AF8348" s="24"/>
      <c r="AG8348" s="24" t="s">
        <v>21523</v>
      </c>
      <c r="AH8348" s="24" t="s">
        <v>814</v>
      </c>
      <c r="AI8348" s="24" t="s">
        <v>815</v>
      </c>
      <c r="AJ8348" s="24" t="s">
        <v>128</v>
      </c>
      <c r="AK8348" s="24" t="s">
        <v>129</v>
      </c>
      <c r="AL8348" s="22">
        <v>8346</v>
      </c>
    </row>
    <row r="8349" spans="7:38" s="10" customFormat="1">
      <c r="G8349" s="18"/>
      <c r="H8349" s="18"/>
      <c r="I8349" s="18"/>
      <c r="J8349" s="18"/>
      <c r="L8349" s="13"/>
      <c r="M8349" s="13" t="s">
        <v>17855</v>
      </c>
      <c r="N8349" s="13" t="s">
        <v>17856</v>
      </c>
      <c r="O8349" s="13" t="s">
        <v>17855</v>
      </c>
      <c r="AC8349" s="22" t="s">
        <v>29955</v>
      </c>
      <c r="AD8349" s="24" t="s">
        <v>17834</v>
      </c>
      <c r="AE8349" s="24" t="s">
        <v>17835</v>
      </c>
      <c r="AF8349" s="24"/>
      <c r="AG8349" s="24" t="s">
        <v>21523</v>
      </c>
      <c r="AH8349" s="24" t="s">
        <v>814</v>
      </c>
      <c r="AI8349" s="24" t="s">
        <v>815</v>
      </c>
      <c r="AJ8349" s="24" t="s">
        <v>128</v>
      </c>
      <c r="AK8349" s="24" t="s">
        <v>129</v>
      </c>
      <c r="AL8349" s="22">
        <v>8347</v>
      </c>
    </row>
    <row r="8350" spans="7:38" s="10" customFormat="1">
      <c r="G8350" s="18"/>
      <c r="H8350" s="18"/>
      <c r="I8350" s="18"/>
      <c r="J8350" s="18"/>
      <c r="L8350" s="13"/>
      <c r="M8350" s="13" t="s">
        <v>17857</v>
      </c>
      <c r="N8350" s="13" t="s">
        <v>8510</v>
      </c>
      <c r="O8350" s="13" t="s">
        <v>17857</v>
      </c>
      <c r="AC8350" s="22" t="s">
        <v>29956</v>
      </c>
      <c r="AD8350" s="24" t="s">
        <v>17836</v>
      </c>
      <c r="AE8350" s="24" t="s">
        <v>17837</v>
      </c>
      <c r="AF8350" s="24"/>
      <c r="AG8350" s="24" t="s">
        <v>21523</v>
      </c>
      <c r="AH8350" s="24" t="s">
        <v>814</v>
      </c>
      <c r="AI8350" s="24" t="s">
        <v>815</v>
      </c>
      <c r="AJ8350" s="24" t="s">
        <v>128</v>
      </c>
      <c r="AK8350" s="24" t="s">
        <v>129</v>
      </c>
      <c r="AL8350" s="22">
        <v>8348</v>
      </c>
    </row>
    <row r="8351" spans="7:38" s="10" customFormat="1">
      <c r="G8351" s="18"/>
      <c r="H8351" s="18"/>
      <c r="I8351" s="18"/>
      <c r="J8351" s="18"/>
      <c r="L8351" s="13"/>
      <c r="M8351" s="13" t="s">
        <v>17858</v>
      </c>
      <c r="N8351" s="13" t="s">
        <v>17859</v>
      </c>
      <c r="O8351" s="13" t="s">
        <v>17858</v>
      </c>
      <c r="AC8351" s="22" t="s">
        <v>29957</v>
      </c>
      <c r="AD8351" s="24" t="s">
        <v>17838</v>
      </c>
      <c r="AE8351" s="24" t="s">
        <v>1520</v>
      </c>
      <c r="AF8351" s="24"/>
      <c r="AG8351" s="24" t="s">
        <v>21523</v>
      </c>
      <c r="AH8351" s="24" t="s">
        <v>814</v>
      </c>
      <c r="AI8351" s="24" t="s">
        <v>815</v>
      </c>
      <c r="AJ8351" s="24" t="s">
        <v>128</v>
      </c>
      <c r="AK8351" s="24" t="s">
        <v>129</v>
      </c>
      <c r="AL8351" s="22">
        <v>8349</v>
      </c>
    </row>
    <row r="8352" spans="7:38" s="10" customFormat="1">
      <c r="G8352" s="18"/>
      <c r="H8352" s="18"/>
      <c r="I8352" s="18"/>
      <c r="J8352" s="18"/>
      <c r="L8352" s="13"/>
      <c r="M8352" s="13" t="s">
        <v>17860</v>
      </c>
      <c r="N8352" s="13" t="s">
        <v>17861</v>
      </c>
      <c r="O8352" s="13" t="s">
        <v>17860</v>
      </c>
      <c r="AC8352" s="22" t="s">
        <v>29958</v>
      </c>
      <c r="AD8352" s="24" t="s">
        <v>17839</v>
      </c>
      <c r="AE8352" s="24" t="s">
        <v>17840</v>
      </c>
      <c r="AF8352" s="24"/>
      <c r="AG8352" s="24" t="s">
        <v>21523</v>
      </c>
      <c r="AH8352" s="24" t="s">
        <v>814</v>
      </c>
      <c r="AI8352" s="24" t="s">
        <v>815</v>
      </c>
      <c r="AJ8352" s="24" t="s">
        <v>128</v>
      </c>
      <c r="AK8352" s="24" t="s">
        <v>129</v>
      </c>
      <c r="AL8352" s="22">
        <v>8350</v>
      </c>
    </row>
    <row r="8353" spans="7:38" s="10" customFormat="1">
      <c r="G8353" s="18"/>
      <c r="H8353" s="18"/>
      <c r="I8353" s="18"/>
      <c r="J8353" s="18"/>
      <c r="L8353" s="13"/>
      <c r="M8353" s="13" t="s">
        <v>17862</v>
      </c>
      <c r="N8353" s="13" t="s">
        <v>17863</v>
      </c>
      <c r="O8353" s="13" t="s">
        <v>17862</v>
      </c>
      <c r="AC8353" s="22" t="s">
        <v>29959</v>
      </c>
      <c r="AD8353" s="24" t="s">
        <v>17841</v>
      </c>
      <c r="AE8353" s="24" t="s">
        <v>17842</v>
      </c>
      <c r="AF8353" s="24"/>
      <c r="AG8353" s="24" t="s">
        <v>21521</v>
      </c>
      <c r="AH8353" s="24" t="s">
        <v>816</v>
      </c>
      <c r="AI8353" s="24" t="s">
        <v>817</v>
      </c>
      <c r="AJ8353" s="24" t="s">
        <v>128</v>
      </c>
      <c r="AK8353" s="24" t="s">
        <v>129</v>
      </c>
      <c r="AL8353" s="22">
        <v>8351</v>
      </c>
    </row>
    <row r="8354" spans="7:38" s="10" customFormat="1">
      <c r="G8354" s="18"/>
      <c r="H8354" s="18"/>
      <c r="I8354" s="18"/>
      <c r="J8354" s="18"/>
      <c r="L8354" s="13"/>
      <c r="M8354" s="13" t="s">
        <v>17864</v>
      </c>
      <c r="N8354" s="13" t="s">
        <v>17865</v>
      </c>
      <c r="O8354" s="13" t="s">
        <v>17864</v>
      </c>
      <c r="AC8354" s="22" t="s">
        <v>29960</v>
      </c>
      <c r="AD8354" s="24" t="s">
        <v>17843</v>
      </c>
      <c r="AE8354" s="24" t="s">
        <v>17844</v>
      </c>
      <c r="AF8354" s="24"/>
      <c r="AG8354" s="24" t="s">
        <v>21523</v>
      </c>
      <c r="AH8354" s="24" t="s">
        <v>816</v>
      </c>
      <c r="AI8354" s="24" t="s">
        <v>817</v>
      </c>
      <c r="AJ8354" s="24" t="s">
        <v>128</v>
      </c>
      <c r="AK8354" s="24" t="s">
        <v>129</v>
      </c>
      <c r="AL8354" s="22">
        <v>8352</v>
      </c>
    </row>
    <row r="8355" spans="7:38" s="10" customFormat="1">
      <c r="G8355" s="18"/>
      <c r="H8355" s="18"/>
      <c r="I8355" s="18"/>
      <c r="J8355" s="18"/>
      <c r="L8355" s="13"/>
      <c r="M8355" s="13" t="s">
        <v>17866</v>
      </c>
      <c r="N8355" s="13" t="s">
        <v>17867</v>
      </c>
      <c r="O8355" s="13" t="s">
        <v>17866</v>
      </c>
      <c r="AC8355" s="22" t="s">
        <v>29961</v>
      </c>
      <c r="AD8355" s="24" t="s">
        <v>17845</v>
      </c>
      <c r="AE8355" s="24" t="s">
        <v>17846</v>
      </c>
      <c r="AF8355" s="24"/>
      <c r="AG8355" s="24" t="s">
        <v>21523</v>
      </c>
      <c r="AH8355" s="24" t="s">
        <v>816</v>
      </c>
      <c r="AI8355" s="24" t="s">
        <v>817</v>
      </c>
      <c r="AJ8355" s="24" t="s">
        <v>128</v>
      </c>
      <c r="AK8355" s="24" t="s">
        <v>129</v>
      </c>
      <c r="AL8355" s="22">
        <v>8353</v>
      </c>
    </row>
    <row r="8356" spans="7:38" s="10" customFormat="1">
      <c r="G8356" s="18"/>
      <c r="H8356" s="18"/>
      <c r="I8356" s="18"/>
      <c r="J8356" s="18"/>
      <c r="L8356" s="13"/>
      <c r="M8356" s="13" t="s">
        <v>17868</v>
      </c>
      <c r="N8356" s="13" t="s">
        <v>17869</v>
      </c>
      <c r="O8356" s="13" t="s">
        <v>17868</v>
      </c>
      <c r="AC8356" s="22" t="s">
        <v>29962</v>
      </c>
      <c r="AD8356" s="24" t="s">
        <v>17847</v>
      </c>
      <c r="AE8356" s="24" t="s">
        <v>17848</v>
      </c>
      <c r="AF8356" s="24"/>
      <c r="AG8356" s="24" t="s">
        <v>21523</v>
      </c>
      <c r="AH8356" s="24" t="s">
        <v>816</v>
      </c>
      <c r="AI8356" s="24" t="s">
        <v>817</v>
      </c>
      <c r="AJ8356" s="24" t="s">
        <v>128</v>
      </c>
      <c r="AK8356" s="24" t="s">
        <v>129</v>
      </c>
      <c r="AL8356" s="22">
        <v>8354</v>
      </c>
    </row>
    <row r="8357" spans="7:38" s="10" customFormat="1">
      <c r="G8357" s="18"/>
      <c r="H8357" s="18"/>
      <c r="I8357" s="18"/>
      <c r="J8357" s="18"/>
      <c r="L8357" s="13"/>
      <c r="M8357" s="13" t="s">
        <v>17870</v>
      </c>
      <c r="N8357" s="13" t="s">
        <v>5431</v>
      </c>
      <c r="O8357" s="13" t="s">
        <v>17870</v>
      </c>
      <c r="AC8357" s="22" t="s">
        <v>29963</v>
      </c>
      <c r="AD8357" s="24" t="s">
        <v>17849</v>
      </c>
      <c r="AE8357" s="24" t="s">
        <v>7283</v>
      </c>
      <c r="AF8357" s="24"/>
      <c r="AG8357" s="24" t="s">
        <v>21523</v>
      </c>
      <c r="AH8357" s="24" t="s">
        <v>816</v>
      </c>
      <c r="AI8357" s="24" t="s">
        <v>817</v>
      </c>
      <c r="AJ8357" s="24" t="s">
        <v>128</v>
      </c>
      <c r="AK8357" s="24" t="s">
        <v>129</v>
      </c>
      <c r="AL8357" s="22">
        <v>8355</v>
      </c>
    </row>
    <row r="8358" spans="7:38" s="10" customFormat="1">
      <c r="G8358" s="18"/>
      <c r="H8358" s="18"/>
      <c r="I8358" s="18"/>
      <c r="J8358" s="18"/>
      <c r="L8358" s="13"/>
      <c r="M8358" s="13" t="s">
        <v>17871</v>
      </c>
      <c r="N8358" s="13" t="s">
        <v>17872</v>
      </c>
      <c r="O8358" s="13" t="s">
        <v>17871</v>
      </c>
      <c r="AC8358" s="22" t="s">
        <v>29964</v>
      </c>
      <c r="AD8358" s="24" t="s">
        <v>17850</v>
      </c>
      <c r="AE8358" s="24" t="s">
        <v>9881</v>
      </c>
      <c r="AF8358" s="24"/>
      <c r="AG8358" s="24" t="s">
        <v>21523</v>
      </c>
      <c r="AH8358" s="24" t="s">
        <v>816</v>
      </c>
      <c r="AI8358" s="24" t="s">
        <v>817</v>
      </c>
      <c r="AJ8358" s="24" t="s">
        <v>128</v>
      </c>
      <c r="AK8358" s="24" t="s">
        <v>129</v>
      </c>
      <c r="AL8358" s="22">
        <v>8356</v>
      </c>
    </row>
    <row r="8359" spans="7:38" s="10" customFormat="1">
      <c r="G8359" s="18"/>
      <c r="H8359" s="18"/>
      <c r="I8359" s="18"/>
      <c r="J8359" s="18"/>
      <c r="L8359" s="13"/>
      <c r="M8359" s="13" t="s">
        <v>17873</v>
      </c>
      <c r="N8359" s="13" t="s">
        <v>17874</v>
      </c>
      <c r="O8359" s="13" t="s">
        <v>17873</v>
      </c>
      <c r="AC8359" s="22" t="s">
        <v>29965</v>
      </c>
      <c r="AD8359" s="24" t="s">
        <v>17851</v>
      </c>
      <c r="AE8359" s="24" t="s">
        <v>17852</v>
      </c>
      <c r="AF8359" s="24" t="s">
        <v>29966</v>
      </c>
      <c r="AG8359" s="24" t="s">
        <v>21523</v>
      </c>
      <c r="AH8359" s="24" t="s">
        <v>816</v>
      </c>
      <c r="AI8359" s="24" t="s">
        <v>817</v>
      </c>
      <c r="AJ8359" s="24" t="s">
        <v>128</v>
      </c>
      <c r="AK8359" s="24" t="s">
        <v>129</v>
      </c>
      <c r="AL8359" s="22">
        <v>8357</v>
      </c>
    </row>
    <row r="8360" spans="7:38" s="10" customFormat="1">
      <c r="G8360" s="18"/>
      <c r="H8360" s="18"/>
      <c r="I8360" s="18"/>
      <c r="J8360" s="18"/>
      <c r="L8360" s="13"/>
      <c r="M8360" s="13" t="s">
        <v>17875</v>
      </c>
      <c r="N8360" s="13" t="s">
        <v>17876</v>
      </c>
      <c r="O8360" s="13" t="s">
        <v>17875</v>
      </c>
      <c r="AC8360" s="22" t="s">
        <v>29967</v>
      </c>
      <c r="AD8360" s="24" t="s">
        <v>17853</v>
      </c>
      <c r="AE8360" s="24" t="s">
        <v>17854</v>
      </c>
      <c r="AF8360" s="24" t="s">
        <v>29968</v>
      </c>
      <c r="AG8360" s="24" t="s">
        <v>21523</v>
      </c>
      <c r="AH8360" s="24" t="s">
        <v>816</v>
      </c>
      <c r="AI8360" s="24" t="s">
        <v>817</v>
      </c>
      <c r="AJ8360" s="24" t="s">
        <v>128</v>
      </c>
      <c r="AK8360" s="24" t="s">
        <v>129</v>
      </c>
      <c r="AL8360" s="22">
        <v>8358</v>
      </c>
    </row>
    <row r="8361" spans="7:38" s="10" customFormat="1">
      <c r="G8361" s="18"/>
      <c r="H8361" s="18"/>
      <c r="I8361" s="18"/>
      <c r="J8361" s="18"/>
      <c r="L8361" s="13"/>
      <c r="M8361" s="13" t="s">
        <v>17877</v>
      </c>
      <c r="N8361" s="13" t="s">
        <v>17878</v>
      </c>
      <c r="O8361" s="13" t="s">
        <v>17877</v>
      </c>
      <c r="AC8361" s="22" t="s">
        <v>29969</v>
      </c>
      <c r="AD8361" s="24" t="s">
        <v>17855</v>
      </c>
      <c r="AE8361" s="24" t="s">
        <v>17856</v>
      </c>
      <c r="AF8361" s="24"/>
      <c r="AG8361" s="24" t="s">
        <v>21523</v>
      </c>
      <c r="AH8361" s="24" t="s">
        <v>816</v>
      </c>
      <c r="AI8361" s="24" t="s">
        <v>817</v>
      </c>
      <c r="AJ8361" s="24" t="s">
        <v>128</v>
      </c>
      <c r="AK8361" s="24" t="s">
        <v>129</v>
      </c>
      <c r="AL8361" s="22">
        <v>8359</v>
      </c>
    </row>
    <row r="8362" spans="7:38" s="10" customFormat="1">
      <c r="G8362" s="18"/>
      <c r="H8362" s="18"/>
      <c r="I8362" s="18"/>
      <c r="J8362" s="18"/>
      <c r="L8362" s="13"/>
      <c r="M8362" s="13" t="s">
        <v>17879</v>
      </c>
      <c r="N8362" s="13" t="s">
        <v>17880</v>
      </c>
      <c r="O8362" s="13" t="s">
        <v>17879</v>
      </c>
      <c r="AC8362" s="22" t="s">
        <v>29970</v>
      </c>
      <c r="AD8362" s="24" t="s">
        <v>17857</v>
      </c>
      <c r="AE8362" s="24" t="s">
        <v>8510</v>
      </c>
      <c r="AF8362" s="24"/>
      <c r="AG8362" s="24" t="s">
        <v>21523</v>
      </c>
      <c r="AH8362" s="24" t="s">
        <v>816</v>
      </c>
      <c r="AI8362" s="24" t="s">
        <v>817</v>
      </c>
      <c r="AJ8362" s="24" t="s">
        <v>128</v>
      </c>
      <c r="AK8362" s="24" t="s">
        <v>129</v>
      </c>
      <c r="AL8362" s="22">
        <v>8360</v>
      </c>
    </row>
    <row r="8363" spans="7:38" s="10" customFormat="1">
      <c r="G8363" s="18"/>
      <c r="H8363" s="18"/>
      <c r="I8363" s="18"/>
      <c r="J8363" s="18"/>
      <c r="L8363" s="13"/>
      <c r="M8363" s="13" t="s">
        <v>17881</v>
      </c>
      <c r="N8363" s="13" t="s">
        <v>17882</v>
      </c>
      <c r="O8363" s="13" t="s">
        <v>17881</v>
      </c>
      <c r="AC8363" s="22" t="s">
        <v>29971</v>
      </c>
      <c r="AD8363" s="24" t="s">
        <v>17858</v>
      </c>
      <c r="AE8363" s="24" t="s">
        <v>17859</v>
      </c>
      <c r="AF8363" s="24"/>
      <c r="AG8363" s="24" t="s">
        <v>21523</v>
      </c>
      <c r="AH8363" s="24" t="s">
        <v>816</v>
      </c>
      <c r="AI8363" s="24" t="s">
        <v>817</v>
      </c>
      <c r="AJ8363" s="24" t="s">
        <v>128</v>
      </c>
      <c r="AK8363" s="24" t="s">
        <v>129</v>
      </c>
      <c r="AL8363" s="22">
        <v>8361</v>
      </c>
    </row>
    <row r="8364" spans="7:38" s="10" customFormat="1">
      <c r="G8364" s="18"/>
      <c r="H8364" s="18"/>
      <c r="I8364" s="18"/>
      <c r="J8364" s="18"/>
      <c r="L8364" s="13"/>
      <c r="M8364" s="13" t="s">
        <v>17883</v>
      </c>
      <c r="N8364" s="13" t="s">
        <v>17884</v>
      </c>
      <c r="O8364" s="13" t="s">
        <v>17883</v>
      </c>
      <c r="AC8364" s="22" t="s">
        <v>29972</v>
      </c>
      <c r="AD8364" s="24" t="s">
        <v>17860</v>
      </c>
      <c r="AE8364" s="24" t="s">
        <v>17861</v>
      </c>
      <c r="AF8364" s="24"/>
      <c r="AG8364" s="24" t="s">
        <v>21523</v>
      </c>
      <c r="AH8364" s="24" t="s">
        <v>816</v>
      </c>
      <c r="AI8364" s="24" t="s">
        <v>817</v>
      </c>
      <c r="AJ8364" s="24" t="s">
        <v>128</v>
      </c>
      <c r="AK8364" s="24" t="s">
        <v>129</v>
      </c>
      <c r="AL8364" s="22">
        <v>8362</v>
      </c>
    </row>
    <row r="8365" spans="7:38" s="10" customFormat="1">
      <c r="G8365" s="18"/>
      <c r="H8365" s="18"/>
      <c r="I8365" s="18"/>
      <c r="J8365" s="18"/>
      <c r="L8365" s="13"/>
      <c r="M8365" s="13" t="s">
        <v>17885</v>
      </c>
      <c r="N8365" s="13" t="s">
        <v>17886</v>
      </c>
      <c r="O8365" s="13" t="s">
        <v>17885</v>
      </c>
      <c r="AC8365" s="22" t="s">
        <v>29973</v>
      </c>
      <c r="AD8365" s="24" t="s">
        <v>17862</v>
      </c>
      <c r="AE8365" s="24" t="s">
        <v>17863</v>
      </c>
      <c r="AF8365" s="24"/>
      <c r="AG8365" s="24" t="s">
        <v>21521</v>
      </c>
      <c r="AH8365" s="24" t="s">
        <v>818</v>
      </c>
      <c r="AI8365" s="24" t="s">
        <v>819</v>
      </c>
      <c r="AJ8365" s="24" t="s">
        <v>128</v>
      </c>
      <c r="AK8365" s="24" t="s">
        <v>129</v>
      </c>
      <c r="AL8365" s="22">
        <v>8363</v>
      </c>
    </row>
    <row r="8366" spans="7:38" s="10" customFormat="1">
      <c r="G8366" s="18"/>
      <c r="H8366" s="18"/>
      <c r="I8366" s="18"/>
      <c r="J8366" s="18"/>
      <c r="L8366" s="13"/>
      <c r="M8366" s="13" t="s">
        <v>17887</v>
      </c>
      <c r="N8366" s="13" t="s">
        <v>17888</v>
      </c>
      <c r="O8366" s="13" t="s">
        <v>17887</v>
      </c>
      <c r="AC8366" s="22" t="s">
        <v>29974</v>
      </c>
      <c r="AD8366" s="24" t="s">
        <v>17864</v>
      </c>
      <c r="AE8366" s="24" t="s">
        <v>17865</v>
      </c>
      <c r="AF8366" s="24"/>
      <c r="AG8366" s="24" t="s">
        <v>21521</v>
      </c>
      <c r="AH8366" s="24" t="s">
        <v>818</v>
      </c>
      <c r="AI8366" s="24" t="s">
        <v>819</v>
      </c>
      <c r="AJ8366" s="24" t="s">
        <v>128</v>
      </c>
      <c r="AK8366" s="24" t="s">
        <v>129</v>
      </c>
      <c r="AL8366" s="22">
        <v>8364</v>
      </c>
    </row>
    <row r="8367" spans="7:38" s="10" customFormat="1">
      <c r="G8367" s="18"/>
      <c r="H8367" s="18"/>
      <c r="I8367" s="18"/>
      <c r="J8367" s="18"/>
      <c r="L8367" s="13"/>
      <c r="M8367" s="13" t="s">
        <v>17889</v>
      </c>
      <c r="N8367" s="13" t="s">
        <v>17890</v>
      </c>
      <c r="O8367" s="13" t="s">
        <v>17889</v>
      </c>
      <c r="AC8367" s="22" t="s">
        <v>29975</v>
      </c>
      <c r="AD8367" s="24" t="s">
        <v>17866</v>
      </c>
      <c r="AE8367" s="24" t="s">
        <v>17867</v>
      </c>
      <c r="AF8367" s="24"/>
      <c r="AG8367" s="24" t="s">
        <v>21523</v>
      </c>
      <c r="AH8367" s="24" t="s">
        <v>818</v>
      </c>
      <c r="AI8367" s="24" t="s">
        <v>819</v>
      </c>
      <c r="AJ8367" s="24" t="s">
        <v>128</v>
      </c>
      <c r="AK8367" s="24" t="s">
        <v>129</v>
      </c>
      <c r="AL8367" s="22">
        <v>8365</v>
      </c>
    </row>
    <row r="8368" spans="7:38" s="10" customFormat="1">
      <c r="G8368" s="18"/>
      <c r="H8368" s="18"/>
      <c r="I8368" s="18"/>
      <c r="J8368" s="18"/>
      <c r="L8368" s="13"/>
      <c r="M8368" s="13" t="s">
        <v>17891</v>
      </c>
      <c r="N8368" s="13" t="s">
        <v>17892</v>
      </c>
      <c r="O8368" s="13" t="s">
        <v>17891</v>
      </c>
      <c r="AC8368" s="22" t="s">
        <v>29976</v>
      </c>
      <c r="AD8368" s="24" t="s">
        <v>17868</v>
      </c>
      <c r="AE8368" s="24" t="s">
        <v>17869</v>
      </c>
      <c r="AF8368" s="24"/>
      <c r="AG8368" s="24" t="s">
        <v>21523</v>
      </c>
      <c r="AH8368" s="24" t="s">
        <v>818</v>
      </c>
      <c r="AI8368" s="24" t="s">
        <v>819</v>
      </c>
      <c r="AJ8368" s="24" t="s">
        <v>128</v>
      </c>
      <c r="AK8368" s="24" t="s">
        <v>129</v>
      </c>
      <c r="AL8368" s="22">
        <v>8366</v>
      </c>
    </row>
    <row r="8369" spans="7:38" s="10" customFormat="1">
      <c r="G8369" s="18"/>
      <c r="H8369" s="18"/>
      <c r="I8369" s="18"/>
      <c r="J8369" s="18"/>
      <c r="L8369" s="13"/>
      <c r="M8369" s="13" t="s">
        <v>17893</v>
      </c>
      <c r="N8369" s="13" t="s">
        <v>17894</v>
      </c>
      <c r="O8369" s="13" t="s">
        <v>17893</v>
      </c>
      <c r="AC8369" s="22" t="s">
        <v>29977</v>
      </c>
      <c r="AD8369" s="24" t="s">
        <v>17870</v>
      </c>
      <c r="AE8369" s="24" t="s">
        <v>5431</v>
      </c>
      <c r="AF8369" s="24"/>
      <c r="AG8369" s="24" t="s">
        <v>21523</v>
      </c>
      <c r="AH8369" s="24" t="s">
        <v>818</v>
      </c>
      <c r="AI8369" s="24" t="s">
        <v>819</v>
      </c>
      <c r="AJ8369" s="24" t="s">
        <v>128</v>
      </c>
      <c r="AK8369" s="24" t="s">
        <v>129</v>
      </c>
      <c r="AL8369" s="22">
        <v>8367</v>
      </c>
    </row>
    <row r="8370" spans="7:38" s="10" customFormat="1">
      <c r="G8370" s="18"/>
      <c r="H8370" s="18"/>
      <c r="I8370" s="18"/>
      <c r="J8370" s="18"/>
      <c r="L8370" s="13"/>
      <c r="M8370" s="13" t="s">
        <v>17895</v>
      </c>
      <c r="N8370" s="13" t="s">
        <v>17896</v>
      </c>
      <c r="O8370" s="13" t="s">
        <v>17895</v>
      </c>
      <c r="AC8370" s="22" t="s">
        <v>29978</v>
      </c>
      <c r="AD8370" s="24" t="s">
        <v>17871</v>
      </c>
      <c r="AE8370" s="24" t="s">
        <v>17872</v>
      </c>
      <c r="AF8370" s="24"/>
      <c r="AG8370" s="24" t="s">
        <v>21523</v>
      </c>
      <c r="AH8370" s="24" t="s">
        <v>818</v>
      </c>
      <c r="AI8370" s="24" t="s">
        <v>819</v>
      </c>
      <c r="AJ8370" s="24" t="s">
        <v>128</v>
      </c>
      <c r="AK8370" s="24" t="s">
        <v>129</v>
      </c>
      <c r="AL8370" s="22">
        <v>8368</v>
      </c>
    </row>
    <row r="8371" spans="7:38" s="10" customFormat="1">
      <c r="G8371" s="18"/>
      <c r="H8371" s="18"/>
      <c r="I8371" s="18"/>
      <c r="J8371" s="18"/>
      <c r="L8371" s="13"/>
      <c r="M8371" s="13" t="s">
        <v>17897</v>
      </c>
      <c r="N8371" s="13" t="s">
        <v>17898</v>
      </c>
      <c r="O8371" s="13" t="s">
        <v>17897</v>
      </c>
      <c r="AC8371" s="22" t="s">
        <v>29979</v>
      </c>
      <c r="AD8371" s="24" t="s">
        <v>17873</v>
      </c>
      <c r="AE8371" s="24" t="s">
        <v>17874</v>
      </c>
      <c r="AF8371" s="24"/>
      <c r="AG8371" s="24" t="s">
        <v>21523</v>
      </c>
      <c r="AH8371" s="24" t="s">
        <v>818</v>
      </c>
      <c r="AI8371" s="24" t="s">
        <v>819</v>
      </c>
      <c r="AJ8371" s="24" t="s">
        <v>128</v>
      </c>
      <c r="AK8371" s="24" t="s">
        <v>129</v>
      </c>
      <c r="AL8371" s="22">
        <v>8369</v>
      </c>
    </row>
    <row r="8372" spans="7:38" s="10" customFormat="1">
      <c r="G8372" s="18"/>
      <c r="H8372" s="18"/>
      <c r="I8372" s="18"/>
      <c r="J8372" s="18"/>
      <c r="L8372" s="13"/>
      <c r="M8372" s="13" t="s">
        <v>17899</v>
      </c>
      <c r="N8372" s="13" t="s">
        <v>17900</v>
      </c>
      <c r="O8372" s="13" t="s">
        <v>17899</v>
      </c>
      <c r="AC8372" s="22" t="s">
        <v>29980</v>
      </c>
      <c r="AD8372" s="24" t="s">
        <v>17875</v>
      </c>
      <c r="AE8372" s="24" t="s">
        <v>17876</v>
      </c>
      <c r="AF8372" s="24"/>
      <c r="AG8372" s="24" t="s">
        <v>21523</v>
      </c>
      <c r="AH8372" s="24" t="s">
        <v>818</v>
      </c>
      <c r="AI8372" s="24" t="s">
        <v>819</v>
      </c>
      <c r="AJ8372" s="24" t="s">
        <v>128</v>
      </c>
      <c r="AK8372" s="24" t="s">
        <v>129</v>
      </c>
      <c r="AL8372" s="22">
        <v>8370</v>
      </c>
    </row>
    <row r="8373" spans="7:38" s="10" customFormat="1">
      <c r="G8373" s="18"/>
      <c r="H8373" s="18"/>
      <c r="I8373" s="18"/>
      <c r="J8373" s="18"/>
      <c r="L8373" s="13"/>
      <c r="M8373" s="13" t="s">
        <v>17901</v>
      </c>
      <c r="N8373" s="13" t="s">
        <v>17902</v>
      </c>
      <c r="O8373" s="13" t="s">
        <v>17901</v>
      </c>
      <c r="AC8373" s="22" t="s">
        <v>29981</v>
      </c>
      <c r="AD8373" s="24" t="s">
        <v>17877</v>
      </c>
      <c r="AE8373" s="24" t="s">
        <v>17878</v>
      </c>
      <c r="AF8373" s="24"/>
      <c r="AG8373" s="24" t="s">
        <v>21523</v>
      </c>
      <c r="AH8373" s="24" t="s">
        <v>818</v>
      </c>
      <c r="AI8373" s="24" t="s">
        <v>819</v>
      </c>
      <c r="AJ8373" s="24" t="s">
        <v>128</v>
      </c>
      <c r="AK8373" s="24" t="s">
        <v>129</v>
      </c>
      <c r="AL8373" s="22">
        <v>8371</v>
      </c>
    </row>
    <row r="8374" spans="7:38" s="10" customFormat="1">
      <c r="G8374" s="18"/>
      <c r="H8374" s="18"/>
      <c r="I8374" s="18"/>
      <c r="J8374" s="18"/>
      <c r="L8374" s="13"/>
      <c r="M8374" s="13" t="s">
        <v>17903</v>
      </c>
      <c r="N8374" s="13" t="s">
        <v>17904</v>
      </c>
      <c r="O8374" s="13" t="s">
        <v>17903</v>
      </c>
      <c r="AC8374" s="22" t="s">
        <v>29982</v>
      </c>
      <c r="AD8374" s="24" t="s">
        <v>17879</v>
      </c>
      <c r="AE8374" s="24" t="s">
        <v>17880</v>
      </c>
      <c r="AF8374" s="24"/>
      <c r="AG8374" s="24" t="s">
        <v>21523</v>
      </c>
      <c r="AH8374" s="24" t="s">
        <v>818</v>
      </c>
      <c r="AI8374" s="24" t="s">
        <v>819</v>
      </c>
      <c r="AJ8374" s="24" t="s">
        <v>128</v>
      </c>
      <c r="AK8374" s="24" t="s">
        <v>129</v>
      </c>
      <c r="AL8374" s="22">
        <v>8372</v>
      </c>
    </row>
    <row r="8375" spans="7:38" s="10" customFormat="1">
      <c r="G8375" s="18"/>
      <c r="H8375" s="18"/>
      <c r="I8375" s="18"/>
      <c r="J8375" s="18"/>
      <c r="L8375" s="13"/>
      <c r="M8375" s="13" t="s">
        <v>17905</v>
      </c>
      <c r="N8375" s="13" t="s">
        <v>17906</v>
      </c>
      <c r="O8375" s="13" t="s">
        <v>17905</v>
      </c>
      <c r="AC8375" s="22" t="s">
        <v>29983</v>
      </c>
      <c r="AD8375" s="24" t="s">
        <v>17881</v>
      </c>
      <c r="AE8375" s="24" t="s">
        <v>17882</v>
      </c>
      <c r="AF8375" s="24" t="s">
        <v>29984</v>
      </c>
      <c r="AG8375" s="24" t="s">
        <v>21523</v>
      </c>
      <c r="AH8375" s="24" t="s">
        <v>818</v>
      </c>
      <c r="AI8375" s="24" t="s">
        <v>819</v>
      </c>
      <c r="AJ8375" s="24" t="s">
        <v>128</v>
      </c>
      <c r="AK8375" s="24" t="s">
        <v>129</v>
      </c>
      <c r="AL8375" s="22">
        <v>8373</v>
      </c>
    </row>
    <row r="8376" spans="7:38" s="10" customFormat="1">
      <c r="G8376" s="18"/>
      <c r="H8376" s="18"/>
      <c r="I8376" s="18"/>
      <c r="J8376" s="18"/>
      <c r="L8376" s="13"/>
      <c r="M8376" s="13" t="s">
        <v>17907</v>
      </c>
      <c r="N8376" s="13" t="s">
        <v>17908</v>
      </c>
      <c r="O8376" s="13" t="s">
        <v>17907</v>
      </c>
      <c r="AC8376" s="22" t="s">
        <v>29985</v>
      </c>
      <c r="AD8376" s="24" t="s">
        <v>17883</v>
      </c>
      <c r="AE8376" s="24" t="s">
        <v>17884</v>
      </c>
      <c r="AF8376" s="24" t="s">
        <v>29986</v>
      </c>
      <c r="AG8376" s="24" t="s">
        <v>21523</v>
      </c>
      <c r="AH8376" s="24" t="s">
        <v>818</v>
      </c>
      <c r="AI8376" s="24" t="s">
        <v>819</v>
      </c>
      <c r="AJ8376" s="24" t="s">
        <v>128</v>
      </c>
      <c r="AK8376" s="24" t="s">
        <v>129</v>
      </c>
      <c r="AL8376" s="22">
        <v>8374</v>
      </c>
    </row>
    <row r="8377" spans="7:38" s="10" customFormat="1">
      <c r="G8377" s="18"/>
      <c r="H8377" s="18"/>
      <c r="I8377" s="18"/>
      <c r="J8377" s="18"/>
      <c r="L8377" s="13"/>
      <c r="M8377" s="13" t="s">
        <v>17909</v>
      </c>
      <c r="N8377" s="13" t="s">
        <v>17910</v>
      </c>
      <c r="O8377" s="13" t="s">
        <v>17909</v>
      </c>
      <c r="AC8377" s="22" t="s">
        <v>29987</v>
      </c>
      <c r="AD8377" s="24" t="s">
        <v>17885</v>
      </c>
      <c r="AE8377" s="24" t="s">
        <v>17886</v>
      </c>
      <c r="AF8377" s="24"/>
      <c r="AG8377" s="24" t="s">
        <v>21523</v>
      </c>
      <c r="AH8377" s="24" t="s">
        <v>818</v>
      </c>
      <c r="AI8377" s="24" t="s">
        <v>819</v>
      </c>
      <c r="AJ8377" s="24" t="s">
        <v>128</v>
      </c>
      <c r="AK8377" s="24" t="s">
        <v>129</v>
      </c>
      <c r="AL8377" s="22">
        <v>8375</v>
      </c>
    </row>
    <row r="8378" spans="7:38" s="10" customFormat="1">
      <c r="G8378" s="18"/>
      <c r="H8378" s="18"/>
      <c r="I8378" s="18"/>
      <c r="J8378" s="18"/>
      <c r="L8378" s="13"/>
      <c r="M8378" s="13" t="s">
        <v>17911</v>
      </c>
      <c r="N8378" s="13" t="s">
        <v>17912</v>
      </c>
      <c r="O8378" s="13" t="s">
        <v>17911</v>
      </c>
      <c r="AC8378" s="22" t="s">
        <v>29988</v>
      </c>
      <c r="AD8378" s="24" t="s">
        <v>17887</v>
      </c>
      <c r="AE8378" s="24" t="s">
        <v>17888</v>
      </c>
      <c r="AF8378" s="24" t="s">
        <v>29989</v>
      </c>
      <c r="AG8378" s="24" t="s">
        <v>21523</v>
      </c>
      <c r="AH8378" s="24" t="s">
        <v>818</v>
      </c>
      <c r="AI8378" s="24" t="s">
        <v>819</v>
      </c>
      <c r="AJ8378" s="24" t="s">
        <v>128</v>
      </c>
      <c r="AK8378" s="24" t="s">
        <v>129</v>
      </c>
      <c r="AL8378" s="22">
        <v>8376</v>
      </c>
    </row>
    <row r="8379" spans="7:38" s="10" customFormat="1">
      <c r="G8379" s="18"/>
      <c r="H8379" s="18"/>
      <c r="I8379" s="18"/>
      <c r="J8379" s="18"/>
      <c r="L8379" s="13"/>
      <c r="M8379" s="13" t="s">
        <v>17913</v>
      </c>
      <c r="N8379" s="13" t="s">
        <v>17914</v>
      </c>
      <c r="O8379" s="13" t="s">
        <v>17913</v>
      </c>
      <c r="AC8379" s="22" t="s">
        <v>29990</v>
      </c>
      <c r="AD8379" s="24" t="s">
        <v>17889</v>
      </c>
      <c r="AE8379" s="24" t="s">
        <v>17890</v>
      </c>
      <c r="AF8379" s="24"/>
      <c r="AG8379" s="24" t="s">
        <v>21523</v>
      </c>
      <c r="AH8379" s="24" t="s">
        <v>818</v>
      </c>
      <c r="AI8379" s="24" t="s">
        <v>819</v>
      </c>
      <c r="AJ8379" s="24" t="s">
        <v>128</v>
      </c>
      <c r="AK8379" s="24" t="s">
        <v>129</v>
      </c>
      <c r="AL8379" s="22">
        <v>8377</v>
      </c>
    </row>
    <row r="8380" spans="7:38" s="10" customFormat="1">
      <c r="G8380" s="18"/>
      <c r="H8380" s="18"/>
      <c r="I8380" s="18"/>
      <c r="J8380" s="18"/>
      <c r="L8380" s="13"/>
      <c r="M8380" s="13" t="s">
        <v>17915</v>
      </c>
      <c r="N8380" s="13" t="s">
        <v>17916</v>
      </c>
      <c r="O8380" s="13" t="s">
        <v>17915</v>
      </c>
      <c r="AC8380" s="22" t="s">
        <v>29991</v>
      </c>
      <c r="AD8380" s="24" t="s">
        <v>17891</v>
      </c>
      <c r="AE8380" s="24" t="s">
        <v>17892</v>
      </c>
      <c r="AF8380" s="24"/>
      <c r="AG8380" s="24" t="s">
        <v>21523</v>
      </c>
      <c r="AH8380" s="24" t="s">
        <v>818</v>
      </c>
      <c r="AI8380" s="24" t="s">
        <v>819</v>
      </c>
      <c r="AJ8380" s="24" t="s">
        <v>128</v>
      </c>
      <c r="AK8380" s="24" t="s">
        <v>129</v>
      </c>
      <c r="AL8380" s="22">
        <v>8378</v>
      </c>
    </row>
    <row r="8381" spans="7:38" s="10" customFormat="1">
      <c r="G8381" s="18"/>
      <c r="H8381" s="18"/>
      <c r="I8381" s="18"/>
      <c r="J8381" s="18"/>
      <c r="L8381" s="13"/>
      <c r="M8381" s="13" t="s">
        <v>18193</v>
      </c>
      <c r="N8381" s="13" t="s">
        <v>12685</v>
      </c>
      <c r="O8381" s="13" t="s">
        <v>18193</v>
      </c>
      <c r="AC8381" s="22" t="s">
        <v>29992</v>
      </c>
      <c r="AD8381" s="24" t="s">
        <v>29993</v>
      </c>
      <c r="AE8381" s="24" t="s">
        <v>29994</v>
      </c>
      <c r="AF8381" s="24"/>
      <c r="AG8381" s="24" t="s">
        <v>21521</v>
      </c>
      <c r="AH8381" s="24" t="s">
        <v>29995</v>
      </c>
      <c r="AI8381" s="24" t="s">
        <v>29996</v>
      </c>
      <c r="AJ8381" s="24" t="s">
        <v>128</v>
      </c>
      <c r="AK8381" s="24" t="s">
        <v>129</v>
      </c>
      <c r="AL8381" s="22">
        <v>8379</v>
      </c>
    </row>
    <row r="8382" spans="7:38" s="10" customFormat="1">
      <c r="G8382" s="18"/>
      <c r="H8382" s="18"/>
      <c r="I8382" s="18"/>
      <c r="J8382" s="18"/>
      <c r="L8382" s="13"/>
      <c r="M8382" s="13" t="s">
        <v>18194</v>
      </c>
      <c r="N8382" s="13" t="s">
        <v>18195</v>
      </c>
      <c r="O8382" s="13" t="s">
        <v>18194</v>
      </c>
      <c r="AC8382" s="22" t="s">
        <v>29997</v>
      </c>
      <c r="AD8382" s="24" t="s">
        <v>17893</v>
      </c>
      <c r="AE8382" s="24" t="s">
        <v>17894</v>
      </c>
      <c r="AF8382" s="24"/>
      <c r="AG8382" s="24" t="s">
        <v>21523</v>
      </c>
      <c r="AH8382" s="24" t="s">
        <v>29995</v>
      </c>
      <c r="AI8382" s="24" t="s">
        <v>29996</v>
      </c>
      <c r="AJ8382" s="24" t="s">
        <v>128</v>
      </c>
      <c r="AK8382" s="24" t="s">
        <v>129</v>
      </c>
      <c r="AL8382" s="22">
        <v>8380</v>
      </c>
    </row>
    <row r="8383" spans="7:38" s="10" customFormat="1">
      <c r="G8383" s="18"/>
      <c r="H8383" s="18"/>
      <c r="I8383" s="18"/>
      <c r="J8383" s="18"/>
      <c r="L8383" s="13"/>
      <c r="M8383" s="13" t="s">
        <v>18196</v>
      </c>
      <c r="N8383" s="13" t="s">
        <v>8074</v>
      </c>
      <c r="O8383" s="13" t="s">
        <v>18196</v>
      </c>
      <c r="AC8383" s="22" t="s">
        <v>29998</v>
      </c>
      <c r="AD8383" s="24" t="s">
        <v>17895</v>
      </c>
      <c r="AE8383" s="24" t="s">
        <v>17896</v>
      </c>
      <c r="AF8383" s="24"/>
      <c r="AG8383" s="24" t="s">
        <v>21523</v>
      </c>
      <c r="AH8383" s="24" t="s">
        <v>29995</v>
      </c>
      <c r="AI8383" s="24" t="s">
        <v>29996</v>
      </c>
      <c r="AJ8383" s="24" t="s">
        <v>128</v>
      </c>
      <c r="AK8383" s="24" t="s">
        <v>129</v>
      </c>
      <c r="AL8383" s="22">
        <v>8381</v>
      </c>
    </row>
    <row r="8384" spans="7:38" s="10" customFormat="1">
      <c r="G8384" s="18"/>
      <c r="H8384" s="18"/>
      <c r="I8384" s="18"/>
      <c r="J8384" s="18"/>
      <c r="L8384" s="13"/>
      <c r="M8384" s="13" t="s">
        <v>18197</v>
      </c>
      <c r="N8384" s="13" t="s">
        <v>18198</v>
      </c>
      <c r="O8384" s="13" t="s">
        <v>18197</v>
      </c>
      <c r="AC8384" s="22" t="s">
        <v>29999</v>
      </c>
      <c r="AD8384" s="24" t="s">
        <v>17897</v>
      </c>
      <c r="AE8384" s="24" t="s">
        <v>17898</v>
      </c>
      <c r="AF8384" s="24"/>
      <c r="AG8384" s="24" t="s">
        <v>21523</v>
      </c>
      <c r="AH8384" s="24" t="s">
        <v>29995</v>
      </c>
      <c r="AI8384" s="24" t="s">
        <v>29996</v>
      </c>
      <c r="AJ8384" s="24" t="s">
        <v>128</v>
      </c>
      <c r="AK8384" s="24" t="s">
        <v>129</v>
      </c>
      <c r="AL8384" s="22">
        <v>8382</v>
      </c>
    </row>
    <row r="8385" spans="7:38" s="10" customFormat="1">
      <c r="G8385" s="18"/>
      <c r="H8385" s="18"/>
      <c r="I8385" s="18"/>
      <c r="J8385" s="18"/>
      <c r="L8385" s="13"/>
      <c r="M8385" s="13" t="s">
        <v>18199</v>
      </c>
      <c r="N8385" s="13" t="s">
        <v>18200</v>
      </c>
      <c r="O8385" s="13" t="s">
        <v>18199</v>
      </c>
      <c r="AC8385" s="22" t="s">
        <v>30000</v>
      </c>
      <c r="AD8385" s="24" t="s">
        <v>30001</v>
      </c>
      <c r="AE8385" s="24" t="s">
        <v>30002</v>
      </c>
      <c r="AF8385" s="24"/>
      <c r="AG8385" s="24" t="s">
        <v>21523</v>
      </c>
      <c r="AH8385" s="24" t="s">
        <v>29995</v>
      </c>
      <c r="AI8385" s="24" t="s">
        <v>29996</v>
      </c>
      <c r="AJ8385" s="24" t="s">
        <v>128</v>
      </c>
      <c r="AK8385" s="24" t="s">
        <v>129</v>
      </c>
      <c r="AL8385" s="22">
        <v>8383</v>
      </c>
    </row>
    <row r="8386" spans="7:38" s="10" customFormat="1">
      <c r="G8386" s="18"/>
      <c r="H8386" s="18"/>
      <c r="I8386" s="18"/>
      <c r="J8386" s="18"/>
      <c r="L8386" s="13"/>
      <c r="M8386" s="13" t="s">
        <v>18201</v>
      </c>
      <c r="N8386" s="13" t="s">
        <v>18202</v>
      </c>
      <c r="O8386" s="13" t="s">
        <v>18201</v>
      </c>
      <c r="AC8386" s="22" t="s">
        <v>30003</v>
      </c>
      <c r="AD8386" s="24" t="s">
        <v>17899</v>
      </c>
      <c r="AE8386" s="24" t="s">
        <v>17900</v>
      </c>
      <c r="AF8386" s="24"/>
      <c r="AG8386" s="24" t="s">
        <v>21523</v>
      </c>
      <c r="AH8386" s="24" t="s">
        <v>29995</v>
      </c>
      <c r="AI8386" s="24" t="s">
        <v>29996</v>
      </c>
      <c r="AJ8386" s="24" t="s">
        <v>128</v>
      </c>
      <c r="AK8386" s="24" t="s">
        <v>129</v>
      </c>
      <c r="AL8386" s="22">
        <v>8384</v>
      </c>
    </row>
    <row r="8387" spans="7:38" s="10" customFormat="1">
      <c r="G8387" s="18"/>
      <c r="H8387" s="18"/>
      <c r="I8387" s="18"/>
      <c r="J8387" s="18"/>
      <c r="L8387" s="13"/>
      <c r="M8387" s="13" t="s">
        <v>18203</v>
      </c>
      <c r="N8387" s="13" t="s">
        <v>18204</v>
      </c>
      <c r="O8387" s="13" t="s">
        <v>18203</v>
      </c>
      <c r="AC8387" s="22" t="s">
        <v>30004</v>
      </c>
      <c r="AD8387" s="24" t="s">
        <v>30005</v>
      </c>
      <c r="AE8387" s="24" t="s">
        <v>30006</v>
      </c>
      <c r="AF8387" s="24"/>
      <c r="AG8387" s="24" t="s">
        <v>21523</v>
      </c>
      <c r="AH8387" s="24" t="s">
        <v>29995</v>
      </c>
      <c r="AI8387" s="24" t="s">
        <v>29996</v>
      </c>
      <c r="AJ8387" s="24" t="s">
        <v>128</v>
      </c>
      <c r="AK8387" s="24" t="s">
        <v>129</v>
      </c>
      <c r="AL8387" s="22">
        <v>8385</v>
      </c>
    </row>
    <row r="8388" spans="7:38" s="10" customFormat="1">
      <c r="G8388" s="18"/>
      <c r="H8388" s="18"/>
      <c r="I8388" s="18"/>
      <c r="J8388" s="18"/>
      <c r="L8388" s="13"/>
      <c r="M8388" s="13" t="s">
        <v>18205</v>
      </c>
      <c r="N8388" s="13" t="s">
        <v>18206</v>
      </c>
      <c r="O8388" s="13" t="s">
        <v>18205</v>
      </c>
      <c r="AC8388" s="22" t="s">
        <v>30007</v>
      </c>
      <c r="AD8388" s="24" t="s">
        <v>17901</v>
      </c>
      <c r="AE8388" s="24" t="s">
        <v>17902</v>
      </c>
      <c r="AF8388" s="24"/>
      <c r="AG8388" s="24" t="s">
        <v>21523</v>
      </c>
      <c r="AH8388" s="24" t="s">
        <v>29995</v>
      </c>
      <c r="AI8388" s="24" t="s">
        <v>29996</v>
      </c>
      <c r="AJ8388" s="24" t="s">
        <v>128</v>
      </c>
      <c r="AK8388" s="24" t="s">
        <v>129</v>
      </c>
      <c r="AL8388" s="22">
        <v>8386</v>
      </c>
    </row>
    <row r="8389" spans="7:38" s="10" customFormat="1">
      <c r="G8389" s="18"/>
      <c r="H8389" s="18"/>
      <c r="I8389" s="18"/>
      <c r="J8389" s="18"/>
      <c r="L8389" s="13"/>
      <c r="M8389" s="13" t="s">
        <v>18207</v>
      </c>
      <c r="N8389" s="13" t="s">
        <v>236</v>
      </c>
      <c r="O8389" s="13" t="s">
        <v>18207</v>
      </c>
      <c r="AC8389" s="22" t="s">
        <v>30008</v>
      </c>
      <c r="AD8389" s="24" t="s">
        <v>30009</v>
      </c>
      <c r="AE8389" s="24" t="s">
        <v>30010</v>
      </c>
      <c r="AF8389" s="24"/>
      <c r="AG8389" s="24" t="s">
        <v>21523</v>
      </c>
      <c r="AH8389" s="24" t="s">
        <v>29995</v>
      </c>
      <c r="AI8389" s="24" t="s">
        <v>29996</v>
      </c>
      <c r="AJ8389" s="24" t="s">
        <v>128</v>
      </c>
      <c r="AK8389" s="24" t="s">
        <v>129</v>
      </c>
      <c r="AL8389" s="22">
        <v>8387</v>
      </c>
    </row>
    <row r="8390" spans="7:38" s="10" customFormat="1">
      <c r="G8390" s="18"/>
      <c r="H8390" s="18"/>
      <c r="I8390" s="18"/>
      <c r="J8390" s="18"/>
      <c r="L8390" s="13"/>
      <c r="M8390" s="13" t="s">
        <v>18208</v>
      </c>
      <c r="N8390" s="13" t="s">
        <v>18209</v>
      </c>
      <c r="O8390" s="13" t="s">
        <v>18208</v>
      </c>
      <c r="AC8390" s="22" t="s">
        <v>30011</v>
      </c>
      <c r="AD8390" s="24" t="s">
        <v>17903</v>
      </c>
      <c r="AE8390" s="24" t="s">
        <v>17904</v>
      </c>
      <c r="AF8390" s="24"/>
      <c r="AG8390" s="24" t="s">
        <v>21523</v>
      </c>
      <c r="AH8390" s="24" t="s">
        <v>29995</v>
      </c>
      <c r="AI8390" s="24" t="s">
        <v>29996</v>
      </c>
      <c r="AJ8390" s="24" t="s">
        <v>128</v>
      </c>
      <c r="AK8390" s="24" t="s">
        <v>129</v>
      </c>
      <c r="AL8390" s="22">
        <v>8388</v>
      </c>
    </row>
    <row r="8391" spans="7:38" s="10" customFormat="1">
      <c r="G8391" s="18"/>
      <c r="H8391" s="18"/>
      <c r="I8391" s="18"/>
      <c r="J8391" s="18"/>
      <c r="L8391" s="13"/>
      <c r="M8391" s="13" t="s">
        <v>18210</v>
      </c>
      <c r="N8391" s="13" t="s">
        <v>18211</v>
      </c>
      <c r="O8391" s="13" t="s">
        <v>18210</v>
      </c>
      <c r="AC8391" s="22" t="s">
        <v>30012</v>
      </c>
      <c r="AD8391" s="24" t="s">
        <v>17905</v>
      </c>
      <c r="AE8391" s="24" t="s">
        <v>17906</v>
      </c>
      <c r="AF8391" s="24"/>
      <c r="AG8391" s="24" t="s">
        <v>21523</v>
      </c>
      <c r="AH8391" s="24" t="s">
        <v>29995</v>
      </c>
      <c r="AI8391" s="24" t="s">
        <v>29996</v>
      </c>
      <c r="AJ8391" s="24" t="s">
        <v>128</v>
      </c>
      <c r="AK8391" s="24" t="s">
        <v>129</v>
      </c>
      <c r="AL8391" s="22">
        <v>8389</v>
      </c>
    </row>
    <row r="8392" spans="7:38" s="10" customFormat="1">
      <c r="G8392" s="18"/>
      <c r="H8392" s="18"/>
      <c r="I8392" s="18"/>
      <c r="J8392" s="18"/>
      <c r="L8392" s="13"/>
      <c r="M8392" s="13" t="s">
        <v>18212</v>
      </c>
      <c r="N8392" s="13" t="s">
        <v>18213</v>
      </c>
      <c r="O8392" s="13" t="s">
        <v>18212</v>
      </c>
      <c r="AC8392" s="22" t="s">
        <v>30013</v>
      </c>
      <c r="AD8392" s="24" t="s">
        <v>17907</v>
      </c>
      <c r="AE8392" s="24" t="s">
        <v>17908</v>
      </c>
      <c r="AF8392" s="24"/>
      <c r="AG8392" s="24" t="s">
        <v>21523</v>
      </c>
      <c r="AH8392" s="24" t="s">
        <v>29995</v>
      </c>
      <c r="AI8392" s="24" t="s">
        <v>29996</v>
      </c>
      <c r="AJ8392" s="24" t="s">
        <v>128</v>
      </c>
      <c r="AK8392" s="24" t="s">
        <v>129</v>
      </c>
      <c r="AL8392" s="22">
        <v>8390</v>
      </c>
    </row>
    <row r="8393" spans="7:38" s="10" customFormat="1">
      <c r="G8393" s="18"/>
      <c r="H8393" s="18"/>
      <c r="I8393" s="18"/>
      <c r="J8393" s="18"/>
      <c r="L8393" s="13"/>
      <c r="M8393" s="13" t="s">
        <v>18214</v>
      </c>
      <c r="N8393" s="13" t="s">
        <v>18215</v>
      </c>
      <c r="O8393" s="13" t="s">
        <v>18214</v>
      </c>
      <c r="AC8393" s="22" t="s">
        <v>30014</v>
      </c>
      <c r="AD8393" s="24" t="s">
        <v>17909</v>
      </c>
      <c r="AE8393" s="24" t="s">
        <v>17910</v>
      </c>
      <c r="AF8393" s="24"/>
      <c r="AG8393" s="24" t="s">
        <v>21523</v>
      </c>
      <c r="AH8393" s="24" t="s">
        <v>29995</v>
      </c>
      <c r="AI8393" s="24" t="s">
        <v>29996</v>
      </c>
      <c r="AJ8393" s="24" t="s">
        <v>128</v>
      </c>
      <c r="AK8393" s="24" t="s">
        <v>129</v>
      </c>
      <c r="AL8393" s="22">
        <v>8391</v>
      </c>
    </row>
    <row r="8394" spans="7:38" s="10" customFormat="1">
      <c r="G8394" s="18"/>
      <c r="H8394" s="18"/>
      <c r="I8394" s="18"/>
      <c r="J8394" s="18"/>
      <c r="L8394" s="13"/>
      <c r="M8394" s="13" t="s">
        <v>18216</v>
      </c>
      <c r="N8394" s="13" t="s">
        <v>18217</v>
      </c>
      <c r="O8394" s="13" t="s">
        <v>18216</v>
      </c>
      <c r="AC8394" s="22" t="s">
        <v>30015</v>
      </c>
      <c r="AD8394" s="24" t="s">
        <v>17911</v>
      </c>
      <c r="AE8394" s="24" t="s">
        <v>17912</v>
      </c>
      <c r="AF8394" s="24"/>
      <c r="AG8394" s="24" t="s">
        <v>21521</v>
      </c>
      <c r="AH8394" s="24" t="s">
        <v>820</v>
      </c>
      <c r="AI8394" s="24" t="s">
        <v>821</v>
      </c>
      <c r="AJ8394" s="24" t="s">
        <v>128</v>
      </c>
      <c r="AK8394" s="24" t="s">
        <v>129</v>
      </c>
      <c r="AL8394" s="22">
        <v>8392</v>
      </c>
    </row>
    <row r="8395" spans="7:38" s="10" customFormat="1">
      <c r="G8395" s="18"/>
      <c r="H8395" s="18"/>
      <c r="I8395" s="18"/>
      <c r="J8395" s="18"/>
      <c r="L8395" s="13"/>
      <c r="M8395" s="13" t="s">
        <v>18218</v>
      </c>
      <c r="N8395" s="13" t="s">
        <v>18219</v>
      </c>
      <c r="O8395" s="13" t="s">
        <v>18218</v>
      </c>
      <c r="AC8395" s="22" t="s">
        <v>30016</v>
      </c>
      <c r="AD8395" s="24" t="s">
        <v>17913</v>
      </c>
      <c r="AE8395" s="24" t="s">
        <v>17914</v>
      </c>
      <c r="AF8395" s="24"/>
      <c r="AG8395" s="24" t="s">
        <v>21523</v>
      </c>
      <c r="AH8395" s="24" t="s">
        <v>820</v>
      </c>
      <c r="AI8395" s="24" t="s">
        <v>821</v>
      </c>
      <c r="AJ8395" s="24" t="s">
        <v>128</v>
      </c>
      <c r="AK8395" s="24" t="s">
        <v>129</v>
      </c>
      <c r="AL8395" s="22">
        <v>8393</v>
      </c>
    </row>
    <row r="8396" spans="7:38" s="10" customFormat="1">
      <c r="G8396" s="18"/>
      <c r="H8396" s="18"/>
      <c r="I8396" s="18"/>
      <c r="J8396" s="18"/>
      <c r="L8396" s="13"/>
      <c r="M8396" s="13" t="s">
        <v>18220</v>
      </c>
      <c r="N8396" s="13" t="s">
        <v>18221</v>
      </c>
      <c r="O8396" s="13" t="s">
        <v>18220</v>
      </c>
      <c r="AC8396" s="22" t="s">
        <v>30017</v>
      </c>
      <c r="AD8396" s="24" t="s">
        <v>17915</v>
      </c>
      <c r="AE8396" s="24" t="s">
        <v>17916</v>
      </c>
      <c r="AF8396" s="24"/>
      <c r="AG8396" s="24" t="s">
        <v>21523</v>
      </c>
      <c r="AH8396" s="24" t="s">
        <v>820</v>
      </c>
      <c r="AI8396" s="24" t="s">
        <v>821</v>
      </c>
      <c r="AJ8396" s="24" t="s">
        <v>128</v>
      </c>
      <c r="AK8396" s="24" t="s">
        <v>129</v>
      </c>
      <c r="AL8396" s="22">
        <v>8394</v>
      </c>
    </row>
    <row r="8397" spans="7:38" s="10" customFormat="1">
      <c r="G8397" s="18"/>
      <c r="H8397" s="18"/>
      <c r="I8397" s="18"/>
      <c r="J8397" s="18"/>
      <c r="L8397" s="13"/>
      <c r="M8397" s="13" t="s">
        <v>18222</v>
      </c>
      <c r="N8397" s="13" t="s">
        <v>18223</v>
      </c>
      <c r="O8397" s="13" t="s">
        <v>18222</v>
      </c>
      <c r="AC8397" s="22" t="s">
        <v>30018</v>
      </c>
      <c r="AD8397" s="24" t="s">
        <v>18193</v>
      </c>
      <c r="AE8397" s="24" t="s">
        <v>12685</v>
      </c>
      <c r="AF8397" s="24"/>
      <c r="AG8397" s="24" t="s">
        <v>21523</v>
      </c>
      <c r="AH8397" s="24" t="s">
        <v>820</v>
      </c>
      <c r="AI8397" s="24" t="s">
        <v>821</v>
      </c>
      <c r="AJ8397" s="24" t="s">
        <v>128</v>
      </c>
      <c r="AK8397" s="24" t="s">
        <v>129</v>
      </c>
      <c r="AL8397" s="22">
        <v>8395</v>
      </c>
    </row>
    <row r="8398" spans="7:38" s="10" customFormat="1">
      <c r="G8398" s="18"/>
      <c r="H8398" s="18"/>
      <c r="I8398" s="18"/>
      <c r="J8398" s="18"/>
      <c r="L8398" s="13"/>
      <c r="M8398" s="13" t="s">
        <v>18224</v>
      </c>
      <c r="N8398" s="13" t="s">
        <v>18225</v>
      </c>
      <c r="O8398" s="13" t="s">
        <v>18224</v>
      </c>
      <c r="AC8398" s="22" t="s">
        <v>30019</v>
      </c>
      <c r="AD8398" s="24" t="s">
        <v>18194</v>
      </c>
      <c r="AE8398" s="24" t="s">
        <v>18195</v>
      </c>
      <c r="AF8398" s="24"/>
      <c r="AG8398" s="24" t="s">
        <v>21523</v>
      </c>
      <c r="AH8398" s="24" t="s">
        <v>820</v>
      </c>
      <c r="AI8398" s="24" t="s">
        <v>821</v>
      </c>
      <c r="AJ8398" s="24" t="s">
        <v>128</v>
      </c>
      <c r="AK8398" s="24" t="s">
        <v>129</v>
      </c>
      <c r="AL8398" s="22">
        <v>8396</v>
      </c>
    </row>
    <row r="8399" spans="7:38" s="10" customFormat="1">
      <c r="G8399" s="18"/>
      <c r="H8399" s="18"/>
      <c r="I8399" s="18"/>
      <c r="J8399" s="18"/>
      <c r="L8399" s="13"/>
      <c r="M8399" s="13" t="s">
        <v>18226</v>
      </c>
      <c r="N8399" s="13" t="s">
        <v>5565</v>
      </c>
      <c r="O8399" s="13" t="s">
        <v>18226</v>
      </c>
      <c r="AC8399" s="22" t="s">
        <v>30020</v>
      </c>
      <c r="AD8399" s="24" t="s">
        <v>18196</v>
      </c>
      <c r="AE8399" s="24" t="s">
        <v>8074</v>
      </c>
      <c r="AF8399" s="24"/>
      <c r="AG8399" s="24" t="s">
        <v>21523</v>
      </c>
      <c r="AH8399" s="24" t="s">
        <v>820</v>
      </c>
      <c r="AI8399" s="24" t="s">
        <v>821</v>
      </c>
      <c r="AJ8399" s="24" t="s">
        <v>128</v>
      </c>
      <c r="AK8399" s="24" t="s">
        <v>129</v>
      </c>
      <c r="AL8399" s="22">
        <v>8397</v>
      </c>
    </row>
    <row r="8400" spans="7:38" s="10" customFormat="1">
      <c r="G8400" s="18"/>
      <c r="H8400" s="18"/>
      <c r="I8400" s="18"/>
      <c r="J8400" s="18"/>
      <c r="L8400" s="13"/>
      <c r="M8400" s="13" t="s">
        <v>18227</v>
      </c>
      <c r="N8400" s="13" t="s">
        <v>18228</v>
      </c>
      <c r="O8400" s="13" t="s">
        <v>18227</v>
      </c>
      <c r="AC8400" s="22" t="s">
        <v>30021</v>
      </c>
      <c r="AD8400" s="24" t="s">
        <v>18197</v>
      </c>
      <c r="AE8400" s="24" t="s">
        <v>18198</v>
      </c>
      <c r="AF8400" s="24"/>
      <c r="AG8400" s="24" t="s">
        <v>21523</v>
      </c>
      <c r="AH8400" s="24" t="s">
        <v>820</v>
      </c>
      <c r="AI8400" s="24" t="s">
        <v>821</v>
      </c>
      <c r="AJ8400" s="24" t="s">
        <v>128</v>
      </c>
      <c r="AK8400" s="24" t="s">
        <v>129</v>
      </c>
      <c r="AL8400" s="22">
        <v>8398</v>
      </c>
    </row>
    <row r="8401" spans="7:38" s="10" customFormat="1">
      <c r="G8401" s="18"/>
      <c r="H8401" s="18"/>
      <c r="I8401" s="18"/>
      <c r="J8401" s="18"/>
      <c r="L8401" s="13"/>
      <c r="M8401" s="13" t="s">
        <v>18229</v>
      </c>
      <c r="N8401" s="13" t="s">
        <v>18230</v>
      </c>
      <c r="O8401" s="13" t="s">
        <v>18229</v>
      </c>
      <c r="AC8401" s="22" t="s">
        <v>30022</v>
      </c>
      <c r="AD8401" s="24" t="s">
        <v>18199</v>
      </c>
      <c r="AE8401" s="24" t="s">
        <v>18200</v>
      </c>
      <c r="AF8401" s="24"/>
      <c r="AG8401" s="24" t="s">
        <v>21523</v>
      </c>
      <c r="AH8401" s="24" t="s">
        <v>820</v>
      </c>
      <c r="AI8401" s="24" t="s">
        <v>821</v>
      </c>
      <c r="AJ8401" s="24" t="s">
        <v>128</v>
      </c>
      <c r="AK8401" s="24" t="s">
        <v>129</v>
      </c>
      <c r="AL8401" s="22">
        <v>8399</v>
      </c>
    </row>
    <row r="8402" spans="7:38" s="10" customFormat="1">
      <c r="G8402" s="18"/>
      <c r="H8402" s="18"/>
      <c r="I8402" s="18"/>
      <c r="J8402" s="18"/>
      <c r="L8402" s="13"/>
      <c r="M8402" s="13" t="s">
        <v>18231</v>
      </c>
      <c r="N8402" s="13" t="s">
        <v>18232</v>
      </c>
      <c r="O8402" s="13" t="s">
        <v>18231</v>
      </c>
      <c r="AC8402" s="22" t="s">
        <v>30023</v>
      </c>
      <c r="AD8402" s="24" t="s">
        <v>18201</v>
      </c>
      <c r="AE8402" s="24" t="s">
        <v>18202</v>
      </c>
      <c r="AF8402" s="24"/>
      <c r="AG8402" s="24" t="s">
        <v>21523</v>
      </c>
      <c r="AH8402" s="24" t="s">
        <v>820</v>
      </c>
      <c r="AI8402" s="24" t="s">
        <v>821</v>
      </c>
      <c r="AJ8402" s="24" t="s">
        <v>128</v>
      </c>
      <c r="AK8402" s="24" t="s">
        <v>129</v>
      </c>
      <c r="AL8402" s="22">
        <v>8400</v>
      </c>
    </row>
    <row r="8403" spans="7:38" s="10" customFormat="1">
      <c r="G8403" s="18"/>
      <c r="H8403" s="18"/>
      <c r="I8403" s="18"/>
      <c r="J8403" s="18"/>
      <c r="L8403" s="13"/>
      <c r="M8403" s="13" t="s">
        <v>18233</v>
      </c>
      <c r="N8403" s="13" t="s">
        <v>9225</v>
      </c>
      <c r="O8403" s="13" t="s">
        <v>18233</v>
      </c>
      <c r="AC8403" s="22" t="s">
        <v>30024</v>
      </c>
      <c r="AD8403" s="24" t="s">
        <v>18203</v>
      </c>
      <c r="AE8403" s="24" t="s">
        <v>18204</v>
      </c>
      <c r="AF8403" s="24"/>
      <c r="AG8403" s="24" t="s">
        <v>21523</v>
      </c>
      <c r="AH8403" s="24" t="s">
        <v>820</v>
      </c>
      <c r="AI8403" s="24" t="s">
        <v>821</v>
      </c>
      <c r="AJ8403" s="24" t="s">
        <v>128</v>
      </c>
      <c r="AK8403" s="24" t="s">
        <v>129</v>
      </c>
      <c r="AL8403" s="22">
        <v>8401</v>
      </c>
    </row>
    <row r="8404" spans="7:38" s="10" customFormat="1">
      <c r="G8404" s="18"/>
      <c r="H8404" s="18"/>
      <c r="I8404" s="18"/>
      <c r="J8404" s="18"/>
      <c r="L8404" s="13"/>
      <c r="M8404" s="13" t="s">
        <v>18234</v>
      </c>
      <c r="N8404" s="13" t="s">
        <v>428</v>
      </c>
      <c r="O8404" s="13" t="s">
        <v>18234</v>
      </c>
      <c r="AC8404" s="22" t="s">
        <v>30025</v>
      </c>
      <c r="AD8404" s="24" t="s">
        <v>18205</v>
      </c>
      <c r="AE8404" s="24" t="s">
        <v>18206</v>
      </c>
      <c r="AF8404" s="24"/>
      <c r="AG8404" s="24" t="s">
        <v>21523</v>
      </c>
      <c r="AH8404" s="24" t="s">
        <v>820</v>
      </c>
      <c r="AI8404" s="24" t="s">
        <v>821</v>
      </c>
      <c r="AJ8404" s="24" t="s">
        <v>128</v>
      </c>
      <c r="AK8404" s="24" t="s">
        <v>129</v>
      </c>
      <c r="AL8404" s="22">
        <v>8402</v>
      </c>
    </row>
    <row r="8405" spans="7:38" s="10" customFormat="1">
      <c r="G8405" s="18"/>
      <c r="H8405" s="18"/>
      <c r="I8405" s="18"/>
      <c r="J8405" s="18"/>
      <c r="L8405" s="13"/>
      <c r="M8405" s="13" t="s">
        <v>18235</v>
      </c>
      <c r="N8405" s="13" t="s">
        <v>18236</v>
      </c>
      <c r="O8405" s="13" t="s">
        <v>18235</v>
      </c>
      <c r="AC8405" s="22" t="s">
        <v>30026</v>
      </c>
      <c r="AD8405" s="24" t="s">
        <v>18207</v>
      </c>
      <c r="AE8405" s="24" t="s">
        <v>236</v>
      </c>
      <c r="AF8405" s="24"/>
      <c r="AG8405" s="24" t="s">
        <v>21523</v>
      </c>
      <c r="AH8405" s="24" t="s">
        <v>820</v>
      </c>
      <c r="AI8405" s="24" t="s">
        <v>821</v>
      </c>
      <c r="AJ8405" s="24" t="s">
        <v>128</v>
      </c>
      <c r="AK8405" s="24" t="s">
        <v>129</v>
      </c>
      <c r="AL8405" s="22">
        <v>8403</v>
      </c>
    </row>
    <row r="8406" spans="7:38" s="10" customFormat="1">
      <c r="G8406" s="18"/>
      <c r="H8406" s="18"/>
      <c r="I8406" s="18"/>
      <c r="J8406" s="18"/>
      <c r="L8406" s="13"/>
      <c r="M8406" s="13" t="s">
        <v>18237</v>
      </c>
      <c r="N8406" s="13" t="s">
        <v>18238</v>
      </c>
      <c r="O8406" s="13" t="s">
        <v>18237</v>
      </c>
      <c r="AC8406" s="22" t="s">
        <v>30027</v>
      </c>
      <c r="AD8406" s="24" t="s">
        <v>18208</v>
      </c>
      <c r="AE8406" s="24" t="s">
        <v>18209</v>
      </c>
      <c r="AF8406" s="24"/>
      <c r="AG8406" s="24" t="s">
        <v>21523</v>
      </c>
      <c r="AH8406" s="24" t="s">
        <v>820</v>
      </c>
      <c r="AI8406" s="24" t="s">
        <v>821</v>
      </c>
      <c r="AJ8406" s="24" t="s">
        <v>128</v>
      </c>
      <c r="AK8406" s="24" t="s">
        <v>129</v>
      </c>
      <c r="AL8406" s="22">
        <v>8404</v>
      </c>
    </row>
    <row r="8407" spans="7:38" s="10" customFormat="1">
      <c r="G8407" s="18"/>
      <c r="H8407" s="18"/>
      <c r="I8407" s="18"/>
      <c r="J8407" s="18"/>
      <c r="L8407" s="13"/>
      <c r="M8407" s="13" t="s">
        <v>18239</v>
      </c>
      <c r="N8407" s="13" t="s">
        <v>18240</v>
      </c>
      <c r="O8407" s="13" t="s">
        <v>18239</v>
      </c>
      <c r="AC8407" s="22" t="s">
        <v>30028</v>
      </c>
      <c r="AD8407" s="24" t="s">
        <v>18210</v>
      </c>
      <c r="AE8407" s="24" t="s">
        <v>18211</v>
      </c>
      <c r="AF8407" s="24"/>
      <c r="AG8407" s="24" t="s">
        <v>21523</v>
      </c>
      <c r="AH8407" s="24" t="s">
        <v>820</v>
      </c>
      <c r="AI8407" s="24" t="s">
        <v>821</v>
      </c>
      <c r="AJ8407" s="24" t="s">
        <v>128</v>
      </c>
      <c r="AK8407" s="24" t="s">
        <v>129</v>
      </c>
      <c r="AL8407" s="22">
        <v>8405</v>
      </c>
    </row>
    <row r="8408" spans="7:38" s="10" customFormat="1">
      <c r="G8408" s="18"/>
      <c r="H8408" s="18"/>
      <c r="I8408" s="18"/>
      <c r="J8408" s="18"/>
      <c r="L8408" s="13"/>
      <c r="M8408" s="13" t="s">
        <v>18241</v>
      </c>
      <c r="N8408" s="13" t="s">
        <v>18242</v>
      </c>
      <c r="O8408" s="13" t="s">
        <v>18241</v>
      </c>
      <c r="AC8408" s="22" t="s">
        <v>30029</v>
      </c>
      <c r="AD8408" s="24" t="s">
        <v>18212</v>
      </c>
      <c r="AE8408" s="24" t="s">
        <v>18213</v>
      </c>
      <c r="AF8408" s="24"/>
      <c r="AG8408" s="24" t="s">
        <v>21521</v>
      </c>
      <c r="AH8408" s="24" t="s">
        <v>822</v>
      </c>
      <c r="AI8408" s="24" t="s">
        <v>823</v>
      </c>
      <c r="AJ8408" s="24" t="s">
        <v>128</v>
      </c>
      <c r="AK8408" s="24" t="s">
        <v>129</v>
      </c>
      <c r="AL8408" s="22">
        <v>8406</v>
      </c>
    </row>
    <row r="8409" spans="7:38" s="10" customFormat="1">
      <c r="G8409" s="18"/>
      <c r="H8409" s="18"/>
      <c r="I8409" s="18"/>
      <c r="J8409" s="18"/>
      <c r="L8409" s="13"/>
      <c r="M8409" s="13" t="s">
        <v>18275</v>
      </c>
      <c r="N8409" s="13" t="s">
        <v>18276</v>
      </c>
      <c r="O8409" s="13" t="s">
        <v>18275</v>
      </c>
      <c r="AC8409" s="22" t="s">
        <v>30030</v>
      </c>
      <c r="AD8409" s="24" t="s">
        <v>18214</v>
      </c>
      <c r="AE8409" s="24" t="s">
        <v>18215</v>
      </c>
      <c r="AF8409" s="24"/>
      <c r="AG8409" s="24" t="s">
        <v>21523</v>
      </c>
      <c r="AH8409" s="24" t="s">
        <v>822</v>
      </c>
      <c r="AI8409" s="24" t="s">
        <v>823</v>
      </c>
      <c r="AJ8409" s="24" t="s">
        <v>128</v>
      </c>
      <c r="AK8409" s="24" t="s">
        <v>129</v>
      </c>
      <c r="AL8409" s="22">
        <v>8407</v>
      </c>
    </row>
    <row r="8410" spans="7:38" s="10" customFormat="1">
      <c r="G8410" s="18"/>
      <c r="H8410" s="18"/>
      <c r="I8410" s="18"/>
      <c r="J8410" s="18"/>
      <c r="L8410" s="13"/>
      <c r="M8410" s="13" t="s">
        <v>18277</v>
      </c>
      <c r="N8410" s="13" t="s">
        <v>18278</v>
      </c>
      <c r="O8410" s="13" t="s">
        <v>18277</v>
      </c>
      <c r="AC8410" s="22" t="s">
        <v>30031</v>
      </c>
      <c r="AD8410" s="24" t="s">
        <v>18216</v>
      </c>
      <c r="AE8410" s="24" t="s">
        <v>18217</v>
      </c>
      <c r="AF8410" s="24"/>
      <c r="AG8410" s="24" t="s">
        <v>21523</v>
      </c>
      <c r="AH8410" s="24" t="s">
        <v>822</v>
      </c>
      <c r="AI8410" s="24" t="s">
        <v>823</v>
      </c>
      <c r="AJ8410" s="24" t="s">
        <v>128</v>
      </c>
      <c r="AK8410" s="24" t="s">
        <v>129</v>
      </c>
      <c r="AL8410" s="22">
        <v>8408</v>
      </c>
    </row>
    <row r="8411" spans="7:38" s="10" customFormat="1">
      <c r="G8411" s="18"/>
      <c r="H8411" s="18"/>
      <c r="I8411" s="18"/>
      <c r="J8411" s="18"/>
      <c r="L8411" s="13"/>
      <c r="M8411" s="13" t="s">
        <v>18279</v>
      </c>
      <c r="N8411" s="13" t="s">
        <v>18280</v>
      </c>
      <c r="O8411" s="13" t="s">
        <v>18279</v>
      </c>
      <c r="AC8411" s="22" t="s">
        <v>30032</v>
      </c>
      <c r="AD8411" s="24" t="s">
        <v>18218</v>
      </c>
      <c r="AE8411" s="24" t="s">
        <v>18219</v>
      </c>
      <c r="AF8411" s="24"/>
      <c r="AG8411" s="24" t="s">
        <v>21523</v>
      </c>
      <c r="AH8411" s="24" t="s">
        <v>822</v>
      </c>
      <c r="AI8411" s="24" t="s">
        <v>823</v>
      </c>
      <c r="AJ8411" s="24" t="s">
        <v>128</v>
      </c>
      <c r="AK8411" s="24" t="s">
        <v>129</v>
      </c>
      <c r="AL8411" s="22">
        <v>8409</v>
      </c>
    </row>
    <row r="8412" spans="7:38" s="10" customFormat="1">
      <c r="G8412" s="18"/>
      <c r="H8412" s="18"/>
      <c r="I8412" s="18"/>
      <c r="J8412" s="18"/>
      <c r="L8412" s="13"/>
      <c r="M8412" s="13" t="s">
        <v>18281</v>
      </c>
      <c r="N8412" s="13" t="s">
        <v>18282</v>
      </c>
      <c r="O8412" s="13" t="s">
        <v>18281</v>
      </c>
      <c r="AC8412" s="22" t="s">
        <v>30033</v>
      </c>
      <c r="AD8412" s="24" t="s">
        <v>18220</v>
      </c>
      <c r="AE8412" s="24" t="s">
        <v>18221</v>
      </c>
      <c r="AF8412" s="24"/>
      <c r="AG8412" s="24" t="s">
        <v>21523</v>
      </c>
      <c r="AH8412" s="24" t="s">
        <v>822</v>
      </c>
      <c r="AI8412" s="24" t="s">
        <v>823</v>
      </c>
      <c r="AJ8412" s="24" t="s">
        <v>128</v>
      </c>
      <c r="AK8412" s="24" t="s">
        <v>129</v>
      </c>
      <c r="AL8412" s="22">
        <v>8410</v>
      </c>
    </row>
    <row r="8413" spans="7:38" s="10" customFormat="1">
      <c r="G8413" s="18"/>
      <c r="H8413" s="18"/>
      <c r="I8413" s="18"/>
      <c r="J8413" s="18"/>
      <c r="L8413" s="13"/>
      <c r="M8413" s="13" t="s">
        <v>18283</v>
      </c>
      <c r="N8413" s="13" t="s">
        <v>18284</v>
      </c>
      <c r="O8413" s="13" t="s">
        <v>18283</v>
      </c>
      <c r="AC8413" s="22" t="s">
        <v>30034</v>
      </c>
      <c r="AD8413" s="24" t="s">
        <v>18222</v>
      </c>
      <c r="AE8413" s="24" t="s">
        <v>18223</v>
      </c>
      <c r="AF8413" s="24"/>
      <c r="AG8413" s="24" t="s">
        <v>21523</v>
      </c>
      <c r="AH8413" s="24" t="s">
        <v>822</v>
      </c>
      <c r="AI8413" s="24" t="s">
        <v>823</v>
      </c>
      <c r="AJ8413" s="24" t="s">
        <v>128</v>
      </c>
      <c r="AK8413" s="24" t="s">
        <v>129</v>
      </c>
      <c r="AL8413" s="22">
        <v>8411</v>
      </c>
    </row>
    <row r="8414" spans="7:38" s="10" customFormat="1">
      <c r="G8414" s="18"/>
      <c r="H8414" s="18"/>
      <c r="I8414" s="18"/>
      <c r="J8414" s="18"/>
      <c r="L8414" s="13"/>
      <c r="M8414" s="13" t="s">
        <v>18285</v>
      </c>
      <c r="N8414" s="13" t="s">
        <v>18286</v>
      </c>
      <c r="O8414" s="13" t="s">
        <v>18285</v>
      </c>
      <c r="AC8414" s="22" t="s">
        <v>30035</v>
      </c>
      <c r="AD8414" s="24" t="s">
        <v>18224</v>
      </c>
      <c r="AE8414" s="24" t="s">
        <v>18225</v>
      </c>
      <c r="AF8414" s="24"/>
      <c r="AG8414" s="24" t="s">
        <v>21523</v>
      </c>
      <c r="AH8414" s="24" t="s">
        <v>822</v>
      </c>
      <c r="AI8414" s="24" t="s">
        <v>823</v>
      </c>
      <c r="AJ8414" s="24" t="s">
        <v>128</v>
      </c>
      <c r="AK8414" s="24" t="s">
        <v>129</v>
      </c>
      <c r="AL8414" s="22">
        <v>8412</v>
      </c>
    </row>
    <row r="8415" spans="7:38" s="10" customFormat="1">
      <c r="G8415" s="18"/>
      <c r="H8415" s="18"/>
      <c r="I8415" s="18"/>
      <c r="J8415" s="18"/>
      <c r="L8415" s="13"/>
      <c r="M8415" s="13" t="s">
        <v>18243</v>
      </c>
      <c r="N8415" s="13" t="s">
        <v>18244</v>
      </c>
      <c r="O8415" s="13" t="s">
        <v>18243</v>
      </c>
      <c r="AC8415" s="22" t="s">
        <v>30036</v>
      </c>
      <c r="AD8415" s="24" t="s">
        <v>18226</v>
      </c>
      <c r="AE8415" s="24" t="s">
        <v>5565</v>
      </c>
      <c r="AF8415" s="24"/>
      <c r="AG8415" s="24" t="s">
        <v>21523</v>
      </c>
      <c r="AH8415" s="24" t="s">
        <v>822</v>
      </c>
      <c r="AI8415" s="24" t="s">
        <v>823</v>
      </c>
      <c r="AJ8415" s="24" t="s">
        <v>128</v>
      </c>
      <c r="AK8415" s="24" t="s">
        <v>129</v>
      </c>
      <c r="AL8415" s="22">
        <v>8413</v>
      </c>
    </row>
    <row r="8416" spans="7:38" s="10" customFormat="1">
      <c r="G8416" s="18"/>
      <c r="H8416" s="18"/>
      <c r="I8416" s="18"/>
      <c r="J8416" s="18"/>
      <c r="L8416" s="13"/>
      <c r="M8416" s="13" t="s">
        <v>18245</v>
      </c>
      <c r="N8416" s="13" t="s">
        <v>18246</v>
      </c>
      <c r="O8416" s="13" t="s">
        <v>18245</v>
      </c>
      <c r="AC8416" s="22" t="s">
        <v>30037</v>
      </c>
      <c r="AD8416" s="24" t="s">
        <v>18227</v>
      </c>
      <c r="AE8416" s="24" t="s">
        <v>18228</v>
      </c>
      <c r="AF8416" s="24"/>
      <c r="AG8416" s="24" t="s">
        <v>21523</v>
      </c>
      <c r="AH8416" s="24" t="s">
        <v>822</v>
      </c>
      <c r="AI8416" s="24" t="s">
        <v>823</v>
      </c>
      <c r="AJ8416" s="24" t="s">
        <v>128</v>
      </c>
      <c r="AK8416" s="24" t="s">
        <v>129</v>
      </c>
      <c r="AL8416" s="22">
        <v>8414</v>
      </c>
    </row>
    <row r="8417" spans="7:38" s="10" customFormat="1">
      <c r="G8417" s="18"/>
      <c r="H8417" s="18"/>
      <c r="I8417" s="18"/>
      <c r="J8417" s="18"/>
      <c r="L8417" s="13"/>
      <c r="M8417" s="13" t="s">
        <v>18287</v>
      </c>
      <c r="N8417" s="13" t="s">
        <v>18288</v>
      </c>
      <c r="O8417" s="13" t="s">
        <v>18287</v>
      </c>
      <c r="AC8417" s="22" t="s">
        <v>30038</v>
      </c>
      <c r="AD8417" s="24" t="s">
        <v>18229</v>
      </c>
      <c r="AE8417" s="24" t="s">
        <v>18230</v>
      </c>
      <c r="AF8417" s="24"/>
      <c r="AG8417" s="24" t="s">
        <v>21523</v>
      </c>
      <c r="AH8417" s="24" t="s">
        <v>822</v>
      </c>
      <c r="AI8417" s="24" t="s">
        <v>823</v>
      </c>
      <c r="AJ8417" s="24" t="s">
        <v>128</v>
      </c>
      <c r="AK8417" s="24" t="s">
        <v>129</v>
      </c>
      <c r="AL8417" s="22">
        <v>8415</v>
      </c>
    </row>
    <row r="8418" spans="7:38" s="10" customFormat="1">
      <c r="G8418" s="18"/>
      <c r="H8418" s="18"/>
      <c r="I8418" s="18"/>
      <c r="J8418" s="18"/>
      <c r="L8418" s="13"/>
      <c r="M8418" s="13" t="s">
        <v>18289</v>
      </c>
      <c r="N8418" s="13" t="s">
        <v>14747</v>
      </c>
      <c r="O8418" s="13" t="s">
        <v>18289</v>
      </c>
      <c r="AC8418" s="22" t="s">
        <v>30039</v>
      </c>
      <c r="AD8418" s="24" t="s">
        <v>18231</v>
      </c>
      <c r="AE8418" s="24" t="s">
        <v>18232</v>
      </c>
      <c r="AF8418" s="24"/>
      <c r="AG8418" s="24" t="s">
        <v>21523</v>
      </c>
      <c r="AH8418" s="24" t="s">
        <v>822</v>
      </c>
      <c r="AI8418" s="24" t="s">
        <v>823</v>
      </c>
      <c r="AJ8418" s="24" t="s">
        <v>128</v>
      </c>
      <c r="AK8418" s="24" t="s">
        <v>129</v>
      </c>
      <c r="AL8418" s="22">
        <v>8416</v>
      </c>
    </row>
    <row r="8419" spans="7:38" s="10" customFormat="1">
      <c r="G8419" s="18"/>
      <c r="H8419" s="18"/>
      <c r="I8419" s="18"/>
      <c r="J8419" s="18"/>
      <c r="L8419" s="13"/>
      <c r="M8419" s="13" t="s">
        <v>18247</v>
      </c>
      <c r="N8419" s="13" t="s">
        <v>18248</v>
      </c>
      <c r="O8419" s="13" t="s">
        <v>18247</v>
      </c>
      <c r="AC8419" s="22" t="s">
        <v>30040</v>
      </c>
      <c r="AD8419" s="24" t="s">
        <v>18233</v>
      </c>
      <c r="AE8419" s="24" t="s">
        <v>9225</v>
      </c>
      <c r="AF8419" s="24"/>
      <c r="AG8419" s="24" t="s">
        <v>21523</v>
      </c>
      <c r="AH8419" s="24" t="s">
        <v>822</v>
      </c>
      <c r="AI8419" s="24" t="s">
        <v>823</v>
      </c>
      <c r="AJ8419" s="24" t="s">
        <v>128</v>
      </c>
      <c r="AK8419" s="24" t="s">
        <v>129</v>
      </c>
      <c r="AL8419" s="22">
        <v>8417</v>
      </c>
    </row>
    <row r="8420" spans="7:38" s="10" customFormat="1">
      <c r="G8420" s="18"/>
      <c r="H8420" s="18"/>
      <c r="I8420" s="18"/>
      <c r="J8420" s="18"/>
      <c r="L8420" s="13"/>
      <c r="M8420" s="13" t="s">
        <v>18249</v>
      </c>
      <c r="N8420" s="13" t="s">
        <v>18250</v>
      </c>
      <c r="O8420" s="13" t="s">
        <v>18249</v>
      </c>
      <c r="AC8420" s="22" t="s">
        <v>30041</v>
      </c>
      <c r="AD8420" s="24" t="s">
        <v>18234</v>
      </c>
      <c r="AE8420" s="24" t="s">
        <v>428</v>
      </c>
      <c r="AF8420" s="24"/>
      <c r="AG8420" s="24" t="s">
        <v>21523</v>
      </c>
      <c r="AH8420" s="24" t="s">
        <v>822</v>
      </c>
      <c r="AI8420" s="24" t="s">
        <v>823</v>
      </c>
      <c r="AJ8420" s="24" t="s">
        <v>128</v>
      </c>
      <c r="AK8420" s="24" t="s">
        <v>129</v>
      </c>
      <c r="AL8420" s="22">
        <v>8418</v>
      </c>
    </row>
    <row r="8421" spans="7:38" s="10" customFormat="1">
      <c r="G8421" s="18"/>
      <c r="H8421" s="18"/>
      <c r="I8421" s="18"/>
      <c r="J8421" s="18"/>
      <c r="L8421" s="13"/>
      <c r="M8421" s="13" t="s">
        <v>18251</v>
      </c>
      <c r="N8421" s="13" t="s">
        <v>18252</v>
      </c>
      <c r="O8421" s="13" t="s">
        <v>18251</v>
      </c>
      <c r="AC8421" s="22" t="s">
        <v>30042</v>
      </c>
      <c r="AD8421" s="24" t="s">
        <v>18235</v>
      </c>
      <c r="AE8421" s="24" t="s">
        <v>18236</v>
      </c>
      <c r="AF8421" s="24"/>
      <c r="AG8421" s="24" t="s">
        <v>21523</v>
      </c>
      <c r="AH8421" s="24" t="s">
        <v>822</v>
      </c>
      <c r="AI8421" s="24" t="s">
        <v>823</v>
      </c>
      <c r="AJ8421" s="24" t="s">
        <v>128</v>
      </c>
      <c r="AK8421" s="24" t="s">
        <v>129</v>
      </c>
      <c r="AL8421" s="22">
        <v>8419</v>
      </c>
    </row>
    <row r="8422" spans="7:38" s="10" customFormat="1">
      <c r="G8422" s="18"/>
      <c r="H8422" s="18"/>
      <c r="I8422" s="18"/>
      <c r="J8422" s="18"/>
      <c r="L8422" s="13"/>
      <c r="M8422" s="13" t="s">
        <v>18253</v>
      </c>
      <c r="N8422" s="13" t="s">
        <v>6496</v>
      </c>
      <c r="O8422" s="13" t="s">
        <v>18253</v>
      </c>
      <c r="AC8422" s="22" t="s">
        <v>30043</v>
      </c>
      <c r="AD8422" s="24" t="s">
        <v>18237</v>
      </c>
      <c r="AE8422" s="24" t="s">
        <v>18238</v>
      </c>
      <c r="AF8422" s="24"/>
      <c r="AG8422" s="24" t="s">
        <v>21523</v>
      </c>
      <c r="AH8422" s="24" t="s">
        <v>822</v>
      </c>
      <c r="AI8422" s="24" t="s">
        <v>823</v>
      </c>
      <c r="AJ8422" s="24" t="s">
        <v>128</v>
      </c>
      <c r="AK8422" s="24" t="s">
        <v>129</v>
      </c>
      <c r="AL8422" s="22">
        <v>8420</v>
      </c>
    </row>
    <row r="8423" spans="7:38" s="10" customFormat="1">
      <c r="G8423" s="18"/>
      <c r="H8423" s="18"/>
      <c r="I8423" s="18"/>
      <c r="J8423" s="18"/>
      <c r="L8423" s="13"/>
      <c r="M8423" s="13" t="s">
        <v>18254</v>
      </c>
      <c r="N8423" s="13" t="s">
        <v>10992</v>
      </c>
      <c r="O8423" s="13" t="s">
        <v>18254</v>
      </c>
      <c r="AC8423" s="22" t="s">
        <v>30044</v>
      </c>
      <c r="AD8423" s="24" t="s">
        <v>18239</v>
      </c>
      <c r="AE8423" s="24" t="s">
        <v>18240</v>
      </c>
      <c r="AF8423" s="24"/>
      <c r="AG8423" s="24" t="s">
        <v>21523</v>
      </c>
      <c r="AH8423" s="24" t="s">
        <v>822</v>
      </c>
      <c r="AI8423" s="24" t="s">
        <v>823</v>
      </c>
      <c r="AJ8423" s="24" t="s">
        <v>128</v>
      </c>
      <c r="AK8423" s="24" t="s">
        <v>129</v>
      </c>
      <c r="AL8423" s="22">
        <v>8421</v>
      </c>
    </row>
    <row r="8424" spans="7:38" s="10" customFormat="1">
      <c r="G8424" s="18"/>
      <c r="H8424" s="18"/>
      <c r="I8424" s="18"/>
      <c r="J8424" s="18"/>
      <c r="L8424" s="13"/>
      <c r="M8424" s="13" t="s">
        <v>18255</v>
      </c>
      <c r="N8424" s="13" t="s">
        <v>18256</v>
      </c>
      <c r="O8424" s="13" t="s">
        <v>18255</v>
      </c>
      <c r="AC8424" s="22" t="s">
        <v>30045</v>
      </c>
      <c r="AD8424" s="24" t="s">
        <v>18241</v>
      </c>
      <c r="AE8424" s="24" t="s">
        <v>18242</v>
      </c>
      <c r="AF8424" s="24"/>
      <c r="AG8424" s="24" t="s">
        <v>21521</v>
      </c>
      <c r="AH8424" s="24" t="s">
        <v>824</v>
      </c>
      <c r="AI8424" s="24" t="s">
        <v>825</v>
      </c>
      <c r="AJ8424" s="24" t="s">
        <v>128</v>
      </c>
      <c r="AK8424" s="24" t="s">
        <v>129</v>
      </c>
      <c r="AL8424" s="22">
        <v>8422</v>
      </c>
    </row>
    <row r="8425" spans="7:38" s="10" customFormat="1">
      <c r="G8425" s="18"/>
      <c r="H8425" s="18"/>
      <c r="I8425" s="18"/>
      <c r="J8425" s="18"/>
      <c r="L8425" s="13"/>
      <c r="M8425" s="13" t="s">
        <v>18257</v>
      </c>
      <c r="N8425" s="13" t="s">
        <v>18258</v>
      </c>
      <c r="O8425" s="13" t="s">
        <v>18257</v>
      </c>
      <c r="AC8425" s="22" t="s">
        <v>30046</v>
      </c>
      <c r="AD8425" s="24" t="s">
        <v>18243</v>
      </c>
      <c r="AE8425" s="24" t="s">
        <v>18244</v>
      </c>
      <c r="AF8425" s="24"/>
      <c r="AG8425" s="24" t="s">
        <v>21523</v>
      </c>
      <c r="AH8425" s="24" t="s">
        <v>824</v>
      </c>
      <c r="AI8425" s="24" t="s">
        <v>825</v>
      </c>
      <c r="AJ8425" s="24" t="s">
        <v>128</v>
      </c>
      <c r="AK8425" s="24" t="s">
        <v>129</v>
      </c>
      <c r="AL8425" s="22">
        <v>8423</v>
      </c>
    </row>
    <row r="8426" spans="7:38" s="10" customFormat="1">
      <c r="G8426" s="18"/>
      <c r="H8426" s="18"/>
      <c r="I8426" s="18"/>
      <c r="J8426" s="18"/>
      <c r="L8426" s="13"/>
      <c r="M8426" s="13" t="s">
        <v>18259</v>
      </c>
      <c r="N8426" s="13" t="s">
        <v>18260</v>
      </c>
      <c r="O8426" s="13" t="s">
        <v>18259</v>
      </c>
      <c r="AC8426" s="22" t="s">
        <v>30047</v>
      </c>
      <c r="AD8426" s="24" t="s">
        <v>18245</v>
      </c>
      <c r="AE8426" s="24" t="s">
        <v>18246</v>
      </c>
      <c r="AF8426" s="24"/>
      <c r="AG8426" s="24" t="s">
        <v>21523</v>
      </c>
      <c r="AH8426" s="24" t="s">
        <v>824</v>
      </c>
      <c r="AI8426" s="24" t="s">
        <v>825</v>
      </c>
      <c r="AJ8426" s="24" t="s">
        <v>128</v>
      </c>
      <c r="AK8426" s="24" t="s">
        <v>129</v>
      </c>
      <c r="AL8426" s="22">
        <v>8424</v>
      </c>
    </row>
    <row r="8427" spans="7:38" s="10" customFormat="1">
      <c r="G8427" s="18"/>
      <c r="H8427" s="18"/>
      <c r="I8427" s="18"/>
      <c r="J8427" s="18"/>
      <c r="L8427" s="13"/>
      <c r="M8427" s="13" t="s">
        <v>18261</v>
      </c>
      <c r="N8427" s="13" t="s">
        <v>18262</v>
      </c>
      <c r="O8427" s="13" t="s">
        <v>18261</v>
      </c>
      <c r="AC8427" s="22" t="s">
        <v>30048</v>
      </c>
      <c r="AD8427" s="24" t="s">
        <v>18247</v>
      </c>
      <c r="AE8427" s="24" t="s">
        <v>18248</v>
      </c>
      <c r="AF8427" s="24"/>
      <c r="AG8427" s="24" t="s">
        <v>21523</v>
      </c>
      <c r="AH8427" s="24" t="s">
        <v>824</v>
      </c>
      <c r="AI8427" s="24" t="s">
        <v>825</v>
      </c>
      <c r="AJ8427" s="24" t="s">
        <v>128</v>
      </c>
      <c r="AK8427" s="24" t="s">
        <v>129</v>
      </c>
      <c r="AL8427" s="22">
        <v>8425</v>
      </c>
    </row>
    <row r="8428" spans="7:38" s="10" customFormat="1">
      <c r="G8428" s="18"/>
      <c r="H8428" s="18"/>
      <c r="I8428" s="18"/>
      <c r="J8428" s="18"/>
      <c r="L8428" s="13"/>
      <c r="M8428" s="13" t="s">
        <v>18263</v>
      </c>
      <c r="N8428" s="13" t="s">
        <v>18264</v>
      </c>
      <c r="O8428" s="13" t="s">
        <v>18263</v>
      </c>
      <c r="AC8428" s="22" t="s">
        <v>30049</v>
      </c>
      <c r="AD8428" s="24" t="s">
        <v>18249</v>
      </c>
      <c r="AE8428" s="24" t="s">
        <v>18250</v>
      </c>
      <c r="AF8428" s="24"/>
      <c r="AG8428" s="24" t="s">
        <v>21523</v>
      </c>
      <c r="AH8428" s="24" t="s">
        <v>824</v>
      </c>
      <c r="AI8428" s="24" t="s">
        <v>825</v>
      </c>
      <c r="AJ8428" s="24" t="s">
        <v>128</v>
      </c>
      <c r="AK8428" s="24" t="s">
        <v>129</v>
      </c>
      <c r="AL8428" s="22">
        <v>8426</v>
      </c>
    </row>
    <row r="8429" spans="7:38" s="10" customFormat="1">
      <c r="G8429" s="18"/>
      <c r="H8429" s="18"/>
      <c r="I8429" s="18"/>
      <c r="J8429" s="18"/>
      <c r="L8429" s="13"/>
      <c r="M8429" s="13" t="s">
        <v>18265</v>
      </c>
      <c r="N8429" s="13" t="s">
        <v>18266</v>
      </c>
      <c r="O8429" s="13" t="s">
        <v>18265</v>
      </c>
      <c r="AC8429" s="22" t="s">
        <v>30050</v>
      </c>
      <c r="AD8429" s="24" t="s">
        <v>18251</v>
      </c>
      <c r="AE8429" s="24" t="s">
        <v>18252</v>
      </c>
      <c r="AF8429" s="24"/>
      <c r="AG8429" s="24" t="s">
        <v>21523</v>
      </c>
      <c r="AH8429" s="24" t="s">
        <v>824</v>
      </c>
      <c r="AI8429" s="24" t="s">
        <v>825</v>
      </c>
      <c r="AJ8429" s="24" t="s">
        <v>128</v>
      </c>
      <c r="AK8429" s="24" t="s">
        <v>129</v>
      </c>
      <c r="AL8429" s="22">
        <v>8427</v>
      </c>
    </row>
    <row r="8430" spans="7:38" s="10" customFormat="1">
      <c r="G8430" s="18"/>
      <c r="H8430" s="18"/>
      <c r="I8430" s="18"/>
      <c r="J8430" s="18"/>
      <c r="L8430" s="13"/>
      <c r="M8430" s="13" t="s">
        <v>18267</v>
      </c>
      <c r="N8430" s="13" t="s">
        <v>18268</v>
      </c>
      <c r="O8430" s="13" t="s">
        <v>18267</v>
      </c>
      <c r="AC8430" s="22" t="s">
        <v>30051</v>
      </c>
      <c r="AD8430" s="24" t="s">
        <v>18253</v>
      </c>
      <c r="AE8430" s="24" t="s">
        <v>6496</v>
      </c>
      <c r="AF8430" s="24"/>
      <c r="AG8430" s="24" t="s">
        <v>21523</v>
      </c>
      <c r="AH8430" s="24" t="s">
        <v>824</v>
      </c>
      <c r="AI8430" s="24" t="s">
        <v>825</v>
      </c>
      <c r="AJ8430" s="24" t="s">
        <v>128</v>
      </c>
      <c r="AK8430" s="24" t="s">
        <v>129</v>
      </c>
      <c r="AL8430" s="22">
        <v>8428</v>
      </c>
    </row>
    <row r="8431" spans="7:38" s="10" customFormat="1">
      <c r="G8431" s="18"/>
      <c r="H8431" s="18"/>
      <c r="I8431" s="18"/>
      <c r="J8431" s="18"/>
      <c r="L8431" s="13"/>
      <c r="M8431" s="13" t="s">
        <v>18269</v>
      </c>
      <c r="N8431" s="13" t="s">
        <v>18270</v>
      </c>
      <c r="O8431" s="13" t="s">
        <v>18269</v>
      </c>
      <c r="AC8431" s="22" t="s">
        <v>30052</v>
      </c>
      <c r="AD8431" s="24" t="s">
        <v>18254</v>
      </c>
      <c r="AE8431" s="24" t="s">
        <v>10992</v>
      </c>
      <c r="AF8431" s="24"/>
      <c r="AG8431" s="24" t="s">
        <v>21523</v>
      </c>
      <c r="AH8431" s="24" t="s">
        <v>824</v>
      </c>
      <c r="AI8431" s="24" t="s">
        <v>825</v>
      </c>
      <c r="AJ8431" s="24" t="s">
        <v>128</v>
      </c>
      <c r="AK8431" s="24" t="s">
        <v>129</v>
      </c>
      <c r="AL8431" s="22">
        <v>8429</v>
      </c>
    </row>
    <row r="8432" spans="7:38" s="10" customFormat="1">
      <c r="G8432" s="18"/>
      <c r="H8432" s="18"/>
      <c r="I8432" s="18"/>
      <c r="J8432" s="18"/>
      <c r="L8432" s="13"/>
      <c r="M8432" s="13" t="s">
        <v>18271</v>
      </c>
      <c r="N8432" s="13" t="s">
        <v>18272</v>
      </c>
      <c r="O8432" s="13" t="s">
        <v>18271</v>
      </c>
      <c r="AC8432" s="22" t="s">
        <v>30053</v>
      </c>
      <c r="AD8432" s="24" t="s">
        <v>18255</v>
      </c>
      <c r="AE8432" s="24" t="s">
        <v>18256</v>
      </c>
      <c r="AF8432" s="24"/>
      <c r="AG8432" s="24" t="s">
        <v>21521</v>
      </c>
      <c r="AH8432" s="24" t="s">
        <v>826</v>
      </c>
      <c r="AI8432" s="24" t="s">
        <v>827</v>
      </c>
      <c r="AJ8432" s="24" t="s">
        <v>128</v>
      </c>
      <c r="AK8432" s="24" t="s">
        <v>129</v>
      </c>
      <c r="AL8432" s="22">
        <v>8430</v>
      </c>
    </row>
    <row r="8433" spans="7:38" s="10" customFormat="1">
      <c r="G8433" s="18"/>
      <c r="H8433" s="18"/>
      <c r="I8433" s="18"/>
      <c r="J8433" s="18"/>
      <c r="L8433" s="13"/>
      <c r="M8433" s="13" t="s">
        <v>18273</v>
      </c>
      <c r="N8433" s="13" t="s">
        <v>18274</v>
      </c>
      <c r="O8433" s="13" t="s">
        <v>18273</v>
      </c>
      <c r="AC8433" s="22" t="s">
        <v>30054</v>
      </c>
      <c r="AD8433" s="24" t="s">
        <v>18257</v>
      </c>
      <c r="AE8433" s="24" t="s">
        <v>18258</v>
      </c>
      <c r="AF8433" s="24"/>
      <c r="AG8433" s="24" t="s">
        <v>21523</v>
      </c>
      <c r="AH8433" s="24" t="s">
        <v>826</v>
      </c>
      <c r="AI8433" s="24" t="s">
        <v>827</v>
      </c>
      <c r="AJ8433" s="24" t="s">
        <v>128</v>
      </c>
      <c r="AK8433" s="24" t="s">
        <v>129</v>
      </c>
      <c r="AL8433" s="22">
        <v>8431</v>
      </c>
    </row>
    <row r="8434" spans="7:38" s="10" customFormat="1">
      <c r="G8434" s="18"/>
      <c r="H8434" s="18"/>
      <c r="I8434" s="18"/>
      <c r="J8434" s="18"/>
      <c r="L8434" s="13"/>
      <c r="M8434" s="13" t="s">
        <v>18290</v>
      </c>
      <c r="N8434" s="13" t="s">
        <v>18291</v>
      </c>
      <c r="O8434" s="13" t="s">
        <v>18290</v>
      </c>
      <c r="AC8434" s="22" t="s">
        <v>30055</v>
      </c>
      <c r="AD8434" s="24" t="s">
        <v>18259</v>
      </c>
      <c r="AE8434" s="24" t="s">
        <v>18260</v>
      </c>
      <c r="AF8434" s="24"/>
      <c r="AG8434" s="24" t="s">
        <v>21523</v>
      </c>
      <c r="AH8434" s="24" t="s">
        <v>826</v>
      </c>
      <c r="AI8434" s="24" t="s">
        <v>827</v>
      </c>
      <c r="AJ8434" s="24" t="s">
        <v>128</v>
      </c>
      <c r="AK8434" s="24" t="s">
        <v>129</v>
      </c>
      <c r="AL8434" s="22">
        <v>8432</v>
      </c>
    </row>
    <row r="8435" spans="7:38" s="10" customFormat="1">
      <c r="G8435" s="18"/>
      <c r="H8435" s="18"/>
      <c r="I8435" s="18"/>
      <c r="J8435" s="18"/>
      <c r="L8435" s="13"/>
      <c r="M8435" s="13" t="s">
        <v>18292</v>
      </c>
      <c r="N8435" s="13" t="s">
        <v>18293</v>
      </c>
      <c r="O8435" s="13" t="s">
        <v>18292</v>
      </c>
      <c r="AC8435" s="22" t="s">
        <v>30056</v>
      </c>
      <c r="AD8435" s="24" t="s">
        <v>18261</v>
      </c>
      <c r="AE8435" s="24" t="s">
        <v>18262</v>
      </c>
      <c r="AF8435" s="24"/>
      <c r="AG8435" s="24" t="s">
        <v>21523</v>
      </c>
      <c r="AH8435" s="24" t="s">
        <v>826</v>
      </c>
      <c r="AI8435" s="24" t="s">
        <v>827</v>
      </c>
      <c r="AJ8435" s="24" t="s">
        <v>128</v>
      </c>
      <c r="AK8435" s="24" t="s">
        <v>129</v>
      </c>
      <c r="AL8435" s="22">
        <v>8433</v>
      </c>
    </row>
    <row r="8436" spans="7:38" s="10" customFormat="1">
      <c r="G8436" s="18"/>
      <c r="H8436" s="18"/>
      <c r="I8436" s="18"/>
      <c r="J8436" s="18"/>
      <c r="L8436" s="13"/>
      <c r="M8436" s="13" t="s">
        <v>18294</v>
      </c>
      <c r="N8436" s="13" t="s">
        <v>18295</v>
      </c>
      <c r="O8436" s="13" t="s">
        <v>18294</v>
      </c>
      <c r="AC8436" s="22" t="s">
        <v>30057</v>
      </c>
      <c r="AD8436" s="24" t="s">
        <v>18263</v>
      </c>
      <c r="AE8436" s="24" t="s">
        <v>18264</v>
      </c>
      <c r="AF8436" s="24"/>
      <c r="AG8436" s="24" t="s">
        <v>21523</v>
      </c>
      <c r="AH8436" s="24" t="s">
        <v>826</v>
      </c>
      <c r="AI8436" s="24" t="s">
        <v>827</v>
      </c>
      <c r="AJ8436" s="24" t="s">
        <v>128</v>
      </c>
      <c r="AK8436" s="24" t="s">
        <v>129</v>
      </c>
      <c r="AL8436" s="22">
        <v>8434</v>
      </c>
    </row>
    <row r="8437" spans="7:38" s="10" customFormat="1">
      <c r="G8437" s="18"/>
      <c r="H8437" s="18"/>
      <c r="I8437" s="18"/>
      <c r="J8437" s="18"/>
      <c r="L8437" s="13"/>
      <c r="M8437" s="13" t="s">
        <v>18296</v>
      </c>
      <c r="N8437" s="13" t="s">
        <v>3284</v>
      </c>
      <c r="O8437" s="13" t="s">
        <v>18296</v>
      </c>
      <c r="AC8437" s="22" t="s">
        <v>30058</v>
      </c>
      <c r="AD8437" s="24" t="s">
        <v>18265</v>
      </c>
      <c r="AE8437" s="24" t="s">
        <v>18266</v>
      </c>
      <c r="AF8437" s="24"/>
      <c r="AG8437" s="24" t="s">
        <v>21523</v>
      </c>
      <c r="AH8437" s="24" t="s">
        <v>826</v>
      </c>
      <c r="AI8437" s="24" t="s">
        <v>827</v>
      </c>
      <c r="AJ8437" s="24" t="s">
        <v>128</v>
      </c>
      <c r="AK8437" s="24" t="s">
        <v>129</v>
      </c>
      <c r="AL8437" s="22">
        <v>8435</v>
      </c>
    </row>
    <row r="8438" spans="7:38" s="10" customFormat="1">
      <c r="G8438" s="18"/>
      <c r="H8438" s="18"/>
      <c r="I8438" s="18"/>
      <c r="J8438" s="18"/>
      <c r="L8438" s="13"/>
      <c r="M8438" s="13" t="s">
        <v>12734</v>
      </c>
      <c r="N8438" s="13" t="s">
        <v>10972</v>
      </c>
      <c r="O8438" s="13" t="s">
        <v>12734</v>
      </c>
      <c r="AC8438" s="22" t="s">
        <v>30059</v>
      </c>
      <c r="AD8438" s="24" t="s">
        <v>18267</v>
      </c>
      <c r="AE8438" s="24" t="s">
        <v>18268</v>
      </c>
      <c r="AF8438" s="24"/>
      <c r="AG8438" s="24" t="s">
        <v>21523</v>
      </c>
      <c r="AH8438" s="24" t="s">
        <v>826</v>
      </c>
      <c r="AI8438" s="24" t="s">
        <v>827</v>
      </c>
      <c r="AJ8438" s="24" t="s">
        <v>128</v>
      </c>
      <c r="AK8438" s="24" t="s">
        <v>129</v>
      </c>
      <c r="AL8438" s="22">
        <v>8436</v>
      </c>
    </row>
    <row r="8439" spans="7:38" s="10" customFormat="1">
      <c r="G8439" s="18"/>
      <c r="H8439" s="18"/>
      <c r="I8439" s="18"/>
      <c r="J8439" s="18"/>
      <c r="L8439" s="13"/>
      <c r="M8439" s="13" t="s">
        <v>18297</v>
      </c>
      <c r="N8439" s="13" t="s">
        <v>18298</v>
      </c>
      <c r="O8439" s="13" t="s">
        <v>18297</v>
      </c>
      <c r="AC8439" s="22" t="s">
        <v>30060</v>
      </c>
      <c r="AD8439" s="24" t="s">
        <v>18269</v>
      </c>
      <c r="AE8439" s="24" t="s">
        <v>18270</v>
      </c>
      <c r="AF8439" s="24"/>
      <c r="AG8439" s="24" t="s">
        <v>21523</v>
      </c>
      <c r="AH8439" s="24" t="s">
        <v>826</v>
      </c>
      <c r="AI8439" s="24" t="s">
        <v>827</v>
      </c>
      <c r="AJ8439" s="24" t="s">
        <v>128</v>
      </c>
      <c r="AK8439" s="24" t="s">
        <v>129</v>
      </c>
      <c r="AL8439" s="22">
        <v>8437</v>
      </c>
    </row>
    <row r="8440" spans="7:38" s="10" customFormat="1">
      <c r="G8440" s="18"/>
      <c r="H8440" s="18"/>
      <c r="I8440" s="18"/>
      <c r="J8440" s="18"/>
      <c r="L8440" s="13"/>
      <c r="M8440" s="13" t="s">
        <v>18299</v>
      </c>
      <c r="N8440" s="13" t="s">
        <v>10974</v>
      </c>
      <c r="O8440" s="13" t="s">
        <v>18299</v>
      </c>
      <c r="AC8440" s="22" t="s">
        <v>30061</v>
      </c>
      <c r="AD8440" s="24" t="s">
        <v>18271</v>
      </c>
      <c r="AE8440" s="24" t="s">
        <v>18272</v>
      </c>
      <c r="AF8440" s="24"/>
      <c r="AG8440" s="24" t="s">
        <v>21523</v>
      </c>
      <c r="AH8440" s="24" t="s">
        <v>826</v>
      </c>
      <c r="AI8440" s="24" t="s">
        <v>827</v>
      </c>
      <c r="AJ8440" s="24" t="s">
        <v>128</v>
      </c>
      <c r="AK8440" s="24" t="s">
        <v>129</v>
      </c>
      <c r="AL8440" s="22">
        <v>8438</v>
      </c>
    </row>
    <row r="8441" spans="7:38" s="10" customFormat="1">
      <c r="G8441" s="18"/>
      <c r="H8441" s="18"/>
      <c r="I8441" s="18"/>
      <c r="J8441" s="18"/>
      <c r="L8441" s="13"/>
      <c r="M8441" s="13" t="s">
        <v>12735</v>
      </c>
      <c r="N8441" s="13" t="s">
        <v>12736</v>
      </c>
      <c r="O8441" s="13" t="s">
        <v>12735</v>
      </c>
      <c r="AC8441" s="22" t="s">
        <v>30062</v>
      </c>
      <c r="AD8441" s="24" t="s">
        <v>18273</v>
      </c>
      <c r="AE8441" s="24" t="s">
        <v>18274</v>
      </c>
      <c r="AF8441" s="24"/>
      <c r="AG8441" s="24" t="s">
        <v>21523</v>
      </c>
      <c r="AH8441" s="24" t="s">
        <v>826</v>
      </c>
      <c r="AI8441" s="24" t="s">
        <v>827</v>
      </c>
      <c r="AJ8441" s="24" t="s">
        <v>128</v>
      </c>
      <c r="AK8441" s="24" t="s">
        <v>129</v>
      </c>
      <c r="AL8441" s="22">
        <v>8439</v>
      </c>
    </row>
    <row r="8442" spans="7:38" s="10" customFormat="1">
      <c r="G8442" s="18"/>
      <c r="H8442" s="18"/>
      <c r="I8442" s="18"/>
      <c r="J8442" s="18"/>
      <c r="L8442" s="13"/>
      <c r="M8442" s="13" t="s">
        <v>12737</v>
      </c>
      <c r="N8442" s="13" t="s">
        <v>12738</v>
      </c>
      <c r="O8442" s="13" t="s">
        <v>12737</v>
      </c>
      <c r="AC8442" s="22" t="s">
        <v>30063</v>
      </c>
      <c r="AD8442" s="24" t="s">
        <v>30064</v>
      </c>
      <c r="AE8442" s="24" t="s">
        <v>30065</v>
      </c>
      <c r="AF8442" s="24"/>
      <c r="AG8442" s="24" t="s">
        <v>21523</v>
      </c>
      <c r="AH8442" s="24" t="s">
        <v>826</v>
      </c>
      <c r="AI8442" s="24" t="s">
        <v>827</v>
      </c>
      <c r="AJ8442" s="24" t="s">
        <v>128</v>
      </c>
      <c r="AK8442" s="24" t="s">
        <v>129</v>
      </c>
      <c r="AL8442" s="22">
        <v>8440</v>
      </c>
    </row>
    <row r="8443" spans="7:38" s="10" customFormat="1">
      <c r="G8443" s="18"/>
      <c r="H8443" s="18"/>
      <c r="I8443" s="18"/>
      <c r="J8443" s="18"/>
      <c r="L8443" s="13"/>
      <c r="M8443" s="13" t="s">
        <v>12732</v>
      </c>
      <c r="N8443" s="13" t="s">
        <v>12733</v>
      </c>
      <c r="O8443" s="13" t="s">
        <v>12732</v>
      </c>
      <c r="AC8443" s="22" t="s">
        <v>30066</v>
      </c>
      <c r="AD8443" s="24" t="s">
        <v>18275</v>
      </c>
      <c r="AE8443" s="24" t="s">
        <v>18276</v>
      </c>
      <c r="AF8443" s="24"/>
      <c r="AG8443" s="24" t="s">
        <v>21523</v>
      </c>
      <c r="AH8443" s="24" t="s">
        <v>828</v>
      </c>
      <c r="AI8443" s="24" t="s">
        <v>829</v>
      </c>
      <c r="AJ8443" s="24" t="s">
        <v>128</v>
      </c>
      <c r="AK8443" s="24" t="s">
        <v>129</v>
      </c>
      <c r="AL8443" s="22">
        <v>8441</v>
      </c>
    </row>
    <row r="8444" spans="7:38" s="10" customFormat="1">
      <c r="G8444" s="18"/>
      <c r="H8444" s="18"/>
      <c r="I8444" s="18"/>
      <c r="J8444" s="18"/>
      <c r="L8444" s="13"/>
      <c r="M8444" s="13" t="s">
        <v>12739</v>
      </c>
      <c r="N8444" s="13" t="s">
        <v>4660</v>
      </c>
      <c r="O8444" s="13" t="s">
        <v>12739</v>
      </c>
      <c r="AC8444" s="22" t="s">
        <v>30067</v>
      </c>
      <c r="AD8444" s="24" t="s">
        <v>18277</v>
      </c>
      <c r="AE8444" s="24" t="s">
        <v>18278</v>
      </c>
      <c r="AF8444" s="24"/>
      <c r="AG8444" s="24" t="s">
        <v>21523</v>
      </c>
      <c r="AH8444" s="24" t="s">
        <v>828</v>
      </c>
      <c r="AI8444" s="24" t="s">
        <v>829</v>
      </c>
      <c r="AJ8444" s="24" t="s">
        <v>128</v>
      </c>
      <c r="AK8444" s="24" t="s">
        <v>129</v>
      </c>
      <c r="AL8444" s="22">
        <v>8442</v>
      </c>
    </row>
    <row r="8445" spans="7:38" s="10" customFormat="1">
      <c r="G8445" s="18"/>
      <c r="H8445" s="18"/>
      <c r="I8445" s="18"/>
      <c r="J8445" s="18"/>
      <c r="L8445" s="13"/>
      <c r="M8445" s="13" t="s">
        <v>12740</v>
      </c>
      <c r="N8445" s="13" t="s">
        <v>12741</v>
      </c>
      <c r="O8445" s="13" t="s">
        <v>12740</v>
      </c>
      <c r="AC8445" s="22" t="s">
        <v>30068</v>
      </c>
      <c r="AD8445" s="24" t="s">
        <v>18279</v>
      </c>
      <c r="AE8445" s="24" t="s">
        <v>18280</v>
      </c>
      <c r="AF8445" s="24"/>
      <c r="AG8445" s="24" t="s">
        <v>21523</v>
      </c>
      <c r="AH8445" s="24" t="s">
        <v>828</v>
      </c>
      <c r="AI8445" s="24" t="s">
        <v>829</v>
      </c>
      <c r="AJ8445" s="24" t="s">
        <v>128</v>
      </c>
      <c r="AK8445" s="24" t="s">
        <v>129</v>
      </c>
      <c r="AL8445" s="22">
        <v>8443</v>
      </c>
    </row>
    <row r="8446" spans="7:38" s="10" customFormat="1">
      <c r="G8446" s="18"/>
      <c r="H8446" s="18"/>
      <c r="I8446" s="18"/>
      <c r="J8446" s="18"/>
      <c r="L8446" s="13"/>
      <c r="M8446" s="13" t="s">
        <v>12742</v>
      </c>
      <c r="N8446" s="13" t="s">
        <v>12743</v>
      </c>
      <c r="O8446" s="13" t="s">
        <v>12742</v>
      </c>
      <c r="AC8446" s="22" t="s">
        <v>30069</v>
      </c>
      <c r="AD8446" s="24" t="s">
        <v>18281</v>
      </c>
      <c r="AE8446" s="24" t="s">
        <v>18282</v>
      </c>
      <c r="AF8446" s="24"/>
      <c r="AG8446" s="24" t="s">
        <v>21523</v>
      </c>
      <c r="AH8446" s="24" t="s">
        <v>828</v>
      </c>
      <c r="AI8446" s="24" t="s">
        <v>829</v>
      </c>
      <c r="AJ8446" s="24" t="s">
        <v>128</v>
      </c>
      <c r="AK8446" s="24" t="s">
        <v>129</v>
      </c>
      <c r="AL8446" s="22">
        <v>8444</v>
      </c>
    </row>
    <row r="8447" spans="7:38" s="10" customFormat="1">
      <c r="G8447" s="18"/>
      <c r="H8447" s="18"/>
      <c r="I8447" s="18"/>
      <c r="J8447" s="18"/>
      <c r="L8447" s="13"/>
      <c r="M8447" s="13" t="s">
        <v>12744</v>
      </c>
      <c r="N8447" s="13" t="s">
        <v>12745</v>
      </c>
      <c r="O8447" s="13" t="s">
        <v>12744</v>
      </c>
      <c r="AC8447" s="22" t="s">
        <v>30070</v>
      </c>
      <c r="AD8447" s="24" t="s">
        <v>18283</v>
      </c>
      <c r="AE8447" s="24" t="s">
        <v>18284</v>
      </c>
      <c r="AF8447" s="24"/>
      <c r="AG8447" s="24" t="s">
        <v>21523</v>
      </c>
      <c r="AH8447" s="24" t="s">
        <v>828</v>
      </c>
      <c r="AI8447" s="24" t="s">
        <v>829</v>
      </c>
      <c r="AJ8447" s="24" t="s">
        <v>128</v>
      </c>
      <c r="AK8447" s="24" t="s">
        <v>129</v>
      </c>
      <c r="AL8447" s="22">
        <v>8445</v>
      </c>
    </row>
    <row r="8448" spans="7:38" s="10" customFormat="1">
      <c r="G8448" s="18"/>
      <c r="H8448" s="18"/>
      <c r="I8448" s="18"/>
      <c r="J8448" s="18"/>
      <c r="L8448" s="13"/>
      <c r="M8448" s="13" t="s">
        <v>12746</v>
      </c>
      <c r="N8448" s="13" t="s">
        <v>12747</v>
      </c>
      <c r="O8448" s="13" t="s">
        <v>12746</v>
      </c>
      <c r="AC8448" s="22" t="s">
        <v>30071</v>
      </c>
      <c r="AD8448" s="24" t="s">
        <v>18285</v>
      </c>
      <c r="AE8448" s="24" t="s">
        <v>18286</v>
      </c>
      <c r="AF8448" s="24"/>
      <c r="AG8448" s="24" t="s">
        <v>21523</v>
      </c>
      <c r="AH8448" s="24" t="s">
        <v>828</v>
      </c>
      <c r="AI8448" s="24" t="s">
        <v>829</v>
      </c>
      <c r="AJ8448" s="24" t="s">
        <v>128</v>
      </c>
      <c r="AK8448" s="24" t="s">
        <v>129</v>
      </c>
      <c r="AL8448" s="22">
        <v>8446</v>
      </c>
    </row>
    <row r="8449" spans="7:38" s="10" customFormat="1">
      <c r="G8449" s="18"/>
      <c r="H8449" s="18"/>
      <c r="I8449" s="18"/>
      <c r="J8449" s="18"/>
      <c r="L8449" s="13"/>
      <c r="M8449" s="13" t="s">
        <v>12748</v>
      </c>
      <c r="N8449" s="13" t="s">
        <v>12749</v>
      </c>
      <c r="O8449" s="13" t="s">
        <v>12748</v>
      </c>
      <c r="AC8449" s="22" t="s">
        <v>30072</v>
      </c>
      <c r="AD8449" s="24" t="s">
        <v>18287</v>
      </c>
      <c r="AE8449" s="24" t="s">
        <v>18288</v>
      </c>
      <c r="AF8449" s="24" t="s">
        <v>30073</v>
      </c>
      <c r="AG8449" s="24" t="s">
        <v>21523</v>
      </c>
      <c r="AH8449" s="24" t="s">
        <v>828</v>
      </c>
      <c r="AI8449" s="24" t="s">
        <v>829</v>
      </c>
      <c r="AJ8449" s="24" t="s">
        <v>128</v>
      </c>
      <c r="AK8449" s="24" t="s">
        <v>129</v>
      </c>
      <c r="AL8449" s="22">
        <v>8447</v>
      </c>
    </row>
    <row r="8450" spans="7:38" s="10" customFormat="1">
      <c r="G8450" s="18"/>
      <c r="H8450" s="18"/>
      <c r="I8450" s="18"/>
      <c r="J8450" s="18"/>
      <c r="L8450" s="13"/>
      <c r="M8450" s="13" t="s">
        <v>12750</v>
      </c>
      <c r="N8450" s="13" t="s">
        <v>12751</v>
      </c>
      <c r="O8450" s="13" t="s">
        <v>12750</v>
      </c>
      <c r="AC8450" s="22" t="s">
        <v>30074</v>
      </c>
      <c r="AD8450" s="24" t="s">
        <v>18289</v>
      </c>
      <c r="AE8450" s="24" t="s">
        <v>14747</v>
      </c>
      <c r="AF8450" s="24"/>
      <c r="AG8450" s="24" t="s">
        <v>21523</v>
      </c>
      <c r="AH8450" s="24" t="s">
        <v>828</v>
      </c>
      <c r="AI8450" s="24" t="s">
        <v>829</v>
      </c>
      <c r="AJ8450" s="24" t="s">
        <v>128</v>
      </c>
      <c r="AK8450" s="24" t="s">
        <v>129</v>
      </c>
      <c r="AL8450" s="22">
        <v>8448</v>
      </c>
    </row>
    <row r="8451" spans="7:38" s="10" customFormat="1">
      <c r="G8451" s="18"/>
      <c r="H8451" s="18"/>
      <c r="I8451" s="18"/>
      <c r="J8451" s="18"/>
      <c r="L8451" s="13"/>
      <c r="M8451" s="13" t="s">
        <v>12752</v>
      </c>
      <c r="N8451" s="13" t="s">
        <v>12753</v>
      </c>
      <c r="O8451" s="13" t="s">
        <v>12752</v>
      </c>
      <c r="AC8451" s="22" t="s">
        <v>30075</v>
      </c>
      <c r="AD8451" s="24" t="s">
        <v>18290</v>
      </c>
      <c r="AE8451" s="24" t="s">
        <v>18291</v>
      </c>
      <c r="AF8451" s="24" t="s">
        <v>30076</v>
      </c>
      <c r="AG8451" s="24" t="s">
        <v>21269</v>
      </c>
      <c r="AH8451" s="24" t="s">
        <v>830</v>
      </c>
      <c r="AI8451" s="24" t="s">
        <v>831</v>
      </c>
      <c r="AJ8451" s="24" t="s">
        <v>130</v>
      </c>
      <c r="AK8451" s="24" t="s">
        <v>131</v>
      </c>
      <c r="AL8451" s="22">
        <v>8449</v>
      </c>
    </row>
    <row r="8452" spans="7:38" s="10" customFormat="1">
      <c r="G8452" s="18"/>
      <c r="H8452" s="18"/>
      <c r="I8452" s="18"/>
      <c r="J8452" s="18"/>
      <c r="L8452" s="13"/>
      <c r="M8452" s="13" t="s">
        <v>12754</v>
      </c>
      <c r="N8452" s="13" t="s">
        <v>12755</v>
      </c>
      <c r="O8452" s="13" t="s">
        <v>12754</v>
      </c>
      <c r="AC8452" s="22" t="s">
        <v>30077</v>
      </c>
      <c r="AD8452" s="24" t="s">
        <v>18292</v>
      </c>
      <c r="AE8452" s="24" t="s">
        <v>18293</v>
      </c>
      <c r="AF8452" s="24" t="s">
        <v>30078</v>
      </c>
      <c r="AG8452" s="24" t="s">
        <v>21269</v>
      </c>
      <c r="AH8452" s="24" t="s">
        <v>830</v>
      </c>
      <c r="AI8452" s="24" t="s">
        <v>831</v>
      </c>
      <c r="AJ8452" s="24" t="s">
        <v>130</v>
      </c>
      <c r="AK8452" s="24" t="s">
        <v>131</v>
      </c>
      <c r="AL8452" s="22">
        <v>8450</v>
      </c>
    </row>
    <row r="8453" spans="7:38" s="10" customFormat="1">
      <c r="G8453" s="18"/>
      <c r="H8453" s="18"/>
      <c r="I8453" s="18"/>
      <c r="J8453" s="18"/>
      <c r="L8453" s="13"/>
      <c r="M8453" s="13" t="s">
        <v>12756</v>
      </c>
      <c r="N8453" s="13" t="s">
        <v>12757</v>
      </c>
      <c r="O8453" s="13" t="s">
        <v>12756</v>
      </c>
      <c r="AC8453" s="22" t="s">
        <v>30079</v>
      </c>
      <c r="AD8453" s="24" t="s">
        <v>18294</v>
      </c>
      <c r="AE8453" s="24" t="s">
        <v>18295</v>
      </c>
      <c r="AF8453" s="24" t="s">
        <v>30080</v>
      </c>
      <c r="AG8453" s="24" t="s">
        <v>21269</v>
      </c>
      <c r="AH8453" s="24" t="s">
        <v>830</v>
      </c>
      <c r="AI8453" s="24" t="s">
        <v>831</v>
      </c>
      <c r="AJ8453" s="24" t="s">
        <v>130</v>
      </c>
      <c r="AK8453" s="24" t="s">
        <v>131</v>
      </c>
      <c r="AL8453" s="22">
        <v>8451</v>
      </c>
    </row>
    <row r="8454" spans="7:38" s="10" customFormat="1">
      <c r="G8454" s="18"/>
      <c r="H8454" s="18"/>
      <c r="I8454" s="18"/>
      <c r="J8454" s="18"/>
      <c r="L8454" s="13"/>
      <c r="M8454" s="13" t="s">
        <v>12758</v>
      </c>
      <c r="N8454" s="13" t="s">
        <v>12759</v>
      </c>
      <c r="O8454" s="13" t="s">
        <v>12758</v>
      </c>
      <c r="AC8454" s="22" t="s">
        <v>30081</v>
      </c>
      <c r="AD8454" s="24" t="s">
        <v>18296</v>
      </c>
      <c r="AE8454" s="24" t="s">
        <v>3284</v>
      </c>
      <c r="AF8454" s="24" t="s">
        <v>30082</v>
      </c>
      <c r="AG8454" s="24" t="s">
        <v>21269</v>
      </c>
      <c r="AH8454" s="24" t="s">
        <v>830</v>
      </c>
      <c r="AI8454" s="24" t="s">
        <v>831</v>
      </c>
      <c r="AJ8454" s="24" t="s">
        <v>130</v>
      </c>
      <c r="AK8454" s="24" t="s">
        <v>131</v>
      </c>
      <c r="AL8454" s="22">
        <v>8452</v>
      </c>
    </row>
    <row r="8455" spans="7:38" s="10" customFormat="1">
      <c r="G8455" s="18"/>
      <c r="H8455" s="18"/>
      <c r="I8455" s="18"/>
      <c r="J8455" s="18"/>
      <c r="L8455" s="13"/>
      <c r="M8455" s="13" t="s">
        <v>12760</v>
      </c>
      <c r="N8455" s="13" t="s">
        <v>12761</v>
      </c>
      <c r="O8455" s="13" t="s">
        <v>12760</v>
      </c>
      <c r="AC8455" s="22" t="s">
        <v>30083</v>
      </c>
      <c r="AD8455" s="24" t="s">
        <v>18297</v>
      </c>
      <c r="AE8455" s="24" t="s">
        <v>18298</v>
      </c>
      <c r="AF8455" s="24" t="s">
        <v>30084</v>
      </c>
      <c r="AG8455" s="24" t="s">
        <v>21269</v>
      </c>
      <c r="AH8455" s="24" t="s">
        <v>830</v>
      </c>
      <c r="AI8455" s="24" t="s">
        <v>831</v>
      </c>
      <c r="AJ8455" s="24" t="s">
        <v>130</v>
      </c>
      <c r="AK8455" s="24" t="s">
        <v>131</v>
      </c>
      <c r="AL8455" s="22">
        <v>8453</v>
      </c>
    </row>
    <row r="8456" spans="7:38" s="10" customFormat="1">
      <c r="G8456" s="18"/>
      <c r="H8456" s="18"/>
      <c r="I8456" s="18"/>
      <c r="J8456" s="18"/>
      <c r="L8456" s="13"/>
      <c r="M8456" s="13" t="s">
        <v>12762</v>
      </c>
      <c r="N8456" s="13" t="s">
        <v>12763</v>
      </c>
      <c r="O8456" s="13" t="s">
        <v>12762</v>
      </c>
      <c r="AC8456" s="22" t="s">
        <v>30085</v>
      </c>
      <c r="AD8456" s="24" t="s">
        <v>30086</v>
      </c>
      <c r="AE8456" s="24" t="s">
        <v>30087</v>
      </c>
      <c r="AF8456" s="24" t="s">
        <v>30088</v>
      </c>
      <c r="AG8456" s="24" t="s">
        <v>21523</v>
      </c>
      <c r="AH8456" s="24" t="s">
        <v>830</v>
      </c>
      <c r="AI8456" s="24" t="s">
        <v>831</v>
      </c>
      <c r="AJ8456" s="24" t="s">
        <v>130</v>
      </c>
      <c r="AK8456" s="24" t="s">
        <v>131</v>
      </c>
      <c r="AL8456" s="22">
        <v>8454</v>
      </c>
    </row>
    <row r="8457" spans="7:38" s="10" customFormat="1">
      <c r="G8457" s="18"/>
      <c r="H8457" s="18"/>
      <c r="I8457" s="18"/>
      <c r="J8457" s="18"/>
      <c r="L8457" s="13"/>
      <c r="M8457" s="13" t="s">
        <v>12764</v>
      </c>
      <c r="N8457" s="13" t="s">
        <v>12765</v>
      </c>
      <c r="O8457" s="13" t="s">
        <v>12764</v>
      </c>
      <c r="AC8457" s="22" t="s">
        <v>30089</v>
      </c>
      <c r="AD8457" s="24" t="s">
        <v>18299</v>
      </c>
      <c r="AE8457" s="24" t="s">
        <v>10974</v>
      </c>
      <c r="AF8457" s="24"/>
      <c r="AG8457" s="24" t="s">
        <v>21523</v>
      </c>
      <c r="AH8457" s="24" t="s">
        <v>830</v>
      </c>
      <c r="AI8457" s="24" t="s">
        <v>831</v>
      </c>
      <c r="AJ8457" s="24" t="s">
        <v>130</v>
      </c>
      <c r="AK8457" s="24" t="s">
        <v>131</v>
      </c>
      <c r="AL8457" s="22">
        <v>8455</v>
      </c>
    </row>
    <row r="8458" spans="7:38" s="10" customFormat="1">
      <c r="G8458" s="18"/>
      <c r="H8458" s="18"/>
      <c r="I8458" s="18"/>
      <c r="J8458" s="18"/>
      <c r="L8458" s="13"/>
      <c r="M8458" s="13" t="s">
        <v>12766</v>
      </c>
      <c r="N8458" s="13" t="s">
        <v>264</v>
      </c>
      <c r="O8458" s="13" t="s">
        <v>12766</v>
      </c>
      <c r="AC8458" s="22" t="s">
        <v>30090</v>
      </c>
      <c r="AD8458" s="24" t="s">
        <v>12732</v>
      </c>
      <c r="AE8458" s="24" t="s">
        <v>12733</v>
      </c>
      <c r="AF8458" s="24"/>
      <c r="AG8458" s="24" t="s">
        <v>21523</v>
      </c>
      <c r="AH8458" s="24" t="s">
        <v>830</v>
      </c>
      <c r="AI8458" s="24" t="s">
        <v>831</v>
      </c>
      <c r="AJ8458" s="24" t="s">
        <v>130</v>
      </c>
      <c r="AK8458" s="24" t="s">
        <v>131</v>
      </c>
      <c r="AL8458" s="22">
        <v>8456</v>
      </c>
    </row>
    <row r="8459" spans="7:38" s="10" customFormat="1">
      <c r="G8459" s="18"/>
      <c r="H8459" s="18"/>
      <c r="I8459" s="18"/>
      <c r="J8459" s="18"/>
      <c r="L8459" s="13"/>
      <c r="M8459" s="13" t="s">
        <v>12767</v>
      </c>
      <c r="N8459" s="13" t="s">
        <v>12768</v>
      </c>
      <c r="O8459" s="13" t="s">
        <v>12767</v>
      </c>
      <c r="AC8459" s="22" t="s">
        <v>30091</v>
      </c>
      <c r="AD8459" s="24" t="s">
        <v>12734</v>
      </c>
      <c r="AE8459" s="24" t="s">
        <v>10972</v>
      </c>
      <c r="AF8459" s="24"/>
      <c r="AG8459" s="24" t="s">
        <v>21523</v>
      </c>
      <c r="AH8459" s="24" t="s">
        <v>1162</v>
      </c>
      <c r="AI8459" s="24" t="s">
        <v>1163</v>
      </c>
      <c r="AJ8459" s="24" t="s">
        <v>130</v>
      </c>
      <c r="AK8459" s="24" t="s">
        <v>131</v>
      </c>
      <c r="AL8459" s="22">
        <v>8457</v>
      </c>
    </row>
    <row r="8460" spans="7:38" s="10" customFormat="1">
      <c r="G8460" s="18"/>
      <c r="H8460" s="18"/>
      <c r="I8460" s="18"/>
      <c r="J8460" s="18"/>
      <c r="L8460" s="13"/>
      <c r="M8460" s="13" t="s">
        <v>12769</v>
      </c>
      <c r="N8460" s="13" t="s">
        <v>12770</v>
      </c>
      <c r="O8460" s="13" t="s">
        <v>12769</v>
      </c>
      <c r="AC8460" s="22" t="s">
        <v>30092</v>
      </c>
      <c r="AD8460" s="24" t="s">
        <v>12735</v>
      </c>
      <c r="AE8460" s="24" t="s">
        <v>12736</v>
      </c>
      <c r="AF8460" s="24"/>
      <c r="AG8460" s="24" t="s">
        <v>21523</v>
      </c>
      <c r="AH8460" s="24" t="s">
        <v>1162</v>
      </c>
      <c r="AI8460" s="24" t="s">
        <v>1163</v>
      </c>
      <c r="AJ8460" s="24" t="s">
        <v>130</v>
      </c>
      <c r="AK8460" s="24" t="s">
        <v>131</v>
      </c>
      <c r="AL8460" s="22">
        <v>8458</v>
      </c>
    </row>
    <row r="8461" spans="7:38" s="10" customFormat="1">
      <c r="G8461" s="18"/>
      <c r="H8461" s="18"/>
      <c r="I8461" s="18"/>
      <c r="J8461" s="18"/>
      <c r="L8461" s="13"/>
      <c r="M8461" s="13" t="s">
        <v>12771</v>
      </c>
      <c r="N8461" s="13" t="s">
        <v>12772</v>
      </c>
      <c r="O8461" s="13" t="s">
        <v>12771</v>
      </c>
      <c r="AC8461" s="22" t="s">
        <v>30093</v>
      </c>
      <c r="AD8461" s="24" t="s">
        <v>12737</v>
      </c>
      <c r="AE8461" s="24" t="s">
        <v>12738</v>
      </c>
      <c r="AF8461" s="24"/>
      <c r="AG8461" s="24" t="s">
        <v>21523</v>
      </c>
      <c r="AH8461" s="24" t="s">
        <v>1162</v>
      </c>
      <c r="AI8461" s="24" t="s">
        <v>1163</v>
      </c>
      <c r="AJ8461" s="24" t="s">
        <v>130</v>
      </c>
      <c r="AK8461" s="24" t="s">
        <v>131</v>
      </c>
      <c r="AL8461" s="22">
        <v>8459</v>
      </c>
    </row>
    <row r="8462" spans="7:38" s="10" customFormat="1">
      <c r="G8462" s="18"/>
      <c r="H8462" s="18"/>
      <c r="I8462" s="18"/>
      <c r="J8462" s="18"/>
      <c r="L8462" s="13"/>
      <c r="M8462" s="13" t="s">
        <v>12773</v>
      </c>
      <c r="N8462" s="13" t="s">
        <v>12774</v>
      </c>
      <c r="O8462" s="13" t="s">
        <v>12773</v>
      </c>
      <c r="AC8462" s="22" t="s">
        <v>30094</v>
      </c>
      <c r="AD8462" s="24" t="s">
        <v>30095</v>
      </c>
      <c r="AE8462" s="24" t="s">
        <v>30096</v>
      </c>
      <c r="AF8462" s="24"/>
      <c r="AG8462" s="24" t="s">
        <v>21523</v>
      </c>
      <c r="AH8462" s="24" t="s">
        <v>1162</v>
      </c>
      <c r="AI8462" s="24" t="s">
        <v>1163</v>
      </c>
      <c r="AJ8462" s="24" t="s">
        <v>130</v>
      </c>
      <c r="AK8462" s="24" t="s">
        <v>131</v>
      </c>
      <c r="AL8462" s="22">
        <v>8460</v>
      </c>
    </row>
    <row r="8463" spans="7:38" s="10" customFormat="1">
      <c r="G8463" s="18"/>
      <c r="H8463" s="18"/>
      <c r="I8463" s="18"/>
      <c r="J8463" s="18"/>
      <c r="L8463" s="13"/>
      <c r="M8463" s="13" t="s">
        <v>12775</v>
      </c>
      <c r="N8463" s="13" t="s">
        <v>12776</v>
      </c>
      <c r="O8463" s="13" t="s">
        <v>12775</v>
      </c>
      <c r="AC8463" s="22" t="s">
        <v>30097</v>
      </c>
      <c r="AD8463" s="24" t="s">
        <v>12739</v>
      </c>
      <c r="AE8463" s="24" t="s">
        <v>4660</v>
      </c>
      <c r="AF8463" s="24"/>
      <c r="AG8463" s="24" t="s">
        <v>21523</v>
      </c>
      <c r="AH8463" s="24" t="s">
        <v>1162</v>
      </c>
      <c r="AI8463" s="24" t="s">
        <v>1163</v>
      </c>
      <c r="AJ8463" s="24" t="s">
        <v>130</v>
      </c>
      <c r="AK8463" s="24" t="s">
        <v>131</v>
      </c>
      <c r="AL8463" s="22">
        <v>8461</v>
      </c>
    </row>
    <row r="8464" spans="7:38" s="10" customFormat="1">
      <c r="G8464" s="18"/>
      <c r="H8464" s="18"/>
      <c r="I8464" s="18"/>
      <c r="J8464" s="18"/>
      <c r="L8464" s="13"/>
      <c r="M8464" s="13" t="s">
        <v>12777</v>
      </c>
      <c r="N8464" s="13" t="s">
        <v>8525</v>
      </c>
      <c r="O8464" s="13" t="s">
        <v>12777</v>
      </c>
      <c r="AC8464" s="22" t="s">
        <v>30098</v>
      </c>
      <c r="AD8464" s="24" t="s">
        <v>12740</v>
      </c>
      <c r="AE8464" s="24" t="s">
        <v>12741</v>
      </c>
      <c r="AF8464" s="24"/>
      <c r="AG8464" s="24" t="s">
        <v>21523</v>
      </c>
      <c r="AH8464" s="24" t="s">
        <v>1162</v>
      </c>
      <c r="AI8464" s="24" t="s">
        <v>1163</v>
      </c>
      <c r="AJ8464" s="24" t="s">
        <v>130</v>
      </c>
      <c r="AK8464" s="24" t="s">
        <v>131</v>
      </c>
      <c r="AL8464" s="22">
        <v>8462</v>
      </c>
    </row>
    <row r="8465" spans="7:38" s="10" customFormat="1">
      <c r="G8465" s="18"/>
      <c r="H8465" s="18"/>
      <c r="I8465" s="18"/>
      <c r="J8465" s="18"/>
      <c r="L8465" s="13"/>
      <c r="M8465" s="13" t="s">
        <v>12778</v>
      </c>
      <c r="N8465" s="13" t="s">
        <v>12779</v>
      </c>
      <c r="O8465" s="13" t="s">
        <v>12778</v>
      </c>
      <c r="AC8465" s="22" t="s">
        <v>30099</v>
      </c>
      <c r="AD8465" s="24" t="s">
        <v>12742</v>
      </c>
      <c r="AE8465" s="24" t="s">
        <v>12743</v>
      </c>
      <c r="AF8465" s="24"/>
      <c r="AG8465" s="24" t="s">
        <v>21523</v>
      </c>
      <c r="AH8465" s="24" t="s">
        <v>1162</v>
      </c>
      <c r="AI8465" s="24" t="s">
        <v>1163</v>
      </c>
      <c r="AJ8465" s="24" t="s">
        <v>130</v>
      </c>
      <c r="AK8465" s="24" t="s">
        <v>131</v>
      </c>
      <c r="AL8465" s="22">
        <v>8463</v>
      </c>
    </row>
    <row r="8466" spans="7:38" s="10" customFormat="1">
      <c r="G8466" s="18"/>
      <c r="H8466" s="18"/>
      <c r="I8466" s="18"/>
      <c r="J8466" s="18"/>
      <c r="L8466" s="13"/>
      <c r="M8466" s="13" t="s">
        <v>12780</v>
      </c>
      <c r="N8466" s="13" t="s">
        <v>12781</v>
      </c>
      <c r="O8466" s="13" t="s">
        <v>12780</v>
      </c>
      <c r="AC8466" s="22" t="s">
        <v>30100</v>
      </c>
      <c r="AD8466" s="24" t="s">
        <v>30101</v>
      </c>
      <c r="AE8466" s="24" t="s">
        <v>30102</v>
      </c>
      <c r="AF8466" s="24"/>
      <c r="AG8466" s="24" t="s">
        <v>21521</v>
      </c>
      <c r="AH8466" s="24" t="s">
        <v>1164</v>
      </c>
      <c r="AI8466" s="24" t="s">
        <v>1165</v>
      </c>
      <c r="AJ8466" s="24" t="s">
        <v>130</v>
      </c>
      <c r="AK8466" s="24" t="s">
        <v>131</v>
      </c>
      <c r="AL8466" s="22">
        <v>8464</v>
      </c>
    </row>
    <row r="8467" spans="7:38" s="10" customFormat="1">
      <c r="G8467" s="18"/>
      <c r="H8467" s="18"/>
      <c r="I8467" s="18"/>
      <c r="J8467" s="18"/>
      <c r="L8467" s="13"/>
      <c r="M8467" s="13" t="s">
        <v>12782</v>
      </c>
      <c r="N8467" s="13" t="s">
        <v>258</v>
      </c>
      <c r="O8467" s="13" t="s">
        <v>12782</v>
      </c>
      <c r="AC8467" s="22" t="s">
        <v>30103</v>
      </c>
      <c r="AD8467" s="24" t="s">
        <v>12744</v>
      </c>
      <c r="AE8467" s="24" t="s">
        <v>12745</v>
      </c>
      <c r="AF8467" s="24"/>
      <c r="AG8467" s="24" t="s">
        <v>21523</v>
      </c>
      <c r="AH8467" s="24" t="s">
        <v>1164</v>
      </c>
      <c r="AI8467" s="24" t="s">
        <v>1165</v>
      </c>
      <c r="AJ8467" s="24" t="s">
        <v>130</v>
      </c>
      <c r="AK8467" s="24" t="s">
        <v>131</v>
      </c>
      <c r="AL8467" s="22">
        <v>8465</v>
      </c>
    </row>
    <row r="8468" spans="7:38" s="10" customFormat="1">
      <c r="G8468" s="18"/>
      <c r="H8468" s="18"/>
      <c r="I8468" s="18"/>
      <c r="J8468" s="18"/>
      <c r="L8468" s="13"/>
      <c r="M8468" s="13" t="s">
        <v>12783</v>
      </c>
      <c r="N8468" s="13" t="s">
        <v>12784</v>
      </c>
      <c r="O8468" s="13" t="s">
        <v>12783</v>
      </c>
      <c r="AC8468" s="22" t="s">
        <v>30104</v>
      </c>
      <c r="AD8468" s="24" t="s">
        <v>12746</v>
      </c>
      <c r="AE8468" s="24" t="s">
        <v>12747</v>
      </c>
      <c r="AF8468" s="24"/>
      <c r="AG8468" s="24" t="s">
        <v>21523</v>
      </c>
      <c r="AH8468" s="24" t="s">
        <v>1164</v>
      </c>
      <c r="AI8468" s="24" t="s">
        <v>1165</v>
      </c>
      <c r="AJ8468" s="24" t="s">
        <v>130</v>
      </c>
      <c r="AK8468" s="24" t="s">
        <v>131</v>
      </c>
      <c r="AL8468" s="22">
        <v>8466</v>
      </c>
    </row>
    <row r="8469" spans="7:38" s="10" customFormat="1">
      <c r="G8469" s="18"/>
      <c r="H8469" s="18"/>
      <c r="I8469" s="18"/>
      <c r="J8469" s="18"/>
      <c r="L8469" s="13"/>
      <c r="M8469" s="13" t="s">
        <v>12785</v>
      </c>
      <c r="N8469" s="13" t="s">
        <v>12786</v>
      </c>
      <c r="O8469" s="13" t="s">
        <v>12785</v>
      </c>
      <c r="AC8469" s="22" t="s">
        <v>30105</v>
      </c>
      <c r="AD8469" s="24" t="s">
        <v>12748</v>
      </c>
      <c r="AE8469" s="24" t="s">
        <v>12749</v>
      </c>
      <c r="AF8469" s="24"/>
      <c r="AG8469" s="24" t="s">
        <v>21523</v>
      </c>
      <c r="AH8469" s="24" t="s">
        <v>1164</v>
      </c>
      <c r="AI8469" s="24" t="s">
        <v>1165</v>
      </c>
      <c r="AJ8469" s="24" t="s">
        <v>130</v>
      </c>
      <c r="AK8469" s="24" t="s">
        <v>131</v>
      </c>
      <c r="AL8469" s="22">
        <v>8467</v>
      </c>
    </row>
    <row r="8470" spans="7:38" s="10" customFormat="1">
      <c r="G8470" s="18"/>
      <c r="H8470" s="18"/>
      <c r="I8470" s="18"/>
      <c r="J8470" s="18"/>
      <c r="L8470" s="13"/>
      <c r="M8470" s="13" t="s">
        <v>12787</v>
      </c>
      <c r="N8470" s="13" t="s">
        <v>12788</v>
      </c>
      <c r="O8470" s="13" t="s">
        <v>12787</v>
      </c>
      <c r="AC8470" s="22" t="s">
        <v>30106</v>
      </c>
      <c r="AD8470" s="24" t="s">
        <v>12750</v>
      </c>
      <c r="AE8470" s="24" t="s">
        <v>12751</v>
      </c>
      <c r="AF8470" s="24"/>
      <c r="AG8470" s="24" t="s">
        <v>21523</v>
      </c>
      <c r="AH8470" s="24" t="s">
        <v>1164</v>
      </c>
      <c r="AI8470" s="24" t="s">
        <v>1165</v>
      </c>
      <c r="AJ8470" s="24" t="s">
        <v>130</v>
      </c>
      <c r="AK8470" s="24" t="s">
        <v>131</v>
      </c>
      <c r="AL8470" s="22">
        <v>8468</v>
      </c>
    </row>
    <row r="8471" spans="7:38" s="10" customFormat="1">
      <c r="G8471" s="18"/>
      <c r="H8471" s="18"/>
      <c r="I8471" s="18"/>
      <c r="J8471" s="18"/>
      <c r="L8471" s="13"/>
      <c r="M8471" s="13" t="s">
        <v>12789</v>
      </c>
      <c r="N8471" s="13" t="s">
        <v>12790</v>
      </c>
      <c r="O8471" s="13" t="s">
        <v>12789</v>
      </c>
      <c r="AC8471" s="22" t="s">
        <v>30107</v>
      </c>
      <c r="AD8471" s="24" t="s">
        <v>12752</v>
      </c>
      <c r="AE8471" s="24" t="s">
        <v>12753</v>
      </c>
      <c r="AF8471" s="24"/>
      <c r="AG8471" s="24" t="s">
        <v>21523</v>
      </c>
      <c r="AH8471" s="24" t="s">
        <v>1164</v>
      </c>
      <c r="AI8471" s="24" t="s">
        <v>1165</v>
      </c>
      <c r="AJ8471" s="24" t="s">
        <v>130</v>
      </c>
      <c r="AK8471" s="24" t="s">
        <v>131</v>
      </c>
      <c r="AL8471" s="22">
        <v>8469</v>
      </c>
    </row>
    <row r="8472" spans="7:38" s="10" customFormat="1">
      <c r="G8472" s="18"/>
      <c r="H8472" s="18"/>
      <c r="I8472" s="18"/>
      <c r="J8472" s="18"/>
      <c r="L8472" s="13"/>
      <c r="M8472" s="13" t="s">
        <v>12791</v>
      </c>
      <c r="N8472" s="13" t="s">
        <v>8153</v>
      </c>
      <c r="O8472" s="13" t="s">
        <v>12791</v>
      </c>
      <c r="AC8472" s="22" t="s">
        <v>30108</v>
      </c>
      <c r="AD8472" s="24" t="s">
        <v>12754</v>
      </c>
      <c r="AE8472" s="24" t="s">
        <v>12755</v>
      </c>
      <c r="AF8472" s="24"/>
      <c r="AG8472" s="24" t="s">
        <v>21523</v>
      </c>
      <c r="AH8472" s="24" t="s">
        <v>1164</v>
      </c>
      <c r="AI8472" s="24" t="s">
        <v>1165</v>
      </c>
      <c r="AJ8472" s="24" t="s">
        <v>130</v>
      </c>
      <c r="AK8472" s="24" t="s">
        <v>131</v>
      </c>
      <c r="AL8472" s="22">
        <v>8470</v>
      </c>
    </row>
    <row r="8473" spans="7:38" s="10" customFormat="1">
      <c r="G8473" s="18"/>
      <c r="H8473" s="18"/>
      <c r="I8473" s="18"/>
      <c r="J8473" s="18"/>
      <c r="L8473" s="13"/>
      <c r="M8473" s="13" t="s">
        <v>12792</v>
      </c>
      <c r="N8473" s="13" t="s">
        <v>12793</v>
      </c>
      <c r="O8473" s="13" t="s">
        <v>12792</v>
      </c>
      <c r="AC8473" s="22" t="s">
        <v>30109</v>
      </c>
      <c r="AD8473" s="24" t="s">
        <v>12756</v>
      </c>
      <c r="AE8473" s="24" t="s">
        <v>12757</v>
      </c>
      <c r="AF8473" s="24"/>
      <c r="AG8473" s="24" t="s">
        <v>21523</v>
      </c>
      <c r="AH8473" s="24" t="s">
        <v>1164</v>
      </c>
      <c r="AI8473" s="24" t="s">
        <v>1165</v>
      </c>
      <c r="AJ8473" s="24" t="s">
        <v>130</v>
      </c>
      <c r="AK8473" s="24" t="s">
        <v>131</v>
      </c>
      <c r="AL8473" s="22">
        <v>8471</v>
      </c>
    </row>
    <row r="8474" spans="7:38" s="10" customFormat="1">
      <c r="G8474" s="18"/>
      <c r="H8474" s="18"/>
      <c r="I8474" s="18"/>
      <c r="J8474" s="18"/>
      <c r="L8474" s="13"/>
      <c r="M8474" s="13" t="s">
        <v>12794</v>
      </c>
      <c r="N8474" s="13" t="s">
        <v>12795</v>
      </c>
      <c r="O8474" s="13" t="s">
        <v>12794</v>
      </c>
      <c r="AC8474" s="22" t="s">
        <v>30110</v>
      </c>
      <c r="AD8474" s="24" t="s">
        <v>12758</v>
      </c>
      <c r="AE8474" s="24" t="s">
        <v>12759</v>
      </c>
      <c r="AF8474" s="24"/>
      <c r="AG8474" s="24" t="s">
        <v>21521</v>
      </c>
      <c r="AH8474" s="24" t="s">
        <v>1166</v>
      </c>
      <c r="AI8474" s="24" t="s">
        <v>1167</v>
      </c>
      <c r="AJ8474" s="24" t="s">
        <v>130</v>
      </c>
      <c r="AK8474" s="24" t="s">
        <v>131</v>
      </c>
      <c r="AL8474" s="22">
        <v>8472</v>
      </c>
    </row>
    <row r="8475" spans="7:38" s="10" customFormat="1">
      <c r="G8475" s="18"/>
      <c r="H8475" s="18"/>
      <c r="I8475" s="18"/>
      <c r="J8475" s="18"/>
      <c r="L8475" s="13"/>
      <c r="M8475" s="13" t="s">
        <v>12796</v>
      </c>
      <c r="N8475" s="13" t="s">
        <v>12797</v>
      </c>
      <c r="O8475" s="13" t="s">
        <v>12796</v>
      </c>
      <c r="AC8475" s="22" t="s">
        <v>30111</v>
      </c>
      <c r="AD8475" s="24" t="s">
        <v>12760</v>
      </c>
      <c r="AE8475" s="24" t="s">
        <v>12761</v>
      </c>
      <c r="AF8475" s="24"/>
      <c r="AG8475" s="24" t="s">
        <v>21523</v>
      </c>
      <c r="AH8475" s="24" t="s">
        <v>1166</v>
      </c>
      <c r="AI8475" s="24" t="s">
        <v>1167</v>
      </c>
      <c r="AJ8475" s="24" t="s">
        <v>130</v>
      </c>
      <c r="AK8475" s="24" t="s">
        <v>131</v>
      </c>
      <c r="AL8475" s="22">
        <v>8473</v>
      </c>
    </row>
    <row r="8476" spans="7:38" s="10" customFormat="1">
      <c r="G8476" s="18"/>
      <c r="H8476" s="18"/>
      <c r="I8476" s="18"/>
      <c r="J8476" s="18"/>
      <c r="L8476" s="13"/>
      <c r="M8476" s="13" t="s">
        <v>12798</v>
      </c>
      <c r="N8476" s="13" t="s">
        <v>10418</v>
      </c>
      <c r="O8476" s="13" t="s">
        <v>12798</v>
      </c>
      <c r="AC8476" s="22" t="s">
        <v>30112</v>
      </c>
      <c r="AD8476" s="24" t="s">
        <v>30113</v>
      </c>
      <c r="AE8476" s="24" t="s">
        <v>30114</v>
      </c>
      <c r="AF8476" s="24"/>
      <c r="AG8476" s="24" t="s">
        <v>21523</v>
      </c>
      <c r="AH8476" s="24" t="s">
        <v>1166</v>
      </c>
      <c r="AI8476" s="24" t="s">
        <v>1167</v>
      </c>
      <c r="AJ8476" s="24" t="s">
        <v>130</v>
      </c>
      <c r="AK8476" s="24" t="s">
        <v>131</v>
      </c>
      <c r="AL8476" s="22">
        <v>8474</v>
      </c>
    </row>
    <row r="8477" spans="7:38" s="10" customFormat="1">
      <c r="G8477" s="18"/>
      <c r="H8477" s="18"/>
      <c r="I8477" s="18"/>
      <c r="J8477" s="18"/>
      <c r="L8477" s="13"/>
      <c r="M8477" s="13" t="s">
        <v>12799</v>
      </c>
      <c r="N8477" s="13" t="s">
        <v>12800</v>
      </c>
      <c r="O8477" s="13" t="s">
        <v>12799</v>
      </c>
      <c r="AC8477" s="22" t="s">
        <v>30115</v>
      </c>
      <c r="AD8477" s="24" t="s">
        <v>12762</v>
      </c>
      <c r="AE8477" s="24" t="s">
        <v>12763</v>
      </c>
      <c r="AF8477" s="24"/>
      <c r="AG8477" s="24" t="s">
        <v>21523</v>
      </c>
      <c r="AH8477" s="24" t="s">
        <v>1166</v>
      </c>
      <c r="AI8477" s="24" t="s">
        <v>1167</v>
      </c>
      <c r="AJ8477" s="24" t="s">
        <v>130</v>
      </c>
      <c r="AK8477" s="24" t="s">
        <v>131</v>
      </c>
      <c r="AL8477" s="22">
        <v>8475</v>
      </c>
    </row>
    <row r="8478" spans="7:38" s="10" customFormat="1">
      <c r="G8478" s="18"/>
      <c r="H8478" s="18"/>
      <c r="I8478" s="18"/>
      <c r="J8478" s="18"/>
      <c r="L8478" s="13"/>
      <c r="M8478" s="13" t="s">
        <v>12801</v>
      </c>
      <c r="N8478" s="13" t="s">
        <v>12802</v>
      </c>
      <c r="O8478" s="13" t="s">
        <v>12801</v>
      </c>
      <c r="AC8478" s="22" t="s">
        <v>30116</v>
      </c>
      <c r="AD8478" s="24" t="s">
        <v>12764</v>
      </c>
      <c r="AE8478" s="24" t="s">
        <v>12765</v>
      </c>
      <c r="AF8478" s="24"/>
      <c r="AG8478" s="24" t="s">
        <v>21523</v>
      </c>
      <c r="AH8478" s="24" t="s">
        <v>1166</v>
      </c>
      <c r="AI8478" s="24" t="s">
        <v>1167</v>
      </c>
      <c r="AJ8478" s="24" t="s">
        <v>130</v>
      </c>
      <c r="AK8478" s="24" t="s">
        <v>131</v>
      </c>
      <c r="AL8478" s="22">
        <v>8476</v>
      </c>
    </row>
    <row r="8479" spans="7:38" s="10" customFormat="1">
      <c r="G8479" s="18"/>
      <c r="H8479" s="18"/>
      <c r="I8479" s="18"/>
      <c r="J8479" s="18"/>
      <c r="L8479" s="13"/>
      <c r="M8479" s="13" t="s">
        <v>12803</v>
      </c>
      <c r="N8479" s="13" t="s">
        <v>12804</v>
      </c>
      <c r="O8479" s="13" t="s">
        <v>12803</v>
      </c>
      <c r="AC8479" s="22" t="s">
        <v>30117</v>
      </c>
      <c r="AD8479" s="24" t="s">
        <v>30118</v>
      </c>
      <c r="AE8479" s="24" t="s">
        <v>30119</v>
      </c>
      <c r="AF8479" s="24" t="s">
        <v>30120</v>
      </c>
      <c r="AG8479" s="24" t="s">
        <v>21523</v>
      </c>
      <c r="AH8479" s="24" t="s">
        <v>1166</v>
      </c>
      <c r="AI8479" s="24" t="s">
        <v>1167</v>
      </c>
      <c r="AJ8479" s="24" t="s">
        <v>130</v>
      </c>
      <c r="AK8479" s="24" t="s">
        <v>131</v>
      </c>
      <c r="AL8479" s="22">
        <v>8477</v>
      </c>
    </row>
    <row r="8480" spans="7:38" s="10" customFormat="1">
      <c r="G8480" s="18"/>
      <c r="H8480" s="18"/>
      <c r="I8480" s="18"/>
      <c r="J8480" s="18"/>
      <c r="L8480" s="13"/>
      <c r="M8480" s="13" t="s">
        <v>12805</v>
      </c>
      <c r="N8480" s="13" t="s">
        <v>12806</v>
      </c>
      <c r="O8480" s="13" t="s">
        <v>12805</v>
      </c>
      <c r="AC8480" s="22" t="s">
        <v>30121</v>
      </c>
      <c r="AD8480" s="24" t="s">
        <v>12766</v>
      </c>
      <c r="AE8480" s="24" t="s">
        <v>264</v>
      </c>
      <c r="AF8480" s="24"/>
      <c r="AG8480" s="24" t="s">
        <v>21523</v>
      </c>
      <c r="AH8480" s="24" t="s">
        <v>1166</v>
      </c>
      <c r="AI8480" s="24" t="s">
        <v>1167</v>
      </c>
      <c r="AJ8480" s="24" t="s">
        <v>130</v>
      </c>
      <c r="AK8480" s="24" t="s">
        <v>131</v>
      </c>
      <c r="AL8480" s="22">
        <v>8478</v>
      </c>
    </row>
    <row r="8481" spans="7:38" s="10" customFormat="1">
      <c r="G8481" s="18"/>
      <c r="H8481" s="18"/>
      <c r="I8481" s="18"/>
      <c r="J8481" s="18"/>
      <c r="L8481" s="13"/>
      <c r="M8481" s="13" t="s">
        <v>12825</v>
      </c>
      <c r="N8481" s="13" t="s">
        <v>12826</v>
      </c>
      <c r="O8481" s="13" t="s">
        <v>12825</v>
      </c>
      <c r="AC8481" s="22" t="s">
        <v>30122</v>
      </c>
      <c r="AD8481" s="24" t="s">
        <v>12767</v>
      </c>
      <c r="AE8481" s="24" t="s">
        <v>12768</v>
      </c>
      <c r="AF8481" s="24"/>
      <c r="AG8481" s="24" t="s">
        <v>21523</v>
      </c>
      <c r="AH8481" s="24" t="s">
        <v>1166</v>
      </c>
      <c r="AI8481" s="24" t="s">
        <v>1167</v>
      </c>
      <c r="AJ8481" s="24" t="s">
        <v>130</v>
      </c>
      <c r="AK8481" s="24" t="s">
        <v>131</v>
      </c>
      <c r="AL8481" s="22">
        <v>8479</v>
      </c>
    </row>
    <row r="8482" spans="7:38" s="10" customFormat="1">
      <c r="G8482" s="18"/>
      <c r="H8482" s="18"/>
      <c r="I8482" s="18"/>
      <c r="J8482" s="18"/>
      <c r="L8482" s="13"/>
      <c r="M8482" s="13" t="s">
        <v>12827</v>
      </c>
      <c r="N8482" s="13" t="s">
        <v>12828</v>
      </c>
      <c r="O8482" s="13" t="s">
        <v>12827</v>
      </c>
      <c r="AC8482" s="22" t="s">
        <v>30123</v>
      </c>
      <c r="AD8482" s="24" t="s">
        <v>12769</v>
      </c>
      <c r="AE8482" s="24" t="s">
        <v>12770</v>
      </c>
      <c r="AF8482" s="24"/>
      <c r="AG8482" s="24" t="s">
        <v>21523</v>
      </c>
      <c r="AH8482" s="24" t="s">
        <v>1166</v>
      </c>
      <c r="AI8482" s="24" t="s">
        <v>1167</v>
      </c>
      <c r="AJ8482" s="24" t="s">
        <v>130</v>
      </c>
      <c r="AK8482" s="24" t="s">
        <v>131</v>
      </c>
      <c r="AL8482" s="22">
        <v>8480</v>
      </c>
    </row>
    <row r="8483" spans="7:38" s="10" customFormat="1">
      <c r="G8483" s="18"/>
      <c r="H8483" s="18"/>
      <c r="I8483" s="18"/>
      <c r="J8483" s="18"/>
      <c r="L8483" s="13"/>
      <c r="M8483" s="13" t="s">
        <v>12829</v>
      </c>
      <c r="N8483" s="13" t="s">
        <v>8155</v>
      </c>
      <c r="O8483" s="13" t="s">
        <v>12829</v>
      </c>
      <c r="AC8483" s="22" t="s">
        <v>30124</v>
      </c>
      <c r="AD8483" s="24" t="s">
        <v>12771</v>
      </c>
      <c r="AE8483" s="24" t="s">
        <v>12772</v>
      </c>
      <c r="AF8483" s="24"/>
      <c r="AG8483" s="24" t="s">
        <v>21523</v>
      </c>
      <c r="AH8483" s="24" t="s">
        <v>1166</v>
      </c>
      <c r="AI8483" s="24" t="s">
        <v>1167</v>
      </c>
      <c r="AJ8483" s="24" t="s">
        <v>130</v>
      </c>
      <c r="AK8483" s="24" t="s">
        <v>131</v>
      </c>
      <c r="AL8483" s="22">
        <v>8481</v>
      </c>
    </row>
    <row r="8484" spans="7:38" s="10" customFormat="1">
      <c r="G8484" s="18"/>
      <c r="H8484" s="18"/>
      <c r="I8484" s="18"/>
      <c r="J8484" s="18"/>
      <c r="L8484" s="13"/>
      <c r="M8484" s="13" t="s">
        <v>12807</v>
      </c>
      <c r="N8484" s="13" t="s">
        <v>12808</v>
      </c>
      <c r="O8484" s="13" t="s">
        <v>12807</v>
      </c>
      <c r="AC8484" s="22" t="s">
        <v>30125</v>
      </c>
      <c r="AD8484" s="24" t="s">
        <v>12773</v>
      </c>
      <c r="AE8484" s="24" t="s">
        <v>12774</v>
      </c>
      <c r="AF8484" s="24"/>
      <c r="AG8484" s="24" t="s">
        <v>21521</v>
      </c>
      <c r="AH8484" s="24" t="s">
        <v>1168</v>
      </c>
      <c r="AI8484" s="24" t="s">
        <v>1169</v>
      </c>
      <c r="AJ8484" s="24" t="s">
        <v>130</v>
      </c>
      <c r="AK8484" s="24" t="s">
        <v>131</v>
      </c>
      <c r="AL8484" s="22">
        <v>8482</v>
      </c>
    </row>
    <row r="8485" spans="7:38" s="10" customFormat="1">
      <c r="G8485" s="18"/>
      <c r="H8485" s="18"/>
      <c r="I8485" s="18"/>
      <c r="J8485" s="18"/>
      <c r="L8485" s="13"/>
      <c r="M8485" s="13" t="s">
        <v>12830</v>
      </c>
      <c r="N8485" s="13" t="s">
        <v>12831</v>
      </c>
      <c r="O8485" s="13" t="s">
        <v>12830</v>
      </c>
      <c r="AC8485" s="22" t="s">
        <v>30126</v>
      </c>
      <c r="AD8485" s="24" t="s">
        <v>12775</v>
      </c>
      <c r="AE8485" s="24" t="s">
        <v>12776</v>
      </c>
      <c r="AF8485" s="24"/>
      <c r="AG8485" s="24" t="s">
        <v>21523</v>
      </c>
      <c r="AH8485" s="24" t="s">
        <v>1168</v>
      </c>
      <c r="AI8485" s="24" t="s">
        <v>1169</v>
      </c>
      <c r="AJ8485" s="24" t="s">
        <v>130</v>
      </c>
      <c r="AK8485" s="24" t="s">
        <v>131</v>
      </c>
      <c r="AL8485" s="22">
        <v>8483</v>
      </c>
    </row>
    <row r="8486" spans="7:38" s="10" customFormat="1">
      <c r="G8486" s="18"/>
      <c r="H8486" s="18"/>
      <c r="I8486" s="18"/>
      <c r="J8486" s="18"/>
      <c r="L8486" s="13"/>
      <c r="M8486" s="13" t="s">
        <v>12832</v>
      </c>
      <c r="N8486" s="13" t="s">
        <v>10961</v>
      </c>
      <c r="O8486" s="13" t="s">
        <v>12832</v>
      </c>
      <c r="AC8486" s="22" t="s">
        <v>30127</v>
      </c>
      <c r="AD8486" s="24" t="s">
        <v>12777</v>
      </c>
      <c r="AE8486" s="24" t="s">
        <v>8525</v>
      </c>
      <c r="AF8486" s="24"/>
      <c r="AG8486" s="24" t="s">
        <v>21523</v>
      </c>
      <c r="AH8486" s="24" t="s">
        <v>1168</v>
      </c>
      <c r="AI8486" s="24" t="s">
        <v>1169</v>
      </c>
      <c r="AJ8486" s="24" t="s">
        <v>130</v>
      </c>
      <c r="AK8486" s="24" t="s">
        <v>131</v>
      </c>
      <c r="AL8486" s="22">
        <v>8484</v>
      </c>
    </row>
    <row r="8487" spans="7:38" s="10" customFormat="1">
      <c r="G8487" s="18"/>
      <c r="H8487" s="18"/>
      <c r="I8487" s="18"/>
      <c r="J8487" s="18"/>
      <c r="L8487" s="13"/>
      <c r="M8487" s="13" t="s">
        <v>12809</v>
      </c>
      <c r="N8487" s="13" t="s">
        <v>12810</v>
      </c>
      <c r="O8487" s="13" t="s">
        <v>12809</v>
      </c>
      <c r="AC8487" s="22" t="s">
        <v>30128</v>
      </c>
      <c r="AD8487" s="24" t="s">
        <v>12778</v>
      </c>
      <c r="AE8487" s="24" t="s">
        <v>12779</v>
      </c>
      <c r="AF8487" s="24"/>
      <c r="AG8487" s="24" t="s">
        <v>21523</v>
      </c>
      <c r="AH8487" s="24" t="s">
        <v>1168</v>
      </c>
      <c r="AI8487" s="24" t="s">
        <v>1169</v>
      </c>
      <c r="AJ8487" s="24" t="s">
        <v>130</v>
      </c>
      <c r="AK8487" s="24" t="s">
        <v>131</v>
      </c>
      <c r="AL8487" s="22">
        <v>8485</v>
      </c>
    </row>
    <row r="8488" spans="7:38" s="10" customFormat="1">
      <c r="G8488" s="18"/>
      <c r="H8488" s="18"/>
      <c r="I8488" s="18"/>
      <c r="J8488" s="18"/>
      <c r="L8488" s="13"/>
      <c r="M8488" s="13" t="s">
        <v>12811</v>
      </c>
      <c r="N8488" s="13" t="s">
        <v>12812</v>
      </c>
      <c r="O8488" s="13" t="s">
        <v>12811</v>
      </c>
      <c r="AC8488" s="22" t="s">
        <v>30129</v>
      </c>
      <c r="AD8488" s="24" t="s">
        <v>12780</v>
      </c>
      <c r="AE8488" s="24" t="s">
        <v>12781</v>
      </c>
      <c r="AF8488" s="24"/>
      <c r="AG8488" s="24" t="s">
        <v>21523</v>
      </c>
      <c r="AH8488" s="24" t="s">
        <v>1168</v>
      </c>
      <c r="AI8488" s="24" t="s">
        <v>1169</v>
      </c>
      <c r="AJ8488" s="24" t="s">
        <v>130</v>
      </c>
      <c r="AK8488" s="24" t="s">
        <v>131</v>
      </c>
      <c r="AL8488" s="22">
        <v>8486</v>
      </c>
    </row>
    <row r="8489" spans="7:38" s="10" customFormat="1">
      <c r="G8489" s="18"/>
      <c r="H8489" s="18"/>
      <c r="I8489" s="18"/>
      <c r="J8489" s="18"/>
      <c r="L8489" s="13"/>
      <c r="M8489" s="13" t="s">
        <v>12813</v>
      </c>
      <c r="N8489" s="13" t="s">
        <v>12814</v>
      </c>
      <c r="O8489" s="13" t="s">
        <v>12813</v>
      </c>
      <c r="AC8489" s="22" t="s">
        <v>30130</v>
      </c>
      <c r="AD8489" s="24" t="s">
        <v>12782</v>
      </c>
      <c r="AE8489" s="24" t="s">
        <v>258</v>
      </c>
      <c r="AF8489" s="24" t="s">
        <v>30131</v>
      </c>
      <c r="AG8489" s="24" t="s">
        <v>21523</v>
      </c>
      <c r="AH8489" s="24" t="s">
        <v>1168</v>
      </c>
      <c r="AI8489" s="24" t="s">
        <v>1169</v>
      </c>
      <c r="AJ8489" s="24" t="s">
        <v>130</v>
      </c>
      <c r="AK8489" s="24" t="s">
        <v>131</v>
      </c>
      <c r="AL8489" s="22">
        <v>8487</v>
      </c>
    </row>
    <row r="8490" spans="7:38" s="10" customFormat="1">
      <c r="G8490" s="18"/>
      <c r="H8490" s="18"/>
      <c r="I8490" s="18"/>
      <c r="J8490" s="18"/>
      <c r="L8490" s="13"/>
      <c r="M8490" s="13" t="s">
        <v>12815</v>
      </c>
      <c r="N8490" s="13" t="s">
        <v>6560</v>
      </c>
      <c r="O8490" s="13" t="s">
        <v>12815</v>
      </c>
      <c r="AC8490" s="22" t="s">
        <v>30132</v>
      </c>
      <c r="AD8490" s="24" t="s">
        <v>12783</v>
      </c>
      <c r="AE8490" s="24" t="s">
        <v>12784</v>
      </c>
      <c r="AF8490" s="24" t="s">
        <v>30133</v>
      </c>
      <c r="AG8490" s="24" t="s">
        <v>21523</v>
      </c>
      <c r="AH8490" s="24" t="s">
        <v>1168</v>
      </c>
      <c r="AI8490" s="24" t="s">
        <v>1169</v>
      </c>
      <c r="AJ8490" s="24" t="s">
        <v>130</v>
      </c>
      <c r="AK8490" s="24" t="s">
        <v>131</v>
      </c>
      <c r="AL8490" s="22">
        <v>8488</v>
      </c>
    </row>
    <row r="8491" spans="7:38" s="10" customFormat="1">
      <c r="G8491" s="18"/>
      <c r="H8491" s="18"/>
      <c r="I8491" s="18"/>
      <c r="J8491" s="18"/>
      <c r="L8491" s="13"/>
      <c r="M8491" s="13" t="s">
        <v>12816</v>
      </c>
      <c r="N8491" s="13" t="s">
        <v>12817</v>
      </c>
      <c r="O8491" s="13" t="s">
        <v>12816</v>
      </c>
      <c r="AC8491" s="22" t="s">
        <v>30134</v>
      </c>
      <c r="AD8491" s="24" t="s">
        <v>12785</v>
      </c>
      <c r="AE8491" s="24" t="s">
        <v>12786</v>
      </c>
      <c r="AF8491" s="24"/>
      <c r="AG8491" s="24" t="s">
        <v>21523</v>
      </c>
      <c r="AH8491" s="24" t="s">
        <v>1168</v>
      </c>
      <c r="AI8491" s="24" t="s">
        <v>1169</v>
      </c>
      <c r="AJ8491" s="24" t="s">
        <v>130</v>
      </c>
      <c r="AK8491" s="24" t="s">
        <v>131</v>
      </c>
      <c r="AL8491" s="22">
        <v>8489</v>
      </c>
    </row>
    <row r="8492" spans="7:38" s="10" customFormat="1">
      <c r="G8492" s="18"/>
      <c r="H8492" s="18"/>
      <c r="I8492" s="18"/>
      <c r="J8492" s="18"/>
      <c r="L8492" s="13"/>
      <c r="M8492" s="13" t="s">
        <v>12818</v>
      </c>
      <c r="N8492" s="13" t="s">
        <v>12819</v>
      </c>
      <c r="O8492" s="13" t="s">
        <v>12818</v>
      </c>
      <c r="AC8492" s="22" t="s">
        <v>30135</v>
      </c>
      <c r="AD8492" s="24" t="s">
        <v>12787</v>
      </c>
      <c r="AE8492" s="24" t="s">
        <v>12788</v>
      </c>
      <c r="AF8492" s="24"/>
      <c r="AG8492" s="24" t="s">
        <v>21523</v>
      </c>
      <c r="AH8492" s="24" t="s">
        <v>1168</v>
      </c>
      <c r="AI8492" s="24" t="s">
        <v>1169</v>
      </c>
      <c r="AJ8492" s="24" t="s">
        <v>130</v>
      </c>
      <c r="AK8492" s="24" t="s">
        <v>131</v>
      </c>
      <c r="AL8492" s="22">
        <v>8490</v>
      </c>
    </row>
    <row r="8493" spans="7:38" s="10" customFormat="1">
      <c r="G8493" s="18"/>
      <c r="H8493" s="18"/>
      <c r="I8493" s="18"/>
      <c r="J8493" s="18"/>
      <c r="L8493" s="13"/>
      <c r="M8493" s="13" t="s">
        <v>12820</v>
      </c>
      <c r="N8493" s="13" t="s">
        <v>12821</v>
      </c>
      <c r="O8493" s="13" t="s">
        <v>12820</v>
      </c>
      <c r="AC8493" s="22" t="s">
        <v>30136</v>
      </c>
      <c r="AD8493" s="24" t="s">
        <v>12789</v>
      </c>
      <c r="AE8493" s="24" t="s">
        <v>12790</v>
      </c>
      <c r="AF8493" s="24"/>
      <c r="AG8493" s="24" t="s">
        <v>21523</v>
      </c>
      <c r="AH8493" s="24" t="s">
        <v>1168</v>
      </c>
      <c r="AI8493" s="24" t="s">
        <v>1169</v>
      </c>
      <c r="AJ8493" s="24" t="s">
        <v>130</v>
      </c>
      <c r="AK8493" s="24" t="s">
        <v>131</v>
      </c>
      <c r="AL8493" s="22">
        <v>8491</v>
      </c>
    </row>
    <row r="8494" spans="7:38" s="10" customFormat="1">
      <c r="G8494" s="18"/>
      <c r="H8494" s="18"/>
      <c r="I8494" s="18"/>
      <c r="J8494" s="18"/>
      <c r="L8494" s="13"/>
      <c r="M8494" s="13" t="s">
        <v>12822</v>
      </c>
      <c r="N8494" s="13" t="s">
        <v>12823</v>
      </c>
      <c r="O8494" s="13" t="s">
        <v>12822</v>
      </c>
      <c r="AC8494" s="22" t="s">
        <v>30137</v>
      </c>
      <c r="AD8494" s="24" t="s">
        <v>12791</v>
      </c>
      <c r="AE8494" s="24" t="s">
        <v>8153</v>
      </c>
      <c r="AF8494" s="24"/>
      <c r="AG8494" s="24" t="s">
        <v>21523</v>
      </c>
      <c r="AH8494" s="24" t="s">
        <v>1168</v>
      </c>
      <c r="AI8494" s="24" t="s">
        <v>1169</v>
      </c>
      <c r="AJ8494" s="24" t="s">
        <v>130</v>
      </c>
      <c r="AK8494" s="24" t="s">
        <v>131</v>
      </c>
      <c r="AL8494" s="22">
        <v>8492</v>
      </c>
    </row>
    <row r="8495" spans="7:38" s="10" customFormat="1">
      <c r="G8495" s="18"/>
      <c r="H8495" s="18"/>
      <c r="I8495" s="18"/>
      <c r="J8495" s="18"/>
      <c r="L8495" s="13"/>
      <c r="M8495" s="13" t="s">
        <v>12824</v>
      </c>
      <c r="N8495" s="13" t="s">
        <v>9541</v>
      </c>
      <c r="O8495" s="13" t="s">
        <v>12824</v>
      </c>
      <c r="AC8495" s="22" t="s">
        <v>30138</v>
      </c>
      <c r="AD8495" s="24" t="s">
        <v>30139</v>
      </c>
      <c r="AE8495" s="24" t="s">
        <v>30140</v>
      </c>
      <c r="AF8495" s="24"/>
      <c r="AG8495" s="24" t="s">
        <v>21523</v>
      </c>
      <c r="AH8495" s="24" t="s">
        <v>1168</v>
      </c>
      <c r="AI8495" s="24" t="s">
        <v>1169</v>
      </c>
      <c r="AJ8495" s="24" t="s">
        <v>130</v>
      </c>
      <c r="AK8495" s="24" t="s">
        <v>131</v>
      </c>
      <c r="AL8495" s="22">
        <v>8493</v>
      </c>
    </row>
    <row r="8496" spans="7:38" s="10" customFormat="1">
      <c r="G8496" s="18"/>
      <c r="H8496" s="18"/>
      <c r="I8496" s="18"/>
      <c r="J8496" s="18"/>
      <c r="L8496" s="13"/>
      <c r="M8496" s="13" t="s">
        <v>12833</v>
      </c>
      <c r="N8496" s="13" t="s">
        <v>12473</v>
      </c>
      <c r="O8496" s="13" t="s">
        <v>12833</v>
      </c>
      <c r="AC8496" s="22" t="s">
        <v>30141</v>
      </c>
      <c r="AD8496" s="24" t="s">
        <v>12792</v>
      </c>
      <c r="AE8496" s="24" t="s">
        <v>12793</v>
      </c>
      <c r="AF8496" s="24"/>
      <c r="AG8496" s="24" t="s">
        <v>21521</v>
      </c>
      <c r="AH8496" s="24" t="s">
        <v>1170</v>
      </c>
      <c r="AI8496" s="24" t="s">
        <v>1171</v>
      </c>
      <c r="AJ8496" s="24" t="s">
        <v>130</v>
      </c>
      <c r="AK8496" s="24" t="s">
        <v>131</v>
      </c>
      <c r="AL8496" s="22">
        <v>8494</v>
      </c>
    </row>
    <row r="8497" spans="7:38" s="10" customFormat="1">
      <c r="G8497" s="18"/>
      <c r="H8497" s="18"/>
      <c r="I8497" s="18"/>
      <c r="J8497" s="18"/>
      <c r="L8497" s="13"/>
      <c r="M8497" s="13" t="s">
        <v>12834</v>
      </c>
      <c r="N8497" s="13" t="s">
        <v>12471</v>
      </c>
      <c r="O8497" s="13" t="s">
        <v>12834</v>
      </c>
      <c r="AC8497" s="22" t="s">
        <v>30142</v>
      </c>
      <c r="AD8497" s="24" t="s">
        <v>12794</v>
      </c>
      <c r="AE8497" s="24" t="s">
        <v>12795</v>
      </c>
      <c r="AF8497" s="24"/>
      <c r="AG8497" s="24" t="s">
        <v>21523</v>
      </c>
      <c r="AH8497" s="24" t="s">
        <v>1170</v>
      </c>
      <c r="AI8497" s="24" t="s">
        <v>1171</v>
      </c>
      <c r="AJ8497" s="24" t="s">
        <v>130</v>
      </c>
      <c r="AK8497" s="24" t="s">
        <v>131</v>
      </c>
      <c r="AL8497" s="22">
        <v>8495</v>
      </c>
    </row>
    <row r="8498" spans="7:38" s="10" customFormat="1">
      <c r="G8498" s="18"/>
      <c r="H8498" s="18"/>
      <c r="I8498" s="18"/>
      <c r="J8498" s="18"/>
      <c r="L8498" s="13"/>
      <c r="M8498" s="13" t="s">
        <v>13110</v>
      </c>
      <c r="N8498" s="13" t="s">
        <v>12445</v>
      </c>
      <c r="O8498" s="13" t="s">
        <v>13110</v>
      </c>
      <c r="AC8498" s="22" t="s">
        <v>30143</v>
      </c>
      <c r="AD8498" s="24" t="s">
        <v>12796</v>
      </c>
      <c r="AE8498" s="24" t="s">
        <v>12797</v>
      </c>
      <c r="AF8498" s="24"/>
      <c r="AG8498" s="24" t="s">
        <v>21523</v>
      </c>
      <c r="AH8498" s="24" t="s">
        <v>1170</v>
      </c>
      <c r="AI8498" s="24" t="s">
        <v>1171</v>
      </c>
      <c r="AJ8498" s="24" t="s">
        <v>130</v>
      </c>
      <c r="AK8498" s="24" t="s">
        <v>131</v>
      </c>
      <c r="AL8498" s="22">
        <v>8496</v>
      </c>
    </row>
    <row r="8499" spans="7:38" s="10" customFormat="1">
      <c r="G8499" s="18"/>
      <c r="H8499" s="18"/>
      <c r="I8499" s="18"/>
      <c r="J8499" s="18"/>
      <c r="L8499" s="13"/>
      <c r="M8499" s="13" t="s">
        <v>13111</v>
      </c>
      <c r="N8499" s="13" t="s">
        <v>12481</v>
      </c>
      <c r="O8499" s="13" t="s">
        <v>13111</v>
      </c>
      <c r="AC8499" s="22" t="s">
        <v>30144</v>
      </c>
      <c r="AD8499" s="24" t="s">
        <v>12798</v>
      </c>
      <c r="AE8499" s="24" t="s">
        <v>10418</v>
      </c>
      <c r="AF8499" s="24"/>
      <c r="AG8499" s="24" t="s">
        <v>21523</v>
      </c>
      <c r="AH8499" s="24" t="s">
        <v>1170</v>
      </c>
      <c r="AI8499" s="24" t="s">
        <v>1171</v>
      </c>
      <c r="AJ8499" s="24" t="s">
        <v>130</v>
      </c>
      <c r="AK8499" s="24" t="s">
        <v>131</v>
      </c>
      <c r="AL8499" s="22">
        <v>8497</v>
      </c>
    </row>
    <row r="8500" spans="7:38" s="10" customFormat="1">
      <c r="G8500" s="18"/>
      <c r="H8500" s="18"/>
      <c r="I8500" s="18"/>
      <c r="J8500" s="18"/>
      <c r="L8500" s="13"/>
      <c r="M8500" s="13" t="s">
        <v>13112</v>
      </c>
      <c r="N8500" s="13" t="s">
        <v>12490</v>
      </c>
      <c r="O8500" s="13" t="s">
        <v>13112</v>
      </c>
      <c r="AC8500" s="22" t="s">
        <v>30145</v>
      </c>
      <c r="AD8500" s="24" t="s">
        <v>12799</v>
      </c>
      <c r="AE8500" s="24" t="s">
        <v>12800</v>
      </c>
      <c r="AF8500" s="24"/>
      <c r="AG8500" s="24" t="s">
        <v>21523</v>
      </c>
      <c r="AH8500" s="24" t="s">
        <v>1170</v>
      </c>
      <c r="AI8500" s="24" t="s">
        <v>1171</v>
      </c>
      <c r="AJ8500" s="24" t="s">
        <v>130</v>
      </c>
      <c r="AK8500" s="24" t="s">
        <v>131</v>
      </c>
      <c r="AL8500" s="22">
        <v>8498</v>
      </c>
    </row>
    <row r="8501" spans="7:38" s="10" customFormat="1">
      <c r="G8501" s="18"/>
      <c r="H8501" s="18"/>
      <c r="I8501" s="18"/>
      <c r="J8501" s="18"/>
      <c r="L8501" s="13"/>
      <c r="M8501" s="13" t="s">
        <v>13113</v>
      </c>
      <c r="N8501" s="13" t="s">
        <v>12492</v>
      </c>
      <c r="O8501" s="13" t="s">
        <v>13113</v>
      </c>
      <c r="AC8501" s="22" t="s">
        <v>30146</v>
      </c>
      <c r="AD8501" s="24" t="s">
        <v>12801</v>
      </c>
      <c r="AE8501" s="24" t="s">
        <v>12802</v>
      </c>
      <c r="AF8501" s="24"/>
      <c r="AG8501" s="24" t="s">
        <v>21523</v>
      </c>
      <c r="AH8501" s="24" t="s">
        <v>1170</v>
      </c>
      <c r="AI8501" s="24" t="s">
        <v>1171</v>
      </c>
      <c r="AJ8501" s="24" t="s">
        <v>130</v>
      </c>
      <c r="AK8501" s="24" t="s">
        <v>131</v>
      </c>
      <c r="AL8501" s="22">
        <v>8499</v>
      </c>
    </row>
    <row r="8502" spans="7:38" s="10" customFormat="1">
      <c r="G8502" s="18"/>
      <c r="H8502" s="18"/>
      <c r="I8502" s="18"/>
      <c r="J8502" s="18"/>
      <c r="L8502" s="13"/>
      <c r="M8502" s="13" t="s">
        <v>13114</v>
      </c>
      <c r="N8502" s="13" t="s">
        <v>12479</v>
      </c>
      <c r="O8502" s="13" t="s">
        <v>13114</v>
      </c>
      <c r="AC8502" s="22" t="s">
        <v>30147</v>
      </c>
      <c r="AD8502" s="24" t="s">
        <v>30148</v>
      </c>
      <c r="AE8502" s="24" t="s">
        <v>30149</v>
      </c>
      <c r="AF8502" s="24" t="s">
        <v>30150</v>
      </c>
      <c r="AG8502" s="24" t="s">
        <v>21523</v>
      </c>
      <c r="AH8502" s="24" t="s">
        <v>1170</v>
      </c>
      <c r="AI8502" s="24" t="s">
        <v>1171</v>
      </c>
      <c r="AJ8502" s="24" t="s">
        <v>130</v>
      </c>
      <c r="AK8502" s="24" t="s">
        <v>131</v>
      </c>
      <c r="AL8502" s="22">
        <v>8500</v>
      </c>
    </row>
    <row r="8503" spans="7:38" s="10" customFormat="1">
      <c r="G8503" s="18"/>
      <c r="H8503" s="18"/>
      <c r="I8503" s="18"/>
      <c r="J8503" s="18"/>
      <c r="L8503" s="13"/>
      <c r="M8503" s="13" t="s">
        <v>13115</v>
      </c>
      <c r="N8503" s="13" t="s">
        <v>12486</v>
      </c>
      <c r="O8503" s="13" t="s">
        <v>13115</v>
      </c>
      <c r="AC8503" s="22" t="s">
        <v>30151</v>
      </c>
      <c r="AD8503" s="24" t="s">
        <v>30152</v>
      </c>
      <c r="AE8503" s="24" t="s">
        <v>30153</v>
      </c>
      <c r="AF8503" s="24" t="s">
        <v>30154</v>
      </c>
      <c r="AG8503" s="24" t="s">
        <v>21523</v>
      </c>
      <c r="AH8503" s="24" t="s">
        <v>1170</v>
      </c>
      <c r="AI8503" s="24" t="s">
        <v>1171</v>
      </c>
      <c r="AJ8503" s="24" t="s">
        <v>130</v>
      </c>
      <c r="AK8503" s="24" t="s">
        <v>131</v>
      </c>
      <c r="AL8503" s="22">
        <v>8501</v>
      </c>
    </row>
    <row r="8504" spans="7:38" s="10" customFormat="1">
      <c r="G8504" s="18"/>
      <c r="H8504" s="18"/>
      <c r="I8504" s="18"/>
      <c r="J8504" s="18"/>
      <c r="L8504" s="13"/>
      <c r="M8504" s="13" t="s">
        <v>13116</v>
      </c>
      <c r="N8504" s="13" t="s">
        <v>12484</v>
      </c>
      <c r="O8504" s="13" t="s">
        <v>13116</v>
      </c>
      <c r="AC8504" s="22" t="s">
        <v>30155</v>
      </c>
      <c r="AD8504" s="24" t="s">
        <v>12803</v>
      </c>
      <c r="AE8504" s="24" t="s">
        <v>12804</v>
      </c>
      <c r="AF8504" s="24"/>
      <c r="AG8504" s="24" t="s">
        <v>21523</v>
      </c>
      <c r="AH8504" s="24" t="s">
        <v>1170</v>
      </c>
      <c r="AI8504" s="24" t="s">
        <v>1171</v>
      </c>
      <c r="AJ8504" s="24" t="s">
        <v>130</v>
      </c>
      <c r="AK8504" s="24" t="s">
        <v>131</v>
      </c>
      <c r="AL8504" s="22">
        <v>8502</v>
      </c>
    </row>
    <row r="8505" spans="7:38" s="10" customFormat="1">
      <c r="G8505" s="18"/>
      <c r="H8505" s="18"/>
      <c r="I8505" s="18"/>
      <c r="J8505" s="18"/>
      <c r="L8505" s="13"/>
      <c r="M8505" s="13" t="s">
        <v>13117</v>
      </c>
      <c r="N8505" s="13" t="s">
        <v>12437</v>
      </c>
      <c r="O8505" s="13" t="s">
        <v>13117</v>
      </c>
      <c r="AC8505" s="22" t="s">
        <v>30156</v>
      </c>
      <c r="AD8505" s="24" t="s">
        <v>12805</v>
      </c>
      <c r="AE8505" s="24" t="s">
        <v>12806</v>
      </c>
      <c r="AF8505" s="24"/>
      <c r="AG8505" s="24" t="s">
        <v>21521</v>
      </c>
      <c r="AH8505" s="24" t="s">
        <v>30157</v>
      </c>
      <c r="AI8505" s="24" t="s">
        <v>30158</v>
      </c>
      <c r="AJ8505" s="24" t="s">
        <v>130</v>
      </c>
      <c r="AK8505" s="24" t="s">
        <v>131</v>
      </c>
      <c r="AL8505" s="22">
        <v>8503</v>
      </c>
    </row>
    <row r="8506" spans="7:38" s="10" customFormat="1">
      <c r="G8506" s="18"/>
      <c r="H8506" s="18"/>
      <c r="I8506" s="18"/>
      <c r="J8506" s="18"/>
      <c r="L8506" s="13"/>
      <c r="M8506" s="13" t="s">
        <v>13118</v>
      </c>
      <c r="N8506" s="13" t="s">
        <v>12439</v>
      </c>
      <c r="O8506" s="13" t="s">
        <v>13118</v>
      </c>
      <c r="AC8506" s="22" t="s">
        <v>30159</v>
      </c>
      <c r="AD8506" s="24" t="s">
        <v>12807</v>
      </c>
      <c r="AE8506" s="24" t="s">
        <v>12808</v>
      </c>
      <c r="AF8506" s="24"/>
      <c r="AG8506" s="24" t="s">
        <v>21523</v>
      </c>
      <c r="AH8506" s="24" t="s">
        <v>30157</v>
      </c>
      <c r="AI8506" s="24" t="s">
        <v>30158</v>
      </c>
      <c r="AJ8506" s="24" t="s">
        <v>130</v>
      </c>
      <c r="AK8506" s="24" t="s">
        <v>131</v>
      </c>
      <c r="AL8506" s="22">
        <v>8504</v>
      </c>
    </row>
    <row r="8507" spans="7:38" s="10" customFormat="1">
      <c r="G8507" s="18"/>
      <c r="H8507" s="18"/>
      <c r="I8507" s="18"/>
      <c r="J8507" s="18"/>
      <c r="L8507" s="13"/>
      <c r="M8507" s="13" t="s">
        <v>13119</v>
      </c>
      <c r="N8507" s="13" t="s">
        <v>12488</v>
      </c>
      <c r="O8507" s="13" t="s">
        <v>13119</v>
      </c>
      <c r="AC8507" s="22" t="s">
        <v>30160</v>
      </c>
      <c r="AD8507" s="24" t="s">
        <v>12809</v>
      </c>
      <c r="AE8507" s="24" t="s">
        <v>12810</v>
      </c>
      <c r="AF8507" s="24" t="s">
        <v>30161</v>
      </c>
      <c r="AG8507" s="24" t="s">
        <v>21523</v>
      </c>
      <c r="AH8507" s="24" t="s">
        <v>30157</v>
      </c>
      <c r="AI8507" s="24" t="s">
        <v>30158</v>
      </c>
      <c r="AJ8507" s="24" t="s">
        <v>130</v>
      </c>
      <c r="AK8507" s="24" t="s">
        <v>131</v>
      </c>
      <c r="AL8507" s="22">
        <v>8505</v>
      </c>
    </row>
    <row r="8508" spans="7:38" s="10" customFormat="1">
      <c r="G8508" s="18"/>
      <c r="H8508" s="18"/>
      <c r="I8508" s="18"/>
      <c r="J8508" s="18"/>
      <c r="L8508" s="13"/>
      <c r="M8508" s="13" t="s">
        <v>13120</v>
      </c>
      <c r="N8508" s="13" t="s">
        <v>10437</v>
      </c>
      <c r="O8508" s="13" t="s">
        <v>13120</v>
      </c>
      <c r="AC8508" s="22" t="s">
        <v>30162</v>
      </c>
      <c r="AD8508" s="24" t="s">
        <v>12811</v>
      </c>
      <c r="AE8508" s="24" t="s">
        <v>12812</v>
      </c>
      <c r="AF8508" s="24"/>
      <c r="AG8508" s="24" t="s">
        <v>21523</v>
      </c>
      <c r="AH8508" s="24" t="s">
        <v>30157</v>
      </c>
      <c r="AI8508" s="24" t="s">
        <v>30158</v>
      </c>
      <c r="AJ8508" s="24" t="s">
        <v>130</v>
      </c>
      <c r="AK8508" s="24" t="s">
        <v>131</v>
      </c>
      <c r="AL8508" s="22">
        <v>8506</v>
      </c>
    </row>
    <row r="8509" spans="7:38" s="10" customFormat="1">
      <c r="G8509" s="18"/>
      <c r="H8509" s="18"/>
      <c r="I8509" s="18"/>
      <c r="J8509" s="18"/>
      <c r="L8509" s="13"/>
      <c r="M8509" s="13" t="s">
        <v>13121</v>
      </c>
      <c r="N8509" s="13" t="s">
        <v>13122</v>
      </c>
      <c r="O8509" s="13" t="s">
        <v>13121</v>
      </c>
      <c r="AC8509" s="22" t="s">
        <v>30163</v>
      </c>
      <c r="AD8509" s="24" t="s">
        <v>12813</v>
      </c>
      <c r="AE8509" s="24" t="s">
        <v>12814</v>
      </c>
      <c r="AF8509" s="24"/>
      <c r="AG8509" s="24" t="s">
        <v>21523</v>
      </c>
      <c r="AH8509" s="24" t="s">
        <v>30157</v>
      </c>
      <c r="AI8509" s="24" t="s">
        <v>30158</v>
      </c>
      <c r="AJ8509" s="24" t="s">
        <v>130</v>
      </c>
      <c r="AK8509" s="24" t="s">
        <v>131</v>
      </c>
      <c r="AL8509" s="22">
        <v>8507</v>
      </c>
    </row>
    <row r="8510" spans="7:38" s="10" customFormat="1">
      <c r="G8510" s="18"/>
      <c r="H8510" s="18"/>
      <c r="I8510" s="18"/>
      <c r="J8510" s="18"/>
      <c r="L8510" s="13"/>
      <c r="M8510" s="13" t="s">
        <v>13123</v>
      </c>
      <c r="N8510" s="13" t="s">
        <v>13124</v>
      </c>
      <c r="O8510" s="13" t="s">
        <v>13123</v>
      </c>
      <c r="AC8510" s="22" t="s">
        <v>30164</v>
      </c>
      <c r="AD8510" s="24" t="s">
        <v>12815</v>
      </c>
      <c r="AE8510" s="24" t="s">
        <v>6560</v>
      </c>
      <c r="AF8510" s="24"/>
      <c r="AG8510" s="24" t="s">
        <v>21523</v>
      </c>
      <c r="AH8510" s="24" t="s">
        <v>30157</v>
      </c>
      <c r="AI8510" s="24" t="s">
        <v>30158</v>
      </c>
      <c r="AJ8510" s="24" t="s">
        <v>130</v>
      </c>
      <c r="AK8510" s="24" t="s">
        <v>131</v>
      </c>
      <c r="AL8510" s="22">
        <v>8508</v>
      </c>
    </row>
    <row r="8511" spans="7:38" s="10" customFormat="1">
      <c r="G8511" s="18"/>
      <c r="H8511" s="18"/>
      <c r="I8511" s="18"/>
      <c r="J8511" s="18"/>
      <c r="L8511" s="13"/>
      <c r="M8511" s="13" t="s">
        <v>13125</v>
      </c>
      <c r="N8511" s="13" t="s">
        <v>2985</v>
      </c>
      <c r="O8511" s="13" t="s">
        <v>13125</v>
      </c>
      <c r="AC8511" s="22" t="s">
        <v>30165</v>
      </c>
      <c r="AD8511" s="24" t="s">
        <v>12816</v>
      </c>
      <c r="AE8511" s="24" t="s">
        <v>12817</v>
      </c>
      <c r="AF8511" s="24"/>
      <c r="AG8511" s="24" t="s">
        <v>21523</v>
      </c>
      <c r="AH8511" s="24" t="s">
        <v>30157</v>
      </c>
      <c r="AI8511" s="24" t="s">
        <v>30158</v>
      </c>
      <c r="AJ8511" s="24" t="s">
        <v>130</v>
      </c>
      <c r="AK8511" s="24" t="s">
        <v>131</v>
      </c>
      <c r="AL8511" s="22">
        <v>8509</v>
      </c>
    </row>
    <row r="8512" spans="7:38" s="10" customFormat="1">
      <c r="G8512" s="18"/>
      <c r="H8512" s="18"/>
      <c r="I8512" s="18"/>
      <c r="J8512" s="18"/>
      <c r="L8512" s="13"/>
      <c r="M8512" s="13" t="s">
        <v>13126</v>
      </c>
      <c r="N8512" s="13" t="s">
        <v>13127</v>
      </c>
      <c r="O8512" s="13" t="s">
        <v>13126</v>
      </c>
      <c r="AC8512" s="22" t="s">
        <v>30166</v>
      </c>
      <c r="AD8512" s="24" t="s">
        <v>12818</v>
      </c>
      <c r="AE8512" s="24" t="s">
        <v>12819</v>
      </c>
      <c r="AF8512" s="24"/>
      <c r="AG8512" s="24" t="s">
        <v>21523</v>
      </c>
      <c r="AH8512" s="24" t="s">
        <v>30157</v>
      </c>
      <c r="AI8512" s="24" t="s">
        <v>30158</v>
      </c>
      <c r="AJ8512" s="24" t="s">
        <v>130</v>
      </c>
      <c r="AK8512" s="24" t="s">
        <v>131</v>
      </c>
      <c r="AL8512" s="22">
        <v>8510</v>
      </c>
    </row>
    <row r="8513" spans="7:38" s="10" customFormat="1">
      <c r="G8513" s="18"/>
      <c r="H8513" s="18"/>
      <c r="I8513" s="18"/>
      <c r="J8513" s="18"/>
      <c r="L8513" s="13"/>
      <c r="M8513" s="13" t="s">
        <v>13128</v>
      </c>
      <c r="N8513" s="13" t="s">
        <v>13129</v>
      </c>
      <c r="O8513" s="13" t="s">
        <v>13128</v>
      </c>
      <c r="AC8513" s="22" t="s">
        <v>30167</v>
      </c>
      <c r="AD8513" s="24" t="s">
        <v>12820</v>
      </c>
      <c r="AE8513" s="24" t="s">
        <v>12821</v>
      </c>
      <c r="AF8513" s="24"/>
      <c r="AG8513" s="24" t="s">
        <v>21523</v>
      </c>
      <c r="AH8513" s="24" t="s">
        <v>30157</v>
      </c>
      <c r="AI8513" s="24" t="s">
        <v>30158</v>
      </c>
      <c r="AJ8513" s="24" t="s">
        <v>130</v>
      </c>
      <c r="AK8513" s="24" t="s">
        <v>131</v>
      </c>
      <c r="AL8513" s="22">
        <v>8511</v>
      </c>
    </row>
    <row r="8514" spans="7:38" s="10" customFormat="1">
      <c r="G8514" s="18"/>
      <c r="H8514" s="18"/>
      <c r="I8514" s="18"/>
      <c r="J8514" s="18"/>
      <c r="L8514" s="13"/>
      <c r="M8514" s="13" t="s">
        <v>13130</v>
      </c>
      <c r="N8514" s="13" t="s">
        <v>12490</v>
      </c>
      <c r="O8514" s="13" t="s">
        <v>13130</v>
      </c>
      <c r="AC8514" s="22" t="s">
        <v>30168</v>
      </c>
      <c r="AD8514" s="24" t="s">
        <v>12822</v>
      </c>
      <c r="AE8514" s="24" t="s">
        <v>12823</v>
      </c>
      <c r="AF8514" s="24"/>
      <c r="AG8514" s="24" t="s">
        <v>21523</v>
      </c>
      <c r="AH8514" s="24" t="s">
        <v>30157</v>
      </c>
      <c r="AI8514" s="24" t="s">
        <v>30158</v>
      </c>
      <c r="AJ8514" s="24" t="s">
        <v>130</v>
      </c>
      <c r="AK8514" s="24" t="s">
        <v>131</v>
      </c>
      <c r="AL8514" s="22">
        <v>8512</v>
      </c>
    </row>
    <row r="8515" spans="7:38" s="10" customFormat="1">
      <c r="G8515" s="18"/>
      <c r="H8515" s="18"/>
      <c r="I8515" s="18"/>
      <c r="J8515" s="18"/>
      <c r="L8515" s="13"/>
      <c r="M8515" s="13" t="s">
        <v>13131</v>
      </c>
      <c r="N8515" s="13" t="s">
        <v>12492</v>
      </c>
      <c r="O8515" s="13" t="s">
        <v>13131</v>
      </c>
      <c r="AC8515" s="22" t="s">
        <v>30169</v>
      </c>
      <c r="AD8515" s="24" t="s">
        <v>12824</v>
      </c>
      <c r="AE8515" s="24" t="s">
        <v>9541</v>
      </c>
      <c r="AF8515" s="24"/>
      <c r="AG8515" s="24" t="s">
        <v>21523</v>
      </c>
      <c r="AH8515" s="24" t="s">
        <v>30157</v>
      </c>
      <c r="AI8515" s="24" t="s">
        <v>30158</v>
      </c>
      <c r="AJ8515" s="24" t="s">
        <v>130</v>
      </c>
      <c r="AK8515" s="24" t="s">
        <v>131</v>
      </c>
      <c r="AL8515" s="22">
        <v>8513</v>
      </c>
    </row>
    <row r="8516" spans="7:38" s="10" customFormat="1">
      <c r="G8516" s="18"/>
      <c r="H8516" s="18"/>
      <c r="I8516" s="18"/>
      <c r="J8516" s="18"/>
      <c r="L8516" s="13"/>
      <c r="M8516" s="13" t="s">
        <v>13132</v>
      </c>
      <c r="N8516" s="13" t="s">
        <v>13133</v>
      </c>
      <c r="O8516" s="13" t="s">
        <v>13132</v>
      </c>
      <c r="AC8516" s="22" t="s">
        <v>30170</v>
      </c>
      <c r="AD8516" s="24" t="s">
        <v>12825</v>
      </c>
      <c r="AE8516" s="24" t="s">
        <v>12826</v>
      </c>
      <c r="AF8516" s="24"/>
      <c r="AG8516" s="24" t="s">
        <v>21523</v>
      </c>
      <c r="AH8516" s="24" t="s">
        <v>1172</v>
      </c>
      <c r="AI8516" s="24" t="s">
        <v>1173</v>
      </c>
      <c r="AJ8516" s="24" t="s">
        <v>130</v>
      </c>
      <c r="AK8516" s="24" t="s">
        <v>131</v>
      </c>
      <c r="AL8516" s="22">
        <v>8514</v>
      </c>
    </row>
    <row r="8517" spans="7:38" s="10" customFormat="1">
      <c r="G8517" s="18"/>
      <c r="H8517" s="18"/>
      <c r="I8517" s="18"/>
      <c r="J8517" s="18"/>
      <c r="L8517" s="13"/>
      <c r="M8517" s="13" t="s">
        <v>13134</v>
      </c>
      <c r="N8517" s="13" t="s">
        <v>13135</v>
      </c>
      <c r="O8517" s="13" t="s">
        <v>13134</v>
      </c>
      <c r="AC8517" s="22" t="s">
        <v>30171</v>
      </c>
      <c r="AD8517" s="24" t="s">
        <v>12827</v>
      </c>
      <c r="AE8517" s="24" t="s">
        <v>12828</v>
      </c>
      <c r="AF8517" s="24"/>
      <c r="AG8517" s="24" t="s">
        <v>21523</v>
      </c>
      <c r="AH8517" s="24" t="s">
        <v>1172</v>
      </c>
      <c r="AI8517" s="24" t="s">
        <v>1173</v>
      </c>
      <c r="AJ8517" s="24" t="s">
        <v>130</v>
      </c>
      <c r="AK8517" s="24" t="s">
        <v>131</v>
      </c>
      <c r="AL8517" s="22">
        <v>8515</v>
      </c>
    </row>
    <row r="8518" spans="7:38" s="10" customFormat="1">
      <c r="G8518" s="18"/>
      <c r="H8518" s="18"/>
      <c r="I8518" s="18"/>
      <c r="J8518" s="18"/>
      <c r="L8518" s="13"/>
      <c r="M8518" s="13" t="s">
        <v>13136</v>
      </c>
      <c r="N8518" s="13" t="s">
        <v>13137</v>
      </c>
      <c r="O8518" s="13" t="s">
        <v>13136</v>
      </c>
      <c r="AC8518" s="22" t="s">
        <v>30172</v>
      </c>
      <c r="AD8518" s="24" t="s">
        <v>12829</v>
      </c>
      <c r="AE8518" s="24" t="s">
        <v>8155</v>
      </c>
      <c r="AF8518" s="24"/>
      <c r="AG8518" s="24" t="s">
        <v>21523</v>
      </c>
      <c r="AH8518" s="24" t="s">
        <v>1172</v>
      </c>
      <c r="AI8518" s="24" t="s">
        <v>1173</v>
      </c>
      <c r="AJ8518" s="24" t="s">
        <v>130</v>
      </c>
      <c r="AK8518" s="24" t="s">
        <v>131</v>
      </c>
      <c r="AL8518" s="22">
        <v>8516</v>
      </c>
    </row>
    <row r="8519" spans="7:38" s="10" customFormat="1">
      <c r="G8519" s="18"/>
      <c r="H8519" s="18"/>
      <c r="I8519" s="18"/>
      <c r="J8519" s="18"/>
      <c r="L8519" s="13"/>
      <c r="M8519" s="13" t="s">
        <v>13138</v>
      </c>
      <c r="N8519" s="13" t="s">
        <v>13139</v>
      </c>
      <c r="O8519" s="13" t="s">
        <v>13138</v>
      </c>
      <c r="AC8519" s="22" t="s">
        <v>30173</v>
      </c>
      <c r="AD8519" s="24" t="s">
        <v>30174</v>
      </c>
      <c r="AE8519" s="24" t="s">
        <v>30175</v>
      </c>
      <c r="AF8519" s="24"/>
      <c r="AG8519" s="24" t="s">
        <v>21523</v>
      </c>
      <c r="AH8519" s="24" t="s">
        <v>1172</v>
      </c>
      <c r="AI8519" s="24" t="s">
        <v>1173</v>
      </c>
      <c r="AJ8519" s="24" t="s">
        <v>130</v>
      </c>
      <c r="AK8519" s="24" t="s">
        <v>131</v>
      </c>
      <c r="AL8519" s="22">
        <v>8517</v>
      </c>
    </row>
    <row r="8520" spans="7:38" s="10" customFormat="1">
      <c r="G8520" s="18"/>
      <c r="H8520" s="18"/>
      <c r="I8520" s="18"/>
      <c r="J8520" s="18"/>
      <c r="L8520" s="13"/>
      <c r="M8520" s="13" t="s">
        <v>13140</v>
      </c>
      <c r="N8520" s="13" t="s">
        <v>13141</v>
      </c>
      <c r="O8520" s="13" t="s">
        <v>13140</v>
      </c>
      <c r="AC8520" s="22" t="s">
        <v>30176</v>
      </c>
      <c r="AD8520" s="24" t="s">
        <v>12830</v>
      </c>
      <c r="AE8520" s="24" t="s">
        <v>12831</v>
      </c>
      <c r="AF8520" s="24"/>
      <c r="AG8520" s="24" t="s">
        <v>21523</v>
      </c>
      <c r="AH8520" s="24" t="s">
        <v>1172</v>
      </c>
      <c r="AI8520" s="24" t="s">
        <v>1173</v>
      </c>
      <c r="AJ8520" s="24" t="s">
        <v>130</v>
      </c>
      <c r="AK8520" s="24" t="s">
        <v>131</v>
      </c>
      <c r="AL8520" s="22">
        <v>8518</v>
      </c>
    </row>
    <row r="8521" spans="7:38" s="10" customFormat="1">
      <c r="G8521" s="18"/>
      <c r="H8521" s="18"/>
      <c r="I8521" s="18"/>
      <c r="J8521" s="18"/>
      <c r="L8521" s="13"/>
      <c r="M8521" s="13" t="s">
        <v>13142</v>
      </c>
      <c r="N8521" s="13" t="s">
        <v>13143</v>
      </c>
      <c r="O8521" s="13" t="s">
        <v>13142</v>
      </c>
      <c r="AC8521" s="22" t="s">
        <v>30177</v>
      </c>
      <c r="AD8521" s="24" t="s">
        <v>12832</v>
      </c>
      <c r="AE8521" s="24" t="s">
        <v>10961</v>
      </c>
      <c r="AF8521" s="24"/>
      <c r="AG8521" s="24" t="s">
        <v>21523</v>
      </c>
      <c r="AH8521" s="24" t="s">
        <v>1172</v>
      </c>
      <c r="AI8521" s="24" t="s">
        <v>1173</v>
      </c>
      <c r="AJ8521" s="24" t="s">
        <v>130</v>
      </c>
      <c r="AK8521" s="24" t="s">
        <v>131</v>
      </c>
      <c r="AL8521" s="22">
        <v>8519</v>
      </c>
    </row>
    <row r="8522" spans="7:38" s="10" customFormat="1">
      <c r="G8522" s="18"/>
      <c r="H8522" s="18"/>
      <c r="I8522" s="18"/>
      <c r="J8522" s="18"/>
      <c r="L8522" s="13"/>
      <c r="M8522" s="13" t="s">
        <v>13156</v>
      </c>
      <c r="N8522" s="13" t="s">
        <v>13157</v>
      </c>
      <c r="O8522" s="13" t="s">
        <v>13156</v>
      </c>
      <c r="AC8522" s="22" t="s">
        <v>30178</v>
      </c>
      <c r="AD8522" s="24" t="s">
        <v>12833</v>
      </c>
      <c r="AE8522" s="24" t="s">
        <v>12473</v>
      </c>
      <c r="AF8522" s="24"/>
      <c r="AG8522" s="24" t="s">
        <v>21269</v>
      </c>
      <c r="AH8522" s="24" t="s">
        <v>1174</v>
      </c>
      <c r="AI8522" s="24" t="s">
        <v>1175</v>
      </c>
      <c r="AJ8522" s="24" t="s">
        <v>132</v>
      </c>
      <c r="AK8522" s="24" t="s">
        <v>133</v>
      </c>
      <c r="AL8522" s="22">
        <v>8520</v>
      </c>
    </row>
    <row r="8523" spans="7:38" s="10" customFormat="1">
      <c r="G8523" s="18"/>
      <c r="H8523" s="18"/>
      <c r="I8523" s="18"/>
      <c r="J8523" s="18"/>
      <c r="L8523" s="13"/>
      <c r="M8523" s="13" t="s">
        <v>13158</v>
      </c>
      <c r="N8523" s="13" t="s">
        <v>13159</v>
      </c>
      <c r="O8523" s="13" t="s">
        <v>13158</v>
      </c>
      <c r="AC8523" s="22" t="s">
        <v>30179</v>
      </c>
      <c r="AD8523" s="24" t="s">
        <v>12834</v>
      </c>
      <c r="AE8523" s="24" t="s">
        <v>12471</v>
      </c>
      <c r="AF8523" s="24"/>
      <c r="AG8523" s="24" t="s">
        <v>21269</v>
      </c>
      <c r="AH8523" s="24" t="s">
        <v>1174</v>
      </c>
      <c r="AI8523" s="24" t="s">
        <v>1175</v>
      </c>
      <c r="AJ8523" s="24" t="s">
        <v>132</v>
      </c>
      <c r="AK8523" s="24" t="s">
        <v>133</v>
      </c>
      <c r="AL8523" s="22">
        <v>8521</v>
      </c>
    </row>
    <row r="8524" spans="7:38" s="10" customFormat="1">
      <c r="G8524" s="18"/>
      <c r="H8524" s="18"/>
      <c r="I8524" s="18"/>
      <c r="J8524" s="18"/>
      <c r="L8524" s="13"/>
      <c r="M8524" s="13" t="s">
        <v>13160</v>
      </c>
      <c r="N8524" s="13" t="s">
        <v>13161</v>
      </c>
      <c r="O8524" s="13" t="s">
        <v>13160</v>
      </c>
      <c r="AC8524" s="22" t="s">
        <v>30180</v>
      </c>
      <c r="AD8524" s="24" t="s">
        <v>13110</v>
      </c>
      <c r="AE8524" s="24" t="s">
        <v>12445</v>
      </c>
      <c r="AF8524" s="24"/>
      <c r="AG8524" s="24" t="s">
        <v>21269</v>
      </c>
      <c r="AH8524" s="24" t="s">
        <v>1174</v>
      </c>
      <c r="AI8524" s="24" t="s">
        <v>1175</v>
      </c>
      <c r="AJ8524" s="24" t="s">
        <v>132</v>
      </c>
      <c r="AK8524" s="24" t="s">
        <v>133</v>
      </c>
      <c r="AL8524" s="22">
        <v>8522</v>
      </c>
    </row>
    <row r="8525" spans="7:38" s="10" customFormat="1">
      <c r="G8525" s="18"/>
      <c r="H8525" s="18"/>
      <c r="I8525" s="18"/>
      <c r="J8525" s="18"/>
      <c r="L8525" s="13"/>
      <c r="M8525" s="13" t="s">
        <v>13162</v>
      </c>
      <c r="N8525" s="13" t="s">
        <v>13163</v>
      </c>
      <c r="O8525" s="13" t="s">
        <v>13162</v>
      </c>
      <c r="AC8525" s="22" t="s">
        <v>30181</v>
      </c>
      <c r="AD8525" s="24" t="s">
        <v>13111</v>
      </c>
      <c r="AE8525" s="24" t="s">
        <v>12481</v>
      </c>
      <c r="AF8525" s="24"/>
      <c r="AG8525" s="24" t="s">
        <v>21269</v>
      </c>
      <c r="AH8525" s="24" t="s">
        <v>1174</v>
      </c>
      <c r="AI8525" s="24" t="s">
        <v>1175</v>
      </c>
      <c r="AJ8525" s="24" t="s">
        <v>132</v>
      </c>
      <c r="AK8525" s="24" t="s">
        <v>133</v>
      </c>
      <c r="AL8525" s="22">
        <v>8523</v>
      </c>
    </row>
    <row r="8526" spans="7:38" s="10" customFormat="1">
      <c r="G8526" s="18"/>
      <c r="H8526" s="18"/>
      <c r="I8526" s="18"/>
      <c r="J8526" s="18"/>
      <c r="L8526" s="13"/>
      <c r="M8526" s="13" t="s">
        <v>13144</v>
      </c>
      <c r="N8526" s="13" t="s">
        <v>13145</v>
      </c>
      <c r="O8526" s="13" t="s">
        <v>13144</v>
      </c>
      <c r="AC8526" s="22" t="s">
        <v>30182</v>
      </c>
      <c r="AD8526" s="24" t="s">
        <v>13112</v>
      </c>
      <c r="AE8526" s="24" t="s">
        <v>12490</v>
      </c>
      <c r="AF8526" s="24"/>
      <c r="AG8526" s="24" t="s">
        <v>21269</v>
      </c>
      <c r="AH8526" s="24" t="s">
        <v>1174</v>
      </c>
      <c r="AI8526" s="24" t="s">
        <v>1175</v>
      </c>
      <c r="AJ8526" s="24" t="s">
        <v>132</v>
      </c>
      <c r="AK8526" s="24" t="s">
        <v>133</v>
      </c>
      <c r="AL8526" s="22">
        <v>8524</v>
      </c>
    </row>
    <row r="8527" spans="7:38" s="10" customFormat="1">
      <c r="G8527" s="18"/>
      <c r="H8527" s="18"/>
      <c r="I8527" s="18"/>
      <c r="J8527" s="18"/>
      <c r="L8527" s="13"/>
      <c r="M8527" s="13" t="s">
        <v>13146</v>
      </c>
      <c r="N8527" s="13" t="s">
        <v>13147</v>
      </c>
      <c r="O8527" s="13" t="s">
        <v>13146</v>
      </c>
      <c r="AC8527" s="22" t="s">
        <v>30183</v>
      </c>
      <c r="AD8527" s="24" t="s">
        <v>13113</v>
      </c>
      <c r="AE8527" s="24" t="s">
        <v>12492</v>
      </c>
      <c r="AF8527" s="24"/>
      <c r="AG8527" s="24" t="s">
        <v>21269</v>
      </c>
      <c r="AH8527" s="24" t="s">
        <v>1174</v>
      </c>
      <c r="AI8527" s="24" t="s">
        <v>1175</v>
      </c>
      <c r="AJ8527" s="24" t="s">
        <v>132</v>
      </c>
      <c r="AK8527" s="24" t="s">
        <v>133</v>
      </c>
      <c r="AL8527" s="22">
        <v>8525</v>
      </c>
    </row>
    <row r="8528" spans="7:38" s="10" customFormat="1">
      <c r="G8528" s="18"/>
      <c r="H8528" s="18"/>
      <c r="I8528" s="18"/>
      <c r="J8528" s="18"/>
      <c r="L8528" s="13"/>
      <c r="M8528" s="13" t="s">
        <v>13164</v>
      </c>
      <c r="N8528" s="13" t="s">
        <v>13165</v>
      </c>
      <c r="O8528" s="13" t="s">
        <v>13164</v>
      </c>
      <c r="AC8528" s="22" t="s">
        <v>30184</v>
      </c>
      <c r="AD8528" s="24" t="s">
        <v>13114</v>
      </c>
      <c r="AE8528" s="24" t="s">
        <v>12479</v>
      </c>
      <c r="AF8528" s="24"/>
      <c r="AG8528" s="24" t="s">
        <v>21269</v>
      </c>
      <c r="AH8528" s="24" t="s">
        <v>1174</v>
      </c>
      <c r="AI8528" s="24" t="s">
        <v>1175</v>
      </c>
      <c r="AJ8528" s="24" t="s">
        <v>132</v>
      </c>
      <c r="AK8528" s="24" t="s">
        <v>133</v>
      </c>
      <c r="AL8528" s="22">
        <v>8526</v>
      </c>
    </row>
    <row r="8529" spans="7:38" s="10" customFormat="1">
      <c r="G8529" s="18"/>
      <c r="H8529" s="18"/>
      <c r="I8529" s="18"/>
      <c r="J8529" s="18"/>
      <c r="L8529" s="13"/>
      <c r="M8529" s="13" t="s">
        <v>13166</v>
      </c>
      <c r="N8529" s="13" t="s">
        <v>13167</v>
      </c>
      <c r="O8529" s="13" t="s">
        <v>13166</v>
      </c>
      <c r="AC8529" s="22" t="s">
        <v>30185</v>
      </c>
      <c r="AD8529" s="24" t="s">
        <v>13115</v>
      </c>
      <c r="AE8529" s="24" t="s">
        <v>12486</v>
      </c>
      <c r="AF8529" s="24"/>
      <c r="AG8529" s="24" t="s">
        <v>21269</v>
      </c>
      <c r="AH8529" s="24" t="s">
        <v>1174</v>
      </c>
      <c r="AI8529" s="24" t="s">
        <v>1175</v>
      </c>
      <c r="AJ8529" s="24" t="s">
        <v>132</v>
      </c>
      <c r="AK8529" s="24" t="s">
        <v>133</v>
      </c>
      <c r="AL8529" s="22">
        <v>8527</v>
      </c>
    </row>
    <row r="8530" spans="7:38" s="10" customFormat="1">
      <c r="G8530" s="18"/>
      <c r="H8530" s="18"/>
      <c r="I8530" s="18"/>
      <c r="J8530" s="18"/>
      <c r="L8530" s="13"/>
      <c r="M8530" s="13" t="s">
        <v>13168</v>
      </c>
      <c r="N8530" s="13" t="s">
        <v>13169</v>
      </c>
      <c r="O8530" s="13" t="s">
        <v>13168</v>
      </c>
      <c r="AC8530" s="22" t="s">
        <v>30186</v>
      </c>
      <c r="AD8530" s="24" t="s">
        <v>13116</v>
      </c>
      <c r="AE8530" s="24" t="s">
        <v>12484</v>
      </c>
      <c r="AF8530" s="24"/>
      <c r="AG8530" s="24" t="s">
        <v>21269</v>
      </c>
      <c r="AH8530" s="24" t="s">
        <v>1174</v>
      </c>
      <c r="AI8530" s="24" t="s">
        <v>1175</v>
      </c>
      <c r="AJ8530" s="24" t="s">
        <v>132</v>
      </c>
      <c r="AK8530" s="24" t="s">
        <v>133</v>
      </c>
      <c r="AL8530" s="22">
        <v>8528</v>
      </c>
    </row>
    <row r="8531" spans="7:38" s="10" customFormat="1">
      <c r="G8531" s="18"/>
      <c r="H8531" s="18"/>
      <c r="I8531" s="18"/>
      <c r="J8531" s="18"/>
      <c r="L8531" s="13"/>
      <c r="M8531" s="13" t="s">
        <v>13170</v>
      </c>
      <c r="N8531" s="13" t="s">
        <v>13171</v>
      </c>
      <c r="O8531" s="13" t="s">
        <v>13170</v>
      </c>
      <c r="AC8531" s="22" t="s">
        <v>30187</v>
      </c>
      <c r="AD8531" s="24" t="s">
        <v>13117</v>
      </c>
      <c r="AE8531" s="24" t="s">
        <v>12437</v>
      </c>
      <c r="AF8531" s="24"/>
      <c r="AG8531" s="24" t="s">
        <v>21269</v>
      </c>
      <c r="AH8531" s="24" t="s">
        <v>1174</v>
      </c>
      <c r="AI8531" s="24" t="s">
        <v>1175</v>
      </c>
      <c r="AJ8531" s="24" t="s">
        <v>132</v>
      </c>
      <c r="AK8531" s="24" t="s">
        <v>133</v>
      </c>
      <c r="AL8531" s="22">
        <v>8529</v>
      </c>
    </row>
    <row r="8532" spans="7:38" s="10" customFormat="1">
      <c r="G8532" s="18"/>
      <c r="H8532" s="18"/>
      <c r="I8532" s="18"/>
      <c r="J8532" s="18"/>
      <c r="L8532" s="13"/>
      <c r="M8532" s="13" t="s">
        <v>13148</v>
      </c>
      <c r="N8532" s="13" t="s">
        <v>13149</v>
      </c>
      <c r="O8532" s="13" t="s">
        <v>13148</v>
      </c>
      <c r="AC8532" s="22" t="s">
        <v>30188</v>
      </c>
      <c r="AD8532" s="24" t="s">
        <v>13118</v>
      </c>
      <c r="AE8532" s="24" t="s">
        <v>12439</v>
      </c>
      <c r="AF8532" s="24"/>
      <c r="AG8532" s="24" t="s">
        <v>21269</v>
      </c>
      <c r="AH8532" s="24" t="s">
        <v>1174</v>
      </c>
      <c r="AI8532" s="24" t="s">
        <v>1175</v>
      </c>
      <c r="AJ8532" s="24" t="s">
        <v>132</v>
      </c>
      <c r="AK8532" s="24" t="s">
        <v>133</v>
      </c>
      <c r="AL8532" s="22">
        <v>8530</v>
      </c>
    </row>
    <row r="8533" spans="7:38" s="10" customFormat="1">
      <c r="G8533" s="18"/>
      <c r="H8533" s="18"/>
      <c r="I8533" s="18"/>
      <c r="J8533" s="18"/>
      <c r="L8533" s="13"/>
      <c r="M8533" s="13" t="s">
        <v>13150</v>
      </c>
      <c r="N8533" s="13" t="s">
        <v>13151</v>
      </c>
      <c r="O8533" s="13" t="s">
        <v>13150</v>
      </c>
      <c r="AC8533" s="22" t="s">
        <v>30189</v>
      </c>
      <c r="AD8533" s="24" t="s">
        <v>13119</v>
      </c>
      <c r="AE8533" s="24" t="s">
        <v>12488</v>
      </c>
      <c r="AF8533" s="24"/>
      <c r="AG8533" s="24" t="s">
        <v>21269</v>
      </c>
      <c r="AH8533" s="24" t="s">
        <v>1174</v>
      </c>
      <c r="AI8533" s="24" t="s">
        <v>1175</v>
      </c>
      <c r="AJ8533" s="24" t="s">
        <v>132</v>
      </c>
      <c r="AK8533" s="24" t="s">
        <v>133</v>
      </c>
      <c r="AL8533" s="22">
        <v>8531</v>
      </c>
    </row>
    <row r="8534" spans="7:38" s="10" customFormat="1">
      <c r="G8534" s="18"/>
      <c r="H8534" s="18"/>
      <c r="I8534" s="18"/>
      <c r="J8534" s="18"/>
      <c r="L8534" s="13"/>
      <c r="M8534" s="13" t="s">
        <v>13152</v>
      </c>
      <c r="N8534" s="13" t="s">
        <v>13153</v>
      </c>
      <c r="O8534" s="13" t="s">
        <v>13152</v>
      </c>
      <c r="AC8534" s="22" t="s">
        <v>30190</v>
      </c>
      <c r="AD8534" s="24" t="s">
        <v>13120</v>
      </c>
      <c r="AE8534" s="24" t="s">
        <v>10437</v>
      </c>
      <c r="AF8534" s="24"/>
      <c r="AG8534" s="24" t="s">
        <v>21523</v>
      </c>
      <c r="AH8534" s="24" t="s">
        <v>1174</v>
      </c>
      <c r="AI8534" s="24" t="s">
        <v>1175</v>
      </c>
      <c r="AJ8534" s="24" t="s">
        <v>132</v>
      </c>
      <c r="AK8534" s="24" t="s">
        <v>133</v>
      </c>
      <c r="AL8534" s="22">
        <v>8532</v>
      </c>
    </row>
    <row r="8535" spans="7:38" s="10" customFormat="1">
      <c r="G8535" s="18"/>
      <c r="H8535" s="18"/>
      <c r="I8535" s="18"/>
      <c r="J8535" s="18"/>
      <c r="L8535" s="13"/>
      <c r="M8535" s="13" t="s">
        <v>13172</v>
      </c>
      <c r="N8535" s="13" t="s">
        <v>5386</v>
      </c>
      <c r="O8535" s="13" t="s">
        <v>13172</v>
      </c>
      <c r="AC8535" s="22" t="s">
        <v>30191</v>
      </c>
      <c r="AD8535" s="24" t="s">
        <v>13121</v>
      </c>
      <c r="AE8535" s="24" t="s">
        <v>13122</v>
      </c>
      <c r="AF8535" s="24"/>
      <c r="AG8535" s="24" t="s">
        <v>21523</v>
      </c>
      <c r="AH8535" s="24" t="s">
        <v>1174</v>
      </c>
      <c r="AI8535" s="24" t="s">
        <v>1175</v>
      </c>
      <c r="AJ8535" s="24" t="s">
        <v>132</v>
      </c>
      <c r="AK8535" s="24" t="s">
        <v>133</v>
      </c>
      <c r="AL8535" s="22">
        <v>8533</v>
      </c>
    </row>
    <row r="8536" spans="7:38" s="10" customFormat="1">
      <c r="G8536" s="18"/>
      <c r="H8536" s="18"/>
      <c r="I8536" s="18"/>
      <c r="J8536" s="18"/>
      <c r="L8536" s="13"/>
      <c r="M8536" s="13" t="s">
        <v>13173</v>
      </c>
      <c r="N8536" s="13" t="s">
        <v>13174</v>
      </c>
      <c r="O8536" s="13" t="s">
        <v>13173</v>
      </c>
      <c r="AC8536" s="22" t="s">
        <v>30192</v>
      </c>
      <c r="AD8536" s="24" t="s">
        <v>13123</v>
      </c>
      <c r="AE8536" s="24" t="s">
        <v>13124</v>
      </c>
      <c r="AF8536" s="24"/>
      <c r="AG8536" s="24" t="s">
        <v>21523</v>
      </c>
      <c r="AH8536" s="24" t="s">
        <v>1174</v>
      </c>
      <c r="AI8536" s="24" t="s">
        <v>1175</v>
      </c>
      <c r="AJ8536" s="24" t="s">
        <v>132</v>
      </c>
      <c r="AK8536" s="24" t="s">
        <v>133</v>
      </c>
      <c r="AL8536" s="22">
        <v>8534</v>
      </c>
    </row>
    <row r="8537" spans="7:38" s="10" customFormat="1">
      <c r="G8537" s="18"/>
      <c r="H8537" s="18"/>
      <c r="I8537" s="18"/>
      <c r="J8537" s="18"/>
      <c r="L8537" s="13"/>
      <c r="M8537" s="13" t="s">
        <v>13154</v>
      </c>
      <c r="N8537" s="13" t="s">
        <v>13155</v>
      </c>
      <c r="O8537" s="13" t="s">
        <v>13154</v>
      </c>
      <c r="AC8537" s="22" t="s">
        <v>30193</v>
      </c>
      <c r="AD8537" s="24" t="s">
        <v>13125</v>
      </c>
      <c r="AE8537" s="24" t="s">
        <v>2985</v>
      </c>
      <c r="AF8537" s="24"/>
      <c r="AG8537" s="24" t="s">
        <v>21523</v>
      </c>
      <c r="AH8537" s="24" t="s">
        <v>1174</v>
      </c>
      <c r="AI8537" s="24" t="s">
        <v>1175</v>
      </c>
      <c r="AJ8537" s="24" t="s">
        <v>132</v>
      </c>
      <c r="AK8537" s="24" t="s">
        <v>133</v>
      </c>
      <c r="AL8537" s="22">
        <v>8535</v>
      </c>
    </row>
    <row r="8538" spans="7:38" s="10" customFormat="1">
      <c r="G8538" s="18"/>
      <c r="H8538" s="18"/>
      <c r="I8538" s="18"/>
      <c r="J8538" s="18"/>
      <c r="L8538" s="13"/>
      <c r="M8538" s="13" t="s">
        <v>13175</v>
      </c>
      <c r="N8538" s="13" t="s">
        <v>4973</v>
      </c>
      <c r="O8538" s="13" t="s">
        <v>13175</v>
      </c>
      <c r="AC8538" s="22" t="s">
        <v>30194</v>
      </c>
      <c r="AD8538" s="24" t="s">
        <v>13126</v>
      </c>
      <c r="AE8538" s="24" t="s">
        <v>13127</v>
      </c>
      <c r="AF8538" s="24"/>
      <c r="AG8538" s="24" t="s">
        <v>21269</v>
      </c>
      <c r="AH8538" s="24" t="s">
        <v>1176</v>
      </c>
      <c r="AI8538" s="24" t="s">
        <v>1177</v>
      </c>
      <c r="AJ8538" s="24" t="s">
        <v>132</v>
      </c>
      <c r="AK8538" s="24" t="s">
        <v>133</v>
      </c>
      <c r="AL8538" s="22">
        <v>8536</v>
      </c>
    </row>
    <row r="8539" spans="7:38" s="10" customFormat="1">
      <c r="G8539" s="18"/>
      <c r="H8539" s="18"/>
      <c r="I8539" s="18"/>
      <c r="J8539" s="18"/>
      <c r="L8539" s="13"/>
      <c r="M8539" s="13" t="s">
        <v>13176</v>
      </c>
      <c r="N8539" s="13" t="s">
        <v>13177</v>
      </c>
      <c r="O8539" s="13" t="s">
        <v>13176</v>
      </c>
      <c r="AC8539" s="22" t="s">
        <v>30195</v>
      </c>
      <c r="AD8539" s="24" t="s">
        <v>13128</v>
      </c>
      <c r="AE8539" s="24" t="s">
        <v>13129</v>
      </c>
      <c r="AF8539" s="24"/>
      <c r="AG8539" s="24" t="s">
        <v>21269</v>
      </c>
      <c r="AH8539" s="24" t="s">
        <v>1176</v>
      </c>
      <c r="AI8539" s="24" t="s">
        <v>1177</v>
      </c>
      <c r="AJ8539" s="24" t="s">
        <v>132</v>
      </c>
      <c r="AK8539" s="24" t="s">
        <v>133</v>
      </c>
      <c r="AL8539" s="22">
        <v>8537</v>
      </c>
    </row>
    <row r="8540" spans="7:38" s="10" customFormat="1">
      <c r="G8540" s="18"/>
      <c r="H8540" s="18"/>
      <c r="I8540" s="18"/>
      <c r="J8540" s="18"/>
      <c r="L8540" s="13"/>
      <c r="M8540" s="13" t="s">
        <v>13178</v>
      </c>
      <c r="N8540" s="13" t="s">
        <v>13179</v>
      </c>
      <c r="O8540" s="13" t="s">
        <v>13178</v>
      </c>
      <c r="AC8540" s="22" t="s">
        <v>30196</v>
      </c>
      <c r="AD8540" s="24" t="s">
        <v>13130</v>
      </c>
      <c r="AE8540" s="24" t="s">
        <v>12490</v>
      </c>
      <c r="AF8540" s="24"/>
      <c r="AG8540" s="24" t="s">
        <v>21269</v>
      </c>
      <c r="AH8540" s="24" t="s">
        <v>1176</v>
      </c>
      <c r="AI8540" s="24" t="s">
        <v>1177</v>
      </c>
      <c r="AJ8540" s="24" t="s">
        <v>132</v>
      </c>
      <c r="AK8540" s="24" t="s">
        <v>133</v>
      </c>
      <c r="AL8540" s="22">
        <v>8538</v>
      </c>
    </row>
    <row r="8541" spans="7:38" s="10" customFormat="1">
      <c r="G8541" s="18"/>
      <c r="H8541" s="18"/>
      <c r="I8541" s="18"/>
      <c r="J8541" s="18"/>
      <c r="L8541" s="13"/>
      <c r="M8541" s="13" t="s">
        <v>13180</v>
      </c>
      <c r="N8541" s="13" t="s">
        <v>11666</v>
      </c>
      <c r="O8541" s="13" t="s">
        <v>13180</v>
      </c>
      <c r="AC8541" s="22" t="s">
        <v>30197</v>
      </c>
      <c r="AD8541" s="24" t="s">
        <v>13131</v>
      </c>
      <c r="AE8541" s="24" t="s">
        <v>12492</v>
      </c>
      <c r="AF8541" s="24"/>
      <c r="AG8541" s="24" t="s">
        <v>21269</v>
      </c>
      <c r="AH8541" s="24" t="s">
        <v>1176</v>
      </c>
      <c r="AI8541" s="24" t="s">
        <v>1177</v>
      </c>
      <c r="AJ8541" s="24" t="s">
        <v>132</v>
      </c>
      <c r="AK8541" s="24" t="s">
        <v>133</v>
      </c>
      <c r="AL8541" s="22">
        <v>8539</v>
      </c>
    </row>
    <row r="8542" spans="7:38" s="10" customFormat="1">
      <c r="G8542" s="18"/>
      <c r="H8542" s="18"/>
      <c r="I8542" s="18"/>
      <c r="J8542" s="18"/>
      <c r="L8542" s="13"/>
      <c r="M8542" s="13" t="s">
        <v>13181</v>
      </c>
      <c r="N8542" s="13" t="s">
        <v>6944</v>
      </c>
      <c r="O8542" s="13" t="s">
        <v>13181</v>
      </c>
      <c r="AC8542" s="22" t="s">
        <v>30198</v>
      </c>
      <c r="AD8542" s="24" t="s">
        <v>30199</v>
      </c>
      <c r="AE8542" s="24" t="s">
        <v>30200</v>
      </c>
      <c r="AF8542" s="24"/>
      <c r="AG8542" s="24" t="s">
        <v>21269</v>
      </c>
      <c r="AH8542" s="24" t="s">
        <v>1176</v>
      </c>
      <c r="AI8542" s="24" t="s">
        <v>1177</v>
      </c>
      <c r="AJ8542" s="24" t="s">
        <v>132</v>
      </c>
      <c r="AK8542" s="24" t="s">
        <v>133</v>
      </c>
      <c r="AL8542" s="22">
        <v>8540</v>
      </c>
    </row>
    <row r="8543" spans="7:38" s="10" customFormat="1">
      <c r="G8543" s="18"/>
      <c r="H8543" s="18"/>
      <c r="I8543" s="18"/>
      <c r="J8543" s="18"/>
      <c r="L8543" s="13"/>
      <c r="M8543" s="13" t="s">
        <v>13182</v>
      </c>
      <c r="N8543" s="13" t="s">
        <v>9052</v>
      </c>
      <c r="O8543" s="13" t="s">
        <v>13182</v>
      </c>
      <c r="AC8543" s="22" t="s">
        <v>30201</v>
      </c>
      <c r="AD8543" s="24" t="s">
        <v>13132</v>
      </c>
      <c r="AE8543" s="24" t="s">
        <v>13133</v>
      </c>
      <c r="AF8543" s="24"/>
      <c r="AG8543" s="24" t="s">
        <v>21269</v>
      </c>
      <c r="AH8543" s="24" t="s">
        <v>1176</v>
      </c>
      <c r="AI8543" s="24" t="s">
        <v>1177</v>
      </c>
      <c r="AJ8543" s="24" t="s">
        <v>132</v>
      </c>
      <c r="AK8543" s="24" t="s">
        <v>133</v>
      </c>
      <c r="AL8543" s="22">
        <v>8541</v>
      </c>
    </row>
    <row r="8544" spans="7:38" s="10" customFormat="1">
      <c r="G8544" s="18"/>
      <c r="H8544" s="18"/>
      <c r="I8544" s="18"/>
      <c r="J8544" s="18"/>
      <c r="L8544" s="13"/>
      <c r="M8544" s="13" t="s">
        <v>13183</v>
      </c>
      <c r="N8544" s="13" t="s">
        <v>9026</v>
      </c>
      <c r="O8544" s="13" t="s">
        <v>13183</v>
      </c>
      <c r="AC8544" s="22" t="s">
        <v>30202</v>
      </c>
      <c r="AD8544" s="24" t="s">
        <v>13134</v>
      </c>
      <c r="AE8544" s="24" t="s">
        <v>13135</v>
      </c>
      <c r="AF8544" s="24"/>
      <c r="AG8544" s="24" t="s">
        <v>21523</v>
      </c>
      <c r="AH8544" s="24" t="s">
        <v>1176</v>
      </c>
      <c r="AI8544" s="24" t="s">
        <v>1177</v>
      </c>
      <c r="AJ8544" s="24" t="s">
        <v>132</v>
      </c>
      <c r="AK8544" s="24" t="s">
        <v>133</v>
      </c>
      <c r="AL8544" s="22">
        <v>8542</v>
      </c>
    </row>
    <row r="8545" spans="7:38" s="10" customFormat="1">
      <c r="G8545" s="18"/>
      <c r="H8545" s="18"/>
      <c r="I8545" s="18"/>
      <c r="J8545" s="18"/>
      <c r="L8545" s="13"/>
      <c r="M8545" s="13" t="s">
        <v>13184</v>
      </c>
      <c r="N8545" s="13" t="s">
        <v>13185</v>
      </c>
      <c r="O8545" s="13" t="s">
        <v>13184</v>
      </c>
      <c r="AC8545" s="22" t="s">
        <v>30203</v>
      </c>
      <c r="AD8545" s="24" t="s">
        <v>13136</v>
      </c>
      <c r="AE8545" s="24" t="s">
        <v>13137</v>
      </c>
      <c r="AF8545" s="24"/>
      <c r="AG8545" s="24" t="s">
        <v>21523</v>
      </c>
      <c r="AH8545" s="24" t="s">
        <v>1176</v>
      </c>
      <c r="AI8545" s="24" t="s">
        <v>1177</v>
      </c>
      <c r="AJ8545" s="24" t="s">
        <v>132</v>
      </c>
      <c r="AK8545" s="24" t="s">
        <v>133</v>
      </c>
      <c r="AL8545" s="22">
        <v>8543</v>
      </c>
    </row>
    <row r="8546" spans="7:38" s="10" customFormat="1">
      <c r="G8546" s="18"/>
      <c r="H8546" s="18"/>
      <c r="I8546" s="18"/>
      <c r="J8546" s="18"/>
      <c r="L8546" s="13"/>
      <c r="M8546" s="13" t="s">
        <v>13186</v>
      </c>
      <c r="N8546" s="13" t="s">
        <v>13187</v>
      </c>
      <c r="O8546" s="13" t="s">
        <v>13186</v>
      </c>
      <c r="AC8546" s="22" t="s">
        <v>30204</v>
      </c>
      <c r="AD8546" s="24" t="s">
        <v>13138</v>
      </c>
      <c r="AE8546" s="24" t="s">
        <v>13139</v>
      </c>
      <c r="AF8546" s="24"/>
      <c r="AG8546" s="24" t="s">
        <v>21523</v>
      </c>
      <c r="AH8546" s="24" t="s">
        <v>1176</v>
      </c>
      <c r="AI8546" s="24" t="s">
        <v>1177</v>
      </c>
      <c r="AJ8546" s="24" t="s">
        <v>132</v>
      </c>
      <c r="AK8546" s="24" t="s">
        <v>133</v>
      </c>
      <c r="AL8546" s="22">
        <v>8544</v>
      </c>
    </row>
    <row r="8547" spans="7:38" s="10" customFormat="1">
      <c r="G8547" s="18"/>
      <c r="H8547" s="18"/>
      <c r="I8547" s="18"/>
      <c r="J8547" s="18"/>
      <c r="L8547" s="13"/>
      <c r="M8547" s="13" t="s">
        <v>13188</v>
      </c>
      <c r="N8547" s="13" t="s">
        <v>4151</v>
      </c>
      <c r="O8547" s="13" t="s">
        <v>13188</v>
      </c>
      <c r="AC8547" s="22" t="s">
        <v>30205</v>
      </c>
      <c r="AD8547" s="24" t="s">
        <v>13140</v>
      </c>
      <c r="AE8547" s="24" t="s">
        <v>13141</v>
      </c>
      <c r="AF8547" s="24"/>
      <c r="AG8547" s="24" t="s">
        <v>21523</v>
      </c>
      <c r="AH8547" s="24" t="s">
        <v>1176</v>
      </c>
      <c r="AI8547" s="24" t="s">
        <v>1177</v>
      </c>
      <c r="AJ8547" s="24" t="s">
        <v>132</v>
      </c>
      <c r="AK8547" s="24" t="s">
        <v>133</v>
      </c>
      <c r="AL8547" s="22">
        <v>8545</v>
      </c>
    </row>
    <row r="8548" spans="7:38" s="10" customFormat="1">
      <c r="G8548" s="18"/>
      <c r="H8548" s="18"/>
      <c r="I8548" s="18"/>
      <c r="J8548" s="18"/>
      <c r="L8548" s="13"/>
      <c r="M8548" s="13" t="s">
        <v>13189</v>
      </c>
      <c r="N8548" s="13" t="s">
        <v>5489</v>
      </c>
      <c r="O8548" s="13" t="s">
        <v>13189</v>
      </c>
      <c r="AC8548" s="22" t="s">
        <v>30206</v>
      </c>
      <c r="AD8548" s="24" t="s">
        <v>13142</v>
      </c>
      <c r="AE8548" s="24" t="s">
        <v>13143</v>
      </c>
      <c r="AF8548" s="24"/>
      <c r="AG8548" s="24" t="s">
        <v>21523</v>
      </c>
      <c r="AH8548" s="24" t="s">
        <v>1176</v>
      </c>
      <c r="AI8548" s="24" t="s">
        <v>1177</v>
      </c>
      <c r="AJ8548" s="24" t="s">
        <v>132</v>
      </c>
      <c r="AK8548" s="24" t="s">
        <v>133</v>
      </c>
      <c r="AL8548" s="22">
        <v>8546</v>
      </c>
    </row>
    <row r="8549" spans="7:38" s="10" customFormat="1">
      <c r="G8549" s="18"/>
      <c r="H8549" s="18"/>
      <c r="I8549" s="18"/>
      <c r="J8549" s="18"/>
      <c r="L8549" s="13"/>
      <c r="M8549" s="13" t="s">
        <v>13190</v>
      </c>
      <c r="N8549" s="13" t="s">
        <v>10355</v>
      </c>
      <c r="O8549" s="13" t="s">
        <v>13190</v>
      </c>
      <c r="AC8549" s="22" t="s">
        <v>30207</v>
      </c>
      <c r="AD8549" s="24" t="s">
        <v>13144</v>
      </c>
      <c r="AE8549" s="24" t="s">
        <v>13145</v>
      </c>
      <c r="AF8549" s="24"/>
      <c r="AG8549" s="24" t="s">
        <v>21523</v>
      </c>
      <c r="AH8549" s="24" t="s">
        <v>1178</v>
      </c>
      <c r="AI8549" s="24" t="s">
        <v>1179</v>
      </c>
      <c r="AJ8549" s="24" t="s">
        <v>132</v>
      </c>
      <c r="AK8549" s="24" t="s">
        <v>133</v>
      </c>
      <c r="AL8549" s="22">
        <v>8547</v>
      </c>
    </row>
    <row r="8550" spans="7:38" s="10" customFormat="1">
      <c r="G8550" s="18"/>
      <c r="H8550" s="18"/>
      <c r="I8550" s="18"/>
      <c r="J8550" s="18"/>
      <c r="L8550" s="13"/>
      <c r="M8550" s="13" t="s">
        <v>13191</v>
      </c>
      <c r="N8550" s="13" t="s">
        <v>13192</v>
      </c>
      <c r="O8550" s="13" t="s">
        <v>13191</v>
      </c>
      <c r="AC8550" s="22" t="s">
        <v>30208</v>
      </c>
      <c r="AD8550" s="24" t="s">
        <v>13146</v>
      </c>
      <c r="AE8550" s="24" t="s">
        <v>13147</v>
      </c>
      <c r="AF8550" s="24"/>
      <c r="AG8550" s="24" t="s">
        <v>21523</v>
      </c>
      <c r="AH8550" s="24" t="s">
        <v>1178</v>
      </c>
      <c r="AI8550" s="24" t="s">
        <v>1179</v>
      </c>
      <c r="AJ8550" s="24" t="s">
        <v>132</v>
      </c>
      <c r="AK8550" s="24" t="s">
        <v>133</v>
      </c>
      <c r="AL8550" s="22">
        <v>8548</v>
      </c>
    </row>
    <row r="8551" spans="7:38" s="10" customFormat="1">
      <c r="G8551" s="18"/>
      <c r="H8551" s="18"/>
      <c r="I8551" s="18"/>
      <c r="J8551" s="18"/>
      <c r="L8551" s="13"/>
      <c r="M8551" s="13" t="s">
        <v>13193</v>
      </c>
      <c r="N8551" s="13" t="s">
        <v>13194</v>
      </c>
      <c r="O8551" s="13" t="s">
        <v>13193</v>
      </c>
      <c r="AC8551" s="22" t="s">
        <v>30209</v>
      </c>
      <c r="AD8551" s="24" t="s">
        <v>30210</v>
      </c>
      <c r="AE8551" s="24" t="s">
        <v>30211</v>
      </c>
      <c r="AF8551" s="24"/>
      <c r="AG8551" s="24" t="s">
        <v>21523</v>
      </c>
      <c r="AH8551" s="24" t="s">
        <v>1178</v>
      </c>
      <c r="AI8551" s="24" t="s">
        <v>1179</v>
      </c>
      <c r="AJ8551" s="24" t="s">
        <v>132</v>
      </c>
      <c r="AK8551" s="24" t="s">
        <v>133</v>
      </c>
      <c r="AL8551" s="22">
        <v>8549</v>
      </c>
    </row>
    <row r="8552" spans="7:38" s="10" customFormat="1">
      <c r="G8552" s="18"/>
      <c r="H8552" s="18"/>
      <c r="I8552" s="18"/>
      <c r="J8552" s="18"/>
      <c r="L8552" s="13"/>
      <c r="M8552" s="13" t="s">
        <v>13195</v>
      </c>
      <c r="N8552" s="13" t="s">
        <v>13196</v>
      </c>
      <c r="O8552" s="13" t="s">
        <v>13195</v>
      </c>
      <c r="AC8552" s="22" t="s">
        <v>30212</v>
      </c>
      <c r="AD8552" s="24" t="s">
        <v>13148</v>
      </c>
      <c r="AE8552" s="24" t="s">
        <v>13149</v>
      </c>
      <c r="AF8552" s="24"/>
      <c r="AG8552" s="24" t="s">
        <v>21523</v>
      </c>
      <c r="AH8552" s="24" t="s">
        <v>1178</v>
      </c>
      <c r="AI8552" s="24" t="s">
        <v>1179</v>
      </c>
      <c r="AJ8552" s="24" t="s">
        <v>132</v>
      </c>
      <c r="AK8552" s="24" t="s">
        <v>133</v>
      </c>
      <c r="AL8552" s="22">
        <v>8550</v>
      </c>
    </row>
    <row r="8553" spans="7:38" s="10" customFormat="1">
      <c r="G8553" s="18"/>
      <c r="H8553" s="18"/>
      <c r="I8553" s="18"/>
      <c r="J8553" s="18"/>
      <c r="L8553" s="13"/>
      <c r="M8553" s="13" t="s">
        <v>13197</v>
      </c>
      <c r="N8553" s="13" t="s">
        <v>13198</v>
      </c>
      <c r="O8553" s="13" t="s">
        <v>13197</v>
      </c>
      <c r="AC8553" s="22" t="s">
        <v>30213</v>
      </c>
      <c r="AD8553" s="24" t="s">
        <v>13150</v>
      </c>
      <c r="AE8553" s="24" t="s">
        <v>13151</v>
      </c>
      <c r="AF8553" s="24"/>
      <c r="AG8553" s="24" t="s">
        <v>21523</v>
      </c>
      <c r="AH8553" s="24" t="s">
        <v>1178</v>
      </c>
      <c r="AI8553" s="24" t="s">
        <v>1179</v>
      </c>
      <c r="AJ8553" s="24" t="s">
        <v>132</v>
      </c>
      <c r="AK8553" s="24" t="s">
        <v>133</v>
      </c>
      <c r="AL8553" s="22">
        <v>8551</v>
      </c>
    </row>
    <row r="8554" spans="7:38" s="10" customFormat="1">
      <c r="G8554" s="18"/>
      <c r="H8554" s="18"/>
      <c r="I8554" s="18"/>
      <c r="J8554" s="18"/>
      <c r="L8554" s="13"/>
      <c r="M8554" s="13" t="s">
        <v>13199</v>
      </c>
      <c r="N8554" s="13" t="s">
        <v>13200</v>
      </c>
      <c r="O8554" s="13" t="s">
        <v>13199</v>
      </c>
      <c r="AC8554" s="22" t="s">
        <v>30214</v>
      </c>
      <c r="AD8554" s="24" t="s">
        <v>13152</v>
      </c>
      <c r="AE8554" s="24" t="s">
        <v>13153</v>
      </c>
      <c r="AF8554" s="24"/>
      <c r="AG8554" s="24" t="s">
        <v>21523</v>
      </c>
      <c r="AH8554" s="24" t="s">
        <v>1178</v>
      </c>
      <c r="AI8554" s="24" t="s">
        <v>1179</v>
      </c>
      <c r="AJ8554" s="24" t="s">
        <v>132</v>
      </c>
      <c r="AK8554" s="24" t="s">
        <v>133</v>
      </c>
      <c r="AL8554" s="22">
        <v>8552</v>
      </c>
    </row>
    <row r="8555" spans="7:38" s="10" customFormat="1">
      <c r="G8555" s="18"/>
      <c r="H8555" s="18"/>
      <c r="I8555" s="18"/>
      <c r="J8555" s="18"/>
      <c r="L8555" s="13"/>
      <c r="M8555" s="13" t="s">
        <v>13201</v>
      </c>
      <c r="N8555" s="13" t="s">
        <v>13202</v>
      </c>
      <c r="O8555" s="13" t="s">
        <v>13201</v>
      </c>
      <c r="AC8555" s="22" t="s">
        <v>30215</v>
      </c>
      <c r="AD8555" s="24" t="s">
        <v>13154</v>
      </c>
      <c r="AE8555" s="24" t="s">
        <v>13155</v>
      </c>
      <c r="AF8555" s="24"/>
      <c r="AG8555" s="24" t="s">
        <v>21523</v>
      </c>
      <c r="AH8555" s="24" t="s">
        <v>1178</v>
      </c>
      <c r="AI8555" s="24" t="s">
        <v>1179</v>
      </c>
      <c r="AJ8555" s="24" t="s">
        <v>132</v>
      </c>
      <c r="AK8555" s="24" t="s">
        <v>133</v>
      </c>
      <c r="AL8555" s="22">
        <v>8553</v>
      </c>
    </row>
    <row r="8556" spans="7:38" s="10" customFormat="1">
      <c r="G8556" s="18"/>
      <c r="H8556" s="18"/>
      <c r="I8556" s="18"/>
      <c r="J8556" s="18"/>
      <c r="L8556" s="13"/>
      <c r="M8556" s="13" t="s">
        <v>13203</v>
      </c>
      <c r="N8556" s="13" t="s">
        <v>13204</v>
      </c>
      <c r="O8556" s="13" t="s">
        <v>13203</v>
      </c>
      <c r="AC8556" s="22" t="s">
        <v>30216</v>
      </c>
      <c r="AD8556" s="24" t="s">
        <v>30217</v>
      </c>
      <c r="AE8556" s="24" t="s">
        <v>30218</v>
      </c>
      <c r="AF8556" s="24"/>
      <c r="AG8556" s="24" t="s">
        <v>21523</v>
      </c>
      <c r="AH8556" s="24" t="s">
        <v>1178</v>
      </c>
      <c r="AI8556" s="24" t="s">
        <v>1179</v>
      </c>
      <c r="AJ8556" s="24" t="s">
        <v>132</v>
      </c>
      <c r="AK8556" s="24" t="s">
        <v>133</v>
      </c>
      <c r="AL8556" s="22">
        <v>8554</v>
      </c>
    </row>
    <row r="8557" spans="7:38" s="10" customFormat="1">
      <c r="G8557" s="18"/>
      <c r="H8557" s="18"/>
      <c r="I8557" s="18"/>
      <c r="J8557" s="18"/>
      <c r="L8557" s="13"/>
      <c r="M8557" s="13" t="s">
        <v>13512</v>
      </c>
      <c r="N8557" s="13" t="s">
        <v>13513</v>
      </c>
      <c r="O8557" s="13" t="s">
        <v>13512</v>
      </c>
      <c r="AC8557" s="22" t="s">
        <v>30219</v>
      </c>
      <c r="AD8557" s="24" t="s">
        <v>13156</v>
      </c>
      <c r="AE8557" s="24" t="s">
        <v>13157</v>
      </c>
      <c r="AF8557" s="24" t="s">
        <v>30220</v>
      </c>
      <c r="AG8557" s="24" t="s">
        <v>21521</v>
      </c>
      <c r="AH8557" s="24" t="s">
        <v>1180</v>
      </c>
      <c r="AI8557" s="24" t="s">
        <v>1181</v>
      </c>
      <c r="AJ8557" s="24" t="s">
        <v>132</v>
      </c>
      <c r="AK8557" s="24" t="s">
        <v>133</v>
      </c>
      <c r="AL8557" s="22">
        <v>8555</v>
      </c>
    </row>
    <row r="8558" spans="7:38" s="10" customFormat="1">
      <c r="G8558" s="18"/>
      <c r="H8558" s="18"/>
      <c r="I8558" s="18"/>
      <c r="J8558" s="18"/>
      <c r="L8558" s="13"/>
      <c r="M8558" s="13" t="s">
        <v>13514</v>
      </c>
      <c r="N8558" s="13" t="s">
        <v>13515</v>
      </c>
      <c r="O8558" s="13" t="s">
        <v>13514</v>
      </c>
      <c r="AC8558" s="22" t="s">
        <v>30221</v>
      </c>
      <c r="AD8558" s="24" t="s">
        <v>13158</v>
      </c>
      <c r="AE8558" s="24" t="s">
        <v>13159</v>
      </c>
      <c r="AF8558" s="24"/>
      <c r="AG8558" s="24" t="s">
        <v>21523</v>
      </c>
      <c r="AH8558" s="24" t="s">
        <v>1180</v>
      </c>
      <c r="AI8558" s="24" t="s">
        <v>1181</v>
      </c>
      <c r="AJ8558" s="24" t="s">
        <v>132</v>
      </c>
      <c r="AK8558" s="24" t="s">
        <v>133</v>
      </c>
      <c r="AL8558" s="22">
        <v>8556</v>
      </c>
    </row>
    <row r="8559" spans="7:38" s="10" customFormat="1">
      <c r="G8559" s="18"/>
      <c r="H8559" s="18"/>
      <c r="I8559" s="18"/>
      <c r="J8559" s="18"/>
      <c r="L8559" s="13"/>
      <c r="M8559" s="13" t="s">
        <v>13516</v>
      </c>
      <c r="N8559" s="13" t="s">
        <v>13517</v>
      </c>
      <c r="O8559" s="13" t="s">
        <v>13516</v>
      </c>
      <c r="AC8559" s="22" t="s">
        <v>30222</v>
      </c>
      <c r="AD8559" s="24" t="s">
        <v>13160</v>
      </c>
      <c r="AE8559" s="24" t="s">
        <v>13161</v>
      </c>
      <c r="AF8559" s="24" t="s">
        <v>30223</v>
      </c>
      <c r="AG8559" s="24" t="s">
        <v>21523</v>
      </c>
      <c r="AH8559" s="24" t="s">
        <v>1180</v>
      </c>
      <c r="AI8559" s="24" t="s">
        <v>1181</v>
      </c>
      <c r="AJ8559" s="24" t="s">
        <v>132</v>
      </c>
      <c r="AK8559" s="24" t="s">
        <v>133</v>
      </c>
      <c r="AL8559" s="22">
        <v>8557</v>
      </c>
    </row>
    <row r="8560" spans="7:38" s="10" customFormat="1">
      <c r="G8560" s="18"/>
      <c r="H8560" s="18"/>
      <c r="I8560" s="18"/>
      <c r="J8560" s="18"/>
      <c r="L8560" s="13"/>
      <c r="M8560" s="13" t="s">
        <v>13518</v>
      </c>
      <c r="N8560" s="13" t="s">
        <v>11089</v>
      </c>
      <c r="O8560" s="13" t="s">
        <v>13518</v>
      </c>
      <c r="AC8560" s="22" t="s">
        <v>30224</v>
      </c>
      <c r="AD8560" s="24" t="s">
        <v>13162</v>
      </c>
      <c r="AE8560" s="24" t="s">
        <v>13163</v>
      </c>
      <c r="AF8560" s="24"/>
      <c r="AG8560" s="24" t="s">
        <v>21523</v>
      </c>
      <c r="AH8560" s="24" t="s">
        <v>1180</v>
      </c>
      <c r="AI8560" s="24" t="s">
        <v>1181</v>
      </c>
      <c r="AJ8560" s="24" t="s">
        <v>132</v>
      </c>
      <c r="AK8560" s="24" t="s">
        <v>133</v>
      </c>
      <c r="AL8560" s="22">
        <v>8558</v>
      </c>
    </row>
    <row r="8561" spans="7:38" s="10" customFormat="1">
      <c r="G8561" s="18"/>
      <c r="H8561" s="18"/>
      <c r="I8561" s="18"/>
      <c r="J8561" s="18"/>
      <c r="L8561" s="13"/>
      <c r="M8561" s="13" t="s">
        <v>13519</v>
      </c>
      <c r="N8561" s="13" t="s">
        <v>2652</v>
      </c>
      <c r="O8561" s="13" t="s">
        <v>13519</v>
      </c>
      <c r="AC8561" s="22" t="s">
        <v>30225</v>
      </c>
      <c r="AD8561" s="24" t="s">
        <v>13164</v>
      </c>
      <c r="AE8561" s="24" t="s">
        <v>13165</v>
      </c>
      <c r="AF8561" s="24"/>
      <c r="AG8561" s="24" t="s">
        <v>21523</v>
      </c>
      <c r="AH8561" s="24" t="s">
        <v>1180</v>
      </c>
      <c r="AI8561" s="24" t="s">
        <v>1181</v>
      </c>
      <c r="AJ8561" s="24" t="s">
        <v>132</v>
      </c>
      <c r="AK8561" s="24" t="s">
        <v>133</v>
      </c>
      <c r="AL8561" s="22">
        <v>8559</v>
      </c>
    </row>
    <row r="8562" spans="7:38" s="10" customFormat="1">
      <c r="G8562" s="18"/>
      <c r="H8562" s="18"/>
      <c r="I8562" s="18"/>
      <c r="J8562" s="18"/>
      <c r="L8562" s="13"/>
      <c r="M8562" s="13" t="s">
        <v>13520</v>
      </c>
      <c r="N8562" s="13" t="s">
        <v>13521</v>
      </c>
      <c r="O8562" s="13" t="s">
        <v>13520</v>
      </c>
      <c r="AC8562" s="22" t="s">
        <v>30226</v>
      </c>
      <c r="AD8562" s="24" t="s">
        <v>13166</v>
      </c>
      <c r="AE8562" s="24" t="s">
        <v>13167</v>
      </c>
      <c r="AF8562" s="24"/>
      <c r="AG8562" s="24" t="s">
        <v>21523</v>
      </c>
      <c r="AH8562" s="24" t="s">
        <v>1180</v>
      </c>
      <c r="AI8562" s="24" t="s">
        <v>1181</v>
      </c>
      <c r="AJ8562" s="24" t="s">
        <v>132</v>
      </c>
      <c r="AK8562" s="24" t="s">
        <v>133</v>
      </c>
      <c r="AL8562" s="22">
        <v>8560</v>
      </c>
    </row>
    <row r="8563" spans="7:38" s="10" customFormat="1">
      <c r="G8563" s="18"/>
      <c r="H8563" s="18"/>
      <c r="I8563" s="18"/>
      <c r="J8563" s="18"/>
      <c r="L8563" s="13"/>
      <c r="M8563" s="13" t="s">
        <v>13522</v>
      </c>
      <c r="N8563" s="13" t="s">
        <v>13523</v>
      </c>
      <c r="O8563" s="13" t="s">
        <v>13522</v>
      </c>
      <c r="AC8563" s="22" t="s">
        <v>30227</v>
      </c>
      <c r="AD8563" s="24" t="s">
        <v>13168</v>
      </c>
      <c r="AE8563" s="24" t="s">
        <v>13169</v>
      </c>
      <c r="AF8563" s="24"/>
      <c r="AG8563" s="24" t="s">
        <v>21521</v>
      </c>
      <c r="AH8563" s="24" t="s">
        <v>1182</v>
      </c>
      <c r="AI8563" s="24" t="s">
        <v>1183</v>
      </c>
      <c r="AJ8563" s="24" t="s">
        <v>132</v>
      </c>
      <c r="AK8563" s="24" t="s">
        <v>133</v>
      </c>
      <c r="AL8563" s="22">
        <v>8561</v>
      </c>
    </row>
    <row r="8564" spans="7:38" s="10" customFormat="1">
      <c r="G8564" s="18"/>
      <c r="H8564" s="18"/>
      <c r="I8564" s="18"/>
      <c r="J8564" s="18"/>
      <c r="L8564" s="13"/>
      <c r="M8564" s="13" t="s">
        <v>13524</v>
      </c>
      <c r="N8564" s="13" t="s">
        <v>5486</v>
      </c>
      <c r="O8564" s="13" t="s">
        <v>13524</v>
      </c>
      <c r="AC8564" s="22" t="s">
        <v>30228</v>
      </c>
      <c r="AD8564" s="24" t="s">
        <v>13170</v>
      </c>
      <c r="AE8564" s="24" t="s">
        <v>13171</v>
      </c>
      <c r="AF8564" s="24"/>
      <c r="AG8564" s="24" t="s">
        <v>21521</v>
      </c>
      <c r="AH8564" s="24" t="s">
        <v>1182</v>
      </c>
      <c r="AI8564" s="24" t="s">
        <v>1183</v>
      </c>
      <c r="AJ8564" s="24" t="s">
        <v>132</v>
      </c>
      <c r="AK8564" s="24" t="s">
        <v>133</v>
      </c>
      <c r="AL8564" s="22">
        <v>8562</v>
      </c>
    </row>
    <row r="8565" spans="7:38" s="10" customFormat="1">
      <c r="G8565" s="18"/>
      <c r="H8565" s="18"/>
      <c r="I8565" s="18"/>
      <c r="J8565" s="18"/>
      <c r="L8565" s="13"/>
      <c r="M8565" s="13" t="s">
        <v>13525</v>
      </c>
      <c r="N8565" s="13" t="s">
        <v>258</v>
      </c>
      <c r="O8565" s="13" t="s">
        <v>13525</v>
      </c>
      <c r="AC8565" s="22" t="s">
        <v>30229</v>
      </c>
      <c r="AD8565" s="24" t="s">
        <v>13172</v>
      </c>
      <c r="AE8565" s="24" t="s">
        <v>5386</v>
      </c>
      <c r="AF8565" s="24"/>
      <c r="AG8565" s="24" t="s">
        <v>21523</v>
      </c>
      <c r="AH8565" s="24" t="s">
        <v>1182</v>
      </c>
      <c r="AI8565" s="24" t="s">
        <v>1183</v>
      </c>
      <c r="AJ8565" s="24" t="s">
        <v>132</v>
      </c>
      <c r="AK8565" s="24" t="s">
        <v>133</v>
      </c>
      <c r="AL8565" s="22">
        <v>8563</v>
      </c>
    </row>
    <row r="8566" spans="7:38" s="10" customFormat="1">
      <c r="G8566" s="18"/>
      <c r="H8566" s="18"/>
      <c r="I8566" s="18"/>
      <c r="J8566" s="18"/>
      <c r="L8566" s="13"/>
      <c r="M8566" s="13" t="s">
        <v>13526</v>
      </c>
      <c r="N8566" s="13" t="s">
        <v>13527</v>
      </c>
      <c r="O8566" s="13" t="s">
        <v>13526</v>
      </c>
      <c r="AC8566" s="22" t="s">
        <v>30230</v>
      </c>
      <c r="AD8566" s="24" t="s">
        <v>13173</v>
      </c>
      <c r="AE8566" s="24" t="s">
        <v>13174</v>
      </c>
      <c r="AF8566" s="24"/>
      <c r="AG8566" s="24" t="s">
        <v>21523</v>
      </c>
      <c r="AH8566" s="24" t="s">
        <v>1182</v>
      </c>
      <c r="AI8566" s="24" t="s">
        <v>1183</v>
      </c>
      <c r="AJ8566" s="24" t="s">
        <v>132</v>
      </c>
      <c r="AK8566" s="24" t="s">
        <v>133</v>
      </c>
      <c r="AL8566" s="22">
        <v>8564</v>
      </c>
    </row>
    <row r="8567" spans="7:38" s="10" customFormat="1">
      <c r="G8567" s="18"/>
      <c r="H8567" s="18"/>
      <c r="I8567" s="18"/>
      <c r="J8567" s="18"/>
      <c r="L8567" s="13"/>
      <c r="M8567" s="13" t="s">
        <v>13528</v>
      </c>
      <c r="N8567" s="13" t="s">
        <v>13529</v>
      </c>
      <c r="O8567" s="13" t="s">
        <v>13528</v>
      </c>
      <c r="AC8567" s="22" t="s">
        <v>30231</v>
      </c>
      <c r="AD8567" s="24" t="s">
        <v>13175</v>
      </c>
      <c r="AE8567" s="24" t="s">
        <v>4973</v>
      </c>
      <c r="AF8567" s="24"/>
      <c r="AG8567" s="24" t="s">
        <v>21523</v>
      </c>
      <c r="AH8567" s="24" t="s">
        <v>1182</v>
      </c>
      <c r="AI8567" s="24" t="s">
        <v>1183</v>
      </c>
      <c r="AJ8567" s="24" t="s">
        <v>132</v>
      </c>
      <c r="AK8567" s="24" t="s">
        <v>133</v>
      </c>
      <c r="AL8567" s="22">
        <v>8565</v>
      </c>
    </row>
    <row r="8568" spans="7:38" s="10" customFormat="1">
      <c r="G8568" s="18"/>
      <c r="H8568" s="18"/>
      <c r="I8568" s="18"/>
      <c r="J8568" s="18"/>
      <c r="L8568" s="13"/>
      <c r="M8568" s="13" t="s">
        <v>13530</v>
      </c>
      <c r="N8568" s="13" t="s">
        <v>13531</v>
      </c>
      <c r="O8568" s="13" t="s">
        <v>13530</v>
      </c>
      <c r="AC8568" s="22" t="s">
        <v>30232</v>
      </c>
      <c r="AD8568" s="24" t="s">
        <v>13176</v>
      </c>
      <c r="AE8568" s="24" t="s">
        <v>13177</v>
      </c>
      <c r="AF8568" s="24"/>
      <c r="AG8568" s="24" t="s">
        <v>21523</v>
      </c>
      <c r="AH8568" s="24" t="s">
        <v>1182</v>
      </c>
      <c r="AI8568" s="24" t="s">
        <v>1183</v>
      </c>
      <c r="AJ8568" s="24" t="s">
        <v>132</v>
      </c>
      <c r="AK8568" s="24" t="s">
        <v>133</v>
      </c>
      <c r="AL8568" s="22">
        <v>8566</v>
      </c>
    </row>
    <row r="8569" spans="7:38" s="10" customFormat="1">
      <c r="G8569" s="18"/>
      <c r="H8569" s="18"/>
      <c r="I8569" s="18"/>
      <c r="J8569" s="18"/>
      <c r="L8569" s="13"/>
      <c r="M8569" s="13" t="s">
        <v>13532</v>
      </c>
      <c r="N8569" s="13" t="s">
        <v>13533</v>
      </c>
      <c r="O8569" s="13" t="s">
        <v>13532</v>
      </c>
      <c r="AC8569" s="22" t="s">
        <v>30233</v>
      </c>
      <c r="AD8569" s="24" t="s">
        <v>13178</v>
      </c>
      <c r="AE8569" s="24" t="s">
        <v>13179</v>
      </c>
      <c r="AF8569" s="24"/>
      <c r="AG8569" s="24" t="s">
        <v>21523</v>
      </c>
      <c r="AH8569" s="24" t="s">
        <v>1182</v>
      </c>
      <c r="AI8569" s="24" t="s">
        <v>1183</v>
      </c>
      <c r="AJ8569" s="24" t="s">
        <v>132</v>
      </c>
      <c r="AK8569" s="24" t="s">
        <v>133</v>
      </c>
      <c r="AL8569" s="22">
        <v>8567</v>
      </c>
    </row>
    <row r="8570" spans="7:38" s="10" customFormat="1">
      <c r="G8570" s="18"/>
      <c r="H8570" s="18"/>
      <c r="I8570" s="18"/>
      <c r="J8570" s="18"/>
      <c r="L8570" s="13"/>
      <c r="M8570" s="13" t="s">
        <v>13534</v>
      </c>
      <c r="N8570" s="13" t="s">
        <v>13535</v>
      </c>
      <c r="O8570" s="13" t="s">
        <v>13534</v>
      </c>
      <c r="AC8570" s="22" t="s">
        <v>30234</v>
      </c>
      <c r="AD8570" s="24" t="s">
        <v>13180</v>
      </c>
      <c r="AE8570" s="24" t="s">
        <v>11666</v>
      </c>
      <c r="AF8570" s="24"/>
      <c r="AG8570" s="24" t="s">
        <v>21523</v>
      </c>
      <c r="AH8570" s="24" t="s">
        <v>1182</v>
      </c>
      <c r="AI8570" s="24" t="s">
        <v>1183</v>
      </c>
      <c r="AJ8570" s="24" t="s">
        <v>132</v>
      </c>
      <c r="AK8570" s="24" t="s">
        <v>133</v>
      </c>
      <c r="AL8570" s="22">
        <v>8568</v>
      </c>
    </row>
    <row r="8571" spans="7:38" s="10" customFormat="1">
      <c r="G8571" s="18"/>
      <c r="H8571" s="18"/>
      <c r="I8571" s="18"/>
      <c r="J8571" s="18"/>
      <c r="L8571" s="13"/>
      <c r="M8571" s="13" t="s">
        <v>13536</v>
      </c>
      <c r="N8571" s="13" t="s">
        <v>13537</v>
      </c>
      <c r="O8571" s="13" t="s">
        <v>13536</v>
      </c>
      <c r="AC8571" s="22" t="s">
        <v>30235</v>
      </c>
      <c r="AD8571" s="24" t="s">
        <v>13181</v>
      </c>
      <c r="AE8571" s="24" t="s">
        <v>6944</v>
      </c>
      <c r="AF8571" s="24"/>
      <c r="AG8571" s="24" t="s">
        <v>21523</v>
      </c>
      <c r="AH8571" s="24" t="s">
        <v>1182</v>
      </c>
      <c r="AI8571" s="24" t="s">
        <v>1183</v>
      </c>
      <c r="AJ8571" s="24" t="s">
        <v>132</v>
      </c>
      <c r="AK8571" s="24" t="s">
        <v>133</v>
      </c>
      <c r="AL8571" s="22">
        <v>8569</v>
      </c>
    </row>
    <row r="8572" spans="7:38" s="10" customFormat="1">
      <c r="G8572" s="18"/>
      <c r="H8572" s="18"/>
      <c r="I8572" s="18"/>
      <c r="J8572" s="18"/>
      <c r="L8572" s="13"/>
      <c r="M8572" s="13" t="s">
        <v>13538</v>
      </c>
      <c r="N8572" s="13" t="s">
        <v>13539</v>
      </c>
      <c r="O8572" s="13" t="s">
        <v>13538</v>
      </c>
      <c r="AC8572" s="22" t="s">
        <v>30236</v>
      </c>
      <c r="AD8572" s="24" t="s">
        <v>13182</v>
      </c>
      <c r="AE8572" s="24" t="s">
        <v>9052</v>
      </c>
      <c r="AF8572" s="24"/>
      <c r="AG8572" s="24" t="s">
        <v>21523</v>
      </c>
      <c r="AH8572" s="24" t="s">
        <v>1182</v>
      </c>
      <c r="AI8572" s="24" t="s">
        <v>1183</v>
      </c>
      <c r="AJ8572" s="24" t="s">
        <v>132</v>
      </c>
      <c r="AK8572" s="24" t="s">
        <v>133</v>
      </c>
      <c r="AL8572" s="22">
        <v>8570</v>
      </c>
    </row>
    <row r="8573" spans="7:38" s="10" customFormat="1">
      <c r="G8573" s="18"/>
      <c r="H8573" s="18"/>
      <c r="I8573" s="18"/>
      <c r="J8573" s="18"/>
      <c r="L8573" s="13"/>
      <c r="M8573" s="13" t="s">
        <v>13540</v>
      </c>
      <c r="N8573" s="13" t="s">
        <v>13541</v>
      </c>
      <c r="O8573" s="13" t="s">
        <v>13540</v>
      </c>
      <c r="AC8573" s="22" t="s">
        <v>30237</v>
      </c>
      <c r="AD8573" s="24" t="s">
        <v>13183</v>
      </c>
      <c r="AE8573" s="24" t="s">
        <v>9026</v>
      </c>
      <c r="AF8573" s="24"/>
      <c r="AG8573" s="24" t="s">
        <v>21523</v>
      </c>
      <c r="AH8573" s="24" t="s">
        <v>1182</v>
      </c>
      <c r="AI8573" s="24" t="s">
        <v>1183</v>
      </c>
      <c r="AJ8573" s="24" t="s">
        <v>132</v>
      </c>
      <c r="AK8573" s="24" t="s">
        <v>133</v>
      </c>
      <c r="AL8573" s="22">
        <v>8571</v>
      </c>
    </row>
    <row r="8574" spans="7:38" s="10" customFormat="1">
      <c r="G8574" s="18"/>
      <c r="H8574" s="18"/>
      <c r="I8574" s="18"/>
      <c r="J8574" s="18"/>
      <c r="L8574" s="13"/>
      <c r="M8574" s="13" t="s">
        <v>13542</v>
      </c>
      <c r="N8574" s="13" t="s">
        <v>13543</v>
      </c>
      <c r="O8574" s="13" t="s">
        <v>13542</v>
      </c>
      <c r="AC8574" s="22" t="s">
        <v>30238</v>
      </c>
      <c r="AD8574" s="24" t="s">
        <v>13184</v>
      </c>
      <c r="AE8574" s="24" t="s">
        <v>13185</v>
      </c>
      <c r="AF8574" s="24"/>
      <c r="AG8574" s="24" t="s">
        <v>21523</v>
      </c>
      <c r="AH8574" s="24" t="s">
        <v>1182</v>
      </c>
      <c r="AI8574" s="24" t="s">
        <v>1183</v>
      </c>
      <c r="AJ8574" s="24" t="s">
        <v>132</v>
      </c>
      <c r="AK8574" s="24" t="s">
        <v>133</v>
      </c>
      <c r="AL8574" s="22">
        <v>8572</v>
      </c>
    </row>
    <row r="8575" spans="7:38" s="10" customFormat="1">
      <c r="G8575" s="18"/>
      <c r="H8575" s="18"/>
      <c r="I8575" s="18"/>
      <c r="J8575" s="18"/>
      <c r="L8575" s="13"/>
      <c r="M8575" s="13" t="s">
        <v>13544</v>
      </c>
      <c r="N8575" s="13" t="s">
        <v>1431</v>
      </c>
      <c r="O8575" s="13" t="s">
        <v>13544</v>
      </c>
      <c r="AC8575" s="22" t="s">
        <v>30239</v>
      </c>
      <c r="AD8575" s="24" t="s">
        <v>13186</v>
      </c>
      <c r="AE8575" s="24" t="s">
        <v>13187</v>
      </c>
      <c r="AF8575" s="24"/>
      <c r="AG8575" s="24" t="s">
        <v>21523</v>
      </c>
      <c r="AH8575" s="24" t="s">
        <v>1182</v>
      </c>
      <c r="AI8575" s="24" t="s">
        <v>1183</v>
      </c>
      <c r="AJ8575" s="24" t="s">
        <v>132</v>
      </c>
      <c r="AK8575" s="24" t="s">
        <v>133</v>
      </c>
      <c r="AL8575" s="22">
        <v>8573</v>
      </c>
    </row>
    <row r="8576" spans="7:38" s="10" customFormat="1">
      <c r="G8576" s="18"/>
      <c r="H8576" s="18"/>
      <c r="I8576" s="18"/>
      <c r="J8576" s="18"/>
      <c r="L8576" s="13"/>
      <c r="M8576" s="13" t="s">
        <v>13545</v>
      </c>
      <c r="N8576" s="13" t="s">
        <v>13546</v>
      </c>
      <c r="O8576" s="13" t="s">
        <v>13545</v>
      </c>
      <c r="AC8576" s="22" t="s">
        <v>30240</v>
      </c>
      <c r="AD8576" s="24" t="s">
        <v>13188</v>
      </c>
      <c r="AE8576" s="24" t="s">
        <v>4151</v>
      </c>
      <c r="AF8576" s="24"/>
      <c r="AG8576" s="24" t="s">
        <v>21523</v>
      </c>
      <c r="AH8576" s="24" t="s">
        <v>1182</v>
      </c>
      <c r="AI8576" s="24" t="s">
        <v>1183</v>
      </c>
      <c r="AJ8576" s="24" t="s">
        <v>132</v>
      </c>
      <c r="AK8576" s="24" t="s">
        <v>133</v>
      </c>
      <c r="AL8576" s="22">
        <v>8574</v>
      </c>
    </row>
    <row r="8577" spans="7:38" s="10" customFormat="1">
      <c r="G8577" s="18"/>
      <c r="H8577" s="18"/>
      <c r="I8577" s="18"/>
      <c r="J8577" s="18"/>
      <c r="L8577" s="13"/>
      <c r="M8577" s="13" t="s">
        <v>13547</v>
      </c>
      <c r="N8577" s="13" t="s">
        <v>8441</v>
      </c>
      <c r="O8577" s="13" t="s">
        <v>13547</v>
      </c>
      <c r="AC8577" s="22" t="s">
        <v>30241</v>
      </c>
      <c r="AD8577" s="24" t="s">
        <v>13189</v>
      </c>
      <c r="AE8577" s="24" t="s">
        <v>5489</v>
      </c>
      <c r="AF8577" s="24"/>
      <c r="AG8577" s="24" t="s">
        <v>21523</v>
      </c>
      <c r="AH8577" s="24" t="s">
        <v>1182</v>
      </c>
      <c r="AI8577" s="24" t="s">
        <v>1183</v>
      </c>
      <c r="AJ8577" s="24" t="s">
        <v>132</v>
      </c>
      <c r="AK8577" s="24" t="s">
        <v>133</v>
      </c>
      <c r="AL8577" s="22">
        <v>8575</v>
      </c>
    </row>
    <row r="8578" spans="7:38" s="10" customFormat="1">
      <c r="G8578" s="18"/>
      <c r="H8578" s="18"/>
      <c r="I8578" s="18"/>
      <c r="J8578" s="18"/>
      <c r="L8578" s="13"/>
      <c r="M8578" s="13" t="s">
        <v>13548</v>
      </c>
      <c r="N8578" s="13" t="s">
        <v>13549</v>
      </c>
      <c r="O8578" s="13" t="s">
        <v>13548</v>
      </c>
      <c r="AC8578" s="22" t="s">
        <v>30242</v>
      </c>
      <c r="AD8578" s="24" t="s">
        <v>13190</v>
      </c>
      <c r="AE8578" s="24" t="s">
        <v>10355</v>
      </c>
      <c r="AF8578" s="24"/>
      <c r="AG8578" s="24" t="s">
        <v>21523</v>
      </c>
      <c r="AH8578" s="24" t="s">
        <v>1182</v>
      </c>
      <c r="AI8578" s="24" t="s">
        <v>1183</v>
      </c>
      <c r="AJ8578" s="24" t="s">
        <v>132</v>
      </c>
      <c r="AK8578" s="24" t="s">
        <v>133</v>
      </c>
      <c r="AL8578" s="22">
        <v>8576</v>
      </c>
    </row>
    <row r="8579" spans="7:38" s="10" customFormat="1">
      <c r="G8579" s="18"/>
      <c r="H8579" s="18"/>
      <c r="I8579" s="18"/>
      <c r="J8579" s="18"/>
      <c r="L8579" s="13"/>
      <c r="M8579" s="13" t="s">
        <v>13550</v>
      </c>
      <c r="N8579" s="13" t="s">
        <v>13551</v>
      </c>
      <c r="O8579" s="13" t="s">
        <v>13550</v>
      </c>
      <c r="AC8579" s="22" t="s">
        <v>30243</v>
      </c>
      <c r="AD8579" s="24" t="s">
        <v>30244</v>
      </c>
      <c r="AE8579" s="24" t="s">
        <v>30245</v>
      </c>
      <c r="AF8579" s="24"/>
      <c r="AG8579" s="24" t="s">
        <v>21521</v>
      </c>
      <c r="AH8579" s="24" t="s">
        <v>1184</v>
      </c>
      <c r="AI8579" s="24" t="s">
        <v>1185</v>
      </c>
      <c r="AJ8579" s="24" t="s">
        <v>132</v>
      </c>
      <c r="AK8579" s="24" t="s">
        <v>133</v>
      </c>
      <c r="AL8579" s="22">
        <v>8577</v>
      </c>
    </row>
    <row r="8580" spans="7:38" s="10" customFormat="1">
      <c r="G8580" s="18"/>
      <c r="H8580" s="18"/>
      <c r="I8580" s="18"/>
      <c r="J8580" s="18"/>
      <c r="L8580" s="13"/>
      <c r="M8580" s="13" t="s">
        <v>13552</v>
      </c>
      <c r="N8580" s="13" t="s">
        <v>13553</v>
      </c>
      <c r="O8580" s="13" t="s">
        <v>13552</v>
      </c>
      <c r="AC8580" s="22" t="s">
        <v>30246</v>
      </c>
      <c r="AD8580" s="24" t="s">
        <v>13191</v>
      </c>
      <c r="AE8580" s="24" t="s">
        <v>13192</v>
      </c>
      <c r="AF8580" s="24"/>
      <c r="AG8580" s="24" t="s">
        <v>21521</v>
      </c>
      <c r="AH8580" s="24" t="s">
        <v>1184</v>
      </c>
      <c r="AI8580" s="24" t="s">
        <v>1185</v>
      </c>
      <c r="AJ8580" s="24" t="s">
        <v>132</v>
      </c>
      <c r="AK8580" s="24" t="s">
        <v>133</v>
      </c>
      <c r="AL8580" s="22">
        <v>8578</v>
      </c>
    </row>
    <row r="8581" spans="7:38" s="10" customFormat="1">
      <c r="G8581" s="18"/>
      <c r="H8581" s="18"/>
      <c r="I8581" s="18"/>
      <c r="J8581" s="18"/>
      <c r="L8581" s="13"/>
      <c r="M8581" s="13" t="s">
        <v>13554</v>
      </c>
      <c r="N8581" s="13" t="s">
        <v>13555</v>
      </c>
      <c r="O8581" s="13" t="s">
        <v>13554</v>
      </c>
      <c r="AC8581" s="22" t="s">
        <v>30247</v>
      </c>
      <c r="AD8581" s="24" t="s">
        <v>13193</v>
      </c>
      <c r="AE8581" s="24" t="s">
        <v>13194</v>
      </c>
      <c r="AF8581" s="24"/>
      <c r="AG8581" s="24" t="s">
        <v>21523</v>
      </c>
      <c r="AH8581" s="24" t="s">
        <v>1184</v>
      </c>
      <c r="AI8581" s="24" t="s">
        <v>1185</v>
      </c>
      <c r="AJ8581" s="24" t="s">
        <v>132</v>
      </c>
      <c r="AK8581" s="24" t="s">
        <v>133</v>
      </c>
      <c r="AL8581" s="22">
        <v>8579</v>
      </c>
    </row>
    <row r="8582" spans="7:38" s="10" customFormat="1">
      <c r="G8582" s="18"/>
      <c r="H8582" s="18"/>
      <c r="I8582" s="18"/>
      <c r="J8582" s="18"/>
      <c r="L8582" s="13"/>
      <c r="M8582" s="13" t="s">
        <v>13556</v>
      </c>
      <c r="N8582" s="13" t="s">
        <v>13557</v>
      </c>
      <c r="O8582" s="13" t="s">
        <v>13556</v>
      </c>
      <c r="AC8582" s="22" t="s">
        <v>30248</v>
      </c>
      <c r="AD8582" s="24" t="s">
        <v>13195</v>
      </c>
      <c r="AE8582" s="24" t="s">
        <v>13196</v>
      </c>
      <c r="AF8582" s="24"/>
      <c r="AG8582" s="24" t="s">
        <v>21523</v>
      </c>
      <c r="AH8582" s="24" t="s">
        <v>1184</v>
      </c>
      <c r="AI8582" s="24" t="s">
        <v>1185</v>
      </c>
      <c r="AJ8582" s="24" t="s">
        <v>132</v>
      </c>
      <c r="AK8582" s="24" t="s">
        <v>133</v>
      </c>
      <c r="AL8582" s="22">
        <v>8580</v>
      </c>
    </row>
    <row r="8583" spans="7:38" s="10" customFormat="1">
      <c r="G8583" s="18"/>
      <c r="H8583" s="18"/>
      <c r="I8583" s="18"/>
      <c r="J8583" s="18"/>
      <c r="L8583" s="13"/>
      <c r="M8583" s="13" t="s">
        <v>13558</v>
      </c>
      <c r="N8583" s="13" t="s">
        <v>13559</v>
      </c>
      <c r="O8583" s="13" t="s">
        <v>13558</v>
      </c>
      <c r="AC8583" s="22" t="s">
        <v>30249</v>
      </c>
      <c r="AD8583" s="24" t="s">
        <v>13197</v>
      </c>
      <c r="AE8583" s="24" t="s">
        <v>13198</v>
      </c>
      <c r="AF8583" s="24"/>
      <c r="AG8583" s="24" t="s">
        <v>21523</v>
      </c>
      <c r="AH8583" s="24" t="s">
        <v>1184</v>
      </c>
      <c r="AI8583" s="24" t="s">
        <v>1185</v>
      </c>
      <c r="AJ8583" s="24" t="s">
        <v>132</v>
      </c>
      <c r="AK8583" s="24" t="s">
        <v>133</v>
      </c>
      <c r="AL8583" s="22">
        <v>8581</v>
      </c>
    </row>
    <row r="8584" spans="7:38" s="10" customFormat="1">
      <c r="G8584" s="18"/>
      <c r="H8584" s="18"/>
      <c r="I8584" s="18"/>
      <c r="J8584" s="18"/>
      <c r="L8584" s="13"/>
      <c r="M8584" s="13" t="s">
        <v>13560</v>
      </c>
      <c r="N8584" s="13" t="s">
        <v>13561</v>
      </c>
      <c r="O8584" s="13" t="s">
        <v>13560</v>
      </c>
      <c r="AC8584" s="22" t="s">
        <v>30250</v>
      </c>
      <c r="AD8584" s="24" t="s">
        <v>13199</v>
      </c>
      <c r="AE8584" s="24" t="s">
        <v>13200</v>
      </c>
      <c r="AF8584" s="24"/>
      <c r="AG8584" s="24" t="s">
        <v>21523</v>
      </c>
      <c r="AH8584" s="24" t="s">
        <v>1184</v>
      </c>
      <c r="AI8584" s="24" t="s">
        <v>1185</v>
      </c>
      <c r="AJ8584" s="24" t="s">
        <v>132</v>
      </c>
      <c r="AK8584" s="24" t="s">
        <v>133</v>
      </c>
      <c r="AL8584" s="22">
        <v>8582</v>
      </c>
    </row>
    <row r="8585" spans="7:38" s="10" customFormat="1">
      <c r="G8585" s="18"/>
      <c r="H8585" s="18"/>
      <c r="I8585" s="18"/>
      <c r="J8585" s="18"/>
      <c r="L8585" s="13"/>
      <c r="M8585" s="13" t="s">
        <v>13562</v>
      </c>
      <c r="N8585" s="13" t="s">
        <v>13563</v>
      </c>
      <c r="O8585" s="13" t="s">
        <v>13562</v>
      </c>
      <c r="AC8585" s="22" t="s">
        <v>30251</v>
      </c>
      <c r="AD8585" s="24" t="s">
        <v>13201</v>
      </c>
      <c r="AE8585" s="24" t="s">
        <v>13202</v>
      </c>
      <c r="AF8585" s="24"/>
      <c r="AG8585" s="24" t="s">
        <v>21523</v>
      </c>
      <c r="AH8585" s="24" t="s">
        <v>1184</v>
      </c>
      <c r="AI8585" s="24" t="s">
        <v>1185</v>
      </c>
      <c r="AJ8585" s="24" t="s">
        <v>132</v>
      </c>
      <c r="AK8585" s="24" t="s">
        <v>133</v>
      </c>
      <c r="AL8585" s="22">
        <v>8583</v>
      </c>
    </row>
    <row r="8586" spans="7:38" s="10" customFormat="1">
      <c r="G8586" s="18"/>
      <c r="H8586" s="18"/>
      <c r="I8586" s="18"/>
      <c r="J8586" s="18"/>
      <c r="L8586" s="13"/>
      <c r="M8586" s="13" t="s">
        <v>13564</v>
      </c>
      <c r="N8586" s="13" t="s">
        <v>13565</v>
      </c>
      <c r="O8586" s="13" t="s">
        <v>13564</v>
      </c>
      <c r="AC8586" s="22" t="s">
        <v>30252</v>
      </c>
      <c r="AD8586" s="24" t="s">
        <v>13203</v>
      </c>
      <c r="AE8586" s="24" t="s">
        <v>13204</v>
      </c>
      <c r="AF8586" s="24"/>
      <c r="AG8586" s="24" t="s">
        <v>21523</v>
      </c>
      <c r="AH8586" s="24" t="s">
        <v>1184</v>
      </c>
      <c r="AI8586" s="24" t="s">
        <v>1185</v>
      </c>
      <c r="AJ8586" s="24" t="s">
        <v>132</v>
      </c>
      <c r="AK8586" s="24" t="s">
        <v>133</v>
      </c>
      <c r="AL8586" s="22">
        <v>8584</v>
      </c>
    </row>
    <row r="8587" spans="7:38" s="10" customFormat="1">
      <c r="G8587" s="18"/>
      <c r="H8587" s="18"/>
      <c r="I8587" s="18"/>
      <c r="J8587" s="18"/>
      <c r="L8587" s="13"/>
      <c r="M8587" s="13" t="s">
        <v>13566</v>
      </c>
      <c r="N8587" s="13" t="s">
        <v>13567</v>
      </c>
      <c r="O8587" s="13" t="s">
        <v>13566</v>
      </c>
      <c r="AC8587" s="22" t="s">
        <v>30253</v>
      </c>
      <c r="AD8587" s="24" t="s">
        <v>13512</v>
      </c>
      <c r="AE8587" s="24" t="s">
        <v>13513</v>
      </c>
      <c r="AF8587" s="24"/>
      <c r="AG8587" s="24" t="s">
        <v>21523</v>
      </c>
      <c r="AH8587" s="24" t="s">
        <v>1184</v>
      </c>
      <c r="AI8587" s="24" t="s">
        <v>1185</v>
      </c>
      <c r="AJ8587" s="24" t="s">
        <v>132</v>
      </c>
      <c r="AK8587" s="24" t="s">
        <v>133</v>
      </c>
      <c r="AL8587" s="22">
        <v>8585</v>
      </c>
    </row>
    <row r="8588" spans="7:38" s="10" customFormat="1">
      <c r="G8588" s="18"/>
      <c r="H8588" s="18"/>
      <c r="I8588" s="18"/>
      <c r="J8588" s="18"/>
      <c r="L8588" s="13"/>
      <c r="M8588" s="13" t="s">
        <v>13568</v>
      </c>
      <c r="N8588" s="13" t="s">
        <v>1271</v>
      </c>
      <c r="O8588" s="13" t="s">
        <v>13568</v>
      </c>
      <c r="AC8588" s="22" t="s">
        <v>30254</v>
      </c>
      <c r="AD8588" s="24" t="s">
        <v>13514</v>
      </c>
      <c r="AE8588" s="24" t="s">
        <v>13515</v>
      </c>
      <c r="AF8588" s="24"/>
      <c r="AG8588" s="24" t="s">
        <v>21523</v>
      </c>
      <c r="AH8588" s="24" t="s">
        <v>1184</v>
      </c>
      <c r="AI8588" s="24" t="s">
        <v>1185</v>
      </c>
      <c r="AJ8588" s="24" t="s">
        <v>132</v>
      </c>
      <c r="AK8588" s="24" t="s">
        <v>133</v>
      </c>
      <c r="AL8588" s="22">
        <v>8586</v>
      </c>
    </row>
    <row r="8589" spans="7:38" s="10" customFormat="1">
      <c r="G8589" s="18"/>
      <c r="H8589" s="18"/>
      <c r="I8589" s="18"/>
      <c r="J8589" s="18"/>
      <c r="L8589" s="13"/>
      <c r="M8589" s="13" t="s">
        <v>13569</v>
      </c>
      <c r="N8589" s="13" t="s">
        <v>13570</v>
      </c>
      <c r="O8589" s="13" t="s">
        <v>13569</v>
      </c>
      <c r="AC8589" s="22" t="s">
        <v>30255</v>
      </c>
      <c r="AD8589" s="24" t="s">
        <v>13516</v>
      </c>
      <c r="AE8589" s="24" t="s">
        <v>13517</v>
      </c>
      <c r="AF8589" s="24"/>
      <c r="AG8589" s="24" t="s">
        <v>21521</v>
      </c>
      <c r="AH8589" s="24" t="s">
        <v>1186</v>
      </c>
      <c r="AI8589" s="24" t="s">
        <v>1187</v>
      </c>
      <c r="AJ8589" s="24" t="s">
        <v>132</v>
      </c>
      <c r="AK8589" s="24" t="s">
        <v>133</v>
      </c>
      <c r="AL8589" s="22">
        <v>8587</v>
      </c>
    </row>
    <row r="8590" spans="7:38" s="10" customFormat="1">
      <c r="G8590" s="18"/>
      <c r="H8590" s="18"/>
      <c r="I8590" s="18"/>
      <c r="J8590" s="18"/>
      <c r="L8590" s="13"/>
      <c r="M8590" s="13" t="s">
        <v>13571</v>
      </c>
      <c r="N8590" s="13" t="s">
        <v>13572</v>
      </c>
      <c r="O8590" s="13" t="s">
        <v>13571</v>
      </c>
      <c r="AC8590" s="22" t="s">
        <v>30256</v>
      </c>
      <c r="AD8590" s="24" t="s">
        <v>13518</v>
      </c>
      <c r="AE8590" s="24" t="s">
        <v>11089</v>
      </c>
      <c r="AF8590" s="24"/>
      <c r="AG8590" s="24" t="s">
        <v>21523</v>
      </c>
      <c r="AH8590" s="24" t="s">
        <v>1186</v>
      </c>
      <c r="AI8590" s="24" t="s">
        <v>1187</v>
      </c>
      <c r="AJ8590" s="24" t="s">
        <v>132</v>
      </c>
      <c r="AK8590" s="24" t="s">
        <v>133</v>
      </c>
      <c r="AL8590" s="22">
        <v>8588</v>
      </c>
    </row>
    <row r="8591" spans="7:38" s="10" customFormat="1">
      <c r="G8591" s="18"/>
      <c r="H8591" s="18"/>
      <c r="I8591" s="18"/>
      <c r="J8591" s="18"/>
      <c r="L8591" s="13"/>
      <c r="M8591" s="13" t="s">
        <v>13573</v>
      </c>
      <c r="N8591" s="13" t="s">
        <v>13574</v>
      </c>
      <c r="O8591" s="13" t="s">
        <v>13573</v>
      </c>
      <c r="AC8591" s="22" t="s">
        <v>30257</v>
      </c>
      <c r="AD8591" s="24" t="s">
        <v>13519</v>
      </c>
      <c r="AE8591" s="24" t="s">
        <v>2652</v>
      </c>
      <c r="AF8591" s="24"/>
      <c r="AG8591" s="24" t="s">
        <v>21523</v>
      </c>
      <c r="AH8591" s="24" t="s">
        <v>1186</v>
      </c>
      <c r="AI8591" s="24" t="s">
        <v>1187</v>
      </c>
      <c r="AJ8591" s="24" t="s">
        <v>132</v>
      </c>
      <c r="AK8591" s="24" t="s">
        <v>133</v>
      </c>
      <c r="AL8591" s="22">
        <v>8589</v>
      </c>
    </row>
    <row r="8592" spans="7:38" s="10" customFormat="1">
      <c r="G8592" s="18"/>
      <c r="H8592" s="18"/>
      <c r="I8592" s="18"/>
      <c r="J8592" s="18"/>
      <c r="L8592" s="13"/>
      <c r="M8592" s="13" t="s">
        <v>13575</v>
      </c>
      <c r="N8592" s="13" t="s">
        <v>13576</v>
      </c>
      <c r="O8592" s="13" t="s">
        <v>13575</v>
      </c>
      <c r="AC8592" s="22" t="s">
        <v>30258</v>
      </c>
      <c r="AD8592" s="24" t="s">
        <v>13520</v>
      </c>
      <c r="AE8592" s="24" t="s">
        <v>13521</v>
      </c>
      <c r="AF8592" s="24"/>
      <c r="AG8592" s="24" t="s">
        <v>21523</v>
      </c>
      <c r="AH8592" s="24" t="s">
        <v>1186</v>
      </c>
      <c r="AI8592" s="24" t="s">
        <v>1187</v>
      </c>
      <c r="AJ8592" s="24" t="s">
        <v>132</v>
      </c>
      <c r="AK8592" s="24" t="s">
        <v>133</v>
      </c>
      <c r="AL8592" s="22">
        <v>8590</v>
      </c>
    </row>
    <row r="8593" spans="7:38" s="10" customFormat="1">
      <c r="G8593" s="18"/>
      <c r="H8593" s="18"/>
      <c r="I8593" s="18"/>
      <c r="J8593" s="18"/>
      <c r="L8593" s="13"/>
      <c r="M8593" s="13" t="s">
        <v>13577</v>
      </c>
      <c r="N8593" s="13" t="s">
        <v>13578</v>
      </c>
      <c r="O8593" s="13" t="s">
        <v>13577</v>
      </c>
      <c r="AC8593" s="22" t="s">
        <v>30259</v>
      </c>
      <c r="AD8593" s="24" t="s">
        <v>13522</v>
      </c>
      <c r="AE8593" s="24" t="s">
        <v>13523</v>
      </c>
      <c r="AF8593" s="24"/>
      <c r="AG8593" s="24" t="s">
        <v>21523</v>
      </c>
      <c r="AH8593" s="24" t="s">
        <v>1186</v>
      </c>
      <c r="AI8593" s="24" t="s">
        <v>1187</v>
      </c>
      <c r="AJ8593" s="24" t="s">
        <v>132</v>
      </c>
      <c r="AK8593" s="24" t="s">
        <v>133</v>
      </c>
      <c r="AL8593" s="22">
        <v>8591</v>
      </c>
    </row>
    <row r="8594" spans="7:38" s="10" customFormat="1">
      <c r="G8594" s="18"/>
      <c r="H8594" s="18"/>
      <c r="I8594" s="18"/>
      <c r="J8594" s="18"/>
      <c r="L8594" s="13"/>
      <c r="M8594" s="13" t="s">
        <v>13579</v>
      </c>
      <c r="N8594" s="13" t="s">
        <v>13580</v>
      </c>
      <c r="O8594" s="13" t="s">
        <v>13579</v>
      </c>
      <c r="AC8594" s="22" t="s">
        <v>30260</v>
      </c>
      <c r="AD8594" s="24" t="s">
        <v>30261</v>
      </c>
      <c r="AE8594" s="24" t="s">
        <v>30262</v>
      </c>
      <c r="AF8594" s="24"/>
      <c r="AG8594" s="24" t="s">
        <v>21523</v>
      </c>
      <c r="AH8594" s="24" t="s">
        <v>1186</v>
      </c>
      <c r="AI8594" s="24" t="s">
        <v>1187</v>
      </c>
      <c r="AJ8594" s="24" t="s">
        <v>132</v>
      </c>
      <c r="AK8594" s="24" t="s">
        <v>133</v>
      </c>
      <c r="AL8594" s="22">
        <v>8592</v>
      </c>
    </row>
    <row r="8595" spans="7:38" s="10" customFormat="1">
      <c r="G8595" s="18"/>
      <c r="H8595" s="18"/>
      <c r="I8595" s="18"/>
      <c r="J8595" s="18"/>
      <c r="L8595" s="13"/>
      <c r="M8595" s="13" t="s">
        <v>13581</v>
      </c>
      <c r="N8595" s="13" t="s">
        <v>13582</v>
      </c>
      <c r="O8595" s="13" t="s">
        <v>13581</v>
      </c>
      <c r="AC8595" s="22" t="s">
        <v>30263</v>
      </c>
      <c r="AD8595" s="24" t="s">
        <v>13524</v>
      </c>
      <c r="AE8595" s="24" t="s">
        <v>5486</v>
      </c>
      <c r="AF8595" s="24"/>
      <c r="AG8595" s="24" t="s">
        <v>21523</v>
      </c>
      <c r="AH8595" s="24" t="s">
        <v>1186</v>
      </c>
      <c r="AI8595" s="24" t="s">
        <v>1187</v>
      </c>
      <c r="AJ8595" s="24" t="s">
        <v>132</v>
      </c>
      <c r="AK8595" s="24" t="s">
        <v>133</v>
      </c>
      <c r="AL8595" s="22">
        <v>8593</v>
      </c>
    </row>
    <row r="8596" spans="7:38" s="10" customFormat="1">
      <c r="G8596" s="18"/>
      <c r="H8596" s="18"/>
      <c r="I8596" s="18"/>
      <c r="J8596" s="18"/>
      <c r="L8596" s="13"/>
      <c r="M8596" s="13" t="s">
        <v>13583</v>
      </c>
      <c r="N8596" s="13" t="s">
        <v>13584</v>
      </c>
      <c r="O8596" s="13" t="s">
        <v>13583</v>
      </c>
      <c r="AC8596" s="22" t="s">
        <v>30264</v>
      </c>
      <c r="AD8596" s="24" t="s">
        <v>13525</v>
      </c>
      <c r="AE8596" s="24" t="s">
        <v>258</v>
      </c>
      <c r="AF8596" s="24"/>
      <c r="AG8596" s="24" t="s">
        <v>21523</v>
      </c>
      <c r="AH8596" s="24" t="s">
        <v>1186</v>
      </c>
      <c r="AI8596" s="24" t="s">
        <v>1187</v>
      </c>
      <c r="AJ8596" s="24" t="s">
        <v>132</v>
      </c>
      <c r="AK8596" s="24" t="s">
        <v>133</v>
      </c>
      <c r="AL8596" s="22">
        <v>8594</v>
      </c>
    </row>
    <row r="8597" spans="7:38" s="10" customFormat="1">
      <c r="G8597" s="18"/>
      <c r="H8597" s="18"/>
      <c r="I8597" s="18"/>
      <c r="J8597" s="18"/>
      <c r="L8597" s="13"/>
      <c r="M8597" s="13" t="s">
        <v>13585</v>
      </c>
      <c r="N8597" s="13" t="s">
        <v>13586</v>
      </c>
      <c r="O8597" s="13" t="s">
        <v>13585</v>
      </c>
      <c r="AC8597" s="22" t="s">
        <v>30265</v>
      </c>
      <c r="AD8597" s="24" t="s">
        <v>13526</v>
      </c>
      <c r="AE8597" s="24" t="s">
        <v>13527</v>
      </c>
      <c r="AF8597" s="24"/>
      <c r="AG8597" s="24" t="s">
        <v>21523</v>
      </c>
      <c r="AH8597" s="24" t="s">
        <v>1186</v>
      </c>
      <c r="AI8597" s="24" t="s">
        <v>1187</v>
      </c>
      <c r="AJ8597" s="24" t="s">
        <v>132</v>
      </c>
      <c r="AK8597" s="24" t="s">
        <v>133</v>
      </c>
      <c r="AL8597" s="22">
        <v>8595</v>
      </c>
    </row>
    <row r="8598" spans="7:38" s="10" customFormat="1">
      <c r="G8598" s="18"/>
      <c r="H8598" s="18"/>
      <c r="I8598" s="18"/>
      <c r="J8598" s="18"/>
      <c r="L8598" s="13"/>
      <c r="M8598" s="13" t="s">
        <v>13587</v>
      </c>
      <c r="N8598" s="13" t="s">
        <v>13588</v>
      </c>
      <c r="O8598" s="13" t="s">
        <v>13587</v>
      </c>
      <c r="AC8598" s="22" t="s">
        <v>30266</v>
      </c>
      <c r="AD8598" s="24" t="s">
        <v>13528</v>
      </c>
      <c r="AE8598" s="24" t="s">
        <v>13529</v>
      </c>
      <c r="AF8598" s="24"/>
      <c r="AG8598" s="24" t="s">
        <v>21523</v>
      </c>
      <c r="AH8598" s="24" t="s">
        <v>1186</v>
      </c>
      <c r="AI8598" s="24" t="s">
        <v>1187</v>
      </c>
      <c r="AJ8598" s="24" t="s">
        <v>132</v>
      </c>
      <c r="AK8598" s="24" t="s">
        <v>133</v>
      </c>
      <c r="AL8598" s="22">
        <v>8596</v>
      </c>
    </row>
    <row r="8599" spans="7:38" s="10" customFormat="1">
      <c r="G8599" s="18"/>
      <c r="H8599" s="18"/>
      <c r="I8599" s="18"/>
      <c r="J8599" s="18"/>
      <c r="L8599" s="13"/>
      <c r="M8599" s="13" t="s">
        <v>13589</v>
      </c>
      <c r="N8599" s="13" t="s">
        <v>10909</v>
      </c>
      <c r="O8599" s="13" t="s">
        <v>13589</v>
      </c>
      <c r="AC8599" s="22" t="s">
        <v>30267</v>
      </c>
      <c r="AD8599" s="24" t="s">
        <v>13530</v>
      </c>
      <c r="AE8599" s="24" t="s">
        <v>13531</v>
      </c>
      <c r="AF8599" s="24"/>
      <c r="AG8599" s="24" t="s">
        <v>21523</v>
      </c>
      <c r="AH8599" s="24" t="s">
        <v>1186</v>
      </c>
      <c r="AI8599" s="24" t="s">
        <v>1187</v>
      </c>
      <c r="AJ8599" s="24" t="s">
        <v>132</v>
      </c>
      <c r="AK8599" s="24" t="s">
        <v>133</v>
      </c>
      <c r="AL8599" s="22">
        <v>8597</v>
      </c>
    </row>
    <row r="8600" spans="7:38" s="10" customFormat="1">
      <c r="G8600" s="18"/>
      <c r="H8600" s="18"/>
      <c r="I8600" s="18"/>
      <c r="J8600" s="18"/>
      <c r="L8600" s="13"/>
      <c r="M8600" s="13" t="s">
        <v>13590</v>
      </c>
      <c r="N8600" s="13" t="s">
        <v>13591</v>
      </c>
      <c r="O8600" s="13" t="s">
        <v>13590</v>
      </c>
      <c r="AC8600" s="22" t="s">
        <v>30268</v>
      </c>
      <c r="AD8600" s="24" t="s">
        <v>13532</v>
      </c>
      <c r="AE8600" s="24" t="s">
        <v>13533</v>
      </c>
      <c r="AF8600" s="24"/>
      <c r="AG8600" s="24" t="s">
        <v>21523</v>
      </c>
      <c r="AH8600" s="24" t="s">
        <v>1186</v>
      </c>
      <c r="AI8600" s="24" t="s">
        <v>1187</v>
      </c>
      <c r="AJ8600" s="24" t="s">
        <v>132</v>
      </c>
      <c r="AK8600" s="24" t="s">
        <v>133</v>
      </c>
      <c r="AL8600" s="22">
        <v>8598</v>
      </c>
    </row>
    <row r="8601" spans="7:38" s="10" customFormat="1">
      <c r="G8601" s="18"/>
      <c r="H8601" s="18"/>
      <c r="I8601" s="18"/>
      <c r="J8601" s="18"/>
      <c r="L8601" s="13"/>
      <c r="M8601" s="13" t="s">
        <v>13592</v>
      </c>
      <c r="N8601" s="13" t="s">
        <v>11589</v>
      </c>
      <c r="O8601" s="13" t="s">
        <v>13592</v>
      </c>
      <c r="AC8601" s="22" t="s">
        <v>30269</v>
      </c>
      <c r="AD8601" s="24" t="s">
        <v>13534</v>
      </c>
      <c r="AE8601" s="24" t="s">
        <v>13535</v>
      </c>
      <c r="AF8601" s="24"/>
      <c r="AG8601" s="24" t="s">
        <v>21523</v>
      </c>
      <c r="AH8601" s="24" t="s">
        <v>1186</v>
      </c>
      <c r="AI8601" s="24" t="s">
        <v>1187</v>
      </c>
      <c r="AJ8601" s="24" t="s">
        <v>132</v>
      </c>
      <c r="AK8601" s="24" t="s">
        <v>133</v>
      </c>
      <c r="AL8601" s="22">
        <v>8599</v>
      </c>
    </row>
    <row r="8602" spans="7:38" s="10" customFormat="1">
      <c r="G8602" s="18"/>
      <c r="H8602" s="18"/>
      <c r="I8602" s="18"/>
      <c r="J8602" s="18"/>
      <c r="L8602" s="13"/>
      <c r="M8602" s="13" t="s">
        <v>13593</v>
      </c>
      <c r="N8602" s="13" t="s">
        <v>13594</v>
      </c>
      <c r="O8602" s="13" t="s">
        <v>13593</v>
      </c>
      <c r="AC8602" s="22" t="s">
        <v>30270</v>
      </c>
      <c r="AD8602" s="24" t="s">
        <v>13536</v>
      </c>
      <c r="AE8602" s="24" t="s">
        <v>13537</v>
      </c>
      <c r="AF8602" s="24"/>
      <c r="AG8602" s="24" t="s">
        <v>21523</v>
      </c>
      <c r="AH8602" s="24" t="s">
        <v>1186</v>
      </c>
      <c r="AI8602" s="24" t="s">
        <v>1187</v>
      </c>
      <c r="AJ8602" s="24" t="s">
        <v>132</v>
      </c>
      <c r="AK8602" s="24" t="s">
        <v>133</v>
      </c>
      <c r="AL8602" s="22">
        <v>8600</v>
      </c>
    </row>
    <row r="8603" spans="7:38" s="10" customFormat="1">
      <c r="G8603" s="18"/>
      <c r="H8603" s="18"/>
      <c r="I8603" s="18"/>
      <c r="J8603" s="18"/>
      <c r="L8603" s="13"/>
      <c r="M8603" s="13" t="s">
        <v>13595</v>
      </c>
      <c r="N8603" s="13" t="s">
        <v>13596</v>
      </c>
      <c r="O8603" s="13" t="s">
        <v>13595</v>
      </c>
      <c r="AC8603" s="22" t="s">
        <v>30271</v>
      </c>
      <c r="AD8603" s="24" t="s">
        <v>13538</v>
      </c>
      <c r="AE8603" s="24" t="s">
        <v>13539</v>
      </c>
      <c r="AF8603" s="24"/>
      <c r="AG8603" s="24" t="s">
        <v>21523</v>
      </c>
      <c r="AH8603" s="24" t="s">
        <v>1186</v>
      </c>
      <c r="AI8603" s="24" t="s">
        <v>1187</v>
      </c>
      <c r="AJ8603" s="24" t="s">
        <v>132</v>
      </c>
      <c r="AK8603" s="24" t="s">
        <v>133</v>
      </c>
      <c r="AL8603" s="22">
        <v>8601</v>
      </c>
    </row>
    <row r="8604" spans="7:38" s="10" customFormat="1">
      <c r="G8604" s="18"/>
      <c r="H8604" s="18"/>
      <c r="I8604" s="18"/>
      <c r="J8604" s="18"/>
      <c r="L8604" s="13"/>
      <c r="M8604" s="13" t="s">
        <v>13597</v>
      </c>
      <c r="N8604" s="13" t="s">
        <v>13598</v>
      </c>
      <c r="O8604" s="13" t="s">
        <v>13597</v>
      </c>
      <c r="AC8604" s="22" t="s">
        <v>30272</v>
      </c>
      <c r="AD8604" s="24" t="s">
        <v>13540</v>
      </c>
      <c r="AE8604" s="24" t="s">
        <v>13541</v>
      </c>
      <c r="AF8604" s="24"/>
      <c r="AG8604" s="24" t="s">
        <v>21521</v>
      </c>
      <c r="AH8604" s="24" t="s">
        <v>1188</v>
      </c>
      <c r="AI8604" s="24" t="s">
        <v>1189</v>
      </c>
      <c r="AJ8604" s="24" t="s">
        <v>132</v>
      </c>
      <c r="AK8604" s="24" t="s">
        <v>133</v>
      </c>
      <c r="AL8604" s="22">
        <v>8602</v>
      </c>
    </row>
    <row r="8605" spans="7:38" s="10" customFormat="1">
      <c r="G8605" s="18"/>
      <c r="H8605" s="18"/>
      <c r="I8605" s="18"/>
      <c r="J8605" s="18"/>
      <c r="L8605" s="13"/>
      <c r="M8605" s="13" t="s">
        <v>13599</v>
      </c>
      <c r="N8605" s="13" t="s">
        <v>13600</v>
      </c>
      <c r="O8605" s="13" t="s">
        <v>13599</v>
      </c>
      <c r="AC8605" s="22" t="s">
        <v>30273</v>
      </c>
      <c r="AD8605" s="24" t="s">
        <v>13542</v>
      </c>
      <c r="AE8605" s="24" t="s">
        <v>13543</v>
      </c>
      <c r="AF8605" s="24"/>
      <c r="AG8605" s="24" t="s">
        <v>21523</v>
      </c>
      <c r="AH8605" s="24" t="s">
        <v>1188</v>
      </c>
      <c r="AI8605" s="24" t="s">
        <v>1189</v>
      </c>
      <c r="AJ8605" s="24" t="s">
        <v>132</v>
      </c>
      <c r="AK8605" s="24" t="s">
        <v>133</v>
      </c>
      <c r="AL8605" s="22">
        <v>8603</v>
      </c>
    </row>
    <row r="8606" spans="7:38" s="10" customFormat="1">
      <c r="G8606" s="18"/>
      <c r="H8606" s="18"/>
      <c r="I8606" s="18"/>
      <c r="J8606" s="18"/>
      <c r="L8606" s="13"/>
      <c r="M8606" s="13" t="s">
        <v>13601</v>
      </c>
      <c r="N8606" s="13" t="s">
        <v>9328</v>
      </c>
      <c r="O8606" s="13" t="s">
        <v>13601</v>
      </c>
      <c r="AC8606" s="22" t="s">
        <v>30274</v>
      </c>
      <c r="AD8606" s="24" t="s">
        <v>13544</v>
      </c>
      <c r="AE8606" s="24" t="s">
        <v>1431</v>
      </c>
      <c r="AF8606" s="24"/>
      <c r="AG8606" s="24" t="s">
        <v>21523</v>
      </c>
      <c r="AH8606" s="24" t="s">
        <v>1188</v>
      </c>
      <c r="AI8606" s="24" t="s">
        <v>1189</v>
      </c>
      <c r="AJ8606" s="24" t="s">
        <v>132</v>
      </c>
      <c r="AK8606" s="24" t="s">
        <v>133</v>
      </c>
      <c r="AL8606" s="22">
        <v>8604</v>
      </c>
    </row>
    <row r="8607" spans="7:38" s="10" customFormat="1">
      <c r="G8607" s="18"/>
      <c r="H8607" s="18"/>
      <c r="I8607" s="18"/>
      <c r="J8607" s="18"/>
      <c r="L8607" s="13"/>
      <c r="M8607" s="13" t="s">
        <v>13602</v>
      </c>
      <c r="N8607" s="13" t="s">
        <v>13603</v>
      </c>
      <c r="O8607" s="13" t="s">
        <v>13602</v>
      </c>
      <c r="AC8607" s="22" t="s">
        <v>30275</v>
      </c>
      <c r="AD8607" s="24" t="s">
        <v>13545</v>
      </c>
      <c r="AE8607" s="24" t="s">
        <v>13546</v>
      </c>
      <c r="AF8607" s="24"/>
      <c r="AG8607" s="24" t="s">
        <v>21523</v>
      </c>
      <c r="AH8607" s="24" t="s">
        <v>1188</v>
      </c>
      <c r="AI8607" s="24" t="s">
        <v>1189</v>
      </c>
      <c r="AJ8607" s="24" t="s">
        <v>132</v>
      </c>
      <c r="AK8607" s="24" t="s">
        <v>133</v>
      </c>
      <c r="AL8607" s="22">
        <v>8605</v>
      </c>
    </row>
    <row r="8608" spans="7:38" s="10" customFormat="1">
      <c r="G8608" s="18"/>
      <c r="H8608" s="18"/>
      <c r="I8608" s="18"/>
      <c r="J8608" s="18"/>
      <c r="L8608" s="13"/>
      <c r="M8608" s="13" t="s">
        <v>13604</v>
      </c>
      <c r="N8608" s="13" t="s">
        <v>13605</v>
      </c>
      <c r="O8608" s="13" t="s">
        <v>13604</v>
      </c>
      <c r="AC8608" s="22" t="s">
        <v>30276</v>
      </c>
      <c r="AD8608" s="24" t="s">
        <v>13547</v>
      </c>
      <c r="AE8608" s="24" t="s">
        <v>8441</v>
      </c>
      <c r="AF8608" s="24"/>
      <c r="AG8608" s="24" t="s">
        <v>21523</v>
      </c>
      <c r="AH8608" s="24" t="s">
        <v>1188</v>
      </c>
      <c r="AI8608" s="24" t="s">
        <v>1189</v>
      </c>
      <c r="AJ8608" s="24" t="s">
        <v>132</v>
      </c>
      <c r="AK8608" s="24" t="s">
        <v>133</v>
      </c>
      <c r="AL8608" s="22">
        <v>8606</v>
      </c>
    </row>
    <row r="8609" spans="7:38" s="10" customFormat="1">
      <c r="G8609" s="18"/>
      <c r="H8609" s="18"/>
      <c r="I8609" s="18"/>
      <c r="J8609" s="18"/>
      <c r="L8609" s="13"/>
      <c r="M8609" s="13" t="s">
        <v>13606</v>
      </c>
      <c r="N8609" s="13" t="s">
        <v>13607</v>
      </c>
      <c r="O8609" s="13" t="s">
        <v>13606</v>
      </c>
      <c r="AC8609" s="22" t="s">
        <v>30277</v>
      </c>
      <c r="AD8609" s="24" t="s">
        <v>13548</v>
      </c>
      <c r="AE8609" s="24" t="s">
        <v>13549</v>
      </c>
      <c r="AF8609" s="24"/>
      <c r="AG8609" s="24" t="s">
        <v>21523</v>
      </c>
      <c r="AH8609" s="24" t="s">
        <v>1188</v>
      </c>
      <c r="AI8609" s="24" t="s">
        <v>1189</v>
      </c>
      <c r="AJ8609" s="24" t="s">
        <v>132</v>
      </c>
      <c r="AK8609" s="24" t="s">
        <v>133</v>
      </c>
      <c r="AL8609" s="22">
        <v>8607</v>
      </c>
    </row>
    <row r="8610" spans="7:38" s="10" customFormat="1">
      <c r="G8610" s="18"/>
      <c r="H8610" s="18"/>
      <c r="I8610" s="18"/>
      <c r="J8610" s="18"/>
      <c r="L8610" s="13"/>
      <c r="M8610" s="13" t="s">
        <v>13608</v>
      </c>
      <c r="N8610" s="13" t="s">
        <v>13609</v>
      </c>
      <c r="O8610" s="13" t="s">
        <v>13608</v>
      </c>
      <c r="AC8610" s="22" t="s">
        <v>30278</v>
      </c>
      <c r="AD8610" s="24" t="s">
        <v>13550</v>
      </c>
      <c r="AE8610" s="24" t="s">
        <v>13551</v>
      </c>
      <c r="AF8610" s="24"/>
      <c r="AG8610" s="24" t="s">
        <v>21523</v>
      </c>
      <c r="AH8610" s="24" t="s">
        <v>1188</v>
      </c>
      <c r="AI8610" s="24" t="s">
        <v>1189</v>
      </c>
      <c r="AJ8610" s="24" t="s">
        <v>132</v>
      </c>
      <c r="AK8610" s="24" t="s">
        <v>133</v>
      </c>
      <c r="AL8610" s="22">
        <v>8608</v>
      </c>
    </row>
    <row r="8611" spans="7:38" s="10" customFormat="1">
      <c r="G8611" s="18"/>
      <c r="H8611" s="18"/>
      <c r="I8611" s="18"/>
      <c r="J8611" s="18"/>
      <c r="L8611" s="13"/>
      <c r="M8611" s="13" t="s">
        <v>13610</v>
      </c>
      <c r="N8611" s="13" t="s">
        <v>190</v>
      </c>
      <c r="O8611" s="13" t="s">
        <v>13610</v>
      </c>
      <c r="AC8611" s="22" t="s">
        <v>30279</v>
      </c>
      <c r="AD8611" s="24" t="s">
        <v>13552</v>
      </c>
      <c r="AE8611" s="24" t="s">
        <v>13553</v>
      </c>
      <c r="AF8611" s="24"/>
      <c r="AG8611" s="24" t="s">
        <v>21523</v>
      </c>
      <c r="AH8611" s="24" t="s">
        <v>1188</v>
      </c>
      <c r="AI8611" s="24" t="s">
        <v>1189</v>
      </c>
      <c r="AJ8611" s="24" t="s">
        <v>132</v>
      </c>
      <c r="AK8611" s="24" t="s">
        <v>133</v>
      </c>
      <c r="AL8611" s="22">
        <v>8609</v>
      </c>
    </row>
    <row r="8612" spans="7:38" s="10" customFormat="1">
      <c r="G8612" s="18"/>
      <c r="H8612" s="18"/>
      <c r="I8612" s="18"/>
      <c r="J8612" s="18"/>
      <c r="L8612" s="13"/>
      <c r="M8612" s="13" t="s">
        <v>13611</v>
      </c>
      <c r="N8612" s="13" t="s">
        <v>13612</v>
      </c>
      <c r="O8612" s="13" t="s">
        <v>13611</v>
      </c>
      <c r="AC8612" s="22" t="s">
        <v>30280</v>
      </c>
      <c r="AD8612" s="24" t="s">
        <v>13554</v>
      </c>
      <c r="AE8612" s="24" t="s">
        <v>13555</v>
      </c>
      <c r="AF8612" s="24"/>
      <c r="AG8612" s="24" t="s">
        <v>21523</v>
      </c>
      <c r="AH8612" s="24" t="s">
        <v>1188</v>
      </c>
      <c r="AI8612" s="24" t="s">
        <v>1189</v>
      </c>
      <c r="AJ8612" s="24" t="s">
        <v>132</v>
      </c>
      <c r="AK8612" s="24" t="s">
        <v>133</v>
      </c>
      <c r="AL8612" s="22">
        <v>8610</v>
      </c>
    </row>
    <row r="8613" spans="7:38" s="10" customFormat="1">
      <c r="G8613" s="18"/>
      <c r="H8613" s="18"/>
      <c r="I8613" s="18"/>
      <c r="J8613" s="18"/>
      <c r="L8613" s="13"/>
      <c r="M8613" s="13" t="s">
        <v>13613</v>
      </c>
      <c r="N8613" s="13" t="s">
        <v>13614</v>
      </c>
      <c r="O8613" s="13" t="s">
        <v>13613</v>
      </c>
      <c r="AC8613" s="22" t="s">
        <v>30281</v>
      </c>
      <c r="AD8613" s="24" t="s">
        <v>13556</v>
      </c>
      <c r="AE8613" s="24" t="s">
        <v>13557</v>
      </c>
      <c r="AF8613" s="24"/>
      <c r="AG8613" s="24" t="s">
        <v>21523</v>
      </c>
      <c r="AH8613" s="24" t="s">
        <v>1188</v>
      </c>
      <c r="AI8613" s="24" t="s">
        <v>1189</v>
      </c>
      <c r="AJ8613" s="24" t="s">
        <v>132</v>
      </c>
      <c r="AK8613" s="24" t="s">
        <v>133</v>
      </c>
      <c r="AL8613" s="22">
        <v>8611</v>
      </c>
    </row>
    <row r="8614" spans="7:38" s="10" customFormat="1">
      <c r="G8614" s="18"/>
      <c r="H8614" s="18"/>
      <c r="I8614" s="18"/>
      <c r="J8614" s="18"/>
      <c r="L8614" s="13"/>
      <c r="M8614" s="13" t="s">
        <v>13615</v>
      </c>
      <c r="N8614" s="13" t="s">
        <v>13616</v>
      </c>
      <c r="O8614" s="13" t="s">
        <v>13615</v>
      </c>
      <c r="AC8614" s="22" t="s">
        <v>30282</v>
      </c>
      <c r="AD8614" s="24" t="s">
        <v>13558</v>
      </c>
      <c r="AE8614" s="24" t="s">
        <v>13559</v>
      </c>
      <c r="AF8614" s="24"/>
      <c r="AG8614" s="24" t="s">
        <v>21523</v>
      </c>
      <c r="AH8614" s="24" t="s">
        <v>1188</v>
      </c>
      <c r="AI8614" s="24" t="s">
        <v>1189</v>
      </c>
      <c r="AJ8614" s="24" t="s">
        <v>132</v>
      </c>
      <c r="AK8614" s="24" t="s">
        <v>133</v>
      </c>
      <c r="AL8614" s="22">
        <v>8612</v>
      </c>
    </row>
    <row r="8615" spans="7:38" s="10" customFormat="1">
      <c r="G8615" s="18"/>
      <c r="H8615" s="18"/>
      <c r="I8615" s="18"/>
      <c r="J8615" s="18"/>
      <c r="L8615" s="13"/>
      <c r="M8615" s="13" t="s">
        <v>13919</v>
      </c>
      <c r="N8615" s="13" t="s">
        <v>13920</v>
      </c>
      <c r="O8615" s="13" t="s">
        <v>13919</v>
      </c>
      <c r="AC8615" s="22" t="s">
        <v>30283</v>
      </c>
      <c r="AD8615" s="24" t="s">
        <v>13560</v>
      </c>
      <c r="AE8615" s="24" t="s">
        <v>13561</v>
      </c>
      <c r="AF8615" s="24"/>
      <c r="AG8615" s="24" t="s">
        <v>21523</v>
      </c>
      <c r="AH8615" s="24" t="s">
        <v>1188</v>
      </c>
      <c r="AI8615" s="24" t="s">
        <v>1189</v>
      </c>
      <c r="AJ8615" s="24" t="s">
        <v>132</v>
      </c>
      <c r="AK8615" s="24" t="s">
        <v>133</v>
      </c>
      <c r="AL8615" s="22">
        <v>8613</v>
      </c>
    </row>
    <row r="8616" spans="7:38" s="10" customFormat="1">
      <c r="G8616" s="18"/>
      <c r="H8616" s="18"/>
      <c r="I8616" s="18"/>
      <c r="J8616" s="18"/>
      <c r="L8616" s="13"/>
      <c r="M8616" s="13" t="s">
        <v>13921</v>
      </c>
      <c r="N8616" s="13" t="s">
        <v>7187</v>
      </c>
      <c r="O8616" s="13" t="s">
        <v>13921</v>
      </c>
      <c r="AC8616" s="22" t="s">
        <v>30284</v>
      </c>
      <c r="AD8616" s="24" t="s">
        <v>13562</v>
      </c>
      <c r="AE8616" s="24" t="s">
        <v>13563</v>
      </c>
      <c r="AF8616" s="24"/>
      <c r="AG8616" s="24" t="s">
        <v>21523</v>
      </c>
      <c r="AH8616" s="24" t="s">
        <v>1188</v>
      </c>
      <c r="AI8616" s="24" t="s">
        <v>1189</v>
      </c>
      <c r="AJ8616" s="24" t="s">
        <v>132</v>
      </c>
      <c r="AK8616" s="24" t="s">
        <v>133</v>
      </c>
      <c r="AL8616" s="22">
        <v>8614</v>
      </c>
    </row>
    <row r="8617" spans="7:38" s="10" customFormat="1">
      <c r="G8617" s="18"/>
      <c r="H8617" s="18"/>
      <c r="I8617" s="18"/>
      <c r="J8617" s="18"/>
      <c r="L8617" s="13"/>
      <c r="M8617" s="13" t="s">
        <v>13922</v>
      </c>
      <c r="N8617" s="13" t="s">
        <v>13923</v>
      </c>
      <c r="O8617" s="13" t="s">
        <v>13922</v>
      </c>
      <c r="AC8617" s="22" t="s">
        <v>30285</v>
      </c>
      <c r="AD8617" s="24" t="s">
        <v>13564</v>
      </c>
      <c r="AE8617" s="24" t="s">
        <v>13565</v>
      </c>
      <c r="AF8617" s="24"/>
      <c r="AG8617" s="24" t="s">
        <v>21523</v>
      </c>
      <c r="AH8617" s="24" t="s">
        <v>1188</v>
      </c>
      <c r="AI8617" s="24" t="s">
        <v>1189</v>
      </c>
      <c r="AJ8617" s="24" t="s">
        <v>132</v>
      </c>
      <c r="AK8617" s="24" t="s">
        <v>133</v>
      </c>
      <c r="AL8617" s="22">
        <v>8615</v>
      </c>
    </row>
    <row r="8618" spans="7:38" s="10" customFormat="1">
      <c r="G8618" s="18"/>
      <c r="H8618" s="18"/>
      <c r="I8618" s="18"/>
      <c r="J8618" s="18"/>
      <c r="L8618" s="13"/>
      <c r="M8618" s="13" t="s">
        <v>13924</v>
      </c>
      <c r="N8618" s="13" t="s">
        <v>13925</v>
      </c>
      <c r="O8618" s="13" t="s">
        <v>13924</v>
      </c>
      <c r="AC8618" s="22" t="s">
        <v>30286</v>
      </c>
      <c r="AD8618" s="24" t="s">
        <v>13566</v>
      </c>
      <c r="AE8618" s="24" t="s">
        <v>13567</v>
      </c>
      <c r="AF8618" s="24"/>
      <c r="AG8618" s="24" t="s">
        <v>21523</v>
      </c>
      <c r="AH8618" s="24" t="s">
        <v>1188</v>
      </c>
      <c r="AI8618" s="24" t="s">
        <v>1189</v>
      </c>
      <c r="AJ8618" s="24" t="s">
        <v>132</v>
      </c>
      <c r="AK8618" s="24" t="s">
        <v>133</v>
      </c>
      <c r="AL8618" s="22">
        <v>8616</v>
      </c>
    </row>
    <row r="8619" spans="7:38" s="10" customFormat="1">
      <c r="G8619" s="18"/>
      <c r="H8619" s="18"/>
      <c r="I8619" s="18"/>
      <c r="J8619" s="18"/>
      <c r="L8619" s="13"/>
      <c r="M8619" s="13" t="s">
        <v>13926</v>
      </c>
      <c r="N8619" s="13" t="s">
        <v>6732</v>
      </c>
      <c r="O8619" s="13" t="s">
        <v>13926</v>
      </c>
      <c r="AC8619" s="22" t="s">
        <v>30287</v>
      </c>
      <c r="AD8619" s="24" t="s">
        <v>13568</v>
      </c>
      <c r="AE8619" s="24" t="s">
        <v>1271</v>
      </c>
      <c r="AF8619" s="24"/>
      <c r="AG8619" s="24" t="s">
        <v>21523</v>
      </c>
      <c r="AH8619" s="24" t="s">
        <v>1188</v>
      </c>
      <c r="AI8619" s="24" t="s">
        <v>1189</v>
      </c>
      <c r="AJ8619" s="24" t="s">
        <v>132</v>
      </c>
      <c r="AK8619" s="24" t="s">
        <v>133</v>
      </c>
      <c r="AL8619" s="22">
        <v>8617</v>
      </c>
    </row>
    <row r="8620" spans="7:38" s="10" customFormat="1">
      <c r="G8620" s="18"/>
      <c r="H8620" s="18"/>
      <c r="I8620" s="18"/>
      <c r="J8620" s="18"/>
      <c r="L8620" s="13"/>
      <c r="M8620" s="13" t="s">
        <v>13927</v>
      </c>
      <c r="N8620" s="13" t="s">
        <v>13928</v>
      </c>
      <c r="O8620" s="13" t="s">
        <v>13927</v>
      </c>
      <c r="AC8620" s="22" t="s">
        <v>30288</v>
      </c>
      <c r="AD8620" s="24" t="s">
        <v>13569</v>
      </c>
      <c r="AE8620" s="24" t="s">
        <v>13570</v>
      </c>
      <c r="AF8620" s="24"/>
      <c r="AG8620" s="24" t="s">
        <v>21523</v>
      </c>
      <c r="AH8620" s="24" t="s">
        <v>1188</v>
      </c>
      <c r="AI8620" s="24" t="s">
        <v>1189</v>
      </c>
      <c r="AJ8620" s="24" t="s">
        <v>132</v>
      </c>
      <c r="AK8620" s="24" t="s">
        <v>133</v>
      </c>
      <c r="AL8620" s="22">
        <v>8618</v>
      </c>
    </row>
    <row r="8621" spans="7:38" s="10" customFormat="1">
      <c r="G8621" s="18"/>
      <c r="H8621" s="18"/>
      <c r="I8621" s="18"/>
      <c r="J8621" s="18"/>
      <c r="L8621" s="13"/>
      <c r="M8621" s="13" t="s">
        <v>13929</v>
      </c>
      <c r="N8621" s="13" t="s">
        <v>9334</v>
      </c>
      <c r="O8621" s="13" t="s">
        <v>13929</v>
      </c>
      <c r="AC8621" s="22" t="s">
        <v>30289</v>
      </c>
      <c r="AD8621" s="24" t="s">
        <v>13571</v>
      </c>
      <c r="AE8621" s="24" t="s">
        <v>13572</v>
      </c>
      <c r="AF8621" s="24"/>
      <c r="AG8621" s="24" t="s">
        <v>21523</v>
      </c>
      <c r="AH8621" s="24" t="s">
        <v>1188</v>
      </c>
      <c r="AI8621" s="24" t="s">
        <v>1189</v>
      </c>
      <c r="AJ8621" s="24" t="s">
        <v>132</v>
      </c>
      <c r="AK8621" s="24" t="s">
        <v>133</v>
      </c>
      <c r="AL8621" s="22">
        <v>8619</v>
      </c>
    </row>
    <row r="8622" spans="7:38" s="10" customFormat="1">
      <c r="G8622" s="18"/>
      <c r="H8622" s="18"/>
      <c r="I8622" s="18"/>
      <c r="J8622" s="18"/>
      <c r="L8622" s="13"/>
      <c r="M8622" s="13" t="s">
        <v>13930</v>
      </c>
      <c r="N8622" s="13" t="s">
        <v>13931</v>
      </c>
      <c r="O8622" s="13" t="s">
        <v>13930</v>
      </c>
      <c r="AC8622" s="22" t="s">
        <v>30290</v>
      </c>
      <c r="AD8622" s="24" t="s">
        <v>13573</v>
      </c>
      <c r="AE8622" s="24" t="s">
        <v>13574</v>
      </c>
      <c r="AF8622" s="24"/>
      <c r="AG8622" s="24" t="s">
        <v>21523</v>
      </c>
      <c r="AH8622" s="24" t="s">
        <v>1188</v>
      </c>
      <c r="AI8622" s="24" t="s">
        <v>1189</v>
      </c>
      <c r="AJ8622" s="24" t="s">
        <v>132</v>
      </c>
      <c r="AK8622" s="24" t="s">
        <v>133</v>
      </c>
      <c r="AL8622" s="22">
        <v>8620</v>
      </c>
    </row>
    <row r="8623" spans="7:38" s="10" customFormat="1">
      <c r="G8623" s="18"/>
      <c r="H8623" s="18"/>
      <c r="I8623" s="18"/>
      <c r="J8623" s="18"/>
      <c r="L8623" s="13"/>
      <c r="M8623" s="13" t="s">
        <v>13932</v>
      </c>
      <c r="N8623" s="13" t="s">
        <v>13933</v>
      </c>
      <c r="O8623" s="13" t="s">
        <v>13932</v>
      </c>
      <c r="AC8623" s="22" t="s">
        <v>30291</v>
      </c>
      <c r="AD8623" s="24" t="s">
        <v>13575</v>
      </c>
      <c r="AE8623" s="24" t="s">
        <v>13576</v>
      </c>
      <c r="AF8623" s="24"/>
      <c r="AG8623" s="24" t="s">
        <v>21521</v>
      </c>
      <c r="AH8623" s="24" t="s">
        <v>1190</v>
      </c>
      <c r="AI8623" s="24" t="s">
        <v>1191</v>
      </c>
      <c r="AJ8623" s="24" t="s">
        <v>132</v>
      </c>
      <c r="AK8623" s="24" t="s">
        <v>133</v>
      </c>
      <c r="AL8623" s="22">
        <v>8621</v>
      </c>
    </row>
    <row r="8624" spans="7:38" s="10" customFormat="1">
      <c r="G8624" s="18"/>
      <c r="H8624" s="18"/>
      <c r="I8624" s="18"/>
      <c r="J8624" s="18"/>
      <c r="L8624" s="13"/>
      <c r="M8624" s="13" t="s">
        <v>13934</v>
      </c>
      <c r="N8624" s="13" t="s">
        <v>13935</v>
      </c>
      <c r="O8624" s="13" t="s">
        <v>13934</v>
      </c>
      <c r="AC8624" s="22" t="s">
        <v>30292</v>
      </c>
      <c r="AD8624" s="24" t="s">
        <v>13577</v>
      </c>
      <c r="AE8624" s="24" t="s">
        <v>13578</v>
      </c>
      <c r="AF8624" s="24"/>
      <c r="AG8624" s="24" t="s">
        <v>21523</v>
      </c>
      <c r="AH8624" s="24" t="s">
        <v>1190</v>
      </c>
      <c r="AI8624" s="24" t="s">
        <v>1191</v>
      </c>
      <c r="AJ8624" s="24" t="s">
        <v>132</v>
      </c>
      <c r="AK8624" s="24" t="s">
        <v>133</v>
      </c>
      <c r="AL8624" s="22">
        <v>8622</v>
      </c>
    </row>
    <row r="8625" spans="7:38" s="10" customFormat="1">
      <c r="G8625" s="18"/>
      <c r="H8625" s="18"/>
      <c r="I8625" s="18"/>
      <c r="J8625" s="18"/>
      <c r="L8625" s="13"/>
      <c r="M8625" s="13" t="s">
        <v>13936</v>
      </c>
      <c r="N8625" s="13" t="s">
        <v>13937</v>
      </c>
      <c r="O8625" s="13" t="s">
        <v>13936</v>
      </c>
      <c r="AC8625" s="22" t="s">
        <v>30293</v>
      </c>
      <c r="AD8625" s="24" t="s">
        <v>13579</v>
      </c>
      <c r="AE8625" s="24" t="s">
        <v>13580</v>
      </c>
      <c r="AF8625" s="24"/>
      <c r="AG8625" s="24" t="s">
        <v>21523</v>
      </c>
      <c r="AH8625" s="24" t="s">
        <v>1190</v>
      </c>
      <c r="AI8625" s="24" t="s">
        <v>1191</v>
      </c>
      <c r="AJ8625" s="24" t="s">
        <v>132</v>
      </c>
      <c r="AK8625" s="24" t="s">
        <v>133</v>
      </c>
      <c r="AL8625" s="22">
        <v>8623</v>
      </c>
    </row>
    <row r="8626" spans="7:38" s="10" customFormat="1">
      <c r="G8626" s="18"/>
      <c r="H8626" s="18"/>
      <c r="I8626" s="18"/>
      <c r="J8626" s="18"/>
      <c r="L8626" s="13"/>
      <c r="M8626" s="13" t="s">
        <v>13938</v>
      </c>
      <c r="N8626" s="13" t="s">
        <v>13939</v>
      </c>
      <c r="O8626" s="13" t="s">
        <v>13938</v>
      </c>
      <c r="AC8626" s="22" t="s">
        <v>30294</v>
      </c>
      <c r="AD8626" s="24" t="s">
        <v>13581</v>
      </c>
      <c r="AE8626" s="24" t="s">
        <v>13582</v>
      </c>
      <c r="AF8626" s="24"/>
      <c r="AG8626" s="24" t="s">
        <v>21523</v>
      </c>
      <c r="AH8626" s="24" t="s">
        <v>1190</v>
      </c>
      <c r="AI8626" s="24" t="s">
        <v>1191</v>
      </c>
      <c r="AJ8626" s="24" t="s">
        <v>132</v>
      </c>
      <c r="AK8626" s="24" t="s">
        <v>133</v>
      </c>
      <c r="AL8626" s="22">
        <v>8624</v>
      </c>
    </row>
    <row r="8627" spans="7:38" s="10" customFormat="1">
      <c r="G8627" s="18"/>
      <c r="H8627" s="18"/>
      <c r="I8627" s="18"/>
      <c r="J8627" s="18"/>
      <c r="L8627" s="13"/>
      <c r="M8627" s="13" t="s">
        <v>13940</v>
      </c>
      <c r="N8627" s="13" t="s">
        <v>13941</v>
      </c>
      <c r="O8627" s="13" t="s">
        <v>13940</v>
      </c>
      <c r="AC8627" s="22" t="s">
        <v>30295</v>
      </c>
      <c r="AD8627" s="24" t="s">
        <v>13583</v>
      </c>
      <c r="AE8627" s="24" t="s">
        <v>13584</v>
      </c>
      <c r="AF8627" s="24"/>
      <c r="AG8627" s="24" t="s">
        <v>21523</v>
      </c>
      <c r="AH8627" s="24" t="s">
        <v>1190</v>
      </c>
      <c r="AI8627" s="24" t="s">
        <v>1191</v>
      </c>
      <c r="AJ8627" s="24" t="s">
        <v>132</v>
      </c>
      <c r="AK8627" s="24" t="s">
        <v>133</v>
      </c>
      <c r="AL8627" s="22">
        <v>8625</v>
      </c>
    </row>
    <row r="8628" spans="7:38" s="10" customFormat="1">
      <c r="G8628" s="18"/>
      <c r="H8628" s="18"/>
      <c r="I8628" s="18"/>
      <c r="J8628" s="18"/>
      <c r="L8628" s="13"/>
      <c r="M8628" s="13" t="s">
        <v>13942</v>
      </c>
      <c r="N8628" s="13" t="s">
        <v>13943</v>
      </c>
      <c r="O8628" s="13" t="s">
        <v>13942</v>
      </c>
      <c r="AC8628" s="22" t="s">
        <v>30296</v>
      </c>
      <c r="AD8628" s="24" t="s">
        <v>30297</v>
      </c>
      <c r="AE8628" s="24" t="s">
        <v>30298</v>
      </c>
      <c r="AF8628" s="24"/>
      <c r="AG8628" s="24" t="s">
        <v>21523</v>
      </c>
      <c r="AH8628" s="24" t="s">
        <v>1190</v>
      </c>
      <c r="AI8628" s="24" t="s">
        <v>1191</v>
      </c>
      <c r="AJ8628" s="24" t="s">
        <v>132</v>
      </c>
      <c r="AK8628" s="24" t="s">
        <v>133</v>
      </c>
      <c r="AL8628" s="22">
        <v>8626</v>
      </c>
    </row>
    <row r="8629" spans="7:38" s="10" customFormat="1">
      <c r="G8629" s="18"/>
      <c r="H8629" s="18"/>
      <c r="I8629" s="18"/>
      <c r="J8629" s="18"/>
      <c r="L8629" s="13"/>
      <c r="M8629" s="13" t="s">
        <v>13944</v>
      </c>
      <c r="N8629" s="13" t="s">
        <v>13945</v>
      </c>
      <c r="O8629" s="13" t="s">
        <v>13944</v>
      </c>
      <c r="AC8629" s="22" t="s">
        <v>30299</v>
      </c>
      <c r="AD8629" s="24" t="s">
        <v>13585</v>
      </c>
      <c r="AE8629" s="24" t="s">
        <v>13586</v>
      </c>
      <c r="AF8629" s="24"/>
      <c r="AG8629" s="24" t="s">
        <v>21523</v>
      </c>
      <c r="AH8629" s="24" t="s">
        <v>1190</v>
      </c>
      <c r="AI8629" s="24" t="s">
        <v>1191</v>
      </c>
      <c r="AJ8629" s="24" t="s">
        <v>132</v>
      </c>
      <c r="AK8629" s="24" t="s">
        <v>133</v>
      </c>
      <c r="AL8629" s="22">
        <v>8627</v>
      </c>
    </row>
    <row r="8630" spans="7:38" s="10" customFormat="1">
      <c r="G8630" s="18"/>
      <c r="H8630" s="18"/>
      <c r="I8630" s="18"/>
      <c r="J8630" s="18"/>
      <c r="L8630" s="13"/>
      <c r="M8630" s="13" t="s">
        <v>13946</v>
      </c>
      <c r="N8630" s="13" t="s">
        <v>13947</v>
      </c>
      <c r="O8630" s="13" t="s">
        <v>13946</v>
      </c>
      <c r="AC8630" s="22" t="s">
        <v>30300</v>
      </c>
      <c r="AD8630" s="24" t="s">
        <v>13587</v>
      </c>
      <c r="AE8630" s="24" t="s">
        <v>13588</v>
      </c>
      <c r="AF8630" s="24"/>
      <c r="AG8630" s="24" t="s">
        <v>21523</v>
      </c>
      <c r="AH8630" s="24" t="s">
        <v>1190</v>
      </c>
      <c r="AI8630" s="24" t="s">
        <v>1191</v>
      </c>
      <c r="AJ8630" s="24" t="s">
        <v>132</v>
      </c>
      <c r="AK8630" s="24" t="s">
        <v>133</v>
      </c>
      <c r="AL8630" s="22">
        <v>8628</v>
      </c>
    </row>
    <row r="8631" spans="7:38" s="10" customFormat="1">
      <c r="G8631" s="18"/>
      <c r="H8631" s="18"/>
      <c r="I8631" s="18"/>
      <c r="J8631" s="18"/>
      <c r="L8631" s="13"/>
      <c r="M8631" s="13" t="s">
        <v>13948</v>
      </c>
      <c r="N8631" s="13" t="s">
        <v>13949</v>
      </c>
      <c r="O8631" s="13" t="s">
        <v>13948</v>
      </c>
      <c r="AC8631" s="22" t="s">
        <v>30301</v>
      </c>
      <c r="AD8631" s="24" t="s">
        <v>13589</v>
      </c>
      <c r="AE8631" s="24" t="s">
        <v>10909</v>
      </c>
      <c r="AF8631" s="24"/>
      <c r="AG8631" s="24" t="s">
        <v>21523</v>
      </c>
      <c r="AH8631" s="24" t="s">
        <v>1190</v>
      </c>
      <c r="AI8631" s="24" t="s">
        <v>1191</v>
      </c>
      <c r="AJ8631" s="24" t="s">
        <v>132</v>
      </c>
      <c r="AK8631" s="24" t="s">
        <v>133</v>
      </c>
      <c r="AL8631" s="22">
        <v>8629</v>
      </c>
    </row>
    <row r="8632" spans="7:38" s="10" customFormat="1">
      <c r="G8632" s="18"/>
      <c r="H8632" s="18"/>
      <c r="I8632" s="18"/>
      <c r="J8632" s="18"/>
      <c r="L8632" s="13"/>
      <c r="M8632" s="13" t="s">
        <v>13950</v>
      </c>
      <c r="N8632" s="13" t="s">
        <v>13951</v>
      </c>
      <c r="O8632" s="13" t="s">
        <v>13950</v>
      </c>
      <c r="AC8632" s="22" t="s">
        <v>30302</v>
      </c>
      <c r="AD8632" s="24" t="s">
        <v>13590</v>
      </c>
      <c r="AE8632" s="24" t="s">
        <v>13591</v>
      </c>
      <c r="AF8632" s="24"/>
      <c r="AG8632" s="24" t="s">
        <v>21523</v>
      </c>
      <c r="AH8632" s="24" t="s">
        <v>1190</v>
      </c>
      <c r="AI8632" s="24" t="s">
        <v>1191</v>
      </c>
      <c r="AJ8632" s="24" t="s">
        <v>132</v>
      </c>
      <c r="AK8632" s="24" t="s">
        <v>133</v>
      </c>
      <c r="AL8632" s="22">
        <v>8630</v>
      </c>
    </row>
    <row r="8633" spans="7:38" s="10" customFormat="1">
      <c r="G8633" s="18"/>
      <c r="H8633" s="18"/>
      <c r="I8633" s="18"/>
      <c r="J8633" s="18"/>
      <c r="L8633" s="13"/>
      <c r="M8633" s="13" t="s">
        <v>13952</v>
      </c>
      <c r="N8633" s="13" t="s">
        <v>13953</v>
      </c>
      <c r="O8633" s="13" t="s">
        <v>13952</v>
      </c>
      <c r="AC8633" s="22" t="s">
        <v>30303</v>
      </c>
      <c r="AD8633" s="24" t="s">
        <v>13592</v>
      </c>
      <c r="AE8633" s="24" t="s">
        <v>11589</v>
      </c>
      <c r="AF8633" s="24"/>
      <c r="AG8633" s="24" t="s">
        <v>21523</v>
      </c>
      <c r="AH8633" s="24" t="s">
        <v>1190</v>
      </c>
      <c r="AI8633" s="24" t="s">
        <v>1191</v>
      </c>
      <c r="AJ8633" s="24" t="s">
        <v>132</v>
      </c>
      <c r="AK8633" s="24" t="s">
        <v>133</v>
      </c>
      <c r="AL8633" s="22">
        <v>8631</v>
      </c>
    </row>
    <row r="8634" spans="7:38" s="10" customFormat="1">
      <c r="G8634" s="18"/>
      <c r="H8634" s="18"/>
      <c r="I8634" s="18"/>
      <c r="J8634" s="18"/>
      <c r="L8634" s="13"/>
      <c r="M8634" s="13" t="s">
        <v>13954</v>
      </c>
      <c r="N8634" s="13" t="s">
        <v>13955</v>
      </c>
      <c r="O8634" s="13" t="s">
        <v>13954</v>
      </c>
      <c r="AC8634" s="22" t="s">
        <v>30304</v>
      </c>
      <c r="AD8634" s="24" t="s">
        <v>13593</v>
      </c>
      <c r="AE8634" s="24" t="s">
        <v>13594</v>
      </c>
      <c r="AF8634" s="24"/>
      <c r="AG8634" s="24" t="s">
        <v>21523</v>
      </c>
      <c r="AH8634" s="24" t="s">
        <v>1190</v>
      </c>
      <c r="AI8634" s="24" t="s">
        <v>1191</v>
      </c>
      <c r="AJ8634" s="24" t="s">
        <v>132</v>
      </c>
      <c r="AK8634" s="24" t="s">
        <v>133</v>
      </c>
      <c r="AL8634" s="22">
        <v>8632</v>
      </c>
    </row>
    <row r="8635" spans="7:38" s="10" customFormat="1">
      <c r="G8635" s="18"/>
      <c r="H8635" s="18"/>
      <c r="I8635" s="18"/>
      <c r="J8635" s="18"/>
      <c r="L8635" s="13"/>
      <c r="M8635" s="13" t="s">
        <v>13970</v>
      </c>
      <c r="N8635" s="13" t="s">
        <v>13240</v>
      </c>
      <c r="O8635" s="13" t="s">
        <v>13970</v>
      </c>
      <c r="AC8635" s="22" t="s">
        <v>30305</v>
      </c>
      <c r="AD8635" s="24" t="s">
        <v>13595</v>
      </c>
      <c r="AE8635" s="24" t="s">
        <v>13596</v>
      </c>
      <c r="AF8635" s="24"/>
      <c r="AG8635" s="24" t="s">
        <v>21523</v>
      </c>
      <c r="AH8635" s="24" t="s">
        <v>1190</v>
      </c>
      <c r="AI8635" s="24" t="s">
        <v>1191</v>
      </c>
      <c r="AJ8635" s="24" t="s">
        <v>132</v>
      </c>
      <c r="AK8635" s="24" t="s">
        <v>133</v>
      </c>
      <c r="AL8635" s="22">
        <v>8633</v>
      </c>
    </row>
    <row r="8636" spans="7:38" s="10" customFormat="1">
      <c r="G8636" s="18"/>
      <c r="H8636" s="18"/>
      <c r="I8636" s="18"/>
      <c r="J8636" s="18"/>
      <c r="L8636" s="13"/>
      <c r="M8636" s="13" t="s">
        <v>13971</v>
      </c>
      <c r="N8636" s="13" t="s">
        <v>13972</v>
      </c>
      <c r="O8636" s="13" t="s">
        <v>13971</v>
      </c>
      <c r="AC8636" s="22" t="s">
        <v>30306</v>
      </c>
      <c r="AD8636" s="24" t="s">
        <v>13597</v>
      </c>
      <c r="AE8636" s="24" t="s">
        <v>13598</v>
      </c>
      <c r="AF8636" s="24"/>
      <c r="AG8636" s="24" t="s">
        <v>21523</v>
      </c>
      <c r="AH8636" s="24" t="s">
        <v>1190</v>
      </c>
      <c r="AI8636" s="24" t="s">
        <v>1191</v>
      </c>
      <c r="AJ8636" s="24" t="s">
        <v>132</v>
      </c>
      <c r="AK8636" s="24" t="s">
        <v>133</v>
      </c>
      <c r="AL8636" s="22">
        <v>8634</v>
      </c>
    </row>
    <row r="8637" spans="7:38" s="10" customFormat="1">
      <c r="G8637" s="18"/>
      <c r="H8637" s="18"/>
      <c r="I8637" s="18"/>
      <c r="J8637" s="18"/>
      <c r="L8637" s="13"/>
      <c r="M8637" s="13" t="s">
        <v>13973</v>
      </c>
      <c r="N8637" s="13" t="s">
        <v>6936</v>
      </c>
      <c r="O8637" s="13" t="s">
        <v>13973</v>
      </c>
      <c r="AC8637" s="22" t="s">
        <v>30307</v>
      </c>
      <c r="AD8637" s="24" t="s">
        <v>30308</v>
      </c>
      <c r="AE8637" s="24" t="s">
        <v>30309</v>
      </c>
      <c r="AF8637" s="24"/>
      <c r="AG8637" s="24" t="s">
        <v>21521</v>
      </c>
      <c r="AH8637" s="24" t="s">
        <v>1192</v>
      </c>
      <c r="AI8637" s="24" t="s">
        <v>1193</v>
      </c>
      <c r="AJ8637" s="24" t="s">
        <v>132</v>
      </c>
      <c r="AK8637" s="24" t="s">
        <v>133</v>
      </c>
      <c r="AL8637" s="22">
        <v>8635</v>
      </c>
    </row>
    <row r="8638" spans="7:38" s="10" customFormat="1">
      <c r="G8638" s="18"/>
      <c r="H8638" s="18"/>
      <c r="I8638" s="18"/>
      <c r="J8638" s="18"/>
      <c r="L8638" s="13"/>
      <c r="M8638" s="13" t="s">
        <v>13974</v>
      </c>
      <c r="N8638" s="13" t="s">
        <v>13975</v>
      </c>
      <c r="O8638" s="13" t="s">
        <v>13974</v>
      </c>
      <c r="AC8638" s="22" t="s">
        <v>30310</v>
      </c>
      <c r="AD8638" s="24" t="s">
        <v>13599</v>
      </c>
      <c r="AE8638" s="24" t="s">
        <v>13600</v>
      </c>
      <c r="AF8638" s="24"/>
      <c r="AG8638" s="24" t="s">
        <v>21521</v>
      </c>
      <c r="AH8638" s="24" t="s">
        <v>1192</v>
      </c>
      <c r="AI8638" s="24" t="s">
        <v>1193</v>
      </c>
      <c r="AJ8638" s="24" t="s">
        <v>132</v>
      </c>
      <c r="AK8638" s="24" t="s">
        <v>133</v>
      </c>
      <c r="AL8638" s="22">
        <v>8636</v>
      </c>
    </row>
    <row r="8639" spans="7:38" s="10" customFormat="1">
      <c r="G8639" s="18"/>
      <c r="H8639" s="18"/>
      <c r="I8639" s="18"/>
      <c r="J8639" s="18"/>
      <c r="L8639" s="13"/>
      <c r="M8639" s="13" t="s">
        <v>13976</v>
      </c>
      <c r="N8639" s="13" t="s">
        <v>13977</v>
      </c>
      <c r="O8639" s="13" t="s">
        <v>13976</v>
      </c>
      <c r="AC8639" s="22" t="s">
        <v>30311</v>
      </c>
      <c r="AD8639" s="24" t="s">
        <v>30312</v>
      </c>
      <c r="AE8639" s="24" t="s">
        <v>30313</v>
      </c>
      <c r="AF8639" s="24"/>
      <c r="AG8639" s="24" t="s">
        <v>21523</v>
      </c>
      <c r="AH8639" s="24" t="s">
        <v>1192</v>
      </c>
      <c r="AI8639" s="24" t="s">
        <v>1193</v>
      </c>
      <c r="AJ8639" s="24" t="s">
        <v>132</v>
      </c>
      <c r="AK8639" s="24" t="s">
        <v>133</v>
      </c>
      <c r="AL8639" s="22">
        <v>8637</v>
      </c>
    </row>
    <row r="8640" spans="7:38" s="10" customFormat="1">
      <c r="G8640" s="18"/>
      <c r="H8640" s="18"/>
      <c r="I8640" s="18"/>
      <c r="J8640" s="18"/>
      <c r="L8640" s="13"/>
      <c r="M8640" s="13" t="s">
        <v>13978</v>
      </c>
      <c r="N8640" s="13" t="s">
        <v>258</v>
      </c>
      <c r="O8640" s="13" t="s">
        <v>13978</v>
      </c>
      <c r="AC8640" s="22" t="s">
        <v>30314</v>
      </c>
      <c r="AD8640" s="24" t="s">
        <v>13601</v>
      </c>
      <c r="AE8640" s="24" t="s">
        <v>9328</v>
      </c>
      <c r="AF8640" s="24"/>
      <c r="AG8640" s="24" t="s">
        <v>21523</v>
      </c>
      <c r="AH8640" s="24" t="s">
        <v>1192</v>
      </c>
      <c r="AI8640" s="24" t="s">
        <v>1193</v>
      </c>
      <c r="AJ8640" s="24" t="s">
        <v>132</v>
      </c>
      <c r="AK8640" s="24" t="s">
        <v>133</v>
      </c>
      <c r="AL8640" s="22">
        <v>8638</v>
      </c>
    </row>
    <row r="8641" spans="7:38" s="10" customFormat="1">
      <c r="G8641" s="18"/>
      <c r="H8641" s="18"/>
      <c r="I8641" s="18"/>
      <c r="J8641" s="18"/>
      <c r="L8641" s="13"/>
      <c r="M8641" s="13" t="s">
        <v>13979</v>
      </c>
      <c r="N8641" s="13" t="s">
        <v>7471</v>
      </c>
      <c r="O8641" s="13" t="s">
        <v>13979</v>
      </c>
      <c r="AC8641" s="22" t="s">
        <v>30315</v>
      </c>
      <c r="AD8641" s="24" t="s">
        <v>13602</v>
      </c>
      <c r="AE8641" s="24" t="s">
        <v>13603</v>
      </c>
      <c r="AF8641" s="24"/>
      <c r="AG8641" s="24" t="s">
        <v>21523</v>
      </c>
      <c r="AH8641" s="24" t="s">
        <v>1192</v>
      </c>
      <c r="AI8641" s="24" t="s">
        <v>1193</v>
      </c>
      <c r="AJ8641" s="24" t="s">
        <v>132</v>
      </c>
      <c r="AK8641" s="24" t="s">
        <v>133</v>
      </c>
      <c r="AL8641" s="22">
        <v>8639</v>
      </c>
    </row>
    <row r="8642" spans="7:38" s="10" customFormat="1">
      <c r="G8642" s="18"/>
      <c r="H8642" s="18"/>
      <c r="I8642" s="18"/>
      <c r="J8642" s="18"/>
      <c r="L8642" s="13"/>
      <c r="M8642" s="13" t="s">
        <v>13980</v>
      </c>
      <c r="N8642" s="13" t="s">
        <v>13981</v>
      </c>
      <c r="O8642" s="13" t="s">
        <v>13980</v>
      </c>
      <c r="AC8642" s="22" t="s">
        <v>30316</v>
      </c>
      <c r="AD8642" s="24" t="s">
        <v>13604</v>
      </c>
      <c r="AE8642" s="24" t="s">
        <v>13605</v>
      </c>
      <c r="AF8642" s="24"/>
      <c r="AG8642" s="24" t="s">
        <v>21523</v>
      </c>
      <c r="AH8642" s="24" t="s">
        <v>1192</v>
      </c>
      <c r="AI8642" s="24" t="s">
        <v>1193</v>
      </c>
      <c r="AJ8642" s="24" t="s">
        <v>132</v>
      </c>
      <c r="AK8642" s="24" t="s">
        <v>133</v>
      </c>
      <c r="AL8642" s="22">
        <v>8640</v>
      </c>
    </row>
    <row r="8643" spans="7:38" s="10" customFormat="1">
      <c r="G8643" s="18"/>
      <c r="H8643" s="18"/>
      <c r="I8643" s="18"/>
      <c r="J8643" s="18"/>
      <c r="L8643" s="13"/>
      <c r="M8643" s="13" t="s">
        <v>13956</v>
      </c>
      <c r="N8643" s="13" t="s">
        <v>13957</v>
      </c>
      <c r="O8643" s="13" t="s">
        <v>13956</v>
      </c>
      <c r="AC8643" s="22" t="s">
        <v>30317</v>
      </c>
      <c r="AD8643" s="24" t="s">
        <v>13606</v>
      </c>
      <c r="AE8643" s="24" t="s">
        <v>13607</v>
      </c>
      <c r="AF8643" s="24"/>
      <c r="AG8643" s="24" t="s">
        <v>21523</v>
      </c>
      <c r="AH8643" s="24" t="s">
        <v>1192</v>
      </c>
      <c r="AI8643" s="24" t="s">
        <v>1193</v>
      </c>
      <c r="AJ8643" s="24" t="s">
        <v>132</v>
      </c>
      <c r="AK8643" s="24" t="s">
        <v>133</v>
      </c>
      <c r="AL8643" s="22">
        <v>8641</v>
      </c>
    </row>
    <row r="8644" spans="7:38" s="10" customFormat="1">
      <c r="G8644" s="18"/>
      <c r="H8644" s="18"/>
      <c r="I8644" s="18"/>
      <c r="J8644" s="18"/>
      <c r="L8644" s="13"/>
      <c r="M8644" s="13" t="s">
        <v>13958</v>
      </c>
      <c r="N8644" s="13" t="s">
        <v>13959</v>
      </c>
      <c r="O8644" s="13" t="s">
        <v>13958</v>
      </c>
      <c r="AC8644" s="22" t="s">
        <v>30318</v>
      </c>
      <c r="AD8644" s="24" t="s">
        <v>13608</v>
      </c>
      <c r="AE8644" s="24" t="s">
        <v>13609</v>
      </c>
      <c r="AF8644" s="24"/>
      <c r="AG8644" s="24" t="s">
        <v>21523</v>
      </c>
      <c r="AH8644" s="24" t="s">
        <v>1192</v>
      </c>
      <c r="AI8644" s="24" t="s">
        <v>1193</v>
      </c>
      <c r="AJ8644" s="24" t="s">
        <v>132</v>
      </c>
      <c r="AK8644" s="24" t="s">
        <v>133</v>
      </c>
      <c r="AL8644" s="22">
        <v>8642</v>
      </c>
    </row>
    <row r="8645" spans="7:38" s="10" customFormat="1">
      <c r="G8645" s="18"/>
      <c r="H8645" s="18"/>
      <c r="I8645" s="18"/>
      <c r="J8645" s="18"/>
      <c r="L8645" s="13"/>
      <c r="M8645" s="13" t="s">
        <v>13960</v>
      </c>
      <c r="N8645" s="13" t="s">
        <v>13961</v>
      </c>
      <c r="O8645" s="13" t="s">
        <v>13960</v>
      </c>
      <c r="AC8645" s="22" t="s">
        <v>30319</v>
      </c>
      <c r="AD8645" s="24" t="s">
        <v>13610</v>
      </c>
      <c r="AE8645" s="24" t="s">
        <v>190</v>
      </c>
      <c r="AF8645" s="24"/>
      <c r="AG8645" s="24" t="s">
        <v>21523</v>
      </c>
      <c r="AH8645" s="24" t="s">
        <v>1192</v>
      </c>
      <c r="AI8645" s="24" t="s">
        <v>1193</v>
      </c>
      <c r="AJ8645" s="24" t="s">
        <v>132</v>
      </c>
      <c r="AK8645" s="24" t="s">
        <v>133</v>
      </c>
      <c r="AL8645" s="22">
        <v>8643</v>
      </c>
    </row>
    <row r="8646" spans="7:38" s="10" customFormat="1">
      <c r="G8646" s="18"/>
      <c r="H8646" s="18"/>
      <c r="I8646" s="18"/>
      <c r="J8646" s="18"/>
      <c r="L8646" s="13"/>
      <c r="M8646" s="13" t="s">
        <v>13962</v>
      </c>
      <c r="N8646" s="13" t="s">
        <v>13963</v>
      </c>
      <c r="O8646" s="13" t="s">
        <v>13962</v>
      </c>
      <c r="AC8646" s="22" t="s">
        <v>30320</v>
      </c>
      <c r="AD8646" s="24" t="s">
        <v>13611</v>
      </c>
      <c r="AE8646" s="24" t="s">
        <v>13612</v>
      </c>
      <c r="AF8646" s="24"/>
      <c r="AG8646" s="24" t="s">
        <v>21523</v>
      </c>
      <c r="AH8646" s="24" t="s">
        <v>1192</v>
      </c>
      <c r="AI8646" s="24" t="s">
        <v>1193</v>
      </c>
      <c r="AJ8646" s="24" t="s">
        <v>132</v>
      </c>
      <c r="AK8646" s="24" t="s">
        <v>133</v>
      </c>
      <c r="AL8646" s="22">
        <v>8644</v>
      </c>
    </row>
    <row r="8647" spans="7:38" s="10" customFormat="1">
      <c r="G8647" s="18"/>
      <c r="H8647" s="18"/>
      <c r="I8647" s="18"/>
      <c r="J8647" s="18"/>
      <c r="L8647" s="13"/>
      <c r="M8647" s="13" t="s">
        <v>13991</v>
      </c>
      <c r="N8647" s="13" t="s">
        <v>13992</v>
      </c>
      <c r="O8647" s="13" t="s">
        <v>13991</v>
      </c>
      <c r="AC8647" s="22" t="s">
        <v>30321</v>
      </c>
      <c r="AD8647" s="24" t="s">
        <v>13613</v>
      </c>
      <c r="AE8647" s="24" t="s">
        <v>13614</v>
      </c>
      <c r="AF8647" s="24"/>
      <c r="AG8647" s="24" t="s">
        <v>21521</v>
      </c>
      <c r="AH8647" s="24" t="s">
        <v>1194</v>
      </c>
      <c r="AI8647" s="24" t="s">
        <v>1195</v>
      </c>
      <c r="AJ8647" s="24" t="s">
        <v>132</v>
      </c>
      <c r="AK8647" s="24" t="s">
        <v>133</v>
      </c>
      <c r="AL8647" s="22">
        <v>8645</v>
      </c>
    </row>
    <row r="8648" spans="7:38" s="10" customFormat="1">
      <c r="G8648" s="18"/>
      <c r="H8648" s="18"/>
      <c r="I8648" s="18"/>
      <c r="J8648" s="18"/>
      <c r="L8648" s="13"/>
      <c r="M8648" s="13" t="s">
        <v>13993</v>
      </c>
      <c r="N8648" s="13" t="s">
        <v>13994</v>
      </c>
      <c r="O8648" s="13" t="s">
        <v>13993</v>
      </c>
      <c r="AC8648" s="22" t="s">
        <v>30322</v>
      </c>
      <c r="AD8648" s="24" t="s">
        <v>13615</v>
      </c>
      <c r="AE8648" s="24" t="s">
        <v>13616</v>
      </c>
      <c r="AF8648" s="24"/>
      <c r="AG8648" s="24" t="s">
        <v>21523</v>
      </c>
      <c r="AH8648" s="24" t="s">
        <v>1194</v>
      </c>
      <c r="AI8648" s="24" t="s">
        <v>1195</v>
      </c>
      <c r="AJ8648" s="24" t="s">
        <v>132</v>
      </c>
      <c r="AK8648" s="24" t="s">
        <v>133</v>
      </c>
      <c r="AL8648" s="22">
        <v>8646</v>
      </c>
    </row>
    <row r="8649" spans="7:38" s="10" customFormat="1">
      <c r="G8649" s="18"/>
      <c r="H8649" s="18"/>
      <c r="I8649" s="18"/>
      <c r="J8649" s="18"/>
      <c r="L8649" s="13"/>
      <c r="M8649" s="13" t="s">
        <v>13995</v>
      </c>
      <c r="N8649" s="13" t="s">
        <v>2950</v>
      </c>
      <c r="O8649" s="13" t="s">
        <v>13995</v>
      </c>
      <c r="AC8649" s="22" t="s">
        <v>30323</v>
      </c>
      <c r="AD8649" s="24" t="s">
        <v>13919</v>
      </c>
      <c r="AE8649" s="24" t="s">
        <v>13920</v>
      </c>
      <c r="AF8649" s="24"/>
      <c r="AG8649" s="24" t="s">
        <v>21523</v>
      </c>
      <c r="AH8649" s="24" t="s">
        <v>1194</v>
      </c>
      <c r="AI8649" s="24" t="s">
        <v>1195</v>
      </c>
      <c r="AJ8649" s="24" t="s">
        <v>132</v>
      </c>
      <c r="AK8649" s="24" t="s">
        <v>133</v>
      </c>
      <c r="AL8649" s="22">
        <v>8647</v>
      </c>
    </row>
    <row r="8650" spans="7:38" s="10" customFormat="1">
      <c r="G8650" s="18"/>
      <c r="H8650" s="18"/>
      <c r="I8650" s="18"/>
      <c r="J8650" s="18"/>
      <c r="L8650" s="13"/>
      <c r="M8650" s="13" t="s">
        <v>13996</v>
      </c>
      <c r="N8650" s="13" t="s">
        <v>13997</v>
      </c>
      <c r="O8650" s="13" t="s">
        <v>13996</v>
      </c>
      <c r="AC8650" s="22" t="s">
        <v>30324</v>
      </c>
      <c r="AD8650" s="24" t="s">
        <v>13921</v>
      </c>
      <c r="AE8650" s="24" t="s">
        <v>7187</v>
      </c>
      <c r="AF8650" s="24"/>
      <c r="AG8650" s="24" t="s">
        <v>21523</v>
      </c>
      <c r="AH8650" s="24" t="s">
        <v>1194</v>
      </c>
      <c r="AI8650" s="24" t="s">
        <v>1195</v>
      </c>
      <c r="AJ8650" s="24" t="s">
        <v>132</v>
      </c>
      <c r="AK8650" s="24" t="s">
        <v>133</v>
      </c>
      <c r="AL8650" s="22">
        <v>8648</v>
      </c>
    </row>
    <row r="8651" spans="7:38" s="10" customFormat="1">
      <c r="G8651" s="18"/>
      <c r="H8651" s="18"/>
      <c r="I8651" s="18"/>
      <c r="J8651" s="18"/>
      <c r="L8651" s="13"/>
      <c r="M8651" s="13" t="s">
        <v>13998</v>
      </c>
      <c r="N8651" s="13" t="s">
        <v>13999</v>
      </c>
      <c r="O8651" s="13" t="s">
        <v>13998</v>
      </c>
      <c r="AC8651" s="22" t="s">
        <v>30325</v>
      </c>
      <c r="AD8651" s="24" t="s">
        <v>13922</v>
      </c>
      <c r="AE8651" s="24" t="s">
        <v>13923</v>
      </c>
      <c r="AF8651" s="24"/>
      <c r="AG8651" s="24" t="s">
        <v>21523</v>
      </c>
      <c r="AH8651" s="24" t="s">
        <v>1194</v>
      </c>
      <c r="AI8651" s="24" t="s">
        <v>1195</v>
      </c>
      <c r="AJ8651" s="24" t="s">
        <v>132</v>
      </c>
      <c r="AK8651" s="24" t="s">
        <v>133</v>
      </c>
      <c r="AL8651" s="22">
        <v>8649</v>
      </c>
    </row>
    <row r="8652" spans="7:38" s="10" customFormat="1">
      <c r="G8652" s="18"/>
      <c r="H8652" s="18"/>
      <c r="I8652" s="18"/>
      <c r="J8652" s="18"/>
      <c r="L8652" s="13"/>
      <c r="M8652" s="13" t="s">
        <v>14000</v>
      </c>
      <c r="N8652" s="13" t="s">
        <v>14001</v>
      </c>
      <c r="O8652" s="13" t="s">
        <v>14000</v>
      </c>
      <c r="AC8652" s="22" t="s">
        <v>30326</v>
      </c>
      <c r="AD8652" s="24" t="s">
        <v>13924</v>
      </c>
      <c r="AE8652" s="24" t="s">
        <v>13925</v>
      </c>
      <c r="AF8652" s="24"/>
      <c r="AG8652" s="24" t="s">
        <v>21523</v>
      </c>
      <c r="AH8652" s="24" t="s">
        <v>1194</v>
      </c>
      <c r="AI8652" s="24" t="s">
        <v>1195</v>
      </c>
      <c r="AJ8652" s="24" t="s">
        <v>132</v>
      </c>
      <c r="AK8652" s="24" t="s">
        <v>133</v>
      </c>
      <c r="AL8652" s="22">
        <v>8650</v>
      </c>
    </row>
    <row r="8653" spans="7:38" s="10" customFormat="1">
      <c r="G8653" s="18"/>
      <c r="H8653" s="18"/>
      <c r="I8653" s="18"/>
      <c r="J8653" s="18"/>
      <c r="L8653" s="13"/>
      <c r="M8653" s="13" t="s">
        <v>14002</v>
      </c>
      <c r="N8653" s="13" t="s">
        <v>14003</v>
      </c>
      <c r="O8653" s="13" t="s">
        <v>14002</v>
      </c>
      <c r="AC8653" s="22" t="s">
        <v>30327</v>
      </c>
      <c r="AD8653" s="24" t="s">
        <v>13926</v>
      </c>
      <c r="AE8653" s="24" t="s">
        <v>6732</v>
      </c>
      <c r="AF8653" s="24"/>
      <c r="AG8653" s="24" t="s">
        <v>21523</v>
      </c>
      <c r="AH8653" s="24" t="s">
        <v>1194</v>
      </c>
      <c r="AI8653" s="24" t="s">
        <v>1195</v>
      </c>
      <c r="AJ8653" s="24" t="s">
        <v>132</v>
      </c>
      <c r="AK8653" s="24" t="s">
        <v>133</v>
      </c>
      <c r="AL8653" s="22">
        <v>8651</v>
      </c>
    </row>
    <row r="8654" spans="7:38" s="10" customFormat="1">
      <c r="G8654" s="18"/>
      <c r="H8654" s="18"/>
      <c r="I8654" s="18"/>
      <c r="J8654" s="18"/>
      <c r="L8654" s="13"/>
      <c r="M8654" s="13" t="s">
        <v>13964</v>
      </c>
      <c r="N8654" s="13" t="s">
        <v>13965</v>
      </c>
      <c r="O8654" s="13" t="s">
        <v>13964</v>
      </c>
      <c r="AC8654" s="22" t="s">
        <v>30328</v>
      </c>
      <c r="AD8654" s="24" t="s">
        <v>13927</v>
      </c>
      <c r="AE8654" s="24" t="s">
        <v>13928</v>
      </c>
      <c r="AF8654" s="24"/>
      <c r="AG8654" s="24" t="s">
        <v>21523</v>
      </c>
      <c r="AH8654" s="24" t="s">
        <v>1194</v>
      </c>
      <c r="AI8654" s="24" t="s">
        <v>1195</v>
      </c>
      <c r="AJ8654" s="24" t="s">
        <v>132</v>
      </c>
      <c r="AK8654" s="24" t="s">
        <v>133</v>
      </c>
      <c r="AL8654" s="22">
        <v>8652</v>
      </c>
    </row>
    <row r="8655" spans="7:38" s="10" customFormat="1">
      <c r="G8655" s="18"/>
      <c r="H8655" s="18"/>
      <c r="I8655" s="18"/>
      <c r="J8655" s="18"/>
      <c r="L8655" s="13"/>
      <c r="M8655" s="13" t="s">
        <v>14707</v>
      </c>
      <c r="N8655" s="13" t="s">
        <v>14708</v>
      </c>
      <c r="O8655" s="13" t="s">
        <v>14707</v>
      </c>
      <c r="AC8655" s="22" t="s">
        <v>30329</v>
      </c>
      <c r="AD8655" s="24" t="s">
        <v>13929</v>
      </c>
      <c r="AE8655" s="24" t="s">
        <v>9334</v>
      </c>
      <c r="AF8655" s="24"/>
      <c r="AG8655" s="24" t="s">
        <v>21523</v>
      </c>
      <c r="AH8655" s="24" t="s">
        <v>1194</v>
      </c>
      <c r="AI8655" s="24" t="s">
        <v>1195</v>
      </c>
      <c r="AJ8655" s="24" t="s">
        <v>132</v>
      </c>
      <c r="AK8655" s="24" t="s">
        <v>133</v>
      </c>
      <c r="AL8655" s="22">
        <v>8653</v>
      </c>
    </row>
    <row r="8656" spans="7:38" s="10" customFormat="1">
      <c r="G8656" s="18"/>
      <c r="H8656" s="18"/>
      <c r="I8656" s="18"/>
      <c r="J8656" s="18"/>
      <c r="L8656" s="13"/>
      <c r="M8656" s="13" t="s">
        <v>14709</v>
      </c>
      <c r="N8656" s="13" t="s">
        <v>13701</v>
      </c>
      <c r="O8656" s="13" t="s">
        <v>14709</v>
      </c>
      <c r="AC8656" s="22" t="s">
        <v>30330</v>
      </c>
      <c r="AD8656" s="24" t="s">
        <v>13930</v>
      </c>
      <c r="AE8656" s="24" t="s">
        <v>13931</v>
      </c>
      <c r="AF8656" s="24"/>
      <c r="AG8656" s="24" t="s">
        <v>21523</v>
      </c>
      <c r="AH8656" s="24" t="s">
        <v>1194</v>
      </c>
      <c r="AI8656" s="24" t="s">
        <v>1195</v>
      </c>
      <c r="AJ8656" s="24" t="s">
        <v>132</v>
      </c>
      <c r="AK8656" s="24" t="s">
        <v>133</v>
      </c>
      <c r="AL8656" s="22">
        <v>8654</v>
      </c>
    </row>
    <row r="8657" spans="7:38" s="10" customFormat="1">
      <c r="G8657" s="18"/>
      <c r="H8657" s="18"/>
      <c r="I8657" s="18"/>
      <c r="J8657" s="18"/>
      <c r="L8657" s="13"/>
      <c r="M8657" s="13" t="s">
        <v>14710</v>
      </c>
      <c r="N8657" s="13" t="s">
        <v>616</v>
      </c>
      <c r="O8657" s="13" t="s">
        <v>14710</v>
      </c>
      <c r="AC8657" s="22" t="s">
        <v>30331</v>
      </c>
      <c r="AD8657" s="24" t="s">
        <v>13932</v>
      </c>
      <c r="AE8657" s="24" t="s">
        <v>13933</v>
      </c>
      <c r="AF8657" s="24"/>
      <c r="AG8657" s="24" t="s">
        <v>21523</v>
      </c>
      <c r="AH8657" s="24" t="s">
        <v>1194</v>
      </c>
      <c r="AI8657" s="24" t="s">
        <v>1195</v>
      </c>
      <c r="AJ8657" s="24" t="s">
        <v>132</v>
      </c>
      <c r="AK8657" s="24" t="s">
        <v>133</v>
      </c>
      <c r="AL8657" s="22">
        <v>8655</v>
      </c>
    </row>
    <row r="8658" spans="7:38" s="10" customFormat="1">
      <c r="G8658" s="18"/>
      <c r="H8658" s="18"/>
      <c r="I8658" s="18"/>
      <c r="J8658" s="18"/>
      <c r="L8658" s="13"/>
      <c r="M8658" s="13" t="s">
        <v>13966</v>
      </c>
      <c r="N8658" s="13" t="s">
        <v>13967</v>
      </c>
      <c r="O8658" s="13" t="s">
        <v>13966</v>
      </c>
      <c r="AC8658" s="22" t="s">
        <v>30332</v>
      </c>
      <c r="AD8658" s="24" t="s">
        <v>13934</v>
      </c>
      <c r="AE8658" s="24" t="s">
        <v>13935</v>
      </c>
      <c r="AF8658" s="24"/>
      <c r="AG8658" s="24" t="s">
        <v>21521</v>
      </c>
      <c r="AH8658" s="24" t="s">
        <v>1196</v>
      </c>
      <c r="AI8658" s="24" t="s">
        <v>1197</v>
      </c>
      <c r="AJ8658" s="24" t="s">
        <v>132</v>
      </c>
      <c r="AK8658" s="24" t="s">
        <v>133</v>
      </c>
      <c r="AL8658" s="22">
        <v>8656</v>
      </c>
    </row>
    <row r="8659" spans="7:38" s="10" customFormat="1">
      <c r="G8659" s="18"/>
      <c r="H8659" s="18"/>
      <c r="I8659" s="18"/>
      <c r="J8659" s="18"/>
      <c r="L8659" s="13"/>
      <c r="M8659" s="13" t="s">
        <v>14711</v>
      </c>
      <c r="N8659" s="13" t="s">
        <v>8032</v>
      </c>
      <c r="O8659" s="13" t="s">
        <v>14711</v>
      </c>
      <c r="AC8659" s="22" t="s">
        <v>30333</v>
      </c>
      <c r="AD8659" s="24" t="s">
        <v>13936</v>
      </c>
      <c r="AE8659" s="24" t="s">
        <v>13937</v>
      </c>
      <c r="AF8659" s="24"/>
      <c r="AG8659" s="24" t="s">
        <v>21523</v>
      </c>
      <c r="AH8659" s="24" t="s">
        <v>1196</v>
      </c>
      <c r="AI8659" s="24" t="s">
        <v>1197</v>
      </c>
      <c r="AJ8659" s="24" t="s">
        <v>132</v>
      </c>
      <c r="AK8659" s="24" t="s">
        <v>133</v>
      </c>
      <c r="AL8659" s="22">
        <v>8657</v>
      </c>
    </row>
    <row r="8660" spans="7:38" s="10" customFormat="1">
      <c r="G8660" s="18"/>
      <c r="H8660" s="18"/>
      <c r="I8660" s="18"/>
      <c r="J8660" s="18"/>
      <c r="L8660" s="13"/>
      <c r="M8660" s="13" t="s">
        <v>13968</v>
      </c>
      <c r="N8660" s="13" t="s">
        <v>13969</v>
      </c>
      <c r="O8660" s="13" t="s">
        <v>13968</v>
      </c>
      <c r="AC8660" s="22" t="s">
        <v>30334</v>
      </c>
      <c r="AD8660" s="24" t="s">
        <v>13938</v>
      </c>
      <c r="AE8660" s="24" t="s">
        <v>13939</v>
      </c>
      <c r="AF8660" s="24"/>
      <c r="AG8660" s="24" t="s">
        <v>21523</v>
      </c>
      <c r="AH8660" s="24" t="s">
        <v>1196</v>
      </c>
      <c r="AI8660" s="24" t="s">
        <v>1197</v>
      </c>
      <c r="AJ8660" s="24" t="s">
        <v>132</v>
      </c>
      <c r="AK8660" s="24" t="s">
        <v>133</v>
      </c>
      <c r="AL8660" s="22">
        <v>8658</v>
      </c>
    </row>
    <row r="8661" spans="7:38" s="10" customFormat="1">
      <c r="G8661" s="18"/>
      <c r="H8661" s="18"/>
      <c r="I8661" s="18"/>
      <c r="J8661" s="18"/>
      <c r="L8661" s="13"/>
      <c r="M8661" s="13" t="s">
        <v>14712</v>
      </c>
      <c r="N8661" s="13" t="s">
        <v>13874</v>
      </c>
      <c r="O8661" s="13" t="s">
        <v>14712</v>
      </c>
      <c r="AC8661" s="22" t="s">
        <v>30335</v>
      </c>
      <c r="AD8661" s="24" t="s">
        <v>13940</v>
      </c>
      <c r="AE8661" s="24" t="s">
        <v>13941</v>
      </c>
      <c r="AF8661" s="24"/>
      <c r="AG8661" s="24" t="s">
        <v>21523</v>
      </c>
      <c r="AH8661" s="24" t="s">
        <v>1196</v>
      </c>
      <c r="AI8661" s="24" t="s">
        <v>1197</v>
      </c>
      <c r="AJ8661" s="24" t="s">
        <v>132</v>
      </c>
      <c r="AK8661" s="24" t="s">
        <v>133</v>
      </c>
      <c r="AL8661" s="22">
        <v>8659</v>
      </c>
    </row>
    <row r="8662" spans="7:38" s="10" customFormat="1">
      <c r="G8662" s="18"/>
      <c r="H8662" s="18"/>
      <c r="I8662" s="18"/>
      <c r="J8662" s="18"/>
      <c r="L8662" s="13"/>
      <c r="M8662" s="13" t="s">
        <v>14713</v>
      </c>
      <c r="N8662" s="13" t="s">
        <v>14714</v>
      </c>
      <c r="O8662" s="13" t="s">
        <v>14713</v>
      </c>
      <c r="AC8662" s="22" t="s">
        <v>30336</v>
      </c>
      <c r="AD8662" s="24" t="s">
        <v>13942</v>
      </c>
      <c r="AE8662" s="24" t="s">
        <v>13943</v>
      </c>
      <c r="AF8662" s="24"/>
      <c r="AG8662" s="24" t="s">
        <v>21523</v>
      </c>
      <c r="AH8662" s="24" t="s">
        <v>1196</v>
      </c>
      <c r="AI8662" s="24" t="s">
        <v>1197</v>
      </c>
      <c r="AJ8662" s="24" t="s">
        <v>132</v>
      </c>
      <c r="AK8662" s="24" t="s">
        <v>133</v>
      </c>
      <c r="AL8662" s="22">
        <v>8660</v>
      </c>
    </row>
    <row r="8663" spans="7:38" s="10" customFormat="1">
      <c r="G8663" s="18"/>
      <c r="H8663" s="18"/>
      <c r="I8663" s="18"/>
      <c r="J8663" s="18"/>
      <c r="L8663" s="13"/>
      <c r="M8663" s="13" t="s">
        <v>14715</v>
      </c>
      <c r="N8663" s="13" t="s">
        <v>14716</v>
      </c>
      <c r="O8663" s="13" t="s">
        <v>14715</v>
      </c>
      <c r="AC8663" s="22" t="s">
        <v>30337</v>
      </c>
      <c r="AD8663" s="24" t="s">
        <v>13944</v>
      </c>
      <c r="AE8663" s="24" t="s">
        <v>13945</v>
      </c>
      <c r="AF8663" s="24"/>
      <c r="AG8663" s="24" t="s">
        <v>21523</v>
      </c>
      <c r="AH8663" s="24" t="s">
        <v>1196</v>
      </c>
      <c r="AI8663" s="24" t="s">
        <v>1197</v>
      </c>
      <c r="AJ8663" s="24" t="s">
        <v>132</v>
      </c>
      <c r="AK8663" s="24" t="s">
        <v>133</v>
      </c>
      <c r="AL8663" s="22">
        <v>8661</v>
      </c>
    </row>
    <row r="8664" spans="7:38" s="10" customFormat="1">
      <c r="G8664" s="18"/>
      <c r="H8664" s="18"/>
      <c r="I8664" s="18"/>
      <c r="J8664" s="18"/>
      <c r="L8664" s="13"/>
      <c r="M8664" s="13" t="s">
        <v>14717</v>
      </c>
      <c r="N8664" s="13" t="s">
        <v>14718</v>
      </c>
      <c r="O8664" s="13" t="s">
        <v>14717</v>
      </c>
      <c r="AC8664" s="22" t="s">
        <v>30338</v>
      </c>
      <c r="AD8664" s="24" t="s">
        <v>13946</v>
      </c>
      <c r="AE8664" s="24" t="s">
        <v>13947</v>
      </c>
      <c r="AF8664" s="24"/>
      <c r="AG8664" s="24" t="s">
        <v>21523</v>
      </c>
      <c r="AH8664" s="24" t="s">
        <v>1196</v>
      </c>
      <c r="AI8664" s="24" t="s">
        <v>1197</v>
      </c>
      <c r="AJ8664" s="24" t="s">
        <v>132</v>
      </c>
      <c r="AK8664" s="24" t="s">
        <v>133</v>
      </c>
      <c r="AL8664" s="22">
        <v>8662</v>
      </c>
    </row>
    <row r="8665" spans="7:38" s="10" customFormat="1">
      <c r="G8665" s="18"/>
      <c r="H8665" s="18"/>
      <c r="I8665" s="18"/>
      <c r="J8665" s="18"/>
      <c r="L8665" s="13"/>
      <c r="M8665" s="13" t="s">
        <v>14719</v>
      </c>
      <c r="N8665" s="13" t="s">
        <v>14720</v>
      </c>
      <c r="O8665" s="13" t="s">
        <v>14719</v>
      </c>
      <c r="AC8665" s="22" t="s">
        <v>30339</v>
      </c>
      <c r="AD8665" s="24" t="s">
        <v>13948</v>
      </c>
      <c r="AE8665" s="24" t="s">
        <v>13949</v>
      </c>
      <c r="AF8665" s="24"/>
      <c r="AG8665" s="24" t="s">
        <v>21523</v>
      </c>
      <c r="AH8665" s="24" t="s">
        <v>1196</v>
      </c>
      <c r="AI8665" s="24" t="s">
        <v>1197</v>
      </c>
      <c r="AJ8665" s="24" t="s">
        <v>132</v>
      </c>
      <c r="AK8665" s="24" t="s">
        <v>133</v>
      </c>
      <c r="AL8665" s="22">
        <v>8663</v>
      </c>
    </row>
    <row r="8666" spans="7:38" s="10" customFormat="1">
      <c r="G8666" s="18"/>
      <c r="H8666" s="18"/>
      <c r="I8666" s="18"/>
      <c r="J8666" s="18"/>
      <c r="L8666" s="13"/>
      <c r="M8666" s="13" t="s">
        <v>14721</v>
      </c>
      <c r="N8666" s="13" t="s">
        <v>14722</v>
      </c>
      <c r="O8666" s="13" t="s">
        <v>14721</v>
      </c>
      <c r="AC8666" s="22" t="s">
        <v>30340</v>
      </c>
      <c r="AD8666" s="24" t="s">
        <v>13950</v>
      </c>
      <c r="AE8666" s="24" t="s">
        <v>13951</v>
      </c>
      <c r="AF8666" s="24"/>
      <c r="AG8666" s="24" t="s">
        <v>21523</v>
      </c>
      <c r="AH8666" s="24" t="s">
        <v>1196</v>
      </c>
      <c r="AI8666" s="24" t="s">
        <v>1197</v>
      </c>
      <c r="AJ8666" s="24" t="s">
        <v>132</v>
      </c>
      <c r="AK8666" s="24" t="s">
        <v>133</v>
      </c>
      <c r="AL8666" s="22">
        <v>8664</v>
      </c>
    </row>
    <row r="8667" spans="7:38" s="10" customFormat="1">
      <c r="G8667" s="18"/>
      <c r="H8667" s="18"/>
      <c r="I8667" s="18"/>
      <c r="J8667" s="18"/>
      <c r="L8667" s="13"/>
      <c r="M8667" s="13" t="s">
        <v>14004</v>
      </c>
      <c r="N8667" s="13" t="s">
        <v>408</v>
      </c>
      <c r="O8667" s="13" t="s">
        <v>14004</v>
      </c>
      <c r="AC8667" s="22" t="s">
        <v>30341</v>
      </c>
      <c r="AD8667" s="24" t="s">
        <v>13952</v>
      </c>
      <c r="AE8667" s="24" t="s">
        <v>13953</v>
      </c>
      <c r="AF8667" s="24"/>
      <c r="AG8667" s="24" t="s">
        <v>21523</v>
      </c>
      <c r="AH8667" s="24" t="s">
        <v>1196</v>
      </c>
      <c r="AI8667" s="24" t="s">
        <v>1197</v>
      </c>
      <c r="AJ8667" s="24" t="s">
        <v>132</v>
      </c>
      <c r="AK8667" s="24" t="s">
        <v>133</v>
      </c>
      <c r="AL8667" s="22">
        <v>8665</v>
      </c>
    </row>
    <row r="8668" spans="7:38" s="10" customFormat="1">
      <c r="G8668" s="18"/>
      <c r="H8668" s="18"/>
      <c r="I8668" s="18"/>
      <c r="J8668" s="18"/>
      <c r="L8668" s="13"/>
      <c r="M8668" s="13" t="s">
        <v>14005</v>
      </c>
      <c r="N8668" s="13" t="s">
        <v>14006</v>
      </c>
      <c r="O8668" s="13" t="s">
        <v>14005</v>
      </c>
      <c r="AC8668" s="22" t="s">
        <v>30342</v>
      </c>
      <c r="AD8668" s="24" t="s">
        <v>13954</v>
      </c>
      <c r="AE8668" s="24" t="s">
        <v>13955</v>
      </c>
      <c r="AF8668" s="24"/>
      <c r="AG8668" s="24" t="s">
        <v>21523</v>
      </c>
      <c r="AH8668" s="24" t="s">
        <v>1196</v>
      </c>
      <c r="AI8668" s="24" t="s">
        <v>1197</v>
      </c>
      <c r="AJ8668" s="24" t="s">
        <v>132</v>
      </c>
      <c r="AK8668" s="24" t="s">
        <v>133</v>
      </c>
      <c r="AL8668" s="22">
        <v>8666</v>
      </c>
    </row>
    <row r="8669" spans="7:38" s="10" customFormat="1">
      <c r="G8669" s="18"/>
      <c r="H8669" s="18"/>
      <c r="I8669" s="18"/>
      <c r="J8669" s="18"/>
      <c r="L8669" s="13"/>
      <c r="M8669" s="13" t="s">
        <v>14007</v>
      </c>
      <c r="N8669" s="13" t="s">
        <v>11584</v>
      </c>
      <c r="O8669" s="13" t="s">
        <v>14007</v>
      </c>
      <c r="AC8669" s="22" t="s">
        <v>30343</v>
      </c>
      <c r="AD8669" s="24" t="s">
        <v>13956</v>
      </c>
      <c r="AE8669" s="24" t="s">
        <v>13957</v>
      </c>
      <c r="AF8669" s="24"/>
      <c r="AG8669" s="24" t="s">
        <v>21269</v>
      </c>
      <c r="AH8669" s="24" t="s">
        <v>1198</v>
      </c>
      <c r="AI8669" s="24" t="s">
        <v>1199</v>
      </c>
      <c r="AJ8669" s="24" t="s">
        <v>32</v>
      </c>
      <c r="AK8669" s="24" t="s">
        <v>134</v>
      </c>
      <c r="AL8669" s="22">
        <v>8667</v>
      </c>
    </row>
    <row r="8670" spans="7:38" s="10" customFormat="1">
      <c r="G8670" s="18"/>
      <c r="H8670" s="18"/>
      <c r="I8670" s="18"/>
      <c r="J8670" s="18"/>
      <c r="L8670" s="13"/>
      <c r="M8670" s="13" t="s">
        <v>14008</v>
      </c>
      <c r="N8670" s="13" t="s">
        <v>11589</v>
      </c>
      <c r="O8670" s="13" t="s">
        <v>14008</v>
      </c>
      <c r="AC8670" s="22" t="s">
        <v>30344</v>
      </c>
      <c r="AD8670" s="24" t="s">
        <v>13958</v>
      </c>
      <c r="AE8670" s="24" t="s">
        <v>13959</v>
      </c>
      <c r="AF8670" s="24"/>
      <c r="AG8670" s="24" t="s">
        <v>21269</v>
      </c>
      <c r="AH8670" s="24" t="s">
        <v>1198</v>
      </c>
      <c r="AI8670" s="24" t="s">
        <v>1199</v>
      </c>
      <c r="AJ8670" s="24" t="s">
        <v>32</v>
      </c>
      <c r="AK8670" s="24" t="s">
        <v>134</v>
      </c>
      <c r="AL8670" s="22">
        <v>8668</v>
      </c>
    </row>
    <row r="8671" spans="7:38" s="10" customFormat="1">
      <c r="G8671" s="18"/>
      <c r="H8671" s="18"/>
      <c r="I8671" s="18"/>
      <c r="J8671" s="18"/>
      <c r="L8671" s="13"/>
      <c r="M8671" s="13" t="s">
        <v>14009</v>
      </c>
      <c r="N8671" s="13" t="s">
        <v>14010</v>
      </c>
      <c r="O8671" s="13" t="s">
        <v>14009</v>
      </c>
      <c r="AC8671" s="22" t="s">
        <v>30345</v>
      </c>
      <c r="AD8671" s="24" t="s">
        <v>13960</v>
      </c>
      <c r="AE8671" s="24" t="s">
        <v>13961</v>
      </c>
      <c r="AF8671" s="24"/>
      <c r="AG8671" s="24" t="s">
        <v>21269</v>
      </c>
      <c r="AH8671" s="24" t="s">
        <v>1198</v>
      </c>
      <c r="AI8671" s="24" t="s">
        <v>1199</v>
      </c>
      <c r="AJ8671" s="24" t="s">
        <v>32</v>
      </c>
      <c r="AK8671" s="24" t="s">
        <v>134</v>
      </c>
      <c r="AL8671" s="22">
        <v>8669</v>
      </c>
    </row>
    <row r="8672" spans="7:38" s="10" customFormat="1">
      <c r="G8672" s="18"/>
      <c r="H8672" s="18"/>
      <c r="I8672" s="18"/>
      <c r="J8672" s="18"/>
      <c r="L8672" s="13"/>
      <c r="M8672" s="13" t="s">
        <v>14011</v>
      </c>
      <c r="N8672" s="13" t="s">
        <v>14012</v>
      </c>
      <c r="O8672" s="13" t="s">
        <v>14011</v>
      </c>
      <c r="AC8672" s="22" t="s">
        <v>30346</v>
      </c>
      <c r="AD8672" s="24" t="s">
        <v>13962</v>
      </c>
      <c r="AE8672" s="24" t="s">
        <v>13963</v>
      </c>
      <c r="AF8672" s="24"/>
      <c r="AG8672" s="24" t="s">
        <v>21269</v>
      </c>
      <c r="AH8672" s="24" t="s">
        <v>1198</v>
      </c>
      <c r="AI8672" s="24" t="s">
        <v>1199</v>
      </c>
      <c r="AJ8672" s="24" t="s">
        <v>32</v>
      </c>
      <c r="AK8672" s="24" t="s">
        <v>134</v>
      </c>
      <c r="AL8672" s="22">
        <v>8670</v>
      </c>
    </row>
    <row r="8673" spans="7:38" s="10" customFormat="1">
      <c r="G8673" s="18"/>
      <c r="H8673" s="18"/>
      <c r="I8673" s="18"/>
      <c r="J8673" s="18"/>
      <c r="L8673" s="13"/>
      <c r="M8673" s="13" t="s">
        <v>14013</v>
      </c>
      <c r="N8673" s="13" t="s">
        <v>14014</v>
      </c>
      <c r="O8673" s="13" t="s">
        <v>14013</v>
      </c>
      <c r="AC8673" s="22" t="s">
        <v>30347</v>
      </c>
      <c r="AD8673" s="24" t="s">
        <v>13964</v>
      </c>
      <c r="AE8673" s="24" t="s">
        <v>13965</v>
      </c>
      <c r="AF8673" s="24"/>
      <c r="AG8673" s="24" t="s">
        <v>21269</v>
      </c>
      <c r="AH8673" s="24" t="s">
        <v>1198</v>
      </c>
      <c r="AI8673" s="24" t="s">
        <v>1199</v>
      </c>
      <c r="AJ8673" s="24" t="s">
        <v>32</v>
      </c>
      <c r="AK8673" s="24" t="s">
        <v>134</v>
      </c>
      <c r="AL8673" s="22">
        <v>8671</v>
      </c>
    </row>
    <row r="8674" spans="7:38" s="10" customFormat="1">
      <c r="G8674" s="18"/>
      <c r="H8674" s="18"/>
      <c r="I8674" s="18"/>
      <c r="J8674" s="18"/>
      <c r="L8674" s="13"/>
      <c r="M8674" s="13" t="s">
        <v>14015</v>
      </c>
      <c r="N8674" s="13" t="s">
        <v>14016</v>
      </c>
      <c r="O8674" s="13" t="s">
        <v>14015</v>
      </c>
      <c r="AC8674" s="22" t="s">
        <v>30348</v>
      </c>
      <c r="AD8674" s="24" t="s">
        <v>13966</v>
      </c>
      <c r="AE8674" s="24" t="s">
        <v>13967</v>
      </c>
      <c r="AF8674" s="24"/>
      <c r="AG8674" s="24" t="s">
        <v>21523</v>
      </c>
      <c r="AH8674" s="24" t="s">
        <v>1198</v>
      </c>
      <c r="AI8674" s="24" t="s">
        <v>1199</v>
      </c>
      <c r="AJ8674" s="24" t="s">
        <v>32</v>
      </c>
      <c r="AK8674" s="24" t="s">
        <v>134</v>
      </c>
      <c r="AL8674" s="22">
        <v>8672</v>
      </c>
    </row>
    <row r="8675" spans="7:38" s="10" customFormat="1">
      <c r="G8675" s="18"/>
      <c r="H8675" s="18"/>
      <c r="I8675" s="18"/>
      <c r="J8675" s="18"/>
      <c r="L8675" s="13"/>
      <c r="M8675" s="13" t="s">
        <v>14017</v>
      </c>
      <c r="N8675" s="13" t="s">
        <v>14018</v>
      </c>
      <c r="O8675" s="13" t="s">
        <v>14017</v>
      </c>
      <c r="AC8675" s="22" t="s">
        <v>30349</v>
      </c>
      <c r="AD8675" s="24" t="s">
        <v>13968</v>
      </c>
      <c r="AE8675" s="24" t="s">
        <v>13969</v>
      </c>
      <c r="AF8675" s="24"/>
      <c r="AG8675" s="24" t="s">
        <v>21523</v>
      </c>
      <c r="AH8675" s="24" t="s">
        <v>1198</v>
      </c>
      <c r="AI8675" s="24" t="s">
        <v>1199</v>
      </c>
      <c r="AJ8675" s="24" t="s">
        <v>32</v>
      </c>
      <c r="AK8675" s="24" t="s">
        <v>134</v>
      </c>
      <c r="AL8675" s="22">
        <v>8673</v>
      </c>
    </row>
    <row r="8676" spans="7:38" s="10" customFormat="1">
      <c r="G8676" s="18"/>
      <c r="H8676" s="18"/>
      <c r="I8676" s="18"/>
      <c r="J8676" s="18"/>
      <c r="L8676" s="13"/>
      <c r="M8676" s="13" t="s">
        <v>14312</v>
      </c>
      <c r="N8676" s="13" t="s">
        <v>14313</v>
      </c>
      <c r="O8676" s="13" t="s">
        <v>14312</v>
      </c>
      <c r="AC8676" s="22" t="s">
        <v>30350</v>
      </c>
      <c r="AD8676" s="24" t="s">
        <v>13970</v>
      </c>
      <c r="AE8676" s="24" t="s">
        <v>13240</v>
      </c>
      <c r="AF8676" s="24"/>
      <c r="AG8676" s="24" t="s">
        <v>21269</v>
      </c>
      <c r="AH8676" s="24" t="s">
        <v>1200</v>
      </c>
      <c r="AI8676" s="24" t="s">
        <v>1201</v>
      </c>
      <c r="AJ8676" s="24" t="s">
        <v>32</v>
      </c>
      <c r="AK8676" s="24" t="s">
        <v>134</v>
      </c>
      <c r="AL8676" s="22">
        <v>8674</v>
      </c>
    </row>
    <row r="8677" spans="7:38" s="10" customFormat="1">
      <c r="G8677" s="18"/>
      <c r="H8677" s="18"/>
      <c r="I8677" s="18"/>
      <c r="J8677" s="18"/>
      <c r="L8677" s="13"/>
      <c r="M8677" s="13" t="s">
        <v>14314</v>
      </c>
      <c r="N8677" s="13" t="s">
        <v>13582</v>
      </c>
      <c r="O8677" s="13" t="s">
        <v>14314</v>
      </c>
      <c r="AC8677" s="22" t="s">
        <v>30351</v>
      </c>
      <c r="AD8677" s="24" t="s">
        <v>13971</v>
      </c>
      <c r="AE8677" s="24" t="s">
        <v>13972</v>
      </c>
      <c r="AF8677" s="24"/>
      <c r="AG8677" s="24" t="s">
        <v>21269</v>
      </c>
      <c r="AH8677" s="24" t="s">
        <v>1200</v>
      </c>
      <c r="AI8677" s="24" t="s">
        <v>1201</v>
      </c>
      <c r="AJ8677" s="24" t="s">
        <v>32</v>
      </c>
      <c r="AK8677" s="24" t="s">
        <v>134</v>
      </c>
      <c r="AL8677" s="22">
        <v>8675</v>
      </c>
    </row>
    <row r="8678" spans="7:38" s="10" customFormat="1">
      <c r="G8678" s="18"/>
      <c r="H8678" s="18"/>
      <c r="I8678" s="18"/>
      <c r="J8678" s="18"/>
      <c r="L8678" s="13"/>
      <c r="M8678" s="13" t="s">
        <v>14315</v>
      </c>
      <c r="N8678" s="13" t="s">
        <v>13596</v>
      </c>
      <c r="O8678" s="13" t="s">
        <v>14315</v>
      </c>
      <c r="AC8678" s="22" t="s">
        <v>30352</v>
      </c>
      <c r="AD8678" s="24" t="s">
        <v>13973</v>
      </c>
      <c r="AE8678" s="24" t="s">
        <v>6936</v>
      </c>
      <c r="AF8678" s="24"/>
      <c r="AG8678" s="24" t="s">
        <v>21269</v>
      </c>
      <c r="AH8678" s="24" t="s">
        <v>1200</v>
      </c>
      <c r="AI8678" s="24" t="s">
        <v>1201</v>
      </c>
      <c r="AJ8678" s="24" t="s">
        <v>32</v>
      </c>
      <c r="AK8678" s="24" t="s">
        <v>134</v>
      </c>
      <c r="AL8678" s="22">
        <v>8676</v>
      </c>
    </row>
    <row r="8679" spans="7:38" s="10" customFormat="1">
      <c r="G8679" s="18"/>
      <c r="H8679" s="18"/>
      <c r="I8679" s="18"/>
      <c r="J8679" s="18"/>
      <c r="L8679" s="13"/>
      <c r="M8679" s="13" t="s">
        <v>14316</v>
      </c>
      <c r="N8679" s="13" t="s">
        <v>14317</v>
      </c>
      <c r="O8679" s="13" t="s">
        <v>14316</v>
      </c>
      <c r="AC8679" s="22" t="s">
        <v>30353</v>
      </c>
      <c r="AD8679" s="24" t="s">
        <v>13974</v>
      </c>
      <c r="AE8679" s="24" t="s">
        <v>13975</v>
      </c>
      <c r="AF8679" s="24"/>
      <c r="AG8679" s="24" t="s">
        <v>21269</v>
      </c>
      <c r="AH8679" s="24" t="s">
        <v>1200</v>
      </c>
      <c r="AI8679" s="24" t="s">
        <v>1201</v>
      </c>
      <c r="AJ8679" s="24" t="s">
        <v>32</v>
      </c>
      <c r="AK8679" s="24" t="s">
        <v>134</v>
      </c>
      <c r="AL8679" s="22">
        <v>8677</v>
      </c>
    </row>
    <row r="8680" spans="7:38" s="10" customFormat="1">
      <c r="G8680" s="18"/>
      <c r="H8680" s="18"/>
      <c r="I8680" s="18"/>
      <c r="J8680" s="18"/>
      <c r="L8680" s="13"/>
      <c r="M8680" s="13" t="s">
        <v>14318</v>
      </c>
      <c r="N8680" s="13" t="s">
        <v>13747</v>
      </c>
      <c r="O8680" s="13" t="s">
        <v>14318</v>
      </c>
      <c r="AC8680" s="22" t="s">
        <v>30354</v>
      </c>
      <c r="AD8680" s="24" t="s">
        <v>13976</v>
      </c>
      <c r="AE8680" s="24" t="s">
        <v>13977</v>
      </c>
      <c r="AF8680" s="24"/>
      <c r="AG8680" s="24" t="s">
        <v>21269</v>
      </c>
      <c r="AH8680" s="24" t="s">
        <v>1200</v>
      </c>
      <c r="AI8680" s="24" t="s">
        <v>1201</v>
      </c>
      <c r="AJ8680" s="24" t="s">
        <v>32</v>
      </c>
      <c r="AK8680" s="24" t="s">
        <v>134</v>
      </c>
      <c r="AL8680" s="22">
        <v>8678</v>
      </c>
    </row>
    <row r="8681" spans="7:38" s="10" customFormat="1">
      <c r="G8681" s="18"/>
      <c r="H8681" s="18"/>
      <c r="I8681" s="18"/>
      <c r="J8681" s="18"/>
      <c r="L8681" s="13"/>
      <c r="M8681" s="13" t="s">
        <v>14319</v>
      </c>
      <c r="N8681" s="13" t="s">
        <v>14320</v>
      </c>
      <c r="O8681" s="13" t="s">
        <v>14319</v>
      </c>
      <c r="AC8681" s="22" t="s">
        <v>30355</v>
      </c>
      <c r="AD8681" s="24" t="s">
        <v>13978</v>
      </c>
      <c r="AE8681" s="24" t="s">
        <v>258</v>
      </c>
      <c r="AF8681" s="24"/>
      <c r="AG8681" s="24" t="s">
        <v>21523</v>
      </c>
      <c r="AH8681" s="24" t="s">
        <v>1200</v>
      </c>
      <c r="AI8681" s="24" t="s">
        <v>1201</v>
      </c>
      <c r="AJ8681" s="24" t="s">
        <v>32</v>
      </c>
      <c r="AK8681" s="24" t="s">
        <v>134</v>
      </c>
      <c r="AL8681" s="22">
        <v>8679</v>
      </c>
    </row>
    <row r="8682" spans="7:38" s="10" customFormat="1">
      <c r="G8682" s="18"/>
      <c r="H8682" s="18"/>
      <c r="I8682" s="18"/>
      <c r="J8682" s="18"/>
      <c r="L8682" s="13"/>
      <c r="M8682" s="13" t="s">
        <v>14321</v>
      </c>
      <c r="N8682" s="13" t="s">
        <v>8915</v>
      </c>
      <c r="O8682" s="13" t="s">
        <v>14321</v>
      </c>
      <c r="AC8682" s="22" t="s">
        <v>30356</v>
      </c>
      <c r="AD8682" s="24" t="s">
        <v>13979</v>
      </c>
      <c r="AE8682" s="24" t="s">
        <v>7471</v>
      </c>
      <c r="AF8682" s="24"/>
      <c r="AG8682" s="24" t="s">
        <v>21523</v>
      </c>
      <c r="AH8682" s="24" t="s">
        <v>1200</v>
      </c>
      <c r="AI8682" s="24" t="s">
        <v>1201</v>
      </c>
      <c r="AJ8682" s="24" t="s">
        <v>32</v>
      </c>
      <c r="AK8682" s="24" t="s">
        <v>134</v>
      </c>
      <c r="AL8682" s="22">
        <v>8680</v>
      </c>
    </row>
    <row r="8683" spans="7:38" s="10" customFormat="1">
      <c r="G8683" s="18"/>
      <c r="H8683" s="18"/>
      <c r="I8683" s="18"/>
      <c r="J8683" s="18"/>
      <c r="L8683" s="13"/>
      <c r="M8683" s="13" t="s">
        <v>14322</v>
      </c>
      <c r="N8683" s="13" t="s">
        <v>14323</v>
      </c>
      <c r="O8683" s="13" t="s">
        <v>14322</v>
      </c>
      <c r="AC8683" s="22" t="s">
        <v>30357</v>
      </c>
      <c r="AD8683" s="24" t="s">
        <v>13980</v>
      </c>
      <c r="AE8683" s="24" t="s">
        <v>13981</v>
      </c>
      <c r="AF8683" s="24"/>
      <c r="AG8683" s="24" t="s">
        <v>21523</v>
      </c>
      <c r="AH8683" s="24" t="s">
        <v>1200</v>
      </c>
      <c r="AI8683" s="24" t="s">
        <v>1201</v>
      </c>
      <c r="AJ8683" s="24" t="s">
        <v>32</v>
      </c>
      <c r="AK8683" s="24" t="s">
        <v>134</v>
      </c>
      <c r="AL8683" s="22">
        <v>8681</v>
      </c>
    </row>
    <row r="8684" spans="7:38" s="10" customFormat="1">
      <c r="G8684" s="18"/>
      <c r="H8684" s="18"/>
      <c r="I8684" s="18"/>
      <c r="J8684" s="18"/>
      <c r="L8684" s="13"/>
      <c r="M8684" s="13" t="s">
        <v>14324</v>
      </c>
      <c r="N8684" s="13" t="s">
        <v>14325</v>
      </c>
      <c r="O8684" s="13" t="s">
        <v>14324</v>
      </c>
      <c r="AC8684" s="22" t="s">
        <v>30358</v>
      </c>
      <c r="AD8684" s="24" t="s">
        <v>13982</v>
      </c>
      <c r="AE8684" s="24" t="s">
        <v>13983</v>
      </c>
      <c r="AF8684" s="24"/>
      <c r="AG8684" s="24" t="s">
        <v>21269</v>
      </c>
      <c r="AH8684" s="24" t="s">
        <v>1202</v>
      </c>
      <c r="AI8684" s="24" t="s">
        <v>1203</v>
      </c>
      <c r="AJ8684" s="24" t="s">
        <v>32</v>
      </c>
      <c r="AK8684" s="24" t="s">
        <v>134</v>
      </c>
      <c r="AL8684" s="22">
        <v>8682</v>
      </c>
    </row>
    <row r="8685" spans="7:38" s="10" customFormat="1">
      <c r="G8685" s="18"/>
      <c r="H8685" s="18"/>
      <c r="I8685" s="18"/>
      <c r="J8685" s="18"/>
      <c r="L8685" s="13"/>
      <c r="M8685" s="13" t="s">
        <v>14326</v>
      </c>
      <c r="N8685" s="13" t="s">
        <v>14327</v>
      </c>
      <c r="O8685" s="13" t="s">
        <v>14326</v>
      </c>
      <c r="AC8685" s="22" t="s">
        <v>30359</v>
      </c>
      <c r="AD8685" s="24" t="s">
        <v>13984</v>
      </c>
      <c r="AE8685" s="24" t="s">
        <v>13985</v>
      </c>
      <c r="AF8685" s="24"/>
      <c r="AG8685" s="24" t="s">
        <v>21269</v>
      </c>
      <c r="AH8685" s="24" t="s">
        <v>1202</v>
      </c>
      <c r="AI8685" s="24" t="s">
        <v>1203</v>
      </c>
      <c r="AJ8685" s="24" t="s">
        <v>32</v>
      </c>
      <c r="AK8685" s="24" t="s">
        <v>134</v>
      </c>
      <c r="AL8685" s="22">
        <v>8683</v>
      </c>
    </row>
    <row r="8686" spans="7:38" s="10" customFormat="1">
      <c r="G8686" s="18"/>
      <c r="H8686" s="18"/>
      <c r="I8686" s="18"/>
      <c r="J8686" s="18"/>
      <c r="L8686" s="13"/>
      <c r="M8686" s="13" t="s">
        <v>14328</v>
      </c>
      <c r="N8686" s="13" t="s">
        <v>14329</v>
      </c>
      <c r="O8686" s="13" t="s">
        <v>14328</v>
      </c>
      <c r="AC8686" s="22" t="s">
        <v>30360</v>
      </c>
      <c r="AD8686" s="24" t="s">
        <v>13986</v>
      </c>
      <c r="AE8686" s="24" t="s">
        <v>5016</v>
      </c>
      <c r="AF8686" s="24"/>
      <c r="AG8686" s="24" t="s">
        <v>21269</v>
      </c>
      <c r="AH8686" s="24" t="s">
        <v>1202</v>
      </c>
      <c r="AI8686" s="24" t="s">
        <v>1203</v>
      </c>
      <c r="AJ8686" s="24" t="s">
        <v>32</v>
      </c>
      <c r="AK8686" s="24" t="s">
        <v>134</v>
      </c>
      <c r="AL8686" s="22">
        <v>8684</v>
      </c>
    </row>
    <row r="8687" spans="7:38" s="10" customFormat="1">
      <c r="G8687" s="18"/>
      <c r="H8687" s="18"/>
      <c r="I8687" s="18"/>
      <c r="J8687" s="18"/>
      <c r="L8687" s="13"/>
      <c r="M8687" s="13" t="s">
        <v>14330</v>
      </c>
      <c r="N8687" s="13" t="s">
        <v>14331</v>
      </c>
      <c r="O8687" s="13" t="s">
        <v>14330</v>
      </c>
      <c r="AC8687" s="22" t="s">
        <v>30361</v>
      </c>
      <c r="AD8687" s="24" t="s">
        <v>13987</v>
      </c>
      <c r="AE8687" s="24" t="s">
        <v>13988</v>
      </c>
      <c r="AF8687" s="24"/>
      <c r="AG8687" s="24" t="s">
        <v>21269</v>
      </c>
      <c r="AH8687" s="24" t="s">
        <v>1202</v>
      </c>
      <c r="AI8687" s="24" t="s">
        <v>1203</v>
      </c>
      <c r="AJ8687" s="24" t="s">
        <v>32</v>
      </c>
      <c r="AK8687" s="24" t="s">
        <v>134</v>
      </c>
      <c r="AL8687" s="22">
        <v>8685</v>
      </c>
    </row>
    <row r="8688" spans="7:38" s="10" customFormat="1">
      <c r="G8688" s="18"/>
      <c r="H8688" s="18"/>
      <c r="I8688" s="18"/>
      <c r="J8688" s="18"/>
      <c r="L8688" s="13"/>
      <c r="M8688" s="13" t="s">
        <v>14332</v>
      </c>
      <c r="N8688" s="13" t="s">
        <v>7810</v>
      </c>
      <c r="O8688" s="13" t="s">
        <v>14332</v>
      </c>
      <c r="AC8688" s="22" t="s">
        <v>30362</v>
      </c>
      <c r="AD8688" s="24" t="s">
        <v>13989</v>
      </c>
      <c r="AE8688" s="24" t="s">
        <v>268</v>
      </c>
      <c r="AF8688" s="24"/>
      <c r="AG8688" s="24" t="s">
        <v>21523</v>
      </c>
      <c r="AH8688" s="24" t="s">
        <v>1202</v>
      </c>
      <c r="AI8688" s="24" t="s">
        <v>1203</v>
      </c>
      <c r="AJ8688" s="24" t="s">
        <v>32</v>
      </c>
      <c r="AK8688" s="24" t="s">
        <v>134</v>
      </c>
      <c r="AL8688" s="22">
        <v>8686</v>
      </c>
    </row>
    <row r="8689" spans="7:38" s="10" customFormat="1">
      <c r="G8689" s="18"/>
      <c r="H8689" s="18"/>
      <c r="I8689" s="18"/>
      <c r="J8689" s="18"/>
      <c r="L8689" s="13"/>
      <c r="M8689" s="13" t="s">
        <v>14333</v>
      </c>
      <c r="N8689" s="13" t="s">
        <v>258</v>
      </c>
      <c r="O8689" s="13" t="s">
        <v>14333</v>
      </c>
      <c r="AC8689" s="22" t="s">
        <v>30363</v>
      </c>
      <c r="AD8689" s="24" t="s">
        <v>13990</v>
      </c>
      <c r="AE8689" s="24" t="s">
        <v>1413</v>
      </c>
      <c r="AF8689" s="24"/>
      <c r="AG8689" s="24" t="s">
        <v>21523</v>
      </c>
      <c r="AH8689" s="24" t="s">
        <v>1202</v>
      </c>
      <c r="AI8689" s="24" t="s">
        <v>1203</v>
      </c>
      <c r="AJ8689" s="24" t="s">
        <v>32</v>
      </c>
      <c r="AK8689" s="24" t="s">
        <v>134</v>
      </c>
      <c r="AL8689" s="22">
        <v>8687</v>
      </c>
    </row>
    <row r="8690" spans="7:38" s="10" customFormat="1">
      <c r="G8690" s="18"/>
      <c r="H8690" s="18"/>
      <c r="I8690" s="18"/>
      <c r="J8690" s="18"/>
      <c r="L8690" s="13"/>
      <c r="M8690" s="13" t="s">
        <v>13982</v>
      </c>
      <c r="N8690" s="13" t="s">
        <v>13983</v>
      </c>
      <c r="O8690" s="13" t="s">
        <v>13982</v>
      </c>
      <c r="AC8690" s="22" t="s">
        <v>30364</v>
      </c>
      <c r="AD8690" s="24" t="s">
        <v>13991</v>
      </c>
      <c r="AE8690" s="24" t="s">
        <v>13992</v>
      </c>
      <c r="AF8690" s="24"/>
      <c r="AG8690" s="24" t="s">
        <v>21523</v>
      </c>
      <c r="AH8690" s="24" t="s">
        <v>1204</v>
      </c>
      <c r="AI8690" s="24" t="s">
        <v>1205</v>
      </c>
      <c r="AJ8690" s="24" t="s">
        <v>32</v>
      </c>
      <c r="AK8690" s="24" t="s">
        <v>134</v>
      </c>
      <c r="AL8690" s="22">
        <v>8688</v>
      </c>
    </row>
    <row r="8691" spans="7:38" s="10" customFormat="1">
      <c r="G8691" s="18"/>
      <c r="H8691" s="18"/>
      <c r="I8691" s="18"/>
      <c r="J8691" s="18"/>
      <c r="L8691" s="13"/>
      <c r="M8691" s="13" t="s">
        <v>14334</v>
      </c>
      <c r="N8691" s="13" t="s">
        <v>428</v>
      </c>
      <c r="O8691" s="13" t="s">
        <v>14334</v>
      </c>
      <c r="AC8691" s="22" t="s">
        <v>30365</v>
      </c>
      <c r="AD8691" s="24" t="s">
        <v>13993</v>
      </c>
      <c r="AE8691" s="24" t="s">
        <v>13994</v>
      </c>
      <c r="AF8691" s="24"/>
      <c r="AG8691" s="24" t="s">
        <v>21523</v>
      </c>
      <c r="AH8691" s="24" t="s">
        <v>1204</v>
      </c>
      <c r="AI8691" s="24" t="s">
        <v>1205</v>
      </c>
      <c r="AJ8691" s="24" t="s">
        <v>32</v>
      </c>
      <c r="AK8691" s="24" t="s">
        <v>134</v>
      </c>
      <c r="AL8691" s="22">
        <v>8689</v>
      </c>
    </row>
    <row r="8692" spans="7:38" s="10" customFormat="1">
      <c r="G8692" s="18"/>
      <c r="H8692" s="18"/>
      <c r="I8692" s="18"/>
      <c r="J8692" s="18"/>
      <c r="L8692" s="13"/>
      <c r="M8692" s="13" t="s">
        <v>13984</v>
      </c>
      <c r="N8692" s="13" t="s">
        <v>13985</v>
      </c>
      <c r="O8692" s="13" t="s">
        <v>13984</v>
      </c>
      <c r="AC8692" s="22" t="s">
        <v>30366</v>
      </c>
      <c r="AD8692" s="24" t="s">
        <v>13995</v>
      </c>
      <c r="AE8692" s="24" t="s">
        <v>2950</v>
      </c>
      <c r="AF8692" s="24"/>
      <c r="AG8692" s="24" t="s">
        <v>21523</v>
      </c>
      <c r="AH8692" s="24" t="s">
        <v>1204</v>
      </c>
      <c r="AI8692" s="24" t="s">
        <v>1205</v>
      </c>
      <c r="AJ8692" s="24" t="s">
        <v>32</v>
      </c>
      <c r="AK8692" s="24" t="s">
        <v>134</v>
      </c>
      <c r="AL8692" s="22">
        <v>8690</v>
      </c>
    </row>
    <row r="8693" spans="7:38" s="10" customFormat="1">
      <c r="G8693" s="18"/>
      <c r="H8693" s="18"/>
      <c r="I8693" s="18"/>
      <c r="J8693" s="18"/>
      <c r="L8693" s="13"/>
      <c r="M8693" s="13" t="s">
        <v>13986</v>
      </c>
      <c r="N8693" s="13" t="s">
        <v>5016</v>
      </c>
      <c r="O8693" s="13" t="s">
        <v>13986</v>
      </c>
      <c r="AC8693" s="22" t="s">
        <v>30367</v>
      </c>
      <c r="AD8693" s="24" t="s">
        <v>13996</v>
      </c>
      <c r="AE8693" s="24" t="s">
        <v>13997</v>
      </c>
      <c r="AF8693" s="24"/>
      <c r="AG8693" s="24" t="s">
        <v>21523</v>
      </c>
      <c r="AH8693" s="24" t="s">
        <v>1204</v>
      </c>
      <c r="AI8693" s="24" t="s">
        <v>1205</v>
      </c>
      <c r="AJ8693" s="24" t="s">
        <v>32</v>
      </c>
      <c r="AK8693" s="24" t="s">
        <v>134</v>
      </c>
      <c r="AL8693" s="22">
        <v>8691</v>
      </c>
    </row>
    <row r="8694" spans="7:38" s="10" customFormat="1">
      <c r="G8694" s="18"/>
      <c r="H8694" s="18"/>
      <c r="I8694" s="18"/>
      <c r="J8694" s="18"/>
      <c r="L8694" s="13"/>
      <c r="M8694" s="13" t="s">
        <v>13987</v>
      </c>
      <c r="N8694" s="13" t="s">
        <v>13988</v>
      </c>
      <c r="O8694" s="13" t="s">
        <v>13987</v>
      </c>
      <c r="AC8694" s="22" t="s">
        <v>30368</v>
      </c>
      <c r="AD8694" s="24" t="s">
        <v>13998</v>
      </c>
      <c r="AE8694" s="24" t="s">
        <v>13999</v>
      </c>
      <c r="AF8694" s="24"/>
      <c r="AG8694" s="24" t="s">
        <v>21523</v>
      </c>
      <c r="AH8694" s="24" t="s">
        <v>1204</v>
      </c>
      <c r="AI8694" s="24" t="s">
        <v>1205</v>
      </c>
      <c r="AJ8694" s="24" t="s">
        <v>32</v>
      </c>
      <c r="AK8694" s="24" t="s">
        <v>134</v>
      </c>
      <c r="AL8694" s="22">
        <v>8692</v>
      </c>
    </row>
    <row r="8695" spans="7:38" s="10" customFormat="1">
      <c r="G8695" s="18"/>
      <c r="H8695" s="18"/>
      <c r="I8695" s="18"/>
      <c r="J8695" s="18"/>
      <c r="L8695" s="13"/>
      <c r="M8695" s="13" t="s">
        <v>14335</v>
      </c>
      <c r="N8695" s="13" t="s">
        <v>2283</v>
      </c>
      <c r="O8695" s="13" t="s">
        <v>14335</v>
      </c>
      <c r="AC8695" s="22" t="s">
        <v>30369</v>
      </c>
      <c r="AD8695" s="24" t="s">
        <v>14000</v>
      </c>
      <c r="AE8695" s="24" t="s">
        <v>14001</v>
      </c>
      <c r="AF8695" s="24"/>
      <c r="AG8695" s="24" t="s">
        <v>21523</v>
      </c>
      <c r="AH8695" s="24" t="s">
        <v>1204</v>
      </c>
      <c r="AI8695" s="24" t="s">
        <v>1205</v>
      </c>
      <c r="AJ8695" s="24" t="s">
        <v>32</v>
      </c>
      <c r="AK8695" s="24" t="s">
        <v>134</v>
      </c>
      <c r="AL8695" s="22">
        <v>8693</v>
      </c>
    </row>
    <row r="8696" spans="7:38" s="10" customFormat="1">
      <c r="G8696" s="18"/>
      <c r="H8696" s="18"/>
      <c r="I8696" s="18"/>
      <c r="J8696" s="18"/>
      <c r="L8696" s="13"/>
      <c r="M8696" s="13" t="s">
        <v>14336</v>
      </c>
      <c r="N8696" s="13" t="s">
        <v>14337</v>
      </c>
      <c r="O8696" s="13" t="s">
        <v>14336</v>
      </c>
      <c r="AC8696" s="22" t="s">
        <v>30370</v>
      </c>
      <c r="AD8696" s="24" t="s">
        <v>14002</v>
      </c>
      <c r="AE8696" s="24" t="s">
        <v>14003</v>
      </c>
      <c r="AF8696" s="24"/>
      <c r="AG8696" s="24" t="s">
        <v>21523</v>
      </c>
      <c r="AH8696" s="24" t="s">
        <v>1204</v>
      </c>
      <c r="AI8696" s="24" t="s">
        <v>1205</v>
      </c>
      <c r="AJ8696" s="24" t="s">
        <v>32</v>
      </c>
      <c r="AK8696" s="24" t="s">
        <v>134</v>
      </c>
      <c r="AL8696" s="22">
        <v>8694</v>
      </c>
    </row>
    <row r="8697" spans="7:38" s="10" customFormat="1">
      <c r="G8697" s="18"/>
      <c r="H8697" s="18"/>
      <c r="I8697" s="18"/>
      <c r="J8697" s="18"/>
      <c r="L8697" s="13"/>
      <c r="M8697" s="13" t="s">
        <v>13989</v>
      </c>
      <c r="N8697" s="13" t="s">
        <v>268</v>
      </c>
      <c r="O8697" s="13" t="s">
        <v>13989</v>
      </c>
      <c r="AC8697" s="22" t="s">
        <v>30371</v>
      </c>
      <c r="AD8697" s="24" t="s">
        <v>14004</v>
      </c>
      <c r="AE8697" s="24" t="s">
        <v>408</v>
      </c>
      <c r="AF8697" s="24"/>
      <c r="AG8697" s="24" t="s">
        <v>21523</v>
      </c>
      <c r="AH8697" s="24" t="s">
        <v>1204</v>
      </c>
      <c r="AI8697" s="24" t="s">
        <v>1205</v>
      </c>
      <c r="AJ8697" s="24" t="s">
        <v>32</v>
      </c>
      <c r="AK8697" s="24" t="s">
        <v>134</v>
      </c>
      <c r="AL8697" s="22">
        <v>8695</v>
      </c>
    </row>
    <row r="8698" spans="7:38" s="10" customFormat="1">
      <c r="G8698" s="18"/>
      <c r="H8698" s="18"/>
      <c r="I8698" s="18"/>
      <c r="J8698" s="18"/>
      <c r="L8698" s="13"/>
      <c r="M8698" s="13" t="s">
        <v>13990</v>
      </c>
      <c r="N8698" s="13" t="s">
        <v>1413</v>
      </c>
      <c r="O8698" s="13" t="s">
        <v>13990</v>
      </c>
      <c r="AC8698" s="22" t="s">
        <v>30372</v>
      </c>
      <c r="AD8698" s="24" t="s">
        <v>14005</v>
      </c>
      <c r="AE8698" s="24" t="s">
        <v>14006</v>
      </c>
      <c r="AF8698" s="24"/>
      <c r="AG8698" s="24" t="s">
        <v>21521</v>
      </c>
      <c r="AH8698" s="24" t="s">
        <v>1206</v>
      </c>
      <c r="AI8698" s="24" t="s">
        <v>1207</v>
      </c>
      <c r="AJ8698" s="24" t="s">
        <v>32</v>
      </c>
      <c r="AK8698" s="24" t="s">
        <v>134</v>
      </c>
      <c r="AL8698" s="22">
        <v>8696</v>
      </c>
    </row>
    <row r="8699" spans="7:38" s="10" customFormat="1">
      <c r="G8699" s="18"/>
      <c r="H8699" s="18"/>
      <c r="I8699" s="18"/>
      <c r="J8699" s="18"/>
      <c r="L8699" s="13"/>
      <c r="M8699" s="13" t="s">
        <v>14338</v>
      </c>
      <c r="N8699" s="13" t="s">
        <v>1328</v>
      </c>
      <c r="O8699" s="13" t="s">
        <v>14338</v>
      </c>
      <c r="AC8699" s="22" t="s">
        <v>30373</v>
      </c>
      <c r="AD8699" s="24" t="s">
        <v>14007</v>
      </c>
      <c r="AE8699" s="24" t="s">
        <v>11584</v>
      </c>
      <c r="AF8699" s="24"/>
      <c r="AG8699" s="24" t="s">
        <v>21523</v>
      </c>
      <c r="AH8699" s="24" t="s">
        <v>1206</v>
      </c>
      <c r="AI8699" s="24" t="s">
        <v>1207</v>
      </c>
      <c r="AJ8699" s="24" t="s">
        <v>32</v>
      </c>
      <c r="AK8699" s="24" t="s">
        <v>134</v>
      </c>
      <c r="AL8699" s="22">
        <v>8697</v>
      </c>
    </row>
    <row r="8700" spans="7:38" s="10" customFormat="1">
      <c r="G8700" s="18"/>
      <c r="H8700" s="18"/>
      <c r="I8700" s="18"/>
      <c r="J8700" s="18"/>
      <c r="L8700" s="13"/>
      <c r="M8700" s="13" t="s">
        <v>14339</v>
      </c>
      <c r="N8700" s="13" t="s">
        <v>2361</v>
      </c>
      <c r="O8700" s="13" t="s">
        <v>14339</v>
      </c>
      <c r="AC8700" s="22" t="s">
        <v>30374</v>
      </c>
      <c r="AD8700" s="24" t="s">
        <v>14008</v>
      </c>
      <c r="AE8700" s="24" t="s">
        <v>11589</v>
      </c>
      <c r="AF8700" s="24"/>
      <c r="AG8700" s="24" t="s">
        <v>21523</v>
      </c>
      <c r="AH8700" s="24" t="s">
        <v>1206</v>
      </c>
      <c r="AI8700" s="24" t="s">
        <v>1207</v>
      </c>
      <c r="AJ8700" s="24" t="s">
        <v>32</v>
      </c>
      <c r="AK8700" s="24" t="s">
        <v>134</v>
      </c>
      <c r="AL8700" s="22">
        <v>8698</v>
      </c>
    </row>
    <row r="8701" spans="7:38" s="10" customFormat="1">
      <c r="G8701" s="18"/>
      <c r="H8701" s="18"/>
      <c r="I8701" s="18"/>
      <c r="J8701" s="18"/>
      <c r="L8701" s="13"/>
      <c r="M8701" s="13" t="s">
        <v>14340</v>
      </c>
      <c r="N8701" s="13" t="s">
        <v>4096</v>
      </c>
      <c r="O8701" s="13" t="s">
        <v>14340</v>
      </c>
      <c r="AC8701" s="22" t="s">
        <v>30375</v>
      </c>
      <c r="AD8701" s="24" t="s">
        <v>14009</v>
      </c>
      <c r="AE8701" s="24" t="s">
        <v>14010</v>
      </c>
      <c r="AF8701" s="24"/>
      <c r="AG8701" s="24" t="s">
        <v>21523</v>
      </c>
      <c r="AH8701" s="24" t="s">
        <v>1206</v>
      </c>
      <c r="AI8701" s="24" t="s">
        <v>1207</v>
      </c>
      <c r="AJ8701" s="24" t="s">
        <v>32</v>
      </c>
      <c r="AK8701" s="24" t="s">
        <v>134</v>
      </c>
      <c r="AL8701" s="22">
        <v>8699</v>
      </c>
    </row>
    <row r="8702" spans="7:38" s="10" customFormat="1">
      <c r="G8702" s="18"/>
      <c r="H8702" s="18"/>
      <c r="I8702" s="18"/>
      <c r="J8702" s="18"/>
      <c r="L8702" s="13"/>
      <c r="M8702" s="13" t="s">
        <v>14341</v>
      </c>
      <c r="N8702" s="13" t="s">
        <v>1261</v>
      </c>
      <c r="O8702" s="13" t="s">
        <v>14341</v>
      </c>
      <c r="AC8702" s="22" t="s">
        <v>30376</v>
      </c>
      <c r="AD8702" s="24" t="s">
        <v>14011</v>
      </c>
      <c r="AE8702" s="24" t="s">
        <v>14012</v>
      </c>
      <c r="AF8702" s="24" t="s">
        <v>30377</v>
      </c>
      <c r="AG8702" s="24" t="s">
        <v>21523</v>
      </c>
      <c r="AH8702" s="24" t="s">
        <v>1206</v>
      </c>
      <c r="AI8702" s="24" t="s">
        <v>1207</v>
      </c>
      <c r="AJ8702" s="24" t="s">
        <v>32</v>
      </c>
      <c r="AK8702" s="24" t="s">
        <v>134</v>
      </c>
      <c r="AL8702" s="22">
        <v>8700</v>
      </c>
    </row>
    <row r="8703" spans="7:38" s="10" customFormat="1">
      <c r="G8703" s="18"/>
      <c r="H8703" s="18"/>
      <c r="I8703" s="18"/>
      <c r="J8703" s="18"/>
      <c r="L8703" s="13"/>
      <c r="M8703" s="13" t="s">
        <v>14342</v>
      </c>
      <c r="N8703" s="13" t="s">
        <v>4226</v>
      </c>
      <c r="O8703" s="13" t="s">
        <v>14342</v>
      </c>
      <c r="AC8703" s="22" t="s">
        <v>30378</v>
      </c>
      <c r="AD8703" s="24" t="s">
        <v>14013</v>
      </c>
      <c r="AE8703" s="24" t="s">
        <v>14014</v>
      </c>
      <c r="AF8703" s="24"/>
      <c r="AG8703" s="24" t="s">
        <v>21523</v>
      </c>
      <c r="AH8703" s="24" t="s">
        <v>1206</v>
      </c>
      <c r="AI8703" s="24" t="s">
        <v>1207</v>
      </c>
      <c r="AJ8703" s="24" t="s">
        <v>32</v>
      </c>
      <c r="AK8703" s="24" t="s">
        <v>134</v>
      </c>
      <c r="AL8703" s="22">
        <v>8701</v>
      </c>
    </row>
    <row r="8704" spans="7:38" s="10" customFormat="1">
      <c r="G8704" s="18"/>
      <c r="H8704" s="18"/>
      <c r="I8704" s="18"/>
      <c r="J8704" s="18"/>
      <c r="L8704" s="13"/>
      <c r="M8704" s="13" t="s">
        <v>14343</v>
      </c>
      <c r="N8704" s="13" t="s">
        <v>14344</v>
      </c>
      <c r="O8704" s="13" t="s">
        <v>14343</v>
      </c>
      <c r="AC8704" s="22" t="s">
        <v>30379</v>
      </c>
      <c r="AD8704" s="24" t="s">
        <v>14015</v>
      </c>
      <c r="AE8704" s="24" t="s">
        <v>14016</v>
      </c>
      <c r="AF8704" s="24"/>
      <c r="AG8704" s="24" t="s">
        <v>21523</v>
      </c>
      <c r="AH8704" s="24" t="s">
        <v>1206</v>
      </c>
      <c r="AI8704" s="24" t="s">
        <v>1207</v>
      </c>
      <c r="AJ8704" s="24" t="s">
        <v>32</v>
      </c>
      <c r="AK8704" s="24" t="s">
        <v>134</v>
      </c>
      <c r="AL8704" s="22">
        <v>8702</v>
      </c>
    </row>
    <row r="8705" spans="7:38" s="10" customFormat="1">
      <c r="G8705" s="18"/>
      <c r="H8705" s="18"/>
      <c r="I8705" s="18"/>
      <c r="J8705" s="18"/>
      <c r="L8705" s="13"/>
      <c r="M8705" s="13" t="s">
        <v>14345</v>
      </c>
      <c r="N8705" s="13" t="s">
        <v>416</v>
      </c>
      <c r="O8705" s="13" t="s">
        <v>14345</v>
      </c>
      <c r="AC8705" s="22" t="s">
        <v>30380</v>
      </c>
      <c r="AD8705" s="24" t="s">
        <v>14017</v>
      </c>
      <c r="AE8705" s="24" t="s">
        <v>14018</v>
      </c>
      <c r="AF8705" s="24"/>
      <c r="AG8705" s="24" t="s">
        <v>21523</v>
      </c>
      <c r="AH8705" s="24" t="s">
        <v>1206</v>
      </c>
      <c r="AI8705" s="24" t="s">
        <v>1207</v>
      </c>
      <c r="AJ8705" s="24" t="s">
        <v>32</v>
      </c>
      <c r="AK8705" s="24" t="s">
        <v>134</v>
      </c>
      <c r="AL8705" s="22">
        <v>8703</v>
      </c>
    </row>
    <row r="8706" spans="7:38" s="10" customFormat="1">
      <c r="G8706" s="18"/>
      <c r="H8706" s="18"/>
      <c r="I8706" s="18"/>
      <c r="J8706" s="18"/>
      <c r="L8706" s="13"/>
      <c r="M8706" s="13" t="s">
        <v>14346</v>
      </c>
      <c r="N8706" s="13" t="s">
        <v>14347</v>
      </c>
      <c r="O8706" s="13" t="s">
        <v>14346</v>
      </c>
      <c r="AC8706" s="22" t="s">
        <v>30381</v>
      </c>
      <c r="AD8706" s="24" t="s">
        <v>14312</v>
      </c>
      <c r="AE8706" s="24" t="s">
        <v>14313</v>
      </c>
      <c r="AF8706" s="24"/>
      <c r="AG8706" s="24" t="s">
        <v>21523</v>
      </c>
      <c r="AH8706" s="24" t="s">
        <v>1206</v>
      </c>
      <c r="AI8706" s="24" t="s">
        <v>1207</v>
      </c>
      <c r="AJ8706" s="24" t="s">
        <v>32</v>
      </c>
      <c r="AK8706" s="24" t="s">
        <v>134</v>
      </c>
      <c r="AL8706" s="22">
        <v>8704</v>
      </c>
    </row>
    <row r="8707" spans="7:38" s="10" customFormat="1">
      <c r="G8707" s="18"/>
      <c r="H8707" s="18"/>
      <c r="I8707" s="18"/>
      <c r="J8707" s="18"/>
      <c r="L8707" s="13"/>
      <c r="M8707" s="13" t="s">
        <v>14348</v>
      </c>
      <c r="N8707" s="13" t="s">
        <v>14349</v>
      </c>
      <c r="O8707" s="13" t="s">
        <v>14348</v>
      </c>
      <c r="AC8707" s="22" t="s">
        <v>30382</v>
      </c>
      <c r="AD8707" s="24" t="s">
        <v>14314</v>
      </c>
      <c r="AE8707" s="24" t="s">
        <v>13582</v>
      </c>
      <c r="AF8707" s="24"/>
      <c r="AG8707" s="24" t="s">
        <v>21523</v>
      </c>
      <c r="AH8707" s="24" t="s">
        <v>1206</v>
      </c>
      <c r="AI8707" s="24" t="s">
        <v>1207</v>
      </c>
      <c r="AJ8707" s="24" t="s">
        <v>32</v>
      </c>
      <c r="AK8707" s="24" t="s">
        <v>134</v>
      </c>
      <c r="AL8707" s="22">
        <v>8705</v>
      </c>
    </row>
    <row r="8708" spans="7:38" s="10" customFormat="1">
      <c r="G8708" s="18"/>
      <c r="H8708" s="18"/>
      <c r="I8708" s="18"/>
      <c r="J8708" s="18"/>
      <c r="L8708" s="13"/>
      <c r="M8708" s="13" t="s">
        <v>14350</v>
      </c>
      <c r="N8708" s="13" t="s">
        <v>11735</v>
      </c>
      <c r="O8708" s="13" t="s">
        <v>14350</v>
      </c>
      <c r="AC8708" s="22" t="s">
        <v>30383</v>
      </c>
      <c r="AD8708" s="24" t="s">
        <v>14315</v>
      </c>
      <c r="AE8708" s="24" t="s">
        <v>13596</v>
      </c>
      <c r="AF8708" s="24"/>
      <c r="AG8708" s="24" t="s">
        <v>21523</v>
      </c>
      <c r="AH8708" s="24" t="s">
        <v>1206</v>
      </c>
      <c r="AI8708" s="24" t="s">
        <v>1207</v>
      </c>
      <c r="AJ8708" s="24" t="s">
        <v>32</v>
      </c>
      <c r="AK8708" s="24" t="s">
        <v>134</v>
      </c>
      <c r="AL8708" s="22">
        <v>8706</v>
      </c>
    </row>
    <row r="8709" spans="7:38" s="10" customFormat="1">
      <c r="G8709" s="18"/>
      <c r="H8709" s="18"/>
      <c r="I8709" s="18"/>
      <c r="J8709" s="18"/>
      <c r="L8709" s="13"/>
      <c r="M8709" s="13" t="s">
        <v>14353</v>
      </c>
      <c r="N8709" s="13" t="s">
        <v>14354</v>
      </c>
      <c r="O8709" s="13" t="s">
        <v>14353</v>
      </c>
      <c r="AC8709" s="22" t="s">
        <v>30384</v>
      </c>
      <c r="AD8709" s="24" t="s">
        <v>14316</v>
      </c>
      <c r="AE8709" s="24" t="s">
        <v>14317</v>
      </c>
      <c r="AF8709" s="24"/>
      <c r="AG8709" s="24" t="s">
        <v>21523</v>
      </c>
      <c r="AH8709" s="24" t="s">
        <v>1206</v>
      </c>
      <c r="AI8709" s="24" t="s">
        <v>1207</v>
      </c>
      <c r="AJ8709" s="24" t="s">
        <v>32</v>
      </c>
      <c r="AK8709" s="24" t="s">
        <v>134</v>
      </c>
      <c r="AL8709" s="22">
        <v>8707</v>
      </c>
    </row>
    <row r="8710" spans="7:38" s="10" customFormat="1">
      <c r="G8710" s="18"/>
      <c r="H8710" s="18"/>
      <c r="I8710" s="18"/>
      <c r="J8710" s="18"/>
      <c r="L8710" s="13"/>
      <c r="M8710" s="13" t="s">
        <v>14355</v>
      </c>
      <c r="N8710" s="13" t="s">
        <v>14356</v>
      </c>
      <c r="O8710" s="13" t="s">
        <v>14355</v>
      </c>
      <c r="AC8710" s="22" t="s">
        <v>30385</v>
      </c>
      <c r="AD8710" s="24" t="s">
        <v>14318</v>
      </c>
      <c r="AE8710" s="24" t="s">
        <v>13747</v>
      </c>
      <c r="AF8710" s="24"/>
      <c r="AG8710" s="24" t="s">
        <v>21523</v>
      </c>
      <c r="AH8710" s="24" t="s">
        <v>1206</v>
      </c>
      <c r="AI8710" s="24" t="s">
        <v>1207</v>
      </c>
      <c r="AJ8710" s="24" t="s">
        <v>32</v>
      </c>
      <c r="AK8710" s="24" t="s">
        <v>134</v>
      </c>
      <c r="AL8710" s="22">
        <v>8708</v>
      </c>
    </row>
    <row r="8711" spans="7:38" s="10" customFormat="1">
      <c r="G8711" s="18"/>
      <c r="H8711" s="18"/>
      <c r="I8711" s="18"/>
      <c r="J8711" s="18"/>
      <c r="L8711" s="13"/>
      <c r="M8711" s="13" t="s">
        <v>14357</v>
      </c>
      <c r="N8711" s="13" t="s">
        <v>1291</v>
      </c>
      <c r="O8711" s="13" t="s">
        <v>14357</v>
      </c>
      <c r="AC8711" s="22" t="s">
        <v>30386</v>
      </c>
      <c r="AD8711" s="24" t="s">
        <v>14319</v>
      </c>
      <c r="AE8711" s="24" t="s">
        <v>14320</v>
      </c>
      <c r="AF8711" s="24"/>
      <c r="AG8711" s="24" t="s">
        <v>21523</v>
      </c>
      <c r="AH8711" s="24" t="s">
        <v>1206</v>
      </c>
      <c r="AI8711" s="24" t="s">
        <v>1207</v>
      </c>
      <c r="AJ8711" s="24" t="s">
        <v>32</v>
      </c>
      <c r="AK8711" s="24" t="s">
        <v>134</v>
      </c>
      <c r="AL8711" s="22">
        <v>8709</v>
      </c>
    </row>
    <row r="8712" spans="7:38" s="10" customFormat="1">
      <c r="G8712" s="18"/>
      <c r="H8712" s="18"/>
      <c r="I8712" s="18"/>
      <c r="J8712" s="18"/>
      <c r="L8712" s="13"/>
      <c r="M8712" s="13" t="s">
        <v>14358</v>
      </c>
      <c r="N8712" s="13" t="s">
        <v>14299</v>
      </c>
      <c r="O8712" s="13" t="s">
        <v>14358</v>
      </c>
      <c r="AC8712" s="22" t="s">
        <v>30387</v>
      </c>
      <c r="AD8712" s="24" t="s">
        <v>14321</v>
      </c>
      <c r="AE8712" s="24" t="s">
        <v>8915</v>
      </c>
      <c r="AF8712" s="24" t="s">
        <v>30388</v>
      </c>
      <c r="AG8712" s="24" t="s">
        <v>21523</v>
      </c>
      <c r="AH8712" s="24" t="s">
        <v>1206</v>
      </c>
      <c r="AI8712" s="24" t="s">
        <v>1207</v>
      </c>
      <c r="AJ8712" s="24" t="s">
        <v>32</v>
      </c>
      <c r="AK8712" s="24" t="s">
        <v>134</v>
      </c>
      <c r="AL8712" s="22">
        <v>8710</v>
      </c>
    </row>
    <row r="8713" spans="7:38" s="10" customFormat="1">
      <c r="G8713" s="18"/>
      <c r="H8713" s="18"/>
      <c r="I8713" s="18"/>
      <c r="J8713" s="18"/>
      <c r="L8713" s="13"/>
      <c r="M8713" s="13" t="s">
        <v>14359</v>
      </c>
      <c r="N8713" s="13" t="s">
        <v>4096</v>
      </c>
      <c r="O8713" s="13" t="s">
        <v>14359</v>
      </c>
      <c r="AC8713" s="22" t="s">
        <v>30389</v>
      </c>
      <c r="AD8713" s="24" t="s">
        <v>14322</v>
      </c>
      <c r="AE8713" s="24" t="s">
        <v>14323</v>
      </c>
      <c r="AF8713" s="24"/>
      <c r="AG8713" s="24" t="s">
        <v>21523</v>
      </c>
      <c r="AH8713" s="24" t="s">
        <v>1206</v>
      </c>
      <c r="AI8713" s="24" t="s">
        <v>1207</v>
      </c>
      <c r="AJ8713" s="24" t="s">
        <v>32</v>
      </c>
      <c r="AK8713" s="24" t="s">
        <v>134</v>
      </c>
      <c r="AL8713" s="22">
        <v>8711</v>
      </c>
    </row>
    <row r="8714" spans="7:38" s="10" customFormat="1">
      <c r="G8714" s="18"/>
      <c r="H8714" s="18"/>
      <c r="I8714" s="18"/>
      <c r="J8714" s="18"/>
      <c r="L8714" s="13"/>
      <c r="M8714" s="13" t="s">
        <v>14360</v>
      </c>
      <c r="N8714" s="13" t="s">
        <v>2361</v>
      </c>
      <c r="O8714" s="13" t="s">
        <v>14360</v>
      </c>
      <c r="AC8714" s="22" t="s">
        <v>30390</v>
      </c>
      <c r="AD8714" s="24" t="s">
        <v>14324</v>
      </c>
      <c r="AE8714" s="24" t="s">
        <v>14325</v>
      </c>
      <c r="AF8714" s="24" t="s">
        <v>30391</v>
      </c>
      <c r="AG8714" s="24" t="s">
        <v>21521</v>
      </c>
      <c r="AH8714" s="24" t="s">
        <v>1208</v>
      </c>
      <c r="AI8714" s="24" t="s">
        <v>1209</v>
      </c>
      <c r="AJ8714" s="24" t="s">
        <v>32</v>
      </c>
      <c r="AK8714" s="24" t="s">
        <v>134</v>
      </c>
      <c r="AL8714" s="22">
        <v>8712</v>
      </c>
    </row>
    <row r="8715" spans="7:38" s="10" customFormat="1">
      <c r="G8715" s="18"/>
      <c r="H8715" s="18"/>
      <c r="I8715" s="18"/>
      <c r="J8715" s="18"/>
      <c r="L8715" s="13"/>
      <c r="M8715" s="13" t="s">
        <v>14361</v>
      </c>
      <c r="N8715" s="13" t="s">
        <v>1520</v>
      </c>
      <c r="O8715" s="13" t="s">
        <v>14361</v>
      </c>
      <c r="AC8715" s="22" t="s">
        <v>30392</v>
      </c>
      <c r="AD8715" s="24" t="s">
        <v>14326</v>
      </c>
      <c r="AE8715" s="24" t="s">
        <v>14327</v>
      </c>
      <c r="AF8715" s="24"/>
      <c r="AG8715" s="24" t="s">
        <v>21523</v>
      </c>
      <c r="AH8715" s="24" t="s">
        <v>1208</v>
      </c>
      <c r="AI8715" s="24" t="s">
        <v>1209</v>
      </c>
      <c r="AJ8715" s="24" t="s">
        <v>32</v>
      </c>
      <c r="AK8715" s="24" t="s">
        <v>134</v>
      </c>
      <c r="AL8715" s="22">
        <v>8713</v>
      </c>
    </row>
    <row r="8716" spans="7:38" s="10" customFormat="1">
      <c r="G8716" s="18"/>
      <c r="H8716" s="18"/>
      <c r="I8716" s="18"/>
      <c r="J8716" s="18"/>
      <c r="L8716" s="13"/>
      <c r="M8716" s="13" t="s">
        <v>14362</v>
      </c>
      <c r="N8716" s="13" t="s">
        <v>5887</v>
      </c>
      <c r="O8716" s="13" t="s">
        <v>14362</v>
      </c>
      <c r="AC8716" s="22" t="s">
        <v>30393</v>
      </c>
      <c r="AD8716" s="24" t="s">
        <v>14328</v>
      </c>
      <c r="AE8716" s="24" t="s">
        <v>14329</v>
      </c>
      <c r="AF8716" s="24" t="s">
        <v>30394</v>
      </c>
      <c r="AG8716" s="24" t="s">
        <v>21523</v>
      </c>
      <c r="AH8716" s="24" t="s">
        <v>1208</v>
      </c>
      <c r="AI8716" s="24" t="s">
        <v>1209</v>
      </c>
      <c r="AJ8716" s="24" t="s">
        <v>32</v>
      </c>
      <c r="AK8716" s="24" t="s">
        <v>134</v>
      </c>
      <c r="AL8716" s="22">
        <v>8714</v>
      </c>
    </row>
    <row r="8717" spans="7:38" s="10" customFormat="1">
      <c r="G8717" s="18"/>
      <c r="H8717" s="18"/>
      <c r="I8717" s="18"/>
      <c r="J8717" s="18"/>
      <c r="L8717" s="13"/>
      <c r="M8717" s="13" t="s">
        <v>14363</v>
      </c>
      <c r="N8717" s="13" t="s">
        <v>14364</v>
      </c>
      <c r="O8717" s="13" t="s">
        <v>14363</v>
      </c>
      <c r="AC8717" s="22" t="s">
        <v>30395</v>
      </c>
      <c r="AD8717" s="24" t="s">
        <v>14330</v>
      </c>
      <c r="AE8717" s="24" t="s">
        <v>14331</v>
      </c>
      <c r="AF8717" s="24"/>
      <c r="AG8717" s="24" t="s">
        <v>21523</v>
      </c>
      <c r="AH8717" s="24" t="s">
        <v>1208</v>
      </c>
      <c r="AI8717" s="24" t="s">
        <v>1209</v>
      </c>
      <c r="AJ8717" s="24" t="s">
        <v>32</v>
      </c>
      <c r="AK8717" s="24" t="s">
        <v>134</v>
      </c>
      <c r="AL8717" s="22">
        <v>8715</v>
      </c>
    </row>
    <row r="8718" spans="7:38" s="10" customFormat="1">
      <c r="G8718" s="18"/>
      <c r="H8718" s="18"/>
      <c r="I8718" s="18"/>
      <c r="J8718" s="18"/>
      <c r="L8718" s="13"/>
      <c r="M8718" s="13" t="s">
        <v>14365</v>
      </c>
      <c r="N8718" s="13" t="s">
        <v>1249</v>
      </c>
      <c r="O8718" s="13" t="s">
        <v>14365</v>
      </c>
      <c r="AC8718" s="22" t="s">
        <v>30396</v>
      </c>
      <c r="AD8718" s="24" t="s">
        <v>14332</v>
      </c>
      <c r="AE8718" s="24" t="s">
        <v>7810</v>
      </c>
      <c r="AF8718" s="24"/>
      <c r="AG8718" s="24" t="s">
        <v>21523</v>
      </c>
      <c r="AH8718" s="24" t="s">
        <v>1208</v>
      </c>
      <c r="AI8718" s="24" t="s">
        <v>1209</v>
      </c>
      <c r="AJ8718" s="24" t="s">
        <v>32</v>
      </c>
      <c r="AK8718" s="24" t="s">
        <v>134</v>
      </c>
      <c r="AL8718" s="22">
        <v>8716</v>
      </c>
    </row>
    <row r="8719" spans="7:38" s="10" customFormat="1">
      <c r="G8719" s="18"/>
      <c r="H8719" s="18"/>
      <c r="I8719" s="18"/>
      <c r="J8719" s="18"/>
      <c r="L8719" s="13"/>
      <c r="M8719" s="13" t="s">
        <v>14366</v>
      </c>
      <c r="N8719" s="13" t="s">
        <v>428</v>
      </c>
      <c r="O8719" s="13" t="s">
        <v>14366</v>
      </c>
      <c r="AC8719" s="22" t="s">
        <v>30397</v>
      </c>
      <c r="AD8719" s="24" t="s">
        <v>14333</v>
      </c>
      <c r="AE8719" s="24" t="s">
        <v>258</v>
      </c>
      <c r="AF8719" s="24"/>
      <c r="AG8719" s="24" t="s">
        <v>21523</v>
      </c>
      <c r="AH8719" s="24" t="s">
        <v>1208</v>
      </c>
      <c r="AI8719" s="24" t="s">
        <v>1209</v>
      </c>
      <c r="AJ8719" s="24" t="s">
        <v>32</v>
      </c>
      <c r="AK8719" s="24" t="s">
        <v>134</v>
      </c>
      <c r="AL8719" s="22">
        <v>8717</v>
      </c>
    </row>
    <row r="8720" spans="7:38" s="10" customFormat="1">
      <c r="G8720" s="18"/>
      <c r="H8720" s="18"/>
      <c r="I8720" s="18"/>
      <c r="J8720" s="18"/>
      <c r="L8720" s="13"/>
      <c r="M8720" s="13" t="s">
        <v>14367</v>
      </c>
      <c r="N8720" s="13" t="s">
        <v>14368</v>
      </c>
      <c r="O8720" s="13" t="s">
        <v>14367</v>
      </c>
      <c r="AC8720" s="22" t="s">
        <v>30398</v>
      </c>
      <c r="AD8720" s="24" t="s">
        <v>14334</v>
      </c>
      <c r="AE8720" s="24" t="s">
        <v>428</v>
      </c>
      <c r="AF8720" s="24"/>
      <c r="AG8720" s="24" t="s">
        <v>21523</v>
      </c>
      <c r="AH8720" s="24" t="s">
        <v>1208</v>
      </c>
      <c r="AI8720" s="24" t="s">
        <v>1209</v>
      </c>
      <c r="AJ8720" s="24" t="s">
        <v>32</v>
      </c>
      <c r="AK8720" s="24" t="s">
        <v>134</v>
      </c>
      <c r="AL8720" s="22">
        <v>8718</v>
      </c>
    </row>
    <row r="8721" spans="7:38" s="10" customFormat="1">
      <c r="G8721" s="18"/>
      <c r="H8721" s="18"/>
      <c r="I8721" s="18"/>
      <c r="J8721" s="18"/>
      <c r="L8721" s="13"/>
      <c r="M8721" s="13" t="s">
        <v>14369</v>
      </c>
      <c r="N8721" s="13" t="s">
        <v>14370</v>
      </c>
      <c r="O8721" s="13" t="s">
        <v>14369</v>
      </c>
      <c r="AC8721" s="22" t="s">
        <v>30399</v>
      </c>
      <c r="AD8721" s="24" t="s">
        <v>14335</v>
      </c>
      <c r="AE8721" s="24" t="s">
        <v>2283</v>
      </c>
      <c r="AF8721" s="24"/>
      <c r="AG8721" s="24" t="s">
        <v>21523</v>
      </c>
      <c r="AH8721" s="24" t="s">
        <v>1210</v>
      </c>
      <c r="AI8721" s="24" t="s">
        <v>1211</v>
      </c>
      <c r="AJ8721" s="24" t="s">
        <v>32</v>
      </c>
      <c r="AK8721" s="24" t="s">
        <v>134</v>
      </c>
      <c r="AL8721" s="22">
        <v>8719</v>
      </c>
    </row>
    <row r="8722" spans="7:38" s="10" customFormat="1">
      <c r="G8722" s="18"/>
      <c r="H8722" s="18"/>
      <c r="I8722" s="18"/>
      <c r="J8722" s="18"/>
      <c r="L8722" s="13"/>
      <c r="M8722" s="13" t="s">
        <v>14371</v>
      </c>
      <c r="N8722" s="13" t="s">
        <v>14372</v>
      </c>
      <c r="O8722" s="13" t="s">
        <v>14371</v>
      </c>
      <c r="AC8722" s="22" t="s">
        <v>30400</v>
      </c>
      <c r="AD8722" s="24" t="s">
        <v>14336</v>
      </c>
      <c r="AE8722" s="24" t="s">
        <v>14337</v>
      </c>
      <c r="AF8722" s="24"/>
      <c r="AG8722" s="24" t="s">
        <v>21523</v>
      </c>
      <c r="AH8722" s="24" t="s">
        <v>1210</v>
      </c>
      <c r="AI8722" s="24" t="s">
        <v>1211</v>
      </c>
      <c r="AJ8722" s="24" t="s">
        <v>32</v>
      </c>
      <c r="AK8722" s="24" t="s">
        <v>134</v>
      </c>
      <c r="AL8722" s="22">
        <v>8720</v>
      </c>
    </row>
    <row r="8723" spans="7:38" s="10" customFormat="1">
      <c r="G8723" s="18"/>
      <c r="H8723" s="18"/>
      <c r="I8723" s="18"/>
      <c r="J8723" s="18"/>
      <c r="L8723" s="13"/>
      <c r="M8723" s="13" t="s">
        <v>14373</v>
      </c>
      <c r="N8723" s="13" t="s">
        <v>5386</v>
      </c>
      <c r="O8723" s="13" t="s">
        <v>14373</v>
      </c>
      <c r="AC8723" s="22" t="s">
        <v>30401</v>
      </c>
      <c r="AD8723" s="24" t="s">
        <v>14338</v>
      </c>
      <c r="AE8723" s="24" t="s">
        <v>1328</v>
      </c>
      <c r="AF8723" s="24"/>
      <c r="AG8723" s="24" t="s">
        <v>21523</v>
      </c>
      <c r="AH8723" s="24" t="s">
        <v>1210</v>
      </c>
      <c r="AI8723" s="24" t="s">
        <v>1211</v>
      </c>
      <c r="AJ8723" s="24" t="s">
        <v>32</v>
      </c>
      <c r="AK8723" s="24" t="s">
        <v>134</v>
      </c>
      <c r="AL8723" s="22">
        <v>8721</v>
      </c>
    </row>
    <row r="8724" spans="7:38" s="10" customFormat="1">
      <c r="G8724" s="18"/>
      <c r="H8724" s="18"/>
      <c r="I8724" s="18"/>
      <c r="J8724" s="18"/>
      <c r="L8724" s="13"/>
      <c r="M8724" s="13" t="s">
        <v>14374</v>
      </c>
      <c r="N8724" s="13" t="s">
        <v>7039</v>
      </c>
      <c r="O8724" s="13" t="s">
        <v>14374</v>
      </c>
      <c r="AC8724" s="22" t="s">
        <v>30402</v>
      </c>
      <c r="AD8724" s="24" t="s">
        <v>14339</v>
      </c>
      <c r="AE8724" s="24" t="s">
        <v>2361</v>
      </c>
      <c r="AF8724" s="24"/>
      <c r="AG8724" s="24" t="s">
        <v>21523</v>
      </c>
      <c r="AH8724" s="24" t="s">
        <v>1210</v>
      </c>
      <c r="AI8724" s="24" t="s">
        <v>1211</v>
      </c>
      <c r="AJ8724" s="24" t="s">
        <v>32</v>
      </c>
      <c r="AK8724" s="24" t="s">
        <v>134</v>
      </c>
      <c r="AL8724" s="22">
        <v>8722</v>
      </c>
    </row>
    <row r="8725" spans="7:38" s="10" customFormat="1">
      <c r="G8725" s="18"/>
      <c r="H8725" s="18"/>
      <c r="I8725" s="18"/>
      <c r="J8725" s="18"/>
      <c r="L8725" s="13"/>
      <c r="M8725" s="13" t="s">
        <v>14375</v>
      </c>
      <c r="N8725" s="13" t="s">
        <v>470</v>
      </c>
      <c r="O8725" s="13" t="s">
        <v>14375</v>
      </c>
      <c r="AC8725" s="22" t="s">
        <v>30403</v>
      </c>
      <c r="AD8725" s="24" t="s">
        <v>14340</v>
      </c>
      <c r="AE8725" s="24" t="s">
        <v>4096</v>
      </c>
      <c r="AF8725" s="24"/>
      <c r="AG8725" s="24" t="s">
        <v>21523</v>
      </c>
      <c r="AH8725" s="24" t="s">
        <v>1210</v>
      </c>
      <c r="AI8725" s="24" t="s">
        <v>1211</v>
      </c>
      <c r="AJ8725" s="24" t="s">
        <v>32</v>
      </c>
      <c r="AK8725" s="24" t="s">
        <v>134</v>
      </c>
      <c r="AL8725" s="22">
        <v>8723</v>
      </c>
    </row>
    <row r="8726" spans="7:38" s="10" customFormat="1">
      <c r="G8726" s="18"/>
      <c r="H8726" s="18"/>
      <c r="I8726" s="18"/>
      <c r="J8726" s="18"/>
      <c r="L8726" s="13"/>
      <c r="M8726" s="13" t="s">
        <v>14376</v>
      </c>
      <c r="N8726" s="13" t="s">
        <v>14377</v>
      </c>
      <c r="O8726" s="13" t="s">
        <v>14376</v>
      </c>
      <c r="AC8726" s="22" t="s">
        <v>30404</v>
      </c>
      <c r="AD8726" s="24" t="s">
        <v>14341</v>
      </c>
      <c r="AE8726" s="24" t="s">
        <v>1261</v>
      </c>
      <c r="AF8726" s="24"/>
      <c r="AG8726" s="24" t="s">
        <v>21523</v>
      </c>
      <c r="AH8726" s="24" t="s">
        <v>1210</v>
      </c>
      <c r="AI8726" s="24" t="s">
        <v>1211</v>
      </c>
      <c r="AJ8726" s="24" t="s">
        <v>32</v>
      </c>
      <c r="AK8726" s="24" t="s">
        <v>134</v>
      </c>
      <c r="AL8726" s="22">
        <v>8724</v>
      </c>
    </row>
    <row r="8727" spans="7:38" s="10" customFormat="1">
      <c r="G8727" s="18"/>
      <c r="H8727" s="18"/>
      <c r="I8727" s="18"/>
      <c r="J8727" s="18"/>
      <c r="L8727" s="13"/>
      <c r="M8727" s="13" t="s">
        <v>14378</v>
      </c>
      <c r="N8727" s="13" t="s">
        <v>10412</v>
      </c>
      <c r="O8727" s="13" t="s">
        <v>14378</v>
      </c>
      <c r="AC8727" s="22" t="s">
        <v>30405</v>
      </c>
      <c r="AD8727" s="24" t="s">
        <v>14342</v>
      </c>
      <c r="AE8727" s="24" t="s">
        <v>4226</v>
      </c>
      <c r="AF8727" s="24"/>
      <c r="AG8727" s="24" t="s">
        <v>21523</v>
      </c>
      <c r="AH8727" s="24" t="s">
        <v>1210</v>
      </c>
      <c r="AI8727" s="24" t="s">
        <v>1211</v>
      </c>
      <c r="AJ8727" s="24" t="s">
        <v>32</v>
      </c>
      <c r="AK8727" s="24" t="s">
        <v>134</v>
      </c>
      <c r="AL8727" s="22">
        <v>8725</v>
      </c>
    </row>
    <row r="8728" spans="7:38" s="10" customFormat="1">
      <c r="G8728" s="18"/>
      <c r="H8728" s="18"/>
      <c r="I8728" s="18"/>
      <c r="J8728" s="18"/>
      <c r="L8728" s="13"/>
      <c r="M8728" s="13" t="s">
        <v>14379</v>
      </c>
      <c r="N8728" s="13" t="s">
        <v>190</v>
      </c>
      <c r="O8728" s="13" t="s">
        <v>14379</v>
      </c>
      <c r="AC8728" s="22" t="s">
        <v>30406</v>
      </c>
      <c r="AD8728" s="24" t="s">
        <v>14343</v>
      </c>
      <c r="AE8728" s="24" t="s">
        <v>14344</v>
      </c>
      <c r="AF8728" s="24"/>
      <c r="AG8728" s="24" t="s">
        <v>21523</v>
      </c>
      <c r="AH8728" s="24" t="s">
        <v>1210</v>
      </c>
      <c r="AI8728" s="24" t="s">
        <v>1211</v>
      </c>
      <c r="AJ8728" s="24" t="s">
        <v>32</v>
      </c>
      <c r="AK8728" s="24" t="s">
        <v>134</v>
      </c>
      <c r="AL8728" s="22">
        <v>8726</v>
      </c>
    </row>
    <row r="8729" spans="7:38" s="10" customFormat="1">
      <c r="G8729" s="18"/>
      <c r="H8729" s="18"/>
      <c r="I8729" s="18"/>
      <c r="J8729" s="18"/>
      <c r="L8729" s="13"/>
      <c r="M8729" s="13" t="s">
        <v>14380</v>
      </c>
      <c r="N8729" s="13" t="s">
        <v>14381</v>
      </c>
      <c r="O8729" s="13" t="s">
        <v>14380</v>
      </c>
      <c r="AC8729" s="22" t="s">
        <v>30407</v>
      </c>
      <c r="AD8729" s="24" t="s">
        <v>14345</v>
      </c>
      <c r="AE8729" s="24" t="s">
        <v>416</v>
      </c>
      <c r="AF8729" s="24"/>
      <c r="AG8729" s="24" t="s">
        <v>21523</v>
      </c>
      <c r="AH8729" s="24" t="s">
        <v>1210</v>
      </c>
      <c r="AI8729" s="24" t="s">
        <v>1211</v>
      </c>
      <c r="AJ8729" s="24" t="s">
        <v>32</v>
      </c>
      <c r="AK8729" s="24" t="s">
        <v>134</v>
      </c>
      <c r="AL8729" s="22">
        <v>8727</v>
      </c>
    </row>
    <row r="8730" spans="7:38" s="10" customFormat="1">
      <c r="G8730" s="18"/>
      <c r="H8730" s="18"/>
      <c r="I8730" s="18"/>
      <c r="J8730" s="18"/>
      <c r="L8730" s="13"/>
      <c r="M8730" s="13" t="s">
        <v>14382</v>
      </c>
      <c r="N8730" s="13" t="s">
        <v>14383</v>
      </c>
      <c r="O8730" s="13" t="s">
        <v>14382</v>
      </c>
      <c r="AC8730" s="22" t="s">
        <v>30408</v>
      </c>
      <c r="AD8730" s="24" t="s">
        <v>14346</v>
      </c>
      <c r="AE8730" s="24" t="s">
        <v>14347</v>
      </c>
      <c r="AF8730" s="24"/>
      <c r="AG8730" s="24" t="s">
        <v>21523</v>
      </c>
      <c r="AH8730" s="24" t="s">
        <v>1210</v>
      </c>
      <c r="AI8730" s="24" t="s">
        <v>1211</v>
      </c>
      <c r="AJ8730" s="24" t="s">
        <v>32</v>
      </c>
      <c r="AK8730" s="24" t="s">
        <v>134</v>
      </c>
      <c r="AL8730" s="22">
        <v>8728</v>
      </c>
    </row>
    <row r="8731" spans="7:38" s="10" customFormat="1">
      <c r="G8731" s="18"/>
      <c r="H8731" s="18"/>
      <c r="I8731" s="18"/>
      <c r="J8731" s="18"/>
      <c r="L8731" s="13"/>
      <c r="M8731" s="13" t="s">
        <v>14384</v>
      </c>
      <c r="N8731" s="13" t="s">
        <v>168</v>
      </c>
      <c r="O8731" s="13" t="s">
        <v>14384</v>
      </c>
      <c r="AC8731" s="22" t="s">
        <v>30409</v>
      </c>
      <c r="AD8731" s="24" t="s">
        <v>14348</v>
      </c>
      <c r="AE8731" s="24" t="s">
        <v>14349</v>
      </c>
      <c r="AF8731" s="24"/>
      <c r="AG8731" s="24" t="s">
        <v>21523</v>
      </c>
      <c r="AH8731" s="24" t="s">
        <v>1210</v>
      </c>
      <c r="AI8731" s="24" t="s">
        <v>1211</v>
      </c>
      <c r="AJ8731" s="24" t="s">
        <v>32</v>
      </c>
      <c r="AK8731" s="24" t="s">
        <v>134</v>
      </c>
      <c r="AL8731" s="22">
        <v>8729</v>
      </c>
    </row>
    <row r="8732" spans="7:38" s="10" customFormat="1">
      <c r="G8732" s="18"/>
      <c r="H8732" s="18"/>
      <c r="I8732" s="18"/>
      <c r="J8732" s="18"/>
      <c r="L8732" s="13"/>
      <c r="M8732" s="13" t="s">
        <v>14385</v>
      </c>
      <c r="N8732" s="13" t="s">
        <v>6233</v>
      </c>
      <c r="O8732" s="13" t="s">
        <v>14385</v>
      </c>
      <c r="AC8732" s="22" t="s">
        <v>30410</v>
      </c>
      <c r="AD8732" s="24" t="s">
        <v>14350</v>
      </c>
      <c r="AE8732" s="24" t="s">
        <v>11735</v>
      </c>
      <c r="AF8732" s="24" t="s">
        <v>30411</v>
      </c>
      <c r="AG8732" s="24" t="s">
        <v>21523</v>
      </c>
      <c r="AH8732" s="24" t="s">
        <v>1210</v>
      </c>
      <c r="AI8732" s="24" t="s">
        <v>1211</v>
      </c>
      <c r="AJ8732" s="24" t="s">
        <v>32</v>
      </c>
      <c r="AK8732" s="24" t="s">
        <v>134</v>
      </c>
      <c r="AL8732" s="22">
        <v>8730</v>
      </c>
    </row>
    <row r="8733" spans="7:38" s="10" customFormat="1">
      <c r="G8733" s="18"/>
      <c r="H8733" s="18"/>
      <c r="I8733" s="18"/>
      <c r="J8733" s="18"/>
      <c r="L8733" s="13"/>
      <c r="M8733" s="13" t="s">
        <v>14386</v>
      </c>
      <c r="N8733" s="13" t="s">
        <v>6219</v>
      </c>
      <c r="O8733" s="13" t="s">
        <v>14386</v>
      </c>
      <c r="AC8733" s="22" t="s">
        <v>30412</v>
      </c>
      <c r="AD8733" s="24" t="s">
        <v>14351</v>
      </c>
      <c r="AE8733" s="24" t="s">
        <v>14352</v>
      </c>
      <c r="AF8733" s="24"/>
      <c r="AG8733" s="24" t="s">
        <v>21523</v>
      </c>
      <c r="AH8733" s="24" t="s">
        <v>1210</v>
      </c>
      <c r="AI8733" s="24" t="s">
        <v>1211</v>
      </c>
      <c r="AJ8733" s="24" t="s">
        <v>32</v>
      </c>
      <c r="AK8733" s="24" t="s">
        <v>134</v>
      </c>
      <c r="AL8733" s="22">
        <v>8731</v>
      </c>
    </row>
    <row r="8734" spans="7:38" s="10" customFormat="1">
      <c r="G8734" s="18"/>
      <c r="H8734" s="18"/>
      <c r="I8734" s="18"/>
      <c r="J8734" s="18"/>
      <c r="L8734" s="13"/>
      <c r="M8734" s="13" t="s">
        <v>14387</v>
      </c>
      <c r="N8734" s="13" t="s">
        <v>14388</v>
      </c>
      <c r="O8734" s="13" t="s">
        <v>14387</v>
      </c>
      <c r="AC8734" s="22" t="s">
        <v>30413</v>
      </c>
      <c r="AD8734" s="24" t="s">
        <v>14353</v>
      </c>
      <c r="AE8734" s="24" t="s">
        <v>14354</v>
      </c>
      <c r="AF8734" s="24"/>
      <c r="AG8734" s="24" t="s">
        <v>21521</v>
      </c>
      <c r="AH8734" s="24" t="s">
        <v>1212</v>
      </c>
      <c r="AI8734" s="24" t="s">
        <v>1213</v>
      </c>
      <c r="AJ8734" s="24" t="s">
        <v>32</v>
      </c>
      <c r="AK8734" s="24" t="s">
        <v>134</v>
      </c>
      <c r="AL8734" s="22">
        <v>8732</v>
      </c>
    </row>
    <row r="8735" spans="7:38" s="10" customFormat="1">
      <c r="G8735" s="18"/>
      <c r="H8735" s="18"/>
      <c r="I8735" s="18"/>
      <c r="J8735" s="18"/>
      <c r="L8735" s="13"/>
      <c r="M8735" s="13" t="s">
        <v>14389</v>
      </c>
      <c r="N8735" s="13" t="s">
        <v>13918</v>
      </c>
      <c r="O8735" s="13" t="s">
        <v>14389</v>
      </c>
      <c r="AC8735" s="22" t="s">
        <v>30414</v>
      </c>
      <c r="AD8735" s="24" t="s">
        <v>14355</v>
      </c>
      <c r="AE8735" s="24" t="s">
        <v>14356</v>
      </c>
      <c r="AF8735" s="24"/>
      <c r="AG8735" s="24" t="s">
        <v>21523</v>
      </c>
      <c r="AH8735" s="24" t="s">
        <v>1212</v>
      </c>
      <c r="AI8735" s="24" t="s">
        <v>1213</v>
      </c>
      <c r="AJ8735" s="24" t="s">
        <v>32</v>
      </c>
      <c r="AK8735" s="24" t="s">
        <v>134</v>
      </c>
      <c r="AL8735" s="22">
        <v>8733</v>
      </c>
    </row>
    <row r="8736" spans="7:38" s="10" customFormat="1">
      <c r="G8736" s="18"/>
      <c r="H8736" s="18"/>
      <c r="I8736" s="18"/>
      <c r="J8736" s="18"/>
      <c r="L8736" s="13"/>
      <c r="M8736" s="13" t="s">
        <v>14390</v>
      </c>
      <c r="N8736" s="13" t="s">
        <v>14391</v>
      </c>
      <c r="O8736" s="13" t="s">
        <v>14390</v>
      </c>
      <c r="AC8736" s="22" t="s">
        <v>30415</v>
      </c>
      <c r="AD8736" s="24" t="s">
        <v>14357</v>
      </c>
      <c r="AE8736" s="24" t="s">
        <v>1291</v>
      </c>
      <c r="AF8736" s="24"/>
      <c r="AG8736" s="24" t="s">
        <v>21523</v>
      </c>
      <c r="AH8736" s="24" t="s">
        <v>1212</v>
      </c>
      <c r="AI8736" s="24" t="s">
        <v>1213</v>
      </c>
      <c r="AJ8736" s="24" t="s">
        <v>32</v>
      </c>
      <c r="AK8736" s="24" t="s">
        <v>134</v>
      </c>
      <c r="AL8736" s="22">
        <v>8734</v>
      </c>
    </row>
    <row r="8737" spans="7:38" s="10" customFormat="1">
      <c r="G8737" s="18"/>
      <c r="H8737" s="18"/>
      <c r="I8737" s="18"/>
      <c r="J8737" s="18"/>
      <c r="L8737" s="13"/>
      <c r="M8737" s="13" t="s">
        <v>14392</v>
      </c>
      <c r="N8737" s="13" t="s">
        <v>9287</v>
      </c>
      <c r="O8737" s="13" t="s">
        <v>14392</v>
      </c>
      <c r="AC8737" s="22" t="s">
        <v>30416</v>
      </c>
      <c r="AD8737" s="24" t="s">
        <v>14358</v>
      </c>
      <c r="AE8737" s="24" t="s">
        <v>14299</v>
      </c>
      <c r="AF8737" s="24"/>
      <c r="AG8737" s="24" t="s">
        <v>21523</v>
      </c>
      <c r="AH8737" s="24" t="s">
        <v>1212</v>
      </c>
      <c r="AI8737" s="24" t="s">
        <v>1213</v>
      </c>
      <c r="AJ8737" s="24" t="s">
        <v>32</v>
      </c>
      <c r="AK8737" s="24" t="s">
        <v>134</v>
      </c>
      <c r="AL8737" s="22">
        <v>8735</v>
      </c>
    </row>
    <row r="8738" spans="7:38" s="10" customFormat="1">
      <c r="G8738" s="18"/>
      <c r="H8738" s="18"/>
      <c r="I8738" s="18"/>
      <c r="J8738" s="18"/>
      <c r="L8738" s="13"/>
      <c r="M8738" s="13" t="s">
        <v>14393</v>
      </c>
      <c r="N8738" s="13" t="s">
        <v>2348</v>
      </c>
      <c r="O8738" s="13" t="s">
        <v>14393</v>
      </c>
      <c r="AC8738" s="22" t="s">
        <v>30417</v>
      </c>
      <c r="AD8738" s="24" t="s">
        <v>14359</v>
      </c>
      <c r="AE8738" s="24" t="s">
        <v>4096</v>
      </c>
      <c r="AF8738" s="24"/>
      <c r="AG8738" s="24" t="s">
        <v>21523</v>
      </c>
      <c r="AH8738" s="24" t="s">
        <v>1212</v>
      </c>
      <c r="AI8738" s="24" t="s">
        <v>1213</v>
      </c>
      <c r="AJ8738" s="24" t="s">
        <v>32</v>
      </c>
      <c r="AK8738" s="24" t="s">
        <v>134</v>
      </c>
      <c r="AL8738" s="22">
        <v>8736</v>
      </c>
    </row>
    <row r="8739" spans="7:38" s="10" customFormat="1">
      <c r="G8739" s="18"/>
      <c r="H8739" s="18"/>
      <c r="I8739" s="18"/>
      <c r="J8739" s="18"/>
      <c r="L8739" s="13"/>
      <c r="M8739" s="13" t="s">
        <v>14351</v>
      </c>
      <c r="N8739" s="13" t="s">
        <v>14352</v>
      </c>
      <c r="O8739" s="13" t="s">
        <v>14351</v>
      </c>
      <c r="AC8739" s="22" t="s">
        <v>30418</v>
      </c>
      <c r="AD8739" s="24" t="s">
        <v>14360</v>
      </c>
      <c r="AE8739" s="24" t="s">
        <v>2361</v>
      </c>
      <c r="AF8739" s="24"/>
      <c r="AG8739" s="24" t="s">
        <v>21523</v>
      </c>
      <c r="AH8739" s="24" t="s">
        <v>1212</v>
      </c>
      <c r="AI8739" s="24" t="s">
        <v>1213</v>
      </c>
      <c r="AJ8739" s="24" t="s">
        <v>32</v>
      </c>
      <c r="AK8739" s="24" t="s">
        <v>134</v>
      </c>
      <c r="AL8739" s="22">
        <v>8737</v>
      </c>
    </row>
    <row r="8740" spans="7:38" s="10" customFormat="1">
      <c r="G8740" s="18"/>
      <c r="H8740" s="18"/>
      <c r="I8740" s="18"/>
      <c r="J8740" s="18"/>
      <c r="L8740" s="13"/>
      <c r="M8740" s="13" t="s">
        <v>14699</v>
      </c>
      <c r="N8740" s="13" t="s">
        <v>2650</v>
      </c>
      <c r="O8740" s="13" t="s">
        <v>14699</v>
      </c>
      <c r="AC8740" s="22" t="s">
        <v>30419</v>
      </c>
      <c r="AD8740" s="24" t="s">
        <v>14361</v>
      </c>
      <c r="AE8740" s="24" t="s">
        <v>1520</v>
      </c>
      <c r="AF8740" s="24"/>
      <c r="AG8740" s="24" t="s">
        <v>21523</v>
      </c>
      <c r="AH8740" s="24" t="s">
        <v>1212</v>
      </c>
      <c r="AI8740" s="24" t="s">
        <v>1213</v>
      </c>
      <c r="AJ8740" s="24" t="s">
        <v>32</v>
      </c>
      <c r="AK8740" s="24" t="s">
        <v>134</v>
      </c>
      <c r="AL8740" s="22">
        <v>8738</v>
      </c>
    </row>
    <row r="8741" spans="7:38" s="10" customFormat="1">
      <c r="G8741" s="18"/>
      <c r="H8741" s="18"/>
      <c r="I8741" s="18"/>
      <c r="J8741" s="18"/>
      <c r="L8741" s="13"/>
      <c r="M8741" s="13" t="s">
        <v>14700</v>
      </c>
      <c r="N8741" s="13" t="s">
        <v>10412</v>
      </c>
      <c r="O8741" s="13" t="s">
        <v>14700</v>
      </c>
      <c r="AC8741" s="22" t="s">
        <v>30420</v>
      </c>
      <c r="AD8741" s="24" t="s">
        <v>14362</v>
      </c>
      <c r="AE8741" s="24" t="s">
        <v>5887</v>
      </c>
      <c r="AF8741" s="24"/>
      <c r="AG8741" s="24" t="s">
        <v>21523</v>
      </c>
      <c r="AH8741" s="24" t="s">
        <v>1212</v>
      </c>
      <c r="AI8741" s="24" t="s">
        <v>1213</v>
      </c>
      <c r="AJ8741" s="24" t="s">
        <v>32</v>
      </c>
      <c r="AK8741" s="24" t="s">
        <v>134</v>
      </c>
      <c r="AL8741" s="22">
        <v>8739</v>
      </c>
    </row>
    <row r="8742" spans="7:38" s="10" customFormat="1">
      <c r="G8742" s="18"/>
      <c r="H8742" s="18"/>
      <c r="I8742" s="18"/>
      <c r="J8742" s="18"/>
      <c r="L8742" s="13"/>
      <c r="M8742" s="13" t="s">
        <v>14701</v>
      </c>
      <c r="N8742" s="13" t="s">
        <v>3768</v>
      </c>
      <c r="O8742" s="13" t="s">
        <v>14701</v>
      </c>
      <c r="AC8742" s="22" t="s">
        <v>30421</v>
      </c>
      <c r="AD8742" s="24" t="s">
        <v>14363</v>
      </c>
      <c r="AE8742" s="24" t="s">
        <v>14364</v>
      </c>
      <c r="AF8742" s="24"/>
      <c r="AG8742" s="24" t="s">
        <v>21523</v>
      </c>
      <c r="AH8742" s="24" t="s">
        <v>1212</v>
      </c>
      <c r="AI8742" s="24" t="s">
        <v>1213</v>
      </c>
      <c r="AJ8742" s="24" t="s">
        <v>32</v>
      </c>
      <c r="AK8742" s="24" t="s">
        <v>134</v>
      </c>
      <c r="AL8742" s="22">
        <v>8740</v>
      </c>
    </row>
    <row r="8743" spans="7:38" s="10" customFormat="1">
      <c r="G8743" s="18"/>
      <c r="H8743" s="18"/>
      <c r="I8743" s="18"/>
      <c r="J8743" s="18"/>
      <c r="L8743" s="13"/>
      <c r="M8743" s="13" t="s">
        <v>14702</v>
      </c>
      <c r="N8743" s="13" t="s">
        <v>8219</v>
      </c>
      <c r="O8743" s="13" t="s">
        <v>14702</v>
      </c>
      <c r="AC8743" s="22" t="s">
        <v>30422</v>
      </c>
      <c r="AD8743" s="24" t="s">
        <v>14365</v>
      </c>
      <c r="AE8743" s="24" t="s">
        <v>1249</v>
      </c>
      <c r="AF8743" s="24"/>
      <c r="AG8743" s="24" t="s">
        <v>21523</v>
      </c>
      <c r="AH8743" s="24" t="s">
        <v>1212</v>
      </c>
      <c r="AI8743" s="24" t="s">
        <v>1213</v>
      </c>
      <c r="AJ8743" s="24" t="s">
        <v>32</v>
      </c>
      <c r="AK8743" s="24" t="s">
        <v>134</v>
      </c>
      <c r="AL8743" s="22">
        <v>8741</v>
      </c>
    </row>
    <row r="8744" spans="7:38" s="10" customFormat="1">
      <c r="G8744" s="18"/>
      <c r="H8744" s="18"/>
      <c r="I8744" s="18"/>
      <c r="J8744" s="18"/>
      <c r="L8744" s="13"/>
      <c r="M8744" s="13" t="s">
        <v>14703</v>
      </c>
      <c r="N8744" s="13" t="s">
        <v>14704</v>
      </c>
      <c r="O8744" s="13" t="s">
        <v>14703</v>
      </c>
      <c r="AC8744" s="22" t="s">
        <v>30423</v>
      </c>
      <c r="AD8744" s="24" t="s">
        <v>14366</v>
      </c>
      <c r="AE8744" s="24" t="s">
        <v>428</v>
      </c>
      <c r="AF8744" s="24"/>
      <c r="AG8744" s="24" t="s">
        <v>21523</v>
      </c>
      <c r="AH8744" s="24" t="s">
        <v>1212</v>
      </c>
      <c r="AI8744" s="24" t="s">
        <v>1213</v>
      </c>
      <c r="AJ8744" s="24" t="s">
        <v>32</v>
      </c>
      <c r="AK8744" s="24" t="s">
        <v>134</v>
      </c>
      <c r="AL8744" s="22">
        <v>8742</v>
      </c>
    </row>
    <row r="8745" spans="7:38" s="10" customFormat="1">
      <c r="G8745" s="18"/>
      <c r="H8745" s="18"/>
      <c r="I8745" s="18"/>
      <c r="J8745" s="18"/>
      <c r="L8745" s="13"/>
      <c r="M8745" s="13" t="s">
        <v>14705</v>
      </c>
      <c r="N8745" s="13" t="s">
        <v>14706</v>
      </c>
      <c r="O8745" s="13" t="s">
        <v>14705</v>
      </c>
      <c r="AC8745" s="22" t="s">
        <v>30424</v>
      </c>
      <c r="AD8745" s="24" t="s">
        <v>14367</v>
      </c>
      <c r="AE8745" s="24" t="s">
        <v>14368</v>
      </c>
      <c r="AF8745" s="24"/>
      <c r="AG8745" s="24" t="s">
        <v>21521</v>
      </c>
      <c r="AH8745" s="24" t="s">
        <v>1214</v>
      </c>
      <c r="AI8745" s="24" t="s">
        <v>1215</v>
      </c>
      <c r="AJ8745" s="24" t="s">
        <v>32</v>
      </c>
      <c r="AK8745" s="24" t="s">
        <v>134</v>
      </c>
      <c r="AL8745" s="22">
        <v>8743</v>
      </c>
    </row>
    <row r="8746" spans="7:38" s="10" customFormat="1">
      <c r="G8746" s="18"/>
      <c r="H8746" s="18"/>
      <c r="I8746" s="18"/>
      <c r="J8746" s="18"/>
      <c r="L8746" s="13"/>
      <c r="M8746" s="13" t="s">
        <v>14723</v>
      </c>
      <c r="N8746" s="13" t="s">
        <v>12492</v>
      </c>
      <c r="O8746" s="13" t="s">
        <v>14723</v>
      </c>
      <c r="AC8746" s="22" t="s">
        <v>30425</v>
      </c>
      <c r="AD8746" s="24" t="s">
        <v>14369</v>
      </c>
      <c r="AE8746" s="24" t="s">
        <v>14370</v>
      </c>
      <c r="AF8746" s="24"/>
      <c r="AG8746" s="24" t="s">
        <v>21523</v>
      </c>
      <c r="AH8746" s="24" t="s">
        <v>1214</v>
      </c>
      <c r="AI8746" s="24" t="s">
        <v>1215</v>
      </c>
      <c r="AJ8746" s="24" t="s">
        <v>32</v>
      </c>
      <c r="AK8746" s="24" t="s">
        <v>134</v>
      </c>
      <c r="AL8746" s="22">
        <v>8744</v>
      </c>
    </row>
    <row r="8747" spans="7:38" s="10" customFormat="1">
      <c r="G8747" s="18"/>
      <c r="H8747" s="18"/>
      <c r="I8747" s="18"/>
      <c r="J8747" s="18"/>
      <c r="L8747" s="13"/>
      <c r="M8747" s="13" t="s">
        <v>14724</v>
      </c>
      <c r="N8747" s="13" t="s">
        <v>12488</v>
      </c>
      <c r="O8747" s="13" t="s">
        <v>14724</v>
      </c>
      <c r="AC8747" s="22" t="s">
        <v>30426</v>
      </c>
      <c r="AD8747" s="24" t="s">
        <v>14371</v>
      </c>
      <c r="AE8747" s="24" t="s">
        <v>14372</v>
      </c>
      <c r="AF8747" s="24"/>
      <c r="AG8747" s="24" t="s">
        <v>21523</v>
      </c>
      <c r="AH8747" s="24" t="s">
        <v>1214</v>
      </c>
      <c r="AI8747" s="24" t="s">
        <v>1215</v>
      </c>
      <c r="AJ8747" s="24" t="s">
        <v>32</v>
      </c>
      <c r="AK8747" s="24" t="s">
        <v>134</v>
      </c>
      <c r="AL8747" s="22">
        <v>8745</v>
      </c>
    </row>
    <row r="8748" spans="7:38" s="10" customFormat="1">
      <c r="G8748" s="18"/>
      <c r="H8748" s="18"/>
      <c r="I8748" s="18"/>
      <c r="J8748" s="18"/>
      <c r="L8748" s="13"/>
      <c r="M8748" s="13" t="s">
        <v>14725</v>
      </c>
      <c r="N8748" s="13" t="s">
        <v>12484</v>
      </c>
      <c r="O8748" s="13" t="s">
        <v>14725</v>
      </c>
      <c r="AC8748" s="22" t="s">
        <v>30427</v>
      </c>
      <c r="AD8748" s="24" t="s">
        <v>14373</v>
      </c>
      <c r="AE8748" s="24" t="s">
        <v>5386</v>
      </c>
      <c r="AF8748" s="24" t="s">
        <v>30428</v>
      </c>
      <c r="AG8748" s="24" t="s">
        <v>21523</v>
      </c>
      <c r="AH8748" s="24" t="s">
        <v>1214</v>
      </c>
      <c r="AI8748" s="24" t="s">
        <v>1215</v>
      </c>
      <c r="AJ8748" s="24" t="s">
        <v>32</v>
      </c>
      <c r="AK8748" s="24" t="s">
        <v>134</v>
      </c>
      <c r="AL8748" s="22">
        <v>8746</v>
      </c>
    </row>
    <row r="8749" spans="7:38" s="10" customFormat="1">
      <c r="G8749" s="18"/>
      <c r="H8749" s="18"/>
      <c r="I8749" s="18"/>
      <c r="J8749" s="18"/>
      <c r="L8749" s="13"/>
      <c r="M8749" s="13" t="s">
        <v>14726</v>
      </c>
      <c r="N8749" s="13" t="s">
        <v>14727</v>
      </c>
      <c r="O8749" s="13" t="s">
        <v>14726</v>
      </c>
      <c r="AC8749" s="22" t="s">
        <v>30429</v>
      </c>
      <c r="AD8749" s="24" t="s">
        <v>14374</v>
      </c>
      <c r="AE8749" s="24" t="s">
        <v>7039</v>
      </c>
      <c r="AF8749" s="24"/>
      <c r="AG8749" s="24" t="s">
        <v>21523</v>
      </c>
      <c r="AH8749" s="24" t="s">
        <v>1214</v>
      </c>
      <c r="AI8749" s="24" t="s">
        <v>1215</v>
      </c>
      <c r="AJ8749" s="24" t="s">
        <v>32</v>
      </c>
      <c r="AK8749" s="24" t="s">
        <v>134</v>
      </c>
      <c r="AL8749" s="22">
        <v>8747</v>
      </c>
    </row>
    <row r="8750" spans="7:38" s="10" customFormat="1">
      <c r="G8750" s="18"/>
      <c r="H8750" s="18"/>
      <c r="I8750" s="18"/>
      <c r="J8750" s="18"/>
      <c r="L8750" s="13"/>
      <c r="M8750" s="13" t="s">
        <v>14728</v>
      </c>
      <c r="N8750" s="13" t="s">
        <v>12490</v>
      </c>
      <c r="O8750" s="13" t="s">
        <v>14728</v>
      </c>
      <c r="AC8750" s="22" t="s">
        <v>30430</v>
      </c>
      <c r="AD8750" s="24" t="s">
        <v>14375</v>
      </c>
      <c r="AE8750" s="24" t="s">
        <v>470</v>
      </c>
      <c r="AF8750" s="24"/>
      <c r="AG8750" s="24" t="s">
        <v>21523</v>
      </c>
      <c r="AH8750" s="24" t="s">
        <v>1214</v>
      </c>
      <c r="AI8750" s="24" t="s">
        <v>1215</v>
      </c>
      <c r="AJ8750" s="24" t="s">
        <v>32</v>
      </c>
      <c r="AK8750" s="24" t="s">
        <v>134</v>
      </c>
      <c r="AL8750" s="22">
        <v>8748</v>
      </c>
    </row>
    <row r="8751" spans="7:38" s="10" customFormat="1">
      <c r="G8751" s="18"/>
      <c r="H8751" s="18"/>
      <c r="I8751" s="18"/>
      <c r="J8751" s="18"/>
      <c r="L8751" s="13"/>
      <c r="M8751" s="13" t="s">
        <v>14729</v>
      </c>
      <c r="N8751" s="13" t="s">
        <v>14730</v>
      </c>
      <c r="O8751" s="13" t="s">
        <v>14729</v>
      </c>
      <c r="AC8751" s="22" t="s">
        <v>30431</v>
      </c>
      <c r="AD8751" s="24" t="s">
        <v>14376</v>
      </c>
      <c r="AE8751" s="24" t="s">
        <v>14377</v>
      </c>
      <c r="AF8751" s="24"/>
      <c r="AG8751" s="24" t="s">
        <v>21523</v>
      </c>
      <c r="AH8751" s="24" t="s">
        <v>1214</v>
      </c>
      <c r="AI8751" s="24" t="s">
        <v>1215</v>
      </c>
      <c r="AJ8751" s="24" t="s">
        <v>32</v>
      </c>
      <c r="AK8751" s="24" t="s">
        <v>134</v>
      </c>
      <c r="AL8751" s="22">
        <v>8749</v>
      </c>
    </row>
    <row r="8752" spans="7:38" s="10" customFormat="1">
      <c r="G8752" s="18"/>
      <c r="H8752" s="18"/>
      <c r="I8752" s="18"/>
      <c r="J8752" s="18"/>
      <c r="L8752" s="13"/>
      <c r="M8752" s="13" t="s">
        <v>14731</v>
      </c>
      <c r="N8752" s="13" t="s">
        <v>8862</v>
      </c>
      <c r="O8752" s="13" t="s">
        <v>14731</v>
      </c>
      <c r="AC8752" s="22" t="s">
        <v>30432</v>
      </c>
      <c r="AD8752" s="24" t="s">
        <v>14378</v>
      </c>
      <c r="AE8752" s="24" t="s">
        <v>10412</v>
      </c>
      <c r="AF8752" s="24"/>
      <c r="AG8752" s="24" t="s">
        <v>21523</v>
      </c>
      <c r="AH8752" s="24" t="s">
        <v>1214</v>
      </c>
      <c r="AI8752" s="24" t="s">
        <v>1215</v>
      </c>
      <c r="AJ8752" s="24" t="s">
        <v>32</v>
      </c>
      <c r="AK8752" s="24" t="s">
        <v>134</v>
      </c>
      <c r="AL8752" s="22">
        <v>8750</v>
      </c>
    </row>
    <row r="8753" spans="7:38" s="10" customFormat="1">
      <c r="G8753" s="18"/>
      <c r="H8753" s="18"/>
      <c r="I8753" s="18"/>
      <c r="J8753" s="18"/>
      <c r="L8753" s="13"/>
      <c r="M8753" s="13" t="s">
        <v>14732</v>
      </c>
      <c r="N8753" s="13" t="s">
        <v>470</v>
      </c>
      <c r="O8753" s="13" t="s">
        <v>14732</v>
      </c>
      <c r="AC8753" s="22" t="s">
        <v>30433</v>
      </c>
      <c r="AD8753" s="24" t="s">
        <v>14379</v>
      </c>
      <c r="AE8753" s="24" t="s">
        <v>190</v>
      </c>
      <c r="AF8753" s="24"/>
      <c r="AG8753" s="24" t="s">
        <v>21523</v>
      </c>
      <c r="AH8753" s="24" t="s">
        <v>1214</v>
      </c>
      <c r="AI8753" s="24" t="s">
        <v>1215</v>
      </c>
      <c r="AJ8753" s="24" t="s">
        <v>32</v>
      </c>
      <c r="AK8753" s="24" t="s">
        <v>134</v>
      </c>
      <c r="AL8753" s="22">
        <v>8751</v>
      </c>
    </row>
    <row r="8754" spans="7:38" s="10" customFormat="1">
      <c r="G8754" s="18"/>
      <c r="H8754" s="18"/>
      <c r="I8754" s="18"/>
      <c r="J8754" s="18"/>
      <c r="L8754" s="13"/>
      <c r="M8754" s="13" t="s">
        <v>14733</v>
      </c>
      <c r="N8754" s="13" t="s">
        <v>6923</v>
      </c>
      <c r="O8754" s="13" t="s">
        <v>14733</v>
      </c>
      <c r="AC8754" s="22" t="s">
        <v>30434</v>
      </c>
      <c r="AD8754" s="24" t="s">
        <v>14380</v>
      </c>
      <c r="AE8754" s="24" t="s">
        <v>14381</v>
      </c>
      <c r="AF8754" s="24"/>
      <c r="AG8754" s="24" t="s">
        <v>21523</v>
      </c>
      <c r="AH8754" s="24" t="s">
        <v>1214</v>
      </c>
      <c r="AI8754" s="24" t="s">
        <v>1215</v>
      </c>
      <c r="AJ8754" s="24" t="s">
        <v>32</v>
      </c>
      <c r="AK8754" s="24" t="s">
        <v>134</v>
      </c>
      <c r="AL8754" s="22">
        <v>8752</v>
      </c>
    </row>
    <row r="8755" spans="7:38" s="10" customFormat="1">
      <c r="G8755" s="18"/>
      <c r="H8755" s="18"/>
      <c r="I8755" s="18"/>
      <c r="J8755" s="18"/>
      <c r="L8755" s="13"/>
      <c r="M8755" s="13" t="s">
        <v>14734</v>
      </c>
      <c r="N8755" s="13" t="s">
        <v>14735</v>
      </c>
      <c r="O8755" s="13" t="s">
        <v>14734</v>
      </c>
      <c r="AC8755" s="22" t="s">
        <v>30435</v>
      </c>
      <c r="AD8755" s="24" t="s">
        <v>14382</v>
      </c>
      <c r="AE8755" s="24" t="s">
        <v>14383</v>
      </c>
      <c r="AF8755" s="24"/>
      <c r="AG8755" s="24" t="s">
        <v>21523</v>
      </c>
      <c r="AH8755" s="24" t="s">
        <v>1214</v>
      </c>
      <c r="AI8755" s="24" t="s">
        <v>1215</v>
      </c>
      <c r="AJ8755" s="24" t="s">
        <v>32</v>
      </c>
      <c r="AK8755" s="24" t="s">
        <v>134</v>
      </c>
      <c r="AL8755" s="22">
        <v>8753</v>
      </c>
    </row>
    <row r="8756" spans="7:38" s="10" customFormat="1">
      <c r="G8756" s="18"/>
      <c r="H8756" s="18"/>
      <c r="I8756" s="18"/>
      <c r="J8756" s="18"/>
      <c r="L8756" s="13"/>
      <c r="M8756" s="13" t="s">
        <v>14736</v>
      </c>
      <c r="N8756" s="13" t="s">
        <v>14737</v>
      </c>
      <c r="O8756" s="13" t="s">
        <v>14736</v>
      </c>
      <c r="AC8756" s="22" t="s">
        <v>30436</v>
      </c>
      <c r="AD8756" s="24" t="s">
        <v>14384</v>
      </c>
      <c r="AE8756" s="24" t="s">
        <v>168</v>
      </c>
      <c r="AF8756" s="24"/>
      <c r="AG8756" s="24" t="s">
        <v>21523</v>
      </c>
      <c r="AH8756" s="24" t="s">
        <v>1214</v>
      </c>
      <c r="AI8756" s="24" t="s">
        <v>1215</v>
      </c>
      <c r="AJ8756" s="24" t="s">
        <v>32</v>
      </c>
      <c r="AK8756" s="24" t="s">
        <v>134</v>
      </c>
      <c r="AL8756" s="22">
        <v>8754</v>
      </c>
    </row>
    <row r="8757" spans="7:38" s="10" customFormat="1">
      <c r="G8757" s="18"/>
      <c r="H8757" s="18"/>
      <c r="I8757" s="18"/>
      <c r="J8757" s="18"/>
      <c r="L8757" s="13"/>
      <c r="M8757" s="13" t="s">
        <v>14738</v>
      </c>
      <c r="N8757" s="13" t="s">
        <v>1520</v>
      </c>
      <c r="O8757" s="13" t="s">
        <v>14738</v>
      </c>
      <c r="AC8757" s="22" t="s">
        <v>30437</v>
      </c>
      <c r="AD8757" s="24" t="s">
        <v>14385</v>
      </c>
      <c r="AE8757" s="24" t="s">
        <v>6233</v>
      </c>
      <c r="AF8757" s="24"/>
      <c r="AG8757" s="24" t="s">
        <v>21523</v>
      </c>
      <c r="AH8757" s="24" t="s">
        <v>1214</v>
      </c>
      <c r="AI8757" s="24" t="s">
        <v>1215</v>
      </c>
      <c r="AJ8757" s="24" t="s">
        <v>32</v>
      </c>
      <c r="AK8757" s="24" t="s">
        <v>134</v>
      </c>
      <c r="AL8757" s="22">
        <v>8755</v>
      </c>
    </row>
    <row r="8758" spans="7:38" s="10" customFormat="1">
      <c r="G8758" s="18"/>
      <c r="H8758" s="18"/>
      <c r="I8758" s="18"/>
      <c r="J8758" s="18"/>
      <c r="L8758" s="13"/>
      <c r="M8758" s="13" t="s">
        <v>14739</v>
      </c>
      <c r="N8758" s="13" t="s">
        <v>14740</v>
      </c>
      <c r="O8758" s="13" t="s">
        <v>14739</v>
      </c>
      <c r="AC8758" s="22" t="s">
        <v>30438</v>
      </c>
      <c r="AD8758" s="24" t="s">
        <v>14386</v>
      </c>
      <c r="AE8758" s="24" t="s">
        <v>6219</v>
      </c>
      <c r="AF8758" s="24"/>
      <c r="AG8758" s="24" t="s">
        <v>21523</v>
      </c>
      <c r="AH8758" s="24" t="s">
        <v>1214</v>
      </c>
      <c r="AI8758" s="24" t="s">
        <v>1215</v>
      </c>
      <c r="AJ8758" s="24" t="s">
        <v>32</v>
      </c>
      <c r="AK8758" s="24" t="s">
        <v>134</v>
      </c>
      <c r="AL8758" s="22">
        <v>8756</v>
      </c>
    </row>
    <row r="8759" spans="7:38" s="10" customFormat="1">
      <c r="G8759" s="18"/>
      <c r="H8759" s="18"/>
      <c r="I8759" s="18"/>
      <c r="J8759" s="18"/>
      <c r="L8759" s="13"/>
      <c r="M8759" s="13" t="s">
        <v>14741</v>
      </c>
      <c r="N8759" s="13" t="s">
        <v>8862</v>
      </c>
      <c r="O8759" s="13" t="s">
        <v>14741</v>
      </c>
      <c r="AC8759" s="22" t="s">
        <v>30439</v>
      </c>
      <c r="AD8759" s="24" t="s">
        <v>14387</v>
      </c>
      <c r="AE8759" s="24" t="s">
        <v>14388</v>
      </c>
      <c r="AF8759" s="24"/>
      <c r="AG8759" s="24" t="s">
        <v>21523</v>
      </c>
      <c r="AH8759" s="24" t="s">
        <v>1214</v>
      </c>
      <c r="AI8759" s="24" t="s">
        <v>1215</v>
      </c>
      <c r="AJ8759" s="24" t="s">
        <v>32</v>
      </c>
      <c r="AK8759" s="24" t="s">
        <v>134</v>
      </c>
      <c r="AL8759" s="22">
        <v>8757</v>
      </c>
    </row>
    <row r="8760" spans="7:38" s="10" customFormat="1">
      <c r="G8760" s="18"/>
      <c r="H8760" s="18"/>
      <c r="I8760" s="18"/>
      <c r="J8760" s="18"/>
      <c r="L8760" s="13"/>
      <c r="M8760" s="13" t="s">
        <v>14742</v>
      </c>
      <c r="N8760" s="13" t="s">
        <v>14743</v>
      </c>
      <c r="O8760" s="13" t="s">
        <v>14742</v>
      </c>
      <c r="AC8760" s="22" t="s">
        <v>30440</v>
      </c>
      <c r="AD8760" s="24" t="s">
        <v>14389</v>
      </c>
      <c r="AE8760" s="24" t="s">
        <v>13918</v>
      </c>
      <c r="AF8760" s="24"/>
      <c r="AG8760" s="24" t="s">
        <v>21523</v>
      </c>
      <c r="AH8760" s="24" t="s">
        <v>1214</v>
      </c>
      <c r="AI8760" s="24" t="s">
        <v>1215</v>
      </c>
      <c r="AJ8760" s="24" t="s">
        <v>32</v>
      </c>
      <c r="AK8760" s="24" t="s">
        <v>134</v>
      </c>
      <c r="AL8760" s="22">
        <v>8758</v>
      </c>
    </row>
    <row r="8761" spans="7:38" s="10" customFormat="1">
      <c r="G8761" s="18"/>
      <c r="H8761" s="18"/>
      <c r="I8761" s="18"/>
      <c r="J8761" s="18"/>
      <c r="L8761" s="13"/>
      <c r="M8761" s="13" t="s">
        <v>14744</v>
      </c>
      <c r="N8761" s="13" t="s">
        <v>14745</v>
      </c>
      <c r="O8761" s="13" t="s">
        <v>14744</v>
      </c>
      <c r="AC8761" s="22" t="s">
        <v>30441</v>
      </c>
      <c r="AD8761" s="24" t="s">
        <v>14390</v>
      </c>
      <c r="AE8761" s="24" t="s">
        <v>14391</v>
      </c>
      <c r="AF8761" s="24"/>
      <c r="AG8761" s="24" t="s">
        <v>21521</v>
      </c>
      <c r="AH8761" s="24" t="s">
        <v>1216</v>
      </c>
      <c r="AI8761" s="24" t="s">
        <v>1217</v>
      </c>
      <c r="AJ8761" s="24" t="s">
        <v>32</v>
      </c>
      <c r="AK8761" s="24" t="s">
        <v>134</v>
      </c>
      <c r="AL8761" s="22">
        <v>8759</v>
      </c>
    </row>
    <row r="8762" spans="7:38" s="10" customFormat="1">
      <c r="G8762" s="18"/>
      <c r="H8762" s="18"/>
      <c r="I8762" s="18"/>
      <c r="J8762" s="18"/>
      <c r="L8762" s="13"/>
      <c r="M8762" s="13" t="s">
        <v>14746</v>
      </c>
      <c r="N8762" s="13" t="s">
        <v>14747</v>
      </c>
      <c r="O8762" s="13" t="s">
        <v>14746</v>
      </c>
      <c r="AC8762" s="22" t="s">
        <v>30442</v>
      </c>
      <c r="AD8762" s="24" t="s">
        <v>14392</v>
      </c>
      <c r="AE8762" s="24" t="s">
        <v>9287</v>
      </c>
      <c r="AF8762" s="24" t="s">
        <v>30443</v>
      </c>
      <c r="AG8762" s="24" t="s">
        <v>21523</v>
      </c>
      <c r="AH8762" s="24" t="s">
        <v>1216</v>
      </c>
      <c r="AI8762" s="24" t="s">
        <v>1217</v>
      </c>
      <c r="AJ8762" s="24" t="s">
        <v>32</v>
      </c>
      <c r="AK8762" s="24" t="s">
        <v>134</v>
      </c>
      <c r="AL8762" s="22">
        <v>8760</v>
      </c>
    </row>
    <row r="8763" spans="7:38" s="10" customFormat="1">
      <c r="G8763" s="18"/>
      <c r="H8763" s="18"/>
      <c r="I8763" s="18"/>
      <c r="J8763" s="18"/>
      <c r="L8763" s="13"/>
      <c r="M8763" s="13" t="s">
        <v>14748</v>
      </c>
      <c r="N8763" s="13" t="s">
        <v>681</v>
      </c>
      <c r="O8763" s="13" t="s">
        <v>14748</v>
      </c>
      <c r="AC8763" s="22" t="s">
        <v>30444</v>
      </c>
      <c r="AD8763" s="24" t="s">
        <v>14393</v>
      </c>
      <c r="AE8763" s="24" t="s">
        <v>2348</v>
      </c>
      <c r="AF8763" s="24"/>
      <c r="AG8763" s="24" t="s">
        <v>21523</v>
      </c>
      <c r="AH8763" s="24" t="s">
        <v>1216</v>
      </c>
      <c r="AI8763" s="24" t="s">
        <v>1217</v>
      </c>
      <c r="AJ8763" s="24" t="s">
        <v>32</v>
      </c>
      <c r="AK8763" s="24" t="s">
        <v>134</v>
      </c>
      <c r="AL8763" s="22">
        <v>8761</v>
      </c>
    </row>
    <row r="8764" spans="7:38" s="10" customFormat="1">
      <c r="G8764" s="18"/>
      <c r="H8764" s="18"/>
      <c r="I8764" s="18"/>
      <c r="J8764" s="18"/>
      <c r="L8764" s="13"/>
      <c r="M8764" s="13" t="s">
        <v>14749</v>
      </c>
      <c r="N8764" s="13" t="s">
        <v>14750</v>
      </c>
      <c r="O8764" s="13" t="s">
        <v>14749</v>
      </c>
      <c r="AC8764" s="22" t="s">
        <v>30445</v>
      </c>
      <c r="AD8764" s="24" t="s">
        <v>14699</v>
      </c>
      <c r="AE8764" s="24" t="s">
        <v>2650</v>
      </c>
      <c r="AF8764" s="24"/>
      <c r="AG8764" s="24" t="s">
        <v>21523</v>
      </c>
      <c r="AH8764" s="24" t="s">
        <v>1216</v>
      </c>
      <c r="AI8764" s="24" t="s">
        <v>1217</v>
      </c>
      <c r="AJ8764" s="24" t="s">
        <v>32</v>
      </c>
      <c r="AK8764" s="24" t="s">
        <v>134</v>
      </c>
      <c r="AL8764" s="22">
        <v>8762</v>
      </c>
    </row>
    <row r="8765" spans="7:38" s="10" customFormat="1">
      <c r="G8765" s="18"/>
      <c r="H8765" s="18"/>
      <c r="I8765" s="18"/>
      <c r="J8765" s="18"/>
      <c r="L8765" s="13"/>
      <c r="M8765" s="13" t="s">
        <v>14751</v>
      </c>
      <c r="N8765" s="13" t="s">
        <v>14752</v>
      </c>
      <c r="O8765" s="13" t="s">
        <v>14751</v>
      </c>
      <c r="AC8765" s="22" t="s">
        <v>30446</v>
      </c>
      <c r="AD8765" s="24" t="s">
        <v>14700</v>
      </c>
      <c r="AE8765" s="24" t="s">
        <v>10412</v>
      </c>
      <c r="AF8765" s="24"/>
      <c r="AG8765" s="24" t="s">
        <v>21523</v>
      </c>
      <c r="AH8765" s="24" t="s">
        <v>1216</v>
      </c>
      <c r="AI8765" s="24" t="s">
        <v>1217</v>
      </c>
      <c r="AJ8765" s="24" t="s">
        <v>32</v>
      </c>
      <c r="AK8765" s="24" t="s">
        <v>134</v>
      </c>
      <c r="AL8765" s="22">
        <v>8763</v>
      </c>
    </row>
    <row r="8766" spans="7:38" s="10" customFormat="1">
      <c r="G8766" s="18"/>
      <c r="H8766" s="18"/>
      <c r="I8766" s="18"/>
      <c r="J8766" s="18"/>
      <c r="L8766" s="13"/>
      <c r="M8766" s="13" t="s">
        <v>14753</v>
      </c>
      <c r="N8766" s="13" t="s">
        <v>14754</v>
      </c>
      <c r="O8766" s="13" t="s">
        <v>14753</v>
      </c>
      <c r="AC8766" s="22" t="s">
        <v>30447</v>
      </c>
      <c r="AD8766" s="24" t="s">
        <v>14701</v>
      </c>
      <c r="AE8766" s="24" t="s">
        <v>3768</v>
      </c>
      <c r="AF8766" s="24"/>
      <c r="AG8766" s="24" t="s">
        <v>21523</v>
      </c>
      <c r="AH8766" s="24" t="s">
        <v>1216</v>
      </c>
      <c r="AI8766" s="24" t="s">
        <v>1217</v>
      </c>
      <c r="AJ8766" s="24" t="s">
        <v>32</v>
      </c>
      <c r="AK8766" s="24" t="s">
        <v>134</v>
      </c>
      <c r="AL8766" s="22">
        <v>8764</v>
      </c>
    </row>
    <row r="8767" spans="7:38" s="10" customFormat="1">
      <c r="G8767" s="18"/>
      <c r="H8767" s="18"/>
      <c r="I8767" s="18"/>
      <c r="J8767" s="18"/>
      <c r="L8767" s="13"/>
      <c r="M8767" s="13" t="s">
        <v>14755</v>
      </c>
      <c r="N8767" s="13" t="s">
        <v>13187</v>
      </c>
      <c r="O8767" s="13" t="s">
        <v>14755</v>
      </c>
      <c r="AC8767" s="22" t="s">
        <v>30448</v>
      </c>
      <c r="AD8767" s="24" t="s">
        <v>14702</v>
      </c>
      <c r="AE8767" s="24" t="s">
        <v>8219</v>
      </c>
      <c r="AF8767" s="24"/>
      <c r="AG8767" s="24" t="s">
        <v>21523</v>
      </c>
      <c r="AH8767" s="24" t="s">
        <v>1216</v>
      </c>
      <c r="AI8767" s="24" t="s">
        <v>1217</v>
      </c>
      <c r="AJ8767" s="24" t="s">
        <v>32</v>
      </c>
      <c r="AK8767" s="24" t="s">
        <v>134</v>
      </c>
      <c r="AL8767" s="22">
        <v>8765</v>
      </c>
    </row>
    <row r="8768" spans="7:38" s="10" customFormat="1">
      <c r="G8768" s="18"/>
      <c r="H8768" s="18"/>
      <c r="I8768" s="18"/>
      <c r="J8768" s="18"/>
      <c r="L8768" s="13"/>
      <c r="M8768" s="13" t="s">
        <v>14756</v>
      </c>
      <c r="N8768" s="13" t="s">
        <v>14474</v>
      </c>
      <c r="O8768" s="13" t="s">
        <v>14756</v>
      </c>
      <c r="AC8768" s="22" t="s">
        <v>30449</v>
      </c>
      <c r="AD8768" s="24" t="s">
        <v>14703</v>
      </c>
      <c r="AE8768" s="24" t="s">
        <v>14704</v>
      </c>
      <c r="AF8768" s="24"/>
      <c r="AG8768" s="24" t="s">
        <v>21523</v>
      </c>
      <c r="AH8768" s="24" t="s">
        <v>1216</v>
      </c>
      <c r="AI8768" s="24" t="s">
        <v>1217</v>
      </c>
      <c r="AJ8768" s="24" t="s">
        <v>32</v>
      </c>
      <c r="AK8768" s="24" t="s">
        <v>134</v>
      </c>
      <c r="AL8768" s="22">
        <v>8766</v>
      </c>
    </row>
    <row r="8769" spans="7:38" s="10" customFormat="1">
      <c r="G8769" s="18"/>
      <c r="H8769" s="18"/>
      <c r="I8769" s="18"/>
      <c r="J8769" s="18"/>
      <c r="L8769" s="13"/>
      <c r="M8769" s="13" t="s">
        <v>14757</v>
      </c>
      <c r="N8769" s="13" t="s">
        <v>5486</v>
      </c>
      <c r="O8769" s="13" t="s">
        <v>14757</v>
      </c>
      <c r="AC8769" s="22" t="s">
        <v>30450</v>
      </c>
      <c r="AD8769" s="24" t="s">
        <v>14705</v>
      </c>
      <c r="AE8769" s="24" t="s">
        <v>14706</v>
      </c>
      <c r="AF8769" s="24"/>
      <c r="AG8769" s="24" t="s">
        <v>21523</v>
      </c>
      <c r="AH8769" s="24" t="s">
        <v>1216</v>
      </c>
      <c r="AI8769" s="24" t="s">
        <v>1217</v>
      </c>
      <c r="AJ8769" s="24" t="s">
        <v>32</v>
      </c>
      <c r="AK8769" s="24" t="s">
        <v>134</v>
      </c>
      <c r="AL8769" s="22">
        <v>8767</v>
      </c>
    </row>
    <row r="8770" spans="7:38" s="10" customFormat="1">
      <c r="G8770" s="18"/>
      <c r="H8770" s="18"/>
      <c r="I8770" s="18"/>
      <c r="J8770" s="18"/>
      <c r="L8770" s="13"/>
      <c r="M8770" s="13" t="s">
        <v>14758</v>
      </c>
      <c r="N8770" s="13" t="s">
        <v>5887</v>
      </c>
      <c r="O8770" s="13" t="s">
        <v>14758</v>
      </c>
      <c r="AC8770" s="22" t="s">
        <v>30451</v>
      </c>
      <c r="AD8770" s="24" t="s">
        <v>14707</v>
      </c>
      <c r="AE8770" s="24" t="s">
        <v>14708</v>
      </c>
      <c r="AF8770" s="24"/>
      <c r="AG8770" s="24" t="s">
        <v>21523</v>
      </c>
      <c r="AH8770" s="24" t="s">
        <v>1218</v>
      </c>
      <c r="AI8770" s="24" t="s">
        <v>1219</v>
      </c>
      <c r="AJ8770" s="24" t="s">
        <v>32</v>
      </c>
      <c r="AK8770" s="24" t="s">
        <v>134</v>
      </c>
      <c r="AL8770" s="22">
        <v>8768</v>
      </c>
    </row>
    <row r="8771" spans="7:38" s="10" customFormat="1">
      <c r="G8771" s="18"/>
      <c r="H8771" s="18"/>
      <c r="I8771" s="18"/>
      <c r="J8771" s="18"/>
      <c r="L8771" s="13"/>
      <c r="M8771" s="13" t="s">
        <v>14759</v>
      </c>
      <c r="N8771" s="13" t="s">
        <v>14760</v>
      </c>
      <c r="O8771" s="13" t="s">
        <v>14759</v>
      </c>
      <c r="AC8771" s="22" t="s">
        <v>30452</v>
      </c>
      <c r="AD8771" s="24" t="s">
        <v>14709</v>
      </c>
      <c r="AE8771" s="24" t="s">
        <v>13701</v>
      </c>
      <c r="AF8771" s="24"/>
      <c r="AG8771" s="24" t="s">
        <v>21523</v>
      </c>
      <c r="AH8771" s="24" t="s">
        <v>1218</v>
      </c>
      <c r="AI8771" s="24" t="s">
        <v>1219</v>
      </c>
      <c r="AJ8771" s="24" t="s">
        <v>32</v>
      </c>
      <c r="AK8771" s="24" t="s">
        <v>134</v>
      </c>
      <c r="AL8771" s="22">
        <v>8769</v>
      </c>
    </row>
    <row r="8772" spans="7:38" s="10" customFormat="1">
      <c r="G8772" s="18"/>
      <c r="H8772" s="18"/>
      <c r="I8772" s="18"/>
      <c r="J8772" s="18"/>
      <c r="L8772" s="13"/>
      <c r="M8772" s="13" t="s">
        <v>14761</v>
      </c>
      <c r="N8772" s="13" t="s">
        <v>14762</v>
      </c>
      <c r="O8772" s="13" t="s">
        <v>14761</v>
      </c>
      <c r="AC8772" s="22" t="s">
        <v>30453</v>
      </c>
      <c r="AD8772" s="24" t="s">
        <v>14710</v>
      </c>
      <c r="AE8772" s="24" t="s">
        <v>616</v>
      </c>
      <c r="AF8772" s="24"/>
      <c r="AG8772" s="24" t="s">
        <v>21523</v>
      </c>
      <c r="AH8772" s="24" t="s">
        <v>1218</v>
      </c>
      <c r="AI8772" s="24" t="s">
        <v>1219</v>
      </c>
      <c r="AJ8772" s="24" t="s">
        <v>32</v>
      </c>
      <c r="AK8772" s="24" t="s">
        <v>134</v>
      </c>
      <c r="AL8772" s="22">
        <v>8770</v>
      </c>
    </row>
    <row r="8773" spans="7:38" s="10" customFormat="1">
      <c r="G8773" s="18"/>
      <c r="H8773" s="18"/>
      <c r="I8773" s="18"/>
      <c r="J8773" s="18"/>
      <c r="L8773" s="13"/>
      <c r="M8773" s="13" t="s">
        <v>14763</v>
      </c>
      <c r="N8773" s="13" t="s">
        <v>11735</v>
      </c>
      <c r="O8773" s="13" t="s">
        <v>14763</v>
      </c>
      <c r="AC8773" s="22" t="s">
        <v>30454</v>
      </c>
      <c r="AD8773" s="24" t="s">
        <v>14711</v>
      </c>
      <c r="AE8773" s="24" t="s">
        <v>8032</v>
      </c>
      <c r="AF8773" s="24"/>
      <c r="AG8773" s="24" t="s">
        <v>21523</v>
      </c>
      <c r="AH8773" s="24" t="s">
        <v>1218</v>
      </c>
      <c r="AI8773" s="24" t="s">
        <v>1219</v>
      </c>
      <c r="AJ8773" s="24" t="s">
        <v>32</v>
      </c>
      <c r="AK8773" s="24" t="s">
        <v>134</v>
      </c>
      <c r="AL8773" s="22">
        <v>8771</v>
      </c>
    </row>
    <row r="8774" spans="7:38" s="10" customFormat="1">
      <c r="G8774" s="18"/>
      <c r="H8774" s="18"/>
      <c r="I8774" s="18"/>
      <c r="J8774" s="18"/>
      <c r="L8774" s="13"/>
      <c r="M8774" s="13" t="s">
        <v>14764</v>
      </c>
      <c r="N8774" s="13" t="s">
        <v>14765</v>
      </c>
      <c r="O8774" s="13" t="s">
        <v>14764</v>
      </c>
      <c r="AC8774" s="22" t="s">
        <v>30455</v>
      </c>
      <c r="AD8774" s="24" t="s">
        <v>14712</v>
      </c>
      <c r="AE8774" s="24" t="s">
        <v>13874</v>
      </c>
      <c r="AF8774" s="24"/>
      <c r="AG8774" s="24" t="s">
        <v>21523</v>
      </c>
      <c r="AH8774" s="24" t="s">
        <v>1218</v>
      </c>
      <c r="AI8774" s="24" t="s">
        <v>1219</v>
      </c>
      <c r="AJ8774" s="24" t="s">
        <v>32</v>
      </c>
      <c r="AK8774" s="24" t="s">
        <v>134</v>
      </c>
      <c r="AL8774" s="22">
        <v>8772</v>
      </c>
    </row>
    <row r="8775" spans="7:38" s="10" customFormat="1">
      <c r="G8775" s="18"/>
      <c r="H8775" s="18"/>
      <c r="I8775" s="18"/>
      <c r="J8775" s="18"/>
      <c r="L8775" s="13"/>
      <c r="M8775" s="13" t="s">
        <v>14766</v>
      </c>
      <c r="N8775" s="13" t="s">
        <v>258</v>
      </c>
      <c r="O8775" s="13" t="s">
        <v>14766</v>
      </c>
      <c r="AC8775" s="22" t="s">
        <v>30456</v>
      </c>
      <c r="AD8775" s="24" t="s">
        <v>14713</v>
      </c>
      <c r="AE8775" s="24" t="s">
        <v>14714</v>
      </c>
      <c r="AF8775" s="24"/>
      <c r="AG8775" s="24" t="s">
        <v>21523</v>
      </c>
      <c r="AH8775" s="24" t="s">
        <v>1218</v>
      </c>
      <c r="AI8775" s="24" t="s">
        <v>1219</v>
      </c>
      <c r="AJ8775" s="24" t="s">
        <v>32</v>
      </c>
      <c r="AK8775" s="24" t="s">
        <v>134</v>
      </c>
      <c r="AL8775" s="22">
        <v>8773</v>
      </c>
    </row>
    <row r="8776" spans="7:38" s="10" customFormat="1">
      <c r="G8776" s="18"/>
      <c r="H8776" s="18"/>
      <c r="I8776" s="18"/>
      <c r="J8776" s="18"/>
      <c r="L8776" s="13"/>
      <c r="M8776" s="13" t="s">
        <v>14767</v>
      </c>
      <c r="N8776" s="13" t="s">
        <v>5879</v>
      </c>
      <c r="O8776" s="13" t="s">
        <v>14767</v>
      </c>
      <c r="AC8776" s="22" t="s">
        <v>30457</v>
      </c>
      <c r="AD8776" s="24" t="s">
        <v>14715</v>
      </c>
      <c r="AE8776" s="24" t="s">
        <v>14716</v>
      </c>
      <c r="AF8776" s="24"/>
      <c r="AG8776" s="24" t="s">
        <v>21523</v>
      </c>
      <c r="AH8776" s="24" t="s">
        <v>1218</v>
      </c>
      <c r="AI8776" s="24" t="s">
        <v>1219</v>
      </c>
      <c r="AJ8776" s="24" t="s">
        <v>32</v>
      </c>
      <c r="AK8776" s="24" t="s">
        <v>134</v>
      </c>
      <c r="AL8776" s="22">
        <v>8774</v>
      </c>
    </row>
    <row r="8777" spans="7:38" s="10" customFormat="1">
      <c r="G8777" s="18"/>
      <c r="H8777" s="18"/>
      <c r="I8777" s="18"/>
      <c r="J8777" s="18"/>
      <c r="L8777" s="13"/>
      <c r="M8777" s="13" t="s">
        <v>14768</v>
      </c>
      <c r="N8777" s="13" t="s">
        <v>4096</v>
      </c>
      <c r="O8777" s="13" t="s">
        <v>14768</v>
      </c>
      <c r="AC8777" s="22" t="s">
        <v>30458</v>
      </c>
      <c r="AD8777" s="24" t="s">
        <v>14717</v>
      </c>
      <c r="AE8777" s="24" t="s">
        <v>14718</v>
      </c>
      <c r="AF8777" s="24"/>
      <c r="AG8777" s="24" t="s">
        <v>21523</v>
      </c>
      <c r="AH8777" s="24" t="s">
        <v>1218</v>
      </c>
      <c r="AI8777" s="24" t="s">
        <v>1219</v>
      </c>
      <c r="AJ8777" s="24" t="s">
        <v>32</v>
      </c>
      <c r="AK8777" s="24" t="s">
        <v>134</v>
      </c>
      <c r="AL8777" s="22">
        <v>8775</v>
      </c>
    </row>
    <row r="8778" spans="7:38" s="10" customFormat="1">
      <c r="G8778" s="18"/>
      <c r="H8778" s="18"/>
      <c r="I8778" s="18"/>
      <c r="J8778" s="18"/>
      <c r="L8778" s="13"/>
      <c r="M8778" s="13" t="s">
        <v>14769</v>
      </c>
      <c r="N8778" s="13" t="s">
        <v>14770</v>
      </c>
      <c r="O8778" s="13" t="s">
        <v>14769</v>
      </c>
      <c r="AC8778" s="22" t="s">
        <v>30459</v>
      </c>
      <c r="AD8778" s="24" t="s">
        <v>14719</v>
      </c>
      <c r="AE8778" s="24" t="s">
        <v>14720</v>
      </c>
      <c r="AF8778" s="24"/>
      <c r="AG8778" s="24" t="s">
        <v>21523</v>
      </c>
      <c r="AH8778" s="24" t="s">
        <v>1218</v>
      </c>
      <c r="AI8778" s="24" t="s">
        <v>1219</v>
      </c>
      <c r="AJ8778" s="24" t="s">
        <v>32</v>
      </c>
      <c r="AK8778" s="24" t="s">
        <v>134</v>
      </c>
      <c r="AL8778" s="22">
        <v>8776</v>
      </c>
    </row>
    <row r="8779" spans="7:38" s="10" customFormat="1">
      <c r="G8779" s="18"/>
      <c r="H8779" s="18"/>
      <c r="I8779" s="18"/>
      <c r="J8779" s="18"/>
      <c r="L8779" s="13"/>
      <c r="M8779" s="13" t="s">
        <v>14771</v>
      </c>
      <c r="N8779" s="13" t="s">
        <v>14772</v>
      </c>
      <c r="O8779" s="13" t="s">
        <v>14771</v>
      </c>
      <c r="AC8779" s="22" t="s">
        <v>30460</v>
      </c>
      <c r="AD8779" s="24" t="s">
        <v>14721</v>
      </c>
      <c r="AE8779" s="24" t="s">
        <v>14722</v>
      </c>
      <c r="AF8779" s="24"/>
      <c r="AG8779" s="24" t="s">
        <v>21523</v>
      </c>
      <c r="AH8779" s="24" t="s">
        <v>1218</v>
      </c>
      <c r="AI8779" s="24" t="s">
        <v>1219</v>
      </c>
      <c r="AJ8779" s="24" t="s">
        <v>32</v>
      </c>
      <c r="AK8779" s="24" t="s">
        <v>134</v>
      </c>
      <c r="AL8779" s="22">
        <v>8777</v>
      </c>
    </row>
    <row r="8780" spans="7:38" s="10" customFormat="1">
      <c r="G8780" s="18"/>
      <c r="H8780" s="18"/>
      <c r="I8780" s="18"/>
      <c r="J8780" s="18"/>
      <c r="L8780" s="13"/>
      <c r="M8780" s="13" t="s">
        <v>14773</v>
      </c>
      <c r="N8780" s="13" t="s">
        <v>14774</v>
      </c>
      <c r="O8780" s="13" t="s">
        <v>14773</v>
      </c>
      <c r="AC8780" s="22" t="s">
        <v>30461</v>
      </c>
      <c r="AD8780" s="24" t="s">
        <v>14723</v>
      </c>
      <c r="AE8780" s="24" t="s">
        <v>12492</v>
      </c>
      <c r="AF8780" s="24"/>
      <c r="AG8780" s="24" t="s">
        <v>21269</v>
      </c>
      <c r="AH8780" s="24" t="s">
        <v>1220</v>
      </c>
      <c r="AI8780" s="24" t="s">
        <v>1221</v>
      </c>
      <c r="AJ8780" s="24" t="s">
        <v>135</v>
      </c>
      <c r="AK8780" s="24" t="s">
        <v>136</v>
      </c>
      <c r="AL8780" s="22">
        <v>8778</v>
      </c>
    </row>
    <row r="8781" spans="7:38" s="10" customFormat="1">
      <c r="G8781" s="18"/>
      <c r="H8781" s="18"/>
      <c r="I8781" s="18"/>
      <c r="J8781" s="18"/>
      <c r="L8781" s="13"/>
      <c r="M8781" s="13" t="s">
        <v>14775</v>
      </c>
      <c r="N8781" s="13" t="s">
        <v>14243</v>
      </c>
      <c r="O8781" s="13" t="s">
        <v>14775</v>
      </c>
      <c r="AC8781" s="22" t="s">
        <v>30462</v>
      </c>
      <c r="AD8781" s="24" t="s">
        <v>14724</v>
      </c>
      <c r="AE8781" s="24" t="s">
        <v>12488</v>
      </c>
      <c r="AF8781" s="24"/>
      <c r="AG8781" s="24" t="s">
        <v>21269</v>
      </c>
      <c r="AH8781" s="24" t="s">
        <v>1220</v>
      </c>
      <c r="AI8781" s="24" t="s">
        <v>1221</v>
      </c>
      <c r="AJ8781" s="24" t="s">
        <v>135</v>
      </c>
      <c r="AK8781" s="24" t="s">
        <v>136</v>
      </c>
      <c r="AL8781" s="22">
        <v>8779</v>
      </c>
    </row>
    <row r="8782" spans="7:38" s="10" customFormat="1">
      <c r="G8782" s="18"/>
      <c r="H8782" s="18"/>
      <c r="I8782" s="18"/>
      <c r="J8782" s="18"/>
      <c r="L8782" s="13"/>
      <c r="M8782" s="13" t="s">
        <v>14776</v>
      </c>
      <c r="N8782" s="13" t="s">
        <v>14001</v>
      </c>
      <c r="O8782" s="13" t="s">
        <v>14776</v>
      </c>
      <c r="AC8782" s="22" t="s">
        <v>30463</v>
      </c>
      <c r="AD8782" s="24" t="s">
        <v>14725</v>
      </c>
      <c r="AE8782" s="24" t="s">
        <v>12484</v>
      </c>
      <c r="AF8782" s="24"/>
      <c r="AG8782" s="24" t="s">
        <v>21269</v>
      </c>
      <c r="AH8782" s="24" t="s">
        <v>1220</v>
      </c>
      <c r="AI8782" s="24" t="s">
        <v>1221</v>
      </c>
      <c r="AJ8782" s="24" t="s">
        <v>135</v>
      </c>
      <c r="AK8782" s="24" t="s">
        <v>136</v>
      </c>
      <c r="AL8782" s="22">
        <v>8780</v>
      </c>
    </row>
    <row r="8783" spans="7:38" s="10" customFormat="1">
      <c r="G8783" s="18"/>
      <c r="H8783" s="18"/>
      <c r="I8783" s="18"/>
      <c r="J8783" s="18"/>
      <c r="L8783" s="13"/>
      <c r="M8783" s="13" t="s">
        <v>14777</v>
      </c>
      <c r="N8783" s="13" t="s">
        <v>14778</v>
      </c>
      <c r="O8783" s="13" t="s">
        <v>14777</v>
      </c>
      <c r="AC8783" s="22" t="s">
        <v>30464</v>
      </c>
      <c r="AD8783" s="24" t="s">
        <v>14726</v>
      </c>
      <c r="AE8783" s="24" t="s">
        <v>14727</v>
      </c>
      <c r="AF8783" s="24"/>
      <c r="AG8783" s="24" t="s">
        <v>21269</v>
      </c>
      <c r="AH8783" s="24" t="s">
        <v>1220</v>
      </c>
      <c r="AI8783" s="24" t="s">
        <v>1221</v>
      </c>
      <c r="AJ8783" s="24" t="s">
        <v>135</v>
      </c>
      <c r="AK8783" s="24" t="s">
        <v>136</v>
      </c>
      <c r="AL8783" s="22">
        <v>8781</v>
      </c>
    </row>
    <row r="8784" spans="7:38" s="10" customFormat="1">
      <c r="G8784" s="18"/>
      <c r="H8784" s="18"/>
      <c r="I8784" s="18"/>
      <c r="J8784" s="18"/>
      <c r="L8784" s="13"/>
      <c r="M8784" s="13" t="s">
        <v>14779</v>
      </c>
      <c r="N8784" s="13" t="s">
        <v>14780</v>
      </c>
      <c r="O8784" s="13" t="s">
        <v>14779</v>
      </c>
      <c r="AC8784" s="22" t="s">
        <v>30465</v>
      </c>
      <c r="AD8784" s="24" t="s">
        <v>14728</v>
      </c>
      <c r="AE8784" s="24" t="s">
        <v>12490</v>
      </c>
      <c r="AF8784" s="24"/>
      <c r="AG8784" s="24" t="s">
        <v>21269</v>
      </c>
      <c r="AH8784" s="24" t="s">
        <v>1220</v>
      </c>
      <c r="AI8784" s="24" t="s">
        <v>1221</v>
      </c>
      <c r="AJ8784" s="24" t="s">
        <v>135</v>
      </c>
      <c r="AK8784" s="24" t="s">
        <v>136</v>
      </c>
      <c r="AL8784" s="22">
        <v>8782</v>
      </c>
    </row>
    <row r="8785" spans="7:38" s="10" customFormat="1">
      <c r="G8785" s="18"/>
      <c r="H8785" s="18"/>
      <c r="I8785" s="18"/>
      <c r="J8785" s="18"/>
      <c r="L8785" s="13"/>
      <c r="M8785" s="13" t="s">
        <v>14781</v>
      </c>
      <c r="N8785" s="13" t="s">
        <v>14782</v>
      </c>
      <c r="O8785" s="13" t="s">
        <v>14781</v>
      </c>
      <c r="AC8785" s="22" t="s">
        <v>30466</v>
      </c>
      <c r="AD8785" s="24" t="s">
        <v>14729</v>
      </c>
      <c r="AE8785" s="24" t="s">
        <v>14730</v>
      </c>
      <c r="AF8785" s="24"/>
      <c r="AG8785" s="24" t="s">
        <v>21523</v>
      </c>
      <c r="AH8785" s="24" t="s">
        <v>1220</v>
      </c>
      <c r="AI8785" s="24" t="s">
        <v>1221</v>
      </c>
      <c r="AJ8785" s="24" t="s">
        <v>135</v>
      </c>
      <c r="AK8785" s="24" t="s">
        <v>136</v>
      </c>
      <c r="AL8785" s="22">
        <v>8783</v>
      </c>
    </row>
    <row r="8786" spans="7:38" s="10" customFormat="1">
      <c r="G8786" s="18"/>
      <c r="H8786" s="18"/>
      <c r="I8786" s="18"/>
      <c r="J8786" s="18"/>
      <c r="L8786" s="13"/>
      <c r="M8786" s="13" t="s">
        <v>14783</v>
      </c>
      <c r="N8786" s="13" t="s">
        <v>14784</v>
      </c>
      <c r="O8786" s="13" t="s">
        <v>14783</v>
      </c>
      <c r="AC8786" s="22" t="s">
        <v>30467</v>
      </c>
      <c r="AD8786" s="24" t="s">
        <v>14731</v>
      </c>
      <c r="AE8786" s="24" t="s">
        <v>8862</v>
      </c>
      <c r="AF8786" s="24"/>
      <c r="AG8786" s="24" t="s">
        <v>21523</v>
      </c>
      <c r="AH8786" s="24" t="s">
        <v>1220</v>
      </c>
      <c r="AI8786" s="24" t="s">
        <v>1221</v>
      </c>
      <c r="AJ8786" s="24" t="s">
        <v>135</v>
      </c>
      <c r="AK8786" s="24" t="s">
        <v>136</v>
      </c>
      <c r="AL8786" s="22">
        <v>8784</v>
      </c>
    </row>
    <row r="8787" spans="7:38" s="10" customFormat="1">
      <c r="G8787" s="18"/>
      <c r="H8787" s="18"/>
      <c r="I8787" s="18"/>
      <c r="J8787" s="18"/>
      <c r="L8787" s="13"/>
      <c r="M8787" s="13" t="s">
        <v>14785</v>
      </c>
      <c r="N8787" s="13" t="s">
        <v>14786</v>
      </c>
      <c r="O8787" s="13" t="s">
        <v>14785</v>
      </c>
      <c r="AC8787" s="22" t="s">
        <v>30468</v>
      </c>
      <c r="AD8787" s="24" t="s">
        <v>14732</v>
      </c>
      <c r="AE8787" s="24" t="s">
        <v>470</v>
      </c>
      <c r="AF8787" s="24"/>
      <c r="AG8787" s="24" t="s">
        <v>21523</v>
      </c>
      <c r="AH8787" s="24" t="s">
        <v>1220</v>
      </c>
      <c r="AI8787" s="24" t="s">
        <v>1221</v>
      </c>
      <c r="AJ8787" s="24" t="s">
        <v>135</v>
      </c>
      <c r="AK8787" s="24" t="s">
        <v>136</v>
      </c>
      <c r="AL8787" s="22">
        <v>8785</v>
      </c>
    </row>
    <row r="8788" spans="7:38" s="10" customFormat="1">
      <c r="G8788" s="18"/>
      <c r="H8788" s="18"/>
      <c r="I8788" s="18"/>
      <c r="J8788" s="18"/>
      <c r="L8788" s="13"/>
      <c r="M8788" s="13" t="s">
        <v>14787</v>
      </c>
      <c r="N8788" s="13" t="s">
        <v>14788</v>
      </c>
      <c r="O8788" s="13" t="s">
        <v>14787</v>
      </c>
      <c r="AC8788" s="22" t="s">
        <v>30469</v>
      </c>
      <c r="AD8788" s="24" t="s">
        <v>14733</v>
      </c>
      <c r="AE8788" s="24" t="s">
        <v>6923</v>
      </c>
      <c r="AF8788" s="24"/>
      <c r="AG8788" s="24" t="s">
        <v>21269</v>
      </c>
      <c r="AH8788" s="24" t="s">
        <v>1220</v>
      </c>
      <c r="AI8788" s="24" t="s">
        <v>1221</v>
      </c>
      <c r="AJ8788" s="24" t="s">
        <v>135</v>
      </c>
      <c r="AK8788" s="24" t="s">
        <v>136</v>
      </c>
      <c r="AL8788" s="22">
        <v>8786</v>
      </c>
    </row>
    <row r="8789" spans="7:38" s="10" customFormat="1">
      <c r="G8789" s="18"/>
      <c r="H8789" s="18"/>
      <c r="I8789" s="18"/>
      <c r="J8789" s="18"/>
      <c r="L8789" s="13"/>
      <c r="M8789" s="13" t="s">
        <v>15092</v>
      </c>
      <c r="N8789" s="13" t="s">
        <v>15093</v>
      </c>
      <c r="O8789" s="13" t="s">
        <v>15092</v>
      </c>
      <c r="AC8789" s="22" t="s">
        <v>30470</v>
      </c>
      <c r="AD8789" s="24" t="s">
        <v>14734</v>
      </c>
      <c r="AE8789" s="24" t="s">
        <v>14735</v>
      </c>
      <c r="AF8789" s="24"/>
      <c r="AG8789" s="24" t="s">
        <v>21269</v>
      </c>
      <c r="AH8789" s="24" t="s">
        <v>1220</v>
      </c>
      <c r="AI8789" s="24" t="s">
        <v>1221</v>
      </c>
      <c r="AJ8789" s="24" t="s">
        <v>135</v>
      </c>
      <c r="AK8789" s="24" t="s">
        <v>136</v>
      </c>
      <c r="AL8789" s="22">
        <v>8787</v>
      </c>
    </row>
    <row r="8790" spans="7:38" s="10" customFormat="1">
      <c r="G8790" s="18"/>
      <c r="H8790" s="18"/>
      <c r="I8790" s="18"/>
      <c r="J8790" s="18"/>
      <c r="L8790" s="13"/>
      <c r="M8790" s="13" t="s">
        <v>15094</v>
      </c>
      <c r="N8790" s="13" t="s">
        <v>15095</v>
      </c>
      <c r="O8790" s="13" t="s">
        <v>15094</v>
      </c>
      <c r="AC8790" s="22" t="s">
        <v>30471</v>
      </c>
      <c r="AD8790" s="24" t="s">
        <v>14736</v>
      </c>
      <c r="AE8790" s="24" t="s">
        <v>14737</v>
      </c>
      <c r="AF8790" s="24"/>
      <c r="AG8790" s="24" t="s">
        <v>21521</v>
      </c>
      <c r="AH8790" s="24" t="s">
        <v>1222</v>
      </c>
      <c r="AI8790" s="24" t="s">
        <v>1223</v>
      </c>
      <c r="AJ8790" s="24" t="s">
        <v>135</v>
      </c>
      <c r="AK8790" s="24" t="s">
        <v>136</v>
      </c>
      <c r="AL8790" s="22">
        <v>8788</v>
      </c>
    </row>
    <row r="8791" spans="7:38" s="10" customFormat="1">
      <c r="G8791" s="18"/>
      <c r="H8791" s="18"/>
      <c r="I8791" s="18"/>
      <c r="J8791" s="18"/>
      <c r="L8791" s="13"/>
      <c r="M8791" s="13" t="s">
        <v>15096</v>
      </c>
      <c r="N8791" s="13" t="s">
        <v>14227</v>
      </c>
      <c r="O8791" s="13" t="s">
        <v>15096</v>
      </c>
      <c r="AC8791" s="22" t="s">
        <v>30472</v>
      </c>
      <c r="AD8791" s="24" t="s">
        <v>14738</v>
      </c>
      <c r="AE8791" s="24" t="s">
        <v>1520</v>
      </c>
      <c r="AF8791" s="24"/>
      <c r="AG8791" s="24" t="s">
        <v>21523</v>
      </c>
      <c r="AH8791" s="24" t="s">
        <v>1222</v>
      </c>
      <c r="AI8791" s="24" t="s">
        <v>1223</v>
      </c>
      <c r="AJ8791" s="24" t="s">
        <v>135</v>
      </c>
      <c r="AK8791" s="24" t="s">
        <v>136</v>
      </c>
      <c r="AL8791" s="22">
        <v>8789</v>
      </c>
    </row>
    <row r="8792" spans="7:38" s="10" customFormat="1">
      <c r="G8792" s="18"/>
      <c r="H8792" s="18"/>
      <c r="I8792" s="18"/>
      <c r="J8792" s="18"/>
      <c r="L8792" s="13"/>
      <c r="M8792" s="13" t="s">
        <v>15097</v>
      </c>
      <c r="N8792" s="13" t="s">
        <v>15098</v>
      </c>
      <c r="O8792" s="13" t="s">
        <v>15097</v>
      </c>
      <c r="AC8792" s="22" t="s">
        <v>30473</v>
      </c>
      <c r="AD8792" s="24" t="s">
        <v>14739</v>
      </c>
      <c r="AE8792" s="24" t="s">
        <v>14740</v>
      </c>
      <c r="AF8792" s="24"/>
      <c r="AG8792" s="24" t="s">
        <v>21523</v>
      </c>
      <c r="AH8792" s="24" t="s">
        <v>1222</v>
      </c>
      <c r="AI8792" s="24" t="s">
        <v>1223</v>
      </c>
      <c r="AJ8792" s="24" t="s">
        <v>135</v>
      </c>
      <c r="AK8792" s="24" t="s">
        <v>136</v>
      </c>
      <c r="AL8792" s="22">
        <v>8790</v>
      </c>
    </row>
    <row r="8793" spans="7:38" s="10" customFormat="1">
      <c r="G8793" s="18"/>
      <c r="H8793" s="18"/>
      <c r="I8793" s="18"/>
      <c r="J8793" s="18"/>
      <c r="L8793" s="13"/>
      <c r="M8793" s="13" t="s">
        <v>15099</v>
      </c>
      <c r="N8793" s="13" t="s">
        <v>5976</v>
      </c>
      <c r="O8793" s="13" t="s">
        <v>15099</v>
      </c>
      <c r="AC8793" s="22" t="s">
        <v>30474</v>
      </c>
      <c r="AD8793" s="24" t="s">
        <v>14741</v>
      </c>
      <c r="AE8793" s="24" t="s">
        <v>8862</v>
      </c>
      <c r="AF8793" s="24"/>
      <c r="AG8793" s="24" t="s">
        <v>21523</v>
      </c>
      <c r="AH8793" s="24" t="s">
        <v>1222</v>
      </c>
      <c r="AI8793" s="24" t="s">
        <v>1223</v>
      </c>
      <c r="AJ8793" s="24" t="s">
        <v>135</v>
      </c>
      <c r="AK8793" s="24" t="s">
        <v>136</v>
      </c>
      <c r="AL8793" s="22">
        <v>8791</v>
      </c>
    </row>
    <row r="8794" spans="7:38" s="10" customFormat="1">
      <c r="G8794" s="18"/>
      <c r="H8794" s="18"/>
      <c r="I8794" s="18"/>
      <c r="J8794" s="18"/>
      <c r="L8794" s="13"/>
      <c r="M8794" s="13" t="s">
        <v>15100</v>
      </c>
      <c r="N8794" s="13" t="s">
        <v>15101</v>
      </c>
      <c r="O8794" s="13" t="s">
        <v>15100</v>
      </c>
      <c r="AC8794" s="22" t="s">
        <v>30475</v>
      </c>
      <c r="AD8794" s="24" t="s">
        <v>14742</v>
      </c>
      <c r="AE8794" s="24" t="s">
        <v>14743</v>
      </c>
      <c r="AF8794" s="24"/>
      <c r="AG8794" s="24" t="s">
        <v>21523</v>
      </c>
      <c r="AH8794" s="24" t="s">
        <v>1222</v>
      </c>
      <c r="AI8794" s="24" t="s">
        <v>1223</v>
      </c>
      <c r="AJ8794" s="24" t="s">
        <v>135</v>
      </c>
      <c r="AK8794" s="24" t="s">
        <v>136</v>
      </c>
      <c r="AL8794" s="22">
        <v>8792</v>
      </c>
    </row>
    <row r="8795" spans="7:38" s="10" customFormat="1">
      <c r="G8795" s="18"/>
      <c r="H8795" s="18"/>
      <c r="I8795" s="18"/>
      <c r="J8795" s="18"/>
      <c r="L8795" s="13"/>
      <c r="M8795" s="13" t="s">
        <v>15102</v>
      </c>
      <c r="N8795" s="13" t="s">
        <v>15103</v>
      </c>
      <c r="O8795" s="13" t="s">
        <v>15102</v>
      </c>
      <c r="AC8795" s="22" t="s">
        <v>30476</v>
      </c>
      <c r="AD8795" s="24" t="s">
        <v>14744</v>
      </c>
      <c r="AE8795" s="24" t="s">
        <v>14745</v>
      </c>
      <c r="AF8795" s="24"/>
      <c r="AG8795" s="24" t="s">
        <v>21523</v>
      </c>
      <c r="AH8795" s="24" t="s">
        <v>1222</v>
      </c>
      <c r="AI8795" s="24" t="s">
        <v>1223</v>
      </c>
      <c r="AJ8795" s="24" t="s">
        <v>135</v>
      </c>
      <c r="AK8795" s="24" t="s">
        <v>136</v>
      </c>
      <c r="AL8795" s="22">
        <v>8793</v>
      </c>
    </row>
    <row r="8796" spans="7:38" s="10" customFormat="1">
      <c r="G8796" s="18"/>
      <c r="H8796" s="18"/>
      <c r="I8796" s="18"/>
      <c r="J8796" s="18"/>
      <c r="L8796" s="13"/>
      <c r="M8796" s="13" t="s">
        <v>15104</v>
      </c>
      <c r="N8796" s="13" t="s">
        <v>15105</v>
      </c>
      <c r="O8796" s="13" t="s">
        <v>15104</v>
      </c>
      <c r="AC8796" s="22" t="s">
        <v>30477</v>
      </c>
      <c r="AD8796" s="24" t="s">
        <v>14746</v>
      </c>
      <c r="AE8796" s="24" t="s">
        <v>14747</v>
      </c>
      <c r="AF8796" s="24"/>
      <c r="AG8796" s="24" t="s">
        <v>21523</v>
      </c>
      <c r="AH8796" s="24" t="s">
        <v>1222</v>
      </c>
      <c r="AI8796" s="24" t="s">
        <v>1223</v>
      </c>
      <c r="AJ8796" s="24" t="s">
        <v>135</v>
      </c>
      <c r="AK8796" s="24" t="s">
        <v>136</v>
      </c>
      <c r="AL8796" s="22">
        <v>8794</v>
      </c>
    </row>
    <row r="8797" spans="7:38" s="10" customFormat="1">
      <c r="G8797" s="18"/>
      <c r="H8797" s="18"/>
      <c r="I8797" s="18"/>
      <c r="J8797" s="18"/>
      <c r="L8797" s="13"/>
      <c r="M8797" s="13" t="s">
        <v>15106</v>
      </c>
      <c r="N8797" s="13" t="s">
        <v>15107</v>
      </c>
      <c r="O8797" s="13" t="s">
        <v>15106</v>
      </c>
      <c r="AC8797" s="22" t="s">
        <v>30478</v>
      </c>
      <c r="AD8797" s="24" t="s">
        <v>14748</v>
      </c>
      <c r="AE8797" s="24" t="s">
        <v>681</v>
      </c>
      <c r="AF8797" s="24"/>
      <c r="AG8797" s="24" t="s">
        <v>21523</v>
      </c>
      <c r="AH8797" s="24" t="s">
        <v>1222</v>
      </c>
      <c r="AI8797" s="24" t="s">
        <v>1223</v>
      </c>
      <c r="AJ8797" s="24" t="s">
        <v>135</v>
      </c>
      <c r="AK8797" s="24" t="s">
        <v>136</v>
      </c>
      <c r="AL8797" s="22">
        <v>8795</v>
      </c>
    </row>
    <row r="8798" spans="7:38" s="10" customFormat="1">
      <c r="G8798" s="18"/>
      <c r="H8798" s="18"/>
      <c r="I8798" s="18"/>
      <c r="J8798" s="18"/>
      <c r="L8798" s="13"/>
      <c r="M8798" s="13" t="s">
        <v>15108</v>
      </c>
      <c r="N8798" s="13" t="s">
        <v>12673</v>
      </c>
      <c r="O8798" s="13" t="s">
        <v>15108</v>
      </c>
      <c r="AC8798" s="22" t="s">
        <v>30479</v>
      </c>
      <c r="AD8798" s="24" t="s">
        <v>14749</v>
      </c>
      <c r="AE8798" s="24" t="s">
        <v>14750</v>
      </c>
      <c r="AF8798" s="24"/>
      <c r="AG8798" s="24" t="s">
        <v>21523</v>
      </c>
      <c r="AH8798" s="24" t="s">
        <v>1222</v>
      </c>
      <c r="AI8798" s="24" t="s">
        <v>1223</v>
      </c>
      <c r="AJ8798" s="24" t="s">
        <v>135</v>
      </c>
      <c r="AK8798" s="24" t="s">
        <v>136</v>
      </c>
      <c r="AL8798" s="22">
        <v>8796</v>
      </c>
    </row>
    <row r="8799" spans="7:38" s="10" customFormat="1">
      <c r="G8799" s="18"/>
      <c r="H8799" s="18"/>
      <c r="I8799" s="18"/>
      <c r="J8799" s="18"/>
      <c r="L8799" s="13"/>
      <c r="M8799" s="13" t="s">
        <v>15109</v>
      </c>
      <c r="N8799" s="13" t="s">
        <v>1953</v>
      </c>
      <c r="O8799" s="13" t="s">
        <v>15109</v>
      </c>
      <c r="AC8799" s="22" t="s">
        <v>30480</v>
      </c>
      <c r="AD8799" s="24" t="s">
        <v>14751</v>
      </c>
      <c r="AE8799" s="24" t="s">
        <v>14752</v>
      </c>
      <c r="AF8799" s="24"/>
      <c r="AG8799" s="24" t="s">
        <v>21523</v>
      </c>
      <c r="AH8799" s="24" t="s">
        <v>1222</v>
      </c>
      <c r="AI8799" s="24" t="s">
        <v>1223</v>
      </c>
      <c r="AJ8799" s="24" t="s">
        <v>135</v>
      </c>
      <c r="AK8799" s="24" t="s">
        <v>136</v>
      </c>
      <c r="AL8799" s="22">
        <v>8797</v>
      </c>
    </row>
    <row r="8800" spans="7:38" s="10" customFormat="1">
      <c r="G8800" s="18"/>
      <c r="H8800" s="18"/>
      <c r="I8800" s="18"/>
      <c r="J8800" s="18"/>
      <c r="L8800" s="13"/>
      <c r="M8800" s="13" t="s">
        <v>15110</v>
      </c>
      <c r="N8800" s="13" t="s">
        <v>15111</v>
      </c>
      <c r="O8800" s="13" t="s">
        <v>15110</v>
      </c>
      <c r="AC8800" s="22" t="s">
        <v>30481</v>
      </c>
      <c r="AD8800" s="24" t="s">
        <v>14753</v>
      </c>
      <c r="AE8800" s="24" t="s">
        <v>14754</v>
      </c>
      <c r="AF8800" s="24"/>
      <c r="AG8800" s="24" t="s">
        <v>21521</v>
      </c>
      <c r="AH8800" s="24" t="s">
        <v>1224</v>
      </c>
      <c r="AI8800" s="24" t="s">
        <v>1225</v>
      </c>
      <c r="AJ8800" s="24" t="s">
        <v>135</v>
      </c>
      <c r="AK8800" s="24" t="s">
        <v>136</v>
      </c>
      <c r="AL8800" s="22">
        <v>8798</v>
      </c>
    </row>
    <row r="8801" spans="7:38" s="10" customFormat="1">
      <c r="G8801" s="18"/>
      <c r="H8801" s="18"/>
      <c r="I8801" s="18"/>
      <c r="J8801" s="18"/>
      <c r="L8801" s="13"/>
      <c r="M8801" s="13" t="s">
        <v>15112</v>
      </c>
      <c r="N8801" s="13" t="s">
        <v>5929</v>
      </c>
      <c r="O8801" s="13" t="s">
        <v>15112</v>
      </c>
      <c r="AC8801" s="22" t="s">
        <v>30482</v>
      </c>
      <c r="AD8801" s="24" t="s">
        <v>14755</v>
      </c>
      <c r="AE8801" s="24" t="s">
        <v>13187</v>
      </c>
      <c r="AF8801" s="24"/>
      <c r="AG8801" s="24" t="s">
        <v>21523</v>
      </c>
      <c r="AH8801" s="24" t="s">
        <v>1224</v>
      </c>
      <c r="AI8801" s="24" t="s">
        <v>1225</v>
      </c>
      <c r="AJ8801" s="24" t="s">
        <v>135</v>
      </c>
      <c r="AK8801" s="24" t="s">
        <v>136</v>
      </c>
      <c r="AL8801" s="22">
        <v>8799</v>
      </c>
    </row>
    <row r="8802" spans="7:38" s="10" customFormat="1">
      <c r="G8802" s="18"/>
      <c r="H8802" s="18"/>
      <c r="I8802" s="18"/>
      <c r="J8802" s="18"/>
      <c r="L8802" s="13"/>
      <c r="M8802" s="13" t="s">
        <v>15113</v>
      </c>
      <c r="N8802" s="13" t="s">
        <v>15114</v>
      </c>
      <c r="O8802" s="13" t="s">
        <v>15113</v>
      </c>
      <c r="AC8802" s="22" t="s">
        <v>30483</v>
      </c>
      <c r="AD8802" s="24" t="s">
        <v>14756</v>
      </c>
      <c r="AE8802" s="24" t="s">
        <v>14474</v>
      </c>
      <c r="AF8802" s="24"/>
      <c r="AG8802" s="24" t="s">
        <v>21523</v>
      </c>
      <c r="AH8802" s="24" t="s">
        <v>1224</v>
      </c>
      <c r="AI8802" s="24" t="s">
        <v>1225</v>
      </c>
      <c r="AJ8802" s="24" t="s">
        <v>135</v>
      </c>
      <c r="AK8802" s="24" t="s">
        <v>136</v>
      </c>
      <c r="AL8802" s="22">
        <v>8800</v>
      </c>
    </row>
    <row r="8803" spans="7:38" s="10" customFormat="1">
      <c r="G8803" s="18"/>
      <c r="H8803" s="18"/>
      <c r="I8803" s="18"/>
      <c r="J8803" s="18"/>
      <c r="L8803" s="13"/>
      <c r="M8803" s="13" t="s">
        <v>15115</v>
      </c>
      <c r="N8803" s="13" t="s">
        <v>15116</v>
      </c>
      <c r="O8803" s="13" t="s">
        <v>15115</v>
      </c>
      <c r="AC8803" s="22" t="s">
        <v>30484</v>
      </c>
      <c r="AD8803" s="24" t="s">
        <v>14757</v>
      </c>
      <c r="AE8803" s="24" t="s">
        <v>5486</v>
      </c>
      <c r="AF8803" s="24"/>
      <c r="AG8803" s="24" t="s">
        <v>21523</v>
      </c>
      <c r="AH8803" s="24" t="s">
        <v>1224</v>
      </c>
      <c r="AI8803" s="24" t="s">
        <v>1225</v>
      </c>
      <c r="AJ8803" s="24" t="s">
        <v>135</v>
      </c>
      <c r="AK8803" s="24" t="s">
        <v>136</v>
      </c>
      <c r="AL8803" s="22">
        <v>8801</v>
      </c>
    </row>
    <row r="8804" spans="7:38" s="10" customFormat="1">
      <c r="G8804" s="18"/>
      <c r="H8804" s="18"/>
      <c r="I8804" s="18"/>
      <c r="J8804" s="18"/>
      <c r="L8804" s="13"/>
      <c r="M8804" s="13" t="s">
        <v>15117</v>
      </c>
      <c r="N8804" s="13" t="s">
        <v>15118</v>
      </c>
      <c r="O8804" s="13" t="s">
        <v>15117</v>
      </c>
      <c r="AC8804" s="22" t="s">
        <v>30485</v>
      </c>
      <c r="AD8804" s="24" t="s">
        <v>14758</v>
      </c>
      <c r="AE8804" s="24" t="s">
        <v>5887</v>
      </c>
      <c r="AF8804" s="24"/>
      <c r="AG8804" s="24" t="s">
        <v>21523</v>
      </c>
      <c r="AH8804" s="24" t="s">
        <v>1224</v>
      </c>
      <c r="AI8804" s="24" t="s">
        <v>1225</v>
      </c>
      <c r="AJ8804" s="24" t="s">
        <v>135</v>
      </c>
      <c r="AK8804" s="24" t="s">
        <v>136</v>
      </c>
      <c r="AL8804" s="22">
        <v>8802</v>
      </c>
    </row>
    <row r="8805" spans="7:38" s="10" customFormat="1">
      <c r="G8805" s="18"/>
      <c r="H8805" s="18"/>
      <c r="I8805" s="18"/>
      <c r="J8805" s="18"/>
      <c r="L8805" s="13"/>
      <c r="M8805" s="13" t="s">
        <v>15119</v>
      </c>
      <c r="N8805" s="13" t="s">
        <v>15120</v>
      </c>
      <c r="O8805" s="13" t="s">
        <v>15119</v>
      </c>
      <c r="AC8805" s="22" t="s">
        <v>30486</v>
      </c>
      <c r="AD8805" s="24" t="s">
        <v>14759</v>
      </c>
      <c r="AE8805" s="24" t="s">
        <v>14760</v>
      </c>
      <c r="AF8805" s="24"/>
      <c r="AG8805" s="24" t="s">
        <v>21523</v>
      </c>
      <c r="AH8805" s="24" t="s">
        <v>1224</v>
      </c>
      <c r="AI8805" s="24" t="s">
        <v>1225</v>
      </c>
      <c r="AJ8805" s="24" t="s">
        <v>135</v>
      </c>
      <c r="AK8805" s="24" t="s">
        <v>136</v>
      </c>
      <c r="AL8805" s="22">
        <v>8803</v>
      </c>
    </row>
    <row r="8806" spans="7:38" s="10" customFormat="1">
      <c r="G8806" s="18"/>
      <c r="H8806" s="18"/>
      <c r="I8806" s="18"/>
      <c r="J8806" s="18"/>
      <c r="L8806" s="13"/>
      <c r="M8806" s="13" t="s">
        <v>15121</v>
      </c>
      <c r="N8806" s="13" t="s">
        <v>15122</v>
      </c>
      <c r="O8806" s="13" t="s">
        <v>15121</v>
      </c>
      <c r="AC8806" s="22" t="s">
        <v>30487</v>
      </c>
      <c r="AD8806" s="24" t="s">
        <v>14761</v>
      </c>
      <c r="AE8806" s="24" t="s">
        <v>14762</v>
      </c>
      <c r="AF8806" s="24"/>
      <c r="AG8806" s="24" t="s">
        <v>21523</v>
      </c>
      <c r="AH8806" s="24" t="s">
        <v>1224</v>
      </c>
      <c r="AI8806" s="24" t="s">
        <v>1225</v>
      </c>
      <c r="AJ8806" s="24" t="s">
        <v>135</v>
      </c>
      <c r="AK8806" s="24" t="s">
        <v>136</v>
      </c>
      <c r="AL8806" s="22">
        <v>8804</v>
      </c>
    </row>
    <row r="8807" spans="7:38" s="10" customFormat="1">
      <c r="G8807" s="18"/>
      <c r="H8807" s="18"/>
      <c r="I8807" s="18"/>
      <c r="J8807" s="18"/>
      <c r="L8807" s="13"/>
      <c r="M8807" s="13" t="s">
        <v>15123</v>
      </c>
      <c r="N8807" s="13" t="s">
        <v>15124</v>
      </c>
      <c r="O8807" s="13" t="s">
        <v>15123</v>
      </c>
      <c r="AC8807" s="22" t="s">
        <v>30488</v>
      </c>
      <c r="AD8807" s="24" t="s">
        <v>14763</v>
      </c>
      <c r="AE8807" s="24" t="s">
        <v>11735</v>
      </c>
      <c r="AF8807" s="24"/>
      <c r="AG8807" s="24" t="s">
        <v>21523</v>
      </c>
      <c r="AH8807" s="24" t="s">
        <v>1224</v>
      </c>
      <c r="AI8807" s="24" t="s">
        <v>1225</v>
      </c>
      <c r="AJ8807" s="24" t="s">
        <v>135</v>
      </c>
      <c r="AK8807" s="24" t="s">
        <v>136</v>
      </c>
      <c r="AL8807" s="22">
        <v>8805</v>
      </c>
    </row>
    <row r="8808" spans="7:38" s="10" customFormat="1">
      <c r="G8808" s="18"/>
      <c r="H8808" s="18"/>
      <c r="I8808" s="18"/>
      <c r="J8808" s="18"/>
      <c r="L8808" s="13"/>
      <c r="M8808" s="13" t="s">
        <v>15125</v>
      </c>
      <c r="N8808" s="13" t="s">
        <v>15126</v>
      </c>
      <c r="O8808" s="13" t="s">
        <v>15125</v>
      </c>
      <c r="AC8808" s="22" t="s">
        <v>30489</v>
      </c>
      <c r="AD8808" s="24" t="s">
        <v>14764</v>
      </c>
      <c r="AE8808" s="24" t="s">
        <v>14765</v>
      </c>
      <c r="AF8808" s="24"/>
      <c r="AG8808" s="24" t="s">
        <v>21523</v>
      </c>
      <c r="AH8808" s="24" t="s">
        <v>1224</v>
      </c>
      <c r="AI8808" s="24" t="s">
        <v>1225</v>
      </c>
      <c r="AJ8808" s="24" t="s">
        <v>135</v>
      </c>
      <c r="AK8808" s="24" t="s">
        <v>136</v>
      </c>
      <c r="AL8808" s="22">
        <v>8806</v>
      </c>
    </row>
    <row r="8809" spans="7:38" s="10" customFormat="1">
      <c r="G8809" s="18"/>
      <c r="H8809" s="18"/>
      <c r="I8809" s="18"/>
      <c r="J8809" s="18"/>
      <c r="L8809" s="13"/>
      <c r="M8809" s="13" t="s">
        <v>15127</v>
      </c>
      <c r="N8809" s="13" t="s">
        <v>15128</v>
      </c>
      <c r="O8809" s="13" t="s">
        <v>15127</v>
      </c>
      <c r="AC8809" s="22" t="s">
        <v>30490</v>
      </c>
      <c r="AD8809" s="24" t="s">
        <v>14766</v>
      </c>
      <c r="AE8809" s="24" t="s">
        <v>258</v>
      </c>
      <c r="AF8809" s="24"/>
      <c r="AG8809" s="24" t="s">
        <v>21523</v>
      </c>
      <c r="AH8809" s="24" t="s">
        <v>1224</v>
      </c>
      <c r="AI8809" s="24" t="s">
        <v>1225</v>
      </c>
      <c r="AJ8809" s="24" t="s">
        <v>135</v>
      </c>
      <c r="AK8809" s="24" t="s">
        <v>136</v>
      </c>
      <c r="AL8809" s="22">
        <v>8807</v>
      </c>
    </row>
    <row r="8810" spans="7:38" s="10" customFormat="1">
      <c r="G8810" s="18"/>
      <c r="H8810" s="18"/>
      <c r="I8810" s="18"/>
      <c r="J8810" s="18"/>
      <c r="L8810" s="13"/>
      <c r="M8810" s="13" t="s">
        <v>15129</v>
      </c>
      <c r="N8810" s="13" t="s">
        <v>15130</v>
      </c>
      <c r="O8810" s="13" t="s">
        <v>15129</v>
      </c>
      <c r="AC8810" s="22" t="s">
        <v>30491</v>
      </c>
      <c r="AD8810" s="24" t="s">
        <v>14767</v>
      </c>
      <c r="AE8810" s="24" t="s">
        <v>5879</v>
      </c>
      <c r="AF8810" s="24"/>
      <c r="AG8810" s="24" t="s">
        <v>21523</v>
      </c>
      <c r="AH8810" s="24" t="s">
        <v>1224</v>
      </c>
      <c r="AI8810" s="24" t="s">
        <v>1225</v>
      </c>
      <c r="AJ8810" s="24" t="s">
        <v>135</v>
      </c>
      <c r="AK8810" s="24" t="s">
        <v>136</v>
      </c>
      <c r="AL8810" s="22">
        <v>8808</v>
      </c>
    </row>
    <row r="8811" spans="7:38" s="10" customFormat="1">
      <c r="G8811" s="18"/>
      <c r="H8811" s="18"/>
      <c r="I8811" s="18"/>
      <c r="J8811" s="18"/>
      <c r="L8811" s="13"/>
      <c r="M8811" s="13" t="s">
        <v>15131</v>
      </c>
      <c r="N8811" s="13" t="s">
        <v>15132</v>
      </c>
      <c r="O8811" s="13" t="s">
        <v>15131</v>
      </c>
      <c r="AC8811" s="22" t="s">
        <v>30492</v>
      </c>
      <c r="AD8811" s="24" t="s">
        <v>14768</v>
      </c>
      <c r="AE8811" s="24" t="s">
        <v>4096</v>
      </c>
      <c r="AF8811" s="24"/>
      <c r="AG8811" s="24" t="s">
        <v>21523</v>
      </c>
      <c r="AH8811" s="24" t="s">
        <v>1224</v>
      </c>
      <c r="AI8811" s="24" t="s">
        <v>1225</v>
      </c>
      <c r="AJ8811" s="24" t="s">
        <v>135</v>
      </c>
      <c r="AK8811" s="24" t="s">
        <v>136</v>
      </c>
      <c r="AL8811" s="22">
        <v>8809</v>
      </c>
    </row>
    <row r="8812" spans="7:38" s="10" customFormat="1">
      <c r="G8812" s="18"/>
      <c r="H8812" s="18"/>
      <c r="I8812" s="18"/>
      <c r="J8812" s="18"/>
      <c r="L8812" s="13"/>
      <c r="M8812" s="13" t="s">
        <v>15133</v>
      </c>
      <c r="N8812" s="13" t="s">
        <v>15134</v>
      </c>
      <c r="O8812" s="13" t="s">
        <v>15133</v>
      </c>
      <c r="AC8812" s="22" t="s">
        <v>30493</v>
      </c>
      <c r="AD8812" s="24" t="s">
        <v>14769</v>
      </c>
      <c r="AE8812" s="24" t="s">
        <v>14770</v>
      </c>
      <c r="AF8812" s="24"/>
      <c r="AG8812" s="24" t="s">
        <v>21521</v>
      </c>
      <c r="AH8812" s="24" t="s">
        <v>1564</v>
      </c>
      <c r="AI8812" s="24" t="s">
        <v>1565</v>
      </c>
      <c r="AJ8812" s="24" t="s">
        <v>135</v>
      </c>
      <c r="AK8812" s="24" t="s">
        <v>136</v>
      </c>
      <c r="AL8812" s="22">
        <v>8810</v>
      </c>
    </row>
    <row r="8813" spans="7:38" s="10" customFormat="1">
      <c r="G8813" s="18"/>
      <c r="H8813" s="18"/>
      <c r="I8813" s="18"/>
      <c r="J8813" s="18"/>
      <c r="L8813" s="13"/>
      <c r="M8813" s="13" t="s">
        <v>15135</v>
      </c>
      <c r="N8813" s="13" t="s">
        <v>14084</v>
      </c>
      <c r="O8813" s="13" t="s">
        <v>15135</v>
      </c>
      <c r="AC8813" s="22" t="s">
        <v>30494</v>
      </c>
      <c r="AD8813" s="24" t="s">
        <v>14771</v>
      </c>
      <c r="AE8813" s="24" t="s">
        <v>14772</v>
      </c>
      <c r="AF8813" s="24"/>
      <c r="AG8813" s="24" t="s">
        <v>21523</v>
      </c>
      <c r="AH8813" s="24" t="s">
        <v>1564</v>
      </c>
      <c r="AI8813" s="24" t="s">
        <v>1565</v>
      </c>
      <c r="AJ8813" s="24" t="s">
        <v>135</v>
      </c>
      <c r="AK8813" s="24" t="s">
        <v>136</v>
      </c>
      <c r="AL8813" s="22">
        <v>8811</v>
      </c>
    </row>
    <row r="8814" spans="7:38" s="10" customFormat="1">
      <c r="G8814" s="18"/>
      <c r="H8814" s="18"/>
      <c r="I8814" s="18"/>
      <c r="J8814" s="18"/>
      <c r="L8814" s="13"/>
      <c r="M8814" s="13" t="s">
        <v>15136</v>
      </c>
      <c r="N8814" s="13" t="s">
        <v>8946</v>
      </c>
      <c r="O8814" s="13" t="s">
        <v>15136</v>
      </c>
      <c r="AC8814" s="22" t="s">
        <v>30495</v>
      </c>
      <c r="AD8814" s="24" t="s">
        <v>14773</v>
      </c>
      <c r="AE8814" s="24" t="s">
        <v>14774</v>
      </c>
      <c r="AF8814" s="24"/>
      <c r="AG8814" s="24" t="s">
        <v>21523</v>
      </c>
      <c r="AH8814" s="24" t="s">
        <v>1564</v>
      </c>
      <c r="AI8814" s="24" t="s">
        <v>1565</v>
      </c>
      <c r="AJ8814" s="24" t="s">
        <v>135</v>
      </c>
      <c r="AK8814" s="24" t="s">
        <v>136</v>
      </c>
      <c r="AL8814" s="22">
        <v>8812</v>
      </c>
    </row>
    <row r="8815" spans="7:38" s="10" customFormat="1">
      <c r="G8815" s="18"/>
      <c r="H8815" s="18"/>
      <c r="I8815" s="18"/>
      <c r="J8815" s="18"/>
      <c r="L8815" s="13"/>
      <c r="M8815" s="13" t="s">
        <v>15137</v>
      </c>
      <c r="N8815" s="13" t="s">
        <v>13521</v>
      </c>
      <c r="O8815" s="13" t="s">
        <v>15137</v>
      </c>
      <c r="AC8815" s="22" t="s">
        <v>30496</v>
      </c>
      <c r="AD8815" s="24" t="s">
        <v>14775</v>
      </c>
      <c r="AE8815" s="24" t="s">
        <v>14243</v>
      </c>
      <c r="AF8815" s="24"/>
      <c r="AG8815" s="24" t="s">
        <v>21523</v>
      </c>
      <c r="AH8815" s="24" t="s">
        <v>1564</v>
      </c>
      <c r="AI8815" s="24" t="s">
        <v>1565</v>
      </c>
      <c r="AJ8815" s="24" t="s">
        <v>135</v>
      </c>
      <c r="AK8815" s="24" t="s">
        <v>136</v>
      </c>
      <c r="AL8815" s="22">
        <v>8813</v>
      </c>
    </row>
    <row r="8816" spans="7:38" s="10" customFormat="1">
      <c r="G8816" s="18"/>
      <c r="H8816" s="18"/>
      <c r="I8816" s="18"/>
      <c r="J8816" s="18"/>
      <c r="L8816" s="13"/>
      <c r="M8816" s="13" t="s">
        <v>15138</v>
      </c>
      <c r="N8816" s="13" t="s">
        <v>15139</v>
      </c>
      <c r="O8816" s="13" t="s">
        <v>15138</v>
      </c>
      <c r="AC8816" s="22" t="s">
        <v>30497</v>
      </c>
      <c r="AD8816" s="24" t="s">
        <v>14776</v>
      </c>
      <c r="AE8816" s="24" t="s">
        <v>14001</v>
      </c>
      <c r="AF8816" s="24"/>
      <c r="AG8816" s="24" t="s">
        <v>21523</v>
      </c>
      <c r="AH8816" s="24" t="s">
        <v>1564</v>
      </c>
      <c r="AI8816" s="24" t="s">
        <v>1565</v>
      </c>
      <c r="AJ8816" s="24" t="s">
        <v>135</v>
      </c>
      <c r="AK8816" s="24" t="s">
        <v>136</v>
      </c>
      <c r="AL8816" s="22">
        <v>8814</v>
      </c>
    </row>
    <row r="8817" spans="7:38" s="10" customFormat="1">
      <c r="G8817" s="18"/>
      <c r="H8817" s="18"/>
      <c r="I8817" s="18"/>
      <c r="J8817" s="18"/>
      <c r="L8817" s="13"/>
      <c r="M8817" s="13" t="s">
        <v>15140</v>
      </c>
      <c r="N8817" s="13" t="s">
        <v>13263</v>
      </c>
      <c r="O8817" s="13" t="s">
        <v>15140</v>
      </c>
      <c r="AC8817" s="22" t="s">
        <v>30498</v>
      </c>
      <c r="AD8817" s="24" t="s">
        <v>14777</v>
      </c>
      <c r="AE8817" s="24" t="s">
        <v>14778</v>
      </c>
      <c r="AF8817" s="24"/>
      <c r="AG8817" s="24" t="s">
        <v>21523</v>
      </c>
      <c r="AH8817" s="24" t="s">
        <v>1564</v>
      </c>
      <c r="AI8817" s="24" t="s">
        <v>1565</v>
      </c>
      <c r="AJ8817" s="24" t="s">
        <v>135</v>
      </c>
      <c r="AK8817" s="24" t="s">
        <v>136</v>
      </c>
      <c r="AL8817" s="22">
        <v>8815</v>
      </c>
    </row>
    <row r="8818" spans="7:38" s="10" customFormat="1">
      <c r="G8818" s="18"/>
      <c r="H8818" s="18"/>
      <c r="I8818" s="18"/>
      <c r="J8818" s="18"/>
      <c r="L8818" s="13"/>
      <c r="M8818" s="13" t="s">
        <v>15141</v>
      </c>
      <c r="N8818" s="13" t="s">
        <v>15142</v>
      </c>
      <c r="O8818" s="13" t="s">
        <v>15141</v>
      </c>
      <c r="AC8818" s="22" t="s">
        <v>30499</v>
      </c>
      <c r="AD8818" s="24" t="s">
        <v>14779</v>
      </c>
      <c r="AE8818" s="24" t="s">
        <v>14780</v>
      </c>
      <c r="AF8818" s="24"/>
      <c r="AG8818" s="24" t="s">
        <v>21523</v>
      </c>
      <c r="AH8818" s="24" t="s">
        <v>1564</v>
      </c>
      <c r="AI8818" s="24" t="s">
        <v>1565</v>
      </c>
      <c r="AJ8818" s="24" t="s">
        <v>135</v>
      </c>
      <c r="AK8818" s="24" t="s">
        <v>136</v>
      </c>
      <c r="AL8818" s="22">
        <v>8816</v>
      </c>
    </row>
    <row r="8819" spans="7:38" s="10" customFormat="1">
      <c r="G8819" s="18"/>
      <c r="H8819" s="18"/>
      <c r="I8819" s="18"/>
      <c r="J8819" s="18"/>
      <c r="L8819" s="13"/>
      <c r="M8819" s="13" t="s">
        <v>15143</v>
      </c>
      <c r="N8819" s="13" t="s">
        <v>15144</v>
      </c>
      <c r="O8819" s="13" t="s">
        <v>15143</v>
      </c>
      <c r="AC8819" s="22" t="s">
        <v>30500</v>
      </c>
      <c r="AD8819" s="24" t="s">
        <v>14781</v>
      </c>
      <c r="AE8819" s="24" t="s">
        <v>14782</v>
      </c>
      <c r="AF8819" s="24"/>
      <c r="AG8819" s="24" t="s">
        <v>21523</v>
      </c>
      <c r="AH8819" s="24" t="s">
        <v>1564</v>
      </c>
      <c r="AI8819" s="24" t="s">
        <v>1565</v>
      </c>
      <c r="AJ8819" s="24" t="s">
        <v>135</v>
      </c>
      <c r="AK8819" s="24" t="s">
        <v>136</v>
      </c>
      <c r="AL8819" s="22">
        <v>8817</v>
      </c>
    </row>
    <row r="8820" spans="7:38" s="10" customFormat="1">
      <c r="G8820" s="18"/>
      <c r="H8820" s="18"/>
      <c r="I8820" s="18"/>
      <c r="J8820" s="18"/>
      <c r="L8820" s="13"/>
      <c r="M8820" s="13" t="s">
        <v>15145</v>
      </c>
      <c r="N8820" s="13" t="s">
        <v>15146</v>
      </c>
      <c r="O8820" s="13" t="s">
        <v>15145</v>
      </c>
      <c r="AC8820" s="22" t="s">
        <v>30501</v>
      </c>
      <c r="AD8820" s="24" t="s">
        <v>14783</v>
      </c>
      <c r="AE8820" s="24" t="s">
        <v>14784</v>
      </c>
      <c r="AF8820" s="24"/>
      <c r="AG8820" s="24" t="s">
        <v>21523</v>
      </c>
      <c r="AH8820" s="24" t="s">
        <v>1564</v>
      </c>
      <c r="AI8820" s="24" t="s">
        <v>1565</v>
      </c>
      <c r="AJ8820" s="24" t="s">
        <v>135</v>
      </c>
      <c r="AK8820" s="24" t="s">
        <v>136</v>
      </c>
      <c r="AL8820" s="22">
        <v>8818</v>
      </c>
    </row>
    <row r="8821" spans="7:38" s="10" customFormat="1">
      <c r="G8821" s="18"/>
      <c r="H8821" s="18"/>
      <c r="I8821" s="18"/>
      <c r="J8821" s="18"/>
      <c r="L8821" s="13"/>
      <c r="M8821" s="13" t="s">
        <v>15147</v>
      </c>
      <c r="N8821" s="13" t="s">
        <v>15148</v>
      </c>
      <c r="O8821" s="13" t="s">
        <v>15147</v>
      </c>
      <c r="AC8821" s="22" t="s">
        <v>30502</v>
      </c>
      <c r="AD8821" s="24" t="s">
        <v>14785</v>
      </c>
      <c r="AE8821" s="24" t="s">
        <v>14786</v>
      </c>
      <c r="AF8821" s="24"/>
      <c r="AG8821" s="24" t="s">
        <v>21523</v>
      </c>
      <c r="AH8821" s="24" t="s">
        <v>1564</v>
      </c>
      <c r="AI8821" s="24" t="s">
        <v>1565</v>
      </c>
      <c r="AJ8821" s="24" t="s">
        <v>135</v>
      </c>
      <c r="AK8821" s="24" t="s">
        <v>136</v>
      </c>
      <c r="AL8821" s="22">
        <v>8819</v>
      </c>
    </row>
    <row r="8822" spans="7:38" s="10" customFormat="1">
      <c r="G8822" s="18"/>
      <c r="H8822" s="18"/>
      <c r="I8822" s="18"/>
      <c r="J8822" s="18"/>
      <c r="L8822" s="13"/>
      <c r="M8822" s="13" t="s">
        <v>15149</v>
      </c>
      <c r="N8822" s="13" t="s">
        <v>15150</v>
      </c>
      <c r="O8822" s="13" t="s">
        <v>15149</v>
      </c>
      <c r="AC8822" s="22" t="s">
        <v>30503</v>
      </c>
      <c r="AD8822" s="24" t="s">
        <v>14787</v>
      </c>
      <c r="AE8822" s="24" t="s">
        <v>14788</v>
      </c>
      <c r="AF8822" s="24"/>
      <c r="AG8822" s="24" t="s">
        <v>21523</v>
      </c>
      <c r="AH8822" s="24" t="s">
        <v>1564</v>
      </c>
      <c r="AI8822" s="24" t="s">
        <v>1565</v>
      </c>
      <c r="AJ8822" s="24" t="s">
        <v>135</v>
      </c>
      <c r="AK8822" s="24" t="s">
        <v>136</v>
      </c>
      <c r="AL8822" s="22">
        <v>8820</v>
      </c>
    </row>
    <row r="8823" spans="7:38" s="10" customFormat="1">
      <c r="G8823" s="18"/>
      <c r="H8823" s="18"/>
      <c r="I8823" s="18"/>
      <c r="J8823" s="18"/>
      <c r="L8823" s="13"/>
      <c r="M8823" s="13" t="s">
        <v>15151</v>
      </c>
      <c r="N8823" s="13" t="s">
        <v>15152</v>
      </c>
      <c r="O8823" s="13" t="s">
        <v>15151</v>
      </c>
      <c r="AC8823" s="22" t="s">
        <v>30504</v>
      </c>
      <c r="AD8823" s="24" t="s">
        <v>15092</v>
      </c>
      <c r="AE8823" s="24" t="s">
        <v>15093</v>
      </c>
      <c r="AF8823" s="24"/>
      <c r="AG8823" s="24" t="s">
        <v>21521</v>
      </c>
      <c r="AH8823" s="24" t="s">
        <v>1566</v>
      </c>
      <c r="AI8823" s="24" t="s">
        <v>1567</v>
      </c>
      <c r="AJ8823" s="24" t="s">
        <v>135</v>
      </c>
      <c r="AK8823" s="24" t="s">
        <v>136</v>
      </c>
      <c r="AL8823" s="22">
        <v>8821</v>
      </c>
    </row>
    <row r="8824" spans="7:38" s="10" customFormat="1">
      <c r="G8824" s="18"/>
      <c r="H8824" s="18"/>
      <c r="I8824" s="18"/>
      <c r="J8824" s="18"/>
      <c r="L8824" s="13"/>
      <c r="M8824" s="13" t="s">
        <v>15153</v>
      </c>
      <c r="N8824" s="13" t="s">
        <v>13967</v>
      </c>
      <c r="O8824" s="13" t="s">
        <v>15153</v>
      </c>
      <c r="AC8824" s="22" t="s">
        <v>30505</v>
      </c>
      <c r="AD8824" s="24" t="s">
        <v>15094</v>
      </c>
      <c r="AE8824" s="24" t="s">
        <v>15095</v>
      </c>
      <c r="AF8824" s="24"/>
      <c r="AG8824" s="24" t="s">
        <v>21523</v>
      </c>
      <c r="AH8824" s="24" t="s">
        <v>1566</v>
      </c>
      <c r="AI8824" s="24" t="s">
        <v>1567</v>
      </c>
      <c r="AJ8824" s="24" t="s">
        <v>135</v>
      </c>
      <c r="AK8824" s="24" t="s">
        <v>136</v>
      </c>
      <c r="AL8824" s="22">
        <v>8822</v>
      </c>
    </row>
    <row r="8825" spans="7:38" s="10" customFormat="1">
      <c r="G8825" s="18"/>
      <c r="H8825" s="18"/>
      <c r="I8825" s="18"/>
      <c r="J8825" s="18"/>
      <c r="L8825" s="13"/>
      <c r="M8825" s="13" t="s">
        <v>15154</v>
      </c>
      <c r="N8825" s="13" t="s">
        <v>15155</v>
      </c>
      <c r="O8825" s="13" t="s">
        <v>15154</v>
      </c>
      <c r="AC8825" s="22" t="s">
        <v>30506</v>
      </c>
      <c r="AD8825" s="24" t="s">
        <v>15096</v>
      </c>
      <c r="AE8825" s="24" t="s">
        <v>14227</v>
      </c>
      <c r="AF8825" s="24"/>
      <c r="AG8825" s="24" t="s">
        <v>21523</v>
      </c>
      <c r="AH8825" s="24" t="s">
        <v>1566</v>
      </c>
      <c r="AI8825" s="24" t="s">
        <v>1567</v>
      </c>
      <c r="AJ8825" s="24" t="s">
        <v>135</v>
      </c>
      <c r="AK8825" s="24" t="s">
        <v>136</v>
      </c>
      <c r="AL8825" s="22">
        <v>8823</v>
      </c>
    </row>
    <row r="8826" spans="7:38" s="10" customFormat="1">
      <c r="G8826" s="18"/>
      <c r="H8826" s="18"/>
      <c r="I8826" s="18"/>
      <c r="J8826" s="18"/>
      <c r="L8826" s="13"/>
      <c r="M8826" s="13" t="s">
        <v>15156</v>
      </c>
      <c r="N8826" s="13" t="s">
        <v>1383</v>
      </c>
      <c r="O8826" s="13" t="s">
        <v>15156</v>
      </c>
      <c r="AC8826" s="22" t="s">
        <v>30507</v>
      </c>
      <c r="AD8826" s="24" t="s">
        <v>15097</v>
      </c>
      <c r="AE8826" s="24" t="s">
        <v>15098</v>
      </c>
      <c r="AF8826" s="24"/>
      <c r="AG8826" s="24" t="s">
        <v>21523</v>
      </c>
      <c r="AH8826" s="24" t="s">
        <v>1566</v>
      </c>
      <c r="AI8826" s="24" t="s">
        <v>1567</v>
      </c>
      <c r="AJ8826" s="24" t="s">
        <v>135</v>
      </c>
      <c r="AK8826" s="24" t="s">
        <v>136</v>
      </c>
      <c r="AL8826" s="22">
        <v>8824</v>
      </c>
    </row>
    <row r="8827" spans="7:38" s="10" customFormat="1">
      <c r="G8827" s="18"/>
      <c r="H8827" s="18"/>
      <c r="I8827" s="18"/>
      <c r="J8827" s="18"/>
      <c r="L8827" s="13"/>
      <c r="M8827" s="13" t="s">
        <v>15157</v>
      </c>
      <c r="N8827" s="13" t="s">
        <v>15158</v>
      </c>
      <c r="O8827" s="13" t="s">
        <v>15157</v>
      </c>
      <c r="AC8827" s="22" t="s">
        <v>30508</v>
      </c>
      <c r="AD8827" s="24" t="s">
        <v>15099</v>
      </c>
      <c r="AE8827" s="24" t="s">
        <v>5976</v>
      </c>
      <c r="AF8827" s="24"/>
      <c r="AG8827" s="24" t="s">
        <v>21523</v>
      </c>
      <c r="AH8827" s="24" t="s">
        <v>1566</v>
      </c>
      <c r="AI8827" s="24" t="s">
        <v>1567</v>
      </c>
      <c r="AJ8827" s="24" t="s">
        <v>135</v>
      </c>
      <c r="AK8827" s="24" t="s">
        <v>136</v>
      </c>
      <c r="AL8827" s="22">
        <v>8825</v>
      </c>
    </row>
    <row r="8828" spans="7:38" s="10" customFormat="1">
      <c r="G8828" s="18"/>
      <c r="H8828" s="18"/>
      <c r="I8828" s="18"/>
      <c r="J8828" s="18"/>
      <c r="L8828" s="13"/>
      <c r="M8828" s="13" t="s">
        <v>15159</v>
      </c>
      <c r="N8828" s="13" t="s">
        <v>14095</v>
      </c>
      <c r="O8828" s="13" t="s">
        <v>15159</v>
      </c>
      <c r="AC8828" s="22" t="s">
        <v>30509</v>
      </c>
      <c r="AD8828" s="24" t="s">
        <v>15100</v>
      </c>
      <c r="AE8828" s="24" t="s">
        <v>15101</v>
      </c>
      <c r="AF8828" s="24"/>
      <c r="AG8828" s="24" t="s">
        <v>21523</v>
      </c>
      <c r="AH8828" s="24" t="s">
        <v>1566</v>
      </c>
      <c r="AI8828" s="24" t="s">
        <v>1567</v>
      </c>
      <c r="AJ8828" s="24" t="s">
        <v>135</v>
      </c>
      <c r="AK8828" s="24" t="s">
        <v>136</v>
      </c>
      <c r="AL8828" s="22">
        <v>8826</v>
      </c>
    </row>
    <row r="8829" spans="7:38" s="10" customFormat="1">
      <c r="G8829" s="18"/>
      <c r="H8829" s="18"/>
      <c r="I8829" s="18"/>
      <c r="J8829" s="18"/>
      <c r="L8829" s="13"/>
      <c r="M8829" s="13" t="s">
        <v>15160</v>
      </c>
      <c r="N8829" s="13" t="s">
        <v>14076</v>
      </c>
      <c r="O8829" s="13" t="s">
        <v>15160</v>
      </c>
      <c r="AC8829" s="22" t="s">
        <v>30510</v>
      </c>
      <c r="AD8829" s="24" t="s">
        <v>15102</v>
      </c>
      <c r="AE8829" s="24" t="s">
        <v>15103</v>
      </c>
      <c r="AF8829" s="24"/>
      <c r="AG8829" s="24" t="s">
        <v>21523</v>
      </c>
      <c r="AH8829" s="24" t="s">
        <v>1566</v>
      </c>
      <c r="AI8829" s="24" t="s">
        <v>1567</v>
      </c>
      <c r="AJ8829" s="24" t="s">
        <v>135</v>
      </c>
      <c r="AK8829" s="24" t="s">
        <v>136</v>
      </c>
      <c r="AL8829" s="22">
        <v>8827</v>
      </c>
    </row>
    <row r="8830" spans="7:38" s="10" customFormat="1">
      <c r="G8830" s="18"/>
      <c r="H8830" s="18"/>
      <c r="I8830" s="18"/>
      <c r="J8830" s="18"/>
      <c r="L8830" s="13"/>
      <c r="M8830" s="13" t="s">
        <v>15161</v>
      </c>
      <c r="N8830" s="13" t="s">
        <v>15162</v>
      </c>
      <c r="O8830" s="13" t="s">
        <v>15161</v>
      </c>
      <c r="AC8830" s="22" t="s">
        <v>30511</v>
      </c>
      <c r="AD8830" s="24" t="s">
        <v>15104</v>
      </c>
      <c r="AE8830" s="24" t="s">
        <v>15105</v>
      </c>
      <c r="AF8830" s="24"/>
      <c r="AG8830" s="24" t="s">
        <v>21523</v>
      </c>
      <c r="AH8830" s="24" t="s">
        <v>1566</v>
      </c>
      <c r="AI8830" s="24" t="s">
        <v>1567</v>
      </c>
      <c r="AJ8830" s="24" t="s">
        <v>135</v>
      </c>
      <c r="AK8830" s="24" t="s">
        <v>136</v>
      </c>
      <c r="AL8830" s="22">
        <v>8828</v>
      </c>
    </row>
    <row r="8831" spans="7:38" s="10" customFormat="1">
      <c r="G8831" s="18"/>
      <c r="H8831" s="18"/>
      <c r="I8831" s="18"/>
      <c r="J8831" s="18"/>
      <c r="L8831" s="13"/>
      <c r="M8831" s="13" t="s">
        <v>15163</v>
      </c>
      <c r="N8831" s="13" t="s">
        <v>15164</v>
      </c>
      <c r="O8831" s="13" t="s">
        <v>15163</v>
      </c>
      <c r="AC8831" s="22" t="s">
        <v>30512</v>
      </c>
      <c r="AD8831" s="24" t="s">
        <v>15106</v>
      </c>
      <c r="AE8831" s="24" t="s">
        <v>15107</v>
      </c>
      <c r="AF8831" s="24"/>
      <c r="AG8831" s="24" t="s">
        <v>21523</v>
      </c>
      <c r="AH8831" s="24" t="s">
        <v>1566</v>
      </c>
      <c r="AI8831" s="24" t="s">
        <v>1567</v>
      </c>
      <c r="AJ8831" s="24" t="s">
        <v>135</v>
      </c>
      <c r="AK8831" s="24" t="s">
        <v>136</v>
      </c>
      <c r="AL8831" s="22">
        <v>8829</v>
      </c>
    </row>
    <row r="8832" spans="7:38" s="10" customFormat="1">
      <c r="G8832" s="18"/>
      <c r="H8832" s="18"/>
      <c r="I8832" s="18"/>
      <c r="J8832" s="18"/>
      <c r="L8832" s="13"/>
      <c r="M8832" s="13" t="s">
        <v>15165</v>
      </c>
      <c r="N8832" s="13" t="s">
        <v>15166</v>
      </c>
      <c r="O8832" s="13" t="s">
        <v>15165</v>
      </c>
      <c r="AC8832" s="22" t="s">
        <v>30513</v>
      </c>
      <c r="AD8832" s="24" t="s">
        <v>15108</v>
      </c>
      <c r="AE8832" s="24" t="s">
        <v>12673</v>
      </c>
      <c r="AF8832" s="24"/>
      <c r="AG8832" s="24" t="s">
        <v>21523</v>
      </c>
      <c r="AH8832" s="24" t="s">
        <v>1566</v>
      </c>
      <c r="AI8832" s="24" t="s">
        <v>1567</v>
      </c>
      <c r="AJ8832" s="24" t="s">
        <v>135</v>
      </c>
      <c r="AK8832" s="24" t="s">
        <v>136</v>
      </c>
      <c r="AL8832" s="22">
        <v>8830</v>
      </c>
    </row>
    <row r="8833" spans="7:38" s="10" customFormat="1">
      <c r="G8833" s="18"/>
      <c r="H8833" s="18"/>
      <c r="I8833" s="18"/>
      <c r="J8833" s="18"/>
      <c r="L8833" s="13"/>
      <c r="M8833" s="13" t="s">
        <v>15167</v>
      </c>
      <c r="N8833" s="13" t="s">
        <v>14320</v>
      </c>
      <c r="O8833" s="13" t="s">
        <v>15167</v>
      </c>
      <c r="AC8833" s="22" t="s">
        <v>30514</v>
      </c>
      <c r="AD8833" s="24" t="s">
        <v>15109</v>
      </c>
      <c r="AE8833" s="24" t="s">
        <v>1953</v>
      </c>
      <c r="AF8833" s="24"/>
      <c r="AG8833" s="24" t="s">
        <v>21523</v>
      </c>
      <c r="AH8833" s="24" t="s">
        <v>1566</v>
      </c>
      <c r="AI8833" s="24" t="s">
        <v>1567</v>
      </c>
      <c r="AJ8833" s="24" t="s">
        <v>135</v>
      </c>
      <c r="AK8833" s="24" t="s">
        <v>136</v>
      </c>
      <c r="AL8833" s="22">
        <v>8831</v>
      </c>
    </row>
    <row r="8834" spans="7:38" s="10" customFormat="1">
      <c r="G8834" s="18"/>
      <c r="H8834" s="18"/>
      <c r="I8834" s="18"/>
      <c r="J8834" s="18"/>
      <c r="L8834" s="13"/>
      <c r="M8834" s="13" t="s">
        <v>15168</v>
      </c>
      <c r="N8834" s="13" t="s">
        <v>9801</v>
      </c>
      <c r="O8834" s="13" t="s">
        <v>15168</v>
      </c>
      <c r="AC8834" s="22" t="s">
        <v>30515</v>
      </c>
      <c r="AD8834" s="24" t="s">
        <v>15110</v>
      </c>
      <c r="AE8834" s="24" t="s">
        <v>15111</v>
      </c>
      <c r="AF8834" s="24"/>
      <c r="AG8834" s="24" t="s">
        <v>21523</v>
      </c>
      <c r="AH8834" s="24" t="s">
        <v>1566</v>
      </c>
      <c r="AI8834" s="24" t="s">
        <v>1567</v>
      </c>
      <c r="AJ8834" s="24" t="s">
        <v>135</v>
      </c>
      <c r="AK8834" s="24" t="s">
        <v>136</v>
      </c>
      <c r="AL8834" s="22">
        <v>8832</v>
      </c>
    </row>
    <row r="8835" spans="7:38" s="10" customFormat="1">
      <c r="G8835" s="18"/>
      <c r="H8835" s="18"/>
      <c r="I8835" s="18"/>
      <c r="J8835" s="18"/>
      <c r="L8835" s="13"/>
      <c r="M8835" s="13" t="s">
        <v>15169</v>
      </c>
      <c r="N8835" s="13" t="s">
        <v>15170</v>
      </c>
      <c r="O8835" s="13" t="s">
        <v>15169</v>
      </c>
      <c r="AC8835" s="22" t="s">
        <v>30516</v>
      </c>
      <c r="AD8835" s="24" t="s">
        <v>15112</v>
      </c>
      <c r="AE8835" s="24" t="s">
        <v>5929</v>
      </c>
      <c r="AF8835" s="24"/>
      <c r="AG8835" s="24" t="s">
        <v>21523</v>
      </c>
      <c r="AH8835" s="24" t="s">
        <v>1566</v>
      </c>
      <c r="AI8835" s="24" t="s">
        <v>1567</v>
      </c>
      <c r="AJ8835" s="24" t="s">
        <v>135</v>
      </c>
      <c r="AK8835" s="24" t="s">
        <v>136</v>
      </c>
      <c r="AL8835" s="22">
        <v>8833</v>
      </c>
    </row>
    <row r="8836" spans="7:38" s="10" customFormat="1">
      <c r="G8836" s="18"/>
      <c r="H8836" s="18"/>
      <c r="I8836" s="18"/>
      <c r="J8836" s="18"/>
      <c r="L8836" s="13"/>
      <c r="M8836" s="13" t="s">
        <v>15171</v>
      </c>
      <c r="N8836" s="13" t="s">
        <v>15172</v>
      </c>
      <c r="O8836" s="13" t="s">
        <v>15171</v>
      </c>
      <c r="AC8836" s="22" t="s">
        <v>30517</v>
      </c>
      <c r="AD8836" s="24" t="s">
        <v>15113</v>
      </c>
      <c r="AE8836" s="24" t="s">
        <v>15114</v>
      </c>
      <c r="AF8836" s="24"/>
      <c r="AG8836" s="24" t="s">
        <v>21523</v>
      </c>
      <c r="AH8836" s="24" t="s">
        <v>1566</v>
      </c>
      <c r="AI8836" s="24" t="s">
        <v>1567</v>
      </c>
      <c r="AJ8836" s="24" t="s">
        <v>135</v>
      </c>
      <c r="AK8836" s="24" t="s">
        <v>136</v>
      </c>
      <c r="AL8836" s="22">
        <v>8834</v>
      </c>
    </row>
    <row r="8837" spans="7:38" s="10" customFormat="1">
      <c r="G8837" s="18"/>
      <c r="H8837" s="18"/>
      <c r="I8837" s="18"/>
      <c r="J8837" s="18"/>
      <c r="L8837" s="13"/>
      <c r="M8837" s="13" t="s">
        <v>15173</v>
      </c>
      <c r="N8837" s="13" t="s">
        <v>13523</v>
      </c>
      <c r="O8837" s="13" t="s">
        <v>15173</v>
      </c>
      <c r="AC8837" s="22" t="s">
        <v>30518</v>
      </c>
      <c r="AD8837" s="24" t="s">
        <v>15115</v>
      </c>
      <c r="AE8837" s="24" t="s">
        <v>15116</v>
      </c>
      <c r="AF8837" s="24"/>
      <c r="AG8837" s="24" t="s">
        <v>21523</v>
      </c>
      <c r="AH8837" s="24" t="s">
        <v>1566</v>
      </c>
      <c r="AI8837" s="24" t="s">
        <v>1567</v>
      </c>
      <c r="AJ8837" s="24" t="s">
        <v>135</v>
      </c>
      <c r="AK8837" s="24" t="s">
        <v>136</v>
      </c>
      <c r="AL8837" s="22">
        <v>8835</v>
      </c>
    </row>
    <row r="8838" spans="7:38" s="10" customFormat="1">
      <c r="G8838" s="18"/>
      <c r="H8838" s="18"/>
      <c r="I8838" s="18"/>
      <c r="J8838" s="18"/>
      <c r="L8838" s="13"/>
      <c r="M8838" s="13" t="s">
        <v>15174</v>
      </c>
      <c r="N8838" s="13" t="s">
        <v>15175</v>
      </c>
      <c r="O8838" s="13" t="s">
        <v>15174</v>
      </c>
      <c r="AC8838" s="22" t="s">
        <v>30519</v>
      </c>
      <c r="AD8838" s="24" t="s">
        <v>15117</v>
      </c>
      <c r="AE8838" s="24" t="s">
        <v>15118</v>
      </c>
      <c r="AF8838" s="24"/>
      <c r="AG8838" s="24" t="s">
        <v>21521</v>
      </c>
      <c r="AH8838" s="24" t="s">
        <v>1568</v>
      </c>
      <c r="AI8838" s="24" t="s">
        <v>1569</v>
      </c>
      <c r="AJ8838" s="24" t="s">
        <v>135</v>
      </c>
      <c r="AK8838" s="24" t="s">
        <v>136</v>
      </c>
      <c r="AL8838" s="22">
        <v>8836</v>
      </c>
    </row>
    <row r="8839" spans="7:38" s="10" customFormat="1">
      <c r="G8839" s="18"/>
      <c r="H8839" s="18"/>
      <c r="I8839" s="18"/>
      <c r="J8839" s="18"/>
      <c r="L8839" s="13"/>
      <c r="M8839" s="13" t="s">
        <v>15176</v>
      </c>
      <c r="N8839" s="13" t="s">
        <v>6663</v>
      </c>
      <c r="O8839" s="13" t="s">
        <v>15176</v>
      </c>
      <c r="AC8839" s="22" t="s">
        <v>30520</v>
      </c>
      <c r="AD8839" s="24" t="s">
        <v>15119</v>
      </c>
      <c r="AE8839" s="24" t="s">
        <v>15120</v>
      </c>
      <c r="AF8839" s="24"/>
      <c r="AG8839" s="24" t="s">
        <v>21523</v>
      </c>
      <c r="AH8839" s="24" t="s">
        <v>1568</v>
      </c>
      <c r="AI8839" s="24" t="s">
        <v>1569</v>
      </c>
      <c r="AJ8839" s="24" t="s">
        <v>135</v>
      </c>
      <c r="AK8839" s="24" t="s">
        <v>136</v>
      </c>
      <c r="AL8839" s="22">
        <v>8837</v>
      </c>
    </row>
    <row r="8840" spans="7:38" s="10" customFormat="1">
      <c r="G8840" s="18"/>
      <c r="H8840" s="18"/>
      <c r="I8840" s="18"/>
      <c r="J8840" s="18"/>
      <c r="L8840" s="13"/>
      <c r="M8840" s="13" t="s">
        <v>15177</v>
      </c>
      <c r="N8840" s="13" t="s">
        <v>15178</v>
      </c>
      <c r="O8840" s="13" t="s">
        <v>15177</v>
      </c>
      <c r="AC8840" s="22" t="s">
        <v>30521</v>
      </c>
      <c r="AD8840" s="24" t="s">
        <v>15121</v>
      </c>
      <c r="AE8840" s="24" t="s">
        <v>15122</v>
      </c>
      <c r="AF8840" s="24"/>
      <c r="AG8840" s="24" t="s">
        <v>21523</v>
      </c>
      <c r="AH8840" s="24" t="s">
        <v>1568</v>
      </c>
      <c r="AI8840" s="24" t="s">
        <v>1569</v>
      </c>
      <c r="AJ8840" s="24" t="s">
        <v>135</v>
      </c>
      <c r="AK8840" s="24" t="s">
        <v>136</v>
      </c>
      <c r="AL8840" s="22">
        <v>8838</v>
      </c>
    </row>
    <row r="8841" spans="7:38" s="10" customFormat="1">
      <c r="G8841" s="18"/>
      <c r="H8841" s="18"/>
      <c r="I8841" s="18"/>
      <c r="J8841" s="18"/>
      <c r="L8841" s="13"/>
      <c r="M8841" s="13" t="s">
        <v>15179</v>
      </c>
      <c r="N8841" s="13" t="s">
        <v>15180</v>
      </c>
      <c r="O8841" s="13" t="s">
        <v>15179</v>
      </c>
      <c r="AC8841" s="22" t="s">
        <v>30522</v>
      </c>
      <c r="AD8841" s="24" t="s">
        <v>15123</v>
      </c>
      <c r="AE8841" s="24" t="s">
        <v>15124</v>
      </c>
      <c r="AF8841" s="24"/>
      <c r="AG8841" s="24" t="s">
        <v>21523</v>
      </c>
      <c r="AH8841" s="24" t="s">
        <v>1568</v>
      </c>
      <c r="AI8841" s="24" t="s">
        <v>1569</v>
      </c>
      <c r="AJ8841" s="24" t="s">
        <v>135</v>
      </c>
      <c r="AK8841" s="24" t="s">
        <v>136</v>
      </c>
      <c r="AL8841" s="22">
        <v>8839</v>
      </c>
    </row>
    <row r="8842" spans="7:38" s="10" customFormat="1">
      <c r="G8842" s="18"/>
      <c r="H8842" s="18"/>
      <c r="I8842" s="18"/>
      <c r="J8842" s="18"/>
      <c r="L8842" s="13"/>
      <c r="M8842" s="13" t="s">
        <v>15181</v>
      </c>
      <c r="N8842" s="13" t="s">
        <v>15182</v>
      </c>
      <c r="O8842" s="13" t="s">
        <v>15181</v>
      </c>
      <c r="AC8842" s="22" t="s">
        <v>30523</v>
      </c>
      <c r="AD8842" s="24" t="s">
        <v>15125</v>
      </c>
      <c r="AE8842" s="24" t="s">
        <v>15126</v>
      </c>
      <c r="AF8842" s="24"/>
      <c r="AG8842" s="24" t="s">
        <v>21523</v>
      </c>
      <c r="AH8842" s="24" t="s">
        <v>1568</v>
      </c>
      <c r="AI8842" s="24" t="s">
        <v>1569</v>
      </c>
      <c r="AJ8842" s="24" t="s">
        <v>135</v>
      </c>
      <c r="AK8842" s="24" t="s">
        <v>136</v>
      </c>
      <c r="AL8842" s="22">
        <v>8840</v>
      </c>
    </row>
    <row r="8843" spans="7:38" s="10" customFormat="1">
      <c r="G8843" s="18"/>
      <c r="H8843" s="18"/>
      <c r="I8843" s="18"/>
      <c r="J8843" s="18"/>
      <c r="L8843" s="13"/>
      <c r="M8843" s="13" t="s">
        <v>15183</v>
      </c>
      <c r="N8843" s="13" t="s">
        <v>15184</v>
      </c>
      <c r="O8843" s="13" t="s">
        <v>15183</v>
      </c>
      <c r="AC8843" s="22" t="s">
        <v>30524</v>
      </c>
      <c r="AD8843" s="24" t="s">
        <v>15127</v>
      </c>
      <c r="AE8843" s="24" t="s">
        <v>15128</v>
      </c>
      <c r="AF8843" s="24"/>
      <c r="AG8843" s="24" t="s">
        <v>21523</v>
      </c>
      <c r="AH8843" s="24" t="s">
        <v>1568</v>
      </c>
      <c r="AI8843" s="24" t="s">
        <v>1569</v>
      </c>
      <c r="AJ8843" s="24" t="s">
        <v>135</v>
      </c>
      <c r="AK8843" s="24" t="s">
        <v>136</v>
      </c>
      <c r="AL8843" s="22">
        <v>8841</v>
      </c>
    </row>
    <row r="8844" spans="7:38" s="10" customFormat="1">
      <c r="G8844" s="18"/>
      <c r="H8844" s="18"/>
      <c r="I8844" s="18"/>
      <c r="J8844" s="18"/>
      <c r="L8844" s="13"/>
      <c r="M8844" s="13" t="s">
        <v>15185</v>
      </c>
      <c r="N8844" s="13" t="s">
        <v>12906</v>
      </c>
      <c r="O8844" s="13" t="s">
        <v>15185</v>
      </c>
      <c r="AC8844" s="22" t="s">
        <v>30525</v>
      </c>
      <c r="AD8844" s="24" t="s">
        <v>15129</v>
      </c>
      <c r="AE8844" s="24" t="s">
        <v>15130</v>
      </c>
      <c r="AF8844" s="24"/>
      <c r="AG8844" s="24" t="s">
        <v>21523</v>
      </c>
      <c r="AH8844" s="24" t="s">
        <v>1568</v>
      </c>
      <c r="AI8844" s="24" t="s">
        <v>1569</v>
      </c>
      <c r="AJ8844" s="24" t="s">
        <v>135</v>
      </c>
      <c r="AK8844" s="24" t="s">
        <v>136</v>
      </c>
      <c r="AL8844" s="22">
        <v>8842</v>
      </c>
    </row>
    <row r="8845" spans="7:38" s="10" customFormat="1">
      <c r="G8845" s="18"/>
      <c r="H8845" s="18"/>
      <c r="I8845" s="18"/>
      <c r="J8845" s="18"/>
      <c r="L8845" s="13"/>
      <c r="M8845" s="13" t="s">
        <v>15499</v>
      </c>
      <c r="N8845" s="13" t="s">
        <v>15500</v>
      </c>
      <c r="O8845" s="13" t="s">
        <v>15499</v>
      </c>
      <c r="AC8845" s="22" t="s">
        <v>30526</v>
      </c>
      <c r="AD8845" s="24" t="s">
        <v>15131</v>
      </c>
      <c r="AE8845" s="24" t="s">
        <v>15132</v>
      </c>
      <c r="AF8845" s="24"/>
      <c r="AG8845" s="24" t="s">
        <v>21523</v>
      </c>
      <c r="AH8845" s="24" t="s">
        <v>1568</v>
      </c>
      <c r="AI8845" s="24" t="s">
        <v>1569</v>
      </c>
      <c r="AJ8845" s="24" t="s">
        <v>135</v>
      </c>
      <c r="AK8845" s="24" t="s">
        <v>136</v>
      </c>
      <c r="AL8845" s="22">
        <v>8843</v>
      </c>
    </row>
    <row r="8846" spans="7:38" s="10" customFormat="1">
      <c r="G8846" s="18"/>
      <c r="H8846" s="18"/>
      <c r="I8846" s="18"/>
      <c r="J8846" s="18"/>
      <c r="L8846" s="13"/>
      <c r="M8846" s="13" t="s">
        <v>15501</v>
      </c>
      <c r="N8846" s="13" t="s">
        <v>15502</v>
      </c>
      <c r="O8846" s="13" t="s">
        <v>15501</v>
      </c>
      <c r="AC8846" s="22" t="s">
        <v>30527</v>
      </c>
      <c r="AD8846" s="24" t="s">
        <v>15133</v>
      </c>
      <c r="AE8846" s="24" t="s">
        <v>15134</v>
      </c>
      <c r="AF8846" s="24"/>
      <c r="AG8846" s="24" t="s">
        <v>21521</v>
      </c>
      <c r="AH8846" s="24" t="s">
        <v>1570</v>
      </c>
      <c r="AI8846" s="24" t="s">
        <v>1571</v>
      </c>
      <c r="AJ8846" s="24" t="s">
        <v>135</v>
      </c>
      <c r="AK8846" s="24" t="s">
        <v>136</v>
      </c>
      <c r="AL8846" s="22">
        <v>8844</v>
      </c>
    </row>
    <row r="8847" spans="7:38" s="10" customFormat="1">
      <c r="G8847" s="18"/>
      <c r="H8847" s="18"/>
      <c r="I8847" s="18"/>
      <c r="J8847" s="18"/>
      <c r="L8847" s="13"/>
      <c r="M8847" s="13" t="s">
        <v>15503</v>
      </c>
      <c r="N8847" s="13" t="s">
        <v>15504</v>
      </c>
      <c r="O8847" s="13" t="s">
        <v>15503</v>
      </c>
      <c r="AC8847" s="22" t="s">
        <v>30528</v>
      </c>
      <c r="AD8847" s="24" t="s">
        <v>15135</v>
      </c>
      <c r="AE8847" s="24" t="s">
        <v>14084</v>
      </c>
      <c r="AF8847" s="24"/>
      <c r="AG8847" s="24" t="s">
        <v>21523</v>
      </c>
      <c r="AH8847" s="24" t="s">
        <v>1570</v>
      </c>
      <c r="AI8847" s="24" t="s">
        <v>1571</v>
      </c>
      <c r="AJ8847" s="24" t="s">
        <v>135</v>
      </c>
      <c r="AK8847" s="24" t="s">
        <v>136</v>
      </c>
      <c r="AL8847" s="22">
        <v>8845</v>
      </c>
    </row>
    <row r="8848" spans="7:38" s="10" customFormat="1">
      <c r="G8848" s="18"/>
      <c r="H8848" s="18"/>
      <c r="I8848" s="18"/>
      <c r="J8848" s="18"/>
      <c r="L8848" s="13"/>
      <c r="M8848" s="13" t="s">
        <v>15505</v>
      </c>
      <c r="N8848" s="13" t="s">
        <v>15506</v>
      </c>
      <c r="O8848" s="13" t="s">
        <v>15505</v>
      </c>
      <c r="AC8848" s="22" t="s">
        <v>30529</v>
      </c>
      <c r="AD8848" s="24" t="s">
        <v>15136</v>
      </c>
      <c r="AE8848" s="24" t="s">
        <v>8946</v>
      </c>
      <c r="AF8848" s="24"/>
      <c r="AG8848" s="24" t="s">
        <v>21523</v>
      </c>
      <c r="AH8848" s="24" t="s">
        <v>1570</v>
      </c>
      <c r="AI8848" s="24" t="s">
        <v>1571</v>
      </c>
      <c r="AJ8848" s="24" t="s">
        <v>135</v>
      </c>
      <c r="AK8848" s="24" t="s">
        <v>136</v>
      </c>
      <c r="AL8848" s="22">
        <v>8846</v>
      </c>
    </row>
    <row r="8849" spans="7:38" s="10" customFormat="1">
      <c r="G8849" s="18"/>
      <c r="H8849" s="18"/>
      <c r="I8849" s="18"/>
      <c r="J8849" s="18"/>
      <c r="L8849" s="13"/>
      <c r="M8849" s="13" t="s">
        <v>15507</v>
      </c>
      <c r="N8849" s="13" t="s">
        <v>13243</v>
      </c>
      <c r="O8849" s="13" t="s">
        <v>15507</v>
      </c>
      <c r="AC8849" s="22" t="s">
        <v>30530</v>
      </c>
      <c r="AD8849" s="24" t="s">
        <v>15137</v>
      </c>
      <c r="AE8849" s="24" t="s">
        <v>13521</v>
      </c>
      <c r="AF8849" s="24"/>
      <c r="AG8849" s="24" t="s">
        <v>21523</v>
      </c>
      <c r="AH8849" s="24" t="s">
        <v>1570</v>
      </c>
      <c r="AI8849" s="24" t="s">
        <v>1571</v>
      </c>
      <c r="AJ8849" s="24" t="s">
        <v>135</v>
      </c>
      <c r="AK8849" s="24" t="s">
        <v>136</v>
      </c>
      <c r="AL8849" s="22">
        <v>8847</v>
      </c>
    </row>
    <row r="8850" spans="7:38" s="10" customFormat="1">
      <c r="G8850" s="18"/>
      <c r="H8850" s="18"/>
      <c r="I8850" s="18"/>
      <c r="J8850" s="18"/>
      <c r="L8850" s="13"/>
      <c r="M8850" s="13" t="s">
        <v>15508</v>
      </c>
      <c r="N8850" s="13" t="s">
        <v>15509</v>
      </c>
      <c r="O8850" s="13" t="s">
        <v>15508</v>
      </c>
      <c r="AC8850" s="22" t="s">
        <v>30531</v>
      </c>
      <c r="AD8850" s="24" t="s">
        <v>15138</v>
      </c>
      <c r="AE8850" s="24" t="s">
        <v>15139</v>
      </c>
      <c r="AF8850" s="24"/>
      <c r="AG8850" s="24" t="s">
        <v>21523</v>
      </c>
      <c r="AH8850" s="24" t="s">
        <v>1570</v>
      </c>
      <c r="AI8850" s="24" t="s">
        <v>1571</v>
      </c>
      <c r="AJ8850" s="24" t="s">
        <v>135</v>
      </c>
      <c r="AK8850" s="24" t="s">
        <v>136</v>
      </c>
      <c r="AL8850" s="22">
        <v>8848</v>
      </c>
    </row>
    <row r="8851" spans="7:38" s="10" customFormat="1">
      <c r="G8851" s="18"/>
      <c r="H8851" s="18"/>
      <c r="I8851" s="18"/>
      <c r="J8851" s="18"/>
      <c r="L8851" s="13"/>
      <c r="M8851" s="13" t="s">
        <v>15510</v>
      </c>
      <c r="N8851" s="13" t="s">
        <v>5184</v>
      </c>
      <c r="O8851" s="13" t="s">
        <v>15510</v>
      </c>
      <c r="AC8851" s="22" t="s">
        <v>30532</v>
      </c>
      <c r="AD8851" s="24" t="s">
        <v>15140</v>
      </c>
      <c r="AE8851" s="24" t="s">
        <v>13263</v>
      </c>
      <c r="AF8851" s="24"/>
      <c r="AG8851" s="24" t="s">
        <v>21523</v>
      </c>
      <c r="AH8851" s="24" t="s">
        <v>1570</v>
      </c>
      <c r="AI8851" s="24" t="s">
        <v>1571</v>
      </c>
      <c r="AJ8851" s="24" t="s">
        <v>135</v>
      </c>
      <c r="AK8851" s="24" t="s">
        <v>136</v>
      </c>
      <c r="AL8851" s="22">
        <v>8849</v>
      </c>
    </row>
    <row r="8852" spans="7:38" s="10" customFormat="1">
      <c r="G8852" s="18"/>
      <c r="H8852" s="18"/>
      <c r="I8852" s="18"/>
      <c r="J8852" s="18"/>
      <c r="L8852" s="13"/>
      <c r="M8852" s="13" t="s">
        <v>15511</v>
      </c>
      <c r="N8852" s="13" t="s">
        <v>15512</v>
      </c>
      <c r="O8852" s="13" t="s">
        <v>15511</v>
      </c>
      <c r="AC8852" s="22" t="s">
        <v>30533</v>
      </c>
      <c r="AD8852" s="24" t="s">
        <v>15141</v>
      </c>
      <c r="AE8852" s="24" t="s">
        <v>15142</v>
      </c>
      <c r="AF8852" s="24"/>
      <c r="AG8852" s="24" t="s">
        <v>21523</v>
      </c>
      <c r="AH8852" s="24" t="s">
        <v>1570</v>
      </c>
      <c r="AI8852" s="24" t="s">
        <v>1571</v>
      </c>
      <c r="AJ8852" s="24" t="s">
        <v>135</v>
      </c>
      <c r="AK8852" s="24" t="s">
        <v>136</v>
      </c>
      <c r="AL8852" s="22">
        <v>8850</v>
      </c>
    </row>
    <row r="8853" spans="7:38" s="10" customFormat="1">
      <c r="G8853" s="18"/>
      <c r="H8853" s="18"/>
      <c r="I8853" s="18"/>
      <c r="J8853" s="18"/>
      <c r="L8853" s="13"/>
      <c r="M8853" s="13" t="s">
        <v>15513</v>
      </c>
      <c r="N8853" s="13" t="s">
        <v>15514</v>
      </c>
      <c r="O8853" s="13" t="s">
        <v>15513</v>
      </c>
      <c r="AC8853" s="22" t="s">
        <v>30534</v>
      </c>
      <c r="AD8853" s="24" t="s">
        <v>15143</v>
      </c>
      <c r="AE8853" s="24" t="s">
        <v>15144</v>
      </c>
      <c r="AF8853" s="24"/>
      <c r="AG8853" s="24" t="s">
        <v>21523</v>
      </c>
      <c r="AH8853" s="24" t="s">
        <v>1570</v>
      </c>
      <c r="AI8853" s="24" t="s">
        <v>1571</v>
      </c>
      <c r="AJ8853" s="24" t="s">
        <v>135</v>
      </c>
      <c r="AK8853" s="24" t="s">
        <v>136</v>
      </c>
      <c r="AL8853" s="22">
        <v>8851</v>
      </c>
    </row>
    <row r="8854" spans="7:38" s="10" customFormat="1">
      <c r="G8854" s="18"/>
      <c r="H8854" s="18"/>
      <c r="I8854" s="18"/>
      <c r="J8854" s="18"/>
      <c r="L8854" s="13"/>
      <c r="M8854" s="13" t="s">
        <v>15515</v>
      </c>
      <c r="N8854" s="13" t="s">
        <v>15516</v>
      </c>
      <c r="O8854" s="13" t="s">
        <v>15515</v>
      </c>
      <c r="AC8854" s="22" t="s">
        <v>30535</v>
      </c>
      <c r="AD8854" s="24" t="s">
        <v>15145</v>
      </c>
      <c r="AE8854" s="24" t="s">
        <v>15146</v>
      </c>
      <c r="AF8854" s="24"/>
      <c r="AG8854" s="24" t="s">
        <v>21523</v>
      </c>
      <c r="AH8854" s="24" t="s">
        <v>1570</v>
      </c>
      <c r="AI8854" s="24" t="s">
        <v>1571</v>
      </c>
      <c r="AJ8854" s="24" t="s">
        <v>135</v>
      </c>
      <c r="AK8854" s="24" t="s">
        <v>136</v>
      </c>
      <c r="AL8854" s="22">
        <v>8852</v>
      </c>
    </row>
    <row r="8855" spans="7:38" s="10" customFormat="1">
      <c r="G8855" s="18"/>
      <c r="H8855" s="18"/>
      <c r="I8855" s="18"/>
      <c r="J8855" s="18"/>
      <c r="L8855" s="13"/>
      <c r="M8855" s="13" t="s">
        <v>15529</v>
      </c>
      <c r="N8855" s="13" t="s">
        <v>15530</v>
      </c>
      <c r="O8855" s="13" t="s">
        <v>15529</v>
      </c>
      <c r="AC8855" s="22" t="s">
        <v>30536</v>
      </c>
      <c r="AD8855" s="24" t="s">
        <v>15147</v>
      </c>
      <c r="AE8855" s="24" t="s">
        <v>15148</v>
      </c>
      <c r="AF8855" s="24"/>
      <c r="AG8855" s="24" t="s">
        <v>21521</v>
      </c>
      <c r="AH8855" s="24" t="s">
        <v>1572</v>
      </c>
      <c r="AI8855" s="24" t="s">
        <v>1573</v>
      </c>
      <c r="AJ8855" s="24" t="s">
        <v>135</v>
      </c>
      <c r="AK8855" s="24" t="s">
        <v>136</v>
      </c>
      <c r="AL8855" s="22">
        <v>8853</v>
      </c>
    </row>
    <row r="8856" spans="7:38" s="10" customFormat="1">
      <c r="G8856" s="18"/>
      <c r="H8856" s="18"/>
      <c r="I8856" s="18"/>
      <c r="J8856" s="18"/>
      <c r="L8856" s="13"/>
      <c r="M8856" s="13" t="s">
        <v>15531</v>
      </c>
      <c r="N8856" s="13" t="s">
        <v>15532</v>
      </c>
      <c r="O8856" s="13" t="s">
        <v>15531</v>
      </c>
      <c r="AC8856" s="22" t="s">
        <v>30537</v>
      </c>
      <c r="AD8856" s="24" t="s">
        <v>15149</v>
      </c>
      <c r="AE8856" s="24" t="s">
        <v>15150</v>
      </c>
      <c r="AF8856" s="24"/>
      <c r="AG8856" s="24" t="s">
        <v>21523</v>
      </c>
      <c r="AH8856" s="24" t="s">
        <v>1572</v>
      </c>
      <c r="AI8856" s="24" t="s">
        <v>1573</v>
      </c>
      <c r="AJ8856" s="24" t="s">
        <v>135</v>
      </c>
      <c r="AK8856" s="24" t="s">
        <v>136</v>
      </c>
      <c r="AL8856" s="22">
        <v>8854</v>
      </c>
    </row>
    <row r="8857" spans="7:38" s="10" customFormat="1">
      <c r="G8857" s="18"/>
      <c r="H8857" s="18"/>
      <c r="I8857" s="18"/>
      <c r="J8857" s="18"/>
      <c r="L8857" s="13"/>
      <c r="M8857" s="13" t="s">
        <v>15533</v>
      </c>
      <c r="N8857" s="13" t="s">
        <v>15534</v>
      </c>
      <c r="O8857" s="13" t="s">
        <v>15533</v>
      </c>
      <c r="AC8857" s="22" t="s">
        <v>30538</v>
      </c>
      <c r="AD8857" s="24" t="s">
        <v>15151</v>
      </c>
      <c r="AE8857" s="24" t="s">
        <v>15152</v>
      </c>
      <c r="AF8857" s="24"/>
      <c r="AG8857" s="24" t="s">
        <v>21523</v>
      </c>
      <c r="AH8857" s="24" t="s">
        <v>1572</v>
      </c>
      <c r="AI8857" s="24" t="s">
        <v>1573</v>
      </c>
      <c r="AJ8857" s="24" t="s">
        <v>135</v>
      </c>
      <c r="AK8857" s="24" t="s">
        <v>136</v>
      </c>
      <c r="AL8857" s="22">
        <v>8855</v>
      </c>
    </row>
    <row r="8858" spans="7:38" s="10" customFormat="1">
      <c r="G8858" s="18"/>
      <c r="H8858" s="18"/>
      <c r="I8858" s="18"/>
      <c r="J8858" s="18"/>
      <c r="L8858" s="13"/>
      <c r="M8858" s="13" t="s">
        <v>15535</v>
      </c>
      <c r="N8858" s="13" t="s">
        <v>1229</v>
      </c>
      <c r="O8858" s="13" t="s">
        <v>15535</v>
      </c>
      <c r="AC8858" s="22" t="s">
        <v>30539</v>
      </c>
      <c r="AD8858" s="24" t="s">
        <v>15153</v>
      </c>
      <c r="AE8858" s="24" t="s">
        <v>13967</v>
      </c>
      <c r="AF8858" s="24"/>
      <c r="AG8858" s="24" t="s">
        <v>21523</v>
      </c>
      <c r="AH8858" s="24" t="s">
        <v>1572</v>
      </c>
      <c r="AI8858" s="24" t="s">
        <v>1573</v>
      </c>
      <c r="AJ8858" s="24" t="s">
        <v>135</v>
      </c>
      <c r="AK8858" s="24" t="s">
        <v>136</v>
      </c>
      <c r="AL8858" s="22">
        <v>8856</v>
      </c>
    </row>
    <row r="8859" spans="7:38" s="10" customFormat="1">
      <c r="G8859" s="18"/>
      <c r="H8859" s="18"/>
      <c r="I8859" s="18"/>
      <c r="J8859" s="18"/>
      <c r="L8859" s="13"/>
      <c r="M8859" s="13" t="s">
        <v>15536</v>
      </c>
      <c r="N8859" s="13" t="s">
        <v>15537</v>
      </c>
      <c r="O8859" s="13" t="s">
        <v>15536</v>
      </c>
      <c r="AC8859" s="22" t="s">
        <v>30540</v>
      </c>
      <c r="AD8859" s="24" t="s">
        <v>15154</v>
      </c>
      <c r="AE8859" s="24" t="s">
        <v>15155</v>
      </c>
      <c r="AF8859" s="24"/>
      <c r="AG8859" s="24" t="s">
        <v>21523</v>
      </c>
      <c r="AH8859" s="24" t="s">
        <v>1572</v>
      </c>
      <c r="AI8859" s="24" t="s">
        <v>1573</v>
      </c>
      <c r="AJ8859" s="24" t="s">
        <v>135</v>
      </c>
      <c r="AK8859" s="24" t="s">
        <v>136</v>
      </c>
      <c r="AL8859" s="22">
        <v>8857</v>
      </c>
    </row>
    <row r="8860" spans="7:38" s="10" customFormat="1">
      <c r="G8860" s="18"/>
      <c r="H8860" s="18"/>
      <c r="I8860" s="18"/>
      <c r="J8860" s="18"/>
      <c r="L8860" s="13"/>
      <c r="M8860" s="13" t="s">
        <v>15538</v>
      </c>
      <c r="N8860" s="13" t="s">
        <v>15539</v>
      </c>
      <c r="O8860" s="13" t="s">
        <v>15538</v>
      </c>
      <c r="AC8860" s="22" t="s">
        <v>30541</v>
      </c>
      <c r="AD8860" s="24" t="s">
        <v>15156</v>
      </c>
      <c r="AE8860" s="24" t="s">
        <v>1383</v>
      </c>
      <c r="AF8860" s="24"/>
      <c r="AG8860" s="24" t="s">
        <v>21523</v>
      </c>
      <c r="AH8860" s="24" t="s">
        <v>1572</v>
      </c>
      <c r="AI8860" s="24" t="s">
        <v>1573</v>
      </c>
      <c r="AJ8860" s="24" t="s">
        <v>135</v>
      </c>
      <c r="AK8860" s="24" t="s">
        <v>136</v>
      </c>
      <c r="AL8860" s="22">
        <v>8858</v>
      </c>
    </row>
    <row r="8861" spans="7:38" s="10" customFormat="1">
      <c r="G8861" s="18"/>
      <c r="H8861" s="18"/>
      <c r="I8861" s="18"/>
      <c r="J8861" s="18"/>
      <c r="L8861" s="13"/>
      <c r="M8861" s="13" t="s">
        <v>15540</v>
      </c>
      <c r="N8861" s="13" t="s">
        <v>9695</v>
      </c>
      <c r="O8861" s="13" t="s">
        <v>15540</v>
      </c>
      <c r="AC8861" s="22" t="s">
        <v>30542</v>
      </c>
      <c r="AD8861" s="24" t="s">
        <v>15157</v>
      </c>
      <c r="AE8861" s="24" t="s">
        <v>15158</v>
      </c>
      <c r="AF8861" s="24"/>
      <c r="AG8861" s="24" t="s">
        <v>21523</v>
      </c>
      <c r="AH8861" s="24" t="s">
        <v>1572</v>
      </c>
      <c r="AI8861" s="24" t="s">
        <v>1573</v>
      </c>
      <c r="AJ8861" s="24" t="s">
        <v>135</v>
      </c>
      <c r="AK8861" s="24" t="s">
        <v>136</v>
      </c>
      <c r="AL8861" s="22">
        <v>8859</v>
      </c>
    </row>
    <row r="8862" spans="7:38" s="10" customFormat="1">
      <c r="G8862" s="18"/>
      <c r="H8862" s="18"/>
      <c r="I8862" s="18"/>
      <c r="J8862" s="18"/>
      <c r="L8862" s="13"/>
      <c r="M8862" s="13" t="s">
        <v>15541</v>
      </c>
      <c r="N8862" s="13" t="s">
        <v>15542</v>
      </c>
      <c r="O8862" s="13" t="s">
        <v>15541</v>
      </c>
      <c r="AC8862" s="22" t="s">
        <v>30543</v>
      </c>
      <c r="AD8862" s="24" t="s">
        <v>15159</v>
      </c>
      <c r="AE8862" s="24" t="s">
        <v>14095</v>
      </c>
      <c r="AF8862" s="24"/>
      <c r="AG8862" s="24" t="s">
        <v>21523</v>
      </c>
      <c r="AH8862" s="24" t="s">
        <v>1572</v>
      </c>
      <c r="AI8862" s="24" t="s">
        <v>1573</v>
      </c>
      <c r="AJ8862" s="24" t="s">
        <v>135</v>
      </c>
      <c r="AK8862" s="24" t="s">
        <v>136</v>
      </c>
      <c r="AL8862" s="22">
        <v>8860</v>
      </c>
    </row>
    <row r="8863" spans="7:38" s="10" customFormat="1">
      <c r="G8863" s="18"/>
      <c r="H8863" s="18"/>
      <c r="I8863" s="18"/>
      <c r="J8863" s="18"/>
      <c r="L8863" s="13"/>
      <c r="M8863" s="13" t="s">
        <v>15543</v>
      </c>
      <c r="N8863" s="13" t="s">
        <v>6283</v>
      </c>
      <c r="O8863" s="13" t="s">
        <v>15543</v>
      </c>
      <c r="AC8863" s="22" t="s">
        <v>30544</v>
      </c>
      <c r="AD8863" s="24" t="s">
        <v>15160</v>
      </c>
      <c r="AE8863" s="24" t="s">
        <v>14076</v>
      </c>
      <c r="AF8863" s="24"/>
      <c r="AG8863" s="24" t="s">
        <v>21523</v>
      </c>
      <c r="AH8863" s="24" t="s">
        <v>1572</v>
      </c>
      <c r="AI8863" s="24" t="s">
        <v>1573</v>
      </c>
      <c r="AJ8863" s="24" t="s">
        <v>135</v>
      </c>
      <c r="AK8863" s="24" t="s">
        <v>136</v>
      </c>
      <c r="AL8863" s="22">
        <v>8861</v>
      </c>
    </row>
    <row r="8864" spans="7:38" s="10" customFormat="1">
      <c r="G8864" s="18"/>
      <c r="H8864" s="18"/>
      <c r="I8864" s="18"/>
      <c r="J8864" s="18"/>
      <c r="L8864" s="13"/>
      <c r="M8864" s="13" t="s">
        <v>15544</v>
      </c>
      <c r="N8864" s="13" t="s">
        <v>14718</v>
      </c>
      <c r="O8864" s="13" t="s">
        <v>15544</v>
      </c>
      <c r="AC8864" s="22" t="s">
        <v>30545</v>
      </c>
      <c r="AD8864" s="24" t="s">
        <v>15161</v>
      </c>
      <c r="AE8864" s="24" t="s">
        <v>15162</v>
      </c>
      <c r="AF8864" s="24"/>
      <c r="AG8864" s="24" t="s">
        <v>21521</v>
      </c>
      <c r="AH8864" s="24" t="s">
        <v>1574</v>
      </c>
      <c r="AI8864" s="24" t="s">
        <v>1575</v>
      </c>
      <c r="AJ8864" s="24" t="s">
        <v>135</v>
      </c>
      <c r="AK8864" s="24" t="s">
        <v>136</v>
      </c>
      <c r="AL8864" s="22">
        <v>8862</v>
      </c>
    </row>
    <row r="8865" spans="7:38" s="10" customFormat="1">
      <c r="G8865" s="18"/>
      <c r="H8865" s="18"/>
      <c r="I8865" s="18"/>
      <c r="J8865" s="18"/>
      <c r="L8865" s="13"/>
      <c r="M8865" s="13" t="s">
        <v>15545</v>
      </c>
      <c r="N8865" s="13" t="s">
        <v>2283</v>
      </c>
      <c r="O8865" s="13" t="s">
        <v>15545</v>
      </c>
      <c r="AC8865" s="22" t="s">
        <v>30546</v>
      </c>
      <c r="AD8865" s="24" t="s">
        <v>15163</v>
      </c>
      <c r="AE8865" s="24" t="s">
        <v>15164</v>
      </c>
      <c r="AF8865" s="24"/>
      <c r="AG8865" s="24" t="s">
        <v>21523</v>
      </c>
      <c r="AH8865" s="24" t="s">
        <v>1574</v>
      </c>
      <c r="AI8865" s="24" t="s">
        <v>1575</v>
      </c>
      <c r="AJ8865" s="24" t="s">
        <v>135</v>
      </c>
      <c r="AK8865" s="24" t="s">
        <v>136</v>
      </c>
      <c r="AL8865" s="22">
        <v>8863</v>
      </c>
    </row>
    <row r="8866" spans="7:38" s="10" customFormat="1">
      <c r="G8866" s="18"/>
      <c r="H8866" s="18"/>
      <c r="I8866" s="18"/>
      <c r="J8866" s="18"/>
      <c r="L8866" s="13"/>
      <c r="M8866" s="13" t="s">
        <v>15546</v>
      </c>
      <c r="N8866" s="13" t="s">
        <v>15547</v>
      </c>
      <c r="O8866" s="13" t="s">
        <v>15546</v>
      </c>
      <c r="AC8866" s="22" t="s">
        <v>30547</v>
      </c>
      <c r="AD8866" s="24" t="s">
        <v>15165</v>
      </c>
      <c r="AE8866" s="24" t="s">
        <v>15166</v>
      </c>
      <c r="AF8866" s="24"/>
      <c r="AG8866" s="24" t="s">
        <v>21523</v>
      </c>
      <c r="AH8866" s="24" t="s">
        <v>1574</v>
      </c>
      <c r="AI8866" s="24" t="s">
        <v>1575</v>
      </c>
      <c r="AJ8866" s="24" t="s">
        <v>135</v>
      </c>
      <c r="AK8866" s="24" t="s">
        <v>136</v>
      </c>
      <c r="AL8866" s="22">
        <v>8864</v>
      </c>
    </row>
    <row r="8867" spans="7:38" s="10" customFormat="1">
      <c r="G8867" s="18"/>
      <c r="H8867" s="18"/>
      <c r="I8867" s="18"/>
      <c r="J8867" s="18"/>
      <c r="L8867" s="13"/>
      <c r="M8867" s="13" t="s">
        <v>15548</v>
      </c>
      <c r="N8867" s="13" t="s">
        <v>15549</v>
      </c>
      <c r="O8867" s="13" t="s">
        <v>15548</v>
      </c>
      <c r="AC8867" s="22" t="s">
        <v>30548</v>
      </c>
      <c r="AD8867" s="24" t="s">
        <v>15167</v>
      </c>
      <c r="AE8867" s="24" t="s">
        <v>14320</v>
      </c>
      <c r="AF8867" s="24"/>
      <c r="AG8867" s="24" t="s">
        <v>21523</v>
      </c>
      <c r="AH8867" s="24" t="s">
        <v>1574</v>
      </c>
      <c r="AI8867" s="24" t="s">
        <v>1575</v>
      </c>
      <c r="AJ8867" s="24" t="s">
        <v>135</v>
      </c>
      <c r="AK8867" s="24" t="s">
        <v>136</v>
      </c>
      <c r="AL8867" s="22">
        <v>8865</v>
      </c>
    </row>
    <row r="8868" spans="7:38" s="10" customFormat="1">
      <c r="G8868" s="18"/>
      <c r="H8868" s="18"/>
      <c r="I8868" s="18"/>
      <c r="J8868" s="18"/>
      <c r="L8868" s="13"/>
      <c r="M8868" s="13" t="s">
        <v>15517</v>
      </c>
      <c r="N8868" s="13" t="s">
        <v>15518</v>
      </c>
      <c r="O8868" s="13" t="s">
        <v>15517</v>
      </c>
      <c r="AC8868" s="22" t="s">
        <v>30549</v>
      </c>
      <c r="AD8868" s="24" t="s">
        <v>15168</v>
      </c>
      <c r="AE8868" s="24" t="s">
        <v>9801</v>
      </c>
      <c r="AF8868" s="24"/>
      <c r="AG8868" s="24" t="s">
        <v>21523</v>
      </c>
      <c r="AH8868" s="24" t="s">
        <v>1574</v>
      </c>
      <c r="AI8868" s="24" t="s">
        <v>1575</v>
      </c>
      <c r="AJ8868" s="24" t="s">
        <v>135</v>
      </c>
      <c r="AK8868" s="24" t="s">
        <v>136</v>
      </c>
      <c r="AL8868" s="22">
        <v>8866</v>
      </c>
    </row>
    <row r="8869" spans="7:38" s="10" customFormat="1">
      <c r="G8869" s="18"/>
      <c r="H8869" s="18"/>
      <c r="I8869" s="18"/>
      <c r="J8869" s="18"/>
      <c r="L8869" s="13"/>
      <c r="M8869" s="13" t="s">
        <v>15519</v>
      </c>
      <c r="N8869" s="13" t="s">
        <v>15520</v>
      </c>
      <c r="O8869" s="13" t="s">
        <v>15519</v>
      </c>
      <c r="AC8869" s="22" t="s">
        <v>30550</v>
      </c>
      <c r="AD8869" s="24" t="s">
        <v>15169</v>
      </c>
      <c r="AE8869" s="24" t="s">
        <v>15170</v>
      </c>
      <c r="AF8869" s="24"/>
      <c r="AG8869" s="24" t="s">
        <v>21523</v>
      </c>
      <c r="AH8869" s="24" t="s">
        <v>1574</v>
      </c>
      <c r="AI8869" s="24" t="s">
        <v>1575</v>
      </c>
      <c r="AJ8869" s="24" t="s">
        <v>135</v>
      </c>
      <c r="AK8869" s="24" t="s">
        <v>136</v>
      </c>
      <c r="AL8869" s="22">
        <v>8867</v>
      </c>
    </row>
    <row r="8870" spans="7:38" s="10" customFormat="1">
      <c r="G8870" s="18"/>
      <c r="H8870" s="18"/>
      <c r="I8870" s="18"/>
      <c r="J8870" s="18"/>
      <c r="L8870" s="13"/>
      <c r="M8870" s="13" t="s">
        <v>15521</v>
      </c>
      <c r="N8870" s="13" t="s">
        <v>15522</v>
      </c>
      <c r="O8870" s="13" t="s">
        <v>15521</v>
      </c>
      <c r="AC8870" s="22" t="s">
        <v>30551</v>
      </c>
      <c r="AD8870" s="24" t="s">
        <v>15171</v>
      </c>
      <c r="AE8870" s="24" t="s">
        <v>15172</v>
      </c>
      <c r="AF8870" s="24"/>
      <c r="AG8870" s="24" t="s">
        <v>21523</v>
      </c>
      <c r="AH8870" s="24" t="s">
        <v>1574</v>
      </c>
      <c r="AI8870" s="24" t="s">
        <v>1575</v>
      </c>
      <c r="AJ8870" s="24" t="s">
        <v>135</v>
      </c>
      <c r="AK8870" s="24" t="s">
        <v>136</v>
      </c>
      <c r="AL8870" s="22">
        <v>8868</v>
      </c>
    </row>
    <row r="8871" spans="7:38" s="10" customFormat="1">
      <c r="G8871" s="18"/>
      <c r="H8871" s="18"/>
      <c r="I8871" s="18"/>
      <c r="J8871" s="18"/>
      <c r="L8871" s="13"/>
      <c r="M8871" s="13" t="s">
        <v>15523</v>
      </c>
      <c r="N8871" s="13" t="s">
        <v>4096</v>
      </c>
      <c r="O8871" s="13" t="s">
        <v>15523</v>
      </c>
      <c r="AC8871" s="22" t="s">
        <v>30552</v>
      </c>
      <c r="AD8871" s="24" t="s">
        <v>15173</v>
      </c>
      <c r="AE8871" s="24" t="s">
        <v>13523</v>
      </c>
      <c r="AF8871" s="24"/>
      <c r="AG8871" s="24" t="s">
        <v>21523</v>
      </c>
      <c r="AH8871" s="24" t="s">
        <v>1574</v>
      </c>
      <c r="AI8871" s="24" t="s">
        <v>1575</v>
      </c>
      <c r="AJ8871" s="24" t="s">
        <v>135</v>
      </c>
      <c r="AK8871" s="24" t="s">
        <v>136</v>
      </c>
      <c r="AL8871" s="22">
        <v>8869</v>
      </c>
    </row>
    <row r="8872" spans="7:38" s="10" customFormat="1">
      <c r="G8872" s="18"/>
      <c r="H8872" s="18"/>
      <c r="I8872" s="18"/>
      <c r="J8872" s="18"/>
      <c r="L8872" s="13"/>
      <c r="M8872" s="13" t="s">
        <v>15524</v>
      </c>
      <c r="N8872" s="13" t="s">
        <v>15525</v>
      </c>
      <c r="O8872" s="13" t="s">
        <v>15524</v>
      </c>
      <c r="AC8872" s="22" t="s">
        <v>30553</v>
      </c>
      <c r="AD8872" s="24" t="s">
        <v>15174</v>
      </c>
      <c r="AE8872" s="24" t="s">
        <v>15175</v>
      </c>
      <c r="AF8872" s="24"/>
      <c r="AG8872" s="24" t="s">
        <v>21523</v>
      </c>
      <c r="AH8872" s="24" t="s">
        <v>1574</v>
      </c>
      <c r="AI8872" s="24" t="s">
        <v>1575</v>
      </c>
      <c r="AJ8872" s="24" t="s">
        <v>135</v>
      </c>
      <c r="AK8872" s="24" t="s">
        <v>136</v>
      </c>
      <c r="AL8872" s="22">
        <v>8870</v>
      </c>
    </row>
    <row r="8873" spans="7:38" s="10" customFormat="1">
      <c r="G8873" s="18"/>
      <c r="H8873" s="18"/>
      <c r="I8873" s="18"/>
      <c r="J8873" s="18"/>
      <c r="L8873" s="13"/>
      <c r="M8873" s="13" t="s">
        <v>15526</v>
      </c>
      <c r="N8873" s="13" t="s">
        <v>12350</v>
      </c>
      <c r="O8873" s="13" t="s">
        <v>15526</v>
      </c>
      <c r="AC8873" s="22" t="s">
        <v>30554</v>
      </c>
      <c r="AD8873" s="24" t="s">
        <v>15176</v>
      </c>
      <c r="AE8873" s="24" t="s">
        <v>6663</v>
      </c>
      <c r="AF8873" s="24"/>
      <c r="AG8873" s="24" t="s">
        <v>21523</v>
      </c>
      <c r="AH8873" s="24" t="s">
        <v>1574</v>
      </c>
      <c r="AI8873" s="24" t="s">
        <v>1575</v>
      </c>
      <c r="AJ8873" s="24" t="s">
        <v>135</v>
      </c>
      <c r="AK8873" s="24" t="s">
        <v>136</v>
      </c>
      <c r="AL8873" s="22">
        <v>8871</v>
      </c>
    </row>
    <row r="8874" spans="7:38" s="10" customFormat="1">
      <c r="G8874" s="18"/>
      <c r="H8874" s="18"/>
      <c r="I8874" s="18"/>
      <c r="J8874" s="18"/>
      <c r="L8874" s="13"/>
      <c r="M8874" s="13" t="s">
        <v>15527</v>
      </c>
      <c r="N8874" s="13" t="s">
        <v>15528</v>
      </c>
      <c r="O8874" s="13" t="s">
        <v>15527</v>
      </c>
      <c r="AC8874" s="22" t="s">
        <v>30555</v>
      </c>
      <c r="AD8874" s="24" t="s">
        <v>15177</v>
      </c>
      <c r="AE8874" s="24" t="s">
        <v>15178</v>
      </c>
      <c r="AF8874" s="24"/>
      <c r="AG8874" s="24" t="s">
        <v>21523</v>
      </c>
      <c r="AH8874" s="24" t="s">
        <v>1574</v>
      </c>
      <c r="AI8874" s="24" t="s">
        <v>1575</v>
      </c>
      <c r="AJ8874" s="24" t="s">
        <v>135</v>
      </c>
      <c r="AK8874" s="24" t="s">
        <v>136</v>
      </c>
      <c r="AL8874" s="22">
        <v>8872</v>
      </c>
    </row>
    <row r="8875" spans="7:38" s="10" customFormat="1">
      <c r="G8875" s="18"/>
      <c r="H8875" s="18"/>
      <c r="I8875" s="18"/>
      <c r="J8875" s="18"/>
      <c r="L8875" s="13"/>
      <c r="M8875" s="13" t="s">
        <v>15550</v>
      </c>
      <c r="N8875" s="13" t="s">
        <v>15551</v>
      </c>
      <c r="O8875" s="13" t="s">
        <v>15550</v>
      </c>
      <c r="AC8875" s="22" t="s">
        <v>30556</v>
      </c>
      <c r="AD8875" s="24" t="s">
        <v>15179</v>
      </c>
      <c r="AE8875" s="24" t="s">
        <v>15180</v>
      </c>
      <c r="AF8875" s="24"/>
      <c r="AG8875" s="24" t="s">
        <v>21269</v>
      </c>
      <c r="AH8875" s="24" t="s">
        <v>1576</v>
      </c>
      <c r="AI8875" s="24" t="s">
        <v>1577</v>
      </c>
      <c r="AJ8875" s="24" t="s">
        <v>137</v>
      </c>
      <c r="AK8875" s="24" t="s">
        <v>138</v>
      </c>
      <c r="AL8875" s="22">
        <v>8873</v>
      </c>
    </row>
    <row r="8876" spans="7:38" s="10" customFormat="1">
      <c r="G8876" s="18"/>
      <c r="H8876" s="18"/>
      <c r="I8876" s="18"/>
      <c r="J8876" s="18"/>
      <c r="L8876" s="13"/>
      <c r="M8876" s="13" t="s">
        <v>15552</v>
      </c>
      <c r="N8876" s="13" t="s">
        <v>15553</v>
      </c>
      <c r="O8876" s="13" t="s">
        <v>15552</v>
      </c>
      <c r="AC8876" s="22" t="s">
        <v>30557</v>
      </c>
      <c r="AD8876" s="24" t="s">
        <v>15181</v>
      </c>
      <c r="AE8876" s="24" t="s">
        <v>15182</v>
      </c>
      <c r="AF8876" s="24"/>
      <c r="AG8876" s="24" t="s">
        <v>21269</v>
      </c>
      <c r="AH8876" s="24" t="s">
        <v>1576</v>
      </c>
      <c r="AI8876" s="24" t="s">
        <v>1577</v>
      </c>
      <c r="AJ8876" s="24" t="s">
        <v>137</v>
      </c>
      <c r="AK8876" s="24" t="s">
        <v>138</v>
      </c>
      <c r="AL8876" s="22">
        <v>8874</v>
      </c>
    </row>
    <row r="8877" spans="7:38" s="10" customFormat="1">
      <c r="G8877" s="18"/>
      <c r="H8877" s="18"/>
      <c r="I8877" s="18"/>
      <c r="J8877" s="18"/>
      <c r="L8877" s="13"/>
      <c r="M8877" s="13" t="s">
        <v>15554</v>
      </c>
      <c r="N8877" s="13" t="s">
        <v>15555</v>
      </c>
      <c r="O8877" s="13" t="s">
        <v>15554</v>
      </c>
      <c r="AC8877" s="22" t="s">
        <v>30558</v>
      </c>
      <c r="AD8877" s="24" t="s">
        <v>15183</v>
      </c>
      <c r="AE8877" s="24" t="s">
        <v>15184</v>
      </c>
      <c r="AF8877" s="24"/>
      <c r="AG8877" s="24" t="s">
        <v>21269</v>
      </c>
      <c r="AH8877" s="24" t="s">
        <v>1576</v>
      </c>
      <c r="AI8877" s="24" t="s">
        <v>1577</v>
      </c>
      <c r="AJ8877" s="24" t="s">
        <v>137</v>
      </c>
      <c r="AK8877" s="24" t="s">
        <v>138</v>
      </c>
      <c r="AL8877" s="22">
        <v>8875</v>
      </c>
    </row>
    <row r="8878" spans="7:38" s="10" customFormat="1">
      <c r="G8878" s="18"/>
      <c r="H8878" s="18"/>
      <c r="I8878" s="18"/>
      <c r="J8878" s="18"/>
      <c r="L8878" s="13"/>
      <c r="M8878" s="13" t="s">
        <v>15556</v>
      </c>
      <c r="N8878" s="13" t="s">
        <v>15557</v>
      </c>
      <c r="O8878" s="13" t="s">
        <v>15556</v>
      </c>
      <c r="AC8878" s="22" t="s">
        <v>30559</v>
      </c>
      <c r="AD8878" s="24" t="s">
        <v>15185</v>
      </c>
      <c r="AE8878" s="24" t="s">
        <v>12906</v>
      </c>
      <c r="AF8878" s="24"/>
      <c r="AG8878" s="24" t="s">
        <v>21269</v>
      </c>
      <c r="AH8878" s="24" t="s">
        <v>1576</v>
      </c>
      <c r="AI8878" s="24" t="s">
        <v>1577</v>
      </c>
      <c r="AJ8878" s="24" t="s">
        <v>137</v>
      </c>
      <c r="AK8878" s="24" t="s">
        <v>138</v>
      </c>
      <c r="AL8878" s="22">
        <v>8876</v>
      </c>
    </row>
    <row r="8879" spans="7:38" s="10" customFormat="1">
      <c r="G8879" s="18"/>
      <c r="H8879" s="18"/>
      <c r="I8879" s="18"/>
      <c r="J8879" s="18"/>
      <c r="L8879" s="13"/>
      <c r="M8879" s="13" t="s">
        <v>15558</v>
      </c>
      <c r="N8879" s="13" t="s">
        <v>15559</v>
      </c>
      <c r="O8879" s="13" t="s">
        <v>15558</v>
      </c>
      <c r="AC8879" s="22" t="s">
        <v>30560</v>
      </c>
      <c r="AD8879" s="24" t="s">
        <v>15499</v>
      </c>
      <c r="AE8879" s="24" t="s">
        <v>15500</v>
      </c>
      <c r="AF8879" s="24"/>
      <c r="AG8879" s="24" t="s">
        <v>21269</v>
      </c>
      <c r="AH8879" s="24" t="s">
        <v>1576</v>
      </c>
      <c r="AI8879" s="24" t="s">
        <v>1577</v>
      </c>
      <c r="AJ8879" s="24" t="s">
        <v>137</v>
      </c>
      <c r="AK8879" s="24" t="s">
        <v>138</v>
      </c>
      <c r="AL8879" s="22">
        <v>8877</v>
      </c>
    </row>
    <row r="8880" spans="7:38" s="10" customFormat="1">
      <c r="G8880" s="18"/>
      <c r="H8880" s="18"/>
      <c r="I8880" s="18"/>
      <c r="J8880" s="18"/>
      <c r="L8880" s="13"/>
      <c r="M8880" s="13" t="s">
        <v>15560</v>
      </c>
      <c r="N8880" s="13" t="s">
        <v>15561</v>
      </c>
      <c r="O8880" s="13" t="s">
        <v>15560</v>
      </c>
      <c r="AC8880" s="22" t="s">
        <v>30561</v>
      </c>
      <c r="AD8880" s="24" t="s">
        <v>15501</v>
      </c>
      <c r="AE8880" s="24" t="s">
        <v>15502</v>
      </c>
      <c r="AF8880" s="24"/>
      <c r="AG8880" s="24" t="s">
        <v>21269</v>
      </c>
      <c r="AH8880" s="24" t="s">
        <v>1576</v>
      </c>
      <c r="AI8880" s="24" t="s">
        <v>1577</v>
      </c>
      <c r="AJ8880" s="24" t="s">
        <v>137</v>
      </c>
      <c r="AK8880" s="24" t="s">
        <v>138</v>
      </c>
      <c r="AL8880" s="22">
        <v>8878</v>
      </c>
    </row>
    <row r="8881" spans="7:38" s="10" customFormat="1">
      <c r="G8881" s="18"/>
      <c r="H8881" s="18"/>
      <c r="I8881" s="18"/>
      <c r="J8881" s="18"/>
      <c r="L8881" s="13"/>
      <c r="M8881" s="13" t="s">
        <v>15562</v>
      </c>
      <c r="N8881" s="13" t="s">
        <v>13001</v>
      </c>
      <c r="O8881" s="13" t="s">
        <v>15562</v>
      </c>
      <c r="AC8881" s="22" t="s">
        <v>30562</v>
      </c>
      <c r="AD8881" s="24" t="s">
        <v>15503</v>
      </c>
      <c r="AE8881" s="24" t="s">
        <v>15504</v>
      </c>
      <c r="AF8881" s="24"/>
      <c r="AG8881" s="24" t="s">
        <v>21269</v>
      </c>
      <c r="AH8881" s="24" t="s">
        <v>1576</v>
      </c>
      <c r="AI8881" s="24" t="s">
        <v>1577</v>
      </c>
      <c r="AJ8881" s="24" t="s">
        <v>137</v>
      </c>
      <c r="AK8881" s="24" t="s">
        <v>138</v>
      </c>
      <c r="AL8881" s="22">
        <v>8879</v>
      </c>
    </row>
    <row r="8882" spans="7:38" s="10" customFormat="1">
      <c r="G8882" s="18"/>
      <c r="H8882" s="18"/>
      <c r="I8882" s="18"/>
      <c r="J8882" s="18"/>
      <c r="L8882" s="13"/>
      <c r="M8882" s="13" t="s">
        <v>15563</v>
      </c>
      <c r="N8882" s="13" t="s">
        <v>15564</v>
      </c>
      <c r="O8882" s="13" t="s">
        <v>15563</v>
      </c>
      <c r="AC8882" s="22" t="s">
        <v>30563</v>
      </c>
      <c r="AD8882" s="24" t="s">
        <v>15505</v>
      </c>
      <c r="AE8882" s="24" t="s">
        <v>15506</v>
      </c>
      <c r="AF8882" s="24"/>
      <c r="AG8882" s="24" t="s">
        <v>21269</v>
      </c>
      <c r="AH8882" s="24" t="s">
        <v>1576</v>
      </c>
      <c r="AI8882" s="24" t="s">
        <v>1577</v>
      </c>
      <c r="AJ8882" s="24" t="s">
        <v>137</v>
      </c>
      <c r="AK8882" s="24" t="s">
        <v>138</v>
      </c>
      <c r="AL8882" s="22">
        <v>8880</v>
      </c>
    </row>
    <row r="8883" spans="7:38" s="10" customFormat="1">
      <c r="G8883" s="18"/>
      <c r="H8883" s="18"/>
      <c r="I8883" s="18"/>
      <c r="J8883" s="18"/>
      <c r="L8883" s="13"/>
      <c r="M8883" s="13" t="s">
        <v>15565</v>
      </c>
      <c r="N8883" s="13" t="s">
        <v>15566</v>
      </c>
      <c r="O8883" s="13" t="s">
        <v>15565</v>
      </c>
      <c r="AC8883" s="22" t="s">
        <v>30564</v>
      </c>
      <c r="AD8883" s="24" t="s">
        <v>15507</v>
      </c>
      <c r="AE8883" s="24" t="s">
        <v>13243</v>
      </c>
      <c r="AF8883" s="24"/>
      <c r="AG8883" s="24" t="s">
        <v>21269</v>
      </c>
      <c r="AH8883" s="24" t="s">
        <v>1576</v>
      </c>
      <c r="AI8883" s="24" t="s">
        <v>1577</v>
      </c>
      <c r="AJ8883" s="24" t="s">
        <v>137</v>
      </c>
      <c r="AK8883" s="24" t="s">
        <v>138</v>
      </c>
      <c r="AL8883" s="22">
        <v>8881</v>
      </c>
    </row>
    <row r="8884" spans="7:38" s="10" customFormat="1">
      <c r="G8884" s="18"/>
      <c r="H8884" s="18"/>
      <c r="I8884" s="18"/>
      <c r="J8884" s="18"/>
      <c r="L8884" s="13"/>
      <c r="M8884" s="13" t="s">
        <v>15567</v>
      </c>
      <c r="N8884" s="13" t="s">
        <v>15568</v>
      </c>
      <c r="O8884" s="13" t="s">
        <v>15567</v>
      </c>
      <c r="AC8884" s="22" t="s">
        <v>30565</v>
      </c>
      <c r="AD8884" s="24" t="s">
        <v>15508</v>
      </c>
      <c r="AE8884" s="24" t="s">
        <v>15509</v>
      </c>
      <c r="AF8884" s="24"/>
      <c r="AG8884" s="24" t="s">
        <v>21269</v>
      </c>
      <c r="AH8884" s="24" t="s">
        <v>1576</v>
      </c>
      <c r="AI8884" s="24" t="s">
        <v>1577</v>
      </c>
      <c r="AJ8884" s="24" t="s">
        <v>137</v>
      </c>
      <c r="AK8884" s="24" t="s">
        <v>138</v>
      </c>
      <c r="AL8884" s="22">
        <v>8882</v>
      </c>
    </row>
    <row r="8885" spans="7:38" s="10" customFormat="1">
      <c r="G8885" s="18"/>
      <c r="H8885" s="18"/>
      <c r="I8885" s="18"/>
      <c r="J8885" s="18"/>
      <c r="L8885" s="13"/>
      <c r="M8885" s="13" t="s">
        <v>15569</v>
      </c>
      <c r="N8885" s="13" t="s">
        <v>7193</v>
      </c>
      <c r="O8885" s="13" t="s">
        <v>15569</v>
      </c>
      <c r="AC8885" s="22" t="s">
        <v>30566</v>
      </c>
      <c r="AD8885" s="24" t="s">
        <v>15510</v>
      </c>
      <c r="AE8885" s="24" t="s">
        <v>5184</v>
      </c>
      <c r="AF8885" s="24"/>
      <c r="AG8885" s="24" t="s">
        <v>21269</v>
      </c>
      <c r="AH8885" s="24" t="s">
        <v>1576</v>
      </c>
      <c r="AI8885" s="24" t="s">
        <v>1577</v>
      </c>
      <c r="AJ8885" s="24" t="s">
        <v>137</v>
      </c>
      <c r="AK8885" s="24" t="s">
        <v>138</v>
      </c>
      <c r="AL8885" s="22">
        <v>8883</v>
      </c>
    </row>
    <row r="8886" spans="7:38" s="10" customFormat="1">
      <c r="G8886" s="18"/>
      <c r="H8886" s="18"/>
      <c r="I8886" s="18"/>
      <c r="J8886" s="18"/>
      <c r="L8886" s="13"/>
      <c r="M8886" s="13" t="s">
        <v>15570</v>
      </c>
      <c r="N8886" s="13" t="s">
        <v>15571</v>
      </c>
      <c r="O8886" s="13" t="s">
        <v>15570</v>
      </c>
      <c r="AC8886" s="22" t="s">
        <v>30567</v>
      </c>
      <c r="AD8886" s="24" t="s">
        <v>15511</v>
      </c>
      <c r="AE8886" s="24" t="s">
        <v>15512</v>
      </c>
      <c r="AF8886" s="24"/>
      <c r="AG8886" s="24" t="s">
        <v>21269</v>
      </c>
      <c r="AH8886" s="24" t="s">
        <v>1576</v>
      </c>
      <c r="AI8886" s="24" t="s">
        <v>1577</v>
      </c>
      <c r="AJ8886" s="24" t="s">
        <v>137</v>
      </c>
      <c r="AK8886" s="24" t="s">
        <v>138</v>
      </c>
      <c r="AL8886" s="22">
        <v>8884</v>
      </c>
    </row>
    <row r="8887" spans="7:38" s="10" customFormat="1">
      <c r="G8887" s="18"/>
      <c r="H8887" s="18"/>
      <c r="I8887" s="18"/>
      <c r="J8887" s="18"/>
      <c r="L8887" s="13"/>
      <c r="M8887" s="13" t="s">
        <v>15572</v>
      </c>
      <c r="N8887" s="13" t="s">
        <v>1953</v>
      </c>
      <c r="O8887" s="13" t="s">
        <v>15572</v>
      </c>
      <c r="AC8887" s="22" t="s">
        <v>30568</v>
      </c>
      <c r="AD8887" s="24" t="s">
        <v>15513</v>
      </c>
      <c r="AE8887" s="24" t="s">
        <v>15514</v>
      </c>
      <c r="AF8887" s="24"/>
      <c r="AG8887" s="24" t="s">
        <v>21269</v>
      </c>
      <c r="AH8887" s="24" t="s">
        <v>1576</v>
      </c>
      <c r="AI8887" s="24" t="s">
        <v>1577</v>
      </c>
      <c r="AJ8887" s="24" t="s">
        <v>137</v>
      </c>
      <c r="AK8887" s="24" t="s">
        <v>138</v>
      </c>
      <c r="AL8887" s="22">
        <v>8885</v>
      </c>
    </row>
    <row r="8888" spans="7:38" s="10" customFormat="1">
      <c r="G8888" s="18"/>
      <c r="H8888" s="18"/>
      <c r="I8888" s="18"/>
      <c r="J8888" s="18"/>
      <c r="L8888" s="13"/>
      <c r="M8888" s="13" t="s">
        <v>15573</v>
      </c>
      <c r="N8888" s="13" t="s">
        <v>11735</v>
      </c>
      <c r="O8888" s="13" t="s">
        <v>15573</v>
      </c>
      <c r="AC8888" s="22" t="s">
        <v>30569</v>
      </c>
      <c r="AD8888" s="24" t="s">
        <v>15515</v>
      </c>
      <c r="AE8888" s="24" t="s">
        <v>15516</v>
      </c>
      <c r="AF8888" s="24"/>
      <c r="AG8888" s="24" t="s">
        <v>21269</v>
      </c>
      <c r="AH8888" s="24" t="s">
        <v>1576</v>
      </c>
      <c r="AI8888" s="24" t="s">
        <v>1577</v>
      </c>
      <c r="AJ8888" s="24" t="s">
        <v>137</v>
      </c>
      <c r="AK8888" s="24" t="s">
        <v>138</v>
      </c>
      <c r="AL8888" s="22">
        <v>8886</v>
      </c>
    </row>
    <row r="8889" spans="7:38" s="10" customFormat="1">
      <c r="G8889" s="18"/>
      <c r="H8889" s="18"/>
      <c r="I8889" s="18"/>
      <c r="J8889" s="18"/>
      <c r="L8889" s="13"/>
      <c r="M8889" s="13" t="s">
        <v>15574</v>
      </c>
      <c r="N8889" s="13" t="s">
        <v>15575</v>
      </c>
      <c r="O8889" s="13" t="s">
        <v>15574</v>
      </c>
      <c r="AC8889" s="22" t="s">
        <v>30570</v>
      </c>
      <c r="AD8889" s="24" t="s">
        <v>15517</v>
      </c>
      <c r="AE8889" s="24" t="s">
        <v>15518</v>
      </c>
      <c r="AF8889" s="24"/>
      <c r="AG8889" s="24" t="s">
        <v>21523</v>
      </c>
      <c r="AH8889" s="24" t="s">
        <v>1578</v>
      </c>
      <c r="AI8889" s="24" t="s">
        <v>1579</v>
      </c>
      <c r="AJ8889" s="24" t="s">
        <v>137</v>
      </c>
      <c r="AK8889" s="24" t="s">
        <v>138</v>
      </c>
      <c r="AL8889" s="22">
        <v>8887</v>
      </c>
    </row>
    <row r="8890" spans="7:38" s="10" customFormat="1">
      <c r="G8890" s="18"/>
      <c r="H8890" s="18"/>
      <c r="I8890" s="18"/>
      <c r="J8890" s="18"/>
      <c r="L8890" s="13"/>
      <c r="M8890" s="13" t="s">
        <v>15576</v>
      </c>
      <c r="N8890" s="13" t="s">
        <v>2343</v>
      </c>
      <c r="O8890" s="13" t="s">
        <v>15576</v>
      </c>
      <c r="AC8890" s="22" t="s">
        <v>30571</v>
      </c>
      <c r="AD8890" s="24" t="s">
        <v>15519</v>
      </c>
      <c r="AE8890" s="24" t="s">
        <v>15520</v>
      </c>
      <c r="AF8890" s="24"/>
      <c r="AG8890" s="24" t="s">
        <v>21523</v>
      </c>
      <c r="AH8890" s="24" t="s">
        <v>1578</v>
      </c>
      <c r="AI8890" s="24" t="s">
        <v>1579</v>
      </c>
      <c r="AJ8890" s="24" t="s">
        <v>137</v>
      </c>
      <c r="AK8890" s="24" t="s">
        <v>138</v>
      </c>
      <c r="AL8890" s="22">
        <v>8888</v>
      </c>
    </row>
    <row r="8891" spans="7:38" s="10" customFormat="1">
      <c r="G8891" s="18"/>
      <c r="H8891" s="18"/>
      <c r="I8891" s="18"/>
      <c r="J8891" s="18"/>
      <c r="L8891" s="13"/>
      <c r="M8891" s="13" t="s">
        <v>15577</v>
      </c>
      <c r="N8891" s="13" t="s">
        <v>15578</v>
      </c>
      <c r="O8891" s="13" t="s">
        <v>15577</v>
      </c>
      <c r="AC8891" s="22" t="s">
        <v>30572</v>
      </c>
      <c r="AD8891" s="24" t="s">
        <v>15521</v>
      </c>
      <c r="AE8891" s="24" t="s">
        <v>15522</v>
      </c>
      <c r="AF8891" s="24"/>
      <c r="AG8891" s="24" t="s">
        <v>21523</v>
      </c>
      <c r="AH8891" s="24" t="s">
        <v>1578</v>
      </c>
      <c r="AI8891" s="24" t="s">
        <v>1579</v>
      </c>
      <c r="AJ8891" s="24" t="s">
        <v>137</v>
      </c>
      <c r="AK8891" s="24" t="s">
        <v>138</v>
      </c>
      <c r="AL8891" s="22">
        <v>8889</v>
      </c>
    </row>
    <row r="8892" spans="7:38" s="10" customFormat="1">
      <c r="G8892" s="18"/>
      <c r="H8892" s="18"/>
      <c r="I8892" s="18"/>
      <c r="J8892" s="18"/>
      <c r="L8892" s="13"/>
      <c r="M8892" s="13" t="s">
        <v>15579</v>
      </c>
      <c r="N8892" s="13" t="s">
        <v>14984</v>
      </c>
      <c r="O8892" s="13" t="s">
        <v>15579</v>
      </c>
      <c r="AC8892" s="22" t="s">
        <v>30573</v>
      </c>
      <c r="AD8892" s="24" t="s">
        <v>15523</v>
      </c>
      <c r="AE8892" s="24" t="s">
        <v>4096</v>
      </c>
      <c r="AF8892" s="24"/>
      <c r="AG8892" s="24" t="s">
        <v>21523</v>
      </c>
      <c r="AH8892" s="24" t="s">
        <v>1578</v>
      </c>
      <c r="AI8892" s="24" t="s">
        <v>1579</v>
      </c>
      <c r="AJ8892" s="24" t="s">
        <v>137</v>
      </c>
      <c r="AK8892" s="24" t="s">
        <v>138</v>
      </c>
      <c r="AL8892" s="22">
        <v>8890</v>
      </c>
    </row>
    <row r="8893" spans="7:38" s="10" customFormat="1">
      <c r="G8893" s="18"/>
      <c r="H8893" s="18"/>
      <c r="I8893" s="18"/>
      <c r="J8893" s="18"/>
      <c r="L8893" s="13"/>
      <c r="M8893" s="13" t="s">
        <v>15580</v>
      </c>
      <c r="N8893" s="13" t="s">
        <v>15581</v>
      </c>
      <c r="O8893" s="13" t="s">
        <v>15580</v>
      </c>
      <c r="AC8893" s="22" t="s">
        <v>30574</v>
      </c>
      <c r="AD8893" s="24" t="s">
        <v>15524</v>
      </c>
      <c r="AE8893" s="24" t="s">
        <v>15525</v>
      </c>
      <c r="AF8893" s="24"/>
      <c r="AG8893" s="24" t="s">
        <v>21523</v>
      </c>
      <c r="AH8893" s="24" t="s">
        <v>1578</v>
      </c>
      <c r="AI8893" s="24" t="s">
        <v>1579</v>
      </c>
      <c r="AJ8893" s="24" t="s">
        <v>137</v>
      </c>
      <c r="AK8893" s="24" t="s">
        <v>138</v>
      </c>
      <c r="AL8893" s="22">
        <v>8891</v>
      </c>
    </row>
    <row r="8894" spans="7:38" s="10" customFormat="1">
      <c r="G8894" s="18"/>
      <c r="H8894" s="18"/>
      <c r="I8894" s="18"/>
      <c r="J8894" s="18"/>
      <c r="L8894" s="13"/>
      <c r="M8894" s="13" t="s">
        <v>15582</v>
      </c>
      <c r="N8894" s="13" t="s">
        <v>15583</v>
      </c>
      <c r="O8894" s="13" t="s">
        <v>15582</v>
      </c>
      <c r="AC8894" s="22" t="s">
        <v>30575</v>
      </c>
      <c r="AD8894" s="24" t="s">
        <v>15526</v>
      </c>
      <c r="AE8894" s="24" t="s">
        <v>12350</v>
      </c>
      <c r="AF8894" s="24"/>
      <c r="AG8894" s="24" t="s">
        <v>21523</v>
      </c>
      <c r="AH8894" s="24" t="s">
        <v>1578</v>
      </c>
      <c r="AI8894" s="24" t="s">
        <v>1579</v>
      </c>
      <c r="AJ8894" s="24" t="s">
        <v>137</v>
      </c>
      <c r="AK8894" s="24" t="s">
        <v>138</v>
      </c>
      <c r="AL8894" s="22">
        <v>8892</v>
      </c>
    </row>
    <row r="8895" spans="7:38" s="10" customFormat="1">
      <c r="G8895" s="18"/>
      <c r="H8895" s="18"/>
      <c r="I8895" s="18"/>
      <c r="J8895" s="18"/>
      <c r="L8895" s="13"/>
      <c r="M8895" s="13" t="s">
        <v>15937</v>
      </c>
      <c r="N8895" s="13" t="s">
        <v>15938</v>
      </c>
      <c r="O8895" s="13" t="s">
        <v>15937</v>
      </c>
      <c r="AC8895" s="22" t="s">
        <v>30576</v>
      </c>
      <c r="AD8895" s="24" t="s">
        <v>15527</v>
      </c>
      <c r="AE8895" s="24" t="s">
        <v>15528</v>
      </c>
      <c r="AF8895" s="24"/>
      <c r="AG8895" s="24" t="s">
        <v>21523</v>
      </c>
      <c r="AH8895" s="24" t="s">
        <v>1578</v>
      </c>
      <c r="AI8895" s="24" t="s">
        <v>1579</v>
      </c>
      <c r="AJ8895" s="24" t="s">
        <v>137</v>
      </c>
      <c r="AK8895" s="24" t="s">
        <v>138</v>
      </c>
      <c r="AL8895" s="22">
        <v>8893</v>
      </c>
    </row>
    <row r="8896" spans="7:38" s="10" customFormat="1">
      <c r="G8896" s="18"/>
      <c r="H8896" s="18"/>
      <c r="I8896" s="18"/>
      <c r="J8896" s="18"/>
      <c r="L8896" s="13"/>
      <c r="M8896" s="13" t="s">
        <v>15939</v>
      </c>
      <c r="N8896" s="13" t="s">
        <v>13278</v>
      </c>
      <c r="O8896" s="13" t="s">
        <v>15939</v>
      </c>
      <c r="AC8896" s="22" t="s">
        <v>30577</v>
      </c>
      <c r="AD8896" s="24" t="s">
        <v>15529</v>
      </c>
      <c r="AE8896" s="24" t="s">
        <v>15530</v>
      </c>
      <c r="AF8896" s="24"/>
      <c r="AG8896" s="24" t="s">
        <v>21521</v>
      </c>
      <c r="AH8896" s="24" t="s">
        <v>1580</v>
      </c>
      <c r="AI8896" s="24" t="s">
        <v>1581</v>
      </c>
      <c r="AJ8896" s="24" t="s">
        <v>137</v>
      </c>
      <c r="AK8896" s="24" t="s">
        <v>138</v>
      </c>
      <c r="AL8896" s="22">
        <v>8894</v>
      </c>
    </row>
    <row r="8897" spans="7:38" s="10" customFormat="1">
      <c r="G8897" s="18"/>
      <c r="H8897" s="18"/>
      <c r="I8897" s="18"/>
      <c r="J8897" s="18"/>
      <c r="L8897" s="13"/>
      <c r="M8897" s="13" t="s">
        <v>15940</v>
      </c>
      <c r="N8897" s="13" t="s">
        <v>8862</v>
      </c>
      <c r="O8897" s="13" t="s">
        <v>15940</v>
      </c>
      <c r="AC8897" s="22" t="s">
        <v>30578</v>
      </c>
      <c r="AD8897" s="24" t="s">
        <v>15531</v>
      </c>
      <c r="AE8897" s="24" t="s">
        <v>15532</v>
      </c>
      <c r="AF8897" s="24"/>
      <c r="AG8897" s="24" t="s">
        <v>21523</v>
      </c>
      <c r="AH8897" s="24" t="s">
        <v>1580</v>
      </c>
      <c r="AI8897" s="24" t="s">
        <v>1581</v>
      </c>
      <c r="AJ8897" s="24" t="s">
        <v>137</v>
      </c>
      <c r="AK8897" s="24" t="s">
        <v>138</v>
      </c>
      <c r="AL8897" s="22">
        <v>8895</v>
      </c>
    </row>
    <row r="8898" spans="7:38" s="10" customFormat="1">
      <c r="G8898" s="18"/>
      <c r="H8898" s="18"/>
      <c r="I8898" s="18"/>
      <c r="J8898" s="18"/>
      <c r="L8898" s="13"/>
      <c r="M8898" s="13" t="s">
        <v>15941</v>
      </c>
      <c r="N8898" s="13" t="s">
        <v>1520</v>
      </c>
      <c r="O8898" s="13" t="s">
        <v>15941</v>
      </c>
      <c r="AC8898" s="22" t="s">
        <v>30579</v>
      </c>
      <c r="AD8898" s="24" t="s">
        <v>15533</v>
      </c>
      <c r="AE8898" s="24" t="s">
        <v>15534</v>
      </c>
      <c r="AF8898" s="24"/>
      <c r="AG8898" s="24" t="s">
        <v>21523</v>
      </c>
      <c r="AH8898" s="24" t="s">
        <v>1580</v>
      </c>
      <c r="AI8898" s="24" t="s">
        <v>1581</v>
      </c>
      <c r="AJ8898" s="24" t="s">
        <v>137</v>
      </c>
      <c r="AK8898" s="24" t="s">
        <v>138</v>
      </c>
      <c r="AL8898" s="22">
        <v>8896</v>
      </c>
    </row>
    <row r="8899" spans="7:38" s="10" customFormat="1">
      <c r="G8899" s="18"/>
      <c r="H8899" s="18"/>
      <c r="I8899" s="18"/>
      <c r="J8899" s="18"/>
      <c r="L8899" s="13"/>
      <c r="M8899" s="13" t="s">
        <v>15942</v>
      </c>
      <c r="N8899" s="13" t="s">
        <v>258</v>
      </c>
      <c r="O8899" s="13" t="s">
        <v>15942</v>
      </c>
      <c r="AC8899" s="22" t="s">
        <v>30580</v>
      </c>
      <c r="AD8899" s="24" t="s">
        <v>15535</v>
      </c>
      <c r="AE8899" s="24" t="s">
        <v>1229</v>
      </c>
      <c r="AF8899" s="24"/>
      <c r="AG8899" s="24" t="s">
        <v>21523</v>
      </c>
      <c r="AH8899" s="24" t="s">
        <v>1580</v>
      </c>
      <c r="AI8899" s="24" t="s">
        <v>1581</v>
      </c>
      <c r="AJ8899" s="24" t="s">
        <v>137</v>
      </c>
      <c r="AK8899" s="24" t="s">
        <v>138</v>
      </c>
      <c r="AL8899" s="22">
        <v>8897</v>
      </c>
    </row>
    <row r="8900" spans="7:38" s="10" customFormat="1">
      <c r="G8900" s="18"/>
      <c r="H8900" s="18"/>
      <c r="I8900" s="18"/>
      <c r="J8900" s="18"/>
      <c r="L8900" s="13"/>
      <c r="M8900" s="13" t="s">
        <v>15943</v>
      </c>
      <c r="N8900" s="13" t="s">
        <v>15944</v>
      </c>
      <c r="O8900" s="13" t="s">
        <v>15943</v>
      </c>
      <c r="AC8900" s="22" t="s">
        <v>30581</v>
      </c>
      <c r="AD8900" s="24" t="s">
        <v>15536</v>
      </c>
      <c r="AE8900" s="24" t="s">
        <v>15537</v>
      </c>
      <c r="AF8900" s="24"/>
      <c r="AG8900" s="24" t="s">
        <v>21523</v>
      </c>
      <c r="AH8900" s="24" t="s">
        <v>1580</v>
      </c>
      <c r="AI8900" s="24" t="s">
        <v>1581</v>
      </c>
      <c r="AJ8900" s="24" t="s">
        <v>137</v>
      </c>
      <c r="AK8900" s="24" t="s">
        <v>138</v>
      </c>
      <c r="AL8900" s="22">
        <v>8898</v>
      </c>
    </row>
    <row r="8901" spans="7:38" s="10" customFormat="1">
      <c r="G8901" s="18"/>
      <c r="H8901" s="18"/>
      <c r="I8901" s="18"/>
      <c r="J8901" s="18"/>
      <c r="L8901" s="13"/>
      <c r="M8901" s="13" t="s">
        <v>15945</v>
      </c>
      <c r="N8901" s="13" t="s">
        <v>15946</v>
      </c>
      <c r="O8901" s="13" t="s">
        <v>15945</v>
      </c>
      <c r="AC8901" s="22" t="s">
        <v>30582</v>
      </c>
      <c r="AD8901" s="24" t="s">
        <v>15538</v>
      </c>
      <c r="AE8901" s="24" t="s">
        <v>15539</v>
      </c>
      <c r="AF8901" s="24"/>
      <c r="AG8901" s="24" t="s">
        <v>21523</v>
      </c>
      <c r="AH8901" s="24" t="s">
        <v>1580</v>
      </c>
      <c r="AI8901" s="24" t="s">
        <v>1581</v>
      </c>
      <c r="AJ8901" s="24" t="s">
        <v>137</v>
      </c>
      <c r="AK8901" s="24" t="s">
        <v>138</v>
      </c>
      <c r="AL8901" s="22">
        <v>8899</v>
      </c>
    </row>
    <row r="8902" spans="7:38" s="10" customFormat="1">
      <c r="G8902" s="18"/>
      <c r="H8902" s="18"/>
      <c r="I8902" s="18"/>
      <c r="J8902" s="18"/>
      <c r="L8902" s="13"/>
      <c r="M8902" s="13" t="s">
        <v>15947</v>
      </c>
      <c r="N8902" s="13" t="s">
        <v>15948</v>
      </c>
      <c r="O8902" s="13" t="s">
        <v>15947</v>
      </c>
      <c r="AC8902" s="22" t="s">
        <v>30583</v>
      </c>
      <c r="AD8902" s="24" t="s">
        <v>15540</v>
      </c>
      <c r="AE8902" s="24" t="s">
        <v>9695</v>
      </c>
      <c r="AF8902" s="24"/>
      <c r="AG8902" s="24" t="s">
        <v>21523</v>
      </c>
      <c r="AH8902" s="24" t="s">
        <v>1580</v>
      </c>
      <c r="AI8902" s="24" t="s">
        <v>1581</v>
      </c>
      <c r="AJ8902" s="24" t="s">
        <v>137</v>
      </c>
      <c r="AK8902" s="24" t="s">
        <v>138</v>
      </c>
      <c r="AL8902" s="22">
        <v>8900</v>
      </c>
    </row>
    <row r="8903" spans="7:38" s="10" customFormat="1">
      <c r="G8903" s="18"/>
      <c r="H8903" s="18"/>
      <c r="I8903" s="18"/>
      <c r="J8903" s="18"/>
      <c r="L8903" s="13"/>
      <c r="M8903" s="13" t="s">
        <v>15584</v>
      </c>
      <c r="N8903" s="13" t="s">
        <v>9368</v>
      </c>
      <c r="O8903" s="13" t="s">
        <v>15584</v>
      </c>
      <c r="AC8903" s="22" t="s">
        <v>30584</v>
      </c>
      <c r="AD8903" s="24" t="s">
        <v>15541</v>
      </c>
      <c r="AE8903" s="24" t="s">
        <v>15542</v>
      </c>
      <c r="AF8903" s="24"/>
      <c r="AG8903" s="24" t="s">
        <v>21523</v>
      </c>
      <c r="AH8903" s="24" t="s">
        <v>1580</v>
      </c>
      <c r="AI8903" s="24" t="s">
        <v>1581</v>
      </c>
      <c r="AJ8903" s="24" t="s">
        <v>137</v>
      </c>
      <c r="AK8903" s="24" t="s">
        <v>138</v>
      </c>
      <c r="AL8903" s="22">
        <v>8901</v>
      </c>
    </row>
    <row r="8904" spans="7:38" s="10" customFormat="1">
      <c r="G8904" s="18"/>
      <c r="H8904" s="18"/>
      <c r="I8904" s="18"/>
      <c r="J8904" s="18"/>
      <c r="L8904" s="13"/>
      <c r="M8904" s="13" t="s">
        <v>15585</v>
      </c>
      <c r="N8904" s="13" t="s">
        <v>15586</v>
      </c>
      <c r="O8904" s="13" t="s">
        <v>15585</v>
      </c>
      <c r="AC8904" s="22" t="s">
        <v>30585</v>
      </c>
      <c r="AD8904" s="24" t="s">
        <v>15543</v>
      </c>
      <c r="AE8904" s="24" t="s">
        <v>6283</v>
      </c>
      <c r="AF8904" s="24"/>
      <c r="AG8904" s="24" t="s">
        <v>21523</v>
      </c>
      <c r="AH8904" s="24" t="s">
        <v>1580</v>
      </c>
      <c r="AI8904" s="24" t="s">
        <v>1581</v>
      </c>
      <c r="AJ8904" s="24" t="s">
        <v>137</v>
      </c>
      <c r="AK8904" s="24" t="s">
        <v>138</v>
      </c>
      <c r="AL8904" s="22">
        <v>8902</v>
      </c>
    </row>
    <row r="8905" spans="7:38" s="10" customFormat="1">
      <c r="G8905" s="18"/>
      <c r="H8905" s="18"/>
      <c r="I8905" s="18"/>
      <c r="J8905" s="18"/>
      <c r="L8905" s="13"/>
      <c r="M8905" s="13" t="s">
        <v>15949</v>
      </c>
      <c r="N8905" s="13" t="s">
        <v>1557</v>
      </c>
      <c r="O8905" s="13" t="s">
        <v>15949</v>
      </c>
      <c r="AC8905" s="22" t="s">
        <v>30586</v>
      </c>
      <c r="AD8905" s="24" t="s">
        <v>15544</v>
      </c>
      <c r="AE8905" s="24" t="s">
        <v>14718</v>
      </c>
      <c r="AF8905" s="24"/>
      <c r="AG8905" s="24" t="s">
        <v>21523</v>
      </c>
      <c r="AH8905" s="24" t="s">
        <v>1580</v>
      </c>
      <c r="AI8905" s="24" t="s">
        <v>1581</v>
      </c>
      <c r="AJ8905" s="24" t="s">
        <v>137</v>
      </c>
      <c r="AK8905" s="24" t="s">
        <v>138</v>
      </c>
      <c r="AL8905" s="22">
        <v>8903</v>
      </c>
    </row>
    <row r="8906" spans="7:38" s="10" customFormat="1">
      <c r="G8906" s="18"/>
      <c r="H8906" s="18"/>
      <c r="I8906" s="18"/>
      <c r="J8906" s="18"/>
      <c r="L8906" s="13"/>
      <c r="M8906" s="13" t="s">
        <v>15587</v>
      </c>
      <c r="N8906" s="13" t="s">
        <v>15588</v>
      </c>
      <c r="O8906" s="13" t="s">
        <v>15587</v>
      </c>
      <c r="AC8906" s="22" t="s">
        <v>30587</v>
      </c>
      <c r="AD8906" s="24" t="s">
        <v>15545</v>
      </c>
      <c r="AE8906" s="24" t="s">
        <v>2283</v>
      </c>
      <c r="AF8906" s="24"/>
      <c r="AG8906" s="24" t="s">
        <v>21523</v>
      </c>
      <c r="AH8906" s="24" t="s">
        <v>1580</v>
      </c>
      <c r="AI8906" s="24" t="s">
        <v>1581</v>
      </c>
      <c r="AJ8906" s="24" t="s">
        <v>137</v>
      </c>
      <c r="AK8906" s="24" t="s">
        <v>138</v>
      </c>
      <c r="AL8906" s="22">
        <v>8904</v>
      </c>
    </row>
    <row r="8907" spans="7:38" s="10" customFormat="1">
      <c r="G8907" s="18"/>
      <c r="H8907" s="18"/>
      <c r="I8907" s="18"/>
      <c r="J8907" s="18"/>
      <c r="L8907" s="13"/>
      <c r="M8907" s="13" t="s">
        <v>15589</v>
      </c>
      <c r="N8907" s="13" t="s">
        <v>15590</v>
      </c>
      <c r="O8907" s="13" t="s">
        <v>15589</v>
      </c>
      <c r="AC8907" s="22" t="s">
        <v>30588</v>
      </c>
      <c r="AD8907" s="24" t="s">
        <v>15546</v>
      </c>
      <c r="AE8907" s="24" t="s">
        <v>15547</v>
      </c>
      <c r="AF8907" s="24"/>
      <c r="AG8907" s="24" t="s">
        <v>21523</v>
      </c>
      <c r="AH8907" s="24" t="s">
        <v>1580</v>
      </c>
      <c r="AI8907" s="24" t="s">
        <v>1581</v>
      </c>
      <c r="AJ8907" s="24" t="s">
        <v>137</v>
      </c>
      <c r="AK8907" s="24" t="s">
        <v>138</v>
      </c>
      <c r="AL8907" s="22">
        <v>8905</v>
      </c>
    </row>
    <row r="8908" spans="7:38" s="10" customFormat="1">
      <c r="G8908" s="18"/>
      <c r="H8908" s="18"/>
      <c r="I8908" s="18"/>
      <c r="J8908" s="18"/>
      <c r="L8908" s="13"/>
      <c r="M8908" s="13" t="s">
        <v>15591</v>
      </c>
      <c r="N8908" s="13" t="s">
        <v>15592</v>
      </c>
      <c r="O8908" s="13" t="s">
        <v>15591</v>
      </c>
      <c r="AC8908" s="22" t="s">
        <v>30589</v>
      </c>
      <c r="AD8908" s="24" t="s">
        <v>15548</v>
      </c>
      <c r="AE8908" s="24" t="s">
        <v>15549</v>
      </c>
      <c r="AF8908" s="24"/>
      <c r="AG8908" s="24" t="s">
        <v>21269</v>
      </c>
      <c r="AH8908" s="24" t="s">
        <v>1582</v>
      </c>
      <c r="AI8908" s="24" t="s">
        <v>1583</v>
      </c>
      <c r="AJ8908" s="24" t="s">
        <v>137</v>
      </c>
      <c r="AK8908" s="24" t="s">
        <v>138</v>
      </c>
      <c r="AL8908" s="22">
        <v>8906</v>
      </c>
    </row>
    <row r="8909" spans="7:38" s="10" customFormat="1">
      <c r="G8909" s="18"/>
      <c r="H8909" s="18"/>
      <c r="I8909" s="18"/>
      <c r="J8909" s="18"/>
      <c r="L8909" s="13"/>
      <c r="M8909" s="13" t="s">
        <v>15950</v>
      </c>
      <c r="N8909" s="13" t="s">
        <v>15951</v>
      </c>
      <c r="O8909" s="13" t="s">
        <v>15950</v>
      </c>
      <c r="AC8909" s="22" t="s">
        <v>30590</v>
      </c>
      <c r="AD8909" s="24" t="s">
        <v>15550</v>
      </c>
      <c r="AE8909" s="24" t="s">
        <v>15551</v>
      </c>
      <c r="AF8909" s="24"/>
      <c r="AG8909" s="24" t="s">
        <v>21269</v>
      </c>
      <c r="AH8909" s="24" t="s">
        <v>1582</v>
      </c>
      <c r="AI8909" s="24" t="s">
        <v>1583</v>
      </c>
      <c r="AJ8909" s="24" t="s">
        <v>137</v>
      </c>
      <c r="AK8909" s="24" t="s">
        <v>138</v>
      </c>
      <c r="AL8909" s="22">
        <v>8907</v>
      </c>
    </row>
    <row r="8910" spans="7:38" s="10" customFormat="1">
      <c r="G8910" s="18"/>
      <c r="H8910" s="18"/>
      <c r="I8910" s="18"/>
      <c r="J8910" s="18"/>
      <c r="L8910" s="13"/>
      <c r="M8910" s="13" t="s">
        <v>15593</v>
      </c>
      <c r="N8910" s="13" t="s">
        <v>4204</v>
      </c>
      <c r="O8910" s="13" t="s">
        <v>15593</v>
      </c>
      <c r="AC8910" s="22" t="s">
        <v>30591</v>
      </c>
      <c r="AD8910" s="24" t="s">
        <v>15552</v>
      </c>
      <c r="AE8910" s="24" t="s">
        <v>15553</v>
      </c>
      <c r="AF8910" s="24"/>
      <c r="AG8910" s="24" t="s">
        <v>21523</v>
      </c>
      <c r="AH8910" s="24" t="s">
        <v>1582</v>
      </c>
      <c r="AI8910" s="24" t="s">
        <v>1583</v>
      </c>
      <c r="AJ8910" s="24" t="s">
        <v>137</v>
      </c>
      <c r="AK8910" s="24" t="s">
        <v>138</v>
      </c>
      <c r="AL8910" s="22">
        <v>8908</v>
      </c>
    </row>
    <row r="8911" spans="7:38" s="10" customFormat="1">
      <c r="G8911" s="18"/>
      <c r="H8911" s="18"/>
      <c r="I8911" s="18"/>
      <c r="J8911" s="18"/>
      <c r="L8911" s="13"/>
      <c r="M8911" s="13" t="s">
        <v>15900</v>
      </c>
      <c r="N8911" s="13" t="s">
        <v>15901</v>
      </c>
      <c r="O8911" s="13" t="s">
        <v>15900</v>
      </c>
      <c r="AC8911" s="22" t="s">
        <v>30592</v>
      </c>
      <c r="AD8911" s="24" t="s">
        <v>15554</v>
      </c>
      <c r="AE8911" s="24" t="s">
        <v>15555</v>
      </c>
      <c r="AF8911" s="24"/>
      <c r="AG8911" s="24" t="s">
        <v>21523</v>
      </c>
      <c r="AH8911" s="24" t="s">
        <v>1582</v>
      </c>
      <c r="AI8911" s="24" t="s">
        <v>1583</v>
      </c>
      <c r="AJ8911" s="24" t="s">
        <v>137</v>
      </c>
      <c r="AK8911" s="24" t="s">
        <v>138</v>
      </c>
      <c r="AL8911" s="22">
        <v>8909</v>
      </c>
    </row>
    <row r="8912" spans="7:38" s="10" customFormat="1">
      <c r="G8912" s="18"/>
      <c r="H8912" s="18"/>
      <c r="I8912" s="18"/>
      <c r="J8912" s="18"/>
      <c r="L8912" s="13"/>
      <c r="M8912" s="13" t="s">
        <v>15902</v>
      </c>
      <c r="N8912" s="13" t="s">
        <v>15903</v>
      </c>
      <c r="O8912" s="13" t="s">
        <v>15902</v>
      </c>
      <c r="AC8912" s="22" t="s">
        <v>30593</v>
      </c>
      <c r="AD8912" s="24" t="s">
        <v>15556</v>
      </c>
      <c r="AE8912" s="24" t="s">
        <v>15557</v>
      </c>
      <c r="AF8912" s="24"/>
      <c r="AG8912" s="24" t="s">
        <v>21269</v>
      </c>
      <c r="AH8912" s="24" t="s">
        <v>1582</v>
      </c>
      <c r="AI8912" s="24" t="s">
        <v>1583</v>
      </c>
      <c r="AJ8912" s="24" t="s">
        <v>137</v>
      </c>
      <c r="AK8912" s="24" t="s">
        <v>138</v>
      </c>
      <c r="AL8912" s="22">
        <v>8910</v>
      </c>
    </row>
    <row r="8913" spans="7:38" s="10" customFormat="1">
      <c r="G8913" s="18"/>
      <c r="H8913" s="18"/>
      <c r="I8913" s="18"/>
      <c r="J8913" s="18"/>
      <c r="L8913" s="13"/>
      <c r="M8913" s="13" t="s">
        <v>15904</v>
      </c>
      <c r="N8913" s="13" t="s">
        <v>15905</v>
      </c>
      <c r="O8913" s="13" t="s">
        <v>15904</v>
      </c>
      <c r="AC8913" s="22" t="s">
        <v>30594</v>
      </c>
      <c r="AD8913" s="24" t="s">
        <v>15558</v>
      </c>
      <c r="AE8913" s="24" t="s">
        <v>15559</v>
      </c>
      <c r="AF8913" s="24"/>
      <c r="AG8913" s="24" t="s">
        <v>21269</v>
      </c>
      <c r="AH8913" s="24" t="s">
        <v>1582</v>
      </c>
      <c r="AI8913" s="24" t="s">
        <v>1583</v>
      </c>
      <c r="AJ8913" s="24" t="s">
        <v>137</v>
      </c>
      <c r="AK8913" s="24" t="s">
        <v>138</v>
      </c>
      <c r="AL8913" s="22">
        <v>8911</v>
      </c>
    </row>
    <row r="8914" spans="7:38" s="10" customFormat="1">
      <c r="G8914" s="18"/>
      <c r="H8914" s="18"/>
      <c r="I8914" s="18"/>
      <c r="J8914" s="18"/>
      <c r="L8914" s="13"/>
      <c r="M8914" s="13" t="s">
        <v>15906</v>
      </c>
      <c r="N8914" s="13" t="s">
        <v>15907</v>
      </c>
      <c r="O8914" s="13" t="s">
        <v>15906</v>
      </c>
      <c r="AC8914" s="22" t="s">
        <v>30595</v>
      </c>
      <c r="AD8914" s="24" t="s">
        <v>15560</v>
      </c>
      <c r="AE8914" s="24" t="s">
        <v>15561</v>
      </c>
      <c r="AF8914" s="24"/>
      <c r="AG8914" s="24" t="s">
        <v>21269</v>
      </c>
      <c r="AH8914" s="24" t="s">
        <v>1582</v>
      </c>
      <c r="AI8914" s="24" t="s">
        <v>1583</v>
      </c>
      <c r="AJ8914" s="24" t="s">
        <v>137</v>
      </c>
      <c r="AK8914" s="24" t="s">
        <v>138</v>
      </c>
      <c r="AL8914" s="22">
        <v>8912</v>
      </c>
    </row>
    <row r="8915" spans="7:38" s="10" customFormat="1">
      <c r="G8915" s="18"/>
      <c r="H8915" s="18"/>
      <c r="I8915" s="18"/>
      <c r="J8915" s="18"/>
      <c r="L8915" s="13"/>
      <c r="M8915" s="13" t="s">
        <v>15908</v>
      </c>
      <c r="N8915" s="13" t="s">
        <v>15909</v>
      </c>
      <c r="O8915" s="13" t="s">
        <v>15908</v>
      </c>
      <c r="AC8915" s="22" t="s">
        <v>30596</v>
      </c>
      <c r="AD8915" s="24" t="s">
        <v>15562</v>
      </c>
      <c r="AE8915" s="24" t="s">
        <v>13001</v>
      </c>
      <c r="AF8915" s="24"/>
      <c r="AG8915" s="24" t="s">
        <v>21523</v>
      </c>
      <c r="AH8915" s="24" t="s">
        <v>1582</v>
      </c>
      <c r="AI8915" s="24" t="s">
        <v>1583</v>
      </c>
      <c r="AJ8915" s="24" t="s">
        <v>137</v>
      </c>
      <c r="AK8915" s="24" t="s">
        <v>138</v>
      </c>
      <c r="AL8915" s="22">
        <v>8913</v>
      </c>
    </row>
    <row r="8916" spans="7:38" s="10" customFormat="1">
      <c r="G8916" s="18"/>
      <c r="H8916" s="18"/>
      <c r="I8916" s="18"/>
      <c r="J8916" s="18"/>
      <c r="L8916" s="13"/>
      <c r="M8916" s="13" t="s">
        <v>15910</v>
      </c>
      <c r="N8916" s="13" t="s">
        <v>6936</v>
      </c>
      <c r="O8916" s="13" t="s">
        <v>15910</v>
      </c>
      <c r="AC8916" s="22" t="s">
        <v>30597</v>
      </c>
      <c r="AD8916" s="24" t="s">
        <v>15563</v>
      </c>
      <c r="AE8916" s="24" t="s">
        <v>15564</v>
      </c>
      <c r="AF8916" s="24"/>
      <c r="AG8916" s="24" t="s">
        <v>21521</v>
      </c>
      <c r="AH8916" s="24" t="s">
        <v>1584</v>
      </c>
      <c r="AI8916" s="24" t="s">
        <v>1585</v>
      </c>
      <c r="AJ8916" s="24" t="s">
        <v>137</v>
      </c>
      <c r="AK8916" s="24" t="s">
        <v>138</v>
      </c>
      <c r="AL8916" s="22">
        <v>8914</v>
      </c>
    </row>
    <row r="8917" spans="7:38" s="10" customFormat="1">
      <c r="G8917" s="18"/>
      <c r="H8917" s="18"/>
      <c r="I8917" s="18"/>
      <c r="J8917" s="18"/>
      <c r="L8917" s="13"/>
      <c r="M8917" s="13" t="s">
        <v>15911</v>
      </c>
      <c r="N8917" s="13" t="s">
        <v>15912</v>
      </c>
      <c r="O8917" s="13" t="s">
        <v>15911</v>
      </c>
      <c r="AC8917" s="22" t="s">
        <v>30598</v>
      </c>
      <c r="AD8917" s="24" t="s">
        <v>15565</v>
      </c>
      <c r="AE8917" s="24" t="s">
        <v>15566</v>
      </c>
      <c r="AF8917" s="24"/>
      <c r="AG8917" s="24" t="s">
        <v>21523</v>
      </c>
      <c r="AH8917" s="24" t="s">
        <v>1584</v>
      </c>
      <c r="AI8917" s="24" t="s">
        <v>1585</v>
      </c>
      <c r="AJ8917" s="24" t="s">
        <v>137</v>
      </c>
      <c r="AK8917" s="24" t="s">
        <v>138</v>
      </c>
      <c r="AL8917" s="22">
        <v>8915</v>
      </c>
    </row>
    <row r="8918" spans="7:38" s="10" customFormat="1">
      <c r="G8918" s="18"/>
      <c r="H8918" s="18"/>
      <c r="I8918" s="18"/>
      <c r="J8918" s="18"/>
      <c r="L8918" s="13"/>
      <c r="M8918" s="13" t="s">
        <v>15913</v>
      </c>
      <c r="N8918" s="13" t="s">
        <v>12453</v>
      </c>
      <c r="O8918" s="13" t="s">
        <v>15913</v>
      </c>
      <c r="AC8918" s="22" t="s">
        <v>30599</v>
      </c>
      <c r="AD8918" s="24" t="s">
        <v>15567</v>
      </c>
      <c r="AE8918" s="24" t="s">
        <v>15568</v>
      </c>
      <c r="AF8918" s="24"/>
      <c r="AG8918" s="24" t="s">
        <v>21523</v>
      </c>
      <c r="AH8918" s="24" t="s">
        <v>1584</v>
      </c>
      <c r="AI8918" s="24" t="s">
        <v>1585</v>
      </c>
      <c r="AJ8918" s="24" t="s">
        <v>137</v>
      </c>
      <c r="AK8918" s="24" t="s">
        <v>138</v>
      </c>
      <c r="AL8918" s="22">
        <v>8916</v>
      </c>
    </row>
    <row r="8919" spans="7:38" s="10" customFormat="1">
      <c r="G8919" s="18"/>
      <c r="H8919" s="18"/>
      <c r="I8919" s="18"/>
      <c r="J8919" s="18"/>
      <c r="L8919" s="13"/>
      <c r="M8919" s="13" t="s">
        <v>15914</v>
      </c>
      <c r="N8919" s="13" t="s">
        <v>15915</v>
      </c>
      <c r="O8919" s="13" t="s">
        <v>15914</v>
      </c>
      <c r="AC8919" s="22" t="s">
        <v>30600</v>
      </c>
      <c r="AD8919" s="24" t="s">
        <v>15569</v>
      </c>
      <c r="AE8919" s="24" t="s">
        <v>7193</v>
      </c>
      <c r="AF8919" s="24" t="s">
        <v>30601</v>
      </c>
      <c r="AG8919" s="24" t="s">
        <v>21523</v>
      </c>
      <c r="AH8919" s="24" t="s">
        <v>1584</v>
      </c>
      <c r="AI8919" s="24" t="s">
        <v>1585</v>
      </c>
      <c r="AJ8919" s="24" t="s">
        <v>137</v>
      </c>
      <c r="AK8919" s="24" t="s">
        <v>138</v>
      </c>
      <c r="AL8919" s="22">
        <v>8917</v>
      </c>
    </row>
    <row r="8920" spans="7:38" s="10" customFormat="1">
      <c r="G8920" s="18"/>
      <c r="H8920" s="18"/>
      <c r="I8920" s="18"/>
      <c r="J8920" s="18"/>
      <c r="L8920" s="13"/>
      <c r="M8920" s="13" t="s">
        <v>15916</v>
      </c>
      <c r="N8920" s="13" t="s">
        <v>15917</v>
      </c>
      <c r="O8920" s="13" t="s">
        <v>15916</v>
      </c>
      <c r="AC8920" s="22" t="s">
        <v>30602</v>
      </c>
      <c r="AD8920" s="24" t="s">
        <v>15570</v>
      </c>
      <c r="AE8920" s="24" t="s">
        <v>15571</v>
      </c>
      <c r="AF8920" s="24"/>
      <c r="AG8920" s="24" t="s">
        <v>21523</v>
      </c>
      <c r="AH8920" s="24" t="s">
        <v>1584</v>
      </c>
      <c r="AI8920" s="24" t="s">
        <v>1585</v>
      </c>
      <c r="AJ8920" s="24" t="s">
        <v>137</v>
      </c>
      <c r="AK8920" s="24" t="s">
        <v>138</v>
      </c>
      <c r="AL8920" s="22">
        <v>8918</v>
      </c>
    </row>
    <row r="8921" spans="7:38" s="10" customFormat="1">
      <c r="G8921" s="18"/>
      <c r="H8921" s="18"/>
      <c r="I8921" s="18"/>
      <c r="J8921" s="18"/>
      <c r="L8921" s="13"/>
      <c r="M8921" s="13" t="s">
        <v>15918</v>
      </c>
      <c r="N8921" s="13" t="s">
        <v>15878</v>
      </c>
      <c r="O8921" s="13" t="s">
        <v>15918</v>
      </c>
      <c r="AC8921" s="22" t="s">
        <v>30603</v>
      </c>
      <c r="AD8921" s="24" t="s">
        <v>15572</v>
      </c>
      <c r="AE8921" s="24" t="s">
        <v>1953</v>
      </c>
      <c r="AF8921" s="24"/>
      <c r="AG8921" s="24" t="s">
        <v>21523</v>
      </c>
      <c r="AH8921" s="24" t="s">
        <v>1584</v>
      </c>
      <c r="AI8921" s="24" t="s">
        <v>1585</v>
      </c>
      <c r="AJ8921" s="24" t="s">
        <v>137</v>
      </c>
      <c r="AK8921" s="24" t="s">
        <v>138</v>
      </c>
      <c r="AL8921" s="22">
        <v>8919</v>
      </c>
    </row>
    <row r="8922" spans="7:38" s="10" customFormat="1">
      <c r="G8922" s="18"/>
      <c r="H8922" s="18"/>
      <c r="I8922" s="18"/>
      <c r="J8922" s="18"/>
      <c r="L8922" s="13"/>
      <c r="M8922" s="13" t="s">
        <v>15919</v>
      </c>
      <c r="N8922" s="13" t="s">
        <v>15920</v>
      </c>
      <c r="O8922" s="13" t="s">
        <v>15919</v>
      </c>
      <c r="AC8922" s="22" t="s">
        <v>30604</v>
      </c>
      <c r="AD8922" s="24" t="s">
        <v>15573</v>
      </c>
      <c r="AE8922" s="24" t="s">
        <v>11735</v>
      </c>
      <c r="AF8922" s="24"/>
      <c r="AG8922" s="24" t="s">
        <v>21523</v>
      </c>
      <c r="AH8922" s="24" t="s">
        <v>1584</v>
      </c>
      <c r="AI8922" s="24" t="s">
        <v>1585</v>
      </c>
      <c r="AJ8922" s="24" t="s">
        <v>137</v>
      </c>
      <c r="AK8922" s="24" t="s">
        <v>138</v>
      </c>
      <c r="AL8922" s="22">
        <v>8920</v>
      </c>
    </row>
    <row r="8923" spans="7:38" s="10" customFormat="1">
      <c r="G8923" s="18"/>
      <c r="H8923" s="18"/>
      <c r="I8923" s="18"/>
      <c r="J8923" s="18"/>
      <c r="L8923" s="13"/>
      <c r="M8923" s="13" t="s">
        <v>15921</v>
      </c>
      <c r="N8923" s="13" t="s">
        <v>15922</v>
      </c>
      <c r="O8923" s="13" t="s">
        <v>15921</v>
      </c>
      <c r="AC8923" s="22" t="s">
        <v>30605</v>
      </c>
      <c r="AD8923" s="24" t="s">
        <v>15574</v>
      </c>
      <c r="AE8923" s="24" t="s">
        <v>15575</v>
      </c>
      <c r="AF8923" s="24"/>
      <c r="AG8923" s="24" t="s">
        <v>21523</v>
      </c>
      <c r="AH8923" s="24" t="s">
        <v>1584</v>
      </c>
      <c r="AI8923" s="24" t="s">
        <v>1585</v>
      </c>
      <c r="AJ8923" s="24" t="s">
        <v>137</v>
      </c>
      <c r="AK8923" s="24" t="s">
        <v>138</v>
      </c>
      <c r="AL8923" s="22">
        <v>8921</v>
      </c>
    </row>
    <row r="8924" spans="7:38" s="10" customFormat="1">
      <c r="G8924" s="18"/>
      <c r="H8924" s="18"/>
      <c r="I8924" s="18"/>
      <c r="J8924" s="18"/>
      <c r="L8924" s="13"/>
      <c r="M8924" s="13" t="s">
        <v>15923</v>
      </c>
      <c r="N8924" s="13" t="s">
        <v>15924</v>
      </c>
      <c r="O8924" s="13" t="s">
        <v>15923</v>
      </c>
      <c r="AC8924" s="22" t="s">
        <v>30606</v>
      </c>
      <c r="AD8924" s="24" t="s">
        <v>15576</v>
      </c>
      <c r="AE8924" s="24" t="s">
        <v>2343</v>
      </c>
      <c r="AF8924" s="24"/>
      <c r="AG8924" s="24" t="s">
        <v>21523</v>
      </c>
      <c r="AH8924" s="24" t="s">
        <v>1584</v>
      </c>
      <c r="AI8924" s="24" t="s">
        <v>1585</v>
      </c>
      <c r="AJ8924" s="24" t="s">
        <v>137</v>
      </c>
      <c r="AK8924" s="24" t="s">
        <v>138</v>
      </c>
      <c r="AL8924" s="22">
        <v>8922</v>
      </c>
    </row>
    <row r="8925" spans="7:38" s="10" customFormat="1">
      <c r="G8925" s="18"/>
      <c r="H8925" s="18"/>
      <c r="I8925" s="18"/>
      <c r="J8925" s="18"/>
      <c r="L8925" s="13"/>
      <c r="M8925" s="13" t="s">
        <v>15925</v>
      </c>
      <c r="N8925" s="13" t="s">
        <v>15926</v>
      </c>
      <c r="O8925" s="13" t="s">
        <v>15925</v>
      </c>
      <c r="AC8925" s="22" t="s">
        <v>30607</v>
      </c>
      <c r="AD8925" s="24" t="s">
        <v>15577</v>
      </c>
      <c r="AE8925" s="24" t="s">
        <v>15578</v>
      </c>
      <c r="AF8925" s="24"/>
      <c r="AG8925" s="24" t="s">
        <v>21523</v>
      </c>
      <c r="AH8925" s="24" t="s">
        <v>1584</v>
      </c>
      <c r="AI8925" s="24" t="s">
        <v>1585</v>
      </c>
      <c r="AJ8925" s="24" t="s">
        <v>137</v>
      </c>
      <c r="AK8925" s="24" t="s">
        <v>138</v>
      </c>
      <c r="AL8925" s="22">
        <v>8923</v>
      </c>
    </row>
    <row r="8926" spans="7:38" s="10" customFormat="1">
      <c r="G8926" s="18"/>
      <c r="H8926" s="18"/>
      <c r="I8926" s="18"/>
      <c r="J8926" s="18"/>
      <c r="L8926" s="13"/>
      <c r="M8926" s="13" t="s">
        <v>15927</v>
      </c>
      <c r="N8926" s="13" t="s">
        <v>12451</v>
      </c>
      <c r="O8926" s="13" t="s">
        <v>15927</v>
      </c>
      <c r="AC8926" s="22" t="s">
        <v>30608</v>
      </c>
      <c r="AD8926" s="24" t="s">
        <v>15579</v>
      </c>
      <c r="AE8926" s="24" t="s">
        <v>14984</v>
      </c>
      <c r="AF8926" s="24"/>
      <c r="AG8926" s="24" t="s">
        <v>21523</v>
      </c>
      <c r="AH8926" s="24" t="s">
        <v>1584</v>
      </c>
      <c r="AI8926" s="24" t="s">
        <v>1585</v>
      </c>
      <c r="AJ8926" s="24" t="s">
        <v>137</v>
      </c>
      <c r="AK8926" s="24" t="s">
        <v>138</v>
      </c>
      <c r="AL8926" s="22">
        <v>8924</v>
      </c>
    </row>
    <row r="8927" spans="7:38" s="10" customFormat="1">
      <c r="G8927" s="18"/>
      <c r="H8927" s="18"/>
      <c r="I8927" s="18"/>
      <c r="J8927" s="18"/>
      <c r="L8927" s="13"/>
      <c r="M8927" s="13" t="s">
        <v>15928</v>
      </c>
      <c r="N8927" s="13" t="s">
        <v>15929</v>
      </c>
      <c r="O8927" s="13" t="s">
        <v>15928</v>
      </c>
      <c r="AC8927" s="22" t="s">
        <v>30609</v>
      </c>
      <c r="AD8927" s="24" t="s">
        <v>15580</v>
      </c>
      <c r="AE8927" s="24" t="s">
        <v>15581</v>
      </c>
      <c r="AF8927" s="24"/>
      <c r="AG8927" s="24" t="s">
        <v>21269</v>
      </c>
      <c r="AH8927" s="24" t="s">
        <v>1586</v>
      </c>
      <c r="AI8927" s="24" t="s">
        <v>1587</v>
      </c>
      <c r="AJ8927" s="24" t="s">
        <v>137</v>
      </c>
      <c r="AK8927" s="24" t="s">
        <v>138</v>
      </c>
      <c r="AL8927" s="22">
        <v>8925</v>
      </c>
    </row>
    <row r="8928" spans="7:38" s="10" customFormat="1">
      <c r="G8928" s="18"/>
      <c r="H8928" s="18"/>
      <c r="I8928" s="18"/>
      <c r="J8928" s="18"/>
      <c r="L8928" s="13"/>
      <c r="M8928" s="13" t="s">
        <v>15930</v>
      </c>
      <c r="N8928" s="13" t="s">
        <v>6769</v>
      </c>
      <c r="O8928" s="13" t="s">
        <v>15930</v>
      </c>
      <c r="AC8928" s="22" t="s">
        <v>30610</v>
      </c>
      <c r="AD8928" s="24" t="s">
        <v>15582</v>
      </c>
      <c r="AE8928" s="24" t="s">
        <v>15583</v>
      </c>
      <c r="AF8928" s="24"/>
      <c r="AG8928" s="24" t="s">
        <v>21269</v>
      </c>
      <c r="AH8928" s="24" t="s">
        <v>1586</v>
      </c>
      <c r="AI8928" s="24" t="s">
        <v>1587</v>
      </c>
      <c r="AJ8928" s="24" t="s">
        <v>137</v>
      </c>
      <c r="AK8928" s="24" t="s">
        <v>138</v>
      </c>
      <c r="AL8928" s="22">
        <v>8926</v>
      </c>
    </row>
    <row r="8929" spans="7:38" s="10" customFormat="1">
      <c r="G8929" s="18"/>
      <c r="H8929" s="18"/>
      <c r="I8929" s="18"/>
      <c r="J8929" s="18"/>
      <c r="L8929" s="13"/>
      <c r="M8929" s="13" t="s">
        <v>15931</v>
      </c>
      <c r="N8929" s="13" t="s">
        <v>15932</v>
      </c>
      <c r="O8929" s="13" t="s">
        <v>15931</v>
      </c>
      <c r="AC8929" s="22" t="s">
        <v>30611</v>
      </c>
      <c r="AD8929" s="24" t="s">
        <v>15584</v>
      </c>
      <c r="AE8929" s="24" t="s">
        <v>9368</v>
      </c>
      <c r="AF8929" s="24"/>
      <c r="AG8929" s="24" t="s">
        <v>21523</v>
      </c>
      <c r="AH8929" s="24" t="s">
        <v>1586</v>
      </c>
      <c r="AI8929" s="24" t="s">
        <v>1587</v>
      </c>
      <c r="AJ8929" s="24" t="s">
        <v>137</v>
      </c>
      <c r="AK8929" s="24" t="s">
        <v>138</v>
      </c>
      <c r="AL8929" s="22">
        <v>8927</v>
      </c>
    </row>
    <row r="8930" spans="7:38" s="10" customFormat="1">
      <c r="G8930" s="18"/>
      <c r="H8930" s="18"/>
      <c r="I8930" s="18"/>
      <c r="J8930" s="18"/>
      <c r="L8930" s="13"/>
      <c r="M8930" s="13" t="s">
        <v>15933</v>
      </c>
      <c r="N8930" s="13" t="s">
        <v>15934</v>
      </c>
      <c r="O8930" s="13" t="s">
        <v>15933</v>
      </c>
      <c r="AC8930" s="22" t="s">
        <v>30612</v>
      </c>
      <c r="AD8930" s="24" t="s">
        <v>15585</v>
      </c>
      <c r="AE8930" s="24" t="s">
        <v>15586</v>
      </c>
      <c r="AF8930" s="24"/>
      <c r="AG8930" s="24" t="s">
        <v>21523</v>
      </c>
      <c r="AH8930" s="24" t="s">
        <v>1586</v>
      </c>
      <c r="AI8930" s="24" t="s">
        <v>1587</v>
      </c>
      <c r="AJ8930" s="24" t="s">
        <v>137</v>
      </c>
      <c r="AK8930" s="24" t="s">
        <v>138</v>
      </c>
      <c r="AL8930" s="22">
        <v>8928</v>
      </c>
    </row>
    <row r="8931" spans="7:38" s="10" customFormat="1">
      <c r="G8931" s="18"/>
      <c r="H8931" s="18"/>
      <c r="I8931" s="18"/>
      <c r="J8931" s="18"/>
      <c r="L8931" s="13"/>
      <c r="M8931" s="13" t="s">
        <v>15935</v>
      </c>
      <c r="N8931" s="13" t="s">
        <v>15936</v>
      </c>
      <c r="O8931" s="13" t="s">
        <v>15935</v>
      </c>
      <c r="AC8931" s="22" t="s">
        <v>30613</v>
      </c>
      <c r="AD8931" s="24" t="s">
        <v>15587</v>
      </c>
      <c r="AE8931" s="24" t="s">
        <v>15588</v>
      </c>
      <c r="AF8931" s="24" t="s">
        <v>30614</v>
      </c>
      <c r="AG8931" s="24" t="s">
        <v>21269</v>
      </c>
      <c r="AH8931" s="24" t="s">
        <v>1586</v>
      </c>
      <c r="AI8931" s="24" t="s">
        <v>1587</v>
      </c>
      <c r="AJ8931" s="24" t="s">
        <v>137</v>
      </c>
      <c r="AK8931" s="24" t="s">
        <v>138</v>
      </c>
      <c r="AL8931" s="22">
        <v>8929</v>
      </c>
    </row>
    <row r="8932" spans="7:38" s="10" customFormat="1">
      <c r="G8932" s="18"/>
      <c r="H8932" s="18"/>
      <c r="I8932" s="18"/>
      <c r="J8932" s="18"/>
      <c r="L8932" s="13"/>
      <c r="M8932" s="13" t="s">
        <v>15952</v>
      </c>
      <c r="N8932" s="13" t="s">
        <v>15953</v>
      </c>
      <c r="O8932" s="13" t="s">
        <v>15952</v>
      </c>
      <c r="AC8932" s="22" t="s">
        <v>30615</v>
      </c>
      <c r="AD8932" s="24" t="s">
        <v>15589</v>
      </c>
      <c r="AE8932" s="24" t="s">
        <v>15590</v>
      </c>
      <c r="AF8932" s="24"/>
      <c r="AG8932" s="24" t="s">
        <v>21269</v>
      </c>
      <c r="AH8932" s="24" t="s">
        <v>1586</v>
      </c>
      <c r="AI8932" s="24" t="s">
        <v>1587</v>
      </c>
      <c r="AJ8932" s="24" t="s">
        <v>137</v>
      </c>
      <c r="AK8932" s="24" t="s">
        <v>138</v>
      </c>
      <c r="AL8932" s="22">
        <v>8930</v>
      </c>
    </row>
    <row r="8933" spans="7:38" s="10" customFormat="1">
      <c r="G8933" s="18"/>
      <c r="H8933" s="18"/>
      <c r="I8933" s="18"/>
      <c r="J8933" s="18"/>
      <c r="L8933" s="13"/>
      <c r="M8933" s="13" t="s">
        <v>15954</v>
      </c>
      <c r="N8933" s="13" t="s">
        <v>2714</v>
      </c>
      <c r="O8933" s="13" t="s">
        <v>15954</v>
      </c>
      <c r="AC8933" s="22" t="s">
        <v>30616</v>
      </c>
      <c r="AD8933" s="24" t="s">
        <v>15591</v>
      </c>
      <c r="AE8933" s="24" t="s">
        <v>15592</v>
      </c>
      <c r="AF8933" s="24"/>
      <c r="AG8933" s="24" t="s">
        <v>21523</v>
      </c>
      <c r="AH8933" s="24" t="s">
        <v>1586</v>
      </c>
      <c r="AI8933" s="24" t="s">
        <v>1587</v>
      </c>
      <c r="AJ8933" s="24" t="s">
        <v>137</v>
      </c>
      <c r="AK8933" s="24" t="s">
        <v>138</v>
      </c>
      <c r="AL8933" s="22">
        <v>8931</v>
      </c>
    </row>
    <row r="8934" spans="7:38" s="10" customFormat="1">
      <c r="G8934" s="18"/>
      <c r="H8934" s="18"/>
      <c r="I8934" s="18"/>
      <c r="J8934" s="18"/>
      <c r="L8934" s="13"/>
      <c r="M8934" s="13" t="s">
        <v>15955</v>
      </c>
      <c r="N8934" s="13" t="s">
        <v>15956</v>
      </c>
      <c r="O8934" s="13" t="s">
        <v>15955</v>
      </c>
      <c r="AC8934" s="22" t="s">
        <v>30617</v>
      </c>
      <c r="AD8934" s="24" t="s">
        <v>15593</v>
      </c>
      <c r="AE8934" s="24" t="s">
        <v>4204</v>
      </c>
      <c r="AF8934" s="24"/>
      <c r="AG8934" s="24" t="s">
        <v>21523</v>
      </c>
      <c r="AH8934" s="24" t="s">
        <v>1586</v>
      </c>
      <c r="AI8934" s="24" t="s">
        <v>1587</v>
      </c>
      <c r="AJ8934" s="24" t="s">
        <v>137</v>
      </c>
      <c r="AK8934" s="24" t="s">
        <v>138</v>
      </c>
      <c r="AL8934" s="22">
        <v>8932</v>
      </c>
    </row>
    <row r="8935" spans="7:38" s="10" customFormat="1">
      <c r="G8935" s="18"/>
      <c r="H8935" s="18"/>
      <c r="I8935" s="18"/>
      <c r="J8935" s="18"/>
      <c r="L8935" s="13"/>
      <c r="M8935" s="13" t="s">
        <v>15957</v>
      </c>
      <c r="N8935" s="13" t="s">
        <v>15958</v>
      </c>
      <c r="O8935" s="13" t="s">
        <v>15957</v>
      </c>
      <c r="AC8935" s="22" t="s">
        <v>30618</v>
      </c>
      <c r="AD8935" s="24" t="s">
        <v>15900</v>
      </c>
      <c r="AE8935" s="24" t="s">
        <v>15901</v>
      </c>
      <c r="AF8935" s="24"/>
      <c r="AG8935" s="24" t="s">
        <v>21523</v>
      </c>
      <c r="AH8935" s="24" t="s">
        <v>1586</v>
      </c>
      <c r="AI8935" s="24" t="s">
        <v>1587</v>
      </c>
      <c r="AJ8935" s="24" t="s">
        <v>137</v>
      </c>
      <c r="AK8935" s="24" t="s">
        <v>138</v>
      </c>
      <c r="AL8935" s="22">
        <v>8933</v>
      </c>
    </row>
    <row r="8936" spans="7:38" s="10" customFormat="1">
      <c r="G8936" s="18"/>
      <c r="H8936" s="18"/>
      <c r="I8936" s="18"/>
      <c r="J8936" s="18"/>
      <c r="L8936" s="13"/>
      <c r="M8936" s="13" t="s">
        <v>15959</v>
      </c>
      <c r="N8936" s="13" t="s">
        <v>6117</v>
      </c>
      <c r="O8936" s="13" t="s">
        <v>15959</v>
      </c>
      <c r="AC8936" s="22" t="s">
        <v>30619</v>
      </c>
      <c r="AD8936" s="24" t="s">
        <v>15902</v>
      </c>
      <c r="AE8936" s="24" t="s">
        <v>15903</v>
      </c>
      <c r="AF8936" s="24"/>
      <c r="AG8936" s="24" t="s">
        <v>21269</v>
      </c>
      <c r="AH8936" s="24" t="s">
        <v>1586</v>
      </c>
      <c r="AI8936" s="24" t="s">
        <v>1587</v>
      </c>
      <c r="AJ8936" s="24" t="s">
        <v>137</v>
      </c>
      <c r="AK8936" s="24" t="s">
        <v>138</v>
      </c>
      <c r="AL8936" s="22">
        <v>8934</v>
      </c>
    </row>
    <row r="8937" spans="7:38" s="10" customFormat="1">
      <c r="G8937" s="18"/>
      <c r="H8937" s="18"/>
      <c r="I8937" s="18"/>
      <c r="J8937" s="18"/>
      <c r="L8937" s="13"/>
      <c r="M8937" s="13" t="s">
        <v>15960</v>
      </c>
      <c r="N8937" s="13" t="s">
        <v>15588</v>
      </c>
      <c r="O8937" s="13" t="s">
        <v>15960</v>
      </c>
      <c r="AC8937" s="22" t="s">
        <v>30620</v>
      </c>
      <c r="AD8937" s="24" t="s">
        <v>15904</v>
      </c>
      <c r="AE8937" s="24" t="s">
        <v>15905</v>
      </c>
      <c r="AF8937" s="24" t="s">
        <v>30621</v>
      </c>
      <c r="AG8937" s="24" t="s">
        <v>21523</v>
      </c>
      <c r="AH8937" s="24" t="s">
        <v>1586</v>
      </c>
      <c r="AI8937" s="24" t="s">
        <v>1587</v>
      </c>
      <c r="AJ8937" s="24" t="s">
        <v>137</v>
      </c>
      <c r="AK8937" s="24" t="s">
        <v>138</v>
      </c>
      <c r="AL8937" s="22">
        <v>8935</v>
      </c>
    </row>
    <row r="8938" spans="7:38" s="10" customFormat="1">
      <c r="G8938" s="18"/>
      <c r="H8938" s="18"/>
      <c r="I8938" s="18"/>
      <c r="J8938" s="18"/>
      <c r="L8938" s="13"/>
      <c r="M8938" s="13" t="s">
        <v>15961</v>
      </c>
      <c r="N8938" s="13" t="s">
        <v>15962</v>
      </c>
      <c r="O8938" s="13" t="s">
        <v>15961</v>
      </c>
      <c r="AC8938" s="22" t="s">
        <v>30622</v>
      </c>
      <c r="AD8938" s="24" t="s">
        <v>15906</v>
      </c>
      <c r="AE8938" s="24" t="s">
        <v>15907</v>
      </c>
      <c r="AF8938" s="24"/>
      <c r="AG8938" s="24" t="s">
        <v>21269</v>
      </c>
      <c r="AH8938" s="24" t="s">
        <v>1586</v>
      </c>
      <c r="AI8938" s="24" t="s">
        <v>1587</v>
      </c>
      <c r="AJ8938" s="24" t="s">
        <v>137</v>
      </c>
      <c r="AK8938" s="24" t="s">
        <v>138</v>
      </c>
      <c r="AL8938" s="22">
        <v>8936</v>
      </c>
    </row>
    <row r="8939" spans="7:38" s="10" customFormat="1">
      <c r="G8939" s="18"/>
      <c r="H8939" s="18"/>
      <c r="I8939" s="18"/>
      <c r="J8939" s="18"/>
      <c r="L8939" s="13"/>
      <c r="M8939" s="13" t="s">
        <v>15963</v>
      </c>
      <c r="N8939" s="13" t="s">
        <v>15964</v>
      </c>
      <c r="O8939" s="13" t="s">
        <v>15963</v>
      </c>
      <c r="AC8939" s="22" t="s">
        <v>30623</v>
      </c>
      <c r="AD8939" s="24" t="s">
        <v>15908</v>
      </c>
      <c r="AE8939" s="24" t="s">
        <v>15909</v>
      </c>
      <c r="AF8939" s="24"/>
      <c r="AG8939" s="24" t="s">
        <v>21269</v>
      </c>
      <c r="AH8939" s="24" t="s">
        <v>1588</v>
      </c>
      <c r="AI8939" s="24" t="s">
        <v>1589</v>
      </c>
      <c r="AJ8939" s="24" t="s">
        <v>137</v>
      </c>
      <c r="AK8939" s="24" t="s">
        <v>138</v>
      </c>
      <c r="AL8939" s="22">
        <v>8937</v>
      </c>
    </row>
    <row r="8940" spans="7:38" s="10" customFormat="1">
      <c r="G8940" s="18"/>
      <c r="H8940" s="18"/>
      <c r="I8940" s="18"/>
      <c r="J8940" s="18"/>
      <c r="L8940" s="13"/>
      <c r="M8940" s="13" t="s">
        <v>15965</v>
      </c>
      <c r="N8940" s="13" t="s">
        <v>15966</v>
      </c>
      <c r="O8940" s="13" t="s">
        <v>15965</v>
      </c>
      <c r="AC8940" s="22" t="s">
        <v>30624</v>
      </c>
      <c r="AD8940" s="24" t="s">
        <v>15910</v>
      </c>
      <c r="AE8940" s="24" t="s">
        <v>6936</v>
      </c>
      <c r="AF8940" s="24"/>
      <c r="AG8940" s="24" t="s">
        <v>21269</v>
      </c>
      <c r="AH8940" s="24" t="s">
        <v>1588</v>
      </c>
      <c r="AI8940" s="24" t="s">
        <v>1589</v>
      </c>
      <c r="AJ8940" s="24" t="s">
        <v>137</v>
      </c>
      <c r="AK8940" s="24" t="s">
        <v>138</v>
      </c>
      <c r="AL8940" s="22">
        <v>8938</v>
      </c>
    </row>
    <row r="8941" spans="7:38" s="10" customFormat="1">
      <c r="G8941" s="18"/>
      <c r="H8941" s="18"/>
      <c r="I8941" s="18"/>
      <c r="J8941" s="18"/>
      <c r="L8941" s="13"/>
      <c r="M8941" s="13" t="s">
        <v>15967</v>
      </c>
      <c r="N8941" s="13" t="s">
        <v>15968</v>
      </c>
      <c r="O8941" s="13" t="s">
        <v>15967</v>
      </c>
      <c r="AC8941" s="22" t="s">
        <v>30625</v>
      </c>
      <c r="AD8941" s="24" t="s">
        <v>15911</v>
      </c>
      <c r="AE8941" s="24" t="s">
        <v>15912</v>
      </c>
      <c r="AF8941" s="24"/>
      <c r="AG8941" s="24" t="s">
        <v>21269</v>
      </c>
      <c r="AH8941" s="24" t="s">
        <v>1588</v>
      </c>
      <c r="AI8941" s="24" t="s">
        <v>1589</v>
      </c>
      <c r="AJ8941" s="24" t="s">
        <v>137</v>
      </c>
      <c r="AK8941" s="24" t="s">
        <v>138</v>
      </c>
      <c r="AL8941" s="22">
        <v>8939</v>
      </c>
    </row>
    <row r="8942" spans="7:38" s="10" customFormat="1">
      <c r="G8942" s="18"/>
      <c r="H8942" s="18"/>
      <c r="I8942" s="18"/>
      <c r="J8942" s="18"/>
      <c r="L8942" s="13"/>
      <c r="M8942" s="13" t="s">
        <v>15969</v>
      </c>
      <c r="N8942" s="13" t="s">
        <v>1957</v>
      </c>
      <c r="O8942" s="13" t="s">
        <v>15969</v>
      </c>
      <c r="AC8942" s="22" t="s">
        <v>30626</v>
      </c>
      <c r="AD8942" s="24" t="s">
        <v>15913</v>
      </c>
      <c r="AE8942" s="24" t="s">
        <v>12453</v>
      </c>
      <c r="AF8942" s="24"/>
      <c r="AG8942" s="24" t="s">
        <v>21269</v>
      </c>
      <c r="AH8942" s="24" t="s">
        <v>1588</v>
      </c>
      <c r="AI8942" s="24" t="s">
        <v>1589</v>
      </c>
      <c r="AJ8942" s="24" t="s">
        <v>137</v>
      </c>
      <c r="AK8942" s="24" t="s">
        <v>138</v>
      </c>
      <c r="AL8942" s="22">
        <v>8940</v>
      </c>
    </row>
    <row r="8943" spans="7:38" s="10" customFormat="1">
      <c r="G8943" s="18"/>
      <c r="H8943" s="18"/>
      <c r="I8943" s="18"/>
      <c r="J8943" s="18"/>
      <c r="L8943" s="13"/>
      <c r="M8943" s="13" t="s">
        <v>15970</v>
      </c>
      <c r="N8943" s="13" t="s">
        <v>3721</v>
      </c>
      <c r="O8943" s="13" t="s">
        <v>15970</v>
      </c>
      <c r="AC8943" s="22" t="s">
        <v>30627</v>
      </c>
      <c r="AD8943" s="24" t="s">
        <v>15914</v>
      </c>
      <c r="AE8943" s="24" t="s">
        <v>15915</v>
      </c>
      <c r="AF8943" s="24"/>
      <c r="AG8943" s="24" t="s">
        <v>21269</v>
      </c>
      <c r="AH8943" s="24" t="s">
        <v>1588</v>
      </c>
      <c r="AI8943" s="24" t="s">
        <v>1589</v>
      </c>
      <c r="AJ8943" s="24" t="s">
        <v>137</v>
      </c>
      <c r="AK8943" s="24" t="s">
        <v>138</v>
      </c>
      <c r="AL8943" s="22">
        <v>8941</v>
      </c>
    </row>
    <row r="8944" spans="7:38" s="10" customFormat="1">
      <c r="G8944" s="18"/>
      <c r="H8944" s="18"/>
      <c r="I8944" s="18"/>
      <c r="J8944" s="18"/>
      <c r="L8944" s="13"/>
      <c r="M8944" s="13" t="s">
        <v>15971</v>
      </c>
      <c r="N8944" s="13" t="s">
        <v>545</v>
      </c>
      <c r="O8944" s="13" t="s">
        <v>15971</v>
      </c>
      <c r="AC8944" s="22" t="s">
        <v>30628</v>
      </c>
      <c r="AD8944" s="24" t="s">
        <v>15916</v>
      </c>
      <c r="AE8944" s="24" t="s">
        <v>15917</v>
      </c>
      <c r="AF8944" s="24"/>
      <c r="AG8944" s="24" t="s">
        <v>21269</v>
      </c>
      <c r="AH8944" s="24" t="s">
        <v>1588</v>
      </c>
      <c r="AI8944" s="24" t="s">
        <v>1589</v>
      </c>
      <c r="AJ8944" s="24" t="s">
        <v>137</v>
      </c>
      <c r="AK8944" s="24" t="s">
        <v>138</v>
      </c>
      <c r="AL8944" s="22">
        <v>8942</v>
      </c>
    </row>
    <row r="8945" spans="7:38" s="10" customFormat="1">
      <c r="G8945" s="18"/>
      <c r="H8945" s="18"/>
      <c r="I8945" s="18"/>
      <c r="J8945" s="18"/>
      <c r="L8945" s="13"/>
      <c r="M8945" s="13" t="s">
        <v>15972</v>
      </c>
      <c r="N8945" s="13" t="s">
        <v>15973</v>
      </c>
      <c r="O8945" s="13" t="s">
        <v>15972</v>
      </c>
      <c r="AC8945" s="22" t="s">
        <v>30629</v>
      </c>
      <c r="AD8945" s="24" t="s">
        <v>15918</v>
      </c>
      <c r="AE8945" s="24" t="s">
        <v>15878</v>
      </c>
      <c r="AF8945" s="24"/>
      <c r="AG8945" s="24" t="s">
        <v>21269</v>
      </c>
      <c r="AH8945" s="24" t="s">
        <v>1588</v>
      </c>
      <c r="AI8945" s="24" t="s">
        <v>1589</v>
      </c>
      <c r="AJ8945" s="24" t="s">
        <v>137</v>
      </c>
      <c r="AK8945" s="24" t="s">
        <v>138</v>
      </c>
      <c r="AL8945" s="22">
        <v>8943</v>
      </c>
    </row>
    <row r="8946" spans="7:38" s="10" customFormat="1">
      <c r="G8946" s="18"/>
      <c r="H8946" s="18"/>
      <c r="I8946" s="18"/>
      <c r="J8946" s="18"/>
      <c r="L8946" s="13"/>
      <c r="M8946" s="13" t="s">
        <v>15974</v>
      </c>
      <c r="N8946" s="13" t="s">
        <v>15975</v>
      </c>
      <c r="O8946" s="13" t="s">
        <v>15974</v>
      </c>
      <c r="AC8946" s="22" t="s">
        <v>30630</v>
      </c>
      <c r="AD8946" s="24" t="s">
        <v>15919</v>
      </c>
      <c r="AE8946" s="24" t="s">
        <v>15920</v>
      </c>
      <c r="AF8946" s="24"/>
      <c r="AG8946" s="24" t="s">
        <v>21269</v>
      </c>
      <c r="AH8946" s="24" t="s">
        <v>1590</v>
      </c>
      <c r="AI8946" s="24" t="s">
        <v>1591</v>
      </c>
      <c r="AJ8946" s="24" t="s">
        <v>137</v>
      </c>
      <c r="AK8946" s="24" t="s">
        <v>138</v>
      </c>
      <c r="AL8946" s="22">
        <v>8944</v>
      </c>
    </row>
    <row r="8947" spans="7:38" s="10" customFormat="1">
      <c r="G8947" s="18"/>
      <c r="H8947" s="18"/>
      <c r="I8947" s="18"/>
      <c r="J8947" s="18"/>
      <c r="L8947" s="13"/>
      <c r="M8947" s="13" t="s">
        <v>15976</v>
      </c>
      <c r="N8947" s="13" t="s">
        <v>15896</v>
      </c>
      <c r="O8947" s="13" t="s">
        <v>15976</v>
      </c>
      <c r="AC8947" s="22" t="s">
        <v>30631</v>
      </c>
      <c r="AD8947" s="24" t="s">
        <v>15921</v>
      </c>
      <c r="AE8947" s="24" t="s">
        <v>15922</v>
      </c>
      <c r="AF8947" s="24"/>
      <c r="AG8947" s="24" t="s">
        <v>21269</v>
      </c>
      <c r="AH8947" s="24" t="s">
        <v>1590</v>
      </c>
      <c r="AI8947" s="24" t="s">
        <v>1591</v>
      </c>
      <c r="AJ8947" s="24" t="s">
        <v>137</v>
      </c>
      <c r="AK8947" s="24" t="s">
        <v>138</v>
      </c>
      <c r="AL8947" s="22">
        <v>8945</v>
      </c>
    </row>
    <row r="8948" spans="7:38" s="10" customFormat="1">
      <c r="G8948" s="18"/>
      <c r="H8948" s="18"/>
      <c r="I8948" s="18"/>
      <c r="J8948" s="18"/>
      <c r="L8948" s="13"/>
      <c r="M8948" s="13" t="s">
        <v>15977</v>
      </c>
      <c r="N8948" s="13" t="s">
        <v>2712</v>
      </c>
      <c r="O8948" s="13" t="s">
        <v>15977</v>
      </c>
      <c r="AC8948" s="22" t="s">
        <v>30632</v>
      </c>
      <c r="AD8948" s="24" t="s">
        <v>15923</v>
      </c>
      <c r="AE8948" s="24" t="s">
        <v>15924</v>
      </c>
      <c r="AF8948" s="24"/>
      <c r="AG8948" s="24" t="s">
        <v>21269</v>
      </c>
      <c r="AH8948" s="24" t="s">
        <v>1590</v>
      </c>
      <c r="AI8948" s="24" t="s">
        <v>1591</v>
      </c>
      <c r="AJ8948" s="24" t="s">
        <v>137</v>
      </c>
      <c r="AK8948" s="24" t="s">
        <v>138</v>
      </c>
      <c r="AL8948" s="22">
        <v>8946</v>
      </c>
    </row>
    <row r="8949" spans="7:38" s="10" customFormat="1">
      <c r="G8949" s="18"/>
      <c r="H8949" s="18"/>
      <c r="I8949" s="18"/>
      <c r="J8949" s="18"/>
      <c r="L8949" s="13"/>
      <c r="M8949" s="13" t="s">
        <v>15978</v>
      </c>
      <c r="N8949" s="13" t="s">
        <v>1811</v>
      </c>
      <c r="O8949" s="13" t="s">
        <v>15978</v>
      </c>
      <c r="AC8949" s="22" t="s">
        <v>30633</v>
      </c>
      <c r="AD8949" s="24" t="s">
        <v>15925</v>
      </c>
      <c r="AE8949" s="24" t="s">
        <v>15926</v>
      </c>
      <c r="AF8949" s="24"/>
      <c r="AG8949" s="24" t="s">
        <v>21269</v>
      </c>
      <c r="AH8949" s="24" t="s">
        <v>1590</v>
      </c>
      <c r="AI8949" s="24" t="s">
        <v>1591</v>
      </c>
      <c r="AJ8949" s="24" t="s">
        <v>137</v>
      </c>
      <c r="AK8949" s="24" t="s">
        <v>138</v>
      </c>
      <c r="AL8949" s="22">
        <v>8947</v>
      </c>
    </row>
    <row r="8950" spans="7:38" s="10" customFormat="1">
      <c r="G8950" s="18"/>
      <c r="H8950" s="18"/>
      <c r="I8950" s="18"/>
      <c r="J8950" s="18"/>
      <c r="L8950" s="13"/>
      <c r="M8950" s="13" t="s">
        <v>15979</v>
      </c>
      <c r="N8950" s="13" t="s">
        <v>15980</v>
      </c>
      <c r="O8950" s="13" t="s">
        <v>15979</v>
      </c>
      <c r="AC8950" s="22" t="s">
        <v>30634</v>
      </c>
      <c r="AD8950" s="24" t="s">
        <v>15927</v>
      </c>
      <c r="AE8950" s="24" t="s">
        <v>12451</v>
      </c>
      <c r="AF8950" s="24"/>
      <c r="AG8950" s="24" t="s">
        <v>21269</v>
      </c>
      <c r="AH8950" s="24" t="s">
        <v>1590</v>
      </c>
      <c r="AI8950" s="24" t="s">
        <v>1591</v>
      </c>
      <c r="AJ8950" s="24" t="s">
        <v>137</v>
      </c>
      <c r="AK8950" s="24" t="s">
        <v>138</v>
      </c>
      <c r="AL8950" s="22">
        <v>8948</v>
      </c>
    </row>
    <row r="8951" spans="7:38" s="10" customFormat="1">
      <c r="G8951" s="18"/>
      <c r="H8951" s="18"/>
      <c r="I8951" s="18"/>
      <c r="J8951" s="18"/>
      <c r="L8951" s="13"/>
      <c r="M8951" s="13" t="s">
        <v>15981</v>
      </c>
      <c r="N8951" s="13" t="s">
        <v>15878</v>
      </c>
      <c r="O8951" s="13" t="s">
        <v>15981</v>
      </c>
      <c r="AC8951" s="22" t="s">
        <v>30635</v>
      </c>
      <c r="AD8951" s="24" t="s">
        <v>15928</v>
      </c>
      <c r="AE8951" s="24" t="s">
        <v>15929</v>
      </c>
      <c r="AF8951" s="24"/>
      <c r="AG8951" s="24" t="s">
        <v>21269</v>
      </c>
      <c r="AH8951" s="24" t="s">
        <v>1590</v>
      </c>
      <c r="AI8951" s="24" t="s">
        <v>1591</v>
      </c>
      <c r="AJ8951" s="24" t="s">
        <v>137</v>
      </c>
      <c r="AK8951" s="24" t="s">
        <v>138</v>
      </c>
      <c r="AL8951" s="22">
        <v>8949</v>
      </c>
    </row>
    <row r="8952" spans="7:38" s="10" customFormat="1">
      <c r="G8952" s="18"/>
      <c r="H8952" s="18"/>
      <c r="I8952" s="18"/>
      <c r="J8952" s="18"/>
      <c r="L8952" s="13"/>
      <c r="M8952" s="13" t="s">
        <v>15982</v>
      </c>
      <c r="N8952" s="13" t="s">
        <v>15983</v>
      </c>
      <c r="O8952" s="13" t="s">
        <v>15982</v>
      </c>
      <c r="AC8952" s="22" t="s">
        <v>30636</v>
      </c>
      <c r="AD8952" s="24" t="s">
        <v>15930</v>
      </c>
      <c r="AE8952" s="24" t="s">
        <v>6769</v>
      </c>
      <c r="AF8952" s="24"/>
      <c r="AG8952" s="24" t="s">
        <v>21523</v>
      </c>
      <c r="AH8952" s="24" t="s">
        <v>1590</v>
      </c>
      <c r="AI8952" s="24" t="s">
        <v>1591</v>
      </c>
      <c r="AJ8952" s="24" t="s">
        <v>137</v>
      </c>
      <c r="AK8952" s="24" t="s">
        <v>138</v>
      </c>
      <c r="AL8952" s="22">
        <v>8950</v>
      </c>
    </row>
    <row r="8953" spans="7:38" s="10" customFormat="1">
      <c r="G8953" s="18"/>
      <c r="H8953" s="18"/>
      <c r="I8953" s="18"/>
      <c r="J8953" s="18"/>
      <c r="L8953" s="13"/>
      <c r="M8953" s="13" t="s">
        <v>15984</v>
      </c>
      <c r="N8953" s="13" t="s">
        <v>15985</v>
      </c>
      <c r="O8953" s="13" t="s">
        <v>15984</v>
      </c>
      <c r="AC8953" s="22" t="s">
        <v>30637</v>
      </c>
      <c r="AD8953" s="24" t="s">
        <v>15931</v>
      </c>
      <c r="AE8953" s="24" t="s">
        <v>15932</v>
      </c>
      <c r="AF8953" s="24"/>
      <c r="AG8953" s="24" t="s">
        <v>21269</v>
      </c>
      <c r="AH8953" s="24" t="s">
        <v>1590</v>
      </c>
      <c r="AI8953" s="24" t="s">
        <v>1591</v>
      </c>
      <c r="AJ8953" s="24" t="s">
        <v>137</v>
      </c>
      <c r="AK8953" s="24" t="s">
        <v>138</v>
      </c>
      <c r="AL8953" s="22">
        <v>8951</v>
      </c>
    </row>
    <row r="8954" spans="7:38" s="10" customFormat="1">
      <c r="G8954" s="18"/>
      <c r="H8954" s="18"/>
      <c r="I8954" s="18"/>
      <c r="J8954" s="18"/>
      <c r="L8954" s="13"/>
      <c r="M8954" s="13" t="s">
        <v>15986</v>
      </c>
      <c r="N8954" s="13" t="s">
        <v>15987</v>
      </c>
      <c r="O8954" s="13" t="s">
        <v>15986</v>
      </c>
      <c r="AC8954" s="22" t="s">
        <v>30638</v>
      </c>
      <c r="AD8954" s="24" t="s">
        <v>15933</v>
      </c>
      <c r="AE8954" s="24" t="s">
        <v>15934</v>
      </c>
      <c r="AF8954" s="24"/>
      <c r="AG8954" s="24" t="s">
        <v>21269</v>
      </c>
      <c r="AH8954" s="24" t="s">
        <v>1590</v>
      </c>
      <c r="AI8954" s="24" t="s">
        <v>1591</v>
      </c>
      <c r="AJ8954" s="24" t="s">
        <v>137</v>
      </c>
      <c r="AK8954" s="24" t="s">
        <v>138</v>
      </c>
      <c r="AL8954" s="22">
        <v>8952</v>
      </c>
    </row>
    <row r="8955" spans="7:38" s="10" customFormat="1">
      <c r="G8955" s="18"/>
      <c r="H8955" s="18"/>
      <c r="I8955" s="18"/>
      <c r="J8955" s="18"/>
      <c r="L8955" s="13"/>
      <c r="M8955" s="13" t="s">
        <v>15988</v>
      </c>
      <c r="N8955" s="13" t="s">
        <v>15989</v>
      </c>
      <c r="O8955" s="13" t="s">
        <v>15988</v>
      </c>
      <c r="AC8955" s="22" t="s">
        <v>30639</v>
      </c>
      <c r="AD8955" s="24" t="s">
        <v>15935</v>
      </c>
      <c r="AE8955" s="24" t="s">
        <v>15936</v>
      </c>
      <c r="AF8955" s="24"/>
      <c r="AG8955" s="24" t="s">
        <v>21269</v>
      </c>
      <c r="AH8955" s="24" t="s">
        <v>1590</v>
      </c>
      <c r="AI8955" s="24" t="s">
        <v>1591</v>
      </c>
      <c r="AJ8955" s="24" t="s">
        <v>137</v>
      </c>
      <c r="AK8955" s="24" t="s">
        <v>138</v>
      </c>
      <c r="AL8955" s="22">
        <v>8953</v>
      </c>
    </row>
    <row r="8956" spans="7:38" s="10" customFormat="1">
      <c r="G8956" s="18"/>
      <c r="H8956" s="18"/>
      <c r="I8956" s="18"/>
      <c r="J8956" s="18"/>
      <c r="L8956" s="13"/>
      <c r="M8956" s="13" t="s">
        <v>16300</v>
      </c>
      <c r="N8956" s="13" t="s">
        <v>10429</v>
      </c>
      <c r="O8956" s="13" t="s">
        <v>16300</v>
      </c>
      <c r="AC8956" s="22" t="s">
        <v>30640</v>
      </c>
      <c r="AD8956" s="24" t="s">
        <v>15937</v>
      </c>
      <c r="AE8956" s="24" t="s">
        <v>15938</v>
      </c>
      <c r="AF8956" s="24"/>
      <c r="AG8956" s="24" t="s">
        <v>21523</v>
      </c>
      <c r="AH8956" s="24" t="s">
        <v>1592</v>
      </c>
      <c r="AI8956" s="24" t="s">
        <v>1593</v>
      </c>
      <c r="AJ8956" s="24" t="s">
        <v>137</v>
      </c>
      <c r="AK8956" s="24" t="s">
        <v>138</v>
      </c>
      <c r="AL8956" s="22">
        <v>8954</v>
      </c>
    </row>
    <row r="8957" spans="7:38" s="10" customFormat="1">
      <c r="G8957" s="18"/>
      <c r="H8957" s="18"/>
      <c r="I8957" s="18"/>
      <c r="J8957" s="18"/>
      <c r="L8957" s="13"/>
      <c r="M8957" s="13" t="s">
        <v>16301</v>
      </c>
      <c r="N8957" s="13" t="s">
        <v>16302</v>
      </c>
      <c r="O8957" s="13" t="s">
        <v>16301</v>
      </c>
      <c r="AC8957" s="22" t="s">
        <v>30641</v>
      </c>
      <c r="AD8957" s="24" t="s">
        <v>15939</v>
      </c>
      <c r="AE8957" s="24" t="s">
        <v>13278</v>
      </c>
      <c r="AF8957" s="24"/>
      <c r="AG8957" s="24" t="s">
        <v>21523</v>
      </c>
      <c r="AH8957" s="24" t="s">
        <v>1592</v>
      </c>
      <c r="AI8957" s="24" t="s">
        <v>1593</v>
      </c>
      <c r="AJ8957" s="24" t="s">
        <v>137</v>
      </c>
      <c r="AK8957" s="24" t="s">
        <v>138</v>
      </c>
      <c r="AL8957" s="22">
        <v>8955</v>
      </c>
    </row>
    <row r="8958" spans="7:38" s="10" customFormat="1">
      <c r="G8958" s="18"/>
      <c r="H8958" s="18"/>
      <c r="I8958" s="18"/>
      <c r="J8958" s="18"/>
      <c r="L8958" s="13"/>
      <c r="M8958" s="13" t="s">
        <v>16307</v>
      </c>
      <c r="N8958" s="13" t="s">
        <v>16308</v>
      </c>
      <c r="O8958" s="13" t="s">
        <v>16307</v>
      </c>
      <c r="AC8958" s="22" t="s">
        <v>30642</v>
      </c>
      <c r="AD8958" s="24" t="s">
        <v>15940</v>
      </c>
      <c r="AE8958" s="24" t="s">
        <v>8862</v>
      </c>
      <c r="AF8958" s="24"/>
      <c r="AG8958" s="24" t="s">
        <v>21523</v>
      </c>
      <c r="AH8958" s="24" t="s">
        <v>1592</v>
      </c>
      <c r="AI8958" s="24" t="s">
        <v>1593</v>
      </c>
      <c r="AJ8958" s="24" t="s">
        <v>137</v>
      </c>
      <c r="AK8958" s="24" t="s">
        <v>138</v>
      </c>
      <c r="AL8958" s="22">
        <v>8956</v>
      </c>
    </row>
    <row r="8959" spans="7:38" s="10" customFormat="1">
      <c r="G8959" s="18"/>
      <c r="H8959" s="18"/>
      <c r="I8959" s="18"/>
      <c r="J8959" s="18"/>
      <c r="L8959" s="13"/>
      <c r="M8959" s="13" t="s">
        <v>16309</v>
      </c>
      <c r="N8959" s="13" t="s">
        <v>16310</v>
      </c>
      <c r="O8959" s="13" t="s">
        <v>16309</v>
      </c>
      <c r="AC8959" s="22" t="s">
        <v>30643</v>
      </c>
      <c r="AD8959" s="24" t="s">
        <v>15941</v>
      </c>
      <c r="AE8959" s="24" t="s">
        <v>1520</v>
      </c>
      <c r="AF8959" s="24"/>
      <c r="AG8959" s="24" t="s">
        <v>21523</v>
      </c>
      <c r="AH8959" s="24" t="s">
        <v>1592</v>
      </c>
      <c r="AI8959" s="24" t="s">
        <v>1593</v>
      </c>
      <c r="AJ8959" s="24" t="s">
        <v>137</v>
      </c>
      <c r="AK8959" s="24" t="s">
        <v>138</v>
      </c>
      <c r="AL8959" s="22">
        <v>8957</v>
      </c>
    </row>
    <row r="8960" spans="7:38" s="10" customFormat="1">
      <c r="G8960" s="18"/>
      <c r="H8960" s="18"/>
      <c r="I8960" s="18"/>
      <c r="J8960" s="18"/>
      <c r="L8960" s="13"/>
      <c r="M8960" s="13" t="s">
        <v>16311</v>
      </c>
      <c r="N8960" s="13" t="s">
        <v>16312</v>
      </c>
      <c r="O8960" s="13" t="s">
        <v>16311</v>
      </c>
      <c r="AC8960" s="22" t="s">
        <v>30644</v>
      </c>
      <c r="AD8960" s="24" t="s">
        <v>15942</v>
      </c>
      <c r="AE8960" s="24" t="s">
        <v>258</v>
      </c>
      <c r="AF8960" s="24"/>
      <c r="AG8960" s="24" t="s">
        <v>21523</v>
      </c>
      <c r="AH8960" s="24" t="s">
        <v>1592</v>
      </c>
      <c r="AI8960" s="24" t="s">
        <v>1593</v>
      </c>
      <c r="AJ8960" s="24" t="s">
        <v>137</v>
      </c>
      <c r="AK8960" s="24" t="s">
        <v>138</v>
      </c>
      <c r="AL8960" s="22">
        <v>8958</v>
      </c>
    </row>
    <row r="8961" spans="7:38" s="10" customFormat="1">
      <c r="G8961" s="18"/>
      <c r="H8961" s="18"/>
      <c r="I8961" s="18"/>
      <c r="J8961" s="18"/>
      <c r="L8961" s="13"/>
      <c r="M8961" s="13" t="s">
        <v>16313</v>
      </c>
      <c r="N8961" s="13" t="s">
        <v>14266</v>
      </c>
      <c r="O8961" s="13" t="s">
        <v>16313</v>
      </c>
      <c r="AC8961" s="22" t="s">
        <v>30645</v>
      </c>
      <c r="AD8961" s="24" t="s">
        <v>15943</v>
      </c>
      <c r="AE8961" s="24" t="s">
        <v>15944</v>
      </c>
      <c r="AF8961" s="24" t="s">
        <v>30646</v>
      </c>
      <c r="AG8961" s="24" t="s">
        <v>21523</v>
      </c>
      <c r="AH8961" s="24" t="s">
        <v>1592</v>
      </c>
      <c r="AI8961" s="24" t="s">
        <v>1593</v>
      </c>
      <c r="AJ8961" s="24" t="s">
        <v>137</v>
      </c>
      <c r="AK8961" s="24" t="s">
        <v>138</v>
      </c>
      <c r="AL8961" s="22">
        <v>8959</v>
      </c>
    </row>
    <row r="8962" spans="7:38" s="10" customFormat="1">
      <c r="G8962" s="18"/>
      <c r="H8962" s="18"/>
      <c r="I8962" s="18"/>
      <c r="J8962" s="18"/>
      <c r="L8962" s="13"/>
      <c r="M8962" s="13" t="s">
        <v>16314</v>
      </c>
      <c r="N8962" s="13" t="s">
        <v>8768</v>
      </c>
      <c r="O8962" s="13" t="s">
        <v>16314</v>
      </c>
      <c r="AC8962" s="22" t="s">
        <v>30647</v>
      </c>
      <c r="AD8962" s="24" t="s">
        <v>15945</v>
      </c>
      <c r="AE8962" s="24" t="s">
        <v>15946</v>
      </c>
      <c r="AF8962" s="24" t="s">
        <v>30648</v>
      </c>
      <c r="AG8962" s="24" t="s">
        <v>21523</v>
      </c>
      <c r="AH8962" s="24" t="s">
        <v>1592</v>
      </c>
      <c r="AI8962" s="24" t="s">
        <v>1593</v>
      </c>
      <c r="AJ8962" s="24" t="s">
        <v>137</v>
      </c>
      <c r="AK8962" s="24" t="s">
        <v>138</v>
      </c>
      <c r="AL8962" s="22">
        <v>8960</v>
      </c>
    </row>
    <row r="8963" spans="7:38" s="10" customFormat="1">
      <c r="G8963" s="18"/>
      <c r="H8963" s="18"/>
      <c r="I8963" s="18"/>
      <c r="J8963" s="18"/>
      <c r="L8963" s="13"/>
      <c r="M8963" s="13" t="s">
        <v>16315</v>
      </c>
      <c r="N8963" s="13" t="s">
        <v>12620</v>
      </c>
      <c r="O8963" s="13" t="s">
        <v>16315</v>
      </c>
      <c r="AC8963" s="22" t="s">
        <v>30649</v>
      </c>
      <c r="AD8963" s="24" t="s">
        <v>15947</v>
      </c>
      <c r="AE8963" s="24" t="s">
        <v>15948</v>
      </c>
      <c r="AF8963" s="24"/>
      <c r="AG8963" s="24" t="s">
        <v>21523</v>
      </c>
      <c r="AH8963" s="24" t="s">
        <v>1592</v>
      </c>
      <c r="AI8963" s="24" t="s">
        <v>1593</v>
      </c>
      <c r="AJ8963" s="24" t="s">
        <v>137</v>
      </c>
      <c r="AK8963" s="24" t="s">
        <v>138</v>
      </c>
      <c r="AL8963" s="22">
        <v>8961</v>
      </c>
    </row>
    <row r="8964" spans="7:38" s="10" customFormat="1">
      <c r="G8964" s="18"/>
      <c r="H8964" s="18"/>
      <c r="I8964" s="18"/>
      <c r="J8964" s="18"/>
      <c r="L8964" s="13"/>
      <c r="M8964" s="13" t="s">
        <v>16316</v>
      </c>
      <c r="N8964" s="13" t="s">
        <v>16317</v>
      </c>
      <c r="O8964" s="13" t="s">
        <v>16316</v>
      </c>
      <c r="AC8964" s="22" t="s">
        <v>30650</v>
      </c>
      <c r="AD8964" s="24" t="s">
        <v>15949</v>
      </c>
      <c r="AE8964" s="24" t="s">
        <v>1557</v>
      </c>
      <c r="AF8964" s="24"/>
      <c r="AG8964" s="24" t="s">
        <v>21523</v>
      </c>
      <c r="AH8964" s="24" t="s">
        <v>1592</v>
      </c>
      <c r="AI8964" s="24" t="s">
        <v>1593</v>
      </c>
      <c r="AJ8964" s="24" t="s">
        <v>137</v>
      </c>
      <c r="AK8964" s="24" t="s">
        <v>138</v>
      </c>
      <c r="AL8964" s="22">
        <v>8962</v>
      </c>
    </row>
    <row r="8965" spans="7:38" s="10" customFormat="1">
      <c r="G8965" s="18"/>
      <c r="H8965" s="18"/>
      <c r="I8965" s="18"/>
      <c r="J8965" s="18"/>
      <c r="L8965" s="13"/>
      <c r="M8965" s="13" t="s">
        <v>16318</v>
      </c>
      <c r="N8965" s="13" t="s">
        <v>16319</v>
      </c>
      <c r="O8965" s="13" t="s">
        <v>16318</v>
      </c>
      <c r="AC8965" s="22" t="s">
        <v>30651</v>
      </c>
      <c r="AD8965" s="24" t="s">
        <v>15950</v>
      </c>
      <c r="AE8965" s="24" t="s">
        <v>15951</v>
      </c>
      <c r="AF8965" s="24"/>
      <c r="AG8965" s="24" t="s">
        <v>21523</v>
      </c>
      <c r="AH8965" s="24" t="s">
        <v>1592</v>
      </c>
      <c r="AI8965" s="24" t="s">
        <v>1593</v>
      </c>
      <c r="AJ8965" s="24" t="s">
        <v>137</v>
      </c>
      <c r="AK8965" s="24" t="s">
        <v>138</v>
      </c>
      <c r="AL8965" s="22">
        <v>8963</v>
      </c>
    </row>
    <row r="8966" spans="7:38" s="10" customFormat="1">
      <c r="G8966" s="18"/>
      <c r="H8966" s="18"/>
      <c r="I8966" s="18"/>
      <c r="J8966" s="18"/>
      <c r="L8966" s="13"/>
      <c r="M8966" s="13" t="s">
        <v>16320</v>
      </c>
      <c r="N8966" s="13" t="s">
        <v>16321</v>
      </c>
      <c r="O8966" s="13" t="s">
        <v>16320</v>
      </c>
      <c r="AC8966" s="22" t="s">
        <v>30652</v>
      </c>
      <c r="AD8966" s="24" t="s">
        <v>15952</v>
      </c>
      <c r="AE8966" s="24" t="s">
        <v>15953</v>
      </c>
      <c r="AF8966" s="24"/>
      <c r="AG8966" s="24" t="s">
        <v>21269</v>
      </c>
      <c r="AH8966" s="24" t="s">
        <v>1594</v>
      </c>
      <c r="AI8966" s="24" t="s">
        <v>1595</v>
      </c>
      <c r="AJ8966" s="24" t="s">
        <v>139</v>
      </c>
      <c r="AK8966" s="24" t="s">
        <v>140</v>
      </c>
      <c r="AL8966" s="22">
        <v>8964</v>
      </c>
    </row>
    <row r="8967" spans="7:38" s="10" customFormat="1">
      <c r="G8967" s="18"/>
      <c r="H8967" s="18"/>
      <c r="I8967" s="18"/>
      <c r="J8967" s="18"/>
      <c r="L8967" s="13"/>
      <c r="M8967" s="13" t="s">
        <v>16322</v>
      </c>
      <c r="N8967" s="13" t="s">
        <v>16323</v>
      </c>
      <c r="O8967" s="13" t="s">
        <v>16322</v>
      </c>
      <c r="AC8967" s="22" t="s">
        <v>30653</v>
      </c>
      <c r="AD8967" s="24" t="s">
        <v>15954</v>
      </c>
      <c r="AE8967" s="24" t="s">
        <v>2714</v>
      </c>
      <c r="AF8967" s="24"/>
      <c r="AG8967" s="24" t="s">
        <v>21269</v>
      </c>
      <c r="AH8967" s="24" t="s">
        <v>1594</v>
      </c>
      <c r="AI8967" s="24" t="s">
        <v>1595</v>
      </c>
      <c r="AJ8967" s="24" t="s">
        <v>139</v>
      </c>
      <c r="AK8967" s="24" t="s">
        <v>140</v>
      </c>
      <c r="AL8967" s="22">
        <v>8965</v>
      </c>
    </row>
    <row r="8968" spans="7:38" s="10" customFormat="1">
      <c r="G8968" s="18"/>
      <c r="H8968" s="18"/>
      <c r="I8968" s="18"/>
      <c r="J8968" s="18"/>
      <c r="L8968" s="13"/>
      <c r="M8968" s="13" t="s">
        <v>16324</v>
      </c>
      <c r="N8968" s="13" t="s">
        <v>5503</v>
      </c>
      <c r="O8968" s="13" t="s">
        <v>16324</v>
      </c>
      <c r="AC8968" s="22" t="s">
        <v>30654</v>
      </c>
      <c r="AD8968" s="24" t="s">
        <v>15955</v>
      </c>
      <c r="AE8968" s="24" t="s">
        <v>15956</v>
      </c>
      <c r="AF8968" s="24"/>
      <c r="AG8968" s="24" t="s">
        <v>21269</v>
      </c>
      <c r="AH8968" s="24" t="s">
        <v>1594</v>
      </c>
      <c r="AI8968" s="24" t="s">
        <v>1595</v>
      </c>
      <c r="AJ8968" s="24" t="s">
        <v>139</v>
      </c>
      <c r="AK8968" s="24" t="s">
        <v>140</v>
      </c>
      <c r="AL8968" s="22">
        <v>8966</v>
      </c>
    </row>
    <row r="8969" spans="7:38" s="10" customFormat="1">
      <c r="G8969" s="18"/>
      <c r="H8969" s="18"/>
      <c r="I8969" s="18"/>
      <c r="J8969" s="18"/>
      <c r="L8969" s="13"/>
      <c r="M8969" s="13" t="s">
        <v>16325</v>
      </c>
      <c r="N8969" s="13" t="s">
        <v>16326</v>
      </c>
      <c r="O8969" s="13" t="s">
        <v>16325</v>
      </c>
      <c r="AC8969" s="22" t="s">
        <v>30655</v>
      </c>
      <c r="AD8969" s="24" t="s">
        <v>15957</v>
      </c>
      <c r="AE8969" s="24" t="s">
        <v>15958</v>
      </c>
      <c r="AF8969" s="24"/>
      <c r="AG8969" s="24" t="s">
        <v>21269</v>
      </c>
      <c r="AH8969" s="24" t="s">
        <v>1594</v>
      </c>
      <c r="AI8969" s="24" t="s">
        <v>1595</v>
      </c>
      <c r="AJ8969" s="24" t="s">
        <v>139</v>
      </c>
      <c r="AK8969" s="24" t="s">
        <v>140</v>
      </c>
      <c r="AL8969" s="22">
        <v>8967</v>
      </c>
    </row>
    <row r="8970" spans="7:38" s="10" customFormat="1">
      <c r="G8970" s="18"/>
      <c r="H8970" s="18"/>
      <c r="I8970" s="18"/>
      <c r="J8970" s="18"/>
      <c r="L8970" s="13"/>
      <c r="M8970" s="13" t="s">
        <v>16327</v>
      </c>
      <c r="N8970" s="13" t="s">
        <v>16328</v>
      </c>
      <c r="O8970" s="13" t="s">
        <v>16327</v>
      </c>
      <c r="AC8970" s="22" t="s">
        <v>30656</v>
      </c>
      <c r="AD8970" s="24" t="s">
        <v>15959</v>
      </c>
      <c r="AE8970" s="24" t="s">
        <v>6117</v>
      </c>
      <c r="AF8970" s="24"/>
      <c r="AG8970" s="24" t="s">
        <v>21269</v>
      </c>
      <c r="AH8970" s="24" t="s">
        <v>1594</v>
      </c>
      <c r="AI8970" s="24" t="s">
        <v>1595</v>
      </c>
      <c r="AJ8970" s="24" t="s">
        <v>139</v>
      </c>
      <c r="AK8970" s="24" t="s">
        <v>140</v>
      </c>
      <c r="AL8970" s="22">
        <v>8968</v>
      </c>
    </row>
    <row r="8971" spans="7:38" s="10" customFormat="1">
      <c r="G8971" s="18"/>
      <c r="H8971" s="18"/>
      <c r="I8971" s="18"/>
      <c r="J8971" s="18"/>
      <c r="L8971" s="13"/>
      <c r="M8971" s="13" t="s">
        <v>16329</v>
      </c>
      <c r="N8971" s="13" t="s">
        <v>6457</v>
      </c>
      <c r="O8971" s="13" t="s">
        <v>16329</v>
      </c>
      <c r="AC8971" s="22" t="s">
        <v>30657</v>
      </c>
      <c r="AD8971" s="24" t="s">
        <v>15960</v>
      </c>
      <c r="AE8971" s="24" t="s">
        <v>15588</v>
      </c>
      <c r="AF8971" s="24"/>
      <c r="AG8971" s="24" t="s">
        <v>21269</v>
      </c>
      <c r="AH8971" s="24" t="s">
        <v>1594</v>
      </c>
      <c r="AI8971" s="24" t="s">
        <v>1595</v>
      </c>
      <c r="AJ8971" s="24" t="s">
        <v>139</v>
      </c>
      <c r="AK8971" s="24" t="s">
        <v>140</v>
      </c>
      <c r="AL8971" s="22">
        <v>8969</v>
      </c>
    </row>
    <row r="8972" spans="7:38" s="10" customFormat="1">
      <c r="G8972" s="18"/>
      <c r="H8972" s="18"/>
      <c r="I8972" s="18"/>
      <c r="J8972" s="18"/>
      <c r="L8972" s="13"/>
      <c r="M8972" s="13" t="s">
        <v>16330</v>
      </c>
      <c r="N8972" s="13" t="s">
        <v>16331</v>
      </c>
      <c r="O8972" s="13" t="s">
        <v>16330</v>
      </c>
      <c r="AC8972" s="22" t="s">
        <v>30658</v>
      </c>
      <c r="AD8972" s="24" t="s">
        <v>15961</v>
      </c>
      <c r="AE8972" s="24" t="s">
        <v>15962</v>
      </c>
      <c r="AF8972" s="24"/>
      <c r="AG8972" s="24" t="s">
        <v>21269</v>
      </c>
      <c r="AH8972" s="24" t="s">
        <v>1594</v>
      </c>
      <c r="AI8972" s="24" t="s">
        <v>1595</v>
      </c>
      <c r="AJ8972" s="24" t="s">
        <v>139</v>
      </c>
      <c r="AK8972" s="24" t="s">
        <v>140</v>
      </c>
      <c r="AL8972" s="22">
        <v>8970</v>
      </c>
    </row>
    <row r="8973" spans="7:38" s="10" customFormat="1">
      <c r="G8973" s="18"/>
      <c r="H8973" s="18"/>
      <c r="I8973" s="18"/>
      <c r="J8973" s="18"/>
      <c r="L8973" s="13"/>
      <c r="M8973" s="13" t="s">
        <v>16332</v>
      </c>
      <c r="N8973" s="13" t="s">
        <v>14354</v>
      </c>
      <c r="O8973" s="13" t="s">
        <v>16332</v>
      </c>
      <c r="AC8973" s="22" t="s">
        <v>30659</v>
      </c>
      <c r="AD8973" s="24" t="s">
        <v>15963</v>
      </c>
      <c r="AE8973" s="24" t="s">
        <v>15964</v>
      </c>
      <c r="AF8973" s="24"/>
      <c r="AG8973" s="24" t="s">
        <v>21269</v>
      </c>
      <c r="AH8973" s="24" t="s">
        <v>1594</v>
      </c>
      <c r="AI8973" s="24" t="s">
        <v>1595</v>
      </c>
      <c r="AJ8973" s="24" t="s">
        <v>139</v>
      </c>
      <c r="AK8973" s="24" t="s">
        <v>140</v>
      </c>
      <c r="AL8973" s="22">
        <v>8971</v>
      </c>
    </row>
    <row r="8974" spans="7:38" s="10" customFormat="1">
      <c r="G8974" s="18"/>
      <c r="H8974" s="18"/>
      <c r="I8974" s="18"/>
      <c r="J8974" s="18"/>
      <c r="L8974" s="13"/>
      <c r="M8974" s="13" t="s">
        <v>16333</v>
      </c>
      <c r="N8974" s="13" t="s">
        <v>16334</v>
      </c>
      <c r="O8974" s="13" t="s">
        <v>16333</v>
      </c>
      <c r="AC8974" s="22" t="s">
        <v>30660</v>
      </c>
      <c r="AD8974" s="24" t="s">
        <v>15965</v>
      </c>
      <c r="AE8974" s="24" t="s">
        <v>15966</v>
      </c>
      <c r="AF8974" s="24"/>
      <c r="AG8974" s="24" t="s">
        <v>21269</v>
      </c>
      <c r="AH8974" s="24" t="s">
        <v>1594</v>
      </c>
      <c r="AI8974" s="24" t="s">
        <v>1595</v>
      </c>
      <c r="AJ8974" s="24" t="s">
        <v>139</v>
      </c>
      <c r="AK8974" s="24" t="s">
        <v>140</v>
      </c>
      <c r="AL8974" s="22">
        <v>8972</v>
      </c>
    </row>
    <row r="8975" spans="7:38" s="10" customFormat="1">
      <c r="G8975" s="18"/>
      <c r="H8975" s="18"/>
      <c r="I8975" s="18"/>
      <c r="J8975" s="18"/>
      <c r="L8975" s="13"/>
      <c r="M8975" s="13" t="s">
        <v>16335</v>
      </c>
      <c r="N8975" s="13" t="s">
        <v>16336</v>
      </c>
      <c r="O8975" s="13" t="s">
        <v>16335</v>
      </c>
      <c r="AC8975" s="22" t="s">
        <v>30661</v>
      </c>
      <c r="AD8975" s="24" t="s">
        <v>15967</v>
      </c>
      <c r="AE8975" s="24" t="s">
        <v>15968</v>
      </c>
      <c r="AF8975" s="24"/>
      <c r="AG8975" s="24" t="s">
        <v>21269</v>
      </c>
      <c r="AH8975" s="24" t="s">
        <v>1594</v>
      </c>
      <c r="AI8975" s="24" t="s">
        <v>1595</v>
      </c>
      <c r="AJ8975" s="24" t="s">
        <v>139</v>
      </c>
      <c r="AK8975" s="24" t="s">
        <v>140</v>
      </c>
      <c r="AL8975" s="22">
        <v>8973</v>
      </c>
    </row>
    <row r="8976" spans="7:38" s="10" customFormat="1">
      <c r="G8976" s="18"/>
      <c r="H8976" s="18"/>
      <c r="I8976" s="18"/>
      <c r="J8976" s="18"/>
      <c r="L8976" s="13"/>
      <c r="M8976" s="13" t="s">
        <v>16337</v>
      </c>
      <c r="N8976" s="13" t="s">
        <v>13001</v>
      </c>
      <c r="O8976" s="13" t="s">
        <v>16337</v>
      </c>
      <c r="AC8976" s="22" t="s">
        <v>30662</v>
      </c>
      <c r="AD8976" s="24" t="s">
        <v>15969</v>
      </c>
      <c r="AE8976" s="24" t="s">
        <v>1957</v>
      </c>
      <c r="AF8976" s="24"/>
      <c r="AG8976" s="24" t="s">
        <v>21269</v>
      </c>
      <c r="AH8976" s="24" t="s">
        <v>1594</v>
      </c>
      <c r="AI8976" s="24" t="s">
        <v>1595</v>
      </c>
      <c r="AJ8976" s="24" t="s">
        <v>139</v>
      </c>
      <c r="AK8976" s="24" t="s">
        <v>140</v>
      </c>
      <c r="AL8976" s="22">
        <v>8974</v>
      </c>
    </row>
    <row r="8977" spans="7:38" s="10" customFormat="1">
      <c r="G8977" s="18"/>
      <c r="H8977" s="18"/>
      <c r="I8977" s="18"/>
      <c r="J8977" s="18"/>
      <c r="L8977" s="13"/>
      <c r="M8977" s="13" t="s">
        <v>16338</v>
      </c>
      <c r="N8977" s="13" t="s">
        <v>16339</v>
      </c>
      <c r="O8977" s="13" t="s">
        <v>16338</v>
      </c>
      <c r="AC8977" s="22" t="s">
        <v>30663</v>
      </c>
      <c r="AD8977" s="24" t="s">
        <v>15970</v>
      </c>
      <c r="AE8977" s="24" t="s">
        <v>3721</v>
      </c>
      <c r="AF8977" s="24"/>
      <c r="AG8977" s="24" t="s">
        <v>21269</v>
      </c>
      <c r="AH8977" s="24" t="s">
        <v>1594</v>
      </c>
      <c r="AI8977" s="24" t="s">
        <v>1595</v>
      </c>
      <c r="AJ8977" s="24" t="s">
        <v>139</v>
      </c>
      <c r="AK8977" s="24" t="s">
        <v>140</v>
      </c>
      <c r="AL8977" s="22">
        <v>8975</v>
      </c>
    </row>
    <row r="8978" spans="7:38" s="10" customFormat="1">
      <c r="G8978" s="18"/>
      <c r="H8978" s="18"/>
      <c r="I8978" s="18"/>
      <c r="J8978" s="18"/>
      <c r="L8978" s="13"/>
      <c r="M8978" s="13" t="s">
        <v>16340</v>
      </c>
      <c r="N8978" s="13" t="s">
        <v>16341</v>
      </c>
      <c r="O8978" s="13" t="s">
        <v>16340</v>
      </c>
      <c r="AC8978" s="22" t="s">
        <v>30664</v>
      </c>
      <c r="AD8978" s="24" t="s">
        <v>15971</v>
      </c>
      <c r="AE8978" s="24" t="s">
        <v>545</v>
      </c>
      <c r="AF8978" s="24"/>
      <c r="AG8978" s="24" t="s">
        <v>21269</v>
      </c>
      <c r="AH8978" s="24" t="s">
        <v>1594</v>
      </c>
      <c r="AI8978" s="24" t="s">
        <v>1595</v>
      </c>
      <c r="AJ8978" s="24" t="s">
        <v>139</v>
      </c>
      <c r="AK8978" s="24" t="s">
        <v>140</v>
      </c>
      <c r="AL8978" s="22">
        <v>8976</v>
      </c>
    </row>
    <row r="8979" spans="7:38" s="10" customFormat="1">
      <c r="G8979" s="18"/>
      <c r="H8979" s="18"/>
      <c r="I8979" s="18"/>
      <c r="J8979" s="18"/>
      <c r="L8979" s="13"/>
      <c r="M8979" s="13" t="s">
        <v>16342</v>
      </c>
      <c r="N8979" s="13" t="s">
        <v>16343</v>
      </c>
      <c r="O8979" s="13" t="s">
        <v>16342</v>
      </c>
      <c r="AC8979" s="22" t="s">
        <v>30665</v>
      </c>
      <c r="AD8979" s="24" t="s">
        <v>15972</v>
      </c>
      <c r="AE8979" s="24" t="s">
        <v>15973</v>
      </c>
      <c r="AF8979" s="24"/>
      <c r="AG8979" s="24" t="s">
        <v>21269</v>
      </c>
      <c r="AH8979" s="24" t="s">
        <v>1594</v>
      </c>
      <c r="AI8979" s="24" t="s">
        <v>1595</v>
      </c>
      <c r="AJ8979" s="24" t="s">
        <v>139</v>
      </c>
      <c r="AK8979" s="24" t="s">
        <v>140</v>
      </c>
      <c r="AL8979" s="22">
        <v>8977</v>
      </c>
    </row>
    <row r="8980" spans="7:38" s="10" customFormat="1">
      <c r="G8980" s="18"/>
      <c r="H8980" s="18"/>
      <c r="I8980" s="18"/>
      <c r="J8980" s="18"/>
      <c r="L8980" s="13"/>
      <c r="M8980" s="13" t="s">
        <v>16344</v>
      </c>
      <c r="N8980" s="13" t="s">
        <v>5386</v>
      </c>
      <c r="O8980" s="13" t="s">
        <v>16344</v>
      </c>
      <c r="AC8980" s="22" t="s">
        <v>30666</v>
      </c>
      <c r="AD8980" s="24" t="s">
        <v>15974</v>
      </c>
      <c r="AE8980" s="24" t="s">
        <v>15975</v>
      </c>
      <c r="AF8980" s="24"/>
      <c r="AG8980" s="24" t="s">
        <v>21269</v>
      </c>
      <c r="AH8980" s="24" t="s">
        <v>1594</v>
      </c>
      <c r="AI8980" s="24" t="s">
        <v>1595</v>
      </c>
      <c r="AJ8980" s="24" t="s">
        <v>139</v>
      </c>
      <c r="AK8980" s="24" t="s">
        <v>140</v>
      </c>
      <c r="AL8980" s="22">
        <v>8978</v>
      </c>
    </row>
    <row r="8981" spans="7:38" s="10" customFormat="1">
      <c r="G8981" s="18"/>
      <c r="H8981" s="18"/>
      <c r="I8981" s="18"/>
      <c r="J8981" s="18"/>
      <c r="L8981" s="13"/>
      <c r="M8981" s="13" t="s">
        <v>16345</v>
      </c>
      <c r="N8981" s="13" t="s">
        <v>2414</v>
      </c>
      <c r="O8981" s="13" t="s">
        <v>16345</v>
      </c>
      <c r="AC8981" s="22" t="s">
        <v>30667</v>
      </c>
      <c r="AD8981" s="24" t="s">
        <v>15976</v>
      </c>
      <c r="AE8981" s="24" t="s">
        <v>15896</v>
      </c>
      <c r="AF8981" s="24"/>
      <c r="AG8981" s="24" t="s">
        <v>21269</v>
      </c>
      <c r="AH8981" s="24" t="s">
        <v>1594</v>
      </c>
      <c r="AI8981" s="24" t="s">
        <v>1595</v>
      </c>
      <c r="AJ8981" s="24" t="s">
        <v>139</v>
      </c>
      <c r="AK8981" s="24" t="s">
        <v>140</v>
      </c>
      <c r="AL8981" s="22">
        <v>8979</v>
      </c>
    </row>
    <row r="8982" spans="7:38" s="10" customFormat="1">
      <c r="G8982" s="18"/>
      <c r="H8982" s="18"/>
      <c r="I8982" s="18"/>
      <c r="J8982" s="18"/>
      <c r="L8982" s="13"/>
      <c r="M8982" s="13" t="s">
        <v>16346</v>
      </c>
      <c r="N8982" s="13" t="s">
        <v>7211</v>
      </c>
      <c r="O8982" s="13" t="s">
        <v>16346</v>
      </c>
      <c r="AC8982" s="22" t="s">
        <v>30668</v>
      </c>
      <c r="AD8982" s="24" t="s">
        <v>15977</v>
      </c>
      <c r="AE8982" s="24" t="s">
        <v>2712</v>
      </c>
      <c r="AF8982" s="24"/>
      <c r="AG8982" s="24" t="s">
        <v>21269</v>
      </c>
      <c r="AH8982" s="24" t="s">
        <v>1594</v>
      </c>
      <c r="AI8982" s="24" t="s">
        <v>1595</v>
      </c>
      <c r="AJ8982" s="24" t="s">
        <v>139</v>
      </c>
      <c r="AK8982" s="24" t="s">
        <v>140</v>
      </c>
      <c r="AL8982" s="22">
        <v>8980</v>
      </c>
    </row>
    <row r="8983" spans="7:38" s="10" customFormat="1">
      <c r="G8983" s="18"/>
      <c r="H8983" s="18"/>
      <c r="I8983" s="18"/>
      <c r="J8983" s="18"/>
      <c r="L8983" s="13"/>
      <c r="M8983" s="13" t="s">
        <v>16347</v>
      </c>
      <c r="N8983" s="13" t="s">
        <v>14720</v>
      </c>
      <c r="O8983" s="13" t="s">
        <v>16347</v>
      </c>
      <c r="AC8983" s="22" t="s">
        <v>30669</v>
      </c>
      <c r="AD8983" s="24" t="s">
        <v>15978</v>
      </c>
      <c r="AE8983" s="24" t="s">
        <v>1811</v>
      </c>
      <c r="AF8983" s="24"/>
      <c r="AG8983" s="24" t="s">
        <v>21269</v>
      </c>
      <c r="AH8983" s="24" t="s">
        <v>1594</v>
      </c>
      <c r="AI8983" s="24" t="s">
        <v>1595</v>
      </c>
      <c r="AJ8983" s="24" t="s">
        <v>139</v>
      </c>
      <c r="AK8983" s="24" t="s">
        <v>140</v>
      </c>
      <c r="AL8983" s="22">
        <v>8981</v>
      </c>
    </row>
    <row r="8984" spans="7:38" s="10" customFormat="1">
      <c r="G8984" s="18"/>
      <c r="H8984" s="18"/>
      <c r="I8984" s="18"/>
      <c r="J8984" s="18"/>
      <c r="L8984" s="13"/>
      <c r="M8984" s="13" t="s">
        <v>16348</v>
      </c>
      <c r="N8984" s="13" t="s">
        <v>8510</v>
      </c>
      <c r="O8984" s="13" t="s">
        <v>16348</v>
      </c>
      <c r="AC8984" s="22" t="s">
        <v>30670</v>
      </c>
      <c r="AD8984" s="24" t="s">
        <v>15979</v>
      </c>
      <c r="AE8984" s="24" t="s">
        <v>15980</v>
      </c>
      <c r="AF8984" s="24"/>
      <c r="AG8984" s="24" t="s">
        <v>21269</v>
      </c>
      <c r="AH8984" s="24" t="s">
        <v>1594</v>
      </c>
      <c r="AI8984" s="24" t="s">
        <v>1595</v>
      </c>
      <c r="AJ8984" s="24" t="s">
        <v>139</v>
      </c>
      <c r="AK8984" s="24" t="s">
        <v>140</v>
      </c>
      <c r="AL8984" s="22">
        <v>8982</v>
      </c>
    </row>
    <row r="8985" spans="7:38" s="10" customFormat="1">
      <c r="G8985" s="18"/>
      <c r="H8985" s="18"/>
      <c r="I8985" s="18"/>
      <c r="J8985" s="18"/>
      <c r="L8985" s="13"/>
      <c r="M8985" s="13" t="s">
        <v>16349</v>
      </c>
      <c r="N8985" s="13" t="s">
        <v>7283</v>
      </c>
      <c r="O8985" s="13" t="s">
        <v>16349</v>
      </c>
      <c r="AC8985" s="22" t="s">
        <v>30671</v>
      </c>
      <c r="AD8985" s="24" t="s">
        <v>15981</v>
      </c>
      <c r="AE8985" s="24" t="s">
        <v>15878</v>
      </c>
      <c r="AF8985" s="24"/>
      <c r="AG8985" s="24" t="s">
        <v>21269</v>
      </c>
      <c r="AH8985" s="24" t="s">
        <v>1594</v>
      </c>
      <c r="AI8985" s="24" t="s">
        <v>1595</v>
      </c>
      <c r="AJ8985" s="24" t="s">
        <v>139</v>
      </c>
      <c r="AK8985" s="24" t="s">
        <v>140</v>
      </c>
      <c r="AL8985" s="22">
        <v>8983</v>
      </c>
    </row>
    <row r="8986" spans="7:38" s="10" customFormat="1">
      <c r="G8986" s="18"/>
      <c r="H8986" s="18"/>
      <c r="I8986" s="18"/>
      <c r="J8986" s="18"/>
      <c r="L8986" s="13"/>
      <c r="M8986" s="13" t="s">
        <v>16350</v>
      </c>
      <c r="N8986" s="13" t="s">
        <v>5984</v>
      </c>
      <c r="O8986" s="13" t="s">
        <v>16350</v>
      </c>
      <c r="AC8986" s="22" t="s">
        <v>30672</v>
      </c>
      <c r="AD8986" s="24" t="s">
        <v>15982</v>
      </c>
      <c r="AE8986" s="24" t="s">
        <v>15983</v>
      </c>
      <c r="AF8986" s="24"/>
      <c r="AG8986" s="24" t="s">
        <v>21269</v>
      </c>
      <c r="AH8986" s="24" t="s">
        <v>1594</v>
      </c>
      <c r="AI8986" s="24" t="s">
        <v>1595</v>
      </c>
      <c r="AJ8986" s="24" t="s">
        <v>139</v>
      </c>
      <c r="AK8986" s="24" t="s">
        <v>140</v>
      </c>
      <c r="AL8986" s="22">
        <v>8984</v>
      </c>
    </row>
    <row r="8987" spans="7:38" s="10" customFormat="1">
      <c r="G8987" s="18"/>
      <c r="H8987" s="18"/>
      <c r="I8987" s="18"/>
      <c r="J8987" s="18"/>
      <c r="L8987" s="13"/>
      <c r="M8987" s="13" t="s">
        <v>16351</v>
      </c>
      <c r="N8987" s="13" t="s">
        <v>5555</v>
      </c>
      <c r="O8987" s="13" t="s">
        <v>16351</v>
      </c>
      <c r="AC8987" s="22" t="s">
        <v>30673</v>
      </c>
      <c r="AD8987" s="24" t="s">
        <v>15984</v>
      </c>
      <c r="AE8987" s="24" t="s">
        <v>15985</v>
      </c>
      <c r="AF8987" s="24"/>
      <c r="AG8987" s="24" t="s">
        <v>21269</v>
      </c>
      <c r="AH8987" s="24" t="s">
        <v>1594</v>
      </c>
      <c r="AI8987" s="24" t="s">
        <v>1595</v>
      </c>
      <c r="AJ8987" s="24" t="s">
        <v>139</v>
      </c>
      <c r="AK8987" s="24" t="s">
        <v>140</v>
      </c>
      <c r="AL8987" s="22">
        <v>8985</v>
      </c>
    </row>
    <row r="8988" spans="7:38" s="10" customFormat="1">
      <c r="G8988" s="18"/>
      <c r="H8988" s="18"/>
      <c r="I8988" s="18"/>
      <c r="J8988" s="18"/>
      <c r="L8988" s="13"/>
      <c r="M8988" s="13" t="s">
        <v>16352</v>
      </c>
      <c r="N8988" s="13" t="s">
        <v>8504</v>
      </c>
      <c r="O8988" s="13" t="s">
        <v>16352</v>
      </c>
      <c r="AC8988" s="22" t="s">
        <v>30674</v>
      </c>
      <c r="AD8988" s="24" t="s">
        <v>15986</v>
      </c>
      <c r="AE8988" s="24" t="s">
        <v>15987</v>
      </c>
      <c r="AF8988" s="24"/>
      <c r="AG8988" s="24" t="s">
        <v>21269</v>
      </c>
      <c r="AH8988" s="24" t="s">
        <v>1594</v>
      </c>
      <c r="AI8988" s="24" t="s">
        <v>1595</v>
      </c>
      <c r="AJ8988" s="24" t="s">
        <v>139</v>
      </c>
      <c r="AK8988" s="24" t="s">
        <v>140</v>
      </c>
      <c r="AL8988" s="22">
        <v>8986</v>
      </c>
    </row>
    <row r="8989" spans="7:38" s="10" customFormat="1">
      <c r="G8989" s="18"/>
      <c r="H8989" s="18"/>
      <c r="I8989" s="18"/>
      <c r="J8989" s="18"/>
      <c r="L8989" s="13"/>
      <c r="M8989" s="13" t="s">
        <v>16353</v>
      </c>
      <c r="N8989" s="13" t="s">
        <v>16354</v>
      </c>
      <c r="O8989" s="13" t="s">
        <v>16353</v>
      </c>
      <c r="AC8989" s="22" t="s">
        <v>30675</v>
      </c>
      <c r="AD8989" s="24" t="s">
        <v>15988</v>
      </c>
      <c r="AE8989" s="24" t="s">
        <v>15989</v>
      </c>
      <c r="AF8989" s="24"/>
      <c r="AG8989" s="24" t="s">
        <v>21523</v>
      </c>
      <c r="AH8989" s="24" t="s">
        <v>1594</v>
      </c>
      <c r="AI8989" s="24" t="s">
        <v>1595</v>
      </c>
      <c r="AJ8989" s="24" t="s">
        <v>139</v>
      </c>
      <c r="AK8989" s="24" t="s">
        <v>140</v>
      </c>
      <c r="AL8989" s="22">
        <v>8987</v>
      </c>
    </row>
    <row r="8990" spans="7:38" s="10" customFormat="1">
      <c r="G8990" s="18"/>
      <c r="H8990" s="18"/>
      <c r="I8990" s="18"/>
      <c r="J8990" s="18"/>
      <c r="L8990" s="13"/>
      <c r="M8990" s="13" t="s">
        <v>16355</v>
      </c>
      <c r="N8990" s="13" t="s">
        <v>11051</v>
      </c>
      <c r="O8990" s="13" t="s">
        <v>16355</v>
      </c>
      <c r="AC8990" s="22" t="s">
        <v>30676</v>
      </c>
      <c r="AD8990" s="24" t="s">
        <v>16300</v>
      </c>
      <c r="AE8990" s="24" t="s">
        <v>10429</v>
      </c>
      <c r="AF8990" s="24"/>
      <c r="AG8990" s="24" t="s">
        <v>21523</v>
      </c>
      <c r="AH8990" s="24" t="s">
        <v>1594</v>
      </c>
      <c r="AI8990" s="24" t="s">
        <v>1595</v>
      </c>
      <c r="AJ8990" s="24" t="s">
        <v>139</v>
      </c>
      <c r="AK8990" s="24" t="s">
        <v>140</v>
      </c>
      <c r="AL8990" s="22">
        <v>8988</v>
      </c>
    </row>
    <row r="8991" spans="7:38" s="10" customFormat="1">
      <c r="G8991" s="18"/>
      <c r="H8991" s="18"/>
      <c r="I8991" s="18"/>
      <c r="J8991" s="18"/>
      <c r="L8991" s="13"/>
      <c r="M8991" s="13" t="s">
        <v>16356</v>
      </c>
      <c r="N8991" s="13" t="s">
        <v>16357</v>
      </c>
      <c r="O8991" s="13" t="s">
        <v>16356</v>
      </c>
      <c r="AC8991" s="22" t="s">
        <v>30677</v>
      </c>
      <c r="AD8991" s="24" t="s">
        <v>16301</v>
      </c>
      <c r="AE8991" s="24" t="s">
        <v>16302</v>
      </c>
      <c r="AF8991" s="24"/>
      <c r="AG8991" s="24" t="s">
        <v>21523</v>
      </c>
      <c r="AH8991" s="24" t="s">
        <v>1594</v>
      </c>
      <c r="AI8991" s="24" t="s">
        <v>1595</v>
      </c>
      <c r="AJ8991" s="24" t="s">
        <v>139</v>
      </c>
      <c r="AK8991" s="24" t="s">
        <v>140</v>
      </c>
      <c r="AL8991" s="22">
        <v>8989</v>
      </c>
    </row>
    <row r="8992" spans="7:38" s="10" customFormat="1">
      <c r="G8992" s="18"/>
      <c r="H8992" s="18"/>
      <c r="I8992" s="18"/>
      <c r="J8992" s="18"/>
      <c r="L8992" s="13"/>
      <c r="M8992" s="13" t="s">
        <v>16358</v>
      </c>
      <c r="N8992" s="13" t="s">
        <v>16359</v>
      </c>
      <c r="O8992" s="13" t="s">
        <v>16358</v>
      </c>
      <c r="AC8992" s="22" t="s">
        <v>30678</v>
      </c>
      <c r="AD8992" s="24" t="s">
        <v>16303</v>
      </c>
      <c r="AE8992" s="24" t="s">
        <v>6836</v>
      </c>
      <c r="AF8992" s="24"/>
      <c r="AG8992" s="24" t="s">
        <v>21523</v>
      </c>
      <c r="AH8992" s="24" t="s">
        <v>1594</v>
      </c>
      <c r="AI8992" s="24" t="s">
        <v>1595</v>
      </c>
      <c r="AJ8992" s="24" t="s">
        <v>139</v>
      </c>
      <c r="AK8992" s="24" t="s">
        <v>140</v>
      </c>
      <c r="AL8992" s="22">
        <v>8990</v>
      </c>
    </row>
    <row r="8993" spans="7:38" s="10" customFormat="1">
      <c r="G8993" s="18"/>
      <c r="H8993" s="18"/>
      <c r="I8993" s="18"/>
      <c r="J8993" s="18"/>
      <c r="L8993" s="13"/>
      <c r="M8993" s="13" t="s">
        <v>16360</v>
      </c>
      <c r="N8993" s="13" t="s">
        <v>16361</v>
      </c>
      <c r="O8993" s="13" t="s">
        <v>16360</v>
      </c>
      <c r="AC8993" s="22" t="s">
        <v>30679</v>
      </c>
      <c r="AD8993" s="24" t="s">
        <v>16304</v>
      </c>
      <c r="AE8993" s="24" t="s">
        <v>15763</v>
      </c>
      <c r="AF8993" s="24"/>
      <c r="AG8993" s="24" t="s">
        <v>21523</v>
      </c>
      <c r="AH8993" s="24" t="s">
        <v>1594</v>
      </c>
      <c r="AI8993" s="24" t="s">
        <v>1595</v>
      </c>
      <c r="AJ8993" s="24" t="s">
        <v>139</v>
      </c>
      <c r="AK8993" s="24" t="s">
        <v>140</v>
      </c>
      <c r="AL8993" s="22">
        <v>8991</v>
      </c>
    </row>
    <row r="8994" spans="7:38" s="10" customFormat="1">
      <c r="G8994" s="18"/>
      <c r="H8994" s="18"/>
      <c r="I8994" s="18"/>
      <c r="J8994" s="18"/>
      <c r="L8994" s="13"/>
      <c r="M8994" s="13" t="s">
        <v>16362</v>
      </c>
      <c r="N8994" s="13" t="s">
        <v>1437</v>
      </c>
      <c r="O8994" s="13" t="s">
        <v>16362</v>
      </c>
      <c r="AC8994" s="22" t="s">
        <v>30680</v>
      </c>
      <c r="AD8994" s="24" t="s">
        <v>16305</v>
      </c>
      <c r="AE8994" s="24" t="s">
        <v>13874</v>
      </c>
      <c r="AF8994" s="24"/>
      <c r="AG8994" s="24" t="s">
        <v>21523</v>
      </c>
      <c r="AH8994" s="24" t="s">
        <v>1594</v>
      </c>
      <c r="AI8994" s="24" t="s">
        <v>1595</v>
      </c>
      <c r="AJ8994" s="24" t="s">
        <v>139</v>
      </c>
      <c r="AK8994" s="24" t="s">
        <v>140</v>
      </c>
      <c r="AL8994" s="22">
        <v>8992</v>
      </c>
    </row>
    <row r="8995" spans="7:38" s="10" customFormat="1">
      <c r="G8995" s="18"/>
      <c r="H8995" s="18"/>
      <c r="I8995" s="18"/>
      <c r="J8995" s="18"/>
      <c r="L8995" s="13"/>
      <c r="M8995" s="13" t="s">
        <v>16363</v>
      </c>
      <c r="N8995" s="13" t="s">
        <v>9368</v>
      </c>
      <c r="O8995" s="13" t="s">
        <v>16363</v>
      </c>
      <c r="AC8995" s="22" t="s">
        <v>30681</v>
      </c>
      <c r="AD8995" s="24" t="s">
        <v>16306</v>
      </c>
      <c r="AE8995" s="24" t="s">
        <v>8032</v>
      </c>
      <c r="AF8995" s="24"/>
      <c r="AG8995" s="24" t="s">
        <v>21523</v>
      </c>
      <c r="AH8995" s="24" t="s">
        <v>1594</v>
      </c>
      <c r="AI8995" s="24" t="s">
        <v>1595</v>
      </c>
      <c r="AJ8995" s="24" t="s">
        <v>139</v>
      </c>
      <c r="AK8995" s="24" t="s">
        <v>140</v>
      </c>
      <c r="AL8995" s="22">
        <v>8993</v>
      </c>
    </row>
    <row r="8996" spans="7:38" s="10" customFormat="1">
      <c r="G8996" s="18"/>
      <c r="H8996" s="18"/>
      <c r="I8996" s="18"/>
      <c r="J8996" s="18"/>
      <c r="L8996" s="13"/>
      <c r="M8996" s="13" t="s">
        <v>16364</v>
      </c>
      <c r="N8996" s="13" t="s">
        <v>13626</v>
      </c>
      <c r="O8996" s="13" t="s">
        <v>16364</v>
      </c>
      <c r="AC8996" s="22" t="s">
        <v>30682</v>
      </c>
      <c r="AD8996" s="24" t="s">
        <v>16307</v>
      </c>
      <c r="AE8996" s="24" t="s">
        <v>16308</v>
      </c>
      <c r="AF8996" s="24"/>
      <c r="AG8996" s="24" t="s">
        <v>21269</v>
      </c>
      <c r="AH8996" s="24" t="s">
        <v>1596</v>
      </c>
      <c r="AI8996" s="24" t="s">
        <v>1597</v>
      </c>
      <c r="AJ8996" s="24" t="s">
        <v>139</v>
      </c>
      <c r="AK8996" s="24" t="s">
        <v>140</v>
      </c>
      <c r="AL8996" s="22">
        <v>8994</v>
      </c>
    </row>
    <row r="8997" spans="7:38" s="10" customFormat="1">
      <c r="G8997" s="18"/>
      <c r="H8997" s="18"/>
      <c r="I8997" s="18"/>
      <c r="J8997" s="18"/>
      <c r="L8997" s="13"/>
      <c r="M8997" s="13" t="s">
        <v>16365</v>
      </c>
      <c r="N8997" s="13" t="s">
        <v>14464</v>
      </c>
      <c r="O8997" s="13" t="s">
        <v>16365</v>
      </c>
      <c r="AC8997" s="22" t="s">
        <v>30683</v>
      </c>
      <c r="AD8997" s="24" t="s">
        <v>16309</v>
      </c>
      <c r="AE8997" s="24" t="s">
        <v>16310</v>
      </c>
      <c r="AF8997" s="24"/>
      <c r="AG8997" s="24" t="s">
        <v>21269</v>
      </c>
      <c r="AH8997" s="24" t="s">
        <v>1596</v>
      </c>
      <c r="AI8997" s="24" t="s">
        <v>1597</v>
      </c>
      <c r="AJ8997" s="24" t="s">
        <v>139</v>
      </c>
      <c r="AK8997" s="24" t="s">
        <v>140</v>
      </c>
      <c r="AL8997" s="22">
        <v>8995</v>
      </c>
    </row>
    <row r="8998" spans="7:38" s="10" customFormat="1">
      <c r="G8998" s="18"/>
      <c r="H8998" s="18"/>
      <c r="I8998" s="18"/>
      <c r="J8998" s="18"/>
      <c r="L8998" s="13"/>
      <c r="M8998" s="13" t="s">
        <v>16366</v>
      </c>
      <c r="N8998" s="13" t="s">
        <v>16367</v>
      </c>
      <c r="O8998" s="13" t="s">
        <v>16366</v>
      </c>
      <c r="AC8998" s="22" t="s">
        <v>30684</v>
      </c>
      <c r="AD8998" s="24" t="s">
        <v>16311</v>
      </c>
      <c r="AE8998" s="24" t="s">
        <v>16312</v>
      </c>
      <c r="AF8998" s="24"/>
      <c r="AG8998" s="24" t="s">
        <v>21269</v>
      </c>
      <c r="AH8998" s="24" t="s">
        <v>1596</v>
      </c>
      <c r="AI8998" s="24" t="s">
        <v>1597</v>
      </c>
      <c r="AJ8998" s="24" t="s">
        <v>139</v>
      </c>
      <c r="AK8998" s="24" t="s">
        <v>140</v>
      </c>
      <c r="AL8998" s="22">
        <v>8996</v>
      </c>
    </row>
    <row r="8999" spans="7:38" s="10" customFormat="1">
      <c r="G8999" s="18"/>
      <c r="H8999" s="18"/>
      <c r="I8999" s="18"/>
      <c r="J8999" s="18"/>
      <c r="L8999" s="13"/>
      <c r="M8999" s="13" t="s">
        <v>16368</v>
      </c>
      <c r="N8999" s="13" t="s">
        <v>8862</v>
      </c>
      <c r="O8999" s="13" t="s">
        <v>16368</v>
      </c>
      <c r="AC8999" s="22" t="s">
        <v>30685</v>
      </c>
      <c r="AD8999" s="24" t="s">
        <v>16313</v>
      </c>
      <c r="AE8999" s="24" t="s">
        <v>14266</v>
      </c>
      <c r="AF8999" s="24"/>
      <c r="AG8999" s="24" t="s">
        <v>21269</v>
      </c>
      <c r="AH8999" s="24" t="s">
        <v>1596</v>
      </c>
      <c r="AI8999" s="24" t="s">
        <v>1597</v>
      </c>
      <c r="AJ8999" s="24" t="s">
        <v>139</v>
      </c>
      <c r="AK8999" s="24" t="s">
        <v>140</v>
      </c>
      <c r="AL8999" s="22">
        <v>8997</v>
      </c>
    </row>
    <row r="9000" spans="7:38" s="10" customFormat="1">
      <c r="G9000" s="18"/>
      <c r="H9000" s="18"/>
      <c r="I9000" s="18"/>
      <c r="J9000" s="18"/>
      <c r="L9000" s="13"/>
      <c r="M9000" s="13" t="s">
        <v>16369</v>
      </c>
      <c r="N9000" s="13" t="s">
        <v>6496</v>
      </c>
      <c r="O9000" s="13" t="s">
        <v>16369</v>
      </c>
      <c r="AC9000" s="22" t="s">
        <v>30686</v>
      </c>
      <c r="AD9000" s="24" t="s">
        <v>16314</v>
      </c>
      <c r="AE9000" s="24" t="s">
        <v>8768</v>
      </c>
      <c r="AF9000" s="24"/>
      <c r="AG9000" s="24" t="s">
        <v>21269</v>
      </c>
      <c r="AH9000" s="24" t="s">
        <v>1596</v>
      </c>
      <c r="AI9000" s="24" t="s">
        <v>1597</v>
      </c>
      <c r="AJ9000" s="24" t="s">
        <v>139</v>
      </c>
      <c r="AK9000" s="24" t="s">
        <v>140</v>
      </c>
      <c r="AL9000" s="22">
        <v>8998</v>
      </c>
    </row>
    <row r="9001" spans="7:38" s="10" customFormat="1">
      <c r="G9001" s="18"/>
      <c r="H9001" s="18"/>
      <c r="I9001" s="18"/>
      <c r="J9001" s="18"/>
      <c r="L9001" s="13"/>
      <c r="M9001" s="13" t="s">
        <v>16370</v>
      </c>
      <c r="N9001" s="13" t="s">
        <v>16371</v>
      </c>
      <c r="O9001" s="13" t="s">
        <v>16370</v>
      </c>
      <c r="AC9001" s="22" t="s">
        <v>30687</v>
      </c>
      <c r="AD9001" s="24" t="s">
        <v>16315</v>
      </c>
      <c r="AE9001" s="24" t="s">
        <v>12620</v>
      </c>
      <c r="AF9001" s="24"/>
      <c r="AG9001" s="24" t="s">
        <v>21269</v>
      </c>
      <c r="AH9001" s="24" t="s">
        <v>1596</v>
      </c>
      <c r="AI9001" s="24" t="s">
        <v>1597</v>
      </c>
      <c r="AJ9001" s="24" t="s">
        <v>139</v>
      </c>
      <c r="AK9001" s="24" t="s">
        <v>140</v>
      </c>
      <c r="AL9001" s="22">
        <v>8999</v>
      </c>
    </row>
    <row r="9002" spans="7:38" s="10" customFormat="1">
      <c r="G9002" s="18"/>
      <c r="H9002" s="18"/>
      <c r="I9002" s="18"/>
      <c r="J9002" s="18"/>
      <c r="L9002" s="13"/>
      <c r="M9002" s="13" t="s">
        <v>16372</v>
      </c>
      <c r="N9002" s="13" t="s">
        <v>15946</v>
      </c>
      <c r="O9002" s="13" t="s">
        <v>16372</v>
      </c>
      <c r="AC9002" s="22" t="s">
        <v>30688</v>
      </c>
      <c r="AD9002" s="24" t="s">
        <v>16316</v>
      </c>
      <c r="AE9002" s="24" t="s">
        <v>16317</v>
      </c>
      <c r="AF9002" s="24"/>
      <c r="AG9002" s="24" t="s">
        <v>21523</v>
      </c>
      <c r="AH9002" s="24" t="s">
        <v>1596</v>
      </c>
      <c r="AI9002" s="24" t="s">
        <v>1597</v>
      </c>
      <c r="AJ9002" s="24" t="s">
        <v>139</v>
      </c>
      <c r="AK9002" s="24" t="s">
        <v>140</v>
      </c>
      <c r="AL9002" s="22">
        <v>9000</v>
      </c>
    </row>
    <row r="9003" spans="7:38" s="10" customFormat="1">
      <c r="G9003" s="18"/>
      <c r="H9003" s="18"/>
      <c r="I9003" s="18"/>
      <c r="J9003" s="18"/>
      <c r="L9003" s="13"/>
      <c r="M9003" s="13" t="s">
        <v>16373</v>
      </c>
      <c r="N9003" s="13" t="s">
        <v>16374</v>
      </c>
      <c r="O9003" s="13" t="s">
        <v>16373</v>
      </c>
      <c r="AC9003" s="22" t="s">
        <v>30689</v>
      </c>
      <c r="AD9003" s="24" t="s">
        <v>16318</v>
      </c>
      <c r="AE9003" s="24" t="s">
        <v>16319</v>
      </c>
      <c r="AF9003" s="24"/>
      <c r="AG9003" s="24" t="s">
        <v>21523</v>
      </c>
      <c r="AH9003" s="24" t="s">
        <v>1596</v>
      </c>
      <c r="AI9003" s="24" t="s">
        <v>1597</v>
      </c>
      <c r="AJ9003" s="24" t="s">
        <v>139</v>
      </c>
      <c r="AK9003" s="24" t="s">
        <v>140</v>
      </c>
      <c r="AL9003" s="22">
        <v>9001</v>
      </c>
    </row>
    <row r="9004" spans="7:38" s="10" customFormat="1">
      <c r="G9004" s="18"/>
      <c r="H9004" s="18"/>
      <c r="I9004" s="18"/>
      <c r="J9004" s="18"/>
      <c r="L9004" s="13"/>
      <c r="M9004" s="13" t="s">
        <v>16375</v>
      </c>
      <c r="N9004" s="13" t="s">
        <v>7211</v>
      </c>
      <c r="O9004" s="13" t="s">
        <v>16375</v>
      </c>
      <c r="AC9004" s="22" t="s">
        <v>30690</v>
      </c>
      <c r="AD9004" s="24" t="s">
        <v>16320</v>
      </c>
      <c r="AE9004" s="24" t="s">
        <v>16321</v>
      </c>
      <c r="AF9004" s="24"/>
      <c r="AG9004" s="24" t="s">
        <v>21523</v>
      </c>
      <c r="AH9004" s="24" t="s">
        <v>1596</v>
      </c>
      <c r="AI9004" s="24" t="s">
        <v>1597</v>
      </c>
      <c r="AJ9004" s="24" t="s">
        <v>139</v>
      </c>
      <c r="AK9004" s="24" t="s">
        <v>140</v>
      </c>
      <c r="AL9004" s="22">
        <v>9002</v>
      </c>
    </row>
    <row r="9005" spans="7:38" s="10" customFormat="1">
      <c r="G9005" s="18"/>
      <c r="H9005" s="18"/>
      <c r="I9005" s="18"/>
      <c r="J9005" s="18"/>
      <c r="L9005" s="13"/>
      <c r="M9005" s="13" t="s">
        <v>16376</v>
      </c>
      <c r="N9005" s="13" t="s">
        <v>16377</v>
      </c>
      <c r="O9005" s="13" t="s">
        <v>16376</v>
      </c>
      <c r="AC9005" s="22" t="s">
        <v>30691</v>
      </c>
      <c r="AD9005" s="24" t="s">
        <v>16322</v>
      </c>
      <c r="AE9005" s="24" t="s">
        <v>16323</v>
      </c>
      <c r="AF9005" s="24"/>
      <c r="AG9005" s="24" t="s">
        <v>21523</v>
      </c>
      <c r="AH9005" s="24" t="s">
        <v>1596</v>
      </c>
      <c r="AI9005" s="24" t="s">
        <v>1597</v>
      </c>
      <c r="AJ9005" s="24" t="s">
        <v>139</v>
      </c>
      <c r="AK9005" s="24" t="s">
        <v>140</v>
      </c>
      <c r="AL9005" s="22">
        <v>9003</v>
      </c>
    </row>
    <row r="9006" spans="7:38" s="10" customFormat="1">
      <c r="G9006" s="18"/>
      <c r="H9006" s="18"/>
      <c r="I9006" s="18"/>
      <c r="J9006" s="18"/>
      <c r="L9006" s="13"/>
      <c r="M9006" s="13" t="s">
        <v>16378</v>
      </c>
      <c r="N9006" s="13" t="s">
        <v>696</v>
      </c>
      <c r="O9006" s="13" t="s">
        <v>16378</v>
      </c>
      <c r="AC9006" s="22" t="s">
        <v>30692</v>
      </c>
      <c r="AD9006" s="24" t="s">
        <v>16324</v>
      </c>
      <c r="AE9006" s="24" t="s">
        <v>5503</v>
      </c>
      <c r="AF9006" s="24"/>
      <c r="AG9006" s="24" t="s">
        <v>21523</v>
      </c>
      <c r="AH9006" s="24" t="s">
        <v>1596</v>
      </c>
      <c r="AI9006" s="24" t="s">
        <v>1597</v>
      </c>
      <c r="AJ9006" s="24" t="s">
        <v>139</v>
      </c>
      <c r="AK9006" s="24" t="s">
        <v>140</v>
      </c>
      <c r="AL9006" s="22">
        <v>9004</v>
      </c>
    </row>
    <row r="9007" spans="7:38" s="10" customFormat="1">
      <c r="G9007" s="18"/>
      <c r="H9007" s="18"/>
      <c r="I9007" s="18"/>
      <c r="J9007" s="18"/>
      <c r="L9007" s="13"/>
      <c r="M9007" s="13" t="s">
        <v>16379</v>
      </c>
      <c r="N9007" s="13" t="s">
        <v>16380</v>
      </c>
      <c r="O9007" s="13" t="s">
        <v>16379</v>
      </c>
      <c r="AC9007" s="22" t="s">
        <v>30693</v>
      </c>
      <c r="AD9007" s="24" t="s">
        <v>16325</v>
      </c>
      <c r="AE9007" s="24" t="s">
        <v>16326</v>
      </c>
      <c r="AF9007" s="24"/>
      <c r="AG9007" s="24" t="s">
        <v>21523</v>
      </c>
      <c r="AH9007" s="24" t="s">
        <v>1596</v>
      </c>
      <c r="AI9007" s="24" t="s">
        <v>1597</v>
      </c>
      <c r="AJ9007" s="24" t="s">
        <v>139</v>
      </c>
      <c r="AK9007" s="24" t="s">
        <v>140</v>
      </c>
      <c r="AL9007" s="22">
        <v>9005</v>
      </c>
    </row>
    <row r="9008" spans="7:38" s="10" customFormat="1">
      <c r="G9008" s="18"/>
      <c r="H9008" s="18"/>
      <c r="I9008" s="18"/>
      <c r="J9008" s="18"/>
      <c r="L9008" s="13"/>
      <c r="M9008" s="13" t="s">
        <v>16381</v>
      </c>
      <c r="N9008" s="13" t="s">
        <v>10336</v>
      </c>
      <c r="O9008" s="13" t="s">
        <v>16381</v>
      </c>
      <c r="AC9008" s="22" t="s">
        <v>30694</v>
      </c>
      <c r="AD9008" s="24" t="s">
        <v>16327</v>
      </c>
      <c r="AE9008" s="24" t="s">
        <v>16328</v>
      </c>
      <c r="AF9008" s="24"/>
      <c r="AG9008" s="24" t="s">
        <v>21523</v>
      </c>
      <c r="AH9008" s="24" t="s">
        <v>1596</v>
      </c>
      <c r="AI9008" s="24" t="s">
        <v>1597</v>
      </c>
      <c r="AJ9008" s="24" t="s">
        <v>139</v>
      </c>
      <c r="AK9008" s="24" t="s">
        <v>140</v>
      </c>
      <c r="AL9008" s="22">
        <v>9006</v>
      </c>
    </row>
    <row r="9009" spans="7:38" s="10" customFormat="1">
      <c r="G9009" s="18"/>
      <c r="H9009" s="18"/>
      <c r="I9009" s="18"/>
      <c r="J9009" s="18"/>
      <c r="L9009" s="13"/>
      <c r="M9009" s="13" t="s">
        <v>16382</v>
      </c>
      <c r="N9009" s="13" t="s">
        <v>16383</v>
      </c>
      <c r="O9009" s="13" t="s">
        <v>16382</v>
      </c>
      <c r="AC9009" s="22" t="s">
        <v>30695</v>
      </c>
      <c r="AD9009" s="24" t="s">
        <v>16329</v>
      </c>
      <c r="AE9009" s="24" t="s">
        <v>6457</v>
      </c>
      <c r="AF9009" s="24"/>
      <c r="AG9009" s="24" t="s">
        <v>21523</v>
      </c>
      <c r="AH9009" s="24" t="s">
        <v>1596</v>
      </c>
      <c r="AI9009" s="24" t="s">
        <v>1597</v>
      </c>
      <c r="AJ9009" s="24" t="s">
        <v>139</v>
      </c>
      <c r="AK9009" s="24" t="s">
        <v>140</v>
      </c>
      <c r="AL9009" s="22">
        <v>9007</v>
      </c>
    </row>
    <row r="9010" spans="7:38" s="10" customFormat="1">
      <c r="G9010" s="18"/>
      <c r="H9010" s="18"/>
      <c r="I9010" s="18"/>
      <c r="J9010" s="18"/>
      <c r="L9010" s="13"/>
      <c r="M9010" s="13" t="s">
        <v>16384</v>
      </c>
      <c r="N9010" s="13" t="s">
        <v>16385</v>
      </c>
      <c r="O9010" s="13" t="s">
        <v>16384</v>
      </c>
      <c r="AC9010" s="22" t="s">
        <v>30696</v>
      </c>
      <c r="AD9010" s="24" t="s">
        <v>16330</v>
      </c>
      <c r="AE9010" s="24" t="s">
        <v>16331</v>
      </c>
      <c r="AF9010" s="24"/>
      <c r="AG9010" s="24" t="s">
        <v>21523</v>
      </c>
      <c r="AH9010" s="24" t="s">
        <v>1596</v>
      </c>
      <c r="AI9010" s="24" t="s">
        <v>1597</v>
      </c>
      <c r="AJ9010" s="24" t="s">
        <v>139</v>
      </c>
      <c r="AK9010" s="24" t="s">
        <v>140</v>
      </c>
      <c r="AL9010" s="22">
        <v>9008</v>
      </c>
    </row>
    <row r="9011" spans="7:38" s="10" customFormat="1">
      <c r="G9011" s="18"/>
      <c r="H9011" s="18"/>
      <c r="I9011" s="18"/>
      <c r="J9011" s="18"/>
      <c r="L9011" s="13"/>
      <c r="M9011" s="13" t="s">
        <v>16699</v>
      </c>
      <c r="N9011" s="13" t="s">
        <v>16700</v>
      </c>
      <c r="O9011" s="13" t="s">
        <v>16699</v>
      </c>
      <c r="AC9011" s="22" t="s">
        <v>30697</v>
      </c>
      <c r="AD9011" s="24" t="s">
        <v>16332</v>
      </c>
      <c r="AE9011" s="24" t="s">
        <v>14354</v>
      </c>
      <c r="AF9011" s="24"/>
      <c r="AG9011" s="24" t="s">
        <v>21521</v>
      </c>
      <c r="AH9011" s="24" t="s">
        <v>1598</v>
      </c>
      <c r="AI9011" s="24" t="s">
        <v>1599</v>
      </c>
      <c r="AJ9011" s="24" t="s">
        <v>139</v>
      </c>
      <c r="AK9011" s="24" t="s">
        <v>140</v>
      </c>
      <c r="AL9011" s="22">
        <v>9009</v>
      </c>
    </row>
    <row r="9012" spans="7:38" s="10" customFormat="1">
      <c r="G9012" s="18"/>
      <c r="H9012" s="18"/>
      <c r="I9012" s="18"/>
      <c r="J9012" s="18"/>
      <c r="L9012" s="13"/>
      <c r="M9012" s="13" t="s">
        <v>16701</v>
      </c>
      <c r="N9012" s="13" t="s">
        <v>16702</v>
      </c>
      <c r="O9012" s="13" t="s">
        <v>16701</v>
      </c>
      <c r="AC9012" s="22" t="s">
        <v>30698</v>
      </c>
      <c r="AD9012" s="24" t="s">
        <v>16333</v>
      </c>
      <c r="AE9012" s="24" t="s">
        <v>16334</v>
      </c>
      <c r="AF9012" s="24"/>
      <c r="AG9012" s="24" t="s">
        <v>21523</v>
      </c>
      <c r="AH9012" s="24" t="s">
        <v>1598</v>
      </c>
      <c r="AI9012" s="24" t="s">
        <v>1599</v>
      </c>
      <c r="AJ9012" s="24" t="s">
        <v>139</v>
      </c>
      <c r="AK9012" s="24" t="s">
        <v>140</v>
      </c>
      <c r="AL9012" s="22">
        <v>9010</v>
      </c>
    </row>
    <row r="9013" spans="7:38" s="10" customFormat="1">
      <c r="G9013" s="18"/>
      <c r="H9013" s="18"/>
      <c r="I9013" s="18"/>
      <c r="J9013" s="18"/>
      <c r="L9013" s="13"/>
      <c r="M9013" s="13" t="s">
        <v>16703</v>
      </c>
      <c r="N9013" s="13" t="s">
        <v>698</v>
      </c>
      <c r="O9013" s="13" t="s">
        <v>16703</v>
      </c>
      <c r="AC9013" s="22" t="s">
        <v>30699</v>
      </c>
      <c r="AD9013" s="24" t="s">
        <v>16335</v>
      </c>
      <c r="AE9013" s="24" t="s">
        <v>16336</v>
      </c>
      <c r="AF9013" s="24"/>
      <c r="AG9013" s="24" t="s">
        <v>21523</v>
      </c>
      <c r="AH9013" s="24" t="s">
        <v>1598</v>
      </c>
      <c r="AI9013" s="24" t="s">
        <v>1599</v>
      </c>
      <c r="AJ9013" s="24" t="s">
        <v>139</v>
      </c>
      <c r="AK9013" s="24" t="s">
        <v>140</v>
      </c>
      <c r="AL9013" s="22">
        <v>9011</v>
      </c>
    </row>
    <row r="9014" spans="7:38" s="10" customFormat="1">
      <c r="G9014" s="18"/>
      <c r="H9014" s="18"/>
      <c r="I9014" s="18"/>
      <c r="J9014" s="18"/>
      <c r="L9014" s="13"/>
      <c r="M9014" s="13" t="s">
        <v>16704</v>
      </c>
      <c r="N9014" s="13" t="s">
        <v>16705</v>
      </c>
      <c r="O9014" s="13" t="s">
        <v>16704</v>
      </c>
      <c r="AC9014" s="22" t="s">
        <v>30700</v>
      </c>
      <c r="AD9014" s="24" t="s">
        <v>16337</v>
      </c>
      <c r="AE9014" s="24" t="s">
        <v>13001</v>
      </c>
      <c r="AF9014" s="24"/>
      <c r="AG9014" s="24" t="s">
        <v>21523</v>
      </c>
      <c r="AH9014" s="24" t="s">
        <v>1598</v>
      </c>
      <c r="AI9014" s="24" t="s">
        <v>1599</v>
      </c>
      <c r="AJ9014" s="24" t="s">
        <v>139</v>
      </c>
      <c r="AK9014" s="24" t="s">
        <v>140</v>
      </c>
      <c r="AL9014" s="22">
        <v>9012</v>
      </c>
    </row>
    <row r="9015" spans="7:38" s="10" customFormat="1">
      <c r="G9015" s="18"/>
      <c r="H9015" s="18"/>
      <c r="I9015" s="18"/>
      <c r="J9015" s="18"/>
      <c r="L9015" s="13"/>
      <c r="M9015" s="13" t="s">
        <v>16706</v>
      </c>
      <c r="N9015" s="13" t="s">
        <v>907</v>
      </c>
      <c r="O9015" s="13" t="s">
        <v>16706</v>
      </c>
      <c r="AC9015" s="22" t="s">
        <v>30701</v>
      </c>
      <c r="AD9015" s="24" t="s">
        <v>16338</v>
      </c>
      <c r="AE9015" s="24" t="s">
        <v>16339</v>
      </c>
      <c r="AF9015" s="24"/>
      <c r="AG9015" s="24" t="s">
        <v>21523</v>
      </c>
      <c r="AH9015" s="24" t="s">
        <v>1598</v>
      </c>
      <c r="AI9015" s="24" t="s">
        <v>1599</v>
      </c>
      <c r="AJ9015" s="24" t="s">
        <v>139</v>
      </c>
      <c r="AK9015" s="24" t="s">
        <v>140</v>
      </c>
      <c r="AL9015" s="22">
        <v>9013</v>
      </c>
    </row>
    <row r="9016" spans="7:38" s="10" customFormat="1">
      <c r="G9016" s="18"/>
      <c r="H9016" s="18"/>
      <c r="I9016" s="18"/>
      <c r="J9016" s="18"/>
      <c r="L9016" s="13"/>
      <c r="M9016" s="13" t="s">
        <v>16707</v>
      </c>
      <c r="N9016" s="13" t="s">
        <v>16708</v>
      </c>
      <c r="O9016" s="13" t="s">
        <v>16707</v>
      </c>
      <c r="AC9016" s="22" t="s">
        <v>30702</v>
      </c>
      <c r="AD9016" s="24" t="s">
        <v>16340</v>
      </c>
      <c r="AE9016" s="24" t="s">
        <v>16341</v>
      </c>
      <c r="AF9016" s="24"/>
      <c r="AG9016" s="24" t="s">
        <v>21523</v>
      </c>
      <c r="AH9016" s="24" t="s">
        <v>1598</v>
      </c>
      <c r="AI9016" s="24" t="s">
        <v>1599</v>
      </c>
      <c r="AJ9016" s="24" t="s">
        <v>139</v>
      </c>
      <c r="AK9016" s="24" t="s">
        <v>140</v>
      </c>
      <c r="AL9016" s="22">
        <v>9014</v>
      </c>
    </row>
    <row r="9017" spans="7:38" s="10" customFormat="1">
      <c r="G9017" s="18"/>
      <c r="H9017" s="18"/>
      <c r="I9017" s="18"/>
      <c r="J9017" s="18"/>
      <c r="L9017" s="13"/>
      <c r="M9017" s="13" t="s">
        <v>16709</v>
      </c>
      <c r="N9017" s="13" t="s">
        <v>16710</v>
      </c>
      <c r="O9017" s="13" t="s">
        <v>16709</v>
      </c>
      <c r="AC9017" s="22" t="s">
        <v>30703</v>
      </c>
      <c r="AD9017" s="24" t="s">
        <v>16342</v>
      </c>
      <c r="AE9017" s="24" t="s">
        <v>16343</v>
      </c>
      <c r="AF9017" s="24"/>
      <c r="AG9017" s="24" t="s">
        <v>21523</v>
      </c>
      <c r="AH9017" s="24" t="s">
        <v>1598</v>
      </c>
      <c r="AI9017" s="24" t="s">
        <v>1599</v>
      </c>
      <c r="AJ9017" s="24" t="s">
        <v>139</v>
      </c>
      <c r="AK9017" s="24" t="s">
        <v>140</v>
      </c>
      <c r="AL9017" s="22">
        <v>9015</v>
      </c>
    </row>
    <row r="9018" spans="7:38" s="10" customFormat="1">
      <c r="G9018" s="18"/>
      <c r="H9018" s="18"/>
      <c r="I9018" s="18"/>
      <c r="J9018" s="18"/>
      <c r="L9018" s="13"/>
      <c r="M9018" s="13" t="s">
        <v>16711</v>
      </c>
      <c r="N9018" s="13" t="s">
        <v>416</v>
      </c>
      <c r="O9018" s="13" t="s">
        <v>16711</v>
      </c>
      <c r="AC9018" s="22" t="s">
        <v>30704</v>
      </c>
      <c r="AD9018" s="24" t="s">
        <v>16344</v>
      </c>
      <c r="AE9018" s="24" t="s">
        <v>5386</v>
      </c>
      <c r="AF9018" s="24"/>
      <c r="AG9018" s="24" t="s">
        <v>21523</v>
      </c>
      <c r="AH9018" s="24" t="s">
        <v>1598</v>
      </c>
      <c r="AI9018" s="24" t="s">
        <v>1599</v>
      </c>
      <c r="AJ9018" s="24" t="s">
        <v>139</v>
      </c>
      <c r="AK9018" s="24" t="s">
        <v>140</v>
      </c>
      <c r="AL9018" s="22">
        <v>9016</v>
      </c>
    </row>
    <row r="9019" spans="7:38" s="10" customFormat="1">
      <c r="G9019" s="18"/>
      <c r="H9019" s="18"/>
      <c r="I9019" s="18"/>
      <c r="J9019" s="18"/>
      <c r="L9019" s="13"/>
      <c r="M9019" s="13" t="s">
        <v>16712</v>
      </c>
      <c r="N9019" s="13" t="s">
        <v>16713</v>
      </c>
      <c r="O9019" s="13" t="s">
        <v>16712</v>
      </c>
      <c r="AC9019" s="22" t="s">
        <v>30705</v>
      </c>
      <c r="AD9019" s="24" t="s">
        <v>16345</v>
      </c>
      <c r="AE9019" s="24" t="s">
        <v>2414</v>
      </c>
      <c r="AF9019" s="24"/>
      <c r="AG9019" s="24" t="s">
        <v>21523</v>
      </c>
      <c r="AH9019" s="24" t="s">
        <v>1598</v>
      </c>
      <c r="AI9019" s="24" t="s">
        <v>1599</v>
      </c>
      <c r="AJ9019" s="24" t="s">
        <v>139</v>
      </c>
      <c r="AK9019" s="24" t="s">
        <v>140</v>
      </c>
      <c r="AL9019" s="22">
        <v>9017</v>
      </c>
    </row>
    <row r="9020" spans="7:38" s="10" customFormat="1">
      <c r="G9020" s="18"/>
      <c r="H9020" s="18"/>
      <c r="I9020" s="18"/>
      <c r="J9020" s="18"/>
      <c r="L9020" s="13"/>
      <c r="M9020" s="13" t="s">
        <v>16714</v>
      </c>
      <c r="N9020" s="13" t="s">
        <v>16715</v>
      </c>
      <c r="O9020" s="13" t="s">
        <v>16714</v>
      </c>
      <c r="AC9020" s="22" t="s">
        <v>30706</v>
      </c>
      <c r="AD9020" s="24" t="s">
        <v>16346</v>
      </c>
      <c r="AE9020" s="24" t="s">
        <v>7211</v>
      </c>
      <c r="AF9020" s="24"/>
      <c r="AG9020" s="24" t="s">
        <v>21523</v>
      </c>
      <c r="AH9020" s="24" t="s">
        <v>1598</v>
      </c>
      <c r="AI9020" s="24" t="s">
        <v>1599</v>
      </c>
      <c r="AJ9020" s="24" t="s">
        <v>139</v>
      </c>
      <c r="AK9020" s="24" t="s">
        <v>140</v>
      </c>
      <c r="AL9020" s="22">
        <v>9018</v>
      </c>
    </row>
    <row r="9021" spans="7:38" s="10" customFormat="1">
      <c r="G9021" s="18"/>
      <c r="H9021" s="18"/>
      <c r="I9021" s="18"/>
      <c r="J9021" s="18"/>
      <c r="L9021" s="13"/>
      <c r="M9021" s="13" t="s">
        <v>16716</v>
      </c>
      <c r="N9021" s="13" t="s">
        <v>16717</v>
      </c>
      <c r="O9021" s="13" t="s">
        <v>16716</v>
      </c>
      <c r="AC9021" s="22" t="s">
        <v>30707</v>
      </c>
      <c r="AD9021" s="24" t="s">
        <v>16347</v>
      </c>
      <c r="AE9021" s="24" t="s">
        <v>14720</v>
      </c>
      <c r="AF9021" s="24"/>
      <c r="AG9021" s="24" t="s">
        <v>21523</v>
      </c>
      <c r="AH9021" s="24" t="s">
        <v>1598</v>
      </c>
      <c r="AI9021" s="24" t="s">
        <v>1599</v>
      </c>
      <c r="AJ9021" s="24" t="s">
        <v>139</v>
      </c>
      <c r="AK9021" s="24" t="s">
        <v>140</v>
      </c>
      <c r="AL9021" s="22">
        <v>9019</v>
      </c>
    </row>
    <row r="9022" spans="7:38" s="10" customFormat="1">
      <c r="G9022" s="18"/>
      <c r="H9022" s="18"/>
      <c r="I9022" s="18"/>
      <c r="J9022" s="18"/>
      <c r="L9022" s="13"/>
      <c r="M9022" s="13" t="s">
        <v>16718</v>
      </c>
      <c r="N9022" s="13" t="s">
        <v>16719</v>
      </c>
      <c r="O9022" s="13" t="s">
        <v>16718</v>
      </c>
      <c r="AC9022" s="22" t="s">
        <v>30708</v>
      </c>
      <c r="AD9022" s="24" t="s">
        <v>16348</v>
      </c>
      <c r="AE9022" s="24" t="s">
        <v>8510</v>
      </c>
      <c r="AF9022" s="24"/>
      <c r="AG9022" s="24" t="s">
        <v>21523</v>
      </c>
      <c r="AH9022" s="24" t="s">
        <v>1598</v>
      </c>
      <c r="AI9022" s="24" t="s">
        <v>1599</v>
      </c>
      <c r="AJ9022" s="24" t="s">
        <v>139</v>
      </c>
      <c r="AK9022" s="24" t="s">
        <v>140</v>
      </c>
      <c r="AL9022" s="22">
        <v>9020</v>
      </c>
    </row>
    <row r="9023" spans="7:38" s="10" customFormat="1">
      <c r="G9023" s="18"/>
      <c r="H9023" s="18"/>
      <c r="I9023" s="18"/>
      <c r="J9023" s="18"/>
      <c r="L9023" s="13"/>
      <c r="M9023" s="13" t="s">
        <v>16720</v>
      </c>
      <c r="N9023" s="13" t="s">
        <v>16721</v>
      </c>
      <c r="O9023" s="13" t="s">
        <v>16720</v>
      </c>
      <c r="AC9023" s="22" t="s">
        <v>30709</v>
      </c>
      <c r="AD9023" s="24" t="s">
        <v>16349</v>
      </c>
      <c r="AE9023" s="24" t="s">
        <v>7283</v>
      </c>
      <c r="AF9023" s="24"/>
      <c r="AG9023" s="24" t="s">
        <v>21523</v>
      </c>
      <c r="AH9023" s="24" t="s">
        <v>1598</v>
      </c>
      <c r="AI9023" s="24" t="s">
        <v>1599</v>
      </c>
      <c r="AJ9023" s="24" t="s">
        <v>139</v>
      </c>
      <c r="AK9023" s="24" t="s">
        <v>140</v>
      </c>
      <c r="AL9023" s="22">
        <v>9021</v>
      </c>
    </row>
    <row r="9024" spans="7:38" s="10" customFormat="1">
      <c r="G9024" s="18"/>
      <c r="H9024" s="18"/>
      <c r="I9024" s="18"/>
      <c r="J9024" s="18"/>
      <c r="L9024" s="13"/>
      <c r="M9024" s="13" t="s">
        <v>16722</v>
      </c>
      <c r="N9024" s="13" t="s">
        <v>614</v>
      </c>
      <c r="O9024" s="13" t="s">
        <v>16722</v>
      </c>
      <c r="AC9024" s="22" t="s">
        <v>30710</v>
      </c>
      <c r="AD9024" s="24" t="s">
        <v>16350</v>
      </c>
      <c r="AE9024" s="24" t="s">
        <v>5984</v>
      </c>
      <c r="AF9024" s="24"/>
      <c r="AG9024" s="24" t="s">
        <v>21523</v>
      </c>
      <c r="AH9024" s="24" t="s">
        <v>1598</v>
      </c>
      <c r="AI9024" s="24" t="s">
        <v>1599</v>
      </c>
      <c r="AJ9024" s="24" t="s">
        <v>139</v>
      </c>
      <c r="AK9024" s="24" t="s">
        <v>140</v>
      </c>
      <c r="AL9024" s="22">
        <v>9022</v>
      </c>
    </row>
    <row r="9025" spans="7:38" s="10" customFormat="1">
      <c r="G9025" s="18"/>
      <c r="H9025" s="18"/>
      <c r="I9025" s="18"/>
      <c r="J9025" s="18"/>
      <c r="L9025" s="13"/>
      <c r="M9025" s="13" t="s">
        <v>16723</v>
      </c>
      <c r="N9025" s="13" t="s">
        <v>16724</v>
      </c>
      <c r="O9025" s="13" t="s">
        <v>16723</v>
      </c>
      <c r="AC9025" s="22" t="s">
        <v>30711</v>
      </c>
      <c r="AD9025" s="24" t="s">
        <v>16351</v>
      </c>
      <c r="AE9025" s="24" t="s">
        <v>5555</v>
      </c>
      <c r="AF9025" s="24"/>
      <c r="AG9025" s="24" t="s">
        <v>21523</v>
      </c>
      <c r="AH9025" s="24" t="s">
        <v>1598</v>
      </c>
      <c r="AI9025" s="24" t="s">
        <v>1599</v>
      </c>
      <c r="AJ9025" s="24" t="s">
        <v>139</v>
      </c>
      <c r="AK9025" s="24" t="s">
        <v>140</v>
      </c>
      <c r="AL9025" s="22">
        <v>9023</v>
      </c>
    </row>
    <row r="9026" spans="7:38" s="10" customFormat="1">
      <c r="G9026" s="18"/>
      <c r="H9026" s="18"/>
      <c r="I9026" s="18"/>
      <c r="J9026" s="18"/>
      <c r="L9026" s="13"/>
      <c r="M9026" s="13" t="s">
        <v>16725</v>
      </c>
      <c r="N9026" s="13" t="s">
        <v>16726</v>
      </c>
      <c r="O9026" s="13" t="s">
        <v>16725</v>
      </c>
      <c r="AC9026" s="22" t="s">
        <v>30712</v>
      </c>
      <c r="AD9026" s="24" t="s">
        <v>16352</v>
      </c>
      <c r="AE9026" s="24" t="s">
        <v>8504</v>
      </c>
      <c r="AF9026" s="24"/>
      <c r="AG9026" s="24" t="s">
        <v>21523</v>
      </c>
      <c r="AH9026" s="24" t="s">
        <v>1598</v>
      </c>
      <c r="AI9026" s="24" t="s">
        <v>1599</v>
      </c>
      <c r="AJ9026" s="24" t="s">
        <v>139</v>
      </c>
      <c r="AK9026" s="24" t="s">
        <v>140</v>
      </c>
      <c r="AL9026" s="22">
        <v>9024</v>
      </c>
    </row>
    <row r="9027" spans="7:38" s="10" customFormat="1">
      <c r="G9027" s="18"/>
      <c r="H9027" s="18"/>
      <c r="I9027" s="18"/>
      <c r="J9027" s="18"/>
      <c r="L9027" s="13"/>
      <c r="M9027" s="13" t="s">
        <v>16727</v>
      </c>
      <c r="N9027" s="13" t="s">
        <v>470</v>
      </c>
      <c r="O9027" s="13" t="s">
        <v>16727</v>
      </c>
      <c r="AC9027" s="22" t="s">
        <v>30713</v>
      </c>
      <c r="AD9027" s="24" t="s">
        <v>16353</v>
      </c>
      <c r="AE9027" s="24" t="s">
        <v>16354</v>
      </c>
      <c r="AF9027" s="24"/>
      <c r="AG9027" s="24" t="s">
        <v>21523</v>
      </c>
      <c r="AH9027" s="24" t="s">
        <v>1598</v>
      </c>
      <c r="AI9027" s="24" t="s">
        <v>1599</v>
      </c>
      <c r="AJ9027" s="24" t="s">
        <v>139</v>
      </c>
      <c r="AK9027" s="24" t="s">
        <v>140</v>
      </c>
      <c r="AL9027" s="22">
        <v>9025</v>
      </c>
    </row>
    <row r="9028" spans="7:38" s="10" customFormat="1">
      <c r="G9028" s="18"/>
      <c r="H9028" s="18"/>
      <c r="I9028" s="18"/>
      <c r="J9028" s="18"/>
      <c r="L9028" s="13"/>
      <c r="M9028" s="13" t="s">
        <v>16728</v>
      </c>
      <c r="N9028" s="13" t="s">
        <v>4676</v>
      </c>
      <c r="O9028" s="13" t="s">
        <v>16728</v>
      </c>
      <c r="AC9028" s="22" t="s">
        <v>30714</v>
      </c>
      <c r="AD9028" s="24" t="s">
        <v>16355</v>
      </c>
      <c r="AE9028" s="24" t="s">
        <v>11051</v>
      </c>
      <c r="AF9028" s="24"/>
      <c r="AG9028" s="24" t="s">
        <v>21523</v>
      </c>
      <c r="AH9028" s="24" t="s">
        <v>1598</v>
      </c>
      <c r="AI9028" s="24" t="s">
        <v>1599</v>
      </c>
      <c r="AJ9028" s="24" t="s">
        <v>139</v>
      </c>
      <c r="AK9028" s="24" t="s">
        <v>140</v>
      </c>
      <c r="AL9028" s="22">
        <v>9026</v>
      </c>
    </row>
    <row r="9029" spans="7:38" s="10" customFormat="1">
      <c r="G9029" s="18"/>
      <c r="H9029" s="18"/>
      <c r="I9029" s="18"/>
      <c r="J9029" s="18"/>
      <c r="L9029" s="13"/>
      <c r="M9029" s="13" t="s">
        <v>16729</v>
      </c>
      <c r="N9029" s="13" t="s">
        <v>16730</v>
      </c>
      <c r="O9029" s="13" t="s">
        <v>16729</v>
      </c>
      <c r="AC9029" s="22" t="s">
        <v>30715</v>
      </c>
      <c r="AD9029" s="24" t="s">
        <v>16356</v>
      </c>
      <c r="AE9029" s="24" t="s">
        <v>16357</v>
      </c>
      <c r="AF9029" s="24"/>
      <c r="AG9029" s="24" t="s">
        <v>21521</v>
      </c>
      <c r="AH9029" s="24" t="s">
        <v>1600</v>
      </c>
      <c r="AI9029" s="24" t="s">
        <v>1601</v>
      </c>
      <c r="AJ9029" s="24" t="s">
        <v>139</v>
      </c>
      <c r="AK9029" s="24" t="s">
        <v>140</v>
      </c>
      <c r="AL9029" s="22">
        <v>9027</v>
      </c>
    </row>
    <row r="9030" spans="7:38" s="10" customFormat="1">
      <c r="G9030" s="18"/>
      <c r="H9030" s="18"/>
      <c r="I9030" s="18"/>
      <c r="J9030" s="18"/>
      <c r="L9030" s="13"/>
      <c r="M9030" s="13" t="s">
        <v>16731</v>
      </c>
      <c r="N9030" s="13" t="s">
        <v>2996</v>
      </c>
      <c r="O9030" s="13" t="s">
        <v>16731</v>
      </c>
      <c r="AC9030" s="22" t="s">
        <v>30716</v>
      </c>
      <c r="AD9030" s="24" t="s">
        <v>16358</v>
      </c>
      <c r="AE9030" s="24" t="s">
        <v>16359</v>
      </c>
      <c r="AF9030" s="24"/>
      <c r="AG9030" s="24" t="s">
        <v>21523</v>
      </c>
      <c r="AH9030" s="24" t="s">
        <v>1600</v>
      </c>
      <c r="AI9030" s="24" t="s">
        <v>1601</v>
      </c>
      <c r="AJ9030" s="24" t="s">
        <v>139</v>
      </c>
      <c r="AK9030" s="24" t="s">
        <v>140</v>
      </c>
      <c r="AL9030" s="22">
        <v>9028</v>
      </c>
    </row>
    <row r="9031" spans="7:38" s="10" customFormat="1">
      <c r="G9031" s="18"/>
      <c r="H9031" s="18"/>
      <c r="I9031" s="18"/>
      <c r="J9031" s="18"/>
      <c r="L9031" s="13"/>
      <c r="M9031" s="13" t="s">
        <v>16732</v>
      </c>
      <c r="N9031" s="13" t="s">
        <v>16733</v>
      </c>
      <c r="O9031" s="13" t="s">
        <v>16732</v>
      </c>
      <c r="AC9031" s="22" t="s">
        <v>30717</v>
      </c>
      <c r="AD9031" s="24" t="s">
        <v>16360</v>
      </c>
      <c r="AE9031" s="24" t="s">
        <v>16361</v>
      </c>
      <c r="AF9031" s="24"/>
      <c r="AG9031" s="24" t="s">
        <v>21523</v>
      </c>
      <c r="AH9031" s="24" t="s">
        <v>1600</v>
      </c>
      <c r="AI9031" s="24" t="s">
        <v>1601</v>
      </c>
      <c r="AJ9031" s="24" t="s">
        <v>139</v>
      </c>
      <c r="AK9031" s="24" t="s">
        <v>140</v>
      </c>
      <c r="AL9031" s="22">
        <v>9029</v>
      </c>
    </row>
    <row r="9032" spans="7:38" s="10" customFormat="1">
      <c r="G9032" s="18"/>
      <c r="H9032" s="18"/>
      <c r="I9032" s="18"/>
      <c r="J9032" s="18"/>
      <c r="L9032" s="13"/>
      <c r="M9032" s="13" t="s">
        <v>16734</v>
      </c>
      <c r="N9032" s="13" t="s">
        <v>16735</v>
      </c>
      <c r="O9032" s="13" t="s">
        <v>16734</v>
      </c>
      <c r="AC9032" s="22" t="s">
        <v>30718</v>
      </c>
      <c r="AD9032" s="24" t="s">
        <v>16362</v>
      </c>
      <c r="AE9032" s="24" t="s">
        <v>1437</v>
      </c>
      <c r="AF9032" s="24"/>
      <c r="AG9032" s="24" t="s">
        <v>21523</v>
      </c>
      <c r="AH9032" s="24" t="s">
        <v>1600</v>
      </c>
      <c r="AI9032" s="24" t="s">
        <v>1601</v>
      </c>
      <c r="AJ9032" s="24" t="s">
        <v>139</v>
      </c>
      <c r="AK9032" s="24" t="s">
        <v>140</v>
      </c>
      <c r="AL9032" s="22">
        <v>9030</v>
      </c>
    </row>
    <row r="9033" spans="7:38" s="10" customFormat="1">
      <c r="G9033" s="18"/>
      <c r="H9033" s="18"/>
      <c r="I9033" s="18"/>
      <c r="J9033" s="18"/>
      <c r="L9033" s="13"/>
      <c r="M9033" s="13" t="s">
        <v>16736</v>
      </c>
      <c r="N9033" s="13" t="s">
        <v>16737</v>
      </c>
      <c r="O9033" s="13" t="s">
        <v>16736</v>
      </c>
      <c r="AC9033" s="22" t="s">
        <v>30719</v>
      </c>
      <c r="AD9033" s="24" t="s">
        <v>16363</v>
      </c>
      <c r="AE9033" s="24" t="s">
        <v>9368</v>
      </c>
      <c r="AF9033" s="24"/>
      <c r="AG9033" s="24" t="s">
        <v>21523</v>
      </c>
      <c r="AH9033" s="24" t="s">
        <v>1600</v>
      </c>
      <c r="AI9033" s="24" t="s">
        <v>1601</v>
      </c>
      <c r="AJ9033" s="24" t="s">
        <v>139</v>
      </c>
      <c r="AK9033" s="24" t="s">
        <v>140</v>
      </c>
      <c r="AL9033" s="22">
        <v>9031</v>
      </c>
    </row>
    <row r="9034" spans="7:38" s="10" customFormat="1">
      <c r="G9034" s="18"/>
      <c r="H9034" s="18"/>
      <c r="I9034" s="18"/>
      <c r="J9034" s="18"/>
      <c r="L9034" s="13"/>
      <c r="M9034" s="13" t="s">
        <v>16738</v>
      </c>
      <c r="N9034" s="13" t="s">
        <v>16739</v>
      </c>
      <c r="O9034" s="13" t="s">
        <v>16738</v>
      </c>
      <c r="AC9034" s="22" t="s">
        <v>30720</v>
      </c>
      <c r="AD9034" s="24" t="s">
        <v>16364</v>
      </c>
      <c r="AE9034" s="24" t="s">
        <v>13626</v>
      </c>
      <c r="AF9034" s="24"/>
      <c r="AG9034" s="24" t="s">
        <v>21523</v>
      </c>
      <c r="AH9034" s="24" t="s">
        <v>1600</v>
      </c>
      <c r="AI9034" s="24" t="s">
        <v>1601</v>
      </c>
      <c r="AJ9034" s="24" t="s">
        <v>139</v>
      </c>
      <c r="AK9034" s="24" t="s">
        <v>140</v>
      </c>
      <c r="AL9034" s="22">
        <v>9032</v>
      </c>
    </row>
    <row r="9035" spans="7:38" s="10" customFormat="1">
      <c r="G9035" s="18"/>
      <c r="H9035" s="18"/>
      <c r="I9035" s="18"/>
      <c r="J9035" s="18"/>
      <c r="L9035" s="13"/>
      <c r="M9035" s="13" t="s">
        <v>16740</v>
      </c>
      <c r="N9035" s="13" t="s">
        <v>16741</v>
      </c>
      <c r="O9035" s="13" t="s">
        <v>16740</v>
      </c>
      <c r="AC9035" s="22" t="s">
        <v>30721</v>
      </c>
      <c r="AD9035" s="24" t="s">
        <v>16365</v>
      </c>
      <c r="AE9035" s="24" t="s">
        <v>14464</v>
      </c>
      <c r="AF9035" s="24"/>
      <c r="AG9035" s="24" t="s">
        <v>21523</v>
      </c>
      <c r="AH9035" s="24" t="s">
        <v>1600</v>
      </c>
      <c r="AI9035" s="24" t="s">
        <v>1601</v>
      </c>
      <c r="AJ9035" s="24" t="s">
        <v>139</v>
      </c>
      <c r="AK9035" s="24" t="s">
        <v>140</v>
      </c>
      <c r="AL9035" s="22">
        <v>9033</v>
      </c>
    </row>
    <row r="9036" spans="7:38" s="10" customFormat="1">
      <c r="G9036" s="18"/>
      <c r="H9036" s="18"/>
      <c r="I9036" s="18"/>
      <c r="J9036" s="18"/>
      <c r="L9036" s="13"/>
      <c r="M9036" s="13" t="s">
        <v>16742</v>
      </c>
      <c r="N9036" s="13" t="s">
        <v>16743</v>
      </c>
      <c r="O9036" s="13" t="s">
        <v>16742</v>
      </c>
      <c r="AC9036" s="22" t="s">
        <v>30722</v>
      </c>
      <c r="AD9036" s="24" t="s">
        <v>16366</v>
      </c>
      <c r="AE9036" s="24" t="s">
        <v>16367</v>
      </c>
      <c r="AF9036" s="24"/>
      <c r="AG9036" s="24" t="s">
        <v>21523</v>
      </c>
      <c r="AH9036" s="24" t="s">
        <v>1600</v>
      </c>
      <c r="AI9036" s="24" t="s">
        <v>1601</v>
      </c>
      <c r="AJ9036" s="24" t="s">
        <v>139</v>
      </c>
      <c r="AK9036" s="24" t="s">
        <v>140</v>
      </c>
      <c r="AL9036" s="22">
        <v>9034</v>
      </c>
    </row>
    <row r="9037" spans="7:38" s="10" customFormat="1">
      <c r="G9037" s="18"/>
      <c r="H9037" s="18"/>
      <c r="I9037" s="18"/>
      <c r="J9037" s="18"/>
      <c r="L9037" s="13"/>
      <c r="M9037" s="13" t="s">
        <v>16744</v>
      </c>
      <c r="N9037" s="13" t="s">
        <v>16745</v>
      </c>
      <c r="O9037" s="13" t="s">
        <v>16744</v>
      </c>
      <c r="AC9037" s="22" t="s">
        <v>30723</v>
      </c>
      <c r="AD9037" s="24" t="s">
        <v>16368</v>
      </c>
      <c r="AE9037" s="24" t="s">
        <v>8862</v>
      </c>
      <c r="AF9037" s="24"/>
      <c r="AG9037" s="24" t="s">
        <v>21523</v>
      </c>
      <c r="AH9037" s="24" t="s">
        <v>1600</v>
      </c>
      <c r="AI9037" s="24" t="s">
        <v>1601</v>
      </c>
      <c r="AJ9037" s="24" t="s">
        <v>139</v>
      </c>
      <c r="AK9037" s="24" t="s">
        <v>140</v>
      </c>
      <c r="AL9037" s="22">
        <v>9035</v>
      </c>
    </row>
    <row r="9038" spans="7:38" s="10" customFormat="1">
      <c r="G9038" s="18"/>
      <c r="H9038" s="18"/>
      <c r="I9038" s="18"/>
      <c r="J9038" s="18"/>
      <c r="L9038" s="13"/>
      <c r="M9038" s="13" t="s">
        <v>16746</v>
      </c>
      <c r="N9038" s="13" t="s">
        <v>915</v>
      </c>
      <c r="O9038" s="13" t="s">
        <v>16746</v>
      </c>
      <c r="AC9038" s="22" t="s">
        <v>30724</v>
      </c>
      <c r="AD9038" s="24" t="s">
        <v>16369</v>
      </c>
      <c r="AE9038" s="24" t="s">
        <v>6496</v>
      </c>
      <c r="AF9038" s="24"/>
      <c r="AG9038" s="24" t="s">
        <v>21523</v>
      </c>
      <c r="AH9038" s="24" t="s">
        <v>1600</v>
      </c>
      <c r="AI9038" s="24" t="s">
        <v>1601</v>
      </c>
      <c r="AJ9038" s="24" t="s">
        <v>139</v>
      </c>
      <c r="AK9038" s="24" t="s">
        <v>140</v>
      </c>
      <c r="AL9038" s="22">
        <v>9036</v>
      </c>
    </row>
    <row r="9039" spans="7:38" s="10" customFormat="1">
      <c r="G9039" s="18"/>
      <c r="H9039" s="18"/>
      <c r="I9039" s="18"/>
      <c r="J9039" s="18"/>
      <c r="L9039" s="13"/>
      <c r="M9039" s="13" t="s">
        <v>16747</v>
      </c>
      <c r="N9039" s="13" t="s">
        <v>16748</v>
      </c>
      <c r="O9039" s="13" t="s">
        <v>16747</v>
      </c>
      <c r="AC9039" s="22" t="s">
        <v>30725</v>
      </c>
      <c r="AD9039" s="24" t="s">
        <v>16370</v>
      </c>
      <c r="AE9039" s="24" t="s">
        <v>16371</v>
      </c>
      <c r="AF9039" s="24"/>
      <c r="AG9039" s="24" t="s">
        <v>21523</v>
      </c>
      <c r="AH9039" s="24" t="s">
        <v>1600</v>
      </c>
      <c r="AI9039" s="24" t="s">
        <v>1601</v>
      </c>
      <c r="AJ9039" s="24" t="s">
        <v>139</v>
      </c>
      <c r="AK9039" s="24" t="s">
        <v>140</v>
      </c>
      <c r="AL9039" s="22">
        <v>9037</v>
      </c>
    </row>
    <row r="9040" spans="7:38" s="10" customFormat="1">
      <c r="G9040" s="18"/>
      <c r="H9040" s="18"/>
      <c r="I9040" s="18"/>
      <c r="J9040" s="18"/>
      <c r="L9040" s="13"/>
      <c r="M9040" s="13" t="s">
        <v>16749</v>
      </c>
      <c r="N9040" s="13" t="s">
        <v>10925</v>
      </c>
      <c r="O9040" s="13" t="s">
        <v>16749</v>
      </c>
      <c r="AC9040" s="22" t="s">
        <v>30726</v>
      </c>
      <c r="AD9040" s="24" t="s">
        <v>16372</v>
      </c>
      <c r="AE9040" s="24" t="s">
        <v>15946</v>
      </c>
      <c r="AF9040" s="24"/>
      <c r="AG9040" s="24" t="s">
        <v>21523</v>
      </c>
      <c r="AH9040" s="24" t="s">
        <v>1600</v>
      </c>
      <c r="AI9040" s="24" t="s">
        <v>1601</v>
      </c>
      <c r="AJ9040" s="24" t="s">
        <v>139</v>
      </c>
      <c r="AK9040" s="24" t="s">
        <v>140</v>
      </c>
      <c r="AL9040" s="22">
        <v>9038</v>
      </c>
    </row>
    <row r="9041" spans="7:38" s="10" customFormat="1">
      <c r="G9041" s="18"/>
      <c r="H9041" s="18"/>
      <c r="I9041" s="18"/>
      <c r="J9041" s="18"/>
      <c r="L9041" s="13"/>
      <c r="M9041" s="13" t="s">
        <v>16750</v>
      </c>
      <c r="N9041" s="13" t="s">
        <v>16751</v>
      </c>
      <c r="O9041" s="13" t="s">
        <v>16750</v>
      </c>
      <c r="AC9041" s="22" t="s">
        <v>30727</v>
      </c>
      <c r="AD9041" s="24" t="s">
        <v>16373</v>
      </c>
      <c r="AE9041" s="24" t="s">
        <v>16374</v>
      </c>
      <c r="AF9041" s="24"/>
      <c r="AG9041" s="24" t="s">
        <v>21521</v>
      </c>
      <c r="AH9041" s="24" t="s">
        <v>1602</v>
      </c>
      <c r="AI9041" s="24" t="s">
        <v>1603</v>
      </c>
      <c r="AJ9041" s="24" t="s">
        <v>139</v>
      </c>
      <c r="AK9041" s="24" t="s">
        <v>140</v>
      </c>
      <c r="AL9041" s="22">
        <v>9039</v>
      </c>
    </row>
    <row r="9042" spans="7:38" s="10" customFormat="1">
      <c r="G9042" s="18"/>
      <c r="H9042" s="18"/>
      <c r="I9042" s="18"/>
      <c r="J9042" s="18"/>
      <c r="L9042" s="13"/>
      <c r="M9042" s="13" t="s">
        <v>16752</v>
      </c>
      <c r="N9042" s="13" t="s">
        <v>7715</v>
      </c>
      <c r="O9042" s="13" t="s">
        <v>16752</v>
      </c>
      <c r="AC9042" s="22" t="s">
        <v>30728</v>
      </c>
      <c r="AD9042" s="24" t="s">
        <v>16375</v>
      </c>
      <c r="AE9042" s="24" t="s">
        <v>7211</v>
      </c>
      <c r="AF9042" s="24"/>
      <c r="AG9042" s="24" t="s">
        <v>21523</v>
      </c>
      <c r="AH9042" s="24" t="s">
        <v>1602</v>
      </c>
      <c r="AI9042" s="24" t="s">
        <v>1603</v>
      </c>
      <c r="AJ9042" s="24" t="s">
        <v>139</v>
      </c>
      <c r="AK9042" s="24" t="s">
        <v>140</v>
      </c>
      <c r="AL9042" s="22">
        <v>9040</v>
      </c>
    </row>
    <row r="9043" spans="7:38" s="10" customFormat="1">
      <c r="G9043" s="18"/>
      <c r="H9043" s="18"/>
      <c r="I9043" s="18"/>
      <c r="J9043" s="18"/>
      <c r="L9043" s="13"/>
      <c r="M9043" s="13" t="s">
        <v>16753</v>
      </c>
      <c r="N9043" s="13" t="s">
        <v>16754</v>
      </c>
      <c r="O9043" s="13" t="s">
        <v>16753</v>
      </c>
      <c r="AC9043" s="22" t="s">
        <v>30729</v>
      </c>
      <c r="AD9043" s="24" t="s">
        <v>16376</v>
      </c>
      <c r="AE9043" s="24" t="s">
        <v>16377</v>
      </c>
      <c r="AF9043" s="24"/>
      <c r="AG9043" s="24" t="s">
        <v>21523</v>
      </c>
      <c r="AH9043" s="24" t="s">
        <v>1602</v>
      </c>
      <c r="AI9043" s="24" t="s">
        <v>1603</v>
      </c>
      <c r="AJ9043" s="24" t="s">
        <v>139</v>
      </c>
      <c r="AK9043" s="24" t="s">
        <v>140</v>
      </c>
      <c r="AL9043" s="22">
        <v>9041</v>
      </c>
    </row>
    <row r="9044" spans="7:38" s="10" customFormat="1">
      <c r="G9044" s="18"/>
      <c r="H9044" s="18"/>
      <c r="I9044" s="18"/>
      <c r="J9044" s="18"/>
      <c r="L9044" s="13"/>
      <c r="M9044" s="13" t="s">
        <v>16755</v>
      </c>
      <c r="N9044" s="13" t="s">
        <v>16756</v>
      </c>
      <c r="O9044" s="13" t="s">
        <v>16755</v>
      </c>
      <c r="AC9044" s="22" t="s">
        <v>30730</v>
      </c>
      <c r="AD9044" s="24" t="s">
        <v>16378</v>
      </c>
      <c r="AE9044" s="24" t="s">
        <v>696</v>
      </c>
      <c r="AF9044" s="24"/>
      <c r="AG9044" s="24" t="s">
        <v>21523</v>
      </c>
      <c r="AH9044" s="24" t="s">
        <v>1602</v>
      </c>
      <c r="AI9044" s="24" t="s">
        <v>1603</v>
      </c>
      <c r="AJ9044" s="24" t="s">
        <v>139</v>
      </c>
      <c r="AK9044" s="24" t="s">
        <v>140</v>
      </c>
      <c r="AL9044" s="22">
        <v>9042</v>
      </c>
    </row>
    <row r="9045" spans="7:38" s="10" customFormat="1">
      <c r="G9045" s="18"/>
      <c r="H9045" s="18"/>
      <c r="I9045" s="18"/>
      <c r="J9045" s="18"/>
      <c r="L9045" s="13"/>
      <c r="M9045" s="13" t="s">
        <v>16757</v>
      </c>
      <c r="N9045" s="13" t="s">
        <v>16758</v>
      </c>
      <c r="O9045" s="13" t="s">
        <v>16757</v>
      </c>
      <c r="AC9045" s="22" t="s">
        <v>30731</v>
      </c>
      <c r="AD9045" s="24" t="s">
        <v>16379</v>
      </c>
      <c r="AE9045" s="24" t="s">
        <v>16380</v>
      </c>
      <c r="AF9045" s="24"/>
      <c r="AG9045" s="24" t="s">
        <v>21523</v>
      </c>
      <c r="AH9045" s="24" t="s">
        <v>1602</v>
      </c>
      <c r="AI9045" s="24" t="s">
        <v>1603</v>
      </c>
      <c r="AJ9045" s="24" t="s">
        <v>139</v>
      </c>
      <c r="AK9045" s="24" t="s">
        <v>140</v>
      </c>
      <c r="AL9045" s="22">
        <v>9043</v>
      </c>
    </row>
    <row r="9046" spans="7:38" s="10" customFormat="1">
      <c r="G9046" s="18"/>
      <c r="H9046" s="18"/>
      <c r="I9046" s="18"/>
      <c r="J9046" s="18"/>
      <c r="L9046" s="13"/>
      <c r="M9046" s="13" t="s">
        <v>16759</v>
      </c>
      <c r="N9046" s="13" t="s">
        <v>1522</v>
      </c>
      <c r="O9046" s="13" t="s">
        <v>16759</v>
      </c>
      <c r="AC9046" s="22" t="s">
        <v>30732</v>
      </c>
      <c r="AD9046" s="24" t="s">
        <v>16381</v>
      </c>
      <c r="AE9046" s="24" t="s">
        <v>10336</v>
      </c>
      <c r="AF9046" s="24"/>
      <c r="AG9046" s="24" t="s">
        <v>21523</v>
      </c>
      <c r="AH9046" s="24" t="s">
        <v>1602</v>
      </c>
      <c r="AI9046" s="24" t="s">
        <v>1603</v>
      </c>
      <c r="AJ9046" s="24" t="s">
        <v>139</v>
      </c>
      <c r="AK9046" s="24" t="s">
        <v>140</v>
      </c>
      <c r="AL9046" s="22">
        <v>9044</v>
      </c>
    </row>
    <row r="9047" spans="7:38" s="10" customFormat="1">
      <c r="G9047" s="18"/>
      <c r="H9047" s="18"/>
      <c r="I9047" s="18"/>
      <c r="J9047" s="18"/>
      <c r="L9047" s="13"/>
      <c r="M9047" s="13" t="s">
        <v>16760</v>
      </c>
      <c r="N9047" s="13" t="s">
        <v>16761</v>
      </c>
      <c r="O9047" s="13" t="s">
        <v>16760</v>
      </c>
      <c r="AC9047" s="22" t="s">
        <v>30733</v>
      </c>
      <c r="AD9047" s="24" t="s">
        <v>16382</v>
      </c>
      <c r="AE9047" s="24" t="s">
        <v>16383</v>
      </c>
      <c r="AF9047" s="24"/>
      <c r="AG9047" s="24" t="s">
        <v>21523</v>
      </c>
      <c r="AH9047" s="24" t="s">
        <v>1602</v>
      </c>
      <c r="AI9047" s="24" t="s">
        <v>1603</v>
      </c>
      <c r="AJ9047" s="24" t="s">
        <v>139</v>
      </c>
      <c r="AK9047" s="24" t="s">
        <v>140</v>
      </c>
      <c r="AL9047" s="22">
        <v>9045</v>
      </c>
    </row>
    <row r="9048" spans="7:38" s="10" customFormat="1">
      <c r="G9048" s="18"/>
      <c r="H9048" s="18"/>
      <c r="I9048" s="18"/>
      <c r="J9048" s="18"/>
      <c r="L9048" s="13"/>
      <c r="M9048" s="13" t="s">
        <v>16762</v>
      </c>
      <c r="N9048" s="13" t="s">
        <v>16763</v>
      </c>
      <c r="O9048" s="13" t="s">
        <v>16762</v>
      </c>
      <c r="AC9048" s="22" t="s">
        <v>30734</v>
      </c>
      <c r="AD9048" s="24" t="s">
        <v>16384</v>
      </c>
      <c r="AE9048" s="24" t="s">
        <v>16385</v>
      </c>
      <c r="AF9048" s="24"/>
      <c r="AG9048" s="24" t="s">
        <v>21523</v>
      </c>
      <c r="AH9048" s="24" t="s">
        <v>1602</v>
      </c>
      <c r="AI9048" s="24" t="s">
        <v>1603</v>
      </c>
      <c r="AJ9048" s="24" t="s">
        <v>139</v>
      </c>
      <c r="AK9048" s="24" t="s">
        <v>140</v>
      </c>
      <c r="AL9048" s="22">
        <v>9046</v>
      </c>
    </row>
    <row r="9049" spans="7:38" s="10" customFormat="1">
      <c r="G9049" s="18"/>
      <c r="H9049" s="18"/>
      <c r="I9049" s="18"/>
      <c r="J9049" s="18"/>
      <c r="L9049" s="13"/>
      <c r="M9049" s="13" t="s">
        <v>16764</v>
      </c>
      <c r="N9049" s="13" t="s">
        <v>15694</v>
      </c>
      <c r="O9049" s="13" t="s">
        <v>16764</v>
      </c>
      <c r="AC9049" s="22" t="s">
        <v>30735</v>
      </c>
      <c r="AD9049" s="24" t="s">
        <v>16699</v>
      </c>
      <c r="AE9049" s="24" t="s">
        <v>16700</v>
      </c>
      <c r="AF9049" s="24"/>
      <c r="AG9049" s="24" t="s">
        <v>21523</v>
      </c>
      <c r="AH9049" s="24" t="s">
        <v>1602</v>
      </c>
      <c r="AI9049" s="24" t="s">
        <v>1603</v>
      </c>
      <c r="AJ9049" s="24" t="s">
        <v>139</v>
      </c>
      <c r="AK9049" s="24" t="s">
        <v>140</v>
      </c>
      <c r="AL9049" s="22">
        <v>9047</v>
      </c>
    </row>
    <row r="9050" spans="7:38" s="10" customFormat="1">
      <c r="G9050" s="18"/>
      <c r="H9050" s="18"/>
      <c r="I9050" s="18"/>
      <c r="J9050" s="18"/>
      <c r="L9050" s="13"/>
      <c r="M9050" s="13" t="s">
        <v>16765</v>
      </c>
      <c r="N9050" s="13" t="s">
        <v>16766</v>
      </c>
      <c r="O9050" s="13" t="s">
        <v>16765</v>
      </c>
      <c r="AC9050" s="22" t="s">
        <v>30736</v>
      </c>
      <c r="AD9050" s="24" t="s">
        <v>16701</v>
      </c>
      <c r="AE9050" s="24" t="s">
        <v>16702</v>
      </c>
      <c r="AF9050" s="24"/>
      <c r="AG9050" s="24" t="s">
        <v>21523</v>
      </c>
      <c r="AH9050" s="24" t="s">
        <v>1602</v>
      </c>
      <c r="AI9050" s="24" t="s">
        <v>1603</v>
      </c>
      <c r="AJ9050" s="24" t="s">
        <v>139</v>
      </c>
      <c r="AK9050" s="24" t="s">
        <v>140</v>
      </c>
      <c r="AL9050" s="22">
        <v>9048</v>
      </c>
    </row>
    <row r="9051" spans="7:38" s="10" customFormat="1">
      <c r="G9051" s="18"/>
      <c r="H9051" s="18"/>
      <c r="I9051" s="18"/>
      <c r="J9051" s="18"/>
      <c r="L9051" s="13"/>
      <c r="M9051" s="13" t="s">
        <v>16767</v>
      </c>
      <c r="N9051" s="13" t="s">
        <v>16768</v>
      </c>
      <c r="O9051" s="13" t="s">
        <v>16767</v>
      </c>
      <c r="AC9051" s="22" t="s">
        <v>30737</v>
      </c>
      <c r="AD9051" s="24" t="s">
        <v>16703</v>
      </c>
      <c r="AE9051" s="24" t="s">
        <v>698</v>
      </c>
      <c r="AF9051" s="24"/>
      <c r="AG9051" s="24" t="s">
        <v>21523</v>
      </c>
      <c r="AH9051" s="24" t="s">
        <v>1602</v>
      </c>
      <c r="AI9051" s="24" t="s">
        <v>1603</v>
      </c>
      <c r="AJ9051" s="24" t="s">
        <v>139</v>
      </c>
      <c r="AK9051" s="24" t="s">
        <v>140</v>
      </c>
      <c r="AL9051" s="22">
        <v>9049</v>
      </c>
    </row>
    <row r="9052" spans="7:38" s="10" customFormat="1">
      <c r="G9052" s="18"/>
      <c r="H9052" s="18"/>
      <c r="I9052" s="18"/>
      <c r="J9052" s="18"/>
      <c r="L9052" s="13"/>
      <c r="M9052" s="13" t="s">
        <v>16769</v>
      </c>
      <c r="N9052" s="13" t="s">
        <v>16770</v>
      </c>
      <c r="O9052" s="13" t="s">
        <v>16769</v>
      </c>
      <c r="AC9052" s="22" t="s">
        <v>30738</v>
      </c>
      <c r="AD9052" s="24" t="s">
        <v>16704</v>
      </c>
      <c r="AE9052" s="24" t="s">
        <v>16705</v>
      </c>
      <c r="AF9052" s="24"/>
      <c r="AG9052" s="24" t="s">
        <v>21523</v>
      </c>
      <c r="AH9052" s="24" t="s">
        <v>1602</v>
      </c>
      <c r="AI9052" s="24" t="s">
        <v>1603</v>
      </c>
      <c r="AJ9052" s="24" t="s">
        <v>139</v>
      </c>
      <c r="AK9052" s="24" t="s">
        <v>140</v>
      </c>
      <c r="AL9052" s="22">
        <v>9050</v>
      </c>
    </row>
    <row r="9053" spans="7:38" s="10" customFormat="1">
      <c r="G9053" s="18"/>
      <c r="H9053" s="18"/>
      <c r="I9053" s="18"/>
      <c r="J9053" s="18"/>
      <c r="L9053" s="13"/>
      <c r="M9053" s="13" t="s">
        <v>16771</v>
      </c>
      <c r="N9053" s="13" t="s">
        <v>16772</v>
      </c>
      <c r="O9053" s="13" t="s">
        <v>16771</v>
      </c>
      <c r="AC9053" s="22" t="s">
        <v>30739</v>
      </c>
      <c r="AD9053" s="24" t="s">
        <v>16706</v>
      </c>
      <c r="AE9053" s="24" t="s">
        <v>907</v>
      </c>
      <c r="AF9053" s="24"/>
      <c r="AG9053" s="24" t="s">
        <v>21523</v>
      </c>
      <c r="AH9053" s="24" t="s">
        <v>1602</v>
      </c>
      <c r="AI9053" s="24" t="s">
        <v>1603</v>
      </c>
      <c r="AJ9053" s="24" t="s">
        <v>139</v>
      </c>
      <c r="AK9053" s="24" t="s">
        <v>140</v>
      </c>
      <c r="AL9053" s="22">
        <v>9051</v>
      </c>
    </row>
    <row r="9054" spans="7:38" s="10" customFormat="1">
      <c r="G9054" s="18"/>
      <c r="H9054" s="18"/>
      <c r="I9054" s="18"/>
      <c r="J9054" s="18"/>
      <c r="L9054" s="13"/>
      <c r="M9054" s="13" t="s">
        <v>16773</v>
      </c>
      <c r="N9054" s="13" t="s">
        <v>16774</v>
      </c>
      <c r="O9054" s="13" t="s">
        <v>16773</v>
      </c>
      <c r="AC9054" s="22" t="s">
        <v>30740</v>
      </c>
      <c r="AD9054" s="24" t="s">
        <v>16707</v>
      </c>
      <c r="AE9054" s="24" t="s">
        <v>16708</v>
      </c>
      <c r="AF9054" s="24"/>
      <c r="AG9054" s="24" t="s">
        <v>21523</v>
      </c>
      <c r="AH9054" s="24" t="s">
        <v>1602</v>
      </c>
      <c r="AI9054" s="24" t="s">
        <v>1603</v>
      </c>
      <c r="AJ9054" s="24" t="s">
        <v>139</v>
      </c>
      <c r="AK9054" s="24" t="s">
        <v>140</v>
      </c>
      <c r="AL9054" s="22">
        <v>9052</v>
      </c>
    </row>
    <row r="9055" spans="7:38" s="10" customFormat="1">
      <c r="G9055" s="18"/>
      <c r="H9055" s="18"/>
      <c r="I9055" s="18"/>
      <c r="J9055" s="18"/>
      <c r="L9055" s="13"/>
      <c r="M9055" s="13" t="s">
        <v>16775</v>
      </c>
      <c r="N9055" s="13" t="s">
        <v>16776</v>
      </c>
      <c r="O9055" s="13" t="s">
        <v>16775</v>
      </c>
      <c r="AC9055" s="22" t="s">
        <v>30741</v>
      </c>
      <c r="AD9055" s="24" t="s">
        <v>16709</v>
      </c>
      <c r="AE9055" s="24" t="s">
        <v>16710</v>
      </c>
      <c r="AF9055" s="24"/>
      <c r="AG9055" s="24" t="s">
        <v>21521</v>
      </c>
      <c r="AH9055" s="24" t="s">
        <v>1604</v>
      </c>
      <c r="AI9055" s="24" t="s">
        <v>1605</v>
      </c>
      <c r="AJ9055" s="24" t="s">
        <v>139</v>
      </c>
      <c r="AK9055" s="24" t="s">
        <v>140</v>
      </c>
      <c r="AL9055" s="22">
        <v>9053</v>
      </c>
    </row>
    <row r="9056" spans="7:38" s="10" customFormat="1">
      <c r="G9056" s="18"/>
      <c r="H9056" s="18"/>
      <c r="I9056" s="18"/>
      <c r="J9056" s="18"/>
      <c r="L9056" s="13"/>
      <c r="M9056" s="13" t="s">
        <v>16777</v>
      </c>
      <c r="N9056" s="13" t="s">
        <v>16778</v>
      </c>
      <c r="O9056" s="13" t="s">
        <v>16777</v>
      </c>
      <c r="AC9056" s="22" t="s">
        <v>30742</v>
      </c>
      <c r="AD9056" s="24" t="s">
        <v>16711</v>
      </c>
      <c r="AE9056" s="24" t="s">
        <v>416</v>
      </c>
      <c r="AF9056" s="24"/>
      <c r="AG9056" s="24" t="s">
        <v>21523</v>
      </c>
      <c r="AH9056" s="24" t="s">
        <v>1604</v>
      </c>
      <c r="AI9056" s="24" t="s">
        <v>1605</v>
      </c>
      <c r="AJ9056" s="24" t="s">
        <v>139</v>
      </c>
      <c r="AK9056" s="24" t="s">
        <v>140</v>
      </c>
      <c r="AL9056" s="22">
        <v>9054</v>
      </c>
    </row>
    <row r="9057" spans="7:38" s="10" customFormat="1">
      <c r="G9057" s="18"/>
      <c r="H9057" s="18"/>
      <c r="I9057" s="18"/>
      <c r="J9057" s="18"/>
      <c r="L9057" s="13"/>
      <c r="M9057" s="13" t="s">
        <v>16779</v>
      </c>
      <c r="N9057" s="13" t="s">
        <v>16780</v>
      </c>
      <c r="O9057" s="13" t="s">
        <v>16779</v>
      </c>
      <c r="AC9057" s="22" t="s">
        <v>30743</v>
      </c>
      <c r="AD9057" s="24" t="s">
        <v>16712</v>
      </c>
      <c r="AE9057" s="24" t="s">
        <v>16713</v>
      </c>
      <c r="AF9057" s="24"/>
      <c r="AG9057" s="24" t="s">
        <v>21523</v>
      </c>
      <c r="AH9057" s="24" t="s">
        <v>1604</v>
      </c>
      <c r="AI9057" s="24" t="s">
        <v>1605</v>
      </c>
      <c r="AJ9057" s="24" t="s">
        <v>139</v>
      </c>
      <c r="AK9057" s="24" t="s">
        <v>140</v>
      </c>
      <c r="AL9057" s="22">
        <v>9055</v>
      </c>
    </row>
    <row r="9058" spans="7:38" s="10" customFormat="1">
      <c r="G9058" s="18"/>
      <c r="H9058" s="18"/>
      <c r="I9058" s="18"/>
      <c r="J9058" s="18"/>
      <c r="L9058" s="13"/>
      <c r="M9058" s="13" t="s">
        <v>16303</v>
      </c>
      <c r="N9058" s="13" t="s">
        <v>6836</v>
      </c>
      <c r="O9058" s="13" t="s">
        <v>16303</v>
      </c>
      <c r="AC9058" s="22" t="s">
        <v>30744</v>
      </c>
      <c r="AD9058" s="24" t="s">
        <v>16714</v>
      </c>
      <c r="AE9058" s="24" t="s">
        <v>16715</v>
      </c>
      <c r="AF9058" s="24"/>
      <c r="AG9058" s="24" t="s">
        <v>21523</v>
      </c>
      <c r="AH9058" s="24" t="s">
        <v>1604</v>
      </c>
      <c r="AI9058" s="24" t="s">
        <v>1605</v>
      </c>
      <c r="AJ9058" s="24" t="s">
        <v>139</v>
      </c>
      <c r="AK9058" s="24" t="s">
        <v>140</v>
      </c>
      <c r="AL9058" s="22">
        <v>9056</v>
      </c>
    </row>
    <row r="9059" spans="7:38" s="10" customFormat="1">
      <c r="G9059" s="18"/>
      <c r="H9059" s="18"/>
      <c r="I9059" s="18"/>
      <c r="J9059" s="18"/>
      <c r="L9059" s="13"/>
      <c r="M9059" s="13" t="s">
        <v>16304</v>
      </c>
      <c r="N9059" s="13" t="s">
        <v>15763</v>
      </c>
      <c r="O9059" s="13" t="s">
        <v>16304</v>
      </c>
      <c r="AC9059" s="22" t="s">
        <v>30745</v>
      </c>
      <c r="AD9059" s="24" t="s">
        <v>16716</v>
      </c>
      <c r="AE9059" s="24" t="s">
        <v>16717</v>
      </c>
      <c r="AF9059" s="24"/>
      <c r="AG9059" s="24" t="s">
        <v>21523</v>
      </c>
      <c r="AH9059" s="24" t="s">
        <v>1604</v>
      </c>
      <c r="AI9059" s="24" t="s">
        <v>1605</v>
      </c>
      <c r="AJ9059" s="24" t="s">
        <v>139</v>
      </c>
      <c r="AK9059" s="24" t="s">
        <v>140</v>
      </c>
      <c r="AL9059" s="22">
        <v>9057</v>
      </c>
    </row>
    <row r="9060" spans="7:38" s="10" customFormat="1">
      <c r="G9060" s="18"/>
      <c r="H9060" s="18"/>
      <c r="I9060" s="18"/>
      <c r="J9060" s="18"/>
      <c r="L9060" s="13"/>
      <c r="M9060" s="13" t="s">
        <v>16305</v>
      </c>
      <c r="N9060" s="13" t="s">
        <v>13874</v>
      </c>
      <c r="O9060" s="13" t="s">
        <v>16305</v>
      </c>
      <c r="AC9060" s="22" t="s">
        <v>30746</v>
      </c>
      <c r="AD9060" s="24" t="s">
        <v>16718</v>
      </c>
      <c r="AE9060" s="24" t="s">
        <v>16719</v>
      </c>
      <c r="AF9060" s="24"/>
      <c r="AG9060" s="24" t="s">
        <v>21523</v>
      </c>
      <c r="AH9060" s="24" t="s">
        <v>1604</v>
      </c>
      <c r="AI9060" s="24" t="s">
        <v>1605</v>
      </c>
      <c r="AJ9060" s="24" t="s">
        <v>139</v>
      </c>
      <c r="AK9060" s="24" t="s">
        <v>140</v>
      </c>
      <c r="AL9060" s="22">
        <v>9058</v>
      </c>
    </row>
    <row r="9061" spans="7:38" s="10" customFormat="1">
      <c r="G9061" s="18"/>
      <c r="H9061" s="18"/>
      <c r="I9061" s="18"/>
      <c r="J9061" s="18"/>
      <c r="L9061" s="13"/>
      <c r="M9061" s="13" t="s">
        <v>16306</v>
      </c>
      <c r="N9061" s="13" t="s">
        <v>8032</v>
      </c>
      <c r="O9061" s="13" t="s">
        <v>16306</v>
      </c>
      <c r="AC9061" s="22" t="s">
        <v>30747</v>
      </c>
      <c r="AD9061" s="24" t="s">
        <v>16720</v>
      </c>
      <c r="AE9061" s="24" t="s">
        <v>16721</v>
      </c>
      <c r="AF9061" s="24"/>
      <c r="AG9061" s="24" t="s">
        <v>21523</v>
      </c>
      <c r="AH9061" s="24" t="s">
        <v>1604</v>
      </c>
      <c r="AI9061" s="24" t="s">
        <v>1605</v>
      </c>
      <c r="AJ9061" s="24" t="s">
        <v>139</v>
      </c>
      <c r="AK9061" s="24" t="s">
        <v>140</v>
      </c>
      <c r="AL9061" s="22">
        <v>9059</v>
      </c>
    </row>
    <row r="9062" spans="7:38" s="10" customFormat="1">
      <c r="G9062" s="18"/>
      <c r="H9062" s="18"/>
      <c r="I9062" s="18"/>
      <c r="J9062" s="18"/>
      <c r="L9062" s="13"/>
      <c r="M9062" s="13" t="s">
        <v>16781</v>
      </c>
      <c r="N9062" s="13" t="s">
        <v>16782</v>
      </c>
      <c r="O9062" s="13" t="s">
        <v>16781</v>
      </c>
      <c r="AC9062" s="22" t="s">
        <v>30748</v>
      </c>
      <c r="AD9062" s="24" t="s">
        <v>16722</v>
      </c>
      <c r="AE9062" s="24" t="s">
        <v>614</v>
      </c>
      <c r="AF9062" s="24"/>
      <c r="AG9062" s="24" t="s">
        <v>21523</v>
      </c>
      <c r="AH9062" s="24" t="s">
        <v>1604</v>
      </c>
      <c r="AI9062" s="24" t="s">
        <v>1605</v>
      </c>
      <c r="AJ9062" s="24" t="s">
        <v>139</v>
      </c>
      <c r="AK9062" s="24" t="s">
        <v>140</v>
      </c>
      <c r="AL9062" s="22">
        <v>9060</v>
      </c>
    </row>
    <row r="9063" spans="7:38" s="10" customFormat="1">
      <c r="G9063" s="18"/>
      <c r="H9063" s="18"/>
      <c r="I9063" s="18"/>
      <c r="J9063" s="18"/>
      <c r="L9063" s="13"/>
      <c r="M9063" s="13" t="s">
        <v>16783</v>
      </c>
      <c r="N9063" s="13" t="s">
        <v>5510</v>
      </c>
      <c r="O9063" s="13" t="s">
        <v>16783</v>
      </c>
      <c r="AC9063" s="22" t="s">
        <v>30749</v>
      </c>
      <c r="AD9063" s="24" t="s">
        <v>16723</v>
      </c>
      <c r="AE9063" s="24" t="s">
        <v>16724</v>
      </c>
      <c r="AF9063" s="24"/>
      <c r="AG9063" s="24" t="s">
        <v>21523</v>
      </c>
      <c r="AH9063" s="24" t="s">
        <v>1604</v>
      </c>
      <c r="AI9063" s="24" t="s">
        <v>1605</v>
      </c>
      <c r="AJ9063" s="24" t="s">
        <v>139</v>
      </c>
      <c r="AK9063" s="24" t="s">
        <v>140</v>
      </c>
      <c r="AL9063" s="22">
        <v>9061</v>
      </c>
    </row>
    <row r="9064" spans="7:38" s="10" customFormat="1">
      <c r="G9064" s="18"/>
      <c r="H9064" s="18"/>
      <c r="I9064" s="18"/>
      <c r="J9064" s="18"/>
      <c r="L9064" s="13"/>
      <c r="M9064" s="13" t="s">
        <v>16784</v>
      </c>
      <c r="N9064" s="13" t="s">
        <v>16785</v>
      </c>
      <c r="O9064" s="13" t="s">
        <v>16784</v>
      </c>
      <c r="AC9064" s="22" t="s">
        <v>30750</v>
      </c>
      <c r="AD9064" s="24" t="s">
        <v>16725</v>
      </c>
      <c r="AE9064" s="24" t="s">
        <v>16726</v>
      </c>
      <c r="AF9064" s="24"/>
      <c r="AG9064" s="24" t="s">
        <v>21523</v>
      </c>
      <c r="AH9064" s="24" t="s">
        <v>1604</v>
      </c>
      <c r="AI9064" s="24" t="s">
        <v>1605</v>
      </c>
      <c r="AJ9064" s="24" t="s">
        <v>139</v>
      </c>
      <c r="AK9064" s="24" t="s">
        <v>140</v>
      </c>
      <c r="AL9064" s="22">
        <v>9062</v>
      </c>
    </row>
    <row r="9065" spans="7:38" s="10" customFormat="1">
      <c r="G9065" s="18"/>
      <c r="H9065" s="18"/>
      <c r="I9065" s="18"/>
      <c r="J9065" s="18"/>
      <c r="L9065" s="13"/>
      <c r="M9065" s="13" t="s">
        <v>16786</v>
      </c>
      <c r="N9065" s="13" t="s">
        <v>11589</v>
      </c>
      <c r="O9065" s="13" t="s">
        <v>16786</v>
      </c>
      <c r="AC9065" s="22" t="s">
        <v>30751</v>
      </c>
      <c r="AD9065" s="24" t="s">
        <v>16727</v>
      </c>
      <c r="AE9065" s="24" t="s">
        <v>470</v>
      </c>
      <c r="AF9065" s="24"/>
      <c r="AG9065" s="24" t="s">
        <v>21523</v>
      </c>
      <c r="AH9065" s="24" t="s">
        <v>1604</v>
      </c>
      <c r="AI9065" s="24" t="s">
        <v>1605</v>
      </c>
      <c r="AJ9065" s="24" t="s">
        <v>139</v>
      </c>
      <c r="AK9065" s="24" t="s">
        <v>140</v>
      </c>
      <c r="AL9065" s="22">
        <v>9063</v>
      </c>
    </row>
    <row r="9066" spans="7:38" s="10" customFormat="1">
      <c r="G9066" s="18"/>
      <c r="H9066" s="18"/>
      <c r="I9066" s="18"/>
      <c r="J9066" s="18"/>
      <c r="L9066" s="13"/>
      <c r="M9066" s="13" t="s">
        <v>16787</v>
      </c>
      <c r="N9066" s="13" t="s">
        <v>616</v>
      </c>
      <c r="O9066" s="13" t="s">
        <v>16787</v>
      </c>
      <c r="AC9066" s="22" t="s">
        <v>30752</v>
      </c>
      <c r="AD9066" s="24" t="s">
        <v>16728</v>
      </c>
      <c r="AE9066" s="24" t="s">
        <v>4676</v>
      </c>
      <c r="AF9066" s="24"/>
      <c r="AG9066" s="24" t="s">
        <v>21523</v>
      </c>
      <c r="AH9066" s="24" t="s">
        <v>1604</v>
      </c>
      <c r="AI9066" s="24" t="s">
        <v>1605</v>
      </c>
      <c r="AJ9066" s="24" t="s">
        <v>139</v>
      </c>
      <c r="AK9066" s="24" t="s">
        <v>140</v>
      </c>
      <c r="AL9066" s="22">
        <v>9064</v>
      </c>
    </row>
    <row r="9067" spans="7:38" s="10" customFormat="1">
      <c r="G9067" s="18"/>
      <c r="H9067" s="18"/>
      <c r="I9067" s="18"/>
      <c r="J9067" s="18"/>
      <c r="L9067" s="13"/>
      <c r="M9067" s="13" t="s">
        <v>16788</v>
      </c>
      <c r="N9067" s="13" t="s">
        <v>15757</v>
      </c>
      <c r="O9067" s="13" t="s">
        <v>16788</v>
      </c>
      <c r="AC9067" s="22" t="s">
        <v>30753</v>
      </c>
      <c r="AD9067" s="24" t="s">
        <v>16729</v>
      </c>
      <c r="AE9067" s="24" t="s">
        <v>16730</v>
      </c>
      <c r="AF9067" s="24"/>
      <c r="AG9067" s="24" t="s">
        <v>21523</v>
      </c>
      <c r="AH9067" s="24" t="s">
        <v>1604</v>
      </c>
      <c r="AI9067" s="24" t="s">
        <v>1605</v>
      </c>
      <c r="AJ9067" s="24" t="s">
        <v>139</v>
      </c>
      <c r="AK9067" s="24" t="s">
        <v>140</v>
      </c>
      <c r="AL9067" s="22">
        <v>9065</v>
      </c>
    </row>
    <row r="9068" spans="7:38" s="10" customFormat="1">
      <c r="G9068" s="18"/>
      <c r="H9068" s="18"/>
      <c r="I9068" s="18"/>
      <c r="J9068" s="18"/>
      <c r="L9068" s="13"/>
      <c r="M9068" s="13" t="s">
        <v>16789</v>
      </c>
      <c r="N9068" s="13" t="s">
        <v>16790</v>
      </c>
      <c r="O9068" s="13" t="s">
        <v>16789</v>
      </c>
      <c r="AC9068" s="22" t="s">
        <v>30754</v>
      </c>
      <c r="AD9068" s="24" t="s">
        <v>16731</v>
      </c>
      <c r="AE9068" s="24" t="s">
        <v>2996</v>
      </c>
      <c r="AF9068" s="24"/>
      <c r="AG9068" s="24" t="s">
        <v>21523</v>
      </c>
      <c r="AH9068" s="24" t="s">
        <v>1604</v>
      </c>
      <c r="AI9068" s="24" t="s">
        <v>1605</v>
      </c>
      <c r="AJ9068" s="24" t="s">
        <v>139</v>
      </c>
      <c r="AK9068" s="24" t="s">
        <v>140</v>
      </c>
      <c r="AL9068" s="22">
        <v>9066</v>
      </c>
    </row>
    <row r="9069" spans="7:38" s="10" customFormat="1">
      <c r="G9069" s="18"/>
      <c r="H9069" s="18"/>
      <c r="I9069" s="18"/>
      <c r="J9069" s="18"/>
      <c r="L9069" s="13"/>
      <c r="M9069" s="13" t="s">
        <v>16791</v>
      </c>
      <c r="N9069" s="13" t="s">
        <v>16792</v>
      </c>
      <c r="O9069" s="13" t="s">
        <v>16791</v>
      </c>
      <c r="AC9069" s="22" t="s">
        <v>30755</v>
      </c>
      <c r="AD9069" s="24" t="s">
        <v>16732</v>
      </c>
      <c r="AE9069" s="24" t="s">
        <v>16733</v>
      </c>
      <c r="AF9069" s="24"/>
      <c r="AG9069" s="24" t="s">
        <v>21523</v>
      </c>
      <c r="AH9069" s="24" t="s">
        <v>1604</v>
      </c>
      <c r="AI9069" s="24" t="s">
        <v>1605</v>
      </c>
      <c r="AJ9069" s="24" t="s">
        <v>139</v>
      </c>
      <c r="AK9069" s="24" t="s">
        <v>140</v>
      </c>
      <c r="AL9069" s="22">
        <v>9067</v>
      </c>
    </row>
    <row r="9070" spans="7:38" s="10" customFormat="1">
      <c r="G9070" s="18"/>
      <c r="H9070" s="18"/>
      <c r="I9070" s="18"/>
      <c r="J9070" s="18"/>
      <c r="L9070" s="13"/>
      <c r="M9070" s="13" t="s">
        <v>16793</v>
      </c>
      <c r="N9070" s="13" t="s">
        <v>16794</v>
      </c>
      <c r="O9070" s="13" t="s">
        <v>16793</v>
      </c>
      <c r="AC9070" s="22" t="s">
        <v>30756</v>
      </c>
      <c r="AD9070" s="24" t="s">
        <v>16734</v>
      </c>
      <c r="AE9070" s="24" t="s">
        <v>16735</v>
      </c>
      <c r="AF9070" s="24"/>
      <c r="AG9070" s="24" t="s">
        <v>21523</v>
      </c>
      <c r="AH9070" s="24" t="s">
        <v>1604</v>
      </c>
      <c r="AI9070" s="24" t="s">
        <v>1605</v>
      </c>
      <c r="AJ9070" s="24" t="s">
        <v>139</v>
      </c>
      <c r="AK9070" s="24" t="s">
        <v>140</v>
      </c>
      <c r="AL9070" s="22">
        <v>9068</v>
      </c>
    </row>
    <row r="9071" spans="7:38" s="10" customFormat="1">
      <c r="G9071" s="18"/>
      <c r="H9071" s="18"/>
      <c r="I9071" s="18"/>
      <c r="J9071" s="18"/>
      <c r="L9071" s="13"/>
      <c r="M9071" s="13" t="s">
        <v>16795</v>
      </c>
      <c r="N9071" s="13" t="s">
        <v>16664</v>
      </c>
      <c r="O9071" s="13" t="s">
        <v>16795</v>
      </c>
      <c r="AC9071" s="22" t="s">
        <v>30757</v>
      </c>
      <c r="AD9071" s="24" t="s">
        <v>16736</v>
      </c>
      <c r="AE9071" s="24" t="s">
        <v>16737</v>
      </c>
      <c r="AF9071" s="24"/>
      <c r="AG9071" s="24" t="s">
        <v>21523</v>
      </c>
      <c r="AH9071" s="24" t="s">
        <v>1604</v>
      </c>
      <c r="AI9071" s="24" t="s">
        <v>1605</v>
      </c>
      <c r="AJ9071" s="24" t="s">
        <v>139</v>
      </c>
      <c r="AK9071" s="24" t="s">
        <v>140</v>
      </c>
      <c r="AL9071" s="22">
        <v>9069</v>
      </c>
    </row>
    <row r="9072" spans="7:38" s="10" customFormat="1">
      <c r="G9072" s="18"/>
      <c r="H9072" s="18"/>
      <c r="I9072" s="18"/>
      <c r="J9072" s="18"/>
      <c r="L9072" s="13"/>
      <c r="M9072" s="13" t="s">
        <v>16796</v>
      </c>
      <c r="N9072" s="13" t="s">
        <v>15152</v>
      </c>
      <c r="O9072" s="13" t="s">
        <v>16796</v>
      </c>
      <c r="AC9072" s="22" t="s">
        <v>30758</v>
      </c>
      <c r="AD9072" s="24" t="s">
        <v>16738</v>
      </c>
      <c r="AE9072" s="24" t="s">
        <v>16739</v>
      </c>
      <c r="AF9072" s="24"/>
      <c r="AG9072" s="24" t="s">
        <v>21523</v>
      </c>
      <c r="AH9072" s="24" t="s">
        <v>1606</v>
      </c>
      <c r="AI9072" s="24" t="s">
        <v>1607</v>
      </c>
      <c r="AJ9072" s="24" t="s">
        <v>139</v>
      </c>
      <c r="AK9072" s="24" t="s">
        <v>140</v>
      </c>
      <c r="AL9072" s="22">
        <v>9070</v>
      </c>
    </row>
    <row r="9073" spans="7:38" s="10" customFormat="1">
      <c r="G9073" s="18"/>
      <c r="H9073" s="18"/>
      <c r="I9073" s="18"/>
      <c r="J9073" s="18"/>
      <c r="L9073" s="13"/>
      <c r="M9073" s="13" t="s">
        <v>16797</v>
      </c>
      <c r="N9073" s="13" t="s">
        <v>13870</v>
      </c>
      <c r="O9073" s="13" t="s">
        <v>16797</v>
      </c>
      <c r="AC9073" s="22" t="s">
        <v>30759</v>
      </c>
      <c r="AD9073" s="24" t="s">
        <v>16740</v>
      </c>
      <c r="AE9073" s="24" t="s">
        <v>16741</v>
      </c>
      <c r="AF9073" s="24"/>
      <c r="AG9073" s="24" t="s">
        <v>21523</v>
      </c>
      <c r="AH9073" s="24" t="s">
        <v>1606</v>
      </c>
      <c r="AI9073" s="24" t="s">
        <v>1607</v>
      </c>
      <c r="AJ9073" s="24" t="s">
        <v>139</v>
      </c>
      <c r="AK9073" s="24" t="s">
        <v>140</v>
      </c>
      <c r="AL9073" s="22">
        <v>9071</v>
      </c>
    </row>
    <row r="9074" spans="7:38" s="10" customFormat="1">
      <c r="G9074" s="18"/>
      <c r="H9074" s="18"/>
      <c r="I9074" s="18"/>
      <c r="J9074" s="18"/>
      <c r="L9074" s="13"/>
      <c r="M9074" s="13" t="s">
        <v>17132</v>
      </c>
      <c r="N9074" s="13" t="s">
        <v>11735</v>
      </c>
      <c r="O9074" s="13" t="s">
        <v>17132</v>
      </c>
      <c r="AC9074" s="22" t="s">
        <v>30760</v>
      </c>
      <c r="AD9074" s="24" t="s">
        <v>16742</v>
      </c>
      <c r="AE9074" s="24" t="s">
        <v>16743</v>
      </c>
      <c r="AF9074" s="24"/>
      <c r="AG9074" s="24" t="s">
        <v>21523</v>
      </c>
      <c r="AH9074" s="24" t="s">
        <v>1606</v>
      </c>
      <c r="AI9074" s="24" t="s">
        <v>1607</v>
      </c>
      <c r="AJ9074" s="24" t="s">
        <v>139</v>
      </c>
      <c r="AK9074" s="24" t="s">
        <v>140</v>
      </c>
      <c r="AL9074" s="22">
        <v>9072</v>
      </c>
    </row>
    <row r="9075" spans="7:38" s="10" customFormat="1">
      <c r="G9075" s="18"/>
      <c r="H9075" s="18"/>
      <c r="I9075" s="18"/>
      <c r="J9075" s="18"/>
      <c r="L9075" s="13"/>
      <c r="M9075" s="13" t="s">
        <v>17133</v>
      </c>
      <c r="N9075" s="13" t="s">
        <v>14215</v>
      </c>
      <c r="O9075" s="13" t="s">
        <v>17133</v>
      </c>
      <c r="AC9075" s="22" t="s">
        <v>30761</v>
      </c>
      <c r="AD9075" s="24" t="s">
        <v>16744</v>
      </c>
      <c r="AE9075" s="24" t="s">
        <v>16745</v>
      </c>
      <c r="AF9075" s="24"/>
      <c r="AG9075" s="24" t="s">
        <v>21523</v>
      </c>
      <c r="AH9075" s="24" t="s">
        <v>1606</v>
      </c>
      <c r="AI9075" s="24" t="s">
        <v>1607</v>
      </c>
      <c r="AJ9075" s="24" t="s">
        <v>139</v>
      </c>
      <c r="AK9075" s="24" t="s">
        <v>140</v>
      </c>
      <c r="AL9075" s="22">
        <v>9073</v>
      </c>
    </row>
    <row r="9076" spans="7:38" s="10" customFormat="1">
      <c r="G9076" s="18"/>
      <c r="H9076" s="18"/>
      <c r="I9076" s="18"/>
      <c r="J9076" s="18"/>
      <c r="L9076" s="13"/>
      <c r="M9076" s="13" t="s">
        <v>17134</v>
      </c>
      <c r="N9076" s="13" t="s">
        <v>17135</v>
      </c>
      <c r="O9076" s="13" t="s">
        <v>17134</v>
      </c>
      <c r="AC9076" s="22" t="s">
        <v>30762</v>
      </c>
      <c r="AD9076" s="24" t="s">
        <v>16746</v>
      </c>
      <c r="AE9076" s="24" t="s">
        <v>915</v>
      </c>
      <c r="AF9076" s="24"/>
      <c r="AG9076" s="24" t="s">
        <v>21523</v>
      </c>
      <c r="AH9076" s="24" t="s">
        <v>1606</v>
      </c>
      <c r="AI9076" s="24" t="s">
        <v>1607</v>
      </c>
      <c r="AJ9076" s="24" t="s">
        <v>139</v>
      </c>
      <c r="AK9076" s="24" t="s">
        <v>140</v>
      </c>
      <c r="AL9076" s="22">
        <v>9074</v>
      </c>
    </row>
    <row r="9077" spans="7:38" s="10" customFormat="1">
      <c r="G9077" s="18"/>
      <c r="H9077" s="18"/>
      <c r="I9077" s="18"/>
      <c r="J9077" s="18"/>
      <c r="L9077" s="13"/>
      <c r="M9077" s="13" t="s">
        <v>17136</v>
      </c>
      <c r="N9077" s="13" t="s">
        <v>6463</v>
      </c>
      <c r="O9077" s="13" t="s">
        <v>17136</v>
      </c>
      <c r="AC9077" s="22" t="s">
        <v>30763</v>
      </c>
      <c r="AD9077" s="24" t="s">
        <v>16747</v>
      </c>
      <c r="AE9077" s="24" t="s">
        <v>16748</v>
      </c>
      <c r="AF9077" s="24"/>
      <c r="AG9077" s="24" t="s">
        <v>21523</v>
      </c>
      <c r="AH9077" s="24" t="s">
        <v>1606</v>
      </c>
      <c r="AI9077" s="24" t="s">
        <v>1607</v>
      </c>
      <c r="AJ9077" s="24" t="s">
        <v>139</v>
      </c>
      <c r="AK9077" s="24" t="s">
        <v>140</v>
      </c>
      <c r="AL9077" s="22">
        <v>9075</v>
      </c>
    </row>
    <row r="9078" spans="7:38" s="10" customFormat="1">
      <c r="G9078" s="18"/>
      <c r="H9078" s="18"/>
      <c r="I9078" s="18"/>
      <c r="J9078" s="18"/>
      <c r="L9078" s="13"/>
      <c r="M9078" s="13" t="s">
        <v>17137</v>
      </c>
      <c r="N9078" s="13" t="s">
        <v>17138</v>
      </c>
      <c r="O9078" s="13" t="s">
        <v>17137</v>
      </c>
      <c r="AC9078" s="22" t="s">
        <v>30764</v>
      </c>
      <c r="AD9078" s="24" t="s">
        <v>16749</v>
      </c>
      <c r="AE9078" s="24" t="s">
        <v>10925</v>
      </c>
      <c r="AF9078" s="24"/>
      <c r="AG9078" s="24" t="s">
        <v>21523</v>
      </c>
      <c r="AH9078" s="24" t="s">
        <v>1606</v>
      </c>
      <c r="AI9078" s="24" t="s">
        <v>1607</v>
      </c>
      <c r="AJ9078" s="24" t="s">
        <v>139</v>
      </c>
      <c r="AK9078" s="24" t="s">
        <v>140</v>
      </c>
      <c r="AL9078" s="22">
        <v>9076</v>
      </c>
    </row>
    <row r="9079" spans="7:38" s="10" customFormat="1">
      <c r="G9079" s="18"/>
      <c r="H9079" s="18"/>
      <c r="I9079" s="18"/>
      <c r="J9079" s="18"/>
      <c r="L9079" s="13"/>
      <c r="M9079" s="13" t="s">
        <v>17139</v>
      </c>
      <c r="N9079" s="13" t="s">
        <v>6451</v>
      </c>
      <c r="O9079" s="13" t="s">
        <v>17139</v>
      </c>
      <c r="AC9079" s="22" t="s">
        <v>30765</v>
      </c>
      <c r="AD9079" s="24" t="s">
        <v>16750</v>
      </c>
      <c r="AE9079" s="24" t="s">
        <v>16751</v>
      </c>
      <c r="AF9079" s="24"/>
      <c r="AG9079" s="24" t="s">
        <v>21523</v>
      </c>
      <c r="AH9079" s="24" t="s">
        <v>1606</v>
      </c>
      <c r="AI9079" s="24" t="s">
        <v>1607</v>
      </c>
      <c r="AJ9079" s="24" t="s">
        <v>139</v>
      </c>
      <c r="AK9079" s="24" t="s">
        <v>140</v>
      </c>
      <c r="AL9079" s="22">
        <v>9077</v>
      </c>
    </row>
    <row r="9080" spans="7:38" s="10" customFormat="1">
      <c r="G9080" s="18"/>
      <c r="H9080" s="18"/>
      <c r="I9080" s="18"/>
      <c r="J9080" s="18"/>
      <c r="L9080" s="13"/>
      <c r="M9080" s="13" t="s">
        <v>17140</v>
      </c>
      <c r="N9080" s="13" t="s">
        <v>10437</v>
      </c>
      <c r="O9080" s="13" t="s">
        <v>17140</v>
      </c>
      <c r="AC9080" s="22" t="s">
        <v>30766</v>
      </c>
      <c r="AD9080" s="24" t="s">
        <v>16752</v>
      </c>
      <c r="AE9080" s="24" t="s">
        <v>7715</v>
      </c>
      <c r="AF9080" s="24"/>
      <c r="AG9080" s="24" t="s">
        <v>21523</v>
      </c>
      <c r="AH9080" s="24" t="s">
        <v>1606</v>
      </c>
      <c r="AI9080" s="24" t="s">
        <v>1607</v>
      </c>
      <c r="AJ9080" s="24" t="s">
        <v>139</v>
      </c>
      <c r="AK9080" s="24" t="s">
        <v>140</v>
      </c>
      <c r="AL9080" s="22">
        <v>9078</v>
      </c>
    </row>
    <row r="9081" spans="7:38" s="10" customFormat="1">
      <c r="G9081" s="18"/>
      <c r="H9081" s="18"/>
      <c r="I9081" s="18"/>
      <c r="J9081" s="18"/>
      <c r="L9081" s="13"/>
      <c r="M9081" s="13" t="s">
        <v>17141</v>
      </c>
      <c r="N9081" s="13" t="s">
        <v>2985</v>
      </c>
      <c r="O9081" s="13" t="s">
        <v>17141</v>
      </c>
      <c r="AC9081" s="22" t="s">
        <v>30767</v>
      </c>
      <c r="AD9081" s="24" t="s">
        <v>16753</v>
      </c>
      <c r="AE9081" s="24" t="s">
        <v>16754</v>
      </c>
      <c r="AF9081" s="24"/>
      <c r="AG9081" s="24" t="s">
        <v>21523</v>
      </c>
      <c r="AH9081" s="24" t="s">
        <v>1606</v>
      </c>
      <c r="AI9081" s="24" t="s">
        <v>1607</v>
      </c>
      <c r="AJ9081" s="24" t="s">
        <v>139</v>
      </c>
      <c r="AK9081" s="24" t="s">
        <v>140</v>
      </c>
      <c r="AL9081" s="22">
        <v>9079</v>
      </c>
    </row>
    <row r="9082" spans="7:38" s="10" customFormat="1">
      <c r="G9082" s="18"/>
      <c r="H9082" s="18"/>
      <c r="I9082" s="18"/>
      <c r="J9082" s="18"/>
      <c r="L9082" s="13"/>
      <c r="M9082" s="13" t="s">
        <v>17142</v>
      </c>
      <c r="N9082" s="13" t="s">
        <v>6480</v>
      </c>
      <c r="O9082" s="13" t="s">
        <v>17142</v>
      </c>
      <c r="AC9082" s="22" t="s">
        <v>30768</v>
      </c>
      <c r="AD9082" s="24" t="s">
        <v>16755</v>
      </c>
      <c r="AE9082" s="24" t="s">
        <v>16756</v>
      </c>
      <c r="AF9082" s="24"/>
      <c r="AG9082" s="24" t="s">
        <v>21523</v>
      </c>
      <c r="AH9082" s="24" t="s">
        <v>1608</v>
      </c>
      <c r="AI9082" s="24" t="s">
        <v>1609</v>
      </c>
      <c r="AJ9082" s="24" t="s">
        <v>139</v>
      </c>
      <c r="AK9082" s="24" t="s">
        <v>140</v>
      </c>
      <c r="AL9082" s="22">
        <v>9080</v>
      </c>
    </row>
    <row r="9083" spans="7:38" s="10" customFormat="1">
      <c r="G9083" s="18"/>
      <c r="H9083" s="18"/>
      <c r="I9083" s="18"/>
      <c r="J9083" s="18"/>
      <c r="L9083" s="13"/>
      <c r="M9083" s="13" t="s">
        <v>17143</v>
      </c>
      <c r="N9083" s="13" t="s">
        <v>9742</v>
      </c>
      <c r="O9083" s="13" t="s">
        <v>17143</v>
      </c>
      <c r="AC9083" s="22" t="s">
        <v>30769</v>
      </c>
      <c r="AD9083" s="24" t="s">
        <v>16757</v>
      </c>
      <c r="AE9083" s="24" t="s">
        <v>16758</v>
      </c>
      <c r="AF9083" s="24"/>
      <c r="AG9083" s="24" t="s">
        <v>21523</v>
      </c>
      <c r="AH9083" s="24" t="s">
        <v>1608</v>
      </c>
      <c r="AI9083" s="24" t="s">
        <v>1609</v>
      </c>
      <c r="AJ9083" s="24" t="s">
        <v>139</v>
      </c>
      <c r="AK9083" s="24" t="s">
        <v>140</v>
      </c>
      <c r="AL9083" s="22">
        <v>9081</v>
      </c>
    </row>
    <row r="9084" spans="7:38" s="10" customFormat="1">
      <c r="G9084" s="18"/>
      <c r="H9084" s="18"/>
      <c r="I9084" s="18"/>
      <c r="J9084" s="18"/>
      <c r="L9084" s="13"/>
      <c r="M9084" s="13" t="s">
        <v>17144</v>
      </c>
      <c r="N9084" s="13" t="s">
        <v>17145</v>
      </c>
      <c r="O9084" s="13" t="s">
        <v>17144</v>
      </c>
      <c r="AC9084" s="22" t="s">
        <v>30770</v>
      </c>
      <c r="AD9084" s="24" t="s">
        <v>16759</v>
      </c>
      <c r="AE9084" s="24" t="s">
        <v>1522</v>
      </c>
      <c r="AF9084" s="24"/>
      <c r="AG9084" s="24" t="s">
        <v>21523</v>
      </c>
      <c r="AH9084" s="24" t="s">
        <v>1608</v>
      </c>
      <c r="AI9084" s="24" t="s">
        <v>1609</v>
      </c>
      <c r="AJ9084" s="24" t="s">
        <v>139</v>
      </c>
      <c r="AK9084" s="24" t="s">
        <v>140</v>
      </c>
      <c r="AL9084" s="22">
        <v>9082</v>
      </c>
    </row>
    <row r="9085" spans="7:38" s="10" customFormat="1">
      <c r="G9085" s="18"/>
      <c r="H9085" s="18"/>
      <c r="I9085" s="18"/>
      <c r="J9085" s="18"/>
      <c r="L9085" s="13"/>
      <c r="M9085" s="13" t="s">
        <v>17146</v>
      </c>
      <c r="N9085" s="13" t="s">
        <v>13082</v>
      </c>
      <c r="O9085" s="13" t="s">
        <v>17146</v>
      </c>
      <c r="AC9085" s="22" t="s">
        <v>30771</v>
      </c>
      <c r="AD9085" s="24" t="s">
        <v>16760</v>
      </c>
      <c r="AE9085" s="24" t="s">
        <v>16761</v>
      </c>
      <c r="AF9085" s="24"/>
      <c r="AG9085" s="24" t="s">
        <v>21523</v>
      </c>
      <c r="AH9085" s="24" t="s">
        <v>1608</v>
      </c>
      <c r="AI9085" s="24" t="s">
        <v>1609</v>
      </c>
      <c r="AJ9085" s="24" t="s">
        <v>139</v>
      </c>
      <c r="AK9085" s="24" t="s">
        <v>140</v>
      </c>
      <c r="AL9085" s="22">
        <v>9083</v>
      </c>
    </row>
    <row r="9086" spans="7:38" s="10" customFormat="1">
      <c r="G9086" s="18"/>
      <c r="H9086" s="18"/>
      <c r="I9086" s="18"/>
      <c r="J9086" s="18"/>
      <c r="L9086" s="13"/>
      <c r="M9086" s="13" t="s">
        <v>17147</v>
      </c>
      <c r="N9086" s="13" t="s">
        <v>17148</v>
      </c>
      <c r="O9086" s="13" t="s">
        <v>17147</v>
      </c>
      <c r="AC9086" s="22" t="s">
        <v>30772</v>
      </c>
      <c r="AD9086" s="24" t="s">
        <v>16762</v>
      </c>
      <c r="AE9086" s="24" t="s">
        <v>16763</v>
      </c>
      <c r="AF9086" s="24"/>
      <c r="AG9086" s="24" t="s">
        <v>21523</v>
      </c>
      <c r="AH9086" s="24" t="s">
        <v>1608</v>
      </c>
      <c r="AI9086" s="24" t="s">
        <v>1609</v>
      </c>
      <c r="AJ9086" s="24" t="s">
        <v>139</v>
      </c>
      <c r="AK9086" s="24" t="s">
        <v>140</v>
      </c>
      <c r="AL9086" s="22">
        <v>9084</v>
      </c>
    </row>
    <row r="9087" spans="7:38" s="10" customFormat="1">
      <c r="G9087" s="18"/>
      <c r="H9087" s="18"/>
      <c r="I9087" s="18"/>
      <c r="J9087" s="18"/>
      <c r="L9087" s="13"/>
      <c r="M9087" s="13" t="s">
        <v>17149</v>
      </c>
      <c r="N9087" s="13" t="s">
        <v>5431</v>
      </c>
      <c r="O9087" s="13" t="s">
        <v>17149</v>
      </c>
      <c r="AC9087" s="22" t="s">
        <v>30773</v>
      </c>
      <c r="AD9087" s="24" t="s">
        <v>16764</v>
      </c>
      <c r="AE9087" s="24" t="s">
        <v>15694</v>
      </c>
      <c r="AF9087" s="24"/>
      <c r="AG9087" s="24" t="s">
        <v>21523</v>
      </c>
      <c r="AH9087" s="24" t="s">
        <v>1608</v>
      </c>
      <c r="AI9087" s="24" t="s">
        <v>1609</v>
      </c>
      <c r="AJ9087" s="24" t="s">
        <v>139</v>
      </c>
      <c r="AK9087" s="24" t="s">
        <v>140</v>
      </c>
      <c r="AL9087" s="22">
        <v>9085</v>
      </c>
    </row>
    <row r="9088" spans="7:38" s="10" customFormat="1">
      <c r="G9088" s="18"/>
      <c r="H9088" s="18"/>
      <c r="I9088" s="18"/>
      <c r="J9088" s="18"/>
      <c r="L9088" s="13"/>
      <c r="M9088" s="13" t="s">
        <v>17150</v>
      </c>
      <c r="N9088" s="13" t="s">
        <v>17151</v>
      </c>
      <c r="O9088" s="13" t="s">
        <v>17150</v>
      </c>
      <c r="AC9088" s="22" t="s">
        <v>30774</v>
      </c>
      <c r="AD9088" s="24" t="s">
        <v>16765</v>
      </c>
      <c r="AE9088" s="24" t="s">
        <v>16766</v>
      </c>
      <c r="AF9088" s="24"/>
      <c r="AG9088" s="24" t="s">
        <v>21523</v>
      </c>
      <c r="AH9088" s="24" t="s">
        <v>1608</v>
      </c>
      <c r="AI9088" s="24" t="s">
        <v>1609</v>
      </c>
      <c r="AJ9088" s="24" t="s">
        <v>139</v>
      </c>
      <c r="AK9088" s="24" t="s">
        <v>140</v>
      </c>
      <c r="AL9088" s="22">
        <v>9086</v>
      </c>
    </row>
    <row r="9089" spans="7:38" s="10" customFormat="1">
      <c r="G9089" s="18"/>
      <c r="H9089" s="18"/>
      <c r="I9089" s="18"/>
      <c r="J9089" s="18"/>
      <c r="L9089" s="13"/>
      <c r="M9089" s="13" t="s">
        <v>17152</v>
      </c>
      <c r="N9089" s="13" t="s">
        <v>17153</v>
      </c>
      <c r="O9089" s="13" t="s">
        <v>17152</v>
      </c>
      <c r="AC9089" s="22" t="s">
        <v>30775</v>
      </c>
      <c r="AD9089" s="24" t="s">
        <v>16767</v>
      </c>
      <c r="AE9089" s="24" t="s">
        <v>16768</v>
      </c>
      <c r="AF9089" s="24"/>
      <c r="AG9089" s="24" t="s">
        <v>21523</v>
      </c>
      <c r="AH9089" s="24" t="s">
        <v>1608</v>
      </c>
      <c r="AI9089" s="24" t="s">
        <v>1609</v>
      </c>
      <c r="AJ9089" s="24" t="s">
        <v>139</v>
      </c>
      <c r="AK9089" s="24" t="s">
        <v>140</v>
      </c>
      <c r="AL9089" s="22">
        <v>9087</v>
      </c>
    </row>
    <row r="9090" spans="7:38" s="10" customFormat="1">
      <c r="G9090" s="18"/>
      <c r="H9090" s="18"/>
      <c r="I9090" s="18"/>
      <c r="J9090" s="18"/>
      <c r="L9090" s="13"/>
      <c r="M9090" s="13" t="s">
        <v>17154</v>
      </c>
      <c r="N9090" s="13" t="s">
        <v>17155</v>
      </c>
      <c r="O9090" s="13" t="s">
        <v>17154</v>
      </c>
      <c r="AC9090" s="22" t="s">
        <v>30776</v>
      </c>
      <c r="AD9090" s="24" t="s">
        <v>16769</v>
      </c>
      <c r="AE9090" s="24" t="s">
        <v>16770</v>
      </c>
      <c r="AF9090" s="24"/>
      <c r="AG9090" s="24" t="s">
        <v>21523</v>
      </c>
      <c r="AH9090" s="24" t="s">
        <v>1608</v>
      </c>
      <c r="AI9090" s="24" t="s">
        <v>1609</v>
      </c>
      <c r="AJ9090" s="24" t="s">
        <v>139</v>
      </c>
      <c r="AK9090" s="24" t="s">
        <v>140</v>
      </c>
      <c r="AL9090" s="22">
        <v>9088</v>
      </c>
    </row>
    <row r="9091" spans="7:38" s="10" customFormat="1">
      <c r="G9091" s="18"/>
      <c r="H9091" s="18"/>
      <c r="I9091" s="18"/>
      <c r="J9091" s="18"/>
      <c r="L9091" s="13"/>
      <c r="M9091" s="13" t="s">
        <v>17156</v>
      </c>
      <c r="N9091" s="13" t="s">
        <v>17157</v>
      </c>
      <c r="O9091" s="13" t="s">
        <v>17156</v>
      </c>
      <c r="AC9091" s="22" t="s">
        <v>30777</v>
      </c>
      <c r="AD9091" s="24" t="s">
        <v>16771</v>
      </c>
      <c r="AE9091" s="24" t="s">
        <v>16772</v>
      </c>
      <c r="AF9091" s="24"/>
      <c r="AG9091" s="24" t="s">
        <v>21523</v>
      </c>
      <c r="AH9091" s="24" t="s">
        <v>1608</v>
      </c>
      <c r="AI9091" s="24" t="s">
        <v>1609</v>
      </c>
      <c r="AJ9091" s="24" t="s">
        <v>139</v>
      </c>
      <c r="AK9091" s="24" t="s">
        <v>140</v>
      </c>
      <c r="AL9091" s="22">
        <v>9089</v>
      </c>
    </row>
    <row r="9092" spans="7:38" s="10" customFormat="1">
      <c r="G9092" s="18"/>
      <c r="H9092" s="18"/>
      <c r="I9092" s="18"/>
      <c r="J9092" s="18"/>
      <c r="L9092" s="13"/>
      <c r="M9092" s="13" t="s">
        <v>17158</v>
      </c>
      <c r="N9092" s="13" t="s">
        <v>14718</v>
      </c>
      <c r="O9092" s="13" t="s">
        <v>17158</v>
      </c>
      <c r="AC9092" s="22" t="s">
        <v>30778</v>
      </c>
      <c r="AD9092" s="24" t="s">
        <v>16773</v>
      </c>
      <c r="AE9092" s="24" t="s">
        <v>16774</v>
      </c>
      <c r="AF9092" s="24"/>
      <c r="AG9092" s="24" t="s">
        <v>21523</v>
      </c>
      <c r="AH9092" s="24" t="s">
        <v>1608</v>
      </c>
      <c r="AI9092" s="24" t="s">
        <v>1609</v>
      </c>
      <c r="AJ9092" s="24" t="s">
        <v>139</v>
      </c>
      <c r="AK9092" s="24" t="s">
        <v>140</v>
      </c>
      <c r="AL9092" s="22">
        <v>9090</v>
      </c>
    </row>
    <row r="9093" spans="7:38" s="10" customFormat="1">
      <c r="G9093" s="18"/>
      <c r="H9093" s="18"/>
      <c r="I9093" s="18"/>
      <c r="J9093" s="18"/>
      <c r="L9093" s="13"/>
      <c r="M9093" s="13" t="s">
        <v>17159</v>
      </c>
      <c r="N9093" s="13" t="s">
        <v>17160</v>
      </c>
      <c r="O9093" s="13" t="s">
        <v>17159</v>
      </c>
      <c r="AC9093" s="22" t="s">
        <v>30779</v>
      </c>
      <c r="AD9093" s="24" t="s">
        <v>16775</v>
      </c>
      <c r="AE9093" s="24" t="s">
        <v>16776</v>
      </c>
      <c r="AF9093" s="24"/>
      <c r="AG9093" s="24" t="s">
        <v>21523</v>
      </c>
      <c r="AH9093" s="24" t="s">
        <v>1608</v>
      </c>
      <c r="AI9093" s="24" t="s">
        <v>1609</v>
      </c>
      <c r="AJ9093" s="24" t="s">
        <v>139</v>
      </c>
      <c r="AK9093" s="24" t="s">
        <v>140</v>
      </c>
      <c r="AL9093" s="22">
        <v>9091</v>
      </c>
    </row>
    <row r="9094" spans="7:38" s="10" customFormat="1">
      <c r="G9094" s="18"/>
      <c r="H9094" s="18"/>
      <c r="I9094" s="18"/>
      <c r="J9094" s="18"/>
      <c r="L9094" s="13"/>
      <c r="M9094" s="13" t="s">
        <v>17161</v>
      </c>
      <c r="N9094" s="13" t="s">
        <v>13658</v>
      </c>
      <c r="O9094" s="13" t="s">
        <v>17161</v>
      </c>
      <c r="AC9094" s="22" t="s">
        <v>30780</v>
      </c>
      <c r="AD9094" s="24" t="s">
        <v>16777</v>
      </c>
      <c r="AE9094" s="24" t="s">
        <v>16778</v>
      </c>
      <c r="AF9094" s="24"/>
      <c r="AG9094" s="24" t="s">
        <v>21523</v>
      </c>
      <c r="AH9094" s="24" t="s">
        <v>1608</v>
      </c>
      <c r="AI9094" s="24" t="s">
        <v>1609</v>
      </c>
      <c r="AJ9094" s="24" t="s">
        <v>139</v>
      </c>
      <c r="AK9094" s="24" t="s">
        <v>140</v>
      </c>
      <c r="AL9094" s="22">
        <v>9092</v>
      </c>
    </row>
    <row r="9095" spans="7:38" s="10" customFormat="1">
      <c r="G9095" s="18"/>
      <c r="H9095" s="18"/>
      <c r="I9095" s="18"/>
      <c r="J9095" s="18"/>
      <c r="L9095" s="13"/>
      <c r="M9095" s="13" t="s">
        <v>17162</v>
      </c>
      <c r="N9095" s="13" t="s">
        <v>17163</v>
      </c>
      <c r="O9095" s="13" t="s">
        <v>17162</v>
      </c>
      <c r="AC9095" s="22" t="s">
        <v>30781</v>
      </c>
      <c r="AD9095" s="24" t="s">
        <v>16779</v>
      </c>
      <c r="AE9095" s="24" t="s">
        <v>16780</v>
      </c>
      <c r="AF9095" s="24"/>
      <c r="AG9095" s="24" t="s">
        <v>21521</v>
      </c>
      <c r="AH9095" s="24" t="s">
        <v>1610</v>
      </c>
      <c r="AI9095" s="24" t="s">
        <v>1611</v>
      </c>
      <c r="AJ9095" s="24" t="s">
        <v>139</v>
      </c>
      <c r="AK9095" s="24" t="s">
        <v>140</v>
      </c>
      <c r="AL9095" s="22">
        <v>9093</v>
      </c>
    </row>
    <row r="9096" spans="7:38" s="10" customFormat="1">
      <c r="G9096" s="18"/>
      <c r="H9096" s="18"/>
      <c r="I9096" s="18"/>
      <c r="J9096" s="18"/>
      <c r="L9096" s="13"/>
      <c r="M9096" s="13" t="s">
        <v>17164</v>
      </c>
      <c r="N9096" s="13" t="s">
        <v>13527</v>
      </c>
      <c r="O9096" s="13" t="s">
        <v>17164</v>
      </c>
      <c r="AC9096" s="22" t="s">
        <v>30782</v>
      </c>
      <c r="AD9096" s="24" t="s">
        <v>16781</v>
      </c>
      <c r="AE9096" s="24" t="s">
        <v>16782</v>
      </c>
      <c r="AF9096" s="24"/>
      <c r="AG9096" s="24" t="s">
        <v>21523</v>
      </c>
      <c r="AH9096" s="24" t="s">
        <v>1610</v>
      </c>
      <c r="AI9096" s="24" t="s">
        <v>1611</v>
      </c>
      <c r="AJ9096" s="24" t="s">
        <v>139</v>
      </c>
      <c r="AK9096" s="24" t="s">
        <v>140</v>
      </c>
      <c r="AL9096" s="22">
        <v>9094</v>
      </c>
    </row>
    <row r="9097" spans="7:38" s="10" customFormat="1">
      <c r="G9097" s="18"/>
      <c r="H9097" s="18"/>
      <c r="I9097" s="18"/>
      <c r="J9097" s="18"/>
      <c r="L9097" s="13"/>
      <c r="M9097" s="13" t="s">
        <v>17165</v>
      </c>
      <c r="N9097" s="13" t="s">
        <v>17166</v>
      </c>
      <c r="O9097" s="13" t="s">
        <v>17165</v>
      </c>
      <c r="AC9097" s="22" t="s">
        <v>30783</v>
      </c>
      <c r="AD9097" s="24" t="s">
        <v>16783</v>
      </c>
      <c r="AE9097" s="24" t="s">
        <v>5510</v>
      </c>
      <c r="AF9097" s="24"/>
      <c r="AG9097" s="24" t="s">
        <v>21523</v>
      </c>
      <c r="AH9097" s="24" t="s">
        <v>1610</v>
      </c>
      <c r="AI9097" s="24" t="s">
        <v>1611</v>
      </c>
      <c r="AJ9097" s="24" t="s">
        <v>139</v>
      </c>
      <c r="AK9097" s="24" t="s">
        <v>140</v>
      </c>
      <c r="AL9097" s="22">
        <v>9095</v>
      </c>
    </row>
    <row r="9098" spans="7:38" s="10" customFormat="1">
      <c r="G9098" s="18"/>
      <c r="H9098" s="18"/>
      <c r="I9098" s="18"/>
      <c r="J9098" s="18"/>
      <c r="L9098" s="13"/>
      <c r="M9098" s="13" t="s">
        <v>17167</v>
      </c>
      <c r="N9098" s="13" t="s">
        <v>5055</v>
      </c>
      <c r="O9098" s="13" t="s">
        <v>17167</v>
      </c>
      <c r="AC9098" s="22" t="s">
        <v>30784</v>
      </c>
      <c r="AD9098" s="24" t="s">
        <v>16784</v>
      </c>
      <c r="AE9098" s="24" t="s">
        <v>16785</v>
      </c>
      <c r="AF9098" s="24"/>
      <c r="AG9098" s="24" t="s">
        <v>21523</v>
      </c>
      <c r="AH9098" s="24" t="s">
        <v>1610</v>
      </c>
      <c r="AI9098" s="24" t="s">
        <v>1611</v>
      </c>
      <c r="AJ9098" s="24" t="s">
        <v>139</v>
      </c>
      <c r="AK9098" s="24" t="s">
        <v>140</v>
      </c>
      <c r="AL9098" s="22">
        <v>9096</v>
      </c>
    </row>
    <row r="9099" spans="7:38" s="10" customFormat="1">
      <c r="G9099" s="18"/>
      <c r="H9099" s="18"/>
      <c r="I9099" s="18"/>
      <c r="J9099" s="18"/>
      <c r="L9099" s="13"/>
      <c r="M9099" s="13" t="s">
        <v>17168</v>
      </c>
      <c r="N9099" s="13" t="s">
        <v>17169</v>
      </c>
      <c r="O9099" s="13" t="s">
        <v>17168</v>
      </c>
      <c r="AC9099" s="22" t="s">
        <v>30785</v>
      </c>
      <c r="AD9099" s="24" t="s">
        <v>16786</v>
      </c>
      <c r="AE9099" s="24" t="s">
        <v>11589</v>
      </c>
      <c r="AF9099" s="24"/>
      <c r="AG9099" s="24" t="s">
        <v>21523</v>
      </c>
      <c r="AH9099" s="24" t="s">
        <v>1610</v>
      </c>
      <c r="AI9099" s="24" t="s">
        <v>1611</v>
      </c>
      <c r="AJ9099" s="24" t="s">
        <v>139</v>
      </c>
      <c r="AK9099" s="24" t="s">
        <v>140</v>
      </c>
      <c r="AL9099" s="22">
        <v>9097</v>
      </c>
    </row>
    <row r="9100" spans="7:38" s="10" customFormat="1">
      <c r="G9100" s="18"/>
      <c r="H9100" s="18"/>
      <c r="I9100" s="18"/>
      <c r="J9100" s="18"/>
      <c r="L9100" s="13"/>
      <c r="M9100" s="13" t="s">
        <v>17170</v>
      </c>
      <c r="N9100" s="13" t="s">
        <v>17171</v>
      </c>
      <c r="O9100" s="13" t="s">
        <v>17170</v>
      </c>
      <c r="AC9100" s="22" t="s">
        <v>30786</v>
      </c>
      <c r="AD9100" s="24" t="s">
        <v>16787</v>
      </c>
      <c r="AE9100" s="24" t="s">
        <v>616</v>
      </c>
      <c r="AF9100" s="24"/>
      <c r="AG9100" s="24" t="s">
        <v>21523</v>
      </c>
      <c r="AH9100" s="24" t="s">
        <v>1610</v>
      </c>
      <c r="AI9100" s="24" t="s">
        <v>1611</v>
      </c>
      <c r="AJ9100" s="24" t="s">
        <v>139</v>
      </c>
      <c r="AK9100" s="24" t="s">
        <v>140</v>
      </c>
      <c r="AL9100" s="22">
        <v>9098</v>
      </c>
    </row>
    <row r="9101" spans="7:38" s="10" customFormat="1">
      <c r="G9101" s="18"/>
      <c r="H9101" s="18"/>
      <c r="I9101" s="18"/>
      <c r="J9101" s="18"/>
      <c r="L9101" s="13"/>
      <c r="M9101" s="13" t="s">
        <v>17172</v>
      </c>
      <c r="N9101" s="13" t="s">
        <v>17173</v>
      </c>
      <c r="O9101" s="13" t="s">
        <v>17172</v>
      </c>
      <c r="AC9101" s="22" t="s">
        <v>30787</v>
      </c>
      <c r="AD9101" s="24" t="s">
        <v>16788</v>
      </c>
      <c r="AE9101" s="24" t="s">
        <v>15757</v>
      </c>
      <c r="AF9101" s="24"/>
      <c r="AG9101" s="24" t="s">
        <v>21523</v>
      </c>
      <c r="AH9101" s="24" t="s">
        <v>1610</v>
      </c>
      <c r="AI9101" s="24" t="s">
        <v>1611</v>
      </c>
      <c r="AJ9101" s="24" t="s">
        <v>139</v>
      </c>
      <c r="AK9101" s="24" t="s">
        <v>140</v>
      </c>
      <c r="AL9101" s="22">
        <v>9099</v>
      </c>
    </row>
    <row r="9102" spans="7:38" s="10" customFormat="1">
      <c r="G9102" s="18"/>
      <c r="H9102" s="18"/>
      <c r="I9102" s="18"/>
      <c r="J9102" s="18"/>
      <c r="L9102" s="13"/>
      <c r="M9102" s="13" t="s">
        <v>17174</v>
      </c>
      <c r="N9102" s="13" t="s">
        <v>14344</v>
      </c>
      <c r="O9102" s="13" t="s">
        <v>17174</v>
      </c>
      <c r="AC9102" s="22" t="s">
        <v>30788</v>
      </c>
      <c r="AD9102" s="24" t="s">
        <v>16789</v>
      </c>
      <c r="AE9102" s="24" t="s">
        <v>16790</v>
      </c>
      <c r="AF9102" s="24"/>
      <c r="AG9102" s="24" t="s">
        <v>21523</v>
      </c>
      <c r="AH9102" s="24" t="s">
        <v>1610</v>
      </c>
      <c r="AI9102" s="24" t="s">
        <v>1611</v>
      </c>
      <c r="AJ9102" s="24" t="s">
        <v>139</v>
      </c>
      <c r="AK9102" s="24" t="s">
        <v>140</v>
      </c>
      <c r="AL9102" s="22">
        <v>9100</v>
      </c>
    </row>
    <row r="9103" spans="7:38" s="10" customFormat="1">
      <c r="G9103" s="18"/>
      <c r="H9103" s="18"/>
      <c r="I9103" s="18"/>
      <c r="J9103" s="18"/>
      <c r="L9103" s="13"/>
      <c r="M9103" s="13" t="s">
        <v>17175</v>
      </c>
      <c r="N9103" s="13" t="s">
        <v>12492</v>
      </c>
      <c r="O9103" s="13" t="s">
        <v>17175</v>
      </c>
      <c r="AC9103" s="22" t="s">
        <v>30789</v>
      </c>
      <c r="AD9103" s="24" t="s">
        <v>16791</v>
      </c>
      <c r="AE9103" s="24" t="s">
        <v>16792</v>
      </c>
      <c r="AF9103" s="24"/>
      <c r="AG9103" s="24" t="s">
        <v>21523</v>
      </c>
      <c r="AH9103" s="24" t="s">
        <v>1610</v>
      </c>
      <c r="AI9103" s="24" t="s">
        <v>1611</v>
      </c>
      <c r="AJ9103" s="24" t="s">
        <v>139</v>
      </c>
      <c r="AK9103" s="24" t="s">
        <v>140</v>
      </c>
      <c r="AL9103" s="22">
        <v>9101</v>
      </c>
    </row>
    <row r="9104" spans="7:38" s="10" customFormat="1">
      <c r="G9104" s="18"/>
      <c r="H9104" s="18"/>
      <c r="I9104" s="18"/>
      <c r="J9104" s="18"/>
      <c r="L9104" s="13"/>
      <c r="M9104" s="13" t="s">
        <v>17176</v>
      </c>
      <c r="N9104" s="13" t="s">
        <v>17177</v>
      </c>
      <c r="O9104" s="13" t="s">
        <v>17176</v>
      </c>
      <c r="AC9104" s="22" t="s">
        <v>30790</v>
      </c>
      <c r="AD9104" s="24" t="s">
        <v>16793</v>
      </c>
      <c r="AE9104" s="24" t="s">
        <v>16794</v>
      </c>
      <c r="AF9104" s="24"/>
      <c r="AG9104" s="24" t="s">
        <v>21523</v>
      </c>
      <c r="AH9104" s="24" t="s">
        <v>1610</v>
      </c>
      <c r="AI9104" s="24" t="s">
        <v>1611</v>
      </c>
      <c r="AJ9104" s="24" t="s">
        <v>139</v>
      </c>
      <c r="AK9104" s="24" t="s">
        <v>140</v>
      </c>
      <c r="AL9104" s="22">
        <v>9102</v>
      </c>
    </row>
    <row r="9105" spans="7:38" s="10" customFormat="1">
      <c r="G9105" s="18"/>
      <c r="H9105" s="18"/>
      <c r="I9105" s="18"/>
      <c r="J9105" s="18"/>
      <c r="L9105" s="13"/>
      <c r="M9105" s="13" t="s">
        <v>17178</v>
      </c>
      <c r="N9105" s="13" t="s">
        <v>12490</v>
      </c>
      <c r="O9105" s="13" t="s">
        <v>17178</v>
      </c>
      <c r="AC9105" s="22" t="s">
        <v>30791</v>
      </c>
      <c r="AD9105" s="24" t="s">
        <v>16795</v>
      </c>
      <c r="AE9105" s="24" t="s">
        <v>16664</v>
      </c>
      <c r="AF9105" s="24"/>
      <c r="AG9105" s="24" t="s">
        <v>21523</v>
      </c>
      <c r="AH9105" s="24" t="s">
        <v>1610</v>
      </c>
      <c r="AI9105" s="24" t="s">
        <v>1611</v>
      </c>
      <c r="AJ9105" s="24" t="s">
        <v>139</v>
      </c>
      <c r="AK9105" s="24" t="s">
        <v>140</v>
      </c>
      <c r="AL9105" s="22">
        <v>9103</v>
      </c>
    </row>
    <row r="9106" spans="7:38" s="10" customFormat="1">
      <c r="G9106" s="18"/>
      <c r="H9106" s="18"/>
      <c r="I9106" s="18"/>
      <c r="J9106" s="18"/>
      <c r="L9106" s="13"/>
      <c r="M9106" s="13" t="s">
        <v>17179</v>
      </c>
      <c r="N9106" s="13" t="s">
        <v>12488</v>
      </c>
      <c r="O9106" s="13" t="s">
        <v>17179</v>
      </c>
      <c r="AC9106" s="22" t="s">
        <v>30792</v>
      </c>
      <c r="AD9106" s="24" t="s">
        <v>16796</v>
      </c>
      <c r="AE9106" s="24" t="s">
        <v>15152</v>
      </c>
      <c r="AF9106" s="24"/>
      <c r="AG9106" s="24" t="s">
        <v>21523</v>
      </c>
      <c r="AH9106" s="24" t="s">
        <v>1610</v>
      </c>
      <c r="AI9106" s="24" t="s">
        <v>1611</v>
      </c>
      <c r="AJ9106" s="24" t="s">
        <v>139</v>
      </c>
      <c r="AK9106" s="24" t="s">
        <v>140</v>
      </c>
      <c r="AL9106" s="22">
        <v>9104</v>
      </c>
    </row>
    <row r="9107" spans="7:38" s="10" customFormat="1">
      <c r="G9107" s="18"/>
      <c r="H9107" s="18"/>
      <c r="I9107" s="18"/>
      <c r="J9107" s="18"/>
      <c r="L9107" s="13"/>
      <c r="M9107" s="13" t="s">
        <v>17180</v>
      </c>
      <c r="N9107" s="13" t="s">
        <v>12484</v>
      </c>
      <c r="O9107" s="13" t="s">
        <v>17180</v>
      </c>
      <c r="AC9107" s="22" t="s">
        <v>30793</v>
      </c>
      <c r="AD9107" s="24" t="s">
        <v>16797</v>
      </c>
      <c r="AE9107" s="24" t="s">
        <v>13870</v>
      </c>
      <c r="AF9107" s="24"/>
      <c r="AG9107" s="24" t="s">
        <v>21523</v>
      </c>
      <c r="AH9107" s="24" t="s">
        <v>1610</v>
      </c>
      <c r="AI9107" s="24" t="s">
        <v>1611</v>
      </c>
      <c r="AJ9107" s="24" t="s">
        <v>139</v>
      </c>
      <c r="AK9107" s="24" t="s">
        <v>140</v>
      </c>
      <c r="AL9107" s="22">
        <v>9105</v>
      </c>
    </row>
    <row r="9108" spans="7:38" s="10" customFormat="1">
      <c r="G9108" s="18"/>
      <c r="H9108" s="18"/>
      <c r="I9108" s="18"/>
      <c r="J9108" s="18"/>
      <c r="L9108" s="13"/>
      <c r="M9108" s="13" t="s">
        <v>17181</v>
      </c>
      <c r="N9108" s="13" t="s">
        <v>12486</v>
      </c>
      <c r="O9108" s="13" t="s">
        <v>17181</v>
      </c>
      <c r="AC9108" s="22" t="s">
        <v>30794</v>
      </c>
      <c r="AD9108" s="24" t="s">
        <v>17132</v>
      </c>
      <c r="AE9108" s="24" t="s">
        <v>11735</v>
      </c>
      <c r="AF9108" s="24"/>
      <c r="AG9108" s="24" t="s">
        <v>21523</v>
      </c>
      <c r="AH9108" s="24" t="s">
        <v>1610</v>
      </c>
      <c r="AI9108" s="24" t="s">
        <v>1611</v>
      </c>
      <c r="AJ9108" s="24" t="s">
        <v>139</v>
      </c>
      <c r="AK9108" s="24" t="s">
        <v>140</v>
      </c>
      <c r="AL9108" s="22">
        <v>9106</v>
      </c>
    </row>
    <row r="9109" spans="7:38" s="10" customFormat="1">
      <c r="G9109" s="18"/>
      <c r="H9109" s="18"/>
      <c r="I9109" s="18"/>
      <c r="J9109" s="18"/>
      <c r="L9109" s="13"/>
      <c r="M9109" s="13" t="s">
        <v>17182</v>
      </c>
      <c r="N9109" s="13" t="s">
        <v>17183</v>
      </c>
      <c r="O9109" s="13" t="s">
        <v>17182</v>
      </c>
      <c r="AC9109" s="22" t="s">
        <v>30795</v>
      </c>
      <c r="AD9109" s="24" t="s">
        <v>17133</v>
      </c>
      <c r="AE9109" s="24" t="s">
        <v>14215</v>
      </c>
      <c r="AF9109" s="24"/>
      <c r="AG9109" s="24" t="s">
        <v>21523</v>
      </c>
      <c r="AH9109" s="24" t="s">
        <v>1610</v>
      </c>
      <c r="AI9109" s="24" t="s">
        <v>1611</v>
      </c>
      <c r="AJ9109" s="24" t="s">
        <v>139</v>
      </c>
      <c r="AK9109" s="24" t="s">
        <v>140</v>
      </c>
      <c r="AL9109" s="22">
        <v>9107</v>
      </c>
    </row>
    <row r="9110" spans="7:38" s="10" customFormat="1">
      <c r="G9110" s="18"/>
      <c r="H9110" s="18"/>
      <c r="I9110" s="18"/>
      <c r="J9110" s="18"/>
      <c r="L9110" s="13"/>
      <c r="M9110" s="13" t="s">
        <v>17184</v>
      </c>
      <c r="N9110" s="13" t="s">
        <v>12473</v>
      </c>
      <c r="O9110" s="13" t="s">
        <v>17184</v>
      </c>
      <c r="AC9110" s="22" t="s">
        <v>30796</v>
      </c>
      <c r="AD9110" s="24" t="s">
        <v>17134</v>
      </c>
      <c r="AE9110" s="24" t="s">
        <v>17135</v>
      </c>
      <c r="AF9110" s="24"/>
      <c r="AG9110" s="24" t="s">
        <v>21521</v>
      </c>
      <c r="AH9110" s="24" t="s">
        <v>1612</v>
      </c>
      <c r="AI9110" s="24" t="s">
        <v>1613</v>
      </c>
      <c r="AJ9110" s="24" t="s">
        <v>139</v>
      </c>
      <c r="AK9110" s="24" t="s">
        <v>140</v>
      </c>
      <c r="AL9110" s="22">
        <v>9108</v>
      </c>
    </row>
    <row r="9111" spans="7:38" s="10" customFormat="1">
      <c r="G9111" s="18"/>
      <c r="H9111" s="18"/>
      <c r="I9111" s="18"/>
      <c r="J9111" s="18"/>
      <c r="L9111" s="13"/>
      <c r="M9111" s="13" t="s">
        <v>17185</v>
      </c>
      <c r="N9111" s="13" t="s">
        <v>17186</v>
      </c>
      <c r="O9111" s="13" t="s">
        <v>17185</v>
      </c>
      <c r="AC9111" s="22" t="s">
        <v>30797</v>
      </c>
      <c r="AD9111" s="24" t="s">
        <v>17136</v>
      </c>
      <c r="AE9111" s="24" t="s">
        <v>6463</v>
      </c>
      <c r="AF9111" s="24"/>
      <c r="AG9111" s="24" t="s">
        <v>21523</v>
      </c>
      <c r="AH9111" s="24" t="s">
        <v>1612</v>
      </c>
      <c r="AI9111" s="24" t="s">
        <v>1613</v>
      </c>
      <c r="AJ9111" s="24" t="s">
        <v>139</v>
      </c>
      <c r="AK9111" s="24" t="s">
        <v>140</v>
      </c>
      <c r="AL9111" s="22">
        <v>9109</v>
      </c>
    </row>
    <row r="9112" spans="7:38" s="10" customFormat="1">
      <c r="G9112" s="18"/>
      <c r="H9112" s="18"/>
      <c r="I9112" s="18"/>
      <c r="J9112" s="18"/>
      <c r="L9112" s="13"/>
      <c r="M9112" s="13" t="s">
        <v>17187</v>
      </c>
      <c r="N9112" s="13" t="s">
        <v>12471</v>
      </c>
      <c r="O9112" s="13" t="s">
        <v>17187</v>
      </c>
      <c r="AC9112" s="22" t="s">
        <v>30798</v>
      </c>
      <c r="AD9112" s="24" t="s">
        <v>17137</v>
      </c>
      <c r="AE9112" s="24" t="s">
        <v>17138</v>
      </c>
      <c r="AF9112" s="24"/>
      <c r="AG9112" s="24" t="s">
        <v>21523</v>
      </c>
      <c r="AH9112" s="24" t="s">
        <v>1612</v>
      </c>
      <c r="AI9112" s="24" t="s">
        <v>1613</v>
      </c>
      <c r="AJ9112" s="24" t="s">
        <v>139</v>
      </c>
      <c r="AK9112" s="24" t="s">
        <v>140</v>
      </c>
      <c r="AL9112" s="22">
        <v>9110</v>
      </c>
    </row>
    <row r="9113" spans="7:38" s="10" customFormat="1">
      <c r="G9113" s="18"/>
      <c r="H9113" s="18"/>
      <c r="I9113" s="18"/>
      <c r="J9113" s="18"/>
      <c r="L9113" s="13"/>
      <c r="M9113" s="13" t="s">
        <v>17188</v>
      </c>
      <c r="N9113" s="13" t="s">
        <v>12481</v>
      </c>
      <c r="O9113" s="13" t="s">
        <v>17188</v>
      </c>
      <c r="AC9113" s="22" t="s">
        <v>30799</v>
      </c>
      <c r="AD9113" s="24" t="s">
        <v>17139</v>
      </c>
      <c r="AE9113" s="24" t="s">
        <v>6451</v>
      </c>
      <c r="AF9113" s="24"/>
      <c r="AG9113" s="24" t="s">
        <v>21523</v>
      </c>
      <c r="AH9113" s="24" t="s">
        <v>1612</v>
      </c>
      <c r="AI9113" s="24" t="s">
        <v>1613</v>
      </c>
      <c r="AJ9113" s="24" t="s">
        <v>139</v>
      </c>
      <c r="AK9113" s="24" t="s">
        <v>140</v>
      </c>
      <c r="AL9113" s="22">
        <v>9111</v>
      </c>
    </row>
    <row r="9114" spans="7:38" s="10" customFormat="1">
      <c r="G9114" s="18"/>
      <c r="H9114" s="18"/>
      <c r="I9114" s="18"/>
      <c r="J9114" s="18"/>
      <c r="L9114" s="13"/>
      <c r="M9114" s="13" t="s">
        <v>17189</v>
      </c>
      <c r="N9114" s="13" t="s">
        <v>17190</v>
      </c>
      <c r="O9114" s="13" t="s">
        <v>17189</v>
      </c>
      <c r="AC9114" s="22" t="s">
        <v>30800</v>
      </c>
      <c r="AD9114" s="24" t="s">
        <v>17140</v>
      </c>
      <c r="AE9114" s="24" t="s">
        <v>10437</v>
      </c>
      <c r="AF9114" s="24"/>
      <c r="AG9114" s="24" t="s">
        <v>21523</v>
      </c>
      <c r="AH9114" s="24" t="s">
        <v>1612</v>
      </c>
      <c r="AI9114" s="24" t="s">
        <v>1613</v>
      </c>
      <c r="AJ9114" s="24" t="s">
        <v>139</v>
      </c>
      <c r="AK9114" s="24" t="s">
        <v>140</v>
      </c>
      <c r="AL9114" s="22">
        <v>9112</v>
      </c>
    </row>
    <row r="9115" spans="7:38" s="10" customFormat="1">
      <c r="G9115" s="18"/>
      <c r="H9115" s="18"/>
      <c r="I9115" s="18"/>
      <c r="J9115" s="18"/>
      <c r="L9115" s="13"/>
      <c r="M9115" s="13" t="s">
        <v>17191</v>
      </c>
      <c r="N9115" s="13" t="s">
        <v>17192</v>
      </c>
      <c r="O9115" s="13" t="s">
        <v>17191</v>
      </c>
      <c r="AC9115" s="22" t="s">
        <v>30801</v>
      </c>
      <c r="AD9115" s="24" t="s">
        <v>17141</v>
      </c>
      <c r="AE9115" s="24" t="s">
        <v>2985</v>
      </c>
      <c r="AF9115" s="24"/>
      <c r="AG9115" s="24" t="s">
        <v>21523</v>
      </c>
      <c r="AH9115" s="24" t="s">
        <v>1612</v>
      </c>
      <c r="AI9115" s="24" t="s">
        <v>1613</v>
      </c>
      <c r="AJ9115" s="24" t="s">
        <v>139</v>
      </c>
      <c r="AK9115" s="24" t="s">
        <v>140</v>
      </c>
      <c r="AL9115" s="22">
        <v>9113</v>
      </c>
    </row>
    <row r="9116" spans="7:38" s="10" customFormat="1">
      <c r="G9116" s="18"/>
      <c r="H9116" s="18"/>
      <c r="I9116" s="18"/>
      <c r="J9116" s="18"/>
      <c r="L9116" s="13"/>
      <c r="M9116" s="13" t="s">
        <v>17193</v>
      </c>
      <c r="N9116" s="13" t="s">
        <v>12437</v>
      </c>
      <c r="O9116" s="13" t="s">
        <v>17193</v>
      </c>
      <c r="AC9116" s="22" t="s">
        <v>30802</v>
      </c>
      <c r="AD9116" s="24" t="s">
        <v>17142</v>
      </c>
      <c r="AE9116" s="24" t="s">
        <v>6480</v>
      </c>
      <c r="AF9116" s="24"/>
      <c r="AG9116" s="24" t="s">
        <v>21523</v>
      </c>
      <c r="AH9116" s="24" t="s">
        <v>1612</v>
      </c>
      <c r="AI9116" s="24" t="s">
        <v>1613</v>
      </c>
      <c r="AJ9116" s="24" t="s">
        <v>139</v>
      </c>
      <c r="AK9116" s="24" t="s">
        <v>140</v>
      </c>
      <c r="AL9116" s="22">
        <v>9114</v>
      </c>
    </row>
    <row r="9117" spans="7:38" s="10" customFormat="1">
      <c r="G9117" s="18"/>
      <c r="H9117" s="18"/>
      <c r="I9117" s="18"/>
      <c r="J9117" s="18"/>
      <c r="L9117" s="13"/>
      <c r="M9117" s="13" t="s">
        <v>17194</v>
      </c>
      <c r="N9117" s="13" t="s">
        <v>12439</v>
      </c>
      <c r="O9117" s="13" t="s">
        <v>17194</v>
      </c>
      <c r="AC9117" s="22" t="s">
        <v>30803</v>
      </c>
      <c r="AD9117" s="24" t="s">
        <v>17143</v>
      </c>
      <c r="AE9117" s="24" t="s">
        <v>9742</v>
      </c>
      <c r="AF9117" s="24"/>
      <c r="AG9117" s="24" t="s">
        <v>21523</v>
      </c>
      <c r="AH9117" s="24" t="s">
        <v>1612</v>
      </c>
      <c r="AI9117" s="24" t="s">
        <v>1613</v>
      </c>
      <c r="AJ9117" s="24" t="s">
        <v>139</v>
      </c>
      <c r="AK9117" s="24" t="s">
        <v>140</v>
      </c>
      <c r="AL9117" s="22">
        <v>9115</v>
      </c>
    </row>
    <row r="9118" spans="7:38" s="10" customFormat="1">
      <c r="G9118" s="18"/>
      <c r="H9118" s="18"/>
      <c r="I9118" s="18"/>
      <c r="J9118" s="18"/>
      <c r="L9118" s="13"/>
      <c r="M9118" s="13" t="s">
        <v>17195</v>
      </c>
      <c r="N9118" s="13" t="s">
        <v>12445</v>
      </c>
      <c r="O9118" s="13" t="s">
        <v>17195</v>
      </c>
      <c r="AC9118" s="22" t="s">
        <v>30804</v>
      </c>
      <c r="AD9118" s="24" t="s">
        <v>17144</v>
      </c>
      <c r="AE9118" s="24" t="s">
        <v>17145</v>
      </c>
      <c r="AF9118" s="24"/>
      <c r="AG9118" s="24" t="s">
        <v>21523</v>
      </c>
      <c r="AH9118" s="24" t="s">
        <v>1612</v>
      </c>
      <c r="AI9118" s="24" t="s">
        <v>1613</v>
      </c>
      <c r="AJ9118" s="24" t="s">
        <v>139</v>
      </c>
      <c r="AK9118" s="24" t="s">
        <v>140</v>
      </c>
      <c r="AL9118" s="22">
        <v>9116</v>
      </c>
    </row>
    <row r="9119" spans="7:38" s="10" customFormat="1">
      <c r="G9119" s="18"/>
      <c r="H9119" s="18"/>
      <c r="I9119" s="18"/>
      <c r="J9119" s="18"/>
      <c r="L9119" s="13"/>
      <c r="M9119" s="13" t="s">
        <v>17196</v>
      </c>
      <c r="N9119" s="13" t="s">
        <v>264</v>
      </c>
      <c r="O9119" s="13" t="s">
        <v>17196</v>
      </c>
      <c r="AC9119" s="22" t="s">
        <v>30805</v>
      </c>
      <c r="AD9119" s="24" t="s">
        <v>17146</v>
      </c>
      <c r="AE9119" s="24" t="s">
        <v>13082</v>
      </c>
      <c r="AF9119" s="24"/>
      <c r="AG9119" s="24" t="s">
        <v>21523</v>
      </c>
      <c r="AH9119" s="24" t="s">
        <v>1612</v>
      </c>
      <c r="AI9119" s="24" t="s">
        <v>1613</v>
      </c>
      <c r="AJ9119" s="24" t="s">
        <v>139</v>
      </c>
      <c r="AK9119" s="24" t="s">
        <v>140</v>
      </c>
      <c r="AL9119" s="22">
        <v>9117</v>
      </c>
    </row>
    <row r="9120" spans="7:38" s="10" customFormat="1">
      <c r="G9120" s="18"/>
      <c r="H9120" s="18"/>
      <c r="I9120" s="18"/>
      <c r="J9120" s="18"/>
      <c r="L9120" s="13"/>
      <c r="M9120" s="13" t="s">
        <v>17197</v>
      </c>
      <c r="N9120" s="13" t="s">
        <v>17198</v>
      </c>
      <c r="O9120" s="13" t="s">
        <v>17197</v>
      </c>
      <c r="AC9120" s="22" t="s">
        <v>30806</v>
      </c>
      <c r="AD9120" s="24" t="s">
        <v>17147</v>
      </c>
      <c r="AE9120" s="24" t="s">
        <v>17148</v>
      </c>
      <c r="AF9120" s="24"/>
      <c r="AG9120" s="24" t="s">
        <v>21523</v>
      </c>
      <c r="AH9120" s="24" t="s">
        <v>1612</v>
      </c>
      <c r="AI9120" s="24" t="s">
        <v>1613</v>
      </c>
      <c r="AJ9120" s="24" t="s">
        <v>139</v>
      </c>
      <c r="AK9120" s="24" t="s">
        <v>140</v>
      </c>
      <c r="AL9120" s="22">
        <v>9118</v>
      </c>
    </row>
    <row r="9121" spans="7:38" s="10" customFormat="1">
      <c r="G9121" s="18"/>
      <c r="H9121" s="18"/>
      <c r="I9121" s="18"/>
      <c r="J9121" s="18"/>
      <c r="L9121" s="13"/>
      <c r="M9121" s="13" t="s">
        <v>17199</v>
      </c>
      <c r="N9121" s="13" t="s">
        <v>17200</v>
      </c>
      <c r="O9121" s="13" t="s">
        <v>17199</v>
      </c>
      <c r="AC9121" s="22" t="s">
        <v>30807</v>
      </c>
      <c r="AD9121" s="24" t="s">
        <v>17149</v>
      </c>
      <c r="AE9121" s="24" t="s">
        <v>5431</v>
      </c>
      <c r="AF9121" s="24"/>
      <c r="AG9121" s="24" t="s">
        <v>21523</v>
      </c>
      <c r="AH9121" s="24" t="s">
        <v>1612</v>
      </c>
      <c r="AI9121" s="24" t="s">
        <v>1613</v>
      </c>
      <c r="AJ9121" s="24" t="s">
        <v>139</v>
      </c>
      <c r="AK9121" s="24" t="s">
        <v>140</v>
      </c>
      <c r="AL9121" s="22">
        <v>9119</v>
      </c>
    </row>
    <row r="9122" spans="7:38" s="10" customFormat="1">
      <c r="G9122" s="18"/>
      <c r="H9122" s="18"/>
      <c r="I9122" s="18"/>
      <c r="J9122" s="18"/>
      <c r="L9122" s="13"/>
      <c r="M9122" s="13" t="s">
        <v>17201</v>
      </c>
      <c r="N9122" s="13" t="s">
        <v>17202</v>
      </c>
      <c r="O9122" s="13" t="s">
        <v>17201</v>
      </c>
      <c r="AC9122" s="22" t="s">
        <v>30808</v>
      </c>
      <c r="AD9122" s="24" t="s">
        <v>17150</v>
      </c>
      <c r="AE9122" s="24" t="s">
        <v>17151</v>
      </c>
      <c r="AF9122" s="24"/>
      <c r="AG9122" s="24" t="s">
        <v>21523</v>
      </c>
      <c r="AH9122" s="24" t="s">
        <v>1612</v>
      </c>
      <c r="AI9122" s="24" t="s">
        <v>1613</v>
      </c>
      <c r="AJ9122" s="24" t="s">
        <v>139</v>
      </c>
      <c r="AK9122" s="24" t="s">
        <v>140</v>
      </c>
      <c r="AL9122" s="22">
        <v>9120</v>
      </c>
    </row>
    <row r="9123" spans="7:38" s="10" customFormat="1">
      <c r="G9123" s="18"/>
      <c r="H9123" s="18"/>
      <c r="I9123" s="18"/>
      <c r="J9123" s="18"/>
      <c r="L9123" s="13"/>
      <c r="M9123" s="13" t="s">
        <v>17203</v>
      </c>
      <c r="N9123" s="13" t="s">
        <v>17204</v>
      </c>
      <c r="O9123" s="13" t="s">
        <v>17203</v>
      </c>
      <c r="AC9123" s="22" t="s">
        <v>30809</v>
      </c>
      <c r="AD9123" s="24" t="s">
        <v>17152</v>
      </c>
      <c r="AE9123" s="24" t="s">
        <v>17153</v>
      </c>
      <c r="AF9123" s="24"/>
      <c r="AG9123" s="24" t="s">
        <v>21523</v>
      </c>
      <c r="AH9123" s="24" t="s">
        <v>1612</v>
      </c>
      <c r="AI9123" s="24" t="s">
        <v>1613</v>
      </c>
      <c r="AJ9123" s="24" t="s">
        <v>139</v>
      </c>
      <c r="AK9123" s="24" t="s">
        <v>140</v>
      </c>
      <c r="AL9123" s="22">
        <v>9121</v>
      </c>
    </row>
    <row r="9124" spans="7:38" s="10" customFormat="1">
      <c r="G9124" s="18"/>
      <c r="H9124" s="18"/>
      <c r="I9124" s="18"/>
      <c r="J9124" s="18"/>
      <c r="L9124" s="13"/>
      <c r="M9124" s="13" t="s">
        <v>17205</v>
      </c>
      <c r="N9124" s="13" t="s">
        <v>17206</v>
      </c>
      <c r="O9124" s="13" t="s">
        <v>17205</v>
      </c>
      <c r="AC9124" s="22" t="s">
        <v>30810</v>
      </c>
      <c r="AD9124" s="24" t="s">
        <v>17154</v>
      </c>
      <c r="AE9124" s="24" t="s">
        <v>17155</v>
      </c>
      <c r="AF9124" s="24"/>
      <c r="AG9124" s="24" t="s">
        <v>21523</v>
      </c>
      <c r="AH9124" s="24" t="s">
        <v>1612</v>
      </c>
      <c r="AI9124" s="24" t="s">
        <v>1613</v>
      </c>
      <c r="AJ9124" s="24" t="s">
        <v>139</v>
      </c>
      <c r="AK9124" s="24" t="s">
        <v>140</v>
      </c>
      <c r="AL9124" s="22">
        <v>9122</v>
      </c>
    </row>
    <row r="9125" spans="7:38" s="10" customFormat="1">
      <c r="G9125" s="18"/>
      <c r="H9125" s="18"/>
      <c r="I9125" s="18"/>
      <c r="J9125" s="18"/>
      <c r="L9125" s="13"/>
      <c r="M9125" s="13" t="s">
        <v>17207</v>
      </c>
      <c r="N9125" s="13" t="s">
        <v>17208</v>
      </c>
      <c r="O9125" s="13" t="s">
        <v>17207</v>
      </c>
      <c r="AC9125" s="22" t="s">
        <v>30811</v>
      </c>
      <c r="AD9125" s="24" t="s">
        <v>17156</v>
      </c>
      <c r="AE9125" s="24" t="s">
        <v>17157</v>
      </c>
      <c r="AF9125" s="24"/>
      <c r="AG9125" s="24" t="s">
        <v>21523</v>
      </c>
      <c r="AH9125" s="24" t="s">
        <v>1614</v>
      </c>
      <c r="AI9125" s="24" t="s">
        <v>1615</v>
      </c>
      <c r="AJ9125" s="24" t="s">
        <v>139</v>
      </c>
      <c r="AK9125" s="24" t="s">
        <v>140</v>
      </c>
      <c r="AL9125" s="22">
        <v>9123</v>
      </c>
    </row>
    <row r="9126" spans="7:38" s="10" customFormat="1">
      <c r="G9126" s="18"/>
      <c r="H9126" s="18"/>
      <c r="I9126" s="18"/>
      <c r="J9126" s="18"/>
      <c r="L9126" s="13"/>
      <c r="M9126" s="13" t="s">
        <v>17209</v>
      </c>
      <c r="N9126" s="13" t="s">
        <v>17210</v>
      </c>
      <c r="O9126" s="13" t="s">
        <v>17209</v>
      </c>
      <c r="AC9126" s="22" t="s">
        <v>30812</v>
      </c>
      <c r="AD9126" s="24" t="s">
        <v>17158</v>
      </c>
      <c r="AE9126" s="24" t="s">
        <v>14718</v>
      </c>
      <c r="AF9126" s="24"/>
      <c r="AG9126" s="24" t="s">
        <v>21523</v>
      </c>
      <c r="AH9126" s="24" t="s">
        <v>1614</v>
      </c>
      <c r="AI9126" s="24" t="s">
        <v>1615</v>
      </c>
      <c r="AJ9126" s="24" t="s">
        <v>139</v>
      </c>
      <c r="AK9126" s="24" t="s">
        <v>140</v>
      </c>
      <c r="AL9126" s="22">
        <v>9124</v>
      </c>
    </row>
    <row r="9127" spans="7:38" s="10" customFormat="1">
      <c r="G9127" s="18"/>
      <c r="H9127" s="18"/>
      <c r="I9127" s="18"/>
      <c r="J9127" s="18"/>
      <c r="L9127" s="13"/>
      <c r="M9127" s="13" t="s">
        <v>17211</v>
      </c>
      <c r="N9127" s="13" t="s">
        <v>17212</v>
      </c>
      <c r="O9127" s="13" t="s">
        <v>17211</v>
      </c>
      <c r="AC9127" s="22" t="s">
        <v>30813</v>
      </c>
      <c r="AD9127" s="24" t="s">
        <v>17159</v>
      </c>
      <c r="AE9127" s="24" t="s">
        <v>17160</v>
      </c>
      <c r="AF9127" s="24"/>
      <c r="AG9127" s="24" t="s">
        <v>21523</v>
      </c>
      <c r="AH9127" s="24" t="s">
        <v>1614</v>
      </c>
      <c r="AI9127" s="24" t="s">
        <v>1615</v>
      </c>
      <c r="AJ9127" s="24" t="s">
        <v>139</v>
      </c>
      <c r="AK9127" s="24" t="s">
        <v>140</v>
      </c>
      <c r="AL9127" s="22">
        <v>9125</v>
      </c>
    </row>
    <row r="9128" spans="7:38" s="10" customFormat="1">
      <c r="G9128" s="18"/>
      <c r="H9128" s="18"/>
      <c r="I9128" s="18"/>
      <c r="J9128" s="18"/>
      <c r="L9128" s="13"/>
      <c r="M9128" s="13" t="s">
        <v>17213</v>
      </c>
      <c r="N9128" s="13" t="s">
        <v>4096</v>
      </c>
      <c r="O9128" s="13" t="s">
        <v>17213</v>
      </c>
      <c r="AC9128" s="22" t="s">
        <v>30814</v>
      </c>
      <c r="AD9128" s="24" t="s">
        <v>17161</v>
      </c>
      <c r="AE9128" s="24" t="s">
        <v>13658</v>
      </c>
      <c r="AF9128" s="24"/>
      <c r="AG9128" s="24" t="s">
        <v>21523</v>
      </c>
      <c r="AH9128" s="24" t="s">
        <v>1614</v>
      </c>
      <c r="AI9128" s="24" t="s">
        <v>1615</v>
      </c>
      <c r="AJ9128" s="24" t="s">
        <v>139</v>
      </c>
      <c r="AK9128" s="24" t="s">
        <v>140</v>
      </c>
      <c r="AL9128" s="22">
        <v>9126</v>
      </c>
    </row>
    <row r="9129" spans="7:38" s="10" customFormat="1">
      <c r="G9129" s="18"/>
      <c r="H9129" s="18"/>
      <c r="I9129" s="18"/>
      <c r="J9129" s="18"/>
      <c r="L9129" s="13"/>
      <c r="M9129" s="13" t="s">
        <v>17214</v>
      </c>
      <c r="N9129" s="13" t="s">
        <v>15152</v>
      </c>
      <c r="O9129" s="13" t="s">
        <v>17214</v>
      </c>
      <c r="AC9129" s="22" t="s">
        <v>30815</v>
      </c>
      <c r="AD9129" s="24" t="s">
        <v>17162</v>
      </c>
      <c r="AE9129" s="24" t="s">
        <v>17163</v>
      </c>
      <c r="AF9129" s="24"/>
      <c r="AG9129" s="24" t="s">
        <v>21523</v>
      </c>
      <c r="AH9129" s="24" t="s">
        <v>1614</v>
      </c>
      <c r="AI9129" s="24" t="s">
        <v>1615</v>
      </c>
      <c r="AJ9129" s="24" t="s">
        <v>139</v>
      </c>
      <c r="AK9129" s="24" t="s">
        <v>140</v>
      </c>
      <c r="AL9129" s="22">
        <v>9127</v>
      </c>
    </row>
    <row r="9130" spans="7:38" s="10" customFormat="1">
      <c r="G9130" s="18"/>
      <c r="H9130" s="18"/>
      <c r="I9130" s="18"/>
      <c r="J9130" s="18"/>
      <c r="L9130" s="13"/>
      <c r="M9130" s="13" t="s">
        <v>17215</v>
      </c>
      <c r="N9130" s="13" t="s">
        <v>17216</v>
      </c>
      <c r="O9130" s="13" t="s">
        <v>17215</v>
      </c>
      <c r="AC9130" s="22" t="s">
        <v>30816</v>
      </c>
      <c r="AD9130" s="24" t="s">
        <v>17164</v>
      </c>
      <c r="AE9130" s="24" t="s">
        <v>13527</v>
      </c>
      <c r="AF9130" s="24"/>
      <c r="AG9130" s="24" t="s">
        <v>21523</v>
      </c>
      <c r="AH9130" s="24" t="s">
        <v>1614</v>
      </c>
      <c r="AI9130" s="24" t="s">
        <v>1615</v>
      </c>
      <c r="AJ9130" s="24" t="s">
        <v>139</v>
      </c>
      <c r="AK9130" s="24" t="s">
        <v>140</v>
      </c>
      <c r="AL9130" s="22">
        <v>9128</v>
      </c>
    </row>
    <row r="9131" spans="7:38" s="10" customFormat="1">
      <c r="G9131" s="18"/>
      <c r="H9131" s="18"/>
      <c r="I9131" s="18"/>
      <c r="J9131" s="18"/>
      <c r="L9131" s="13"/>
      <c r="M9131" s="13" t="s">
        <v>17518</v>
      </c>
      <c r="N9131" s="13" t="s">
        <v>17519</v>
      </c>
      <c r="O9131" s="13" t="s">
        <v>17518</v>
      </c>
      <c r="AC9131" s="22" t="s">
        <v>30817</v>
      </c>
      <c r="AD9131" s="24" t="s">
        <v>17165</v>
      </c>
      <c r="AE9131" s="24" t="s">
        <v>17166</v>
      </c>
      <c r="AF9131" s="24"/>
      <c r="AG9131" s="24" t="s">
        <v>21523</v>
      </c>
      <c r="AH9131" s="24" t="s">
        <v>1614</v>
      </c>
      <c r="AI9131" s="24" t="s">
        <v>1615</v>
      </c>
      <c r="AJ9131" s="24" t="s">
        <v>139</v>
      </c>
      <c r="AK9131" s="24" t="s">
        <v>140</v>
      </c>
      <c r="AL9131" s="22">
        <v>9129</v>
      </c>
    </row>
    <row r="9132" spans="7:38" s="10" customFormat="1">
      <c r="G9132" s="18"/>
      <c r="H9132" s="18"/>
      <c r="I9132" s="18"/>
      <c r="J9132" s="18"/>
      <c r="L9132" s="13"/>
      <c r="M9132" s="13" t="s">
        <v>17520</v>
      </c>
      <c r="N9132" s="13" t="s">
        <v>17521</v>
      </c>
      <c r="O9132" s="13" t="s">
        <v>17520</v>
      </c>
      <c r="AC9132" s="22" t="s">
        <v>30818</v>
      </c>
      <c r="AD9132" s="24" t="s">
        <v>17167</v>
      </c>
      <c r="AE9132" s="24" t="s">
        <v>5055</v>
      </c>
      <c r="AF9132" s="24"/>
      <c r="AG9132" s="24" t="s">
        <v>21523</v>
      </c>
      <c r="AH9132" s="24" t="s">
        <v>1614</v>
      </c>
      <c r="AI9132" s="24" t="s">
        <v>1615</v>
      </c>
      <c r="AJ9132" s="24" t="s">
        <v>139</v>
      </c>
      <c r="AK9132" s="24" t="s">
        <v>140</v>
      </c>
      <c r="AL9132" s="22">
        <v>9130</v>
      </c>
    </row>
    <row r="9133" spans="7:38" s="10" customFormat="1">
      <c r="G9133" s="18"/>
      <c r="H9133" s="18"/>
      <c r="I9133" s="18"/>
      <c r="J9133" s="18"/>
      <c r="L9133" s="13"/>
      <c r="M9133" s="13" t="s">
        <v>17522</v>
      </c>
      <c r="N9133" s="13" t="s">
        <v>17523</v>
      </c>
      <c r="O9133" s="13" t="s">
        <v>17522</v>
      </c>
      <c r="AC9133" s="22" t="s">
        <v>30819</v>
      </c>
      <c r="AD9133" s="24" t="s">
        <v>17168</v>
      </c>
      <c r="AE9133" s="24" t="s">
        <v>17169</v>
      </c>
      <c r="AF9133" s="24"/>
      <c r="AG9133" s="24" t="s">
        <v>21523</v>
      </c>
      <c r="AH9133" s="24" t="s">
        <v>1614</v>
      </c>
      <c r="AI9133" s="24" t="s">
        <v>1615</v>
      </c>
      <c r="AJ9133" s="24" t="s">
        <v>139</v>
      </c>
      <c r="AK9133" s="24" t="s">
        <v>140</v>
      </c>
      <c r="AL9133" s="22">
        <v>9131</v>
      </c>
    </row>
    <row r="9134" spans="7:38" s="10" customFormat="1">
      <c r="G9134" s="18"/>
      <c r="H9134" s="18"/>
      <c r="I9134" s="18"/>
      <c r="J9134" s="18"/>
      <c r="L9134" s="13"/>
      <c r="M9134" s="13" t="s">
        <v>17524</v>
      </c>
      <c r="N9134" s="13" t="s">
        <v>17525</v>
      </c>
      <c r="O9134" s="13" t="s">
        <v>17524</v>
      </c>
      <c r="AC9134" s="22" t="s">
        <v>30820</v>
      </c>
      <c r="AD9134" s="24" t="s">
        <v>17170</v>
      </c>
      <c r="AE9134" s="24" t="s">
        <v>17171</v>
      </c>
      <c r="AF9134" s="24"/>
      <c r="AG9134" s="24" t="s">
        <v>21523</v>
      </c>
      <c r="AH9134" s="24" t="s">
        <v>1614</v>
      </c>
      <c r="AI9134" s="24" t="s">
        <v>1615</v>
      </c>
      <c r="AJ9134" s="24" t="s">
        <v>139</v>
      </c>
      <c r="AK9134" s="24" t="s">
        <v>140</v>
      </c>
      <c r="AL9134" s="22">
        <v>9132</v>
      </c>
    </row>
    <row r="9135" spans="7:38" s="10" customFormat="1">
      <c r="G9135" s="18"/>
      <c r="H9135" s="18"/>
      <c r="I9135" s="18"/>
      <c r="J9135" s="18"/>
      <c r="L9135" s="13"/>
      <c r="M9135" s="13" t="s">
        <v>17526</v>
      </c>
      <c r="N9135" s="13" t="s">
        <v>5029</v>
      </c>
      <c r="O9135" s="13" t="s">
        <v>17526</v>
      </c>
      <c r="AC9135" s="22" t="s">
        <v>30821</v>
      </c>
      <c r="AD9135" s="24" t="s">
        <v>17172</v>
      </c>
      <c r="AE9135" s="24" t="s">
        <v>17173</v>
      </c>
      <c r="AF9135" s="24"/>
      <c r="AG9135" s="24" t="s">
        <v>21523</v>
      </c>
      <c r="AH9135" s="24" t="s">
        <v>1614</v>
      </c>
      <c r="AI9135" s="24" t="s">
        <v>1615</v>
      </c>
      <c r="AJ9135" s="24" t="s">
        <v>139</v>
      </c>
      <c r="AK9135" s="24" t="s">
        <v>140</v>
      </c>
      <c r="AL9135" s="22">
        <v>9133</v>
      </c>
    </row>
    <row r="9136" spans="7:38" s="10" customFormat="1">
      <c r="G9136" s="18"/>
      <c r="H9136" s="18"/>
      <c r="I9136" s="18"/>
      <c r="J9136" s="18"/>
      <c r="L9136" s="13"/>
      <c r="M9136" s="13" t="s">
        <v>17527</v>
      </c>
      <c r="N9136" s="13" t="s">
        <v>2739</v>
      </c>
      <c r="O9136" s="13" t="s">
        <v>17527</v>
      </c>
      <c r="AC9136" s="22" t="s">
        <v>30822</v>
      </c>
      <c r="AD9136" s="24" t="s">
        <v>17174</v>
      </c>
      <c r="AE9136" s="24" t="s">
        <v>14344</v>
      </c>
      <c r="AF9136" s="24"/>
      <c r="AG9136" s="24" t="s">
        <v>21523</v>
      </c>
      <c r="AH9136" s="24" t="s">
        <v>1614</v>
      </c>
      <c r="AI9136" s="24" t="s">
        <v>1615</v>
      </c>
      <c r="AJ9136" s="24" t="s">
        <v>139</v>
      </c>
      <c r="AK9136" s="24" t="s">
        <v>140</v>
      </c>
      <c r="AL9136" s="22">
        <v>9134</v>
      </c>
    </row>
    <row r="9137" spans="7:38" s="10" customFormat="1">
      <c r="G9137" s="18"/>
      <c r="H9137" s="18"/>
      <c r="I9137" s="18"/>
      <c r="J9137" s="18"/>
      <c r="L9137" s="13"/>
      <c r="M9137" s="13" t="s">
        <v>17528</v>
      </c>
      <c r="N9137" s="13" t="s">
        <v>17529</v>
      </c>
      <c r="O9137" s="13" t="s">
        <v>17528</v>
      </c>
      <c r="AC9137" s="22" t="s">
        <v>30823</v>
      </c>
      <c r="AD9137" s="24" t="s">
        <v>17175</v>
      </c>
      <c r="AE9137" s="24" t="s">
        <v>12492</v>
      </c>
      <c r="AF9137" s="24"/>
      <c r="AG9137" s="24" t="s">
        <v>21269</v>
      </c>
      <c r="AH9137" s="24" t="s">
        <v>1616</v>
      </c>
      <c r="AI9137" s="24" t="s">
        <v>1617</v>
      </c>
      <c r="AJ9137" s="24" t="s">
        <v>141</v>
      </c>
      <c r="AK9137" s="24" t="s">
        <v>142</v>
      </c>
      <c r="AL9137" s="22">
        <v>9135</v>
      </c>
    </row>
    <row r="9138" spans="7:38" s="10" customFormat="1">
      <c r="G9138" s="18"/>
      <c r="H9138" s="18"/>
      <c r="I9138" s="18"/>
      <c r="J9138" s="18"/>
      <c r="L9138" s="13"/>
      <c r="M9138" s="13" t="s">
        <v>17530</v>
      </c>
      <c r="N9138" s="13" t="s">
        <v>5080</v>
      </c>
      <c r="O9138" s="13" t="s">
        <v>17530</v>
      </c>
      <c r="AC9138" s="22" t="s">
        <v>30824</v>
      </c>
      <c r="AD9138" s="24" t="s">
        <v>17176</v>
      </c>
      <c r="AE9138" s="24" t="s">
        <v>17177</v>
      </c>
      <c r="AF9138" s="24" t="s">
        <v>30825</v>
      </c>
      <c r="AG9138" s="24" t="s">
        <v>21269</v>
      </c>
      <c r="AH9138" s="24" t="s">
        <v>1616</v>
      </c>
      <c r="AI9138" s="24" t="s">
        <v>1617</v>
      </c>
      <c r="AJ9138" s="24" t="s">
        <v>141</v>
      </c>
      <c r="AK9138" s="24" t="s">
        <v>142</v>
      </c>
      <c r="AL9138" s="22">
        <v>9136</v>
      </c>
    </row>
    <row r="9139" spans="7:38" s="10" customFormat="1">
      <c r="G9139" s="18"/>
      <c r="H9139" s="18"/>
      <c r="I9139" s="18"/>
      <c r="J9139" s="18"/>
      <c r="L9139" s="13"/>
      <c r="M9139" s="13" t="s">
        <v>17531</v>
      </c>
      <c r="N9139" s="13" t="s">
        <v>17532</v>
      </c>
      <c r="O9139" s="13" t="s">
        <v>17531</v>
      </c>
      <c r="AC9139" s="22" t="s">
        <v>30826</v>
      </c>
      <c r="AD9139" s="24" t="s">
        <v>17178</v>
      </c>
      <c r="AE9139" s="24" t="s">
        <v>12490</v>
      </c>
      <c r="AF9139" s="24"/>
      <c r="AG9139" s="24" t="s">
        <v>21269</v>
      </c>
      <c r="AH9139" s="24" t="s">
        <v>1616</v>
      </c>
      <c r="AI9139" s="24" t="s">
        <v>1617</v>
      </c>
      <c r="AJ9139" s="24" t="s">
        <v>141</v>
      </c>
      <c r="AK9139" s="24" t="s">
        <v>142</v>
      </c>
      <c r="AL9139" s="22">
        <v>9137</v>
      </c>
    </row>
    <row r="9140" spans="7:38" s="10" customFormat="1">
      <c r="G9140" s="18"/>
      <c r="H9140" s="18"/>
      <c r="I9140" s="18"/>
      <c r="J9140" s="18"/>
      <c r="L9140" s="13"/>
      <c r="M9140" s="13" t="s">
        <v>17533</v>
      </c>
      <c r="N9140" s="13" t="s">
        <v>17534</v>
      </c>
      <c r="O9140" s="13" t="s">
        <v>17533</v>
      </c>
      <c r="AC9140" s="22" t="s">
        <v>30827</v>
      </c>
      <c r="AD9140" s="24" t="s">
        <v>17179</v>
      </c>
      <c r="AE9140" s="24" t="s">
        <v>12488</v>
      </c>
      <c r="AF9140" s="24"/>
      <c r="AG9140" s="24" t="s">
        <v>21269</v>
      </c>
      <c r="AH9140" s="24" t="s">
        <v>1616</v>
      </c>
      <c r="AI9140" s="24" t="s">
        <v>1617</v>
      </c>
      <c r="AJ9140" s="24" t="s">
        <v>141</v>
      </c>
      <c r="AK9140" s="24" t="s">
        <v>142</v>
      </c>
      <c r="AL9140" s="22">
        <v>9138</v>
      </c>
    </row>
    <row r="9141" spans="7:38" s="10" customFormat="1">
      <c r="G9141" s="18"/>
      <c r="H9141" s="18"/>
      <c r="I9141" s="18"/>
      <c r="J9141" s="18"/>
      <c r="L9141" s="13"/>
      <c r="M9141" s="13" t="s">
        <v>17535</v>
      </c>
      <c r="N9141" s="13" t="s">
        <v>17536</v>
      </c>
      <c r="O9141" s="13" t="s">
        <v>17535</v>
      </c>
      <c r="AC9141" s="22" t="s">
        <v>30828</v>
      </c>
      <c r="AD9141" s="24" t="s">
        <v>17180</v>
      </c>
      <c r="AE9141" s="24" t="s">
        <v>12484</v>
      </c>
      <c r="AF9141" s="24"/>
      <c r="AG9141" s="24" t="s">
        <v>21269</v>
      </c>
      <c r="AH9141" s="24" t="s">
        <v>1616</v>
      </c>
      <c r="AI9141" s="24" t="s">
        <v>1617</v>
      </c>
      <c r="AJ9141" s="24" t="s">
        <v>141</v>
      </c>
      <c r="AK9141" s="24" t="s">
        <v>142</v>
      </c>
      <c r="AL9141" s="22">
        <v>9139</v>
      </c>
    </row>
    <row r="9142" spans="7:38" s="10" customFormat="1">
      <c r="G9142" s="18"/>
      <c r="H9142" s="18"/>
      <c r="I9142" s="18"/>
      <c r="J9142" s="18"/>
      <c r="L9142" s="13"/>
      <c r="M9142" s="13" t="s">
        <v>17537</v>
      </c>
      <c r="N9142" s="13" t="s">
        <v>10974</v>
      </c>
      <c r="O9142" s="13" t="s">
        <v>17537</v>
      </c>
      <c r="AC9142" s="22" t="s">
        <v>30829</v>
      </c>
      <c r="AD9142" s="24" t="s">
        <v>17181</v>
      </c>
      <c r="AE9142" s="24" t="s">
        <v>12486</v>
      </c>
      <c r="AF9142" s="24"/>
      <c r="AG9142" s="24" t="s">
        <v>21269</v>
      </c>
      <c r="AH9142" s="24" t="s">
        <v>1616</v>
      </c>
      <c r="AI9142" s="24" t="s">
        <v>1617</v>
      </c>
      <c r="AJ9142" s="24" t="s">
        <v>141</v>
      </c>
      <c r="AK9142" s="24" t="s">
        <v>142</v>
      </c>
      <c r="AL9142" s="22">
        <v>9140</v>
      </c>
    </row>
    <row r="9143" spans="7:38" s="10" customFormat="1">
      <c r="G9143" s="18"/>
      <c r="H9143" s="18"/>
      <c r="I9143" s="18"/>
      <c r="J9143" s="18"/>
      <c r="L9143" s="13"/>
      <c r="M9143" s="13" t="s">
        <v>17538</v>
      </c>
      <c r="N9143" s="13" t="s">
        <v>9105</v>
      </c>
      <c r="O9143" s="13" t="s">
        <v>17538</v>
      </c>
      <c r="AC9143" s="22" t="s">
        <v>30830</v>
      </c>
      <c r="AD9143" s="24" t="s">
        <v>17182</v>
      </c>
      <c r="AE9143" s="24" t="s">
        <v>17183</v>
      </c>
      <c r="AF9143" s="24"/>
      <c r="AG9143" s="24" t="s">
        <v>21269</v>
      </c>
      <c r="AH9143" s="24" t="s">
        <v>1616</v>
      </c>
      <c r="AI9143" s="24" t="s">
        <v>1617</v>
      </c>
      <c r="AJ9143" s="24" t="s">
        <v>141</v>
      </c>
      <c r="AK9143" s="24" t="s">
        <v>142</v>
      </c>
      <c r="AL9143" s="22">
        <v>9141</v>
      </c>
    </row>
    <row r="9144" spans="7:38" s="10" customFormat="1">
      <c r="G9144" s="18"/>
      <c r="H9144" s="18"/>
      <c r="I9144" s="18"/>
      <c r="J9144" s="18"/>
      <c r="L9144" s="13"/>
      <c r="M9144" s="13" t="s">
        <v>17539</v>
      </c>
      <c r="N9144" s="13" t="s">
        <v>17540</v>
      </c>
      <c r="O9144" s="13" t="s">
        <v>17539</v>
      </c>
      <c r="AC9144" s="22" t="s">
        <v>30831</v>
      </c>
      <c r="AD9144" s="24" t="s">
        <v>17184</v>
      </c>
      <c r="AE9144" s="24" t="s">
        <v>12473</v>
      </c>
      <c r="AF9144" s="24"/>
      <c r="AG9144" s="24" t="s">
        <v>21269</v>
      </c>
      <c r="AH9144" s="24" t="s">
        <v>1616</v>
      </c>
      <c r="AI9144" s="24" t="s">
        <v>1617</v>
      </c>
      <c r="AJ9144" s="24" t="s">
        <v>141</v>
      </c>
      <c r="AK9144" s="24" t="s">
        <v>142</v>
      </c>
      <c r="AL9144" s="22">
        <v>9142</v>
      </c>
    </row>
    <row r="9145" spans="7:38" s="10" customFormat="1">
      <c r="G9145" s="18"/>
      <c r="H9145" s="18"/>
      <c r="I9145" s="18"/>
      <c r="J9145" s="18"/>
      <c r="L9145" s="13"/>
      <c r="M9145" s="13" t="s">
        <v>17541</v>
      </c>
      <c r="N9145" s="13" t="s">
        <v>17542</v>
      </c>
      <c r="O9145" s="13" t="s">
        <v>17541</v>
      </c>
      <c r="AC9145" s="22" t="s">
        <v>30832</v>
      </c>
      <c r="AD9145" s="24" t="s">
        <v>17185</v>
      </c>
      <c r="AE9145" s="24" t="s">
        <v>17186</v>
      </c>
      <c r="AF9145" s="24" t="s">
        <v>30833</v>
      </c>
      <c r="AG9145" s="24" t="s">
        <v>21269</v>
      </c>
      <c r="AH9145" s="24" t="s">
        <v>1616</v>
      </c>
      <c r="AI9145" s="24" t="s">
        <v>1617</v>
      </c>
      <c r="AJ9145" s="24" t="s">
        <v>141</v>
      </c>
      <c r="AK9145" s="24" t="s">
        <v>142</v>
      </c>
      <c r="AL9145" s="22">
        <v>9143</v>
      </c>
    </row>
    <row r="9146" spans="7:38" s="10" customFormat="1">
      <c r="G9146" s="18"/>
      <c r="H9146" s="18"/>
      <c r="I9146" s="18"/>
      <c r="J9146" s="18"/>
      <c r="L9146" s="13"/>
      <c r="M9146" s="13" t="s">
        <v>17543</v>
      </c>
      <c r="N9146" s="13" t="s">
        <v>12256</v>
      </c>
      <c r="O9146" s="13" t="s">
        <v>17543</v>
      </c>
      <c r="AC9146" s="22" t="s">
        <v>30834</v>
      </c>
      <c r="AD9146" s="24" t="s">
        <v>17187</v>
      </c>
      <c r="AE9146" s="24" t="s">
        <v>12471</v>
      </c>
      <c r="AF9146" s="24"/>
      <c r="AG9146" s="24" t="s">
        <v>21269</v>
      </c>
      <c r="AH9146" s="24" t="s">
        <v>1616</v>
      </c>
      <c r="AI9146" s="24" t="s">
        <v>1617</v>
      </c>
      <c r="AJ9146" s="24" t="s">
        <v>141</v>
      </c>
      <c r="AK9146" s="24" t="s">
        <v>142</v>
      </c>
      <c r="AL9146" s="22">
        <v>9144</v>
      </c>
    </row>
    <row r="9147" spans="7:38" s="10" customFormat="1">
      <c r="G9147" s="18"/>
      <c r="H9147" s="18"/>
      <c r="I9147" s="18"/>
      <c r="J9147" s="18"/>
      <c r="L9147" s="13"/>
      <c r="M9147" s="13" t="s">
        <v>17544</v>
      </c>
      <c r="N9147" s="13" t="s">
        <v>17545</v>
      </c>
      <c r="O9147" s="13" t="s">
        <v>17544</v>
      </c>
      <c r="AC9147" s="22" t="s">
        <v>30835</v>
      </c>
      <c r="AD9147" s="24" t="s">
        <v>17188</v>
      </c>
      <c r="AE9147" s="24" t="s">
        <v>12481</v>
      </c>
      <c r="AF9147" s="24"/>
      <c r="AG9147" s="24" t="s">
        <v>21269</v>
      </c>
      <c r="AH9147" s="24" t="s">
        <v>1616</v>
      </c>
      <c r="AI9147" s="24" t="s">
        <v>1617</v>
      </c>
      <c r="AJ9147" s="24" t="s">
        <v>141</v>
      </c>
      <c r="AK9147" s="24" t="s">
        <v>142</v>
      </c>
      <c r="AL9147" s="22">
        <v>9145</v>
      </c>
    </row>
    <row r="9148" spans="7:38" s="10" customFormat="1">
      <c r="G9148" s="18"/>
      <c r="H9148" s="18"/>
      <c r="I9148" s="18"/>
      <c r="J9148" s="18"/>
      <c r="L9148" s="13"/>
      <c r="M9148" s="13" t="s">
        <v>17546</v>
      </c>
      <c r="N9148" s="13" t="s">
        <v>14219</v>
      </c>
      <c r="O9148" s="13" t="s">
        <v>17546</v>
      </c>
      <c r="AC9148" s="22" t="s">
        <v>30836</v>
      </c>
      <c r="AD9148" s="24" t="s">
        <v>17189</v>
      </c>
      <c r="AE9148" s="24" t="s">
        <v>17190</v>
      </c>
      <c r="AF9148" s="24"/>
      <c r="AG9148" s="24" t="s">
        <v>21269</v>
      </c>
      <c r="AH9148" s="24" t="s">
        <v>1616</v>
      </c>
      <c r="AI9148" s="24" t="s">
        <v>1617</v>
      </c>
      <c r="AJ9148" s="24" t="s">
        <v>141</v>
      </c>
      <c r="AK9148" s="24" t="s">
        <v>142</v>
      </c>
      <c r="AL9148" s="22">
        <v>9146</v>
      </c>
    </row>
    <row r="9149" spans="7:38" s="10" customFormat="1">
      <c r="G9149" s="18"/>
      <c r="H9149" s="18"/>
      <c r="I9149" s="18"/>
      <c r="J9149" s="18"/>
      <c r="L9149" s="13"/>
      <c r="M9149" s="13" t="s">
        <v>17547</v>
      </c>
      <c r="N9149" s="13" t="s">
        <v>13874</v>
      </c>
      <c r="O9149" s="13" t="s">
        <v>17547</v>
      </c>
      <c r="AC9149" s="22" t="s">
        <v>30837</v>
      </c>
      <c r="AD9149" s="24" t="s">
        <v>17191</v>
      </c>
      <c r="AE9149" s="24" t="s">
        <v>17192</v>
      </c>
      <c r="AF9149" s="24" t="s">
        <v>30838</v>
      </c>
      <c r="AG9149" s="24" t="s">
        <v>21269</v>
      </c>
      <c r="AH9149" s="24" t="s">
        <v>1616</v>
      </c>
      <c r="AI9149" s="24" t="s">
        <v>1617</v>
      </c>
      <c r="AJ9149" s="24" t="s">
        <v>141</v>
      </c>
      <c r="AK9149" s="24" t="s">
        <v>142</v>
      </c>
      <c r="AL9149" s="22">
        <v>9147</v>
      </c>
    </row>
    <row r="9150" spans="7:38" s="10" customFormat="1">
      <c r="G9150" s="18"/>
      <c r="H9150" s="18"/>
      <c r="I9150" s="18"/>
      <c r="J9150" s="18"/>
      <c r="L9150" s="13"/>
      <c r="M9150" s="13" t="s">
        <v>17548</v>
      </c>
      <c r="N9150" s="13" t="s">
        <v>17549</v>
      </c>
      <c r="O9150" s="13" t="s">
        <v>17548</v>
      </c>
      <c r="AC9150" s="22" t="s">
        <v>30839</v>
      </c>
      <c r="AD9150" s="24" t="s">
        <v>17193</v>
      </c>
      <c r="AE9150" s="24" t="s">
        <v>12437</v>
      </c>
      <c r="AF9150" s="24"/>
      <c r="AG9150" s="24" t="s">
        <v>21269</v>
      </c>
      <c r="AH9150" s="24" t="s">
        <v>1616</v>
      </c>
      <c r="AI9150" s="24" t="s">
        <v>1617</v>
      </c>
      <c r="AJ9150" s="24" t="s">
        <v>141</v>
      </c>
      <c r="AK9150" s="24" t="s">
        <v>142</v>
      </c>
      <c r="AL9150" s="22">
        <v>9148</v>
      </c>
    </row>
    <row r="9151" spans="7:38" s="10" customFormat="1">
      <c r="G9151" s="18"/>
      <c r="H9151" s="18"/>
      <c r="I9151" s="18"/>
      <c r="J9151" s="18"/>
      <c r="L9151" s="13"/>
      <c r="M9151" s="13" t="s">
        <v>17550</v>
      </c>
      <c r="N9151" s="13" t="s">
        <v>17551</v>
      </c>
      <c r="O9151" s="13" t="s">
        <v>17550</v>
      </c>
      <c r="AC9151" s="22" t="s">
        <v>30840</v>
      </c>
      <c r="AD9151" s="24" t="s">
        <v>17194</v>
      </c>
      <c r="AE9151" s="24" t="s">
        <v>12439</v>
      </c>
      <c r="AF9151" s="24"/>
      <c r="AG9151" s="24" t="s">
        <v>21269</v>
      </c>
      <c r="AH9151" s="24" t="s">
        <v>1616</v>
      </c>
      <c r="AI9151" s="24" t="s">
        <v>1617</v>
      </c>
      <c r="AJ9151" s="24" t="s">
        <v>141</v>
      </c>
      <c r="AK9151" s="24" t="s">
        <v>142</v>
      </c>
      <c r="AL9151" s="22">
        <v>9149</v>
      </c>
    </row>
    <row r="9152" spans="7:38" s="10" customFormat="1">
      <c r="G9152" s="18"/>
      <c r="H9152" s="18"/>
      <c r="I9152" s="18"/>
      <c r="J9152" s="18"/>
      <c r="L9152" s="13"/>
      <c r="M9152" s="13" t="s">
        <v>17552</v>
      </c>
      <c r="N9152" s="13" t="s">
        <v>13546</v>
      </c>
      <c r="O9152" s="13" t="s">
        <v>17552</v>
      </c>
      <c r="AC9152" s="22" t="s">
        <v>30841</v>
      </c>
      <c r="AD9152" s="24" t="s">
        <v>17195</v>
      </c>
      <c r="AE9152" s="24" t="s">
        <v>12445</v>
      </c>
      <c r="AF9152" s="24"/>
      <c r="AG9152" s="24" t="s">
        <v>21269</v>
      </c>
      <c r="AH9152" s="24" t="s">
        <v>1616</v>
      </c>
      <c r="AI9152" s="24" t="s">
        <v>1617</v>
      </c>
      <c r="AJ9152" s="24" t="s">
        <v>141</v>
      </c>
      <c r="AK9152" s="24" t="s">
        <v>142</v>
      </c>
      <c r="AL9152" s="22">
        <v>9150</v>
      </c>
    </row>
    <row r="9153" spans="7:38" s="10" customFormat="1">
      <c r="G9153" s="18"/>
      <c r="H9153" s="18"/>
      <c r="I9153" s="18"/>
      <c r="J9153" s="18"/>
      <c r="L9153" s="13"/>
      <c r="M9153" s="13" t="s">
        <v>17553</v>
      </c>
      <c r="N9153" s="13" t="s">
        <v>17554</v>
      </c>
      <c r="O9153" s="13" t="s">
        <v>17553</v>
      </c>
      <c r="AC9153" s="22" t="s">
        <v>30842</v>
      </c>
      <c r="AD9153" s="24" t="s">
        <v>17196</v>
      </c>
      <c r="AE9153" s="24" t="s">
        <v>264</v>
      </c>
      <c r="AF9153" s="24"/>
      <c r="AG9153" s="24" t="s">
        <v>21523</v>
      </c>
      <c r="AH9153" s="24" t="s">
        <v>1616</v>
      </c>
      <c r="AI9153" s="24" t="s">
        <v>1617</v>
      </c>
      <c r="AJ9153" s="24" t="s">
        <v>141</v>
      </c>
      <c r="AK9153" s="24" t="s">
        <v>142</v>
      </c>
      <c r="AL9153" s="22">
        <v>9151</v>
      </c>
    </row>
    <row r="9154" spans="7:38" s="10" customFormat="1">
      <c r="G9154" s="18"/>
      <c r="H9154" s="18"/>
      <c r="I9154" s="18"/>
      <c r="J9154" s="18"/>
      <c r="L9154" s="13"/>
      <c r="M9154" s="13" t="s">
        <v>17555</v>
      </c>
      <c r="N9154" s="13" t="s">
        <v>166</v>
      </c>
      <c r="O9154" s="13" t="s">
        <v>17555</v>
      </c>
      <c r="AC9154" s="22" t="s">
        <v>30843</v>
      </c>
      <c r="AD9154" s="24" t="s">
        <v>17197</v>
      </c>
      <c r="AE9154" s="24" t="s">
        <v>17198</v>
      </c>
      <c r="AF9154" s="24"/>
      <c r="AG9154" s="24" t="s">
        <v>21269</v>
      </c>
      <c r="AH9154" s="24" t="s">
        <v>1618</v>
      </c>
      <c r="AI9154" s="24" t="s">
        <v>1619</v>
      </c>
      <c r="AJ9154" s="24" t="s">
        <v>141</v>
      </c>
      <c r="AK9154" s="24" t="s">
        <v>142</v>
      </c>
      <c r="AL9154" s="22">
        <v>9152</v>
      </c>
    </row>
    <row r="9155" spans="7:38" s="10" customFormat="1">
      <c r="G9155" s="18"/>
      <c r="H9155" s="18"/>
      <c r="I9155" s="18"/>
      <c r="J9155" s="18"/>
      <c r="L9155" s="13"/>
      <c r="M9155" s="13" t="s">
        <v>17556</v>
      </c>
      <c r="N9155" s="13" t="s">
        <v>17557</v>
      </c>
      <c r="O9155" s="13" t="s">
        <v>17556</v>
      </c>
      <c r="AC9155" s="22" t="s">
        <v>30844</v>
      </c>
      <c r="AD9155" s="24" t="s">
        <v>17199</v>
      </c>
      <c r="AE9155" s="24" t="s">
        <v>17200</v>
      </c>
      <c r="AF9155" s="24"/>
      <c r="AG9155" s="24" t="s">
        <v>21269</v>
      </c>
      <c r="AH9155" s="24" t="s">
        <v>1618</v>
      </c>
      <c r="AI9155" s="24" t="s">
        <v>1619</v>
      </c>
      <c r="AJ9155" s="24" t="s">
        <v>141</v>
      </c>
      <c r="AK9155" s="24" t="s">
        <v>142</v>
      </c>
      <c r="AL9155" s="22">
        <v>9153</v>
      </c>
    </row>
    <row r="9156" spans="7:38" s="10" customFormat="1">
      <c r="G9156" s="18"/>
      <c r="H9156" s="18"/>
      <c r="I9156" s="18"/>
      <c r="J9156" s="18"/>
      <c r="L9156" s="13"/>
      <c r="M9156" s="13" t="s">
        <v>17558</v>
      </c>
      <c r="N9156" s="13" t="s">
        <v>14747</v>
      </c>
      <c r="O9156" s="13" t="s">
        <v>17558</v>
      </c>
      <c r="AC9156" s="22" t="s">
        <v>30845</v>
      </c>
      <c r="AD9156" s="24" t="s">
        <v>17201</v>
      </c>
      <c r="AE9156" s="24" t="s">
        <v>17202</v>
      </c>
      <c r="AF9156" s="24"/>
      <c r="AG9156" s="24" t="s">
        <v>21269</v>
      </c>
      <c r="AH9156" s="24" t="s">
        <v>1618</v>
      </c>
      <c r="AI9156" s="24" t="s">
        <v>1619</v>
      </c>
      <c r="AJ9156" s="24" t="s">
        <v>141</v>
      </c>
      <c r="AK9156" s="24" t="s">
        <v>142</v>
      </c>
      <c r="AL9156" s="22">
        <v>9154</v>
      </c>
    </row>
    <row r="9157" spans="7:38" s="10" customFormat="1">
      <c r="G9157" s="18"/>
      <c r="H9157" s="18"/>
      <c r="I9157" s="18"/>
      <c r="J9157" s="18"/>
      <c r="L9157" s="13"/>
      <c r="M9157" s="13" t="s">
        <v>17559</v>
      </c>
      <c r="N9157" s="13" t="s">
        <v>12673</v>
      </c>
      <c r="O9157" s="13" t="s">
        <v>17559</v>
      </c>
      <c r="AC9157" s="22" t="s">
        <v>30846</v>
      </c>
      <c r="AD9157" s="24" t="s">
        <v>17203</v>
      </c>
      <c r="AE9157" s="24" t="s">
        <v>17204</v>
      </c>
      <c r="AF9157" s="24"/>
      <c r="AG9157" s="24" t="s">
        <v>21269</v>
      </c>
      <c r="AH9157" s="24" t="s">
        <v>1618</v>
      </c>
      <c r="AI9157" s="24" t="s">
        <v>1619</v>
      </c>
      <c r="AJ9157" s="24" t="s">
        <v>141</v>
      </c>
      <c r="AK9157" s="24" t="s">
        <v>142</v>
      </c>
      <c r="AL9157" s="22">
        <v>9155</v>
      </c>
    </row>
    <row r="9158" spans="7:38" s="10" customFormat="1">
      <c r="G9158" s="18"/>
      <c r="H9158" s="18"/>
      <c r="I9158" s="18"/>
      <c r="J9158" s="18"/>
      <c r="L9158" s="13"/>
      <c r="M9158" s="13" t="s">
        <v>17560</v>
      </c>
      <c r="N9158" s="13" t="s">
        <v>17561</v>
      </c>
      <c r="O9158" s="13" t="s">
        <v>17560</v>
      </c>
      <c r="AC9158" s="22" t="s">
        <v>30847</v>
      </c>
      <c r="AD9158" s="24" t="s">
        <v>17205</v>
      </c>
      <c r="AE9158" s="24" t="s">
        <v>17206</v>
      </c>
      <c r="AF9158" s="24" t="s">
        <v>30848</v>
      </c>
      <c r="AG9158" s="24" t="s">
        <v>21269</v>
      </c>
      <c r="AH9158" s="24" t="s">
        <v>1618</v>
      </c>
      <c r="AI9158" s="24" t="s">
        <v>1619</v>
      </c>
      <c r="AJ9158" s="24" t="s">
        <v>141</v>
      </c>
      <c r="AK9158" s="24" t="s">
        <v>142</v>
      </c>
      <c r="AL9158" s="22">
        <v>9156</v>
      </c>
    </row>
    <row r="9159" spans="7:38" s="10" customFormat="1">
      <c r="G9159" s="18"/>
      <c r="H9159" s="18"/>
      <c r="I9159" s="18"/>
      <c r="J9159" s="18"/>
      <c r="L9159" s="13"/>
      <c r="M9159" s="13" t="s">
        <v>17562</v>
      </c>
      <c r="N9159" s="13" t="s">
        <v>16149</v>
      </c>
      <c r="O9159" s="13" t="s">
        <v>17562</v>
      </c>
      <c r="AC9159" s="22" t="s">
        <v>30849</v>
      </c>
      <c r="AD9159" s="24" t="s">
        <v>17207</v>
      </c>
      <c r="AE9159" s="24" t="s">
        <v>17208</v>
      </c>
      <c r="AF9159" s="24"/>
      <c r="AG9159" s="24" t="s">
        <v>21269</v>
      </c>
      <c r="AH9159" s="24" t="s">
        <v>1618</v>
      </c>
      <c r="AI9159" s="24" t="s">
        <v>1619</v>
      </c>
      <c r="AJ9159" s="24" t="s">
        <v>141</v>
      </c>
      <c r="AK9159" s="24" t="s">
        <v>142</v>
      </c>
      <c r="AL9159" s="22">
        <v>9157</v>
      </c>
    </row>
    <row r="9160" spans="7:38" s="10" customFormat="1">
      <c r="G9160" s="18"/>
      <c r="H9160" s="18"/>
      <c r="I9160" s="18"/>
      <c r="J9160" s="18"/>
      <c r="L9160" s="13"/>
      <c r="M9160" s="13" t="s">
        <v>17563</v>
      </c>
      <c r="N9160" s="13" t="s">
        <v>17564</v>
      </c>
      <c r="O9160" s="13" t="s">
        <v>17563</v>
      </c>
      <c r="AC9160" s="22" t="s">
        <v>30850</v>
      </c>
      <c r="AD9160" s="24" t="s">
        <v>17209</v>
      </c>
      <c r="AE9160" s="24" t="s">
        <v>17210</v>
      </c>
      <c r="AF9160" s="24"/>
      <c r="AG9160" s="24" t="s">
        <v>21269</v>
      </c>
      <c r="AH9160" s="24" t="s">
        <v>1618</v>
      </c>
      <c r="AI9160" s="24" t="s">
        <v>1619</v>
      </c>
      <c r="AJ9160" s="24" t="s">
        <v>141</v>
      </c>
      <c r="AK9160" s="24" t="s">
        <v>142</v>
      </c>
      <c r="AL9160" s="22">
        <v>9158</v>
      </c>
    </row>
    <row r="9161" spans="7:38" s="10" customFormat="1">
      <c r="G9161" s="18"/>
      <c r="H9161" s="18"/>
      <c r="I9161" s="18"/>
      <c r="J9161" s="18"/>
      <c r="L9161" s="13"/>
      <c r="M9161" s="13" t="s">
        <v>17565</v>
      </c>
      <c r="N9161" s="13" t="s">
        <v>17566</v>
      </c>
      <c r="O9161" s="13" t="s">
        <v>17565</v>
      </c>
      <c r="AC9161" s="22" t="s">
        <v>30851</v>
      </c>
      <c r="AD9161" s="24" t="s">
        <v>17211</v>
      </c>
      <c r="AE9161" s="24" t="s">
        <v>17212</v>
      </c>
      <c r="AF9161" s="24"/>
      <c r="AG9161" s="24" t="s">
        <v>21269</v>
      </c>
      <c r="AH9161" s="24" t="s">
        <v>1618</v>
      </c>
      <c r="AI9161" s="24" t="s">
        <v>1619</v>
      </c>
      <c r="AJ9161" s="24" t="s">
        <v>141</v>
      </c>
      <c r="AK9161" s="24" t="s">
        <v>142</v>
      </c>
      <c r="AL9161" s="22">
        <v>9159</v>
      </c>
    </row>
    <row r="9162" spans="7:38" s="10" customFormat="1">
      <c r="G9162" s="18"/>
      <c r="H9162" s="18"/>
      <c r="I9162" s="18"/>
      <c r="J9162" s="18"/>
      <c r="L9162" s="13"/>
      <c r="M9162" s="13" t="s">
        <v>17567</v>
      </c>
      <c r="N9162" s="13" t="s">
        <v>17568</v>
      </c>
      <c r="O9162" s="13" t="s">
        <v>17567</v>
      </c>
      <c r="AC9162" s="22" t="s">
        <v>30852</v>
      </c>
      <c r="AD9162" s="24" t="s">
        <v>17213</v>
      </c>
      <c r="AE9162" s="24" t="s">
        <v>4096</v>
      </c>
      <c r="AF9162" s="24" t="s">
        <v>30853</v>
      </c>
      <c r="AG9162" s="24" t="s">
        <v>21523</v>
      </c>
      <c r="AH9162" s="24" t="s">
        <v>1618</v>
      </c>
      <c r="AI9162" s="24" t="s">
        <v>1619</v>
      </c>
      <c r="AJ9162" s="24" t="s">
        <v>141</v>
      </c>
      <c r="AK9162" s="24" t="s">
        <v>142</v>
      </c>
      <c r="AL9162" s="22">
        <v>9160</v>
      </c>
    </row>
    <row r="9163" spans="7:38" s="10" customFormat="1">
      <c r="G9163" s="18"/>
      <c r="H9163" s="18"/>
      <c r="I9163" s="18"/>
      <c r="J9163" s="18"/>
      <c r="L9163" s="13"/>
      <c r="M9163" s="13" t="s">
        <v>17569</v>
      </c>
      <c r="N9163" s="13" t="s">
        <v>15763</v>
      </c>
      <c r="O9163" s="13" t="s">
        <v>17569</v>
      </c>
      <c r="AC9163" s="22" t="s">
        <v>30854</v>
      </c>
      <c r="AD9163" s="24" t="s">
        <v>17214</v>
      </c>
      <c r="AE9163" s="24" t="s">
        <v>15152</v>
      </c>
      <c r="AF9163" s="24"/>
      <c r="AG9163" s="24" t="s">
        <v>21523</v>
      </c>
      <c r="AH9163" s="24" t="s">
        <v>1618</v>
      </c>
      <c r="AI9163" s="24" t="s">
        <v>1619</v>
      </c>
      <c r="AJ9163" s="24" t="s">
        <v>141</v>
      </c>
      <c r="AK9163" s="24" t="s">
        <v>142</v>
      </c>
      <c r="AL9163" s="22">
        <v>9161</v>
      </c>
    </row>
    <row r="9164" spans="7:38" s="10" customFormat="1">
      <c r="G9164" s="18"/>
      <c r="H9164" s="18"/>
      <c r="I9164" s="18"/>
      <c r="J9164" s="18"/>
      <c r="L9164" s="13"/>
      <c r="M9164" s="13" t="s">
        <v>17570</v>
      </c>
      <c r="N9164" s="13" t="s">
        <v>17571</v>
      </c>
      <c r="O9164" s="13" t="s">
        <v>17570</v>
      </c>
      <c r="AC9164" s="22" t="s">
        <v>30855</v>
      </c>
      <c r="AD9164" s="24" t="s">
        <v>17215</v>
      </c>
      <c r="AE9164" s="24" t="s">
        <v>17216</v>
      </c>
      <c r="AF9164" s="24"/>
      <c r="AG9164" s="24" t="s">
        <v>21523</v>
      </c>
      <c r="AH9164" s="24" t="s">
        <v>1618</v>
      </c>
      <c r="AI9164" s="24" t="s">
        <v>1619</v>
      </c>
      <c r="AJ9164" s="24" t="s">
        <v>141</v>
      </c>
      <c r="AK9164" s="24" t="s">
        <v>142</v>
      </c>
      <c r="AL9164" s="22">
        <v>9162</v>
      </c>
    </row>
    <row r="9165" spans="7:38" s="10" customFormat="1">
      <c r="G9165" s="18"/>
      <c r="H9165" s="18"/>
      <c r="I9165" s="18"/>
      <c r="J9165" s="18"/>
      <c r="L9165" s="13"/>
      <c r="M9165" s="13" t="s">
        <v>17572</v>
      </c>
      <c r="N9165" s="13" t="s">
        <v>17573</v>
      </c>
      <c r="O9165" s="13" t="s">
        <v>17572</v>
      </c>
      <c r="AC9165" s="22" t="s">
        <v>30856</v>
      </c>
      <c r="AD9165" s="24" t="s">
        <v>17518</v>
      </c>
      <c r="AE9165" s="24" t="s">
        <v>17519</v>
      </c>
      <c r="AF9165" s="24" t="s">
        <v>30857</v>
      </c>
      <c r="AG9165" s="24" t="s">
        <v>21523</v>
      </c>
      <c r="AH9165" s="24" t="s">
        <v>1620</v>
      </c>
      <c r="AI9165" s="24" t="s">
        <v>1621</v>
      </c>
      <c r="AJ9165" s="24" t="s">
        <v>141</v>
      </c>
      <c r="AK9165" s="24" t="s">
        <v>142</v>
      </c>
      <c r="AL9165" s="22">
        <v>9163</v>
      </c>
    </row>
    <row r="9166" spans="7:38" s="10" customFormat="1">
      <c r="G9166" s="18"/>
      <c r="H9166" s="18"/>
      <c r="I9166" s="18"/>
      <c r="J9166" s="18"/>
      <c r="L9166" s="13"/>
      <c r="M9166" s="13" t="s">
        <v>17574</v>
      </c>
      <c r="N9166" s="13" t="s">
        <v>17575</v>
      </c>
      <c r="O9166" s="13" t="s">
        <v>17574</v>
      </c>
      <c r="AC9166" s="22" t="s">
        <v>30858</v>
      </c>
      <c r="AD9166" s="24" t="s">
        <v>17520</v>
      </c>
      <c r="AE9166" s="24" t="s">
        <v>17521</v>
      </c>
      <c r="AF9166" s="24"/>
      <c r="AG9166" s="24" t="s">
        <v>21521</v>
      </c>
      <c r="AH9166" s="24" t="s">
        <v>1620</v>
      </c>
      <c r="AI9166" s="24" t="s">
        <v>1621</v>
      </c>
      <c r="AJ9166" s="24" t="s">
        <v>141</v>
      </c>
      <c r="AK9166" s="24" t="s">
        <v>142</v>
      </c>
      <c r="AL9166" s="22">
        <v>9164</v>
      </c>
    </row>
    <row r="9167" spans="7:38" s="10" customFormat="1">
      <c r="G9167" s="18"/>
      <c r="H9167" s="18"/>
      <c r="I9167" s="18"/>
      <c r="J9167" s="18"/>
      <c r="L9167" s="13"/>
      <c r="M9167" s="13" t="s">
        <v>17576</v>
      </c>
      <c r="N9167" s="13" t="s">
        <v>17577</v>
      </c>
      <c r="O9167" s="13" t="s">
        <v>17576</v>
      </c>
      <c r="AC9167" s="22" t="s">
        <v>30859</v>
      </c>
      <c r="AD9167" s="24" t="s">
        <v>17522</v>
      </c>
      <c r="AE9167" s="24" t="s">
        <v>17523</v>
      </c>
      <c r="AF9167" s="24"/>
      <c r="AG9167" s="24" t="s">
        <v>21523</v>
      </c>
      <c r="AH9167" s="24" t="s">
        <v>1620</v>
      </c>
      <c r="AI9167" s="24" t="s">
        <v>1621</v>
      </c>
      <c r="AJ9167" s="24" t="s">
        <v>141</v>
      </c>
      <c r="AK9167" s="24" t="s">
        <v>142</v>
      </c>
      <c r="AL9167" s="22">
        <v>9165</v>
      </c>
    </row>
    <row r="9168" spans="7:38" s="10" customFormat="1">
      <c r="G9168" s="18"/>
      <c r="H9168" s="18"/>
      <c r="I9168" s="18"/>
      <c r="J9168" s="18"/>
      <c r="L9168" s="13"/>
      <c r="M9168" s="13" t="s">
        <v>17578</v>
      </c>
      <c r="N9168" s="13" t="s">
        <v>17579</v>
      </c>
      <c r="O9168" s="13" t="s">
        <v>17578</v>
      </c>
      <c r="AC9168" s="22" t="s">
        <v>30860</v>
      </c>
      <c r="AD9168" s="24" t="s">
        <v>17524</v>
      </c>
      <c r="AE9168" s="24" t="s">
        <v>17525</v>
      </c>
      <c r="AF9168" s="24"/>
      <c r="AG9168" s="24" t="s">
        <v>21523</v>
      </c>
      <c r="AH9168" s="24" t="s">
        <v>1620</v>
      </c>
      <c r="AI9168" s="24" t="s">
        <v>1621</v>
      </c>
      <c r="AJ9168" s="24" t="s">
        <v>141</v>
      </c>
      <c r="AK9168" s="24" t="s">
        <v>142</v>
      </c>
      <c r="AL9168" s="22">
        <v>9166</v>
      </c>
    </row>
    <row r="9169" spans="7:38" s="10" customFormat="1">
      <c r="G9169" s="18"/>
      <c r="H9169" s="18"/>
      <c r="I9169" s="18"/>
      <c r="J9169" s="18"/>
      <c r="L9169" s="13"/>
      <c r="M9169" s="13" t="s">
        <v>17580</v>
      </c>
      <c r="N9169" s="13" t="s">
        <v>17581</v>
      </c>
      <c r="O9169" s="13" t="s">
        <v>17580</v>
      </c>
      <c r="AC9169" s="22" t="s">
        <v>30861</v>
      </c>
      <c r="AD9169" s="24" t="s">
        <v>17526</v>
      </c>
      <c r="AE9169" s="24" t="s">
        <v>5029</v>
      </c>
      <c r="AF9169" s="24"/>
      <c r="AG9169" s="24" t="s">
        <v>21523</v>
      </c>
      <c r="AH9169" s="24" t="s">
        <v>1620</v>
      </c>
      <c r="AI9169" s="24" t="s">
        <v>1621</v>
      </c>
      <c r="AJ9169" s="24" t="s">
        <v>141</v>
      </c>
      <c r="AK9169" s="24" t="s">
        <v>142</v>
      </c>
      <c r="AL9169" s="22">
        <v>9167</v>
      </c>
    </row>
    <row r="9170" spans="7:38" s="10" customFormat="1">
      <c r="G9170" s="18"/>
      <c r="H9170" s="18"/>
      <c r="I9170" s="18"/>
      <c r="J9170" s="18"/>
      <c r="L9170" s="13"/>
      <c r="M9170" s="13" t="s">
        <v>17582</v>
      </c>
      <c r="N9170" s="13" t="s">
        <v>17583</v>
      </c>
      <c r="O9170" s="13" t="s">
        <v>17582</v>
      </c>
      <c r="AC9170" s="22" t="s">
        <v>30862</v>
      </c>
      <c r="AD9170" s="24" t="s">
        <v>17527</v>
      </c>
      <c r="AE9170" s="24" t="s">
        <v>2739</v>
      </c>
      <c r="AF9170" s="24"/>
      <c r="AG9170" s="24" t="s">
        <v>21523</v>
      </c>
      <c r="AH9170" s="24" t="s">
        <v>1620</v>
      </c>
      <c r="AI9170" s="24" t="s">
        <v>1621</v>
      </c>
      <c r="AJ9170" s="24" t="s">
        <v>141</v>
      </c>
      <c r="AK9170" s="24" t="s">
        <v>142</v>
      </c>
      <c r="AL9170" s="22">
        <v>9168</v>
      </c>
    </row>
    <row r="9171" spans="7:38" s="10" customFormat="1">
      <c r="G9171" s="18"/>
      <c r="H9171" s="18"/>
      <c r="I9171" s="18"/>
      <c r="J9171" s="18"/>
      <c r="L9171" s="13"/>
      <c r="M9171" s="13" t="s">
        <v>17584</v>
      </c>
      <c r="N9171" s="13" t="s">
        <v>17585</v>
      </c>
      <c r="O9171" s="13" t="s">
        <v>17584</v>
      </c>
      <c r="AC9171" s="22" t="s">
        <v>30863</v>
      </c>
      <c r="AD9171" s="24" t="s">
        <v>17528</v>
      </c>
      <c r="AE9171" s="24" t="s">
        <v>17529</v>
      </c>
      <c r="AF9171" s="24"/>
      <c r="AG9171" s="24" t="s">
        <v>21523</v>
      </c>
      <c r="AH9171" s="24" t="s">
        <v>1620</v>
      </c>
      <c r="AI9171" s="24" t="s">
        <v>1621</v>
      </c>
      <c r="AJ9171" s="24" t="s">
        <v>141</v>
      </c>
      <c r="AK9171" s="24" t="s">
        <v>142</v>
      </c>
      <c r="AL9171" s="22">
        <v>9169</v>
      </c>
    </row>
    <row r="9172" spans="7:38" s="10" customFormat="1">
      <c r="G9172" s="18"/>
      <c r="H9172" s="18"/>
      <c r="I9172" s="18"/>
      <c r="J9172" s="18"/>
      <c r="L9172" s="13"/>
      <c r="M9172" s="13" t="s">
        <v>17586</v>
      </c>
      <c r="N9172" s="13" t="s">
        <v>14718</v>
      </c>
      <c r="O9172" s="13" t="s">
        <v>17586</v>
      </c>
      <c r="AC9172" s="22" t="s">
        <v>30864</v>
      </c>
      <c r="AD9172" s="24" t="s">
        <v>17530</v>
      </c>
      <c r="AE9172" s="24" t="s">
        <v>5080</v>
      </c>
      <c r="AF9172" s="24"/>
      <c r="AG9172" s="24" t="s">
        <v>21523</v>
      </c>
      <c r="AH9172" s="24" t="s">
        <v>1620</v>
      </c>
      <c r="AI9172" s="24" t="s">
        <v>1621</v>
      </c>
      <c r="AJ9172" s="24" t="s">
        <v>141</v>
      </c>
      <c r="AK9172" s="24" t="s">
        <v>142</v>
      </c>
      <c r="AL9172" s="22">
        <v>9170</v>
      </c>
    </row>
    <row r="9173" spans="7:38" s="10" customFormat="1">
      <c r="G9173" s="18"/>
      <c r="H9173" s="18"/>
      <c r="I9173" s="18"/>
      <c r="J9173" s="18"/>
      <c r="L9173" s="13"/>
      <c r="M9173" s="13" t="s">
        <v>17587</v>
      </c>
      <c r="N9173" s="13" t="s">
        <v>17588</v>
      </c>
      <c r="O9173" s="13" t="s">
        <v>17587</v>
      </c>
      <c r="AC9173" s="22" t="s">
        <v>30865</v>
      </c>
      <c r="AD9173" s="24" t="s">
        <v>17531</v>
      </c>
      <c r="AE9173" s="24" t="s">
        <v>17532</v>
      </c>
      <c r="AF9173" s="24"/>
      <c r="AG9173" s="24" t="s">
        <v>21523</v>
      </c>
      <c r="AH9173" s="24" t="s">
        <v>1620</v>
      </c>
      <c r="AI9173" s="24" t="s">
        <v>1621</v>
      </c>
      <c r="AJ9173" s="24" t="s">
        <v>141</v>
      </c>
      <c r="AK9173" s="24" t="s">
        <v>142</v>
      </c>
      <c r="AL9173" s="22">
        <v>9171</v>
      </c>
    </row>
    <row r="9174" spans="7:38" s="10" customFormat="1">
      <c r="G9174" s="18"/>
      <c r="H9174" s="18"/>
      <c r="I9174" s="18"/>
      <c r="J9174" s="18"/>
      <c r="L9174" s="13"/>
      <c r="M9174" s="13" t="s">
        <v>17589</v>
      </c>
      <c r="N9174" s="13" t="s">
        <v>11589</v>
      </c>
      <c r="O9174" s="13" t="s">
        <v>17589</v>
      </c>
      <c r="AC9174" s="22" t="s">
        <v>30866</v>
      </c>
      <c r="AD9174" s="24" t="s">
        <v>17533</v>
      </c>
      <c r="AE9174" s="24" t="s">
        <v>17534</v>
      </c>
      <c r="AF9174" s="24"/>
      <c r="AG9174" s="24" t="s">
        <v>21523</v>
      </c>
      <c r="AH9174" s="24" t="s">
        <v>1620</v>
      </c>
      <c r="AI9174" s="24" t="s">
        <v>1621</v>
      </c>
      <c r="AJ9174" s="24" t="s">
        <v>141</v>
      </c>
      <c r="AK9174" s="24" t="s">
        <v>142</v>
      </c>
      <c r="AL9174" s="22">
        <v>9172</v>
      </c>
    </row>
    <row r="9175" spans="7:38" s="10" customFormat="1">
      <c r="G9175" s="18"/>
      <c r="H9175" s="18"/>
      <c r="I9175" s="18"/>
      <c r="J9175" s="18"/>
      <c r="L9175" s="13"/>
      <c r="M9175" s="13" t="s">
        <v>17590</v>
      </c>
      <c r="N9175" s="13" t="s">
        <v>17591</v>
      </c>
      <c r="O9175" s="13" t="s">
        <v>17590</v>
      </c>
      <c r="AC9175" s="22" t="s">
        <v>30867</v>
      </c>
      <c r="AD9175" s="24" t="s">
        <v>17535</v>
      </c>
      <c r="AE9175" s="24" t="s">
        <v>17536</v>
      </c>
      <c r="AF9175" s="24"/>
      <c r="AG9175" s="24" t="s">
        <v>21523</v>
      </c>
      <c r="AH9175" s="24" t="s">
        <v>1620</v>
      </c>
      <c r="AI9175" s="24" t="s">
        <v>1621</v>
      </c>
      <c r="AJ9175" s="24" t="s">
        <v>141</v>
      </c>
      <c r="AK9175" s="24" t="s">
        <v>142</v>
      </c>
      <c r="AL9175" s="22">
        <v>9173</v>
      </c>
    </row>
    <row r="9176" spans="7:38" s="10" customFormat="1">
      <c r="G9176" s="18"/>
      <c r="H9176" s="18"/>
      <c r="I9176" s="18"/>
      <c r="J9176" s="18"/>
      <c r="L9176" s="13"/>
      <c r="M9176" s="13" t="s">
        <v>17592</v>
      </c>
      <c r="N9176" s="13" t="s">
        <v>17515</v>
      </c>
      <c r="O9176" s="13" t="s">
        <v>17592</v>
      </c>
      <c r="AC9176" s="22" t="s">
        <v>30868</v>
      </c>
      <c r="AD9176" s="24" t="s">
        <v>17537</v>
      </c>
      <c r="AE9176" s="24" t="s">
        <v>10974</v>
      </c>
      <c r="AF9176" s="24"/>
      <c r="AG9176" s="24" t="s">
        <v>21523</v>
      </c>
      <c r="AH9176" s="24" t="s">
        <v>1620</v>
      </c>
      <c r="AI9176" s="24" t="s">
        <v>1621</v>
      </c>
      <c r="AJ9176" s="24" t="s">
        <v>141</v>
      </c>
      <c r="AK9176" s="24" t="s">
        <v>142</v>
      </c>
      <c r="AL9176" s="22">
        <v>9174</v>
      </c>
    </row>
    <row r="9177" spans="7:38" s="10" customFormat="1">
      <c r="G9177" s="18"/>
      <c r="H9177" s="18"/>
      <c r="I9177" s="18"/>
      <c r="J9177" s="18"/>
      <c r="L9177" s="13"/>
      <c r="M9177" s="13" t="s">
        <v>17593</v>
      </c>
      <c r="N9177" s="13" t="s">
        <v>13905</v>
      </c>
      <c r="O9177" s="13" t="s">
        <v>17593</v>
      </c>
      <c r="AC9177" s="22" t="s">
        <v>30869</v>
      </c>
      <c r="AD9177" s="24" t="s">
        <v>17538</v>
      </c>
      <c r="AE9177" s="24" t="s">
        <v>9105</v>
      </c>
      <c r="AF9177" s="24"/>
      <c r="AG9177" s="24" t="s">
        <v>21523</v>
      </c>
      <c r="AH9177" s="24" t="s">
        <v>1620</v>
      </c>
      <c r="AI9177" s="24" t="s">
        <v>1621</v>
      </c>
      <c r="AJ9177" s="24" t="s">
        <v>141</v>
      </c>
      <c r="AK9177" s="24" t="s">
        <v>142</v>
      </c>
      <c r="AL9177" s="22">
        <v>9175</v>
      </c>
    </row>
    <row r="9178" spans="7:38" s="10" customFormat="1">
      <c r="G9178" s="18"/>
      <c r="H9178" s="18"/>
      <c r="I9178" s="18"/>
      <c r="J9178" s="18"/>
      <c r="L9178" s="13"/>
      <c r="M9178" s="13" t="s">
        <v>17594</v>
      </c>
      <c r="N9178" s="13" t="s">
        <v>14984</v>
      </c>
      <c r="O9178" s="13" t="s">
        <v>17594</v>
      </c>
      <c r="AC9178" s="22" t="s">
        <v>30870</v>
      </c>
      <c r="AD9178" s="24" t="s">
        <v>17539</v>
      </c>
      <c r="AE9178" s="24" t="s">
        <v>17540</v>
      </c>
      <c r="AF9178" s="24"/>
      <c r="AG9178" s="24" t="s">
        <v>21523</v>
      </c>
      <c r="AH9178" s="24" t="s">
        <v>1620</v>
      </c>
      <c r="AI9178" s="24" t="s">
        <v>1621</v>
      </c>
      <c r="AJ9178" s="24" t="s">
        <v>141</v>
      </c>
      <c r="AK9178" s="24" t="s">
        <v>142</v>
      </c>
      <c r="AL9178" s="22">
        <v>9176</v>
      </c>
    </row>
    <row r="9179" spans="7:38" s="10" customFormat="1">
      <c r="G9179" s="18"/>
      <c r="H9179" s="18"/>
      <c r="I9179" s="18"/>
      <c r="J9179" s="18"/>
      <c r="L9179" s="13"/>
      <c r="M9179" s="13" t="s">
        <v>17595</v>
      </c>
      <c r="N9179" s="13" t="s">
        <v>14299</v>
      </c>
      <c r="O9179" s="13" t="s">
        <v>17595</v>
      </c>
      <c r="AC9179" s="22" t="s">
        <v>30871</v>
      </c>
      <c r="AD9179" s="24" t="s">
        <v>17541</v>
      </c>
      <c r="AE9179" s="24" t="s">
        <v>17542</v>
      </c>
      <c r="AF9179" s="24"/>
      <c r="AG9179" s="24" t="s">
        <v>21523</v>
      </c>
      <c r="AH9179" s="24" t="s">
        <v>1620</v>
      </c>
      <c r="AI9179" s="24" t="s">
        <v>1621</v>
      </c>
      <c r="AJ9179" s="24" t="s">
        <v>141</v>
      </c>
      <c r="AK9179" s="24" t="s">
        <v>142</v>
      </c>
      <c r="AL9179" s="22">
        <v>9177</v>
      </c>
    </row>
    <row r="9180" spans="7:38" s="10" customFormat="1">
      <c r="G9180" s="18"/>
      <c r="H9180" s="18"/>
      <c r="I9180" s="18"/>
      <c r="J9180" s="18"/>
      <c r="L9180" s="13"/>
      <c r="M9180" s="13" t="s">
        <v>17596</v>
      </c>
      <c r="N9180" s="13" t="s">
        <v>17597</v>
      </c>
      <c r="O9180" s="13" t="s">
        <v>17596</v>
      </c>
      <c r="AC9180" s="22" t="s">
        <v>30872</v>
      </c>
      <c r="AD9180" s="24" t="s">
        <v>17543</v>
      </c>
      <c r="AE9180" s="24" t="s">
        <v>12256</v>
      </c>
      <c r="AF9180" s="24"/>
      <c r="AG9180" s="24" t="s">
        <v>21523</v>
      </c>
      <c r="AH9180" s="24" t="s">
        <v>1620</v>
      </c>
      <c r="AI9180" s="24" t="s">
        <v>1621</v>
      </c>
      <c r="AJ9180" s="24" t="s">
        <v>141</v>
      </c>
      <c r="AK9180" s="24" t="s">
        <v>142</v>
      </c>
      <c r="AL9180" s="22">
        <v>9178</v>
      </c>
    </row>
    <row r="9181" spans="7:38" s="10" customFormat="1">
      <c r="G9181" s="18"/>
      <c r="H9181" s="18"/>
      <c r="I9181" s="18"/>
      <c r="J9181" s="18"/>
      <c r="L9181" s="13"/>
      <c r="M9181" s="13" t="s">
        <v>17598</v>
      </c>
      <c r="N9181" s="13" t="s">
        <v>17599</v>
      </c>
      <c r="O9181" s="13" t="s">
        <v>17598</v>
      </c>
      <c r="AC9181" s="22" t="s">
        <v>30873</v>
      </c>
      <c r="AD9181" s="24" t="s">
        <v>17544</v>
      </c>
      <c r="AE9181" s="24" t="s">
        <v>17545</v>
      </c>
      <c r="AF9181" s="24"/>
      <c r="AG9181" s="24" t="s">
        <v>21521</v>
      </c>
      <c r="AH9181" s="24" t="s">
        <v>1622</v>
      </c>
      <c r="AI9181" s="24" t="s">
        <v>1623</v>
      </c>
      <c r="AJ9181" s="24" t="s">
        <v>141</v>
      </c>
      <c r="AK9181" s="24" t="s">
        <v>142</v>
      </c>
      <c r="AL9181" s="22">
        <v>9179</v>
      </c>
    </row>
    <row r="9182" spans="7:38" s="10" customFormat="1">
      <c r="G9182" s="18"/>
      <c r="H9182" s="18"/>
      <c r="I9182" s="18"/>
      <c r="J9182" s="18"/>
      <c r="L9182" s="13"/>
      <c r="M9182" s="13" t="s">
        <v>17600</v>
      </c>
      <c r="N9182" s="13" t="s">
        <v>17601</v>
      </c>
      <c r="O9182" s="13" t="s">
        <v>17600</v>
      </c>
      <c r="AC9182" s="22" t="s">
        <v>30874</v>
      </c>
      <c r="AD9182" s="24" t="s">
        <v>17546</v>
      </c>
      <c r="AE9182" s="24" t="s">
        <v>14219</v>
      </c>
      <c r="AF9182" s="24"/>
      <c r="AG9182" s="24" t="s">
        <v>21523</v>
      </c>
      <c r="AH9182" s="24" t="s">
        <v>1622</v>
      </c>
      <c r="AI9182" s="24" t="s">
        <v>1623</v>
      </c>
      <c r="AJ9182" s="24" t="s">
        <v>141</v>
      </c>
      <c r="AK9182" s="24" t="s">
        <v>142</v>
      </c>
      <c r="AL9182" s="22">
        <v>9180</v>
      </c>
    </row>
    <row r="9183" spans="7:38" s="10" customFormat="1">
      <c r="G9183" s="18"/>
      <c r="H9183" s="18"/>
      <c r="I9183" s="18"/>
      <c r="J9183" s="18"/>
      <c r="L9183" s="13"/>
      <c r="M9183" s="13" t="s">
        <v>17602</v>
      </c>
      <c r="N9183" s="13" t="s">
        <v>17603</v>
      </c>
      <c r="O9183" s="13" t="s">
        <v>17602</v>
      </c>
      <c r="AC9183" s="22" t="s">
        <v>30875</v>
      </c>
      <c r="AD9183" s="24" t="s">
        <v>17547</v>
      </c>
      <c r="AE9183" s="24" t="s">
        <v>13874</v>
      </c>
      <c r="AF9183" s="24"/>
      <c r="AG9183" s="24" t="s">
        <v>21523</v>
      </c>
      <c r="AH9183" s="24" t="s">
        <v>1622</v>
      </c>
      <c r="AI9183" s="24" t="s">
        <v>1623</v>
      </c>
      <c r="AJ9183" s="24" t="s">
        <v>141</v>
      </c>
      <c r="AK9183" s="24" t="s">
        <v>142</v>
      </c>
      <c r="AL9183" s="22">
        <v>9181</v>
      </c>
    </row>
    <row r="9184" spans="7:38" s="10" customFormat="1">
      <c r="G9184" s="18"/>
      <c r="H9184" s="18"/>
      <c r="I9184" s="18"/>
      <c r="J9184" s="18"/>
      <c r="L9184" s="13"/>
      <c r="M9184" s="13" t="s">
        <v>17604</v>
      </c>
      <c r="N9184" s="13" t="s">
        <v>17605</v>
      </c>
      <c r="O9184" s="13" t="s">
        <v>17604</v>
      </c>
      <c r="AC9184" s="22" t="s">
        <v>30876</v>
      </c>
      <c r="AD9184" s="24" t="s">
        <v>17548</v>
      </c>
      <c r="AE9184" s="24" t="s">
        <v>17549</v>
      </c>
      <c r="AF9184" s="24"/>
      <c r="AG9184" s="24" t="s">
        <v>21523</v>
      </c>
      <c r="AH9184" s="24" t="s">
        <v>1622</v>
      </c>
      <c r="AI9184" s="24" t="s">
        <v>1623</v>
      </c>
      <c r="AJ9184" s="24" t="s">
        <v>141</v>
      </c>
      <c r="AK9184" s="24" t="s">
        <v>142</v>
      </c>
      <c r="AL9184" s="22">
        <v>9182</v>
      </c>
    </row>
    <row r="9185" spans="7:38" s="10" customFormat="1">
      <c r="G9185" s="18"/>
      <c r="H9185" s="18"/>
      <c r="I9185" s="18"/>
      <c r="J9185" s="18"/>
      <c r="L9185" s="13"/>
      <c r="M9185" s="13" t="s">
        <v>17606</v>
      </c>
      <c r="N9185" s="13" t="s">
        <v>15561</v>
      </c>
      <c r="O9185" s="13" t="s">
        <v>17606</v>
      </c>
      <c r="AC9185" s="22" t="s">
        <v>30877</v>
      </c>
      <c r="AD9185" s="24" t="s">
        <v>17550</v>
      </c>
      <c r="AE9185" s="24" t="s">
        <v>17551</v>
      </c>
      <c r="AF9185" s="24"/>
      <c r="AG9185" s="24" t="s">
        <v>21523</v>
      </c>
      <c r="AH9185" s="24" t="s">
        <v>1622</v>
      </c>
      <c r="AI9185" s="24" t="s">
        <v>1623</v>
      </c>
      <c r="AJ9185" s="24" t="s">
        <v>141</v>
      </c>
      <c r="AK9185" s="24" t="s">
        <v>142</v>
      </c>
      <c r="AL9185" s="22">
        <v>9183</v>
      </c>
    </row>
    <row r="9186" spans="7:38" s="10" customFormat="1">
      <c r="G9186" s="18"/>
      <c r="H9186" s="18"/>
      <c r="I9186" s="18"/>
      <c r="J9186" s="18"/>
      <c r="L9186" s="13"/>
      <c r="M9186" s="13" t="s">
        <v>17607</v>
      </c>
      <c r="N9186" s="13" t="s">
        <v>17608</v>
      </c>
      <c r="O9186" s="13" t="s">
        <v>17607</v>
      </c>
      <c r="AC9186" s="22" t="s">
        <v>30878</v>
      </c>
      <c r="AD9186" s="24" t="s">
        <v>17552</v>
      </c>
      <c r="AE9186" s="24" t="s">
        <v>13546</v>
      </c>
      <c r="AF9186" s="24"/>
      <c r="AG9186" s="24" t="s">
        <v>21523</v>
      </c>
      <c r="AH9186" s="24" t="s">
        <v>1622</v>
      </c>
      <c r="AI9186" s="24" t="s">
        <v>1623</v>
      </c>
      <c r="AJ9186" s="24" t="s">
        <v>141</v>
      </c>
      <c r="AK9186" s="24" t="s">
        <v>142</v>
      </c>
      <c r="AL9186" s="22">
        <v>9184</v>
      </c>
    </row>
    <row r="9187" spans="7:38" s="10" customFormat="1">
      <c r="G9187" s="18"/>
      <c r="H9187" s="18"/>
      <c r="I9187" s="18"/>
      <c r="J9187" s="18"/>
      <c r="L9187" s="13"/>
      <c r="M9187" s="13" t="s">
        <v>17609</v>
      </c>
      <c r="N9187" s="13" t="s">
        <v>17610</v>
      </c>
      <c r="O9187" s="13" t="s">
        <v>17609</v>
      </c>
      <c r="AC9187" s="22" t="s">
        <v>30879</v>
      </c>
      <c r="AD9187" s="24" t="s">
        <v>17553</v>
      </c>
      <c r="AE9187" s="24" t="s">
        <v>17554</v>
      </c>
      <c r="AF9187" s="24"/>
      <c r="AG9187" s="24" t="s">
        <v>21523</v>
      </c>
      <c r="AH9187" s="24" t="s">
        <v>1622</v>
      </c>
      <c r="AI9187" s="24" t="s">
        <v>1623</v>
      </c>
      <c r="AJ9187" s="24" t="s">
        <v>141</v>
      </c>
      <c r="AK9187" s="24" t="s">
        <v>142</v>
      </c>
      <c r="AL9187" s="22">
        <v>9185</v>
      </c>
    </row>
    <row r="9188" spans="7:38" s="10" customFormat="1">
      <c r="G9188" s="18"/>
      <c r="H9188" s="18"/>
      <c r="I9188" s="18"/>
      <c r="J9188" s="18"/>
      <c r="L9188" s="13"/>
      <c r="M9188" s="13" t="s">
        <v>17917</v>
      </c>
      <c r="N9188" s="13" t="s">
        <v>17918</v>
      </c>
      <c r="O9188" s="13" t="s">
        <v>17917</v>
      </c>
      <c r="AC9188" s="22" t="s">
        <v>30880</v>
      </c>
      <c r="AD9188" s="24" t="s">
        <v>17555</v>
      </c>
      <c r="AE9188" s="24" t="s">
        <v>166</v>
      </c>
      <c r="AF9188" s="24"/>
      <c r="AG9188" s="24" t="s">
        <v>21523</v>
      </c>
      <c r="AH9188" s="24" t="s">
        <v>1622</v>
      </c>
      <c r="AI9188" s="24" t="s">
        <v>1623</v>
      </c>
      <c r="AJ9188" s="24" t="s">
        <v>141</v>
      </c>
      <c r="AK9188" s="24" t="s">
        <v>142</v>
      </c>
      <c r="AL9188" s="22">
        <v>9186</v>
      </c>
    </row>
    <row r="9189" spans="7:38" s="10" customFormat="1">
      <c r="G9189" s="18"/>
      <c r="H9189" s="18"/>
      <c r="I9189" s="18"/>
      <c r="J9189" s="18"/>
      <c r="L9189" s="13"/>
      <c r="M9189" s="13" t="s">
        <v>17919</v>
      </c>
      <c r="N9189" s="13" t="s">
        <v>17920</v>
      </c>
      <c r="O9189" s="13" t="s">
        <v>17919</v>
      </c>
      <c r="AC9189" s="22" t="s">
        <v>30881</v>
      </c>
      <c r="AD9189" s="24" t="s">
        <v>17556</v>
      </c>
      <c r="AE9189" s="24" t="s">
        <v>17557</v>
      </c>
      <c r="AF9189" s="24"/>
      <c r="AG9189" s="24" t="s">
        <v>21523</v>
      </c>
      <c r="AH9189" s="24" t="s">
        <v>1622</v>
      </c>
      <c r="AI9189" s="24" t="s">
        <v>1623</v>
      </c>
      <c r="AJ9189" s="24" t="s">
        <v>141</v>
      </c>
      <c r="AK9189" s="24" t="s">
        <v>142</v>
      </c>
      <c r="AL9189" s="22">
        <v>9187</v>
      </c>
    </row>
    <row r="9190" spans="7:38" s="10" customFormat="1">
      <c r="G9190" s="18"/>
      <c r="H9190" s="18"/>
      <c r="I9190" s="18"/>
      <c r="J9190" s="18"/>
      <c r="L9190" s="13"/>
      <c r="M9190" s="13" t="s">
        <v>17921</v>
      </c>
      <c r="N9190" s="13" t="s">
        <v>10669</v>
      </c>
      <c r="O9190" s="13" t="s">
        <v>17921</v>
      </c>
      <c r="AC9190" s="22" t="s">
        <v>30882</v>
      </c>
      <c r="AD9190" s="24" t="s">
        <v>17558</v>
      </c>
      <c r="AE9190" s="24" t="s">
        <v>14747</v>
      </c>
      <c r="AF9190" s="24"/>
      <c r="AG9190" s="24" t="s">
        <v>21523</v>
      </c>
      <c r="AH9190" s="24" t="s">
        <v>1622</v>
      </c>
      <c r="AI9190" s="24" t="s">
        <v>1623</v>
      </c>
      <c r="AJ9190" s="24" t="s">
        <v>141</v>
      </c>
      <c r="AK9190" s="24" t="s">
        <v>142</v>
      </c>
      <c r="AL9190" s="22">
        <v>9188</v>
      </c>
    </row>
    <row r="9191" spans="7:38" s="10" customFormat="1">
      <c r="G9191" s="18"/>
      <c r="H9191" s="18"/>
      <c r="I9191" s="18"/>
      <c r="J9191" s="18"/>
      <c r="L9191" s="13"/>
      <c r="M9191" s="13" t="s">
        <v>17922</v>
      </c>
      <c r="N9191" s="13" t="s">
        <v>17923</v>
      </c>
      <c r="O9191" s="13" t="s">
        <v>17922</v>
      </c>
      <c r="AC9191" s="22" t="s">
        <v>30883</v>
      </c>
      <c r="AD9191" s="24" t="s">
        <v>17559</v>
      </c>
      <c r="AE9191" s="24" t="s">
        <v>12673</v>
      </c>
      <c r="AF9191" s="24"/>
      <c r="AG9191" s="24" t="s">
        <v>21523</v>
      </c>
      <c r="AH9191" s="24" t="s">
        <v>1622</v>
      </c>
      <c r="AI9191" s="24" t="s">
        <v>1623</v>
      </c>
      <c r="AJ9191" s="24" t="s">
        <v>141</v>
      </c>
      <c r="AK9191" s="24" t="s">
        <v>142</v>
      </c>
      <c r="AL9191" s="22">
        <v>9189</v>
      </c>
    </row>
    <row r="9192" spans="7:38" s="10" customFormat="1">
      <c r="G9192" s="18"/>
      <c r="H9192" s="18"/>
      <c r="I9192" s="18"/>
      <c r="J9192" s="18"/>
      <c r="L9192" s="13"/>
      <c r="M9192" s="13" t="s">
        <v>17924</v>
      </c>
      <c r="N9192" s="13" t="s">
        <v>17925</v>
      </c>
      <c r="O9192" s="13" t="s">
        <v>17924</v>
      </c>
      <c r="AC9192" s="22" t="s">
        <v>30884</v>
      </c>
      <c r="AD9192" s="24" t="s">
        <v>17560</v>
      </c>
      <c r="AE9192" s="24" t="s">
        <v>17561</v>
      </c>
      <c r="AF9192" s="24"/>
      <c r="AG9192" s="24" t="s">
        <v>21523</v>
      </c>
      <c r="AH9192" s="24" t="s">
        <v>1622</v>
      </c>
      <c r="AI9192" s="24" t="s">
        <v>1623</v>
      </c>
      <c r="AJ9192" s="24" t="s">
        <v>141</v>
      </c>
      <c r="AK9192" s="24" t="s">
        <v>142</v>
      </c>
      <c r="AL9192" s="22">
        <v>9190</v>
      </c>
    </row>
    <row r="9193" spans="7:38" s="10" customFormat="1">
      <c r="G9193" s="18"/>
      <c r="H9193" s="18"/>
      <c r="I9193" s="18"/>
      <c r="J9193" s="18"/>
      <c r="L9193" s="13"/>
      <c r="M9193" s="13" t="s">
        <v>17926</v>
      </c>
      <c r="N9193" s="13" t="s">
        <v>17927</v>
      </c>
      <c r="O9193" s="13" t="s">
        <v>17926</v>
      </c>
      <c r="AC9193" s="22" t="s">
        <v>30885</v>
      </c>
      <c r="AD9193" s="24" t="s">
        <v>17562</v>
      </c>
      <c r="AE9193" s="24" t="s">
        <v>16149</v>
      </c>
      <c r="AF9193" s="24"/>
      <c r="AG9193" s="24" t="s">
        <v>21523</v>
      </c>
      <c r="AH9193" s="24" t="s">
        <v>1622</v>
      </c>
      <c r="AI9193" s="24" t="s">
        <v>1623</v>
      </c>
      <c r="AJ9193" s="24" t="s">
        <v>141</v>
      </c>
      <c r="AK9193" s="24" t="s">
        <v>142</v>
      </c>
      <c r="AL9193" s="22">
        <v>9191</v>
      </c>
    </row>
    <row r="9194" spans="7:38" s="10" customFormat="1">
      <c r="G9194" s="18"/>
      <c r="H9194" s="18"/>
      <c r="I9194" s="18"/>
      <c r="J9194" s="18"/>
      <c r="L9194" s="13"/>
      <c r="M9194" s="13" t="s">
        <v>17928</v>
      </c>
      <c r="N9194" s="13" t="s">
        <v>17929</v>
      </c>
      <c r="O9194" s="13" t="s">
        <v>17928</v>
      </c>
      <c r="AC9194" s="22" t="s">
        <v>30886</v>
      </c>
      <c r="AD9194" s="24" t="s">
        <v>17563</v>
      </c>
      <c r="AE9194" s="24" t="s">
        <v>17564</v>
      </c>
      <c r="AF9194" s="24"/>
      <c r="AG9194" s="24" t="s">
        <v>21521</v>
      </c>
      <c r="AH9194" s="24" t="s">
        <v>1624</v>
      </c>
      <c r="AI9194" s="24" t="s">
        <v>1625</v>
      </c>
      <c r="AJ9194" s="24" t="s">
        <v>141</v>
      </c>
      <c r="AK9194" s="24" t="s">
        <v>142</v>
      </c>
      <c r="AL9194" s="22">
        <v>9192</v>
      </c>
    </row>
    <row r="9195" spans="7:38" s="10" customFormat="1">
      <c r="G9195" s="18"/>
      <c r="H9195" s="18"/>
      <c r="I9195" s="18"/>
      <c r="J9195" s="18"/>
      <c r="L9195" s="13"/>
      <c r="M9195" s="13" t="s">
        <v>17930</v>
      </c>
      <c r="N9195" s="13" t="s">
        <v>17931</v>
      </c>
      <c r="O9195" s="13" t="s">
        <v>17930</v>
      </c>
      <c r="AC9195" s="22" t="s">
        <v>30887</v>
      </c>
      <c r="AD9195" s="24" t="s">
        <v>17565</v>
      </c>
      <c r="AE9195" s="24" t="s">
        <v>17566</v>
      </c>
      <c r="AF9195" s="24"/>
      <c r="AG9195" s="24" t="s">
        <v>21521</v>
      </c>
      <c r="AH9195" s="24" t="s">
        <v>1624</v>
      </c>
      <c r="AI9195" s="24" t="s">
        <v>1625</v>
      </c>
      <c r="AJ9195" s="24" t="s">
        <v>141</v>
      </c>
      <c r="AK9195" s="24" t="s">
        <v>142</v>
      </c>
      <c r="AL9195" s="22">
        <v>9193</v>
      </c>
    </row>
    <row r="9196" spans="7:38" s="10" customFormat="1">
      <c r="G9196" s="18"/>
      <c r="H9196" s="18"/>
      <c r="I9196" s="18"/>
      <c r="J9196" s="18"/>
      <c r="L9196" s="13"/>
      <c r="M9196" s="13" t="s">
        <v>17932</v>
      </c>
      <c r="N9196" s="13" t="s">
        <v>17933</v>
      </c>
      <c r="O9196" s="13" t="s">
        <v>17932</v>
      </c>
      <c r="AC9196" s="22" t="s">
        <v>30888</v>
      </c>
      <c r="AD9196" s="24" t="s">
        <v>17567</v>
      </c>
      <c r="AE9196" s="24" t="s">
        <v>17568</v>
      </c>
      <c r="AF9196" s="24"/>
      <c r="AG9196" s="24" t="s">
        <v>21523</v>
      </c>
      <c r="AH9196" s="24" t="s">
        <v>1624</v>
      </c>
      <c r="AI9196" s="24" t="s">
        <v>1625</v>
      </c>
      <c r="AJ9196" s="24" t="s">
        <v>141</v>
      </c>
      <c r="AK9196" s="24" t="s">
        <v>142</v>
      </c>
      <c r="AL9196" s="22">
        <v>9194</v>
      </c>
    </row>
    <row r="9197" spans="7:38" s="10" customFormat="1">
      <c r="G9197" s="18"/>
      <c r="H9197" s="18"/>
      <c r="I9197" s="18"/>
      <c r="J9197" s="18"/>
      <c r="L9197" s="13"/>
      <c r="M9197" s="13" t="s">
        <v>17934</v>
      </c>
      <c r="N9197" s="13" t="s">
        <v>15180</v>
      </c>
      <c r="O9197" s="13" t="s">
        <v>17934</v>
      </c>
      <c r="AC9197" s="22" t="s">
        <v>30889</v>
      </c>
      <c r="AD9197" s="24" t="s">
        <v>17569</v>
      </c>
      <c r="AE9197" s="24" t="s">
        <v>15763</v>
      </c>
      <c r="AF9197" s="24"/>
      <c r="AG9197" s="24" t="s">
        <v>21523</v>
      </c>
      <c r="AH9197" s="24" t="s">
        <v>1624</v>
      </c>
      <c r="AI9197" s="24" t="s">
        <v>1625</v>
      </c>
      <c r="AJ9197" s="24" t="s">
        <v>141</v>
      </c>
      <c r="AK9197" s="24" t="s">
        <v>142</v>
      </c>
      <c r="AL9197" s="22">
        <v>9195</v>
      </c>
    </row>
    <row r="9198" spans="7:38" s="10" customFormat="1">
      <c r="G9198" s="18"/>
      <c r="H9198" s="18"/>
      <c r="I9198" s="18"/>
      <c r="J9198" s="18"/>
      <c r="L9198" s="13"/>
      <c r="M9198" s="13" t="s">
        <v>17935</v>
      </c>
      <c r="N9198" s="13" t="s">
        <v>17936</v>
      </c>
      <c r="O9198" s="13" t="s">
        <v>17935</v>
      </c>
      <c r="AC9198" s="22" t="s">
        <v>30890</v>
      </c>
      <c r="AD9198" s="24" t="s">
        <v>17570</v>
      </c>
      <c r="AE9198" s="24" t="s">
        <v>17571</v>
      </c>
      <c r="AF9198" s="24"/>
      <c r="AG9198" s="24" t="s">
        <v>21523</v>
      </c>
      <c r="AH9198" s="24" t="s">
        <v>1624</v>
      </c>
      <c r="AI9198" s="24" t="s">
        <v>1625</v>
      </c>
      <c r="AJ9198" s="24" t="s">
        <v>141</v>
      </c>
      <c r="AK9198" s="24" t="s">
        <v>142</v>
      </c>
      <c r="AL9198" s="22">
        <v>9196</v>
      </c>
    </row>
    <row r="9199" spans="7:38" s="10" customFormat="1">
      <c r="G9199" s="18"/>
      <c r="H9199" s="18"/>
      <c r="I9199" s="18"/>
      <c r="J9199" s="18"/>
      <c r="L9199" s="13"/>
      <c r="M9199" s="13" t="s">
        <v>17937</v>
      </c>
      <c r="N9199" s="13" t="s">
        <v>17938</v>
      </c>
      <c r="O9199" s="13" t="s">
        <v>17937</v>
      </c>
      <c r="AC9199" s="22" t="s">
        <v>30891</v>
      </c>
      <c r="AD9199" s="24" t="s">
        <v>17572</v>
      </c>
      <c r="AE9199" s="24" t="s">
        <v>17573</v>
      </c>
      <c r="AF9199" s="24"/>
      <c r="AG9199" s="24" t="s">
        <v>21523</v>
      </c>
      <c r="AH9199" s="24" t="s">
        <v>1624</v>
      </c>
      <c r="AI9199" s="24" t="s">
        <v>1625</v>
      </c>
      <c r="AJ9199" s="24" t="s">
        <v>141</v>
      </c>
      <c r="AK9199" s="24" t="s">
        <v>142</v>
      </c>
      <c r="AL9199" s="22">
        <v>9197</v>
      </c>
    </row>
    <row r="9200" spans="7:38" s="10" customFormat="1">
      <c r="G9200" s="18"/>
      <c r="H9200" s="18"/>
      <c r="I9200" s="18"/>
      <c r="J9200" s="18"/>
      <c r="L9200" s="13"/>
      <c r="M9200" s="13" t="s">
        <v>17939</v>
      </c>
      <c r="N9200" s="13" t="s">
        <v>17940</v>
      </c>
      <c r="O9200" s="13" t="s">
        <v>17939</v>
      </c>
      <c r="AC9200" s="22" t="s">
        <v>30892</v>
      </c>
      <c r="AD9200" s="24" t="s">
        <v>17574</v>
      </c>
      <c r="AE9200" s="24" t="s">
        <v>17575</v>
      </c>
      <c r="AF9200" s="24"/>
      <c r="AG9200" s="24" t="s">
        <v>21523</v>
      </c>
      <c r="AH9200" s="24" t="s">
        <v>1624</v>
      </c>
      <c r="AI9200" s="24" t="s">
        <v>1625</v>
      </c>
      <c r="AJ9200" s="24" t="s">
        <v>141</v>
      </c>
      <c r="AK9200" s="24" t="s">
        <v>142</v>
      </c>
      <c r="AL9200" s="22">
        <v>9198</v>
      </c>
    </row>
    <row r="9201" spans="7:38" s="10" customFormat="1">
      <c r="G9201" s="18"/>
      <c r="H9201" s="18"/>
      <c r="I9201" s="18"/>
      <c r="J9201" s="18"/>
      <c r="L9201" s="13"/>
      <c r="M9201" s="13" t="s">
        <v>17941</v>
      </c>
      <c r="N9201" s="13" t="s">
        <v>17942</v>
      </c>
      <c r="O9201" s="13" t="s">
        <v>17941</v>
      </c>
      <c r="AC9201" s="22" t="s">
        <v>30893</v>
      </c>
      <c r="AD9201" s="24" t="s">
        <v>17576</v>
      </c>
      <c r="AE9201" s="24" t="s">
        <v>17577</v>
      </c>
      <c r="AF9201" s="24"/>
      <c r="AG9201" s="24" t="s">
        <v>21521</v>
      </c>
      <c r="AH9201" s="24" t="s">
        <v>1626</v>
      </c>
      <c r="AI9201" s="24" t="s">
        <v>1627</v>
      </c>
      <c r="AJ9201" s="24" t="s">
        <v>141</v>
      </c>
      <c r="AK9201" s="24" t="s">
        <v>142</v>
      </c>
      <c r="AL9201" s="22">
        <v>9199</v>
      </c>
    </row>
    <row r="9202" spans="7:38" s="10" customFormat="1">
      <c r="G9202" s="18"/>
      <c r="H9202" s="18"/>
      <c r="I9202" s="18"/>
      <c r="J9202" s="18"/>
      <c r="L9202" s="13"/>
      <c r="M9202" s="13" t="s">
        <v>17943</v>
      </c>
      <c r="N9202" s="13" t="s">
        <v>17944</v>
      </c>
      <c r="O9202" s="13" t="s">
        <v>17943</v>
      </c>
      <c r="AC9202" s="22" t="s">
        <v>30894</v>
      </c>
      <c r="AD9202" s="24" t="s">
        <v>17578</v>
      </c>
      <c r="AE9202" s="24" t="s">
        <v>17579</v>
      </c>
      <c r="AF9202" s="24"/>
      <c r="AG9202" s="24" t="s">
        <v>21523</v>
      </c>
      <c r="AH9202" s="24" t="s">
        <v>1626</v>
      </c>
      <c r="AI9202" s="24" t="s">
        <v>1627</v>
      </c>
      <c r="AJ9202" s="24" t="s">
        <v>141</v>
      </c>
      <c r="AK9202" s="24" t="s">
        <v>142</v>
      </c>
      <c r="AL9202" s="22">
        <v>9200</v>
      </c>
    </row>
    <row r="9203" spans="7:38" s="10" customFormat="1">
      <c r="G9203" s="18"/>
      <c r="H9203" s="18"/>
      <c r="I9203" s="18"/>
      <c r="J9203" s="18"/>
      <c r="L9203" s="13"/>
      <c r="M9203" s="13" t="s">
        <v>17945</v>
      </c>
      <c r="N9203" s="13" t="s">
        <v>17946</v>
      </c>
      <c r="O9203" s="13" t="s">
        <v>17945</v>
      </c>
      <c r="AC9203" s="22" t="s">
        <v>30895</v>
      </c>
      <c r="AD9203" s="24" t="s">
        <v>17580</v>
      </c>
      <c r="AE9203" s="24" t="s">
        <v>17581</v>
      </c>
      <c r="AF9203" s="24"/>
      <c r="AG9203" s="24" t="s">
        <v>21523</v>
      </c>
      <c r="AH9203" s="24" t="s">
        <v>1626</v>
      </c>
      <c r="AI9203" s="24" t="s">
        <v>1627</v>
      </c>
      <c r="AJ9203" s="24" t="s">
        <v>141</v>
      </c>
      <c r="AK9203" s="24" t="s">
        <v>142</v>
      </c>
      <c r="AL9203" s="22">
        <v>9201</v>
      </c>
    </row>
    <row r="9204" spans="7:38" s="10" customFormat="1">
      <c r="G9204" s="18"/>
      <c r="H9204" s="18"/>
      <c r="I9204" s="18"/>
      <c r="J9204" s="18"/>
      <c r="L9204" s="13"/>
      <c r="M9204" s="13" t="s">
        <v>17947</v>
      </c>
      <c r="N9204" s="13" t="s">
        <v>17948</v>
      </c>
      <c r="O9204" s="13" t="s">
        <v>17947</v>
      </c>
      <c r="AC9204" s="22" t="s">
        <v>30896</v>
      </c>
      <c r="AD9204" s="24" t="s">
        <v>17582</v>
      </c>
      <c r="AE9204" s="24" t="s">
        <v>17583</v>
      </c>
      <c r="AF9204" s="24"/>
      <c r="AG9204" s="24" t="s">
        <v>21523</v>
      </c>
      <c r="AH9204" s="24" t="s">
        <v>1626</v>
      </c>
      <c r="AI9204" s="24" t="s">
        <v>1627</v>
      </c>
      <c r="AJ9204" s="24" t="s">
        <v>141</v>
      </c>
      <c r="AK9204" s="24" t="s">
        <v>142</v>
      </c>
      <c r="AL9204" s="22">
        <v>9202</v>
      </c>
    </row>
    <row r="9205" spans="7:38" s="10" customFormat="1">
      <c r="G9205" s="18"/>
      <c r="H9205" s="18"/>
      <c r="I9205" s="18"/>
      <c r="J9205" s="18"/>
      <c r="L9205" s="13"/>
      <c r="M9205" s="13" t="s">
        <v>17949</v>
      </c>
      <c r="N9205" s="13" t="s">
        <v>17950</v>
      </c>
      <c r="O9205" s="13" t="s">
        <v>17949</v>
      </c>
      <c r="AC9205" s="22" t="s">
        <v>30897</v>
      </c>
      <c r="AD9205" s="24" t="s">
        <v>17584</v>
      </c>
      <c r="AE9205" s="24" t="s">
        <v>17585</v>
      </c>
      <c r="AF9205" s="24"/>
      <c r="AG9205" s="24" t="s">
        <v>21521</v>
      </c>
      <c r="AH9205" s="24" t="s">
        <v>1626</v>
      </c>
      <c r="AI9205" s="24" t="s">
        <v>1627</v>
      </c>
      <c r="AJ9205" s="24" t="s">
        <v>141</v>
      </c>
      <c r="AK9205" s="24" t="s">
        <v>142</v>
      </c>
      <c r="AL9205" s="22">
        <v>9203</v>
      </c>
    </row>
    <row r="9206" spans="7:38" s="10" customFormat="1">
      <c r="G9206" s="18"/>
      <c r="H9206" s="18"/>
      <c r="I9206" s="18"/>
      <c r="J9206" s="18"/>
      <c r="L9206" s="13"/>
      <c r="M9206" s="13" t="s">
        <v>17951</v>
      </c>
      <c r="N9206" s="13" t="s">
        <v>17952</v>
      </c>
      <c r="O9206" s="13" t="s">
        <v>17951</v>
      </c>
      <c r="AC9206" s="22" t="s">
        <v>30898</v>
      </c>
      <c r="AD9206" s="24" t="s">
        <v>17586</v>
      </c>
      <c r="AE9206" s="24" t="s">
        <v>14718</v>
      </c>
      <c r="AF9206" s="24"/>
      <c r="AG9206" s="24" t="s">
        <v>21523</v>
      </c>
      <c r="AH9206" s="24" t="s">
        <v>1626</v>
      </c>
      <c r="AI9206" s="24" t="s">
        <v>1627</v>
      </c>
      <c r="AJ9206" s="24" t="s">
        <v>141</v>
      </c>
      <c r="AK9206" s="24" t="s">
        <v>142</v>
      </c>
      <c r="AL9206" s="22">
        <v>9204</v>
      </c>
    </row>
    <row r="9207" spans="7:38" s="10" customFormat="1">
      <c r="G9207" s="18"/>
      <c r="H9207" s="18"/>
      <c r="I9207" s="18"/>
      <c r="J9207" s="18"/>
      <c r="L9207" s="13"/>
      <c r="M9207" s="13" t="s">
        <v>17953</v>
      </c>
      <c r="N9207" s="13" t="s">
        <v>17954</v>
      </c>
      <c r="O9207" s="13" t="s">
        <v>17953</v>
      </c>
      <c r="AC9207" s="22" t="s">
        <v>30899</v>
      </c>
      <c r="AD9207" s="24" t="s">
        <v>17587</v>
      </c>
      <c r="AE9207" s="24" t="s">
        <v>17588</v>
      </c>
      <c r="AF9207" s="24"/>
      <c r="AG9207" s="24" t="s">
        <v>21523</v>
      </c>
      <c r="AH9207" s="24" t="s">
        <v>1626</v>
      </c>
      <c r="AI9207" s="24" t="s">
        <v>1627</v>
      </c>
      <c r="AJ9207" s="24" t="s">
        <v>141</v>
      </c>
      <c r="AK9207" s="24" t="s">
        <v>142</v>
      </c>
      <c r="AL9207" s="22">
        <v>9205</v>
      </c>
    </row>
    <row r="9208" spans="7:38" s="10" customFormat="1">
      <c r="G9208" s="18"/>
      <c r="H9208" s="18"/>
      <c r="I9208" s="18"/>
      <c r="J9208" s="18"/>
      <c r="L9208" s="13"/>
      <c r="M9208" s="13" t="s">
        <v>17955</v>
      </c>
      <c r="N9208" s="13" t="s">
        <v>17956</v>
      </c>
      <c r="O9208" s="13" t="s">
        <v>17955</v>
      </c>
      <c r="AC9208" s="22" t="s">
        <v>30900</v>
      </c>
      <c r="AD9208" s="24" t="s">
        <v>17589</v>
      </c>
      <c r="AE9208" s="24" t="s">
        <v>11589</v>
      </c>
      <c r="AF9208" s="24"/>
      <c r="AG9208" s="24" t="s">
        <v>21523</v>
      </c>
      <c r="AH9208" s="24" t="s">
        <v>1626</v>
      </c>
      <c r="AI9208" s="24" t="s">
        <v>1627</v>
      </c>
      <c r="AJ9208" s="24" t="s">
        <v>141</v>
      </c>
      <c r="AK9208" s="24" t="s">
        <v>142</v>
      </c>
      <c r="AL9208" s="22">
        <v>9206</v>
      </c>
    </row>
    <row r="9209" spans="7:38" s="10" customFormat="1">
      <c r="G9209" s="18"/>
      <c r="H9209" s="18"/>
      <c r="I9209" s="18"/>
      <c r="J9209" s="18"/>
      <c r="L9209" s="13"/>
      <c r="M9209" s="13" t="s">
        <v>17957</v>
      </c>
      <c r="N9209" s="13" t="s">
        <v>17958</v>
      </c>
      <c r="O9209" s="13" t="s">
        <v>17957</v>
      </c>
      <c r="AC9209" s="22" t="s">
        <v>30901</v>
      </c>
      <c r="AD9209" s="24" t="s">
        <v>17590</v>
      </c>
      <c r="AE9209" s="24" t="s">
        <v>17591</v>
      </c>
      <c r="AF9209" s="24"/>
      <c r="AG9209" s="24" t="s">
        <v>21521</v>
      </c>
      <c r="AH9209" s="24" t="s">
        <v>1628</v>
      </c>
      <c r="AI9209" s="24" t="s">
        <v>1629</v>
      </c>
      <c r="AJ9209" s="24" t="s">
        <v>141</v>
      </c>
      <c r="AK9209" s="24" t="s">
        <v>142</v>
      </c>
      <c r="AL9209" s="22">
        <v>9207</v>
      </c>
    </row>
    <row r="9210" spans="7:38" s="10" customFormat="1">
      <c r="G9210" s="18"/>
      <c r="H9210" s="18"/>
      <c r="I9210" s="18"/>
      <c r="J9210" s="18"/>
      <c r="L9210" s="13"/>
      <c r="M9210" s="13" t="s">
        <v>17959</v>
      </c>
      <c r="N9210" s="13" t="s">
        <v>17960</v>
      </c>
      <c r="O9210" s="13" t="s">
        <v>17959</v>
      </c>
      <c r="AC9210" s="22" t="s">
        <v>30902</v>
      </c>
      <c r="AD9210" s="24" t="s">
        <v>17592</v>
      </c>
      <c r="AE9210" s="24" t="s">
        <v>17515</v>
      </c>
      <c r="AF9210" s="24"/>
      <c r="AG9210" s="24" t="s">
        <v>21523</v>
      </c>
      <c r="AH9210" s="24" t="s">
        <v>1628</v>
      </c>
      <c r="AI9210" s="24" t="s">
        <v>1629</v>
      </c>
      <c r="AJ9210" s="24" t="s">
        <v>141</v>
      </c>
      <c r="AK9210" s="24" t="s">
        <v>142</v>
      </c>
      <c r="AL9210" s="22">
        <v>9208</v>
      </c>
    </row>
    <row r="9211" spans="7:38" s="10" customFormat="1">
      <c r="G9211" s="18"/>
      <c r="H9211" s="18"/>
      <c r="I9211" s="18"/>
      <c r="J9211" s="18"/>
      <c r="L9211" s="13"/>
      <c r="M9211" s="13" t="s">
        <v>17961</v>
      </c>
      <c r="N9211" s="13" t="s">
        <v>17962</v>
      </c>
      <c r="O9211" s="13" t="s">
        <v>17961</v>
      </c>
      <c r="AC9211" s="22" t="s">
        <v>30903</v>
      </c>
      <c r="AD9211" s="24" t="s">
        <v>17593</v>
      </c>
      <c r="AE9211" s="24" t="s">
        <v>13905</v>
      </c>
      <c r="AF9211" s="24"/>
      <c r="AG9211" s="24" t="s">
        <v>21523</v>
      </c>
      <c r="AH9211" s="24" t="s">
        <v>1628</v>
      </c>
      <c r="AI9211" s="24" t="s">
        <v>1629</v>
      </c>
      <c r="AJ9211" s="24" t="s">
        <v>141</v>
      </c>
      <c r="AK9211" s="24" t="s">
        <v>142</v>
      </c>
      <c r="AL9211" s="22">
        <v>9209</v>
      </c>
    </row>
    <row r="9212" spans="7:38" s="10" customFormat="1">
      <c r="G9212" s="18"/>
      <c r="H9212" s="18"/>
      <c r="I9212" s="18"/>
      <c r="J9212" s="18"/>
      <c r="L9212" s="13"/>
      <c r="M9212" s="13" t="s">
        <v>17963</v>
      </c>
      <c r="N9212" s="13" t="s">
        <v>17964</v>
      </c>
      <c r="O9212" s="13" t="s">
        <v>17963</v>
      </c>
      <c r="AC9212" s="22" t="s">
        <v>30904</v>
      </c>
      <c r="AD9212" s="24" t="s">
        <v>17594</v>
      </c>
      <c r="AE9212" s="24" t="s">
        <v>14984</v>
      </c>
      <c r="AF9212" s="24"/>
      <c r="AG9212" s="24" t="s">
        <v>21523</v>
      </c>
      <c r="AH9212" s="24" t="s">
        <v>1628</v>
      </c>
      <c r="AI9212" s="24" t="s">
        <v>1629</v>
      </c>
      <c r="AJ9212" s="24" t="s">
        <v>141</v>
      </c>
      <c r="AK9212" s="24" t="s">
        <v>142</v>
      </c>
      <c r="AL9212" s="22">
        <v>9210</v>
      </c>
    </row>
    <row r="9213" spans="7:38" s="10" customFormat="1">
      <c r="G9213" s="18"/>
      <c r="H9213" s="18"/>
      <c r="I9213" s="18"/>
      <c r="J9213" s="18"/>
      <c r="L9213" s="13"/>
      <c r="M9213" s="13" t="s">
        <v>17965</v>
      </c>
      <c r="N9213" s="13" t="s">
        <v>17966</v>
      </c>
      <c r="O9213" s="13" t="s">
        <v>17965</v>
      </c>
      <c r="AC9213" s="22" t="s">
        <v>30905</v>
      </c>
      <c r="AD9213" s="24" t="s">
        <v>17595</v>
      </c>
      <c r="AE9213" s="24" t="s">
        <v>14299</v>
      </c>
      <c r="AF9213" s="24"/>
      <c r="AG9213" s="24" t="s">
        <v>21523</v>
      </c>
      <c r="AH9213" s="24" t="s">
        <v>1628</v>
      </c>
      <c r="AI9213" s="24" t="s">
        <v>1629</v>
      </c>
      <c r="AJ9213" s="24" t="s">
        <v>141</v>
      </c>
      <c r="AK9213" s="24" t="s">
        <v>142</v>
      </c>
      <c r="AL9213" s="22">
        <v>9211</v>
      </c>
    </row>
    <row r="9214" spans="7:38" s="10" customFormat="1">
      <c r="G9214" s="18"/>
      <c r="H9214" s="18"/>
      <c r="I9214" s="18"/>
      <c r="J9214" s="18"/>
      <c r="L9214" s="13"/>
      <c r="M9214" s="13" t="s">
        <v>17967</v>
      </c>
      <c r="N9214" s="13" t="s">
        <v>17968</v>
      </c>
      <c r="O9214" s="13" t="s">
        <v>17967</v>
      </c>
      <c r="AC9214" s="22" t="s">
        <v>30906</v>
      </c>
      <c r="AD9214" s="24" t="s">
        <v>17596</v>
      </c>
      <c r="AE9214" s="24" t="s">
        <v>17597</v>
      </c>
      <c r="AF9214" s="24"/>
      <c r="AG9214" s="24" t="s">
        <v>21523</v>
      </c>
      <c r="AH9214" s="24" t="s">
        <v>1628</v>
      </c>
      <c r="AI9214" s="24" t="s">
        <v>1629</v>
      </c>
      <c r="AJ9214" s="24" t="s">
        <v>141</v>
      </c>
      <c r="AK9214" s="24" t="s">
        <v>142</v>
      </c>
      <c r="AL9214" s="22">
        <v>9212</v>
      </c>
    </row>
    <row r="9215" spans="7:38" s="10" customFormat="1">
      <c r="G9215" s="18"/>
      <c r="H9215" s="18"/>
      <c r="I9215" s="18"/>
      <c r="J9215" s="18"/>
      <c r="L9215" s="13"/>
      <c r="M9215" s="13" t="s">
        <v>17969</v>
      </c>
      <c r="N9215" s="13" t="s">
        <v>17970</v>
      </c>
      <c r="O9215" s="13" t="s">
        <v>17969</v>
      </c>
      <c r="AC9215" s="22" t="s">
        <v>30907</v>
      </c>
      <c r="AD9215" s="24" t="s">
        <v>17598</v>
      </c>
      <c r="AE9215" s="24" t="s">
        <v>17599</v>
      </c>
      <c r="AF9215" s="24"/>
      <c r="AG9215" s="24" t="s">
        <v>21523</v>
      </c>
      <c r="AH9215" s="24" t="s">
        <v>1628</v>
      </c>
      <c r="AI9215" s="24" t="s">
        <v>1629</v>
      </c>
      <c r="AJ9215" s="24" t="s">
        <v>141</v>
      </c>
      <c r="AK9215" s="24" t="s">
        <v>142</v>
      </c>
      <c r="AL9215" s="22">
        <v>9213</v>
      </c>
    </row>
    <row r="9216" spans="7:38" s="10" customFormat="1">
      <c r="G9216" s="18"/>
      <c r="H9216" s="18"/>
      <c r="I9216" s="18"/>
      <c r="J9216" s="18"/>
      <c r="L9216" s="13"/>
      <c r="M9216" s="13" t="s">
        <v>17971</v>
      </c>
      <c r="N9216" s="13" t="s">
        <v>17972</v>
      </c>
      <c r="O9216" s="13" t="s">
        <v>17971</v>
      </c>
      <c r="AC9216" s="22" t="s">
        <v>30908</v>
      </c>
      <c r="AD9216" s="24" t="s">
        <v>17600</v>
      </c>
      <c r="AE9216" s="24" t="s">
        <v>17601</v>
      </c>
      <c r="AF9216" s="24"/>
      <c r="AG9216" s="24" t="s">
        <v>21523</v>
      </c>
      <c r="AH9216" s="24" t="s">
        <v>1628</v>
      </c>
      <c r="AI9216" s="24" t="s">
        <v>1629</v>
      </c>
      <c r="AJ9216" s="24" t="s">
        <v>141</v>
      </c>
      <c r="AK9216" s="24" t="s">
        <v>142</v>
      </c>
      <c r="AL9216" s="22">
        <v>9214</v>
      </c>
    </row>
    <row r="9217" spans="7:38" s="10" customFormat="1">
      <c r="G9217" s="18"/>
      <c r="H9217" s="18"/>
      <c r="I9217" s="18"/>
      <c r="J9217" s="18"/>
      <c r="L9217" s="13"/>
      <c r="M9217" s="13" t="s">
        <v>17973</v>
      </c>
      <c r="N9217" s="13" t="s">
        <v>17974</v>
      </c>
      <c r="O9217" s="13" t="s">
        <v>17973</v>
      </c>
      <c r="AC9217" s="22" t="s">
        <v>30909</v>
      </c>
      <c r="AD9217" s="24" t="s">
        <v>17602</v>
      </c>
      <c r="AE9217" s="24" t="s">
        <v>17603</v>
      </c>
      <c r="AF9217" s="24"/>
      <c r="AG9217" s="24" t="s">
        <v>21523</v>
      </c>
      <c r="AH9217" s="24" t="s">
        <v>1628</v>
      </c>
      <c r="AI9217" s="24" t="s">
        <v>1629</v>
      </c>
      <c r="AJ9217" s="24" t="s">
        <v>141</v>
      </c>
      <c r="AK9217" s="24" t="s">
        <v>142</v>
      </c>
      <c r="AL9217" s="22">
        <v>9215</v>
      </c>
    </row>
    <row r="9218" spans="7:38" s="10" customFormat="1">
      <c r="G9218" s="18"/>
      <c r="H9218" s="18"/>
      <c r="I9218" s="18"/>
      <c r="J9218" s="18"/>
      <c r="L9218" s="13"/>
      <c r="M9218" s="13" t="s">
        <v>17975</v>
      </c>
      <c r="N9218" s="13" t="s">
        <v>15968</v>
      </c>
      <c r="O9218" s="13" t="s">
        <v>17975</v>
      </c>
      <c r="AC9218" s="22" t="s">
        <v>30910</v>
      </c>
      <c r="AD9218" s="24" t="s">
        <v>17604</v>
      </c>
      <c r="AE9218" s="24" t="s">
        <v>17605</v>
      </c>
      <c r="AF9218" s="24"/>
      <c r="AG9218" s="24" t="s">
        <v>21523</v>
      </c>
      <c r="AH9218" s="24" t="s">
        <v>1628</v>
      </c>
      <c r="AI9218" s="24" t="s">
        <v>1629</v>
      </c>
      <c r="AJ9218" s="24" t="s">
        <v>141</v>
      </c>
      <c r="AK9218" s="24" t="s">
        <v>142</v>
      </c>
      <c r="AL9218" s="22">
        <v>9216</v>
      </c>
    </row>
    <row r="9219" spans="7:38" s="10" customFormat="1">
      <c r="G9219" s="18"/>
      <c r="H9219" s="18"/>
      <c r="I9219" s="18"/>
      <c r="J9219" s="18"/>
      <c r="L9219" s="13"/>
      <c r="M9219" s="13" t="s">
        <v>17976</v>
      </c>
      <c r="N9219" s="13" t="s">
        <v>17977</v>
      </c>
      <c r="O9219" s="13" t="s">
        <v>17976</v>
      </c>
      <c r="AC9219" s="22" t="s">
        <v>30911</v>
      </c>
      <c r="AD9219" s="24" t="s">
        <v>18673</v>
      </c>
      <c r="AE9219" s="24" t="s">
        <v>18674</v>
      </c>
      <c r="AF9219" s="24"/>
      <c r="AG9219" s="24" t="s">
        <v>21523</v>
      </c>
      <c r="AH9219" s="24" t="s">
        <v>1630</v>
      </c>
      <c r="AI9219" s="24" t="s">
        <v>1631</v>
      </c>
      <c r="AJ9219" s="24" t="s">
        <v>141</v>
      </c>
      <c r="AK9219" s="24" t="s">
        <v>142</v>
      </c>
      <c r="AL9219" s="22">
        <v>11163</v>
      </c>
    </row>
    <row r="9220" spans="7:38" s="10" customFormat="1">
      <c r="G9220" s="18"/>
      <c r="H9220" s="18"/>
      <c r="I9220" s="18"/>
      <c r="J9220" s="18"/>
      <c r="L9220" s="13"/>
      <c r="M9220" s="13" t="s">
        <v>17978</v>
      </c>
      <c r="N9220" s="13" t="s">
        <v>13240</v>
      </c>
      <c r="O9220" s="13" t="s">
        <v>17978</v>
      </c>
      <c r="AC9220" s="22" t="s">
        <v>30912</v>
      </c>
      <c r="AD9220" s="24" t="s">
        <v>17606</v>
      </c>
      <c r="AE9220" s="24" t="s">
        <v>15561</v>
      </c>
      <c r="AF9220" s="24"/>
      <c r="AG9220" s="24" t="s">
        <v>21269</v>
      </c>
      <c r="AH9220" s="24" t="s">
        <v>1632</v>
      </c>
      <c r="AI9220" s="24" t="s">
        <v>1633</v>
      </c>
      <c r="AJ9220" s="24" t="s">
        <v>143</v>
      </c>
      <c r="AK9220" s="24" t="s">
        <v>144</v>
      </c>
      <c r="AL9220" s="22">
        <v>9217</v>
      </c>
    </row>
    <row r="9221" spans="7:38" s="10" customFormat="1">
      <c r="G9221" s="18"/>
      <c r="H9221" s="18"/>
      <c r="I9221" s="18"/>
      <c r="J9221" s="18"/>
      <c r="L9221" s="13"/>
      <c r="M9221" s="13" t="s">
        <v>17979</v>
      </c>
      <c r="N9221" s="13" t="s">
        <v>17980</v>
      </c>
      <c r="O9221" s="13" t="s">
        <v>17979</v>
      </c>
      <c r="AC9221" s="22" t="s">
        <v>30913</v>
      </c>
      <c r="AD9221" s="24" t="s">
        <v>17607</v>
      </c>
      <c r="AE9221" s="24" t="s">
        <v>17608</v>
      </c>
      <c r="AF9221" s="24"/>
      <c r="AG9221" s="24" t="s">
        <v>21269</v>
      </c>
      <c r="AH9221" s="24" t="s">
        <v>1632</v>
      </c>
      <c r="AI9221" s="24" t="s">
        <v>1633</v>
      </c>
      <c r="AJ9221" s="24" t="s">
        <v>143</v>
      </c>
      <c r="AK9221" s="24" t="s">
        <v>144</v>
      </c>
      <c r="AL9221" s="22">
        <v>9218</v>
      </c>
    </row>
    <row r="9222" spans="7:38" s="10" customFormat="1">
      <c r="G9222" s="18"/>
      <c r="H9222" s="18"/>
      <c r="I9222" s="18"/>
      <c r="J9222" s="18"/>
      <c r="L9222" s="13"/>
      <c r="M9222" s="13" t="s">
        <v>17981</v>
      </c>
      <c r="N9222" s="13" t="s">
        <v>17982</v>
      </c>
      <c r="O9222" s="13" t="s">
        <v>17981</v>
      </c>
      <c r="AC9222" s="22" t="s">
        <v>30914</v>
      </c>
      <c r="AD9222" s="24" t="s">
        <v>17609</v>
      </c>
      <c r="AE9222" s="24" t="s">
        <v>17610</v>
      </c>
      <c r="AF9222" s="24"/>
      <c r="AG9222" s="24" t="s">
        <v>21269</v>
      </c>
      <c r="AH9222" s="24" t="s">
        <v>1632</v>
      </c>
      <c r="AI9222" s="24" t="s">
        <v>1633</v>
      </c>
      <c r="AJ9222" s="24" t="s">
        <v>143</v>
      </c>
      <c r="AK9222" s="24" t="s">
        <v>144</v>
      </c>
      <c r="AL9222" s="22">
        <v>9219</v>
      </c>
    </row>
    <row r="9223" spans="7:38" s="10" customFormat="1">
      <c r="G9223" s="18"/>
      <c r="H9223" s="18"/>
      <c r="I9223" s="18"/>
      <c r="J9223" s="18"/>
      <c r="L9223" s="13"/>
      <c r="M9223" s="13" t="s">
        <v>17983</v>
      </c>
      <c r="N9223" s="13" t="s">
        <v>17984</v>
      </c>
      <c r="O9223" s="13" t="s">
        <v>17983</v>
      </c>
      <c r="AC9223" s="22" t="s">
        <v>30915</v>
      </c>
      <c r="AD9223" s="24" t="s">
        <v>17917</v>
      </c>
      <c r="AE9223" s="24" t="s">
        <v>17918</v>
      </c>
      <c r="AF9223" s="24"/>
      <c r="AG9223" s="24" t="s">
        <v>21269</v>
      </c>
      <c r="AH9223" s="24" t="s">
        <v>1632</v>
      </c>
      <c r="AI9223" s="24" t="s">
        <v>1633</v>
      </c>
      <c r="AJ9223" s="24" t="s">
        <v>143</v>
      </c>
      <c r="AK9223" s="24" t="s">
        <v>144</v>
      </c>
      <c r="AL9223" s="22">
        <v>9220</v>
      </c>
    </row>
    <row r="9224" spans="7:38" s="10" customFormat="1">
      <c r="G9224" s="18"/>
      <c r="H9224" s="18"/>
      <c r="I9224" s="18"/>
      <c r="J9224" s="18"/>
      <c r="L9224" s="13"/>
      <c r="M9224" s="13" t="s">
        <v>17985</v>
      </c>
      <c r="N9224" s="13" t="s">
        <v>17986</v>
      </c>
      <c r="O9224" s="13" t="s">
        <v>17985</v>
      </c>
      <c r="AC9224" s="22" t="s">
        <v>30916</v>
      </c>
      <c r="AD9224" s="24" t="s">
        <v>17919</v>
      </c>
      <c r="AE9224" s="24" t="s">
        <v>17920</v>
      </c>
      <c r="AF9224" s="24"/>
      <c r="AG9224" s="24" t="s">
        <v>21269</v>
      </c>
      <c r="AH9224" s="24" t="s">
        <v>1632</v>
      </c>
      <c r="AI9224" s="24" t="s">
        <v>1633</v>
      </c>
      <c r="AJ9224" s="24" t="s">
        <v>143</v>
      </c>
      <c r="AK9224" s="24" t="s">
        <v>144</v>
      </c>
      <c r="AL9224" s="22">
        <v>9221</v>
      </c>
    </row>
    <row r="9225" spans="7:38" s="10" customFormat="1">
      <c r="G9225" s="18"/>
      <c r="H9225" s="18"/>
      <c r="I9225" s="18"/>
      <c r="J9225" s="18"/>
      <c r="L9225" s="13"/>
      <c r="M9225" s="13" t="s">
        <v>17987</v>
      </c>
      <c r="N9225" s="13" t="s">
        <v>17988</v>
      </c>
      <c r="O9225" s="13" t="s">
        <v>17987</v>
      </c>
      <c r="AC9225" s="22" t="s">
        <v>30917</v>
      </c>
      <c r="AD9225" s="24" t="s">
        <v>17921</v>
      </c>
      <c r="AE9225" s="24" t="s">
        <v>10669</v>
      </c>
      <c r="AF9225" s="24"/>
      <c r="AG9225" s="24" t="s">
        <v>21269</v>
      </c>
      <c r="AH9225" s="24" t="s">
        <v>1632</v>
      </c>
      <c r="AI9225" s="24" t="s">
        <v>1633</v>
      </c>
      <c r="AJ9225" s="24" t="s">
        <v>143</v>
      </c>
      <c r="AK9225" s="24" t="s">
        <v>144</v>
      </c>
      <c r="AL9225" s="22">
        <v>9222</v>
      </c>
    </row>
    <row r="9226" spans="7:38" s="10" customFormat="1">
      <c r="G9226" s="18"/>
      <c r="H9226" s="18"/>
      <c r="I9226" s="18"/>
      <c r="J9226" s="18"/>
      <c r="L9226" s="13"/>
      <c r="M9226" s="13" t="s">
        <v>17989</v>
      </c>
      <c r="N9226" s="13" t="s">
        <v>17990</v>
      </c>
      <c r="O9226" s="13" t="s">
        <v>17989</v>
      </c>
      <c r="AC9226" s="22" t="s">
        <v>30918</v>
      </c>
      <c r="AD9226" s="24" t="s">
        <v>17922</v>
      </c>
      <c r="AE9226" s="24" t="s">
        <v>17923</v>
      </c>
      <c r="AF9226" s="24"/>
      <c r="AG9226" s="24" t="s">
        <v>21269</v>
      </c>
      <c r="AH9226" s="24" t="s">
        <v>1632</v>
      </c>
      <c r="AI9226" s="24" t="s">
        <v>1633</v>
      </c>
      <c r="AJ9226" s="24" t="s">
        <v>143</v>
      </c>
      <c r="AK9226" s="24" t="s">
        <v>144</v>
      </c>
      <c r="AL9226" s="22">
        <v>9223</v>
      </c>
    </row>
    <row r="9227" spans="7:38" s="10" customFormat="1">
      <c r="G9227" s="18"/>
      <c r="H9227" s="18"/>
      <c r="I9227" s="18"/>
      <c r="J9227" s="18"/>
      <c r="L9227" s="13"/>
      <c r="M9227" s="13" t="s">
        <v>17991</v>
      </c>
      <c r="N9227" s="13" t="s">
        <v>13963</v>
      </c>
      <c r="O9227" s="13" t="s">
        <v>17991</v>
      </c>
      <c r="AC9227" s="22" t="s">
        <v>30919</v>
      </c>
      <c r="AD9227" s="24" t="s">
        <v>17924</v>
      </c>
      <c r="AE9227" s="24" t="s">
        <v>17925</v>
      </c>
      <c r="AF9227" s="24"/>
      <c r="AG9227" s="24" t="s">
        <v>21269</v>
      </c>
      <c r="AH9227" s="24" t="s">
        <v>1632</v>
      </c>
      <c r="AI9227" s="24" t="s">
        <v>1633</v>
      </c>
      <c r="AJ9227" s="24" t="s">
        <v>143</v>
      </c>
      <c r="AK9227" s="24" t="s">
        <v>144</v>
      </c>
      <c r="AL9227" s="22">
        <v>9224</v>
      </c>
    </row>
    <row r="9228" spans="7:38" s="10" customFormat="1">
      <c r="G9228" s="18"/>
      <c r="H9228" s="18"/>
      <c r="I9228" s="18"/>
      <c r="J9228" s="18"/>
      <c r="L9228" s="13"/>
      <c r="M9228" s="13" t="s">
        <v>17992</v>
      </c>
      <c r="N9228" s="13" t="s">
        <v>17993</v>
      </c>
      <c r="O9228" s="13" t="s">
        <v>17992</v>
      </c>
      <c r="AC9228" s="22" t="s">
        <v>30920</v>
      </c>
      <c r="AD9228" s="24" t="s">
        <v>17926</v>
      </c>
      <c r="AE9228" s="24" t="s">
        <v>17927</v>
      </c>
      <c r="AF9228" s="24"/>
      <c r="AG9228" s="24" t="s">
        <v>21269</v>
      </c>
      <c r="AH9228" s="24" t="s">
        <v>1632</v>
      </c>
      <c r="AI9228" s="24" t="s">
        <v>1633</v>
      </c>
      <c r="AJ9228" s="24" t="s">
        <v>143</v>
      </c>
      <c r="AK9228" s="24" t="s">
        <v>144</v>
      </c>
      <c r="AL9228" s="22">
        <v>9225</v>
      </c>
    </row>
    <row r="9229" spans="7:38" s="10" customFormat="1">
      <c r="G9229" s="18"/>
      <c r="H9229" s="18"/>
      <c r="I9229" s="18"/>
      <c r="J9229" s="18"/>
      <c r="L9229" s="13"/>
      <c r="M9229" s="13" t="s">
        <v>17994</v>
      </c>
      <c r="N9229" s="13" t="s">
        <v>13961</v>
      </c>
      <c r="O9229" s="13" t="s">
        <v>17994</v>
      </c>
      <c r="AC9229" s="22" t="s">
        <v>30921</v>
      </c>
      <c r="AD9229" s="24" t="s">
        <v>17928</v>
      </c>
      <c r="AE9229" s="24" t="s">
        <v>17929</v>
      </c>
      <c r="AF9229" s="24"/>
      <c r="AG9229" s="24" t="s">
        <v>21269</v>
      </c>
      <c r="AH9229" s="24" t="s">
        <v>1632</v>
      </c>
      <c r="AI9229" s="24" t="s">
        <v>1633</v>
      </c>
      <c r="AJ9229" s="24" t="s">
        <v>143</v>
      </c>
      <c r="AK9229" s="24" t="s">
        <v>144</v>
      </c>
      <c r="AL9229" s="22">
        <v>9226</v>
      </c>
    </row>
    <row r="9230" spans="7:38" s="10" customFormat="1">
      <c r="G9230" s="18"/>
      <c r="H9230" s="18"/>
      <c r="I9230" s="18"/>
      <c r="J9230" s="18"/>
      <c r="L9230" s="13"/>
      <c r="M9230" s="13" t="s">
        <v>17995</v>
      </c>
      <c r="N9230" s="13" t="s">
        <v>17996</v>
      </c>
      <c r="O9230" s="13" t="s">
        <v>17995</v>
      </c>
      <c r="AC9230" s="22" t="s">
        <v>30922</v>
      </c>
      <c r="AD9230" s="24" t="s">
        <v>17930</v>
      </c>
      <c r="AE9230" s="24" t="s">
        <v>17931</v>
      </c>
      <c r="AF9230" s="24"/>
      <c r="AG9230" s="24" t="s">
        <v>21269</v>
      </c>
      <c r="AH9230" s="24" t="s">
        <v>1634</v>
      </c>
      <c r="AI9230" s="24" t="s">
        <v>1635</v>
      </c>
      <c r="AJ9230" s="24" t="s">
        <v>143</v>
      </c>
      <c r="AK9230" s="24" t="s">
        <v>144</v>
      </c>
      <c r="AL9230" s="22">
        <v>9227</v>
      </c>
    </row>
    <row r="9231" spans="7:38" s="10" customFormat="1">
      <c r="G9231" s="18"/>
      <c r="H9231" s="18"/>
      <c r="I9231" s="18"/>
      <c r="J9231" s="18"/>
      <c r="L9231" s="13"/>
      <c r="M9231" s="13" t="s">
        <v>17997</v>
      </c>
      <c r="N9231" s="13" t="s">
        <v>12435</v>
      </c>
      <c r="O9231" s="13" t="s">
        <v>17997</v>
      </c>
      <c r="AC9231" s="22" t="s">
        <v>30923</v>
      </c>
      <c r="AD9231" s="24" t="s">
        <v>17932</v>
      </c>
      <c r="AE9231" s="24" t="s">
        <v>17933</v>
      </c>
      <c r="AF9231" s="24"/>
      <c r="AG9231" s="24" t="s">
        <v>21269</v>
      </c>
      <c r="AH9231" s="24" t="s">
        <v>1634</v>
      </c>
      <c r="AI9231" s="24" t="s">
        <v>1635</v>
      </c>
      <c r="AJ9231" s="24" t="s">
        <v>143</v>
      </c>
      <c r="AK9231" s="24" t="s">
        <v>144</v>
      </c>
      <c r="AL9231" s="22">
        <v>9228</v>
      </c>
    </row>
    <row r="9232" spans="7:38" s="10" customFormat="1">
      <c r="G9232" s="18"/>
      <c r="H9232" s="18"/>
      <c r="I9232" s="18"/>
      <c r="J9232" s="18"/>
      <c r="L9232" s="13"/>
      <c r="M9232" s="13" t="s">
        <v>17998</v>
      </c>
      <c r="N9232" s="13" t="s">
        <v>12447</v>
      </c>
      <c r="O9232" s="13" t="s">
        <v>17998</v>
      </c>
      <c r="AC9232" s="22" t="s">
        <v>30924</v>
      </c>
      <c r="AD9232" s="24" t="s">
        <v>17934</v>
      </c>
      <c r="AE9232" s="24" t="s">
        <v>15180</v>
      </c>
      <c r="AF9232" s="24"/>
      <c r="AG9232" s="24" t="s">
        <v>21269</v>
      </c>
      <c r="AH9232" s="24" t="s">
        <v>1634</v>
      </c>
      <c r="AI9232" s="24" t="s">
        <v>1635</v>
      </c>
      <c r="AJ9232" s="24" t="s">
        <v>143</v>
      </c>
      <c r="AK9232" s="24" t="s">
        <v>144</v>
      </c>
      <c r="AL9232" s="22">
        <v>9229</v>
      </c>
    </row>
    <row r="9233" spans="7:38" s="10" customFormat="1">
      <c r="G9233" s="18"/>
      <c r="H9233" s="18"/>
      <c r="I9233" s="18"/>
      <c r="J9233" s="18"/>
      <c r="L9233" s="13"/>
      <c r="M9233" s="13" t="s">
        <v>17999</v>
      </c>
      <c r="N9233" s="13" t="s">
        <v>12441</v>
      </c>
      <c r="O9233" s="13" t="s">
        <v>17999</v>
      </c>
      <c r="AC9233" s="22" t="s">
        <v>30925</v>
      </c>
      <c r="AD9233" s="24" t="s">
        <v>17935</v>
      </c>
      <c r="AE9233" s="24" t="s">
        <v>17936</v>
      </c>
      <c r="AF9233" s="24"/>
      <c r="AG9233" s="24" t="s">
        <v>21269</v>
      </c>
      <c r="AH9233" s="24" t="s">
        <v>1634</v>
      </c>
      <c r="AI9233" s="24" t="s">
        <v>1635</v>
      </c>
      <c r="AJ9233" s="24" t="s">
        <v>143</v>
      </c>
      <c r="AK9233" s="24" t="s">
        <v>144</v>
      </c>
      <c r="AL9233" s="22">
        <v>9230</v>
      </c>
    </row>
    <row r="9234" spans="7:38" s="10" customFormat="1">
      <c r="G9234" s="18"/>
      <c r="H9234" s="18"/>
      <c r="I9234" s="18"/>
      <c r="J9234" s="18"/>
      <c r="L9234" s="13"/>
      <c r="M9234" s="13" t="s">
        <v>18000</v>
      </c>
      <c r="N9234" s="13" t="s">
        <v>12479</v>
      </c>
      <c r="O9234" s="13" t="s">
        <v>18000</v>
      </c>
      <c r="AC9234" s="22" t="s">
        <v>30926</v>
      </c>
      <c r="AD9234" s="24" t="s">
        <v>17937</v>
      </c>
      <c r="AE9234" s="24" t="s">
        <v>17938</v>
      </c>
      <c r="AF9234" s="24"/>
      <c r="AG9234" s="24" t="s">
        <v>21269</v>
      </c>
      <c r="AH9234" s="24" t="s">
        <v>1634</v>
      </c>
      <c r="AI9234" s="24" t="s">
        <v>1635</v>
      </c>
      <c r="AJ9234" s="24" t="s">
        <v>143</v>
      </c>
      <c r="AK9234" s="24" t="s">
        <v>144</v>
      </c>
      <c r="AL9234" s="22">
        <v>9231</v>
      </c>
    </row>
    <row r="9235" spans="7:38" s="10" customFormat="1">
      <c r="G9235" s="18"/>
      <c r="H9235" s="18"/>
      <c r="I9235" s="18"/>
      <c r="J9235" s="18"/>
      <c r="L9235" s="13"/>
      <c r="M9235" s="13" t="s">
        <v>18001</v>
      </c>
      <c r="N9235" s="13" t="s">
        <v>12838</v>
      </c>
      <c r="O9235" s="13" t="s">
        <v>18001</v>
      </c>
      <c r="AC9235" s="22" t="s">
        <v>30927</v>
      </c>
      <c r="AD9235" s="24" t="s">
        <v>17939</v>
      </c>
      <c r="AE9235" s="24" t="s">
        <v>17940</v>
      </c>
      <c r="AF9235" s="24"/>
      <c r="AG9235" s="24" t="s">
        <v>21269</v>
      </c>
      <c r="AH9235" s="24" t="s">
        <v>1634</v>
      </c>
      <c r="AI9235" s="24" t="s">
        <v>1635</v>
      </c>
      <c r="AJ9235" s="24" t="s">
        <v>143</v>
      </c>
      <c r="AK9235" s="24" t="s">
        <v>144</v>
      </c>
      <c r="AL9235" s="22">
        <v>9232</v>
      </c>
    </row>
    <row r="9236" spans="7:38" s="10" customFormat="1">
      <c r="G9236" s="18"/>
      <c r="H9236" s="18"/>
      <c r="I9236" s="18"/>
      <c r="J9236" s="18"/>
      <c r="L9236" s="13"/>
      <c r="M9236" s="13" t="s">
        <v>18002</v>
      </c>
      <c r="N9236" s="13" t="s">
        <v>12445</v>
      </c>
      <c r="O9236" s="13" t="s">
        <v>18002</v>
      </c>
      <c r="AC9236" s="22" t="s">
        <v>30928</v>
      </c>
      <c r="AD9236" s="24" t="s">
        <v>17941</v>
      </c>
      <c r="AE9236" s="24" t="s">
        <v>17942</v>
      </c>
      <c r="AF9236" s="24"/>
      <c r="AG9236" s="24" t="s">
        <v>21269</v>
      </c>
      <c r="AH9236" s="24" t="s">
        <v>1634</v>
      </c>
      <c r="AI9236" s="24" t="s">
        <v>1635</v>
      </c>
      <c r="AJ9236" s="24" t="s">
        <v>143</v>
      </c>
      <c r="AK9236" s="24" t="s">
        <v>144</v>
      </c>
      <c r="AL9236" s="22">
        <v>9233</v>
      </c>
    </row>
    <row r="9237" spans="7:38" s="10" customFormat="1">
      <c r="G9237" s="18"/>
      <c r="H9237" s="18"/>
      <c r="I9237" s="18"/>
      <c r="J9237" s="18"/>
      <c r="L9237" s="13"/>
      <c r="M9237" s="13" t="s">
        <v>18003</v>
      </c>
      <c r="N9237" s="13" t="s">
        <v>12443</v>
      </c>
      <c r="O9237" s="13" t="s">
        <v>18003</v>
      </c>
      <c r="AC9237" s="22" t="s">
        <v>30929</v>
      </c>
      <c r="AD9237" s="24" t="s">
        <v>17943</v>
      </c>
      <c r="AE9237" s="24" t="s">
        <v>17944</v>
      </c>
      <c r="AF9237" s="24"/>
      <c r="AG9237" s="24" t="s">
        <v>21269</v>
      </c>
      <c r="AH9237" s="24" t="s">
        <v>1634</v>
      </c>
      <c r="AI9237" s="24" t="s">
        <v>1635</v>
      </c>
      <c r="AJ9237" s="24" t="s">
        <v>143</v>
      </c>
      <c r="AK9237" s="24" t="s">
        <v>144</v>
      </c>
      <c r="AL9237" s="22">
        <v>9234</v>
      </c>
    </row>
    <row r="9238" spans="7:38" s="10" customFormat="1">
      <c r="G9238" s="18"/>
      <c r="H9238" s="18"/>
      <c r="I9238" s="18"/>
      <c r="J9238" s="18"/>
      <c r="L9238" s="13"/>
      <c r="M9238" s="13" t="s">
        <v>18004</v>
      </c>
      <c r="N9238" s="13" t="s">
        <v>12437</v>
      </c>
      <c r="O9238" s="13" t="s">
        <v>18004</v>
      </c>
      <c r="AC9238" s="22" t="s">
        <v>30930</v>
      </c>
      <c r="AD9238" s="24" t="s">
        <v>17945</v>
      </c>
      <c r="AE9238" s="24" t="s">
        <v>17946</v>
      </c>
      <c r="AF9238" s="24"/>
      <c r="AG9238" s="24" t="s">
        <v>21269</v>
      </c>
      <c r="AH9238" s="24" t="s">
        <v>1634</v>
      </c>
      <c r="AI9238" s="24" t="s">
        <v>1635</v>
      </c>
      <c r="AJ9238" s="24" t="s">
        <v>143</v>
      </c>
      <c r="AK9238" s="24" t="s">
        <v>144</v>
      </c>
      <c r="AL9238" s="22">
        <v>9235</v>
      </c>
    </row>
    <row r="9239" spans="7:38" s="10" customFormat="1">
      <c r="G9239" s="18"/>
      <c r="H9239" s="18"/>
      <c r="I9239" s="18"/>
      <c r="J9239" s="18"/>
      <c r="L9239" s="13"/>
      <c r="M9239" s="13" t="s">
        <v>18005</v>
      </c>
      <c r="N9239" s="13" t="s">
        <v>12486</v>
      </c>
      <c r="O9239" s="13" t="s">
        <v>18005</v>
      </c>
      <c r="AC9239" s="22" t="s">
        <v>30931</v>
      </c>
      <c r="AD9239" s="24" t="s">
        <v>17947</v>
      </c>
      <c r="AE9239" s="24" t="s">
        <v>17948</v>
      </c>
      <c r="AF9239" s="24"/>
      <c r="AG9239" s="24" t="s">
        <v>21269</v>
      </c>
      <c r="AH9239" s="24" t="s">
        <v>1634</v>
      </c>
      <c r="AI9239" s="24" t="s">
        <v>1635</v>
      </c>
      <c r="AJ9239" s="24" t="s">
        <v>143</v>
      </c>
      <c r="AK9239" s="24" t="s">
        <v>144</v>
      </c>
      <c r="AL9239" s="22">
        <v>9236</v>
      </c>
    </row>
    <row r="9240" spans="7:38" s="10" customFormat="1">
      <c r="G9240" s="18"/>
      <c r="H9240" s="18"/>
      <c r="I9240" s="18"/>
      <c r="J9240" s="18"/>
      <c r="L9240" s="13"/>
      <c r="M9240" s="13" t="s">
        <v>18006</v>
      </c>
      <c r="N9240" s="13" t="s">
        <v>12473</v>
      </c>
      <c r="O9240" s="13" t="s">
        <v>18006</v>
      </c>
      <c r="AC9240" s="22" t="s">
        <v>30932</v>
      </c>
      <c r="AD9240" s="24" t="s">
        <v>17949</v>
      </c>
      <c r="AE9240" s="24" t="s">
        <v>17950</v>
      </c>
      <c r="AF9240" s="24"/>
      <c r="AG9240" s="24" t="s">
        <v>21269</v>
      </c>
      <c r="AH9240" s="24" t="s">
        <v>1634</v>
      </c>
      <c r="AI9240" s="24" t="s">
        <v>1635</v>
      </c>
      <c r="AJ9240" s="24" t="s">
        <v>143</v>
      </c>
      <c r="AK9240" s="24" t="s">
        <v>144</v>
      </c>
      <c r="AL9240" s="22">
        <v>9237</v>
      </c>
    </row>
    <row r="9241" spans="7:38" s="10" customFormat="1">
      <c r="G9241" s="18"/>
      <c r="H9241" s="18"/>
      <c r="I9241" s="18"/>
      <c r="J9241" s="18"/>
      <c r="L9241" s="13"/>
      <c r="M9241" s="13" t="s">
        <v>18300</v>
      </c>
      <c r="N9241" s="13" t="s">
        <v>12484</v>
      </c>
      <c r="O9241" s="13" t="s">
        <v>18300</v>
      </c>
      <c r="AC9241" s="22" t="s">
        <v>30933</v>
      </c>
      <c r="AD9241" s="24" t="s">
        <v>17951</v>
      </c>
      <c r="AE9241" s="24" t="s">
        <v>17952</v>
      </c>
      <c r="AF9241" s="24"/>
      <c r="AG9241" s="24" t="s">
        <v>21269</v>
      </c>
      <c r="AH9241" s="24" t="s">
        <v>1636</v>
      </c>
      <c r="AI9241" s="24" t="s">
        <v>1637</v>
      </c>
      <c r="AJ9241" s="24" t="s">
        <v>143</v>
      </c>
      <c r="AK9241" s="24" t="s">
        <v>144</v>
      </c>
      <c r="AL9241" s="22">
        <v>9238</v>
      </c>
    </row>
    <row r="9242" spans="7:38" s="10" customFormat="1">
      <c r="G9242" s="18"/>
      <c r="H9242" s="18"/>
      <c r="I9242" s="18"/>
      <c r="J9242" s="18"/>
      <c r="L9242" s="13"/>
      <c r="M9242" s="13" t="s">
        <v>18301</v>
      </c>
      <c r="N9242" s="13" t="s">
        <v>12492</v>
      </c>
      <c r="O9242" s="13" t="s">
        <v>18301</v>
      </c>
      <c r="AC9242" s="22" t="s">
        <v>30934</v>
      </c>
      <c r="AD9242" s="24" t="s">
        <v>17953</v>
      </c>
      <c r="AE9242" s="24" t="s">
        <v>17954</v>
      </c>
      <c r="AF9242" s="24"/>
      <c r="AG9242" s="24" t="s">
        <v>21269</v>
      </c>
      <c r="AH9242" s="24" t="s">
        <v>1636</v>
      </c>
      <c r="AI9242" s="24" t="s">
        <v>1637</v>
      </c>
      <c r="AJ9242" s="24" t="s">
        <v>143</v>
      </c>
      <c r="AK9242" s="24" t="s">
        <v>144</v>
      </c>
      <c r="AL9242" s="22">
        <v>9239</v>
      </c>
    </row>
    <row r="9243" spans="7:38" s="10" customFormat="1">
      <c r="G9243" s="18"/>
      <c r="H9243" s="18"/>
      <c r="I9243" s="18"/>
      <c r="J9243" s="18"/>
      <c r="L9243" s="13"/>
      <c r="M9243" s="13" t="s">
        <v>18302</v>
      </c>
      <c r="N9243" s="13" t="s">
        <v>12481</v>
      </c>
      <c r="O9243" s="13" t="s">
        <v>18302</v>
      </c>
      <c r="AC9243" s="22" t="s">
        <v>30935</v>
      </c>
      <c r="AD9243" s="24" t="s">
        <v>17955</v>
      </c>
      <c r="AE9243" s="24" t="s">
        <v>17956</v>
      </c>
      <c r="AF9243" s="24"/>
      <c r="AG9243" s="24" t="s">
        <v>21269</v>
      </c>
      <c r="AH9243" s="24" t="s">
        <v>1636</v>
      </c>
      <c r="AI9243" s="24" t="s">
        <v>1637</v>
      </c>
      <c r="AJ9243" s="24" t="s">
        <v>143</v>
      </c>
      <c r="AK9243" s="24" t="s">
        <v>144</v>
      </c>
      <c r="AL9243" s="22">
        <v>9240</v>
      </c>
    </row>
    <row r="9244" spans="7:38" s="10" customFormat="1">
      <c r="G9244" s="18"/>
      <c r="H9244" s="18"/>
      <c r="I9244" s="18"/>
      <c r="J9244" s="18"/>
      <c r="L9244" s="13"/>
      <c r="M9244" s="13" t="s">
        <v>18303</v>
      </c>
      <c r="N9244" s="13" t="s">
        <v>12471</v>
      </c>
      <c r="O9244" s="13" t="s">
        <v>18303</v>
      </c>
      <c r="AC9244" s="22" t="s">
        <v>30936</v>
      </c>
      <c r="AD9244" s="24" t="s">
        <v>17957</v>
      </c>
      <c r="AE9244" s="24" t="s">
        <v>17958</v>
      </c>
      <c r="AF9244" s="24"/>
      <c r="AG9244" s="24" t="s">
        <v>21269</v>
      </c>
      <c r="AH9244" s="24" t="s">
        <v>1636</v>
      </c>
      <c r="AI9244" s="24" t="s">
        <v>1637</v>
      </c>
      <c r="AJ9244" s="24" t="s">
        <v>143</v>
      </c>
      <c r="AK9244" s="24" t="s">
        <v>144</v>
      </c>
      <c r="AL9244" s="22">
        <v>9241</v>
      </c>
    </row>
    <row r="9245" spans="7:38" s="10" customFormat="1">
      <c r="G9245" s="18"/>
      <c r="H9245" s="18"/>
      <c r="I9245" s="18"/>
      <c r="J9245" s="18"/>
      <c r="L9245" s="13"/>
      <c r="M9245" s="13" t="s">
        <v>18304</v>
      </c>
      <c r="N9245" s="13" t="s">
        <v>12439</v>
      </c>
      <c r="O9245" s="13" t="s">
        <v>18304</v>
      </c>
      <c r="AC9245" s="22" t="s">
        <v>30937</v>
      </c>
      <c r="AD9245" s="24" t="s">
        <v>17959</v>
      </c>
      <c r="AE9245" s="24" t="s">
        <v>17960</v>
      </c>
      <c r="AF9245" s="24"/>
      <c r="AG9245" s="24" t="s">
        <v>21269</v>
      </c>
      <c r="AH9245" s="24" t="s">
        <v>1636</v>
      </c>
      <c r="AI9245" s="24" t="s">
        <v>1637</v>
      </c>
      <c r="AJ9245" s="24" t="s">
        <v>143</v>
      </c>
      <c r="AK9245" s="24" t="s">
        <v>144</v>
      </c>
      <c r="AL9245" s="22">
        <v>9242</v>
      </c>
    </row>
    <row r="9246" spans="7:38" s="10" customFormat="1">
      <c r="G9246" s="18"/>
      <c r="H9246" s="18"/>
      <c r="I9246" s="18"/>
      <c r="J9246" s="18"/>
      <c r="L9246" s="13"/>
      <c r="M9246" s="13" t="s">
        <v>18305</v>
      </c>
      <c r="N9246" s="13" t="s">
        <v>12488</v>
      </c>
      <c r="O9246" s="13" t="s">
        <v>18305</v>
      </c>
      <c r="AC9246" s="22" t="s">
        <v>30938</v>
      </c>
      <c r="AD9246" s="24" t="s">
        <v>17961</v>
      </c>
      <c r="AE9246" s="24" t="s">
        <v>17962</v>
      </c>
      <c r="AF9246" s="24"/>
      <c r="AG9246" s="24" t="s">
        <v>21269</v>
      </c>
      <c r="AH9246" s="24" t="s">
        <v>1636</v>
      </c>
      <c r="AI9246" s="24" t="s">
        <v>1637</v>
      </c>
      <c r="AJ9246" s="24" t="s">
        <v>143</v>
      </c>
      <c r="AK9246" s="24" t="s">
        <v>144</v>
      </c>
      <c r="AL9246" s="22">
        <v>9243</v>
      </c>
    </row>
    <row r="9247" spans="7:38" s="10" customFormat="1">
      <c r="G9247" s="18"/>
      <c r="H9247" s="18"/>
      <c r="I9247" s="18"/>
      <c r="J9247" s="18"/>
      <c r="L9247" s="13"/>
      <c r="M9247" s="13" t="s">
        <v>18306</v>
      </c>
      <c r="N9247" s="13" t="s">
        <v>12447</v>
      </c>
      <c r="O9247" s="13" t="s">
        <v>18306</v>
      </c>
      <c r="AC9247" s="22" t="s">
        <v>30939</v>
      </c>
      <c r="AD9247" s="24" t="s">
        <v>17963</v>
      </c>
      <c r="AE9247" s="24" t="s">
        <v>17964</v>
      </c>
      <c r="AF9247" s="24"/>
      <c r="AG9247" s="24" t="s">
        <v>21269</v>
      </c>
      <c r="AH9247" s="24" t="s">
        <v>1636</v>
      </c>
      <c r="AI9247" s="24" t="s">
        <v>1637</v>
      </c>
      <c r="AJ9247" s="24" t="s">
        <v>143</v>
      </c>
      <c r="AK9247" s="24" t="s">
        <v>144</v>
      </c>
      <c r="AL9247" s="22">
        <v>9244</v>
      </c>
    </row>
    <row r="9248" spans="7:38" s="10" customFormat="1">
      <c r="G9248" s="18"/>
      <c r="H9248" s="18"/>
      <c r="I9248" s="18"/>
      <c r="J9248" s="18"/>
      <c r="L9248" s="13"/>
      <c r="M9248" s="13" t="s">
        <v>18307</v>
      </c>
      <c r="N9248" s="13" t="s">
        <v>12439</v>
      </c>
      <c r="O9248" s="13" t="s">
        <v>18307</v>
      </c>
      <c r="AC9248" s="22" t="s">
        <v>30940</v>
      </c>
      <c r="AD9248" s="24" t="s">
        <v>17965</v>
      </c>
      <c r="AE9248" s="24" t="s">
        <v>17966</v>
      </c>
      <c r="AF9248" s="24"/>
      <c r="AG9248" s="24" t="s">
        <v>21269</v>
      </c>
      <c r="AH9248" s="24" t="s">
        <v>1636</v>
      </c>
      <c r="AI9248" s="24" t="s">
        <v>1637</v>
      </c>
      <c r="AJ9248" s="24" t="s">
        <v>143</v>
      </c>
      <c r="AK9248" s="24" t="s">
        <v>144</v>
      </c>
      <c r="AL9248" s="22">
        <v>9245</v>
      </c>
    </row>
    <row r="9249" spans="7:38" s="10" customFormat="1">
      <c r="G9249" s="18"/>
      <c r="H9249" s="18"/>
      <c r="I9249" s="18"/>
      <c r="J9249" s="18"/>
      <c r="L9249" s="13"/>
      <c r="M9249" s="13" t="s">
        <v>18308</v>
      </c>
      <c r="N9249" s="13" t="s">
        <v>18309</v>
      </c>
      <c r="O9249" s="13" t="s">
        <v>18308</v>
      </c>
      <c r="AC9249" s="22" t="s">
        <v>30941</v>
      </c>
      <c r="AD9249" s="24" t="s">
        <v>17967</v>
      </c>
      <c r="AE9249" s="24" t="s">
        <v>17968</v>
      </c>
      <c r="AF9249" s="24"/>
      <c r="AG9249" s="24" t="s">
        <v>21269</v>
      </c>
      <c r="AH9249" s="24" t="s">
        <v>1636</v>
      </c>
      <c r="AI9249" s="24" t="s">
        <v>1637</v>
      </c>
      <c r="AJ9249" s="24" t="s">
        <v>143</v>
      </c>
      <c r="AK9249" s="24" t="s">
        <v>144</v>
      </c>
      <c r="AL9249" s="22">
        <v>9246</v>
      </c>
    </row>
    <row r="9250" spans="7:38" s="10" customFormat="1">
      <c r="G9250" s="18"/>
      <c r="H9250" s="18"/>
      <c r="I9250" s="18"/>
      <c r="J9250" s="18"/>
      <c r="L9250" s="13"/>
      <c r="M9250" s="13" t="s">
        <v>18310</v>
      </c>
      <c r="N9250" s="13" t="s">
        <v>18311</v>
      </c>
      <c r="O9250" s="13" t="s">
        <v>18310</v>
      </c>
      <c r="AC9250" s="22" t="s">
        <v>30942</v>
      </c>
      <c r="AD9250" s="24" t="s">
        <v>17969</v>
      </c>
      <c r="AE9250" s="24" t="s">
        <v>17970</v>
      </c>
      <c r="AF9250" s="24"/>
      <c r="AG9250" s="24" t="s">
        <v>21269</v>
      </c>
      <c r="AH9250" s="24" t="s">
        <v>1636</v>
      </c>
      <c r="AI9250" s="24" t="s">
        <v>1637</v>
      </c>
      <c r="AJ9250" s="24" t="s">
        <v>143</v>
      </c>
      <c r="AK9250" s="24" t="s">
        <v>144</v>
      </c>
      <c r="AL9250" s="22">
        <v>9247</v>
      </c>
    </row>
    <row r="9251" spans="7:38" s="10" customFormat="1">
      <c r="G9251" s="18"/>
      <c r="H9251" s="18"/>
      <c r="I9251" s="18"/>
      <c r="J9251" s="18"/>
      <c r="L9251" s="13"/>
      <c r="M9251" s="13" t="s">
        <v>18312</v>
      </c>
      <c r="N9251" s="13" t="s">
        <v>12445</v>
      </c>
      <c r="O9251" s="13" t="s">
        <v>18312</v>
      </c>
      <c r="AC9251" s="22" t="s">
        <v>30943</v>
      </c>
      <c r="AD9251" s="24" t="s">
        <v>17971</v>
      </c>
      <c r="AE9251" s="24" t="s">
        <v>17972</v>
      </c>
      <c r="AF9251" s="24"/>
      <c r="AG9251" s="24" t="s">
        <v>21269</v>
      </c>
      <c r="AH9251" s="24" t="s">
        <v>1636</v>
      </c>
      <c r="AI9251" s="24" t="s">
        <v>1637</v>
      </c>
      <c r="AJ9251" s="24" t="s">
        <v>143</v>
      </c>
      <c r="AK9251" s="24" t="s">
        <v>144</v>
      </c>
      <c r="AL9251" s="22">
        <v>9248</v>
      </c>
    </row>
    <row r="9252" spans="7:38" s="10" customFormat="1">
      <c r="G9252" s="18"/>
      <c r="H9252" s="18"/>
      <c r="I9252" s="18"/>
      <c r="J9252" s="18"/>
      <c r="L9252" s="13"/>
      <c r="M9252" s="13" t="s">
        <v>18313</v>
      </c>
      <c r="N9252" s="13" t="s">
        <v>18314</v>
      </c>
      <c r="O9252" s="13" t="s">
        <v>18313</v>
      </c>
      <c r="AC9252" s="22" t="s">
        <v>30944</v>
      </c>
      <c r="AD9252" s="24" t="s">
        <v>17973</v>
      </c>
      <c r="AE9252" s="24" t="s">
        <v>17974</v>
      </c>
      <c r="AF9252" s="24"/>
      <c r="AG9252" s="24" t="s">
        <v>21269</v>
      </c>
      <c r="AH9252" s="24" t="s">
        <v>1636</v>
      </c>
      <c r="AI9252" s="24" t="s">
        <v>1637</v>
      </c>
      <c r="AJ9252" s="24" t="s">
        <v>143</v>
      </c>
      <c r="AK9252" s="24" t="s">
        <v>144</v>
      </c>
      <c r="AL9252" s="22">
        <v>9249</v>
      </c>
    </row>
    <row r="9253" spans="7:38" s="10" customFormat="1">
      <c r="G9253" s="18"/>
      <c r="H9253" s="18"/>
      <c r="I9253" s="18"/>
      <c r="J9253" s="18"/>
      <c r="L9253" s="13"/>
      <c r="M9253" s="13" t="s">
        <v>18315</v>
      </c>
      <c r="N9253" s="13" t="s">
        <v>12486</v>
      </c>
      <c r="O9253" s="13" t="s">
        <v>18315</v>
      </c>
      <c r="AC9253" s="22" t="s">
        <v>30945</v>
      </c>
      <c r="AD9253" s="24" t="s">
        <v>17975</v>
      </c>
      <c r="AE9253" s="24" t="s">
        <v>15968</v>
      </c>
      <c r="AF9253" s="24"/>
      <c r="AG9253" s="24" t="s">
        <v>21269</v>
      </c>
      <c r="AH9253" s="24" t="s">
        <v>1638</v>
      </c>
      <c r="AI9253" s="24" t="s">
        <v>1639</v>
      </c>
      <c r="AJ9253" s="24" t="s">
        <v>143</v>
      </c>
      <c r="AK9253" s="24" t="s">
        <v>144</v>
      </c>
      <c r="AL9253" s="22">
        <v>9250</v>
      </c>
    </row>
    <row r="9254" spans="7:38" s="10" customFormat="1">
      <c r="G9254" s="18"/>
      <c r="H9254" s="18"/>
      <c r="I9254" s="18"/>
      <c r="J9254" s="18"/>
      <c r="L9254" s="13"/>
      <c r="M9254" s="13" t="s">
        <v>18316</v>
      </c>
      <c r="N9254" s="13" t="s">
        <v>12473</v>
      </c>
      <c r="O9254" s="13" t="s">
        <v>18316</v>
      </c>
      <c r="AC9254" s="22" t="s">
        <v>30946</v>
      </c>
      <c r="AD9254" s="24" t="s">
        <v>17976</v>
      </c>
      <c r="AE9254" s="24" t="s">
        <v>17977</v>
      </c>
      <c r="AF9254" s="24"/>
      <c r="AG9254" s="24" t="s">
        <v>21269</v>
      </c>
      <c r="AH9254" s="24" t="s">
        <v>1638</v>
      </c>
      <c r="AI9254" s="24" t="s">
        <v>1639</v>
      </c>
      <c r="AJ9254" s="24" t="s">
        <v>143</v>
      </c>
      <c r="AK9254" s="24" t="s">
        <v>144</v>
      </c>
      <c r="AL9254" s="22">
        <v>9251</v>
      </c>
    </row>
    <row r="9255" spans="7:38" s="10" customFormat="1">
      <c r="G9255" s="18"/>
      <c r="H9255" s="18"/>
      <c r="I9255" s="18"/>
      <c r="J9255" s="18"/>
      <c r="L9255" s="13"/>
      <c r="M9255" s="13" t="s">
        <v>18317</v>
      </c>
      <c r="N9255" s="13" t="s">
        <v>18318</v>
      </c>
      <c r="O9255" s="13" t="s">
        <v>18317</v>
      </c>
      <c r="AC9255" s="22" t="s">
        <v>30947</v>
      </c>
      <c r="AD9255" s="24" t="s">
        <v>17978</v>
      </c>
      <c r="AE9255" s="24" t="s">
        <v>13240</v>
      </c>
      <c r="AF9255" s="24"/>
      <c r="AG9255" s="24" t="s">
        <v>21269</v>
      </c>
      <c r="AH9255" s="24" t="s">
        <v>1638</v>
      </c>
      <c r="AI9255" s="24" t="s">
        <v>1639</v>
      </c>
      <c r="AJ9255" s="24" t="s">
        <v>143</v>
      </c>
      <c r="AK9255" s="24" t="s">
        <v>144</v>
      </c>
      <c r="AL9255" s="22">
        <v>9252</v>
      </c>
    </row>
    <row r="9256" spans="7:38" s="10" customFormat="1">
      <c r="G9256" s="18"/>
      <c r="H9256" s="18"/>
      <c r="I9256" s="18"/>
      <c r="J9256" s="18"/>
      <c r="L9256" s="13"/>
      <c r="M9256" s="13" t="s">
        <v>18319</v>
      </c>
      <c r="N9256" s="13" t="s">
        <v>12479</v>
      </c>
      <c r="O9256" s="13" t="s">
        <v>18319</v>
      </c>
      <c r="AC9256" s="22" t="s">
        <v>30948</v>
      </c>
      <c r="AD9256" s="24" t="s">
        <v>17979</v>
      </c>
      <c r="AE9256" s="24" t="s">
        <v>17980</v>
      </c>
      <c r="AF9256" s="24"/>
      <c r="AG9256" s="24" t="s">
        <v>21269</v>
      </c>
      <c r="AH9256" s="24" t="s">
        <v>1638</v>
      </c>
      <c r="AI9256" s="24" t="s">
        <v>1639</v>
      </c>
      <c r="AJ9256" s="24" t="s">
        <v>143</v>
      </c>
      <c r="AK9256" s="24" t="s">
        <v>144</v>
      </c>
      <c r="AL9256" s="22">
        <v>9253</v>
      </c>
    </row>
    <row r="9257" spans="7:38" s="10" customFormat="1">
      <c r="G9257" s="18"/>
      <c r="H9257" s="18"/>
      <c r="I9257" s="18"/>
      <c r="J9257" s="18"/>
      <c r="L9257" s="13"/>
      <c r="M9257" s="13" t="s">
        <v>18320</v>
      </c>
      <c r="N9257" s="13" t="s">
        <v>12443</v>
      </c>
      <c r="O9257" s="13" t="s">
        <v>18320</v>
      </c>
      <c r="AC9257" s="22" t="s">
        <v>30949</v>
      </c>
      <c r="AD9257" s="24" t="s">
        <v>17981</v>
      </c>
      <c r="AE9257" s="24" t="s">
        <v>17982</v>
      </c>
      <c r="AF9257" s="24"/>
      <c r="AG9257" s="24" t="s">
        <v>21269</v>
      </c>
      <c r="AH9257" s="24" t="s">
        <v>1638</v>
      </c>
      <c r="AI9257" s="24" t="s">
        <v>1639</v>
      </c>
      <c r="AJ9257" s="24" t="s">
        <v>143</v>
      </c>
      <c r="AK9257" s="24" t="s">
        <v>144</v>
      </c>
      <c r="AL9257" s="22">
        <v>9254</v>
      </c>
    </row>
    <row r="9258" spans="7:38" s="10" customFormat="1">
      <c r="G9258" s="18"/>
      <c r="H9258" s="18"/>
      <c r="I9258" s="18"/>
      <c r="J9258" s="18"/>
      <c r="L9258" s="13"/>
      <c r="M9258" s="13" t="s">
        <v>18321</v>
      </c>
      <c r="N9258" s="13" t="s">
        <v>12435</v>
      </c>
      <c r="O9258" s="13" t="s">
        <v>18321</v>
      </c>
      <c r="AC9258" s="22" t="s">
        <v>30950</v>
      </c>
      <c r="AD9258" s="24" t="s">
        <v>17983</v>
      </c>
      <c r="AE9258" s="24" t="s">
        <v>17984</v>
      </c>
      <c r="AF9258" s="24"/>
      <c r="AG9258" s="24" t="s">
        <v>21269</v>
      </c>
      <c r="AH9258" s="24" t="s">
        <v>1638</v>
      </c>
      <c r="AI9258" s="24" t="s">
        <v>1639</v>
      </c>
      <c r="AJ9258" s="24" t="s">
        <v>143</v>
      </c>
      <c r="AK9258" s="24" t="s">
        <v>144</v>
      </c>
      <c r="AL9258" s="22">
        <v>9255</v>
      </c>
    </row>
    <row r="9259" spans="7:38" s="10" customFormat="1">
      <c r="G9259" s="18"/>
      <c r="H9259" s="18"/>
      <c r="I9259" s="18"/>
      <c r="J9259" s="18"/>
      <c r="L9259" s="13"/>
      <c r="M9259" s="13" t="s">
        <v>18322</v>
      </c>
      <c r="N9259" s="13" t="s">
        <v>12490</v>
      </c>
      <c r="O9259" s="13" t="s">
        <v>18322</v>
      </c>
      <c r="AC9259" s="22" t="s">
        <v>30951</v>
      </c>
      <c r="AD9259" s="24" t="s">
        <v>17985</v>
      </c>
      <c r="AE9259" s="24" t="s">
        <v>17986</v>
      </c>
      <c r="AF9259" s="24"/>
      <c r="AG9259" s="24" t="s">
        <v>21269</v>
      </c>
      <c r="AH9259" s="24" t="s">
        <v>1638</v>
      </c>
      <c r="AI9259" s="24" t="s">
        <v>1639</v>
      </c>
      <c r="AJ9259" s="24" t="s">
        <v>143</v>
      </c>
      <c r="AK9259" s="24" t="s">
        <v>144</v>
      </c>
      <c r="AL9259" s="22">
        <v>9256</v>
      </c>
    </row>
    <row r="9260" spans="7:38" s="10" customFormat="1">
      <c r="G9260" s="18"/>
      <c r="H9260" s="18"/>
      <c r="I9260" s="18"/>
      <c r="J9260" s="18"/>
      <c r="L9260" s="13"/>
      <c r="M9260" s="13" t="s">
        <v>18323</v>
      </c>
      <c r="N9260" s="13" t="s">
        <v>12492</v>
      </c>
      <c r="O9260" s="13" t="s">
        <v>18323</v>
      </c>
      <c r="AC9260" s="22" t="s">
        <v>30952</v>
      </c>
      <c r="AD9260" s="24" t="s">
        <v>17987</v>
      </c>
      <c r="AE9260" s="24" t="s">
        <v>17988</v>
      </c>
      <c r="AF9260" s="24"/>
      <c r="AG9260" s="24" t="s">
        <v>21269</v>
      </c>
      <c r="AH9260" s="24" t="s">
        <v>1638</v>
      </c>
      <c r="AI9260" s="24" t="s">
        <v>1639</v>
      </c>
      <c r="AJ9260" s="24" t="s">
        <v>143</v>
      </c>
      <c r="AK9260" s="24" t="s">
        <v>144</v>
      </c>
      <c r="AL9260" s="22">
        <v>9257</v>
      </c>
    </row>
    <row r="9261" spans="7:38" s="10" customFormat="1">
      <c r="G9261" s="18"/>
      <c r="H9261" s="18"/>
      <c r="I9261" s="18"/>
      <c r="J9261" s="18"/>
      <c r="L9261" s="13"/>
      <c r="M9261" s="13" t="s">
        <v>18324</v>
      </c>
      <c r="N9261" s="13" t="s">
        <v>12488</v>
      </c>
      <c r="O9261" s="13" t="s">
        <v>18324</v>
      </c>
      <c r="AC9261" s="22" t="s">
        <v>30953</v>
      </c>
      <c r="AD9261" s="24" t="s">
        <v>17989</v>
      </c>
      <c r="AE9261" s="24" t="s">
        <v>17990</v>
      </c>
      <c r="AF9261" s="24"/>
      <c r="AG9261" s="24" t="s">
        <v>21269</v>
      </c>
      <c r="AH9261" s="24" t="s">
        <v>1638</v>
      </c>
      <c r="AI9261" s="24" t="s">
        <v>1639</v>
      </c>
      <c r="AJ9261" s="24" t="s">
        <v>143</v>
      </c>
      <c r="AK9261" s="24" t="s">
        <v>144</v>
      </c>
      <c r="AL9261" s="22">
        <v>9258</v>
      </c>
    </row>
    <row r="9262" spans="7:38" s="10" customFormat="1">
      <c r="G9262" s="18"/>
      <c r="H9262" s="18"/>
      <c r="I9262" s="18"/>
      <c r="J9262" s="18"/>
      <c r="L9262" s="13"/>
      <c r="M9262" s="13" t="s">
        <v>18325</v>
      </c>
      <c r="N9262" s="13" t="s">
        <v>12441</v>
      </c>
      <c r="O9262" s="13" t="s">
        <v>18325</v>
      </c>
      <c r="AC9262" s="22" t="s">
        <v>30954</v>
      </c>
      <c r="AD9262" s="24" t="s">
        <v>17991</v>
      </c>
      <c r="AE9262" s="24" t="s">
        <v>13963</v>
      </c>
      <c r="AF9262" s="24"/>
      <c r="AG9262" s="24" t="s">
        <v>21269</v>
      </c>
      <c r="AH9262" s="24" t="s">
        <v>1638</v>
      </c>
      <c r="AI9262" s="24" t="s">
        <v>1639</v>
      </c>
      <c r="AJ9262" s="24" t="s">
        <v>143</v>
      </c>
      <c r="AK9262" s="24" t="s">
        <v>144</v>
      </c>
      <c r="AL9262" s="22">
        <v>9259</v>
      </c>
    </row>
    <row r="9263" spans="7:38" s="10" customFormat="1">
      <c r="G9263" s="18"/>
      <c r="H9263" s="18"/>
      <c r="I9263" s="18"/>
      <c r="J9263" s="18"/>
      <c r="L9263" s="13"/>
      <c r="M9263" s="13" t="s">
        <v>18326</v>
      </c>
      <c r="N9263" s="13" t="s">
        <v>18327</v>
      </c>
      <c r="O9263" s="13" t="s">
        <v>18326</v>
      </c>
      <c r="AC9263" s="22" t="s">
        <v>30955</v>
      </c>
      <c r="AD9263" s="24" t="s">
        <v>17992</v>
      </c>
      <c r="AE9263" s="24" t="s">
        <v>17993</v>
      </c>
      <c r="AF9263" s="24"/>
      <c r="AG9263" s="24" t="s">
        <v>21269</v>
      </c>
      <c r="AH9263" s="24" t="s">
        <v>1638</v>
      </c>
      <c r="AI9263" s="24" t="s">
        <v>1639</v>
      </c>
      <c r="AJ9263" s="24" t="s">
        <v>143</v>
      </c>
      <c r="AK9263" s="24" t="s">
        <v>144</v>
      </c>
      <c r="AL9263" s="22">
        <v>9260</v>
      </c>
    </row>
    <row r="9264" spans="7:38" s="10" customFormat="1">
      <c r="G9264" s="18"/>
      <c r="H9264" s="18"/>
      <c r="I9264" s="18"/>
      <c r="J9264" s="18"/>
      <c r="L9264" s="13"/>
      <c r="M9264" s="13" t="s">
        <v>18328</v>
      </c>
      <c r="N9264" s="13" t="s">
        <v>18329</v>
      </c>
      <c r="O9264" s="13" t="s">
        <v>18328</v>
      </c>
      <c r="AC9264" s="22" t="s">
        <v>30956</v>
      </c>
      <c r="AD9264" s="24" t="s">
        <v>17994</v>
      </c>
      <c r="AE9264" s="24" t="s">
        <v>13961</v>
      </c>
      <c r="AF9264" s="24"/>
      <c r="AG9264" s="24" t="s">
        <v>21269</v>
      </c>
      <c r="AH9264" s="24" t="s">
        <v>1638</v>
      </c>
      <c r="AI9264" s="24" t="s">
        <v>1639</v>
      </c>
      <c r="AJ9264" s="24" t="s">
        <v>143</v>
      </c>
      <c r="AK9264" s="24" t="s">
        <v>144</v>
      </c>
      <c r="AL9264" s="22">
        <v>9261</v>
      </c>
    </row>
    <row r="9265" spans="7:38" s="10" customFormat="1">
      <c r="G9265" s="18"/>
      <c r="H9265" s="18"/>
      <c r="I9265" s="18"/>
      <c r="J9265" s="18"/>
      <c r="L9265" s="13"/>
      <c r="M9265" s="13" t="s">
        <v>18330</v>
      </c>
      <c r="N9265" s="13" t="s">
        <v>18331</v>
      </c>
      <c r="O9265" s="13" t="s">
        <v>18330</v>
      </c>
      <c r="AC9265" s="22" t="s">
        <v>30957</v>
      </c>
      <c r="AD9265" s="24" t="s">
        <v>17995</v>
      </c>
      <c r="AE9265" s="24" t="s">
        <v>17996</v>
      </c>
      <c r="AF9265" s="24"/>
      <c r="AG9265" s="24" t="s">
        <v>21269</v>
      </c>
      <c r="AH9265" s="24" t="s">
        <v>1638</v>
      </c>
      <c r="AI9265" s="24" t="s">
        <v>1639</v>
      </c>
      <c r="AJ9265" s="24" t="s">
        <v>143</v>
      </c>
      <c r="AK9265" s="24" t="s">
        <v>144</v>
      </c>
      <c r="AL9265" s="22">
        <v>9262</v>
      </c>
    </row>
    <row r="9266" spans="7:38" s="10" customFormat="1">
      <c r="G9266" s="18"/>
      <c r="H9266" s="18"/>
      <c r="I9266" s="18"/>
      <c r="J9266" s="18"/>
      <c r="L9266" s="13"/>
      <c r="M9266" s="13" t="s">
        <v>18332</v>
      </c>
      <c r="N9266" s="13" t="s">
        <v>18333</v>
      </c>
      <c r="O9266" s="13" t="s">
        <v>18332</v>
      </c>
      <c r="AC9266" s="22" t="s">
        <v>30958</v>
      </c>
      <c r="AD9266" s="24" t="s">
        <v>17997</v>
      </c>
      <c r="AE9266" s="24" t="s">
        <v>12435</v>
      </c>
      <c r="AF9266" s="24"/>
      <c r="AG9266" s="24" t="s">
        <v>21269</v>
      </c>
      <c r="AH9266" s="24" t="s">
        <v>1640</v>
      </c>
      <c r="AI9266" s="24" t="s">
        <v>1641</v>
      </c>
      <c r="AJ9266" s="24" t="s">
        <v>143</v>
      </c>
      <c r="AK9266" s="24" t="s">
        <v>144</v>
      </c>
      <c r="AL9266" s="22">
        <v>9263</v>
      </c>
    </row>
    <row r="9267" spans="7:38" s="10" customFormat="1">
      <c r="G9267" s="18"/>
      <c r="H9267" s="18"/>
      <c r="I9267" s="18"/>
      <c r="J9267" s="18"/>
      <c r="L9267" s="13"/>
      <c r="M9267" s="13" t="s">
        <v>18334</v>
      </c>
      <c r="N9267" s="13" t="s">
        <v>12490</v>
      </c>
      <c r="O9267" s="13" t="s">
        <v>18334</v>
      </c>
      <c r="AC9267" s="22" t="s">
        <v>30959</v>
      </c>
      <c r="AD9267" s="24" t="s">
        <v>17998</v>
      </c>
      <c r="AE9267" s="24" t="s">
        <v>12447</v>
      </c>
      <c r="AF9267" s="24"/>
      <c r="AG9267" s="24" t="s">
        <v>21269</v>
      </c>
      <c r="AH9267" s="24" t="s">
        <v>1640</v>
      </c>
      <c r="AI9267" s="24" t="s">
        <v>1641</v>
      </c>
      <c r="AJ9267" s="24" t="s">
        <v>143</v>
      </c>
      <c r="AK9267" s="24" t="s">
        <v>144</v>
      </c>
      <c r="AL9267" s="22">
        <v>9264</v>
      </c>
    </row>
    <row r="9268" spans="7:38" s="10" customFormat="1">
      <c r="G9268" s="18"/>
      <c r="H9268" s="18"/>
      <c r="I9268" s="18"/>
      <c r="J9268" s="18"/>
      <c r="L9268" s="13"/>
      <c r="M9268" s="13" t="s">
        <v>18335</v>
      </c>
      <c r="N9268" s="13" t="s">
        <v>12484</v>
      </c>
      <c r="O9268" s="13" t="s">
        <v>18335</v>
      </c>
      <c r="AC9268" s="22" t="s">
        <v>30960</v>
      </c>
      <c r="AD9268" s="24" t="s">
        <v>17999</v>
      </c>
      <c r="AE9268" s="24" t="s">
        <v>12441</v>
      </c>
      <c r="AF9268" s="24"/>
      <c r="AG9268" s="24" t="s">
        <v>21269</v>
      </c>
      <c r="AH9268" s="24" t="s">
        <v>1640</v>
      </c>
      <c r="AI9268" s="24" t="s">
        <v>1641</v>
      </c>
      <c r="AJ9268" s="24" t="s">
        <v>143</v>
      </c>
      <c r="AK9268" s="24" t="s">
        <v>144</v>
      </c>
      <c r="AL9268" s="22">
        <v>9265</v>
      </c>
    </row>
    <row r="9269" spans="7:38" s="10" customFormat="1">
      <c r="G9269" s="18"/>
      <c r="H9269" s="18"/>
      <c r="I9269" s="18"/>
      <c r="J9269" s="18"/>
      <c r="L9269" s="13"/>
      <c r="M9269" s="13" t="s">
        <v>18336</v>
      </c>
      <c r="N9269" s="13" t="s">
        <v>12445</v>
      </c>
      <c r="O9269" s="13" t="s">
        <v>18336</v>
      </c>
      <c r="AC9269" s="22" t="s">
        <v>30961</v>
      </c>
      <c r="AD9269" s="24" t="s">
        <v>18000</v>
      </c>
      <c r="AE9269" s="24" t="s">
        <v>12479</v>
      </c>
      <c r="AF9269" s="24"/>
      <c r="AG9269" s="24" t="s">
        <v>21269</v>
      </c>
      <c r="AH9269" s="24" t="s">
        <v>1640</v>
      </c>
      <c r="AI9269" s="24" t="s">
        <v>1641</v>
      </c>
      <c r="AJ9269" s="24" t="s">
        <v>143</v>
      </c>
      <c r="AK9269" s="24" t="s">
        <v>144</v>
      </c>
      <c r="AL9269" s="22">
        <v>9266</v>
      </c>
    </row>
    <row r="9270" spans="7:38" s="10" customFormat="1">
      <c r="G9270" s="18"/>
      <c r="H9270" s="18"/>
      <c r="I9270" s="18"/>
      <c r="J9270" s="18"/>
      <c r="L9270" s="13"/>
      <c r="M9270" s="13" t="s">
        <v>18337</v>
      </c>
      <c r="N9270" s="13" t="s">
        <v>12447</v>
      </c>
      <c r="O9270" s="13" t="s">
        <v>18337</v>
      </c>
      <c r="AC9270" s="22" t="s">
        <v>30962</v>
      </c>
      <c r="AD9270" s="24" t="s">
        <v>18001</v>
      </c>
      <c r="AE9270" s="24" t="s">
        <v>12838</v>
      </c>
      <c r="AF9270" s="24"/>
      <c r="AG9270" s="24" t="s">
        <v>21269</v>
      </c>
      <c r="AH9270" s="24" t="s">
        <v>1640</v>
      </c>
      <c r="AI9270" s="24" t="s">
        <v>1641</v>
      </c>
      <c r="AJ9270" s="24" t="s">
        <v>143</v>
      </c>
      <c r="AK9270" s="24" t="s">
        <v>144</v>
      </c>
      <c r="AL9270" s="22">
        <v>9267</v>
      </c>
    </row>
    <row r="9271" spans="7:38" s="10" customFormat="1">
      <c r="G9271" s="18"/>
      <c r="H9271" s="18"/>
      <c r="I9271" s="18"/>
      <c r="J9271" s="18"/>
      <c r="L9271" s="13"/>
      <c r="M9271" s="13" t="s">
        <v>18338</v>
      </c>
      <c r="N9271" s="13" t="s">
        <v>12492</v>
      </c>
      <c r="O9271" s="13" t="s">
        <v>18338</v>
      </c>
      <c r="AC9271" s="22" t="s">
        <v>30963</v>
      </c>
      <c r="AD9271" s="24" t="s">
        <v>18002</v>
      </c>
      <c r="AE9271" s="24" t="s">
        <v>12445</v>
      </c>
      <c r="AF9271" s="24"/>
      <c r="AG9271" s="24" t="s">
        <v>21269</v>
      </c>
      <c r="AH9271" s="24" t="s">
        <v>1640</v>
      </c>
      <c r="AI9271" s="24" t="s">
        <v>1641</v>
      </c>
      <c r="AJ9271" s="24" t="s">
        <v>143</v>
      </c>
      <c r="AK9271" s="24" t="s">
        <v>144</v>
      </c>
      <c r="AL9271" s="22">
        <v>9268</v>
      </c>
    </row>
    <row r="9272" spans="7:38" s="10" customFormat="1">
      <c r="G9272" s="18"/>
      <c r="H9272" s="18"/>
      <c r="I9272" s="18"/>
      <c r="J9272" s="18"/>
      <c r="L9272" s="13"/>
      <c r="M9272" s="13" t="s">
        <v>18339</v>
      </c>
      <c r="N9272" s="13" t="s">
        <v>12488</v>
      </c>
      <c r="O9272" s="13" t="s">
        <v>18339</v>
      </c>
      <c r="AC9272" s="22" t="s">
        <v>30964</v>
      </c>
      <c r="AD9272" s="24" t="s">
        <v>18003</v>
      </c>
      <c r="AE9272" s="24" t="s">
        <v>12443</v>
      </c>
      <c r="AF9272" s="24"/>
      <c r="AG9272" s="24" t="s">
        <v>21269</v>
      </c>
      <c r="AH9272" s="24" t="s">
        <v>1640</v>
      </c>
      <c r="AI9272" s="24" t="s">
        <v>1641</v>
      </c>
      <c r="AJ9272" s="24" t="s">
        <v>143</v>
      </c>
      <c r="AK9272" s="24" t="s">
        <v>144</v>
      </c>
      <c r="AL9272" s="22">
        <v>9269</v>
      </c>
    </row>
    <row r="9273" spans="7:38" s="10" customFormat="1">
      <c r="G9273" s="18"/>
      <c r="H9273" s="18"/>
      <c r="I9273" s="18"/>
      <c r="J9273" s="18"/>
      <c r="L9273" s="13"/>
      <c r="M9273" s="13" t="s">
        <v>18340</v>
      </c>
      <c r="N9273" s="13" t="s">
        <v>12439</v>
      </c>
      <c r="O9273" s="13" t="s">
        <v>18340</v>
      </c>
      <c r="AC9273" s="22" t="s">
        <v>30965</v>
      </c>
      <c r="AD9273" s="24" t="s">
        <v>18004</v>
      </c>
      <c r="AE9273" s="24" t="s">
        <v>12437</v>
      </c>
      <c r="AF9273" s="24"/>
      <c r="AG9273" s="24" t="s">
        <v>21269</v>
      </c>
      <c r="AH9273" s="24" t="s">
        <v>1640</v>
      </c>
      <c r="AI9273" s="24" t="s">
        <v>1641</v>
      </c>
      <c r="AJ9273" s="24" t="s">
        <v>143</v>
      </c>
      <c r="AK9273" s="24" t="s">
        <v>144</v>
      </c>
      <c r="AL9273" s="22">
        <v>9270</v>
      </c>
    </row>
    <row r="9274" spans="7:38" s="10" customFormat="1">
      <c r="G9274" s="18"/>
      <c r="H9274" s="18"/>
      <c r="I9274" s="18"/>
      <c r="J9274" s="18"/>
      <c r="L9274" s="13"/>
      <c r="M9274" s="13" t="s">
        <v>18341</v>
      </c>
      <c r="N9274" s="13" t="s">
        <v>12473</v>
      </c>
      <c r="O9274" s="13" t="s">
        <v>18341</v>
      </c>
      <c r="AC9274" s="22" t="s">
        <v>30966</v>
      </c>
      <c r="AD9274" s="24" t="s">
        <v>18005</v>
      </c>
      <c r="AE9274" s="24" t="s">
        <v>12486</v>
      </c>
      <c r="AF9274" s="24"/>
      <c r="AG9274" s="24" t="s">
        <v>21269</v>
      </c>
      <c r="AH9274" s="24" t="s">
        <v>1640</v>
      </c>
      <c r="AI9274" s="24" t="s">
        <v>1641</v>
      </c>
      <c r="AJ9274" s="24" t="s">
        <v>143</v>
      </c>
      <c r="AK9274" s="24" t="s">
        <v>144</v>
      </c>
      <c r="AL9274" s="22">
        <v>9271</v>
      </c>
    </row>
    <row r="9275" spans="7:38" s="10" customFormat="1">
      <c r="G9275" s="18"/>
      <c r="H9275" s="18"/>
      <c r="I9275" s="18"/>
      <c r="J9275" s="18"/>
      <c r="L9275" s="13"/>
      <c r="M9275" s="13" t="s">
        <v>18342</v>
      </c>
      <c r="N9275" s="13" t="s">
        <v>12486</v>
      </c>
      <c r="O9275" s="13" t="s">
        <v>18342</v>
      </c>
      <c r="AC9275" s="22" t="s">
        <v>30967</v>
      </c>
      <c r="AD9275" s="24" t="s">
        <v>18006</v>
      </c>
      <c r="AE9275" s="24" t="s">
        <v>12473</v>
      </c>
      <c r="AF9275" s="24"/>
      <c r="AG9275" s="24" t="s">
        <v>21269</v>
      </c>
      <c r="AH9275" s="24" t="s">
        <v>1640</v>
      </c>
      <c r="AI9275" s="24" t="s">
        <v>1641</v>
      </c>
      <c r="AJ9275" s="24" t="s">
        <v>143</v>
      </c>
      <c r="AK9275" s="24" t="s">
        <v>144</v>
      </c>
      <c r="AL9275" s="22">
        <v>9272</v>
      </c>
    </row>
    <row r="9276" spans="7:38" s="10" customFormat="1">
      <c r="G9276" s="18"/>
      <c r="H9276" s="18"/>
      <c r="I9276" s="18"/>
      <c r="J9276" s="18"/>
      <c r="L9276" s="13"/>
      <c r="M9276" s="13" t="s">
        <v>18343</v>
      </c>
      <c r="N9276" s="13" t="s">
        <v>12437</v>
      </c>
      <c r="O9276" s="13" t="s">
        <v>18343</v>
      </c>
      <c r="AC9276" s="22" t="s">
        <v>30968</v>
      </c>
      <c r="AD9276" s="24" t="s">
        <v>18300</v>
      </c>
      <c r="AE9276" s="24" t="s">
        <v>12484</v>
      </c>
      <c r="AF9276" s="24"/>
      <c r="AG9276" s="24" t="s">
        <v>21269</v>
      </c>
      <c r="AH9276" s="24" t="s">
        <v>1640</v>
      </c>
      <c r="AI9276" s="24" t="s">
        <v>1641</v>
      </c>
      <c r="AJ9276" s="24" t="s">
        <v>143</v>
      </c>
      <c r="AK9276" s="24" t="s">
        <v>144</v>
      </c>
      <c r="AL9276" s="22">
        <v>9273</v>
      </c>
    </row>
    <row r="9277" spans="7:38" s="10" customFormat="1">
      <c r="G9277" s="18"/>
      <c r="H9277" s="18"/>
      <c r="I9277" s="18"/>
      <c r="J9277" s="18"/>
      <c r="L9277" s="13"/>
      <c r="M9277" s="13" t="s">
        <v>18344</v>
      </c>
      <c r="N9277" s="13" t="s">
        <v>12479</v>
      </c>
      <c r="O9277" s="13" t="s">
        <v>18344</v>
      </c>
      <c r="AC9277" s="22" t="s">
        <v>30969</v>
      </c>
      <c r="AD9277" s="24" t="s">
        <v>18301</v>
      </c>
      <c r="AE9277" s="24" t="s">
        <v>12492</v>
      </c>
      <c r="AF9277" s="24"/>
      <c r="AG9277" s="24" t="s">
        <v>21269</v>
      </c>
      <c r="AH9277" s="24" t="s">
        <v>1640</v>
      </c>
      <c r="AI9277" s="24" t="s">
        <v>1641</v>
      </c>
      <c r="AJ9277" s="24" t="s">
        <v>143</v>
      </c>
      <c r="AK9277" s="24" t="s">
        <v>144</v>
      </c>
      <c r="AL9277" s="22">
        <v>9274</v>
      </c>
    </row>
    <row r="9278" spans="7:38" s="10" customFormat="1">
      <c r="G9278" s="18"/>
      <c r="H9278" s="18"/>
      <c r="I9278" s="18"/>
      <c r="J9278" s="18"/>
      <c r="L9278" s="13"/>
      <c r="M9278" s="13" t="s">
        <v>18345</v>
      </c>
      <c r="N9278" s="13" t="s">
        <v>12471</v>
      </c>
      <c r="O9278" s="13" t="s">
        <v>18345</v>
      </c>
      <c r="AC9278" s="22" t="s">
        <v>30970</v>
      </c>
      <c r="AD9278" s="24" t="s">
        <v>18302</v>
      </c>
      <c r="AE9278" s="24" t="s">
        <v>12481</v>
      </c>
      <c r="AF9278" s="24"/>
      <c r="AG9278" s="24" t="s">
        <v>21269</v>
      </c>
      <c r="AH9278" s="24" t="s">
        <v>1640</v>
      </c>
      <c r="AI9278" s="24" t="s">
        <v>1641</v>
      </c>
      <c r="AJ9278" s="24" t="s">
        <v>143</v>
      </c>
      <c r="AK9278" s="24" t="s">
        <v>144</v>
      </c>
      <c r="AL9278" s="22">
        <v>9275</v>
      </c>
    </row>
    <row r="9279" spans="7:38" s="10" customFormat="1">
      <c r="G9279" s="18"/>
      <c r="H9279" s="18"/>
      <c r="I9279" s="18"/>
      <c r="J9279" s="18"/>
      <c r="L9279" s="13"/>
      <c r="M9279" s="13" t="s">
        <v>18346</v>
      </c>
      <c r="N9279" s="13" t="s">
        <v>12481</v>
      </c>
      <c r="O9279" s="13" t="s">
        <v>18346</v>
      </c>
      <c r="AC9279" s="22" t="s">
        <v>30971</v>
      </c>
      <c r="AD9279" s="24" t="s">
        <v>18303</v>
      </c>
      <c r="AE9279" s="24" t="s">
        <v>12471</v>
      </c>
      <c r="AF9279" s="24"/>
      <c r="AG9279" s="24" t="s">
        <v>21269</v>
      </c>
      <c r="AH9279" s="24" t="s">
        <v>1640</v>
      </c>
      <c r="AI9279" s="24" t="s">
        <v>1641</v>
      </c>
      <c r="AJ9279" s="24" t="s">
        <v>143</v>
      </c>
      <c r="AK9279" s="24" t="s">
        <v>144</v>
      </c>
      <c r="AL9279" s="22">
        <v>9276</v>
      </c>
    </row>
    <row r="9280" spans="7:38" s="10" customFormat="1">
      <c r="G9280" s="18"/>
      <c r="H9280" s="18"/>
      <c r="I9280" s="18"/>
      <c r="J9280" s="18"/>
      <c r="L9280" s="13"/>
      <c r="M9280" s="13" t="s">
        <v>18347</v>
      </c>
      <c r="N9280" s="13" t="s">
        <v>12443</v>
      </c>
      <c r="O9280" s="13" t="s">
        <v>18347</v>
      </c>
      <c r="AC9280" s="22" t="s">
        <v>30972</v>
      </c>
      <c r="AD9280" s="24" t="s">
        <v>18304</v>
      </c>
      <c r="AE9280" s="24" t="s">
        <v>12439</v>
      </c>
      <c r="AF9280" s="24"/>
      <c r="AG9280" s="24" t="s">
        <v>21269</v>
      </c>
      <c r="AH9280" s="24" t="s">
        <v>1640</v>
      </c>
      <c r="AI9280" s="24" t="s">
        <v>1641</v>
      </c>
      <c r="AJ9280" s="24" t="s">
        <v>143</v>
      </c>
      <c r="AK9280" s="24" t="s">
        <v>144</v>
      </c>
      <c r="AL9280" s="22">
        <v>9277</v>
      </c>
    </row>
    <row r="9281" spans="7:38" s="10" customFormat="1">
      <c r="G9281" s="18"/>
      <c r="H9281" s="18"/>
      <c r="I9281" s="18"/>
      <c r="J9281" s="18"/>
      <c r="L9281" s="13"/>
      <c r="M9281" s="13" t="s">
        <v>18348</v>
      </c>
      <c r="N9281" s="13" t="s">
        <v>12435</v>
      </c>
      <c r="O9281" s="13" t="s">
        <v>18348</v>
      </c>
      <c r="AC9281" s="22" t="s">
        <v>30973</v>
      </c>
      <c r="AD9281" s="24" t="s">
        <v>18305</v>
      </c>
      <c r="AE9281" s="24" t="s">
        <v>12488</v>
      </c>
      <c r="AF9281" s="24"/>
      <c r="AG9281" s="24" t="s">
        <v>21269</v>
      </c>
      <c r="AH9281" s="24" t="s">
        <v>1640</v>
      </c>
      <c r="AI9281" s="24" t="s">
        <v>1641</v>
      </c>
      <c r="AJ9281" s="24" t="s">
        <v>143</v>
      </c>
      <c r="AK9281" s="24" t="s">
        <v>144</v>
      </c>
      <c r="AL9281" s="22">
        <v>9278</v>
      </c>
    </row>
    <row r="9282" spans="7:38" s="10" customFormat="1">
      <c r="G9282" s="18"/>
      <c r="H9282" s="18"/>
      <c r="I9282" s="18"/>
      <c r="J9282" s="18"/>
      <c r="L9282" s="13"/>
      <c r="M9282" s="13" t="s">
        <v>18349</v>
      </c>
      <c r="N9282" s="13" t="s">
        <v>18350</v>
      </c>
      <c r="O9282" s="13" t="s">
        <v>18349</v>
      </c>
      <c r="AC9282" s="22" t="s">
        <v>30974</v>
      </c>
      <c r="AD9282" s="24" t="s">
        <v>18306</v>
      </c>
      <c r="AE9282" s="24" t="s">
        <v>12447</v>
      </c>
      <c r="AF9282" s="24"/>
      <c r="AG9282" s="24" t="s">
        <v>21269</v>
      </c>
      <c r="AH9282" s="24" t="s">
        <v>1642</v>
      </c>
      <c r="AI9282" s="24" t="s">
        <v>1643</v>
      </c>
      <c r="AJ9282" s="24" t="s">
        <v>143</v>
      </c>
      <c r="AK9282" s="24" t="s">
        <v>144</v>
      </c>
      <c r="AL9282" s="22">
        <v>9279</v>
      </c>
    </row>
    <row r="9283" spans="7:38" s="10" customFormat="1">
      <c r="G9283" s="18"/>
      <c r="H9283" s="18"/>
      <c r="I9283" s="18"/>
      <c r="J9283" s="18"/>
      <c r="L9283" s="13"/>
      <c r="M9283" s="13" t="s">
        <v>18351</v>
      </c>
      <c r="N9283" s="13" t="s">
        <v>18352</v>
      </c>
      <c r="O9283" s="13" t="s">
        <v>18351</v>
      </c>
      <c r="AC9283" s="22" t="s">
        <v>30975</v>
      </c>
      <c r="AD9283" s="24" t="s">
        <v>18307</v>
      </c>
      <c r="AE9283" s="24" t="s">
        <v>12439</v>
      </c>
      <c r="AF9283" s="24"/>
      <c r="AG9283" s="24" t="s">
        <v>21269</v>
      </c>
      <c r="AH9283" s="24" t="s">
        <v>1642</v>
      </c>
      <c r="AI9283" s="24" t="s">
        <v>1643</v>
      </c>
      <c r="AJ9283" s="24" t="s">
        <v>143</v>
      </c>
      <c r="AK9283" s="24" t="s">
        <v>144</v>
      </c>
      <c r="AL9283" s="22">
        <v>9280</v>
      </c>
    </row>
    <row r="9284" spans="7:38" s="10" customFormat="1">
      <c r="G9284" s="18"/>
      <c r="H9284" s="18"/>
      <c r="I9284" s="18"/>
      <c r="J9284" s="18"/>
      <c r="L9284" s="13"/>
      <c r="M9284" s="13" t="s">
        <v>18353</v>
      </c>
      <c r="N9284" s="13" t="s">
        <v>18354</v>
      </c>
      <c r="O9284" s="13" t="s">
        <v>18353</v>
      </c>
      <c r="AC9284" s="22" t="s">
        <v>30976</v>
      </c>
      <c r="AD9284" s="24" t="s">
        <v>18308</v>
      </c>
      <c r="AE9284" s="24" t="s">
        <v>18309</v>
      </c>
      <c r="AF9284" s="24"/>
      <c r="AG9284" s="24" t="s">
        <v>21269</v>
      </c>
      <c r="AH9284" s="24" t="s">
        <v>1642</v>
      </c>
      <c r="AI9284" s="24" t="s">
        <v>1643</v>
      </c>
      <c r="AJ9284" s="24" t="s">
        <v>143</v>
      </c>
      <c r="AK9284" s="24" t="s">
        <v>144</v>
      </c>
      <c r="AL9284" s="22">
        <v>9281</v>
      </c>
    </row>
    <row r="9285" spans="7:38" s="10" customFormat="1">
      <c r="G9285" s="18"/>
      <c r="H9285" s="18"/>
      <c r="I9285" s="18"/>
      <c r="J9285" s="18"/>
      <c r="L9285" s="13"/>
      <c r="M9285" s="13" t="s">
        <v>18355</v>
      </c>
      <c r="N9285" s="13" t="s">
        <v>18356</v>
      </c>
      <c r="O9285" s="13" t="s">
        <v>18355</v>
      </c>
      <c r="AC9285" s="22" t="s">
        <v>30977</v>
      </c>
      <c r="AD9285" s="24" t="s">
        <v>18310</v>
      </c>
      <c r="AE9285" s="24" t="s">
        <v>18311</v>
      </c>
      <c r="AF9285" s="24"/>
      <c r="AG9285" s="24" t="s">
        <v>21269</v>
      </c>
      <c r="AH9285" s="24" t="s">
        <v>1642</v>
      </c>
      <c r="AI9285" s="24" t="s">
        <v>1643</v>
      </c>
      <c r="AJ9285" s="24" t="s">
        <v>143</v>
      </c>
      <c r="AK9285" s="24" t="s">
        <v>144</v>
      </c>
      <c r="AL9285" s="22">
        <v>9282</v>
      </c>
    </row>
    <row r="9286" spans="7:38" s="10" customFormat="1">
      <c r="G9286" s="18"/>
      <c r="H9286" s="18"/>
      <c r="I9286" s="18"/>
      <c r="J9286" s="18"/>
      <c r="L9286" s="13"/>
      <c r="M9286" s="13" t="s">
        <v>18357</v>
      </c>
      <c r="N9286" s="13" t="s">
        <v>1986</v>
      </c>
      <c r="O9286" s="13" t="s">
        <v>18357</v>
      </c>
      <c r="AC9286" s="22" t="s">
        <v>30978</v>
      </c>
      <c r="AD9286" s="24" t="s">
        <v>18312</v>
      </c>
      <c r="AE9286" s="24" t="s">
        <v>12445</v>
      </c>
      <c r="AF9286" s="24"/>
      <c r="AG9286" s="24" t="s">
        <v>21269</v>
      </c>
      <c r="AH9286" s="24" t="s">
        <v>1642</v>
      </c>
      <c r="AI9286" s="24" t="s">
        <v>1643</v>
      </c>
      <c r="AJ9286" s="24" t="s">
        <v>143</v>
      </c>
      <c r="AK9286" s="24" t="s">
        <v>144</v>
      </c>
      <c r="AL9286" s="22">
        <v>9283</v>
      </c>
    </row>
    <row r="9287" spans="7:38" s="10" customFormat="1">
      <c r="G9287" s="18"/>
      <c r="H9287" s="18"/>
      <c r="I9287" s="18"/>
      <c r="J9287" s="18"/>
      <c r="L9287" s="13"/>
      <c r="M9287" s="13" t="s">
        <v>18358</v>
      </c>
      <c r="N9287" s="13" t="s">
        <v>18359</v>
      </c>
      <c r="O9287" s="13" t="s">
        <v>18358</v>
      </c>
      <c r="AC9287" s="22" t="s">
        <v>30979</v>
      </c>
      <c r="AD9287" s="24" t="s">
        <v>18313</v>
      </c>
      <c r="AE9287" s="24" t="s">
        <v>18314</v>
      </c>
      <c r="AF9287" s="24"/>
      <c r="AG9287" s="24" t="s">
        <v>21269</v>
      </c>
      <c r="AH9287" s="24" t="s">
        <v>1642</v>
      </c>
      <c r="AI9287" s="24" t="s">
        <v>1643</v>
      </c>
      <c r="AJ9287" s="24" t="s">
        <v>143</v>
      </c>
      <c r="AK9287" s="24" t="s">
        <v>144</v>
      </c>
      <c r="AL9287" s="22">
        <v>9284</v>
      </c>
    </row>
    <row r="9288" spans="7:38" s="10" customFormat="1">
      <c r="G9288" s="18"/>
      <c r="H9288" s="18"/>
      <c r="I9288" s="18"/>
      <c r="J9288" s="18"/>
      <c r="L9288" s="13"/>
      <c r="M9288" s="13" t="s">
        <v>18360</v>
      </c>
      <c r="N9288" s="13" t="s">
        <v>18186</v>
      </c>
      <c r="O9288" s="13" t="s">
        <v>18360</v>
      </c>
      <c r="AC9288" s="22" t="s">
        <v>30980</v>
      </c>
      <c r="AD9288" s="24" t="s">
        <v>18315</v>
      </c>
      <c r="AE9288" s="24" t="s">
        <v>12486</v>
      </c>
      <c r="AF9288" s="24"/>
      <c r="AG9288" s="24" t="s">
        <v>21269</v>
      </c>
      <c r="AH9288" s="24" t="s">
        <v>1642</v>
      </c>
      <c r="AI9288" s="24" t="s">
        <v>1643</v>
      </c>
      <c r="AJ9288" s="24" t="s">
        <v>143</v>
      </c>
      <c r="AK9288" s="24" t="s">
        <v>144</v>
      </c>
      <c r="AL9288" s="22">
        <v>9285</v>
      </c>
    </row>
    <row r="9289" spans="7:38" s="10" customFormat="1">
      <c r="G9289" s="18"/>
      <c r="H9289" s="18"/>
      <c r="I9289" s="18"/>
      <c r="J9289" s="18"/>
      <c r="L9289" s="13"/>
      <c r="M9289" s="13" t="s">
        <v>18361</v>
      </c>
      <c r="N9289" s="13" t="s">
        <v>18362</v>
      </c>
      <c r="O9289" s="13" t="s">
        <v>18361</v>
      </c>
      <c r="AC9289" s="22" t="s">
        <v>30981</v>
      </c>
      <c r="AD9289" s="24" t="s">
        <v>18316</v>
      </c>
      <c r="AE9289" s="24" t="s">
        <v>12473</v>
      </c>
      <c r="AF9289" s="24"/>
      <c r="AG9289" s="24" t="s">
        <v>21269</v>
      </c>
      <c r="AH9289" s="24" t="s">
        <v>1642</v>
      </c>
      <c r="AI9289" s="24" t="s">
        <v>1643</v>
      </c>
      <c r="AJ9289" s="24" t="s">
        <v>143</v>
      </c>
      <c r="AK9289" s="24" t="s">
        <v>144</v>
      </c>
      <c r="AL9289" s="22">
        <v>9286</v>
      </c>
    </row>
    <row r="9290" spans="7:38" s="10" customFormat="1">
      <c r="G9290" s="18"/>
      <c r="H9290" s="18"/>
      <c r="I9290" s="18"/>
      <c r="J9290" s="18"/>
      <c r="L9290" s="13"/>
      <c r="M9290" s="13" t="s">
        <v>18363</v>
      </c>
      <c r="N9290" s="13" t="s">
        <v>18364</v>
      </c>
      <c r="O9290" s="13" t="s">
        <v>18363</v>
      </c>
      <c r="AC9290" s="22" t="s">
        <v>30982</v>
      </c>
      <c r="AD9290" s="24" t="s">
        <v>18317</v>
      </c>
      <c r="AE9290" s="24" t="s">
        <v>18318</v>
      </c>
      <c r="AF9290" s="24"/>
      <c r="AG9290" s="24" t="s">
        <v>21269</v>
      </c>
      <c r="AH9290" s="24" t="s">
        <v>1642</v>
      </c>
      <c r="AI9290" s="24" t="s">
        <v>1643</v>
      </c>
      <c r="AJ9290" s="24" t="s">
        <v>143</v>
      </c>
      <c r="AK9290" s="24" t="s">
        <v>144</v>
      </c>
      <c r="AL9290" s="22">
        <v>9287</v>
      </c>
    </row>
    <row r="9291" spans="7:38" s="10" customFormat="1">
      <c r="G9291" s="18"/>
      <c r="H9291" s="18"/>
      <c r="I9291" s="18"/>
      <c r="J9291" s="18"/>
      <c r="L9291" s="13"/>
      <c r="M9291" s="13" t="s">
        <v>18365</v>
      </c>
      <c r="N9291" s="13" t="s">
        <v>18366</v>
      </c>
      <c r="O9291" s="13" t="s">
        <v>18365</v>
      </c>
      <c r="AC9291" s="22" t="s">
        <v>30983</v>
      </c>
      <c r="AD9291" s="24" t="s">
        <v>18319</v>
      </c>
      <c r="AE9291" s="24" t="s">
        <v>12479</v>
      </c>
      <c r="AF9291" s="24"/>
      <c r="AG9291" s="24" t="s">
        <v>21269</v>
      </c>
      <c r="AH9291" s="24" t="s">
        <v>1642</v>
      </c>
      <c r="AI9291" s="24" t="s">
        <v>1643</v>
      </c>
      <c r="AJ9291" s="24" t="s">
        <v>143</v>
      </c>
      <c r="AK9291" s="24" t="s">
        <v>144</v>
      </c>
      <c r="AL9291" s="22">
        <v>9288</v>
      </c>
    </row>
    <row r="9292" spans="7:38" s="10" customFormat="1">
      <c r="G9292" s="18"/>
      <c r="H9292" s="18"/>
      <c r="I9292" s="18"/>
      <c r="J9292" s="18"/>
      <c r="L9292" s="13"/>
      <c r="M9292" s="13" t="s">
        <v>18367</v>
      </c>
      <c r="N9292" s="13" t="s">
        <v>18368</v>
      </c>
      <c r="O9292" s="13" t="s">
        <v>18367</v>
      </c>
      <c r="AC9292" s="22" t="s">
        <v>30984</v>
      </c>
      <c r="AD9292" s="24" t="s">
        <v>18320</v>
      </c>
      <c r="AE9292" s="24" t="s">
        <v>12443</v>
      </c>
      <c r="AF9292" s="24"/>
      <c r="AG9292" s="24" t="s">
        <v>21269</v>
      </c>
      <c r="AH9292" s="24" t="s">
        <v>1642</v>
      </c>
      <c r="AI9292" s="24" t="s">
        <v>1643</v>
      </c>
      <c r="AJ9292" s="24" t="s">
        <v>143</v>
      </c>
      <c r="AK9292" s="24" t="s">
        <v>144</v>
      </c>
      <c r="AL9292" s="22">
        <v>9289</v>
      </c>
    </row>
    <row r="9293" spans="7:38" s="10" customFormat="1">
      <c r="G9293" s="18"/>
      <c r="H9293" s="18"/>
      <c r="I9293" s="18"/>
      <c r="J9293" s="18"/>
      <c r="L9293" s="13"/>
      <c r="M9293" s="13" t="s">
        <v>18369</v>
      </c>
      <c r="N9293" s="13" t="s">
        <v>12484</v>
      </c>
      <c r="O9293" s="13" t="s">
        <v>18369</v>
      </c>
      <c r="AC9293" s="22" t="s">
        <v>30985</v>
      </c>
      <c r="AD9293" s="24" t="s">
        <v>18321</v>
      </c>
      <c r="AE9293" s="24" t="s">
        <v>12435</v>
      </c>
      <c r="AF9293" s="24"/>
      <c r="AG9293" s="24" t="s">
        <v>21269</v>
      </c>
      <c r="AH9293" s="24" t="s">
        <v>1642</v>
      </c>
      <c r="AI9293" s="24" t="s">
        <v>1643</v>
      </c>
      <c r="AJ9293" s="24" t="s">
        <v>143</v>
      </c>
      <c r="AK9293" s="24" t="s">
        <v>144</v>
      </c>
      <c r="AL9293" s="22">
        <v>9290</v>
      </c>
    </row>
    <row r="9294" spans="7:38" s="10" customFormat="1">
      <c r="G9294" s="18"/>
      <c r="H9294" s="18"/>
      <c r="I9294" s="18"/>
      <c r="J9294" s="18"/>
      <c r="L9294" s="13"/>
      <c r="M9294" s="13" t="s">
        <v>18370</v>
      </c>
      <c r="N9294" s="13" t="s">
        <v>12486</v>
      </c>
      <c r="O9294" s="13" t="s">
        <v>18370</v>
      </c>
      <c r="AC9294" s="22" t="s">
        <v>30986</v>
      </c>
      <c r="AD9294" s="24" t="s">
        <v>18322</v>
      </c>
      <c r="AE9294" s="24" t="s">
        <v>12490</v>
      </c>
      <c r="AF9294" s="24"/>
      <c r="AG9294" s="24" t="s">
        <v>21269</v>
      </c>
      <c r="AH9294" s="24" t="s">
        <v>1642</v>
      </c>
      <c r="AI9294" s="24" t="s">
        <v>1643</v>
      </c>
      <c r="AJ9294" s="24" t="s">
        <v>143</v>
      </c>
      <c r="AK9294" s="24" t="s">
        <v>144</v>
      </c>
      <c r="AL9294" s="22">
        <v>9291</v>
      </c>
    </row>
    <row r="9295" spans="7:38" s="10" customFormat="1">
      <c r="G9295" s="18"/>
      <c r="H9295" s="18"/>
      <c r="I9295" s="18"/>
      <c r="J9295" s="18"/>
      <c r="L9295" s="13"/>
      <c r="M9295" s="13" t="s">
        <v>18371</v>
      </c>
      <c r="N9295" s="13" t="s">
        <v>12481</v>
      </c>
      <c r="O9295" s="13" t="s">
        <v>18371</v>
      </c>
      <c r="AC9295" s="22" t="s">
        <v>30987</v>
      </c>
      <c r="AD9295" s="24" t="s">
        <v>18323</v>
      </c>
      <c r="AE9295" s="24" t="s">
        <v>12492</v>
      </c>
      <c r="AF9295" s="24"/>
      <c r="AG9295" s="24" t="s">
        <v>21269</v>
      </c>
      <c r="AH9295" s="24" t="s">
        <v>1642</v>
      </c>
      <c r="AI9295" s="24" t="s">
        <v>1643</v>
      </c>
      <c r="AJ9295" s="24" t="s">
        <v>143</v>
      </c>
      <c r="AK9295" s="24" t="s">
        <v>144</v>
      </c>
      <c r="AL9295" s="22">
        <v>9292</v>
      </c>
    </row>
    <row r="9296" spans="7:38" s="10" customFormat="1">
      <c r="G9296" s="18"/>
      <c r="H9296" s="18"/>
      <c r="I9296" s="18"/>
      <c r="J9296" s="18"/>
      <c r="L9296" s="13"/>
      <c r="M9296" s="13" t="s">
        <v>18372</v>
      </c>
      <c r="N9296" s="13" t="s">
        <v>12473</v>
      </c>
      <c r="O9296" s="13" t="s">
        <v>18372</v>
      </c>
      <c r="AC9296" s="22" t="s">
        <v>30988</v>
      </c>
      <c r="AD9296" s="24" t="s">
        <v>18324</v>
      </c>
      <c r="AE9296" s="24" t="s">
        <v>12488</v>
      </c>
      <c r="AF9296" s="24"/>
      <c r="AG9296" s="24" t="s">
        <v>21269</v>
      </c>
      <c r="AH9296" s="24" t="s">
        <v>1642</v>
      </c>
      <c r="AI9296" s="24" t="s">
        <v>1643</v>
      </c>
      <c r="AJ9296" s="24" t="s">
        <v>143</v>
      </c>
      <c r="AK9296" s="24" t="s">
        <v>144</v>
      </c>
      <c r="AL9296" s="22">
        <v>9293</v>
      </c>
    </row>
    <row r="9297" spans="7:38" s="10" customFormat="1">
      <c r="G9297" s="18"/>
      <c r="H9297" s="18"/>
      <c r="I9297" s="18"/>
      <c r="J9297" s="18"/>
      <c r="L9297" s="13"/>
      <c r="M9297" s="13" t="s">
        <v>18373</v>
      </c>
      <c r="N9297" s="13" t="s">
        <v>12488</v>
      </c>
      <c r="O9297" s="13" t="s">
        <v>18373</v>
      </c>
      <c r="AC9297" s="22" t="s">
        <v>30989</v>
      </c>
      <c r="AD9297" s="24" t="s">
        <v>18325</v>
      </c>
      <c r="AE9297" s="24" t="s">
        <v>12441</v>
      </c>
      <c r="AF9297" s="24"/>
      <c r="AG9297" s="24" t="s">
        <v>21269</v>
      </c>
      <c r="AH9297" s="24" t="s">
        <v>1642</v>
      </c>
      <c r="AI9297" s="24" t="s">
        <v>1643</v>
      </c>
      <c r="AJ9297" s="24" t="s">
        <v>143</v>
      </c>
      <c r="AK9297" s="24" t="s">
        <v>144</v>
      </c>
      <c r="AL9297" s="22">
        <v>9294</v>
      </c>
    </row>
    <row r="9298" spans="7:38" s="10" customFormat="1">
      <c r="G9298" s="18"/>
      <c r="H9298" s="18"/>
      <c r="I9298" s="18"/>
      <c r="J9298" s="18"/>
      <c r="L9298" s="13"/>
      <c r="M9298" s="13" t="s">
        <v>18374</v>
      </c>
      <c r="N9298" s="13" t="s">
        <v>12492</v>
      </c>
      <c r="O9298" s="13" t="s">
        <v>18374</v>
      </c>
      <c r="AC9298" s="22" t="s">
        <v>30990</v>
      </c>
      <c r="AD9298" s="24" t="s">
        <v>18326</v>
      </c>
      <c r="AE9298" s="24" t="s">
        <v>18327</v>
      </c>
      <c r="AF9298" s="24"/>
      <c r="AG9298" s="24" t="s">
        <v>21269</v>
      </c>
      <c r="AH9298" s="24" t="s">
        <v>1642</v>
      </c>
      <c r="AI9298" s="24" t="s">
        <v>1643</v>
      </c>
      <c r="AJ9298" s="24" t="s">
        <v>143</v>
      </c>
      <c r="AK9298" s="24" t="s">
        <v>144</v>
      </c>
      <c r="AL9298" s="22">
        <v>9295</v>
      </c>
    </row>
    <row r="9299" spans="7:38" s="10" customFormat="1">
      <c r="G9299" s="18"/>
      <c r="H9299" s="18"/>
      <c r="I9299" s="18"/>
      <c r="J9299" s="18"/>
      <c r="L9299" s="13"/>
      <c r="M9299" s="13" t="s">
        <v>18375</v>
      </c>
      <c r="N9299" s="13" t="s">
        <v>12490</v>
      </c>
      <c r="O9299" s="13" t="s">
        <v>18375</v>
      </c>
      <c r="AC9299" s="22" t="s">
        <v>30991</v>
      </c>
      <c r="AD9299" s="24" t="s">
        <v>18328</v>
      </c>
      <c r="AE9299" s="24" t="s">
        <v>18329</v>
      </c>
      <c r="AF9299" s="24"/>
      <c r="AG9299" s="24" t="s">
        <v>21269</v>
      </c>
      <c r="AH9299" s="24" t="s">
        <v>1642</v>
      </c>
      <c r="AI9299" s="24" t="s">
        <v>1643</v>
      </c>
      <c r="AJ9299" s="24" t="s">
        <v>143</v>
      </c>
      <c r="AK9299" s="24" t="s">
        <v>144</v>
      </c>
      <c r="AL9299" s="22">
        <v>9296</v>
      </c>
    </row>
    <row r="9300" spans="7:38" s="10" customFormat="1">
      <c r="G9300" s="18"/>
      <c r="H9300" s="18"/>
      <c r="I9300" s="18"/>
      <c r="J9300" s="18"/>
      <c r="L9300" s="13"/>
      <c r="M9300" s="13" t="s">
        <v>18376</v>
      </c>
      <c r="N9300" s="13" t="s">
        <v>12471</v>
      </c>
      <c r="O9300" s="13" t="s">
        <v>18376</v>
      </c>
      <c r="AC9300" s="22" t="s">
        <v>30992</v>
      </c>
      <c r="AD9300" s="24" t="s">
        <v>18330</v>
      </c>
      <c r="AE9300" s="24" t="s">
        <v>18331</v>
      </c>
      <c r="AF9300" s="24"/>
      <c r="AG9300" s="24" t="s">
        <v>21269</v>
      </c>
      <c r="AH9300" s="24" t="s">
        <v>1642</v>
      </c>
      <c r="AI9300" s="24" t="s">
        <v>1643</v>
      </c>
      <c r="AJ9300" s="24" t="s">
        <v>143</v>
      </c>
      <c r="AK9300" s="24" t="s">
        <v>144</v>
      </c>
      <c r="AL9300" s="22">
        <v>9297</v>
      </c>
    </row>
    <row r="9301" spans="7:38" s="10" customFormat="1">
      <c r="G9301" s="18"/>
      <c r="H9301" s="18"/>
      <c r="I9301" s="18"/>
      <c r="J9301" s="18"/>
      <c r="L9301" s="13"/>
      <c r="M9301" s="13" t="s">
        <v>12434</v>
      </c>
      <c r="N9301" s="13" t="s">
        <v>12435</v>
      </c>
      <c r="O9301" s="13" t="s">
        <v>12434</v>
      </c>
      <c r="AC9301" s="22" t="s">
        <v>30993</v>
      </c>
      <c r="AD9301" s="24" t="s">
        <v>18332</v>
      </c>
      <c r="AE9301" s="24" t="s">
        <v>18333</v>
      </c>
      <c r="AF9301" s="24"/>
      <c r="AG9301" s="24" t="s">
        <v>21269</v>
      </c>
      <c r="AH9301" s="24" t="s">
        <v>1642</v>
      </c>
      <c r="AI9301" s="24" t="s">
        <v>1643</v>
      </c>
      <c r="AJ9301" s="24" t="s">
        <v>143</v>
      </c>
      <c r="AK9301" s="24" t="s">
        <v>144</v>
      </c>
      <c r="AL9301" s="22">
        <v>9298</v>
      </c>
    </row>
    <row r="9302" spans="7:38" s="10" customFormat="1">
      <c r="G9302" s="18"/>
      <c r="H9302" s="18"/>
      <c r="I9302" s="18"/>
      <c r="J9302" s="18"/>
      <c r="L9302" s="13"/>
      <c r="M9302" s="13" t="s">
        <v>12436</v>
      </c>
      <c r="N9302" s="13" t="s">
        <v>12437</v>
      </c>
      <c r="O9302" s="13" t="s">
        <v>12436</v>
      </c>
      <c r="AC9302" s="22" t="s">
        <v>30994</v>
      </c>
      <c r="AD9302" s="24" t="s">
        <v>18334</v>
      </c>
      <c r="AE9302" s="24" t="s">
        <v>12490</v>
      </c>
      <c r="AF9302" s="24"/>
      <c r="AG9302" s="24" t="s">
        <v>21269</v>
      </c>
      <c r="AH9302" s="24" t="s">
        <v>1644</v>
      </c>
      <c r="AI9302" s="24" t="s">
        <v>1645</v>
      </c>
      <c r="AJ9302" s="24" t="s">
        <v>143</v>
      </c>
      <c r="AK9302" s="24" t="s">
        <v>144</v>
      </c>
      <c r="AL9302" s="22">
        <v>9299</v>
      </c>
    </row>
    <row r="9303" spans="7:38" s="10" customFormat="1">
      <c r="G9303" s="18"/>
      <c r="H9303" s="18"/>
      <c r="I9303" s="18"/>
      <c r="J9303" s="18"/>
      <c r="L9303" s="13"/>
      <c r="M9303" s="13" t="s">
        <v>12438</v>
      </c>
      <c r="N9303" s="13" t="s">
        <v>12439</v>
      </c>
      <c r="O9303" s="13" t="s">
        <v>12438</v>
      </c>
      <c r="AC9303" s="22" t="s">
        <v>30995</v>
      </c>
      <c r="AD9303" s="24" t="s">
        <v>18335</v>
      </c>
      <c r="AE9303" s="24" t="s">
        <v>12484</v>
      </c>
      <c r="AF9303" s="24"/>
      <c r="AG9303" s="24" t="s">
        <v>21269</v>
      </c>
      <c r="AH9303" s="24" t="s">
        <v>1644</v>
      </c>
      <c r="AI9303" s="24" t="s">
        <v>1645</v>
      </c>
      <c r="AJ9303" s="24" t="s">
        <v>143</v>
      </c>
      <c r="AK9303" s="24" t="s">
        <v>144</v>
      </c>
      <c r="AL9303" s="22">
        <v>9300</v>
      </c>
    </row>
    <row r="9304" spans="7:38" s="10" customFormat="1">
      <c r="G9304" s="18"/>
      <c r="H9304" s="18"/>
      <c r="I9304" s="18"/>
      <c r="J9304" s="18"/>
      <c r="L9304" s="13"/>
      <c r="M9304" s="13" t="s">
        <v>12440</v>
      </c>
      <c r="N9304" s="13" t="s">
        <v>12441</v>
      </c>
      <c r="O9304" s="13" t="s">
        <v>12440</v>
      </c>
      <c r="AC9304" s="22" t="s">
        <v>30996</v>
      </c>
      <c r="AD9304" s="24" t="s">
        <v>18336</v>
      </c>
      <c r="AE9304" s="24" t="s">
        <v>12445</v>
      </c>
      <c r="AF9304" s="24"/>
      <c r="AG9304" s="24" t="s">
        <v>21269</v>
      </c>
      <c r="AH9304" s="24" t="s">
        <v>1644</v>
      </c>
      <c r="AI9304" s="24" t="s">
        <v>1645</v>
      </c>
      <c r="AJ9304" s="24" t="s">
        <v>143</v>
      </c>
      <c r="AK9304" s="24" t="s">
        <v>144</v>
      </c>
      <c r="AL9304" s="22">
        <v>9301</v>
      </c>
    </row>
    <row r="9305" spans="7:38" s="10" customFormat="1">
      <c r="G9305" s="18"/>
      <c r="H9305" s="18"/>
      <c r="I9305" s="18"/>
      <c r="J9305" s="18"/>
      <c r="L9305" s="13"/>
      <c r="M9305" s="13" t="s">
        <v>12442</v>
      </c>
      <c r="N9305" s="13" t="s">
        <v>12443</v>
      </c>
      <c r="O9305" s="13" t="s">
        <v>12442</v>
      </c>
      <c r="AC9305" s="22" t="s">
        <v>30997</v>
      </c>
      <c r="AD9305" s="24" t="s">
        <v>18337</v>
      </c>
      <c r="AE9305" s="24" t="s">
        <v>12447</v>
      </c>
      <c r="AF9305" s="24"/>
      <c r="AG9305" s="24" t="s">
        <v>21269</v>
      </c>
      <c r="AH9305" s="24" t="s">
        <v>1644</v>
      </c>
      <c r="AI9305" s="24" t="s">
        <v>1645</v>
      </c>
      <c r="AJ9305" s="24" t="s">
        <v>143</v>
      </c>
      <c r="AK9305" s="24" t="s">
        <v>144</v>
      </c>
      <c r="AL9305" s="22">
        <v>9302</v>
      </c>
    </row>
    <row r="9306" spans="7:38" s="10" customFormat="1">
      <c r="G9306" s="18"/>
      <c r="H9306" s="18"/>
      <c r="I9306" s="18"/>
      <c r="J9306" s="18"/>
      <c r="L9306" s="13"/>
      <c r="M9306" s="13" t="s">
        <v>12444</v>
      </c>
      <c r="N9306" s="13" t="s">
        <v>12445</v>
      </c>
      <c r="O9306" s="13" t="s">
        <v>12444</v>
      </c>
      <c r="AC9306" s="22" t="s">
        <v>30998</v>
      </c>
      <c r="AD9306" s="24" t="s">
        <v>18338</v>
      </c>
      <c r="AE9306" s="24" t="s">
        <v>12492</v>
      </c>
      <c r="AF9306" s="24"/>
      <c r="AG9306" s="24" t="s">
        <v>21269</v>
      </c>
      <c r="AH9306" s="24" t="s">
        <v>1644</v>
      </c>
      <c r="AI9306" s="24" t="s">
        <v>1645</v>
      </c>
      <c r="AJ9306" s="24" t="s">
        <v>143</v>
      </c>
      <c r="AK9306" s="24" t="s">
        <v>144</v>
      </c>
      <c r="AL9306" s="22">
        <v>9303</v>
      </c>
    </row>
    <row r="9307" spans="7:38" s="10" customFormat="1">
      <c r="G9307" s="18"/>
      <c r="H9307" s="18"/>
      <c r="I9307" s="18"/>
      <c r="J9307" s="18"/>
      <c r="L9307" s="13"/>
      <c r="M9307" s="13" t="s">
        <v>12446</v>
      </c>
      <c r="N9307" s="13" t="s">
        <v>12447</v>
      </c>
      <c r="O9307" s="13" t="s">
        <v>12446</v>
      </c>
      <c r="AC9307" s="22" t="s">
        <v>30999</v>
      </c>
      <c r="AD9307" s="24" t="s">
        <v>18339</v>
      </c>
      <c r="AE9307" s="24" t="s">
        <v>12488</v>
      </c>
      <c r="AF9307" s="24"/>
      <c r="AG9307" s="24" t="s">
        <v>21269</v>
      </c>
      <c r="AH9307" s="24" t="s">
        <v>1644</v>
      </c>
      <c r="AI9307" s="24" t="s">
        <v>1645</v>
      </c>
      <c r="AJ9307" s="24" t="s">
        <v>143</v>
      </c>
      <c r="AK9307" s="24" t="s">
        <v>144</v>
      </c>
      <c r="AL9307" s="22">
        <v>9304</v>
      </c>
    </row>
    <row r="9308" spans="7:38" s="10" customFormat="1">
      <c r="G9308" s="18"/>
      <c r="H9308" s="18"/>
      <c r="I9308" s="18"/>
      <c r="J9308" s="18"/>
      <c r="L9308" s="13"/>
      <c r="M9308" s="13" t="s">
        <v>12448</v>
      </c>
      <c r="N9308" s="13" t="s">
        <v>12449</v>
      </c>
      <c r="O9308" s="13" t="s">
        <v>12448</v>
      </c>
      <c r="AC9308" s="22" t="s">
        <v>31000</v>
      </c>
      <c r="AD9308" s="24" t="s">
        <v>18340</v>
      </c>
      <c r="AE9308" s="24" t="s">
        <v>12439</v>
      </c>
      <c r="AF9308" s="24"/>
      <c r="AG9308" s="24" t="s">
        <v>21269</v>
      </c>
      <c r="AH9308" s="24" t="s">
        <v>1644</v>
      </c>
      <c r="AI9308" s="24" t="s">
        <v>1645</v>
      </c>
      <c r="AJ9308" s="24" t="s">
        <v>143</v>
      </c>
      <c r="AK9308" s="24" t="s">
        <v>144</v>
      </c>
      <c r="AL9308" s="22">
        <v>9305</v>
      </c>
    </row>
    <row r="9309" spans="7:38" s="10" customFormat="1">
      <c r="G9309" s="18"/>
      <c r="H9309" s="18"/>
      <c r="I9309" s="18"/>
      <c r="J9309" s="18"/>
      <c r="L9309" s="13"/>
      <c r="M9309" s="13" t="s">
        <v>12450</v>
      </c>
      <c r="N9309" s="13" t="s">
        <v>12451</v>
      </c>
      <c r="O9309" s="13" t="s">
        <v>12450</v>
      </c>
      <c r="AC9309" s="22" t="s">
        <v>31001</v>
      </c>
      <c r="AD9309" s="24" t="s">
        <v>18341</v>
      </c>
      <c r="AE9309" s="24" t="s">
        <v>12473</v>
      </c>
      <c r="AF9309" s="24"/>
      <c r="AG9309" s="24" t="s">
        <v>21269</v>
      </c>
      <c r="AH9309" s="24" t="s">
        <v>1644</v>
      </c>
      <c r="AI9309" s="24" t="s">
        <v>1645</v>
      </c>
      <c r="AJ9309" s="24" t="s">
        <v>143</v>
      </c>
      <c r="AK9309" s="24" t="s">
        <v>144</v>
      </c>
      <c r="AL9309" s="22">
        <v>9306</v>
      </c>
    </row>
    <row r="9310" spans="7:38" s="10" customFormat="1">
      <c r="G9310" s="18"/>
      <c r="H9310" s="18"/>
      <c r="I9310" s="18"/>
      <c r="J9310" s="18"/>
      <c r="L9310" s="13"/>
      <c r="M9310" s="13" t="s">
        <v>12452</v>
      </c>
      <c r="N9310" s="13" t="s">
        <v>12453</v>
      </c>
      <c r="O9310" s="13" t="s">
        <v>12452</v>
      </c>
      <c r="AC9310" s="22" t="s">
        <v>31002</v>
      </c>
      <c r="AD9310" s="24" t="s">
        <v>18342</v>
      </c>
      <c r="AE9310" s="24" t="s">
        <v>12486</v>
      </c>
      <c r="AF9310" s="24"/>
      <c r="AG9310" s="24" t="s">
        <v>21269</v>
      </c>
      <c r="AH9310" s="24" t="s">
        <v>1644</v>
      </c>
      <c r="AI9310" s="24" t="s">
        <v>1645</v>
      </c>
      <c r="AJ9310" s="24" t="s">
        <v>143</v>
      </c>
      <c r="AK9310" s="24" t="s">
        <v>144</v>
      </c>
      <c r="AL9310" s="22">
        <v>9307</v>
      </c>
    </row>
    <row r="9311" spans="7:38" s="10" customFormat="1">
      <c r="G9311" s="18"/>
      <c r="H9311" s="18"/>
      <c r="I9311" s="18"/>
      <c r="J9311" s="18"/>
      <c r="L9311" s="13"/>
      <c r="M9311" s="13" t="s">
        <v>12454</v>
      </c>
      <c r="N9311" s="13" t="s">
        <v>12455</v>
      </c>
      <c r="O9311" s="13" t="s">
        <v>12454</v>
      </c>
      <c r="AC9311" s="22" t="s">
        <v>31003</v>
      </c>
      <c r="AD9311" s="24" t="s">
        <v>18343</v>
      </c>
      <c r="AE9311" s="24" t="s">
        <v>12437</v>
      </c>
      <c r="AF9311" s="24"/>
      <c r="AG9311" s="24" t="s">
        <v>21269</v>
      </c>
      <c r="AH9311" s="24" t="s">
        <v>1644</v>
      </c>
      <c r="AI9311" s="24" t="s">
        <v>1645</v>
      </c>
      <c r="AJ9311" s="24" t="s">
        <v>143</v>
      </c>
      <c r="AK9311" s="24" t="s">
        <v>144</v>
      </c>
      <c r="AL9311" s="22">
        <v>9308</v>
      </c>
    </row>
    <row r="9312" spans="7:38" s="10" customFormat="1">
      <c r="G9312" s="18"/>
      <c r="H9312" s="18"/>
      <c r="I9312" s="18"/>
      <c r="J9312" s="18"/>
      <c r="L9312" s="13"/>
      <c r="M9312" s="13" t="s">
        <v>12456</v>
      </c>
      <c r="N9312" s="13" t="s">
        <v>12457</v>
      </c>
      <c r="O9312" s="13" t="s">
        <v>12456</v>
      </c>
      <c r="AC9312" s="22" t="s">
        <v>31004</v>
      </c>
      <c r="AD9312" s="24" t="s">
        <v>18344</v>
      </c>
      <c r="AE9312" s="24" t="s">
        <v>12479</v>
      </c>
      <c r="AF9312" s="24"/>
      <c r="AG9312" s="24" t="s">
        <v>21269</v>
      </c>
      <c r="AH9312" s="24" t="s">
        <v>1644</v>
      </c>
      <c r="AI9312" s="24" t="s">
        <v>1645</v>
      </c>
      <c r="AJ9312" s="24" t="s">
        <v>143</v>
      </c>
      <c r="AK9312" s="24" t="s">
        <v>144</v>
      </c>
      <c r="AL9312" s="22">
        <v>9309</v>
      </c>
    </row>
    <row r="9313" spans="7:38" s="10" customFormat="1">
      <c r="G9313" s="18"/>
      <c r="H9313" s="18"/>
      <c r="I9313" s="18"/>
      <c r="J9313" s="18"/>
      <c r="L9313" s="13"/>
      <c r="M9313" s="13" t="s">
        <v>12458</v>
      </c>
      <c r="N9313" s="13" t="s">
        <v>12459</v>
      </c>
      <c r="O9313" s="13" t="s">
        <v>12458</v>
      </c>
      <c r="AC9313" s="22" t="s">
        <v>31005</v>
      </c>
      <c r="AD9313" s="24" t="s">
        <v>18345</v>
      </c>
      <c r="AE9313" s="24" t="s">
        <v>12471</v>
      </c>
      <c r="AF9313" s="24"/>
      <c r="AG9313" s="24" t="s">
        <v>21269</v>
      </c>
      <c r="AH9313" s="24" t="s">
        <v>1644</v>
      </c>
      <c r="AI9313" s="24" t="s">
        <v>1645</v>
      </c>
      <c r="AJ9313" s="24" t="s">
        <v>143</v>
      </c>
      <c r="AK9313" s="24" t="s">
        <v>144</v>
      </c>
      <c r="AL9313" s="22">
        <v>9310</v>
      </c>
    </row>
    <row r="9314" spans="7:38" s="10" customFormat="1">
      <c r="G9314" s="18"/>
      <c r="H9314" s="18"/>
      <c r="I9314" s="18"/>
      <c r="J9314" s="18"/>
      <c r="L9314" s="13"/>
      <c r="M9314" s="13" t="s">
        <v>12460</v>
      </c>
      <c r="N9314" s="13" t="s">
        <v>12461</v>
      </c>
      <c r="O9314" s="13" t="s">
        <v>12460</v>
      </c>
      <c r="AC9314" s="22" t="s">
        <v>31006</v>
      </c>
      <c r="AD9314" s="24" t="s">
        <v>18346</v>
      </c>
      <c r="AE9314" s="24" t="s">
        <v>12481</v>
      </c>
      <c r="AF9314" s="24"/>
      <c r="AG9314" s="24" t="s">
        <v>21269</v>
      </c>
      <c r="AH9314" s="24" t="s">
        <v>1644</v>
      </c>
      <c r="AI9314" s="24" t="s">
        <v>1645</v>
      </c>
      <c r="AJ9314" s="24" t="s">
        <v>143</v>
      </c>
      <c r="AK9314" s="24" t="s">
        <v>144</v>
      </c>
      <c r="AL9314" s="22">
        <v>9311</v>
      </c>
    </row>
    <row r="9315" spans="7:38" s="10" customFormat="1">
      <c r="G9315" s="18"/>
      <c r="H9315" s="18"/>
      <c r="I9315" s="18"/>
      <c r="J9315" s="18"/>
      <c r="L9315" s="13"/>
      <c r="M9315" s="13" t="s">
        <v>12462</v>
      </c>
      <c r="N9315" s="13" t="s">
        <v>12463</v>
      </c>
      <c r="O9315" s="13" t="s">
        <v>12462</v>
      </c>
      <c r="AC9315" s="22" t="s">
        <v>31007</v>
      </c>
      <c r="AD9315" s="24" t="s">
        <v>18347</v>
      </c>
      <c r="AE9315" s="24" t="s">
        <v>12443</v>
      </c>
      <c r="AF9315" s="24"/>
      <c r="AG9315" s="24" t="s">
        <v>21269</v>
      </c>
      <c r="AH9315" s="24" t="s">
        <v>1644</v>
      </c>
      <c r="AI9315" s="24" t="s">
        <v>1645</v>
      </c>
      <c r="AJ9315" s="24" t="s">
        <v>143</v>
      </c>
      <c r="AK9315" s="24" t="s">
        <v>144</v>
      </c>
      <c r="AL9315" s="22">
        <v>9312</v>
      </c>
    </row>
    <row r="9316" spans="7:38" s="10" customFormat="1">
      <c r="G9316" s="18"/>
      <c r="H9316" s="18"/>
      <c r="I9316" s="18"/>
      <c r="J9316" s="18"/>
      <c r="L9316" s="13"/>
      <c r="M9316" s="13" t="s">
        <v>12464</v>
      </c>
      <c r="N9316" s="13" t="s">
        <v>12465</v>
      </c>
      <c r="O9316" s="13" t="s">
        <v>12464</v>
      </c>
      <c r="AC9316" s="22" t="s">
        <v>31008</v>
      </c>
      <c r="AD9316" s="24" t="s">
        <v>18348</v>
      </c>
      <c r="AE9316" s="24" t="s">
        <v>12435</v>
      </c>
      <c r="AF9316" s="24"/>
      <c r="AG9316" s="24" t="s">
        <v>21269</v>
      </c>
      <c r="AH9316" s="24" t="s">
        <v>1644</v>
      </c>
      <c r="AI9316" s="24" t="s">
        <v>1645</v>
      </c>
      <c r="AJ9316" s="24" t="s">
        <v>143</v>
      </c>
      <c r="AK9316" s="24" t="s">
        <v>144</v>
      </c>
      <c r="AL9316" s="22">
        <v>9313</v>
      </c>
    </row>
    <row r="9317" spans="7:38" s="10" customFormat="1">
      <c r="G9317" s="18"/>
      <c r="H9317" s="18"/>
      <c r="I9317" s="18"/>
      <c r="J9317" s="18"/>
      <c r="L9317" s="13"/>
      <c r="M9317" s="13" t="s">
        <v>12466</v>
      </c>
      <c r="N9317" s="13" t="s">
        <v>12467</v>
      </c>
      <c r="O9317" s="13" t="s">
        <v>12466</v>
      </c>
      <c r="AC9317" s="22" t="s">
        <v>31009</v>
      </c>
      <c r="AD9317" s="24" t="s">
        <v>18349</v>
      </c>
      <c r="AE9317" s="24" t="s">
        <v>18350</v>
      </c>
      <c r="AF9317" s="24"/>
      <c r="AG9317" s="24" t="s">
        <v>21269</v>
      </c>
      <c r="AH9317" s="24" t="s">
        <v>1646</v>
      </c>
      <c r="AI9317" s="24" t="s">
        <v>1647</v>
      </c>
      <c r="AJ9317" s="24" t="s">
        <v>143</v>
      </c>
      <c r="AK9317" s="24" t="s">
        <v>144</v>
      </c>
      <c r="AL9317" s="22">
        <v>9314</v>
      </c>
    </row>
    <row r="9318" spans="7:38" s="10" customFormat="1">
      <c r="G9318" s="18"/>
      <c r="H9318" s="18"/>
      <c r="I9318" s="18"/>
      <c r="J9318" s="18"/>
      <c r="L9318" s="13"/>
      <c r="M9318" s="13" t="s">
        <v>12468</v>
      </c>
      <c r="N9318" s="13" t="s">
        <v>12469</v>
      </c>
      <c r="O9318" s="13" t="s">
        <v>12468</v>
      </c>
      <c r="AC9318" s="22" t="s">
        <v>31010</v>
      </c>
      <c r="AD9318" s="24" t="s">
        <v>18351</v>
      </c>
      <c r="AE9318" s="24" t="s">
        <v>18352</v>
      </c>
      <c r="AF9318" s="24"/>
      <c r="AG9318" s="24" t="s">
        <v>21269</v>
      </c>
      <c r="AH9318" s="24" t="s">
        <v>1646</v>
      </c>
      <c r="AI9318" s="24" t="s">
        <v>1647</v>
      </c>
      <c r="AJ9318" s="24" t="s">
        <v>143</v>
      </c>
      <c r="AK9318" s="24" t="s">
        <v>144</v>
      </c>
      <c r="AL9318" s="22">
        <v>9315</v>
      </c>
    </row>
    <row r="9319" spans="7:38" s="10" customFormat="1">
      <c r="G9319" s="18"/>
      <c r="H9319" s="18"/>
      <c r="I9319" s="18"/>
      <c r="J9319" s="18"/>
      <c r="L9319" s="13"/>
      <c r="M9319" s="13" t="s">
        <v>12470</v>
      </c>
      <c r="N9319" s="13" t="s">
        <v>12471</v>
      </c>
      <c r="O9319" s="13" t="s">
        <v>12470</v>
      </c>
      <c r="AC9319" s="22" t="s">
        <v>31011</v>
      </c>
      <c r="AD9319" s="24" t="s">
        <v>18353</v>
      </c>
      <c r="AE9319" s="24" t="s">
        <v>18354</v>
      </c>
      <c r="AF9319" s="24"/>
      <c r="AG9319" s="24" t="s">
        <v>21269</v>
      </c>
      <c r="AH9319" s="24" t="s">
        <v>1646</v>
      </c>
      <c r="AI9319" s="24" t="s">
        <v>1647</v>
      </c>
      <c r="AJ9319" s="24" t="s">
        <v>143</v>
      </c>
      <c r="AK9319" s="24" t="s">
        <v>144</v>
      </c>
      <c r="AL9319" s="22">
        <v>9316</v>
      </c>
    </row>
    <row r="9320" spans="7:38" s="10" customFormat="1">
      <c r="G9320" s="18"/>
      <c r="H9320" s="18"/>
      <c r="I9320" s="18"/>
      <c r="J9320" s="18"/>
      <c r="L9320" s="13"/>
      <c r="M9320" s="13" t="s">
        <v>12472</v>
      </c>
      <c r="N9320" s="13" t="s">
        <v>12473</v>
      </c>
      <c r="O9320" s="13" t="s">
        <v>12472</v>
      </c>
      <c r="AC9320" s="22" t="s">
        <v>31012</v>
      </c>
      <c r="AD9320" s="24" t="s">
        <v>18355</v>
      </c>
      <c r="AE9320" s="24" t="s">
        <v>18356</v>
      </c>
      <c r="AF9320" s="24"/>
      <c r="AG9320" s="24" t="s">
        <v>21269</v>
      </c>
      <c r="AH9320" s="24" t="s">
        <v>1646</v>
      </c>
      <c r="AI9320" s="24" t="s">
        <v>1647</v>
      </c>
      <c r="AJ9320" s="24" t="s">
        <v>143</v>
      </c>
      <c r="AK9320" s="24" t="s">
        <v>144</v>
      </c>
      <c r="AL9320" s="22">
        <v>9317</v>
      </c>
    </row>
    <row r="9321" spans="7:38" s="10" customFormat="1">
      <c r="G9321" s="18"/>
      <c r="H9321" s="18"/>
      <c r="I9321" s="18"/>
      <c r="J9321" s="18"/>
      <c r="L9321" s="13"/>
      <c r="M9321" s="13" t="s">
        <v>12474</v>
      </c>
      <c r="N9321" s="13" t="s">
        <v>12443</v>
      </c>
      <c r="O9321" s="13" t="s">
        <v>12474</v>
      </c>
      <c r="AC9321" s="22" t="s">
        <v>31013</v>
      </c>
      <c r="AD9321" s="24" t="s">
        <v>18357</v>
      </c>
      <c r="AE9321" s="24" t="s">
        <v>1986</v>
      </c>
      <c r="AF9321" s="24"/>
      <c r="AG9321" s="24" t="s">
        <v>21269</v>
      </c>
      <c r="AH9321" s="24" t="s">
        <v>1646</v>
      </c>
      <c r="AI9321" s="24" t="s">
        <v>1647</v>
      </c>
      <c r="AJ9321" s="24" t="s">
        <v>143</v>
      </c>
      <c r="AK9321" s="24" t="s">
        <v>144</v>
      </c>
      <c r="AL9321" s="22">
        <v>9318</v>
      </c>
    </row>
    <row r="9322" spans="7:38" s="10" customFormat="1">
      <c r="G9322" s="18"/>
      <c r="H9322" s="18"/>
      <c r="I9322" s="18"/>
      <c r="J9322" s="18"/>
      <c r="L9322" s="13"/>
      <c r="M9322" s="13" t="s">
        <v>12475</v>
      </c>
      <c r="N9322" s="13" t="s">
        <v>12445</v>
      </c>
      <c r="O9322" s="13" t="s">
        <v>12475</v>
      </c>
      <c r="AC9322" s="22" t="s">
        <v>31014</v>
      </c>
      <c r="AD9322" s="24" t="s">
        <v>18358</v>
      </c>
      <c r="AE9322" s="24" t="s">
        <v>18359</v>
      </c>
      <c r="AF9322" s="24"/>
      <c r="AG9322" s="24" t="s">
        <v>21269</v>
      </c>
      <c r="AH9322" s="24" t="s">
        <v>1646</v>
      </c>
      <c r="AI9322" s="24" t="s">
        <v>1647</v>
      </c>
      <c r="AJ9322" s="24" t="s">
        <v>143</v>
      </c>
      <c r="AK9322" s="24" t="s">
        <v>144</v>
      </c>
      <c r="AL9322" s="22">
        <v>9319</v>
      </c>
    </row>
    <row r="9323" spans="7:38" s="10" customFormat="1">
      <c r="G9323" s="18"/>
      <c r="H9323" s="18"/>
      <c r="I9323" s="18"/>
      <c r="J9323" s="18"/>
      <c r="L9323" s="13"/>
      <c r="M9323" s="13" t="s">
        <v>12476</v>
      </c>
      <c r="N9323" s="13" t="s">
        <v>12439</v>
      </c>
      <c r="O9323" s="13" t="s">
        <v>12476</v>
      </c>
      <c r="AC9323" s="22" t="s">
        <v>31015</v>
      </c>
      <c r="AD9323" s="24" t="s">
        <v>18360</v>
      </c>
      <c r="AE9323" s="24" t="s">
        <v>18186</v>
      </c>
      <c r="AF9323" s="24"/>
      <c r="AG9323" s="24" t="s">
        <v>21269</v>
      </c>
      <c r="AH9323" s="24" t="s">
        <v>1646</v>
      </c>
      <c r="AI9323" s="24" t="s">
        <v>1647</v>
      </c>
      <c r="AJ9323" s="24" t="s">
        <v>143</v>
      </c>
      <c r="AK9323" s="24" t="s">
        <v>144</v>
      </c>
      <c r="AL9323" s="22">
        <v>9320</v>
      </c>
    </row>
    <row r="9324" spans="7:38" s="10" customFormat="1">
      <c r="G9324" s="18"/>
      <c r="H9324" s="18"/>
      <c r="I9324" s="18"/>
      <c r="J9324" s="18"/>
      <c r="L9324" s="13"/>
      <c r="M9324" s="13" t="s">
        <v>12477</v>
      </c>
      <c r="N9324" s="13" t="s">
        <v>12447</v>
      </c>
      <c r="O9324" s="13" t="s">
        <v>12477</v>
      </c>
      <c r="AC9324" s="22" t="s">
        <v>31016</v>
      </c>
      <c r="AD9324" s="24" t="s">
        <v>18361</v>
      </c>
      <c r="AE9324" s="24" t="s">
        <v>18362</v>
      </c>
      <c r="AF9324" s="24"/>
      <c r="AG9324" s="24" t="s">
        <v>21269</v>
      </c>
      <c r="AH9324" s="24" t="s">
        <v>1646</v>
      </c>
      <c r="AI9324" s="24" t="s">
        <v>1647</v>
      </c>
      <c r="AJ9324" s="24" t="s">
        <v>143</v>
      </c>
      <c r="AK9324" s="24" t="s">
        <v>144</v>
      </c>
      <c r="AL9324" s="22">
        <v>9321</v>
      </c>
    </row>
    <row r="9325" spans="7:38" s="10" customFormat="1">
      <c r="G9325" s="18"/>
      <c r="H9325" s="18"/>
      <c r="I9325" s="18"/>
      <c r="J9325" s="18"/>
      <c r="L9325" s="13"/>
      <c r="M9325" s="13" t="s">
        <v>12478</v>
      </c>
      <c r="N9325" s="13" t="s">
        <v>12479</v>
      </c>
      <c r="O9325" s="13" t="s">
        <v>12478</v>
      </c>
      <c r="AC9325" s="22" t="s">
        <v>31017</v>
      </c>
      <c r="AD9325" s="24" t="s">
        <v>18363</v>
      </c>
      <c r="AE9325" s="24" t="s">
        <v>18364</v>
      </c>
      <c r="AF9325" s="24"/>
      <c r="AG9325" s="24" t="s">
        <v>21269</v>
      </c>
      <c r="AH9325" s="24" t="s">
        <v>1646</v>
      </c>
      <c r="AI9325" s="24" t="s">
        <v>1647</v>
      </c>
      <c r="AJ9325" s="24" t="s">
        <v>143</v>
      </c>
      <c r="AK9325" s="24" t="s">
        <v>144</v>
      </c>
      <c r="AL9325" s="22">
        <v>9322</v>
      </c>
    </row>
    <row r="9326" spans="7:38" s="10" customFormat="1">
      <c r="G9326" s="18"/>
      <c r="H9326" s="18"/>
      <c r="I9326" s="18"/>
      <c r="J9326" s="18"/>
      <c r="L9326" s="13"/>
      <c r="M9326" s="13" t="s">
        <v>12480</v>
      </c>
      <c r="N9326" s="13" t="s">
        <v>12481</v>
      </c>
      <c r="O9326" s="13" t="s">
        <v>12480</v>
      </c>
      <c r="AC9326" s="22" t="s">
        <v>31018</v>
      </c>
      <c r="AD9326" s="24" t="s">
        <v>18365</v>
      </c>
      <c r="AE9326" s="24" t="s">
        <v>18366</v>
      </c>
      <c r="AF9326" s="24"/>
      <c r="AG9326" s="24" t="s">
        <v>21269</v>
      </c>
      <c r="AH9326" s="24" t="s">
        <v>1646</v>
      </c>
      <c r="AI9326" s="24" t="s">
        <v>1647</v>
      </c>
      <c r="AJ9326" s="24" t="s">
        <v>143</v>
      </c>
      <c r="AK9326" s="24" t="s">
        <v>144</v>
      </c>
      <c r="AL9326" s="22">
        <v>9323</v>
      </c>
    </row>
    <row r="9327" spans="7:38" s="10" customFormat="1">
      <c r="G9327" s="18"/>
      <c r="H9327" s="18"/>
      <c r="I9327" s="18"/>
      <c r="J9327" s="18"/>
      <c r="L9327" s="13"/>
      <c r="M9327" s="13" t="s">
        <v>12482</v>
      </c>
      <c r="N9327" s="13" t="s">
        <v>12437</v>
      </c>
      <c r="O9327" s="13" t="s">
        <v>12482</v>
      </c>
      <c r="AC9327" s="22" t="s">
        <v>31019</v>
      </c>
      <c r="AD9327" s="24" t="s">
        <v>18367</v>
      </c>
      <c r="AE9327" s="24" t="s">
        <v>18368</v>
      </c>
      <c r="AF9327" s="24"/>
      <c r="AG9327" s="24" t="s">
        <v>21269</v>
      </c>
      <c r="AH9327" s="24" t="s">
        <v>1646</v>
      </c>
      <c r="AI9327" s="24" t="s">
        <v>1647</v>
      </c>
      <c r="AJ9327" s="24" t="s">
        <v>143</v>
      </c>
      <c r="AK9327" s="24" t="s">
        <v>144</v>
      </c>
      <c r="AL9327" s="22">
        <v>9324</v>
      </c>
    </row>
    <row r="9328" spans="7:38" s="10" customFormat="1">
      <c r="G9328" s="18"/>
      <c r="H9328" s="18"/>
      <c r="I9328" s="18"/>
      <c r="J9328" s="18"/>
      <c r="L9328" s="13"/>
      <c r="M9328" s="13" t="s">
        <v>12483</v>
      </c>
      <c r="N9328" s="13" t="s">
        <v>12484</v>
      </c>
      <c r="O9328" s="13" t="s">
        <v>12483</v>
      </c>
      <c r="AC9328" s="22" t="s">
        <v>31020</v>
      </c>
      <c r="AD9328" s="24" t="s">
        <v>18369</v>
      </c>
      <c r="AE9328" s="24" t="s">
        <v>12484</v>
      </c>
      <c r="AF9328" s="24"/>
      <c r="AG9328" s="24" t="s">
        <v>21269</v>
      </c>
      <c r="AH9328" s="24" t="s">
        <v>1648</v>
      </c>
      <c r="AI9328" s="24" t="s">
        <v>1649</v>
      </c>
      <c r="AJ9328" s="24" t="s">
        <v>143</v>
      </c>
      <c r="AK9328" s="24" t="s">
        <v>144</v>
      </c>
      <c r="AL9328" s="22">
        <v>9325</v>
      </c>
    </row>
    <row r="9329" spans="7:38" s="10" customFormat="1">
      <c r="G9329" s="18"/>
      <c r="H9329" s="18"/>
      <c r="I9329" s="18"/>
      <c r="J9329" s="18"/>
      <c r="L9329" s="13"/>
      <c r="M9329" s="13" t="s">
        <v>12485</v>
      </c>
      <c r="N9329" s="13" t="s">
        <v>12486</v>
      </c>
      <c r="O9329" s="13" t="s">
        <v>12485</v>
      </c>
      <c r="AC9329" s="22" t="s">
        <v>31021</v>
      </c>
      <c r="AD9329" s="24" t="s">
        <v>18370</v>
      </c>
      <c r="AE9329" s="24" t="s">
        <v>12486</v>
      </c>
      <c r="AF9329" s="24"/>
      <c r="AG9329" s="24" t="s">
        <v>21269</v>
      </c>
      <c r="AH9329" s="24" t="s">
        <v>1648</v>
      </c>
      <c r="AI9329" s="24" t="s">
        <v>1649</v>
      </c>
      <c r="AJ9329" s="24" t="s">
        <v>143</v>
      </c>
      <c r="AK9329" s="24" t="s">
        <v>144</v>
      </c>
      <c r="AL9329" s="22">
        <v>9326</v>
      </c>
    </row>
    <row r="9330" spans="7:38" s="10" customFormat="1">
      <c r="G9330" s="18"/>
      <c r="H9330" s="18"/>
      <c r="I9330" s="18"/>
      <c r="J9330" s="18"/>
      <c r="L9330" s="13"/>
      <c r="M9330" s="13" t="s">
        <v>12487</v>
      </c>
      <c r="N9330" s="13" t="s">
        <v>12488</v>
      </c>
      <c r="O9330" s="13" t="s">
        <v>12487</v>
      </c>
      <c r="AC9330" s="22" t="s">
        <v>31022</v>
      </c>
      <c r="AD9330" s="24" t="s">
        <v>18371</v>
      </c>
      <c r="AE9330" s="24" t="s">
        <v>12481</v>
      </c>
      <c r="AF9330" s="24"/>
      <c r="AG9330" s="24" t="s">
        <v>21269</v>
      </c>
      <c r="AH9330" s="24" t="s">
        <v>1648</v>
      </c>
      <c r="AI9330" s="24" t="s">
        <v>1649</v>
      </c>
      <c r="AJ9330" s="24" t="s">
        <v>143</v>
      </c>
      <c r="AK9330" s="24" t="s">
        <v>144</v>
      </c>
      <c r="AL9330" s="22">
        <v>9327</v>
      </c>
    </row>
    <row r="9331" spans="7:38" s="10" customFormat="1">
      <c r="G9331" s="18"/>
      <c r="H9331" s="18"/>
      <c r="I9331" s="18"/>
      <c r="J9331" s="18"/>
      <c r="L9331" s="13"/>
      <c r="M9331" s="13" t="s">
        <v>12489</v>
      </c>
      <c r="N9331" s="13" t="s">
        <v>12490</v>
      </c>
      <c r="O9331" s="13" t="s">
        <v>12489</v>
      </c>
      <c r="AC9331" s="22" t="s">
        <v>31023</v>
      </c>
      <c r="AD9331" s="24" t="s">
        <v>18372</v>
      </c>
      <c r="AE9331" s="24" t="s">
        <v>12473</v>
      </c>
      <c r="AF9331" s="24"/>
      <c r="AG9331" s="24" t="s">
        <v>21269</v>
      </c>
      <c r="AH9331" s="24" t="s">
        <v>1648</v>
      </c>
      <c r="AI9331" s="24" t="s">
        <v>1649</v>
      </c>
      <c r="AJ9331" s="24" t="s">
        <v>143</v>
      </c>
      <c r="AK9331" s="24" t="s">
        <v>144</v>
      </c>
      <c r="AL9331" s="22">
        <v>9328</v>
      </c>
    </row>
    <row r="9332" spans="7:38" s="10" customFormat="1">
      <c r="G9332" s="18"/>
      <c r="H9332" s="18"/>
      <c r="I9332" s="18"/>
      <c r="J9332" s="18"/>
      <c r="L9332" s="13"/>
      <c r="M9332" s="13" t="s">
        <v>12491</v>
      </c>
      <c r="N9332" s="13" t="s">
        <v>12492</v>
      </c>
      <c r="O9332" s="13" t="s">
        <v>12491</v>
      </c>
      <c r="AC9332" s="22" t="s">
        <v>31024</v>
      </c>
      <c r="AD9332" s="24" t="s">
        <v>18373</v>
      </c>
      <c r="AE9332" s="24" t="s">
        <v>12488</v>
      </c>
      <c r="AF9332" s="24"/>
      <c r="AG9332" s="24" t="s">
        <v>21269</v>
      </c>
      <c r="AH9332" s="24" t="s">
        <v>1648</v>
      </c>
      <c r="AI9332" s="24" t="s">
        <v>1649</v>
      </c>
      <c r="AJ9332" s="24" t="s">
        <v>143</v>
      </c>
      <c r="AK9332" s="24" t="s">
        <v>144</v>
      </c>
      <c r="AL9332" s="22">
        <v>9329</v>
      </c>
    </row>
    <row r="9333" spans="7:38" s="10" customFormat="1">
      <c r="G9333" s="18"/>
      <c r="H9333" s="18"/>
      <c r="I9333" s="18"/>
      <c r="J9333" s="18"/>
      <c r="L9333" s="13"/>
      <c r="M9333" s="13" t="s">
        <v>12493</v>
      </c>
      <c r="N9333" s="13" t="s">
        <v>12435</v>
      </c>
      <c r="O9333" s="13" t="s">
        <v>12493</v>
      </c>
      <c r="AC9333" s="22" t="s">
        <v>31025</v>
      </c>
      <c r="AD9333" s="24" t="s">
        <v>18374</v>
      </c>
      <c r="AE9333" s="24" t="s">
        <v>12492</v>
      </c>
      <c r="AF9333" s="24"/>
      <c r="AG9333" s="24" t="s">
        <v>21269</v>
      </c>
      <c r="AH9333" s="24" t="s">
        <v>1648</v>
      </c>
      <c r="AI9333" s="24" t="s">
        <v>1649</v>
      </c>
      <c r="AJ9333" s="24" t="s">
        <v>143</v>
      </c>
      <c r="AK9333" s="24" t="s">
        <v>144</v>
      </c>
      <c r="AL9333" s="22">
        <v>9330</v>
      </c>
    </row>
    <row r="9334" spans="7:38" s="10" customFormat="1">
      <c r="G9334" s="18"/>
      <c r="H9334" s="18"/>
      <c r="I9334" s="18"/>
      <c r="J9334" s="18"/>
      <c r="L9334" s="13"/>
      <c r="M9334" s="13" t="s">
        <v>12494</v>
      </c>
      <c r="N9334" s="13" t="s">
        <v>12447</v>
      </c>
      <c r="O9334" s="13" t="s">
        <v>12494</v>
      </c>
      <c r="AC9334" s="22" t="s">
        <v>31026</v>
      </c>
      <c r="AD9334" s="24" t="s">
        <v>18375</v>
      </c>
      <c r="AE9334" s="24" t="s">
        <v>12490</v>
      </c>
      <c r="AF9334" s="24"/>
      <c r="AG9334" s="24" t="s">
        <v>21269</v>
      </c>
      <c r="AH9334" s="24" t="s">
        <v>1648</v>
      </c>
      <c r="AI9334" s="24" t="s">
        <v>1649</v>
      </c>
      <c r="AJ9334" s="24" t="s">
        <v>143</v>
      </c>
      <c r="AK9334" s="24" t="s">
        <v>144</v>
      </c>
      <c r="AL9334" s="22">
        <v>9331</v>
      </c>
    </row>
    <row r="9335" spans="7:38" s="10" customFormat="1">
      <c r="G9335" s="18"/>
      <c r="H9335" s="18"/>
      <c r="I9335" s="18"/>
      <c r="J9335" s="18"/>
      <c r="L9335" s="13"/>
      <c r="M9335" s="13" t="s">
        <v>12495</v>
      </c>
      <c r="N9335" s="13" t="s">
        <v>12443</v>
      </c>
      <c r="O9335" s="13" t="s">
        <v>12495</v>
      </c>
      <c r="AC9335" s="22" t="s">
        <v>31027</v>
      </c>
      <c r="AD9335" s="24" t="s">
        <v>18376</v>
      </c>
      <c r="AE9335" s="24" t="s">
        <v>12471</v>
      </c>
      <c r="AF9335" s="24"/>
      <c r="AG9335" s="24" t="s">
        <v>21269</v>
      </c>
      <c r="AH9335" s="24" t="s">
        <v>1648</v>
      </c>
      <c r="AI9335" s="24" t="s">
        <v>1649</v>
      </c>
      <c r="AJ9335" s="24" t="s">
        <v>143</v>
      </c>
      <c r="AK9335" s="24" t="s">
        <v>144</v>
      </c>
      <c r="AL9335" s="22">
        <v>9332</v>
      </c>
    </row>
    <row r="9336" spans="7:38" s="10" customFormat="1">
      <c r="G9336" s="18"/>
      <c r="H9336" s="18"/>
      <c r="I9336" s="18"/>
      <c r="J9336" s="18"/>
      <c r="L9336" s="13"/>
      <c r="M9336" s="13" t="s">
        <v>12496</v>
      </c>
      <c r="N9336" s="13" t="s">
        <v>12445</v>
      </c>
      <c r="O9336" s="13" t="s">
        <v>12496</v>
      </c>
      <c r="AC9336" s="22" t="s">
        <v>31028</v>
      </c>
      <c r="AD9336" s="24" t="s">
        <v>12434</v>
      </c>
      <c r="AE9336" s="24" t="s">
        <v>12435</v>
      </c>
      <c r="AF9336" s="24"/>
      <c r="AG9336" s="24" t="s">
        <v>21269</v>
      </c>
      <c r="AH9336" s="24" t="s">
        <v>1648</v>
      </c>
      <c r="AI9336" s="24" t="s">
        <v>1649</v>
      </c>
      <c r="AJ9336" s="24" t="s">
        <v>143</v>
      </c>
      <c r="AK9336" s="24" t="s">
        <v>144</v>
      </c>
      <c r="AL9336" s="22">
        <v>9333</v>
      </c>
    </row>
    <row r="9337" spans="7:38" s="10" customFormat="1">
      <c r="G9337" s="18"/>
      <c r="H9337" s="18"/>
      <c r="I9337" s="18"/>
      <c r="J9337" s="18"/>
      <c r="L9337" s="13"/>
      <c r="M9337" s="13" t="s">
        <v>12497</v>
      </c>
      <c r="N9337" s="13" t="s">
        <v>12439</v>
      </c>
      <c r="O9337" s="13" t="s">
        <v>12497</v>
      </c>
      <c r="AC9337" s="22" t="s">
        <v>31029</v>
      </c>
      <c r="AD9337" s="24" t="s">
        <v>12436</v>
      </c>
      <c r="AE9337" s="24" t="s">
        <v>12437</v>
      </c>
      <c r="AF9337" s="24"/>
      <c r="AG9337" s="24" t="s">
        <v>21269</v>
      </c>
      <c r="AH9337" s="24" t="s">
        <v>1648</v>
      </c>
      <c r="AI9337" s="24" t="s">
        <v>1649</v>
      </c>
      <c r="AJ9337" s="24" t="s">
        <v>143</v>
      </c>
      <c r="AK9337" s="24" t="s">
        <v>144</v>
      </c>
      <c r="AL9337" s="22">
        <v>9334</v>
      </c>
    </row>
    <row r="9338" spans="7:38" s="10" customFormat="1">
      <c r="G9338" s="18"/>
      <c r="H9338" s="18"/>
      <c r="I9338" s="18"/>
      <c r="J9338" s="18"/>
      <c r="L9338" s="13"/>
      <c r="M9338" s="13" t="s">
        <v>12498</v>
      </c>
      <c r="N9338" s="13" t="s">
        <v>12437</v>
      </c>
      <c r="O9338" s="13" t="s">
        <v>12498</v>
      </c>
      <c r="AC9338" s="22" t="s">
        <v>31030</v>
      </c>
      <c r="AD9338" s="24" t="s">
        <v>12438</v>
      </c>
      <c r="AE9338" s="24" t="s">
        <v>12439</v>
      </c>
      <c r="AF9338" s="24"/>
      <c r="AG9338" s="24" t="s">
        <v>21269</v>
      </c>
      <c r="AH9338" s="24" t="s">
        <v>1648</v>
      </c>
      <c r="AI9338" s="24" t="s">
        <v>1649</v>
      </c>
      <c r="AJ9338" s="24" t="s">
        <v>143</v>
      </c>
      <c r="AK9338" s="24" t="s">
        <v>144</v>
      </c>
      <c r="AL9338" s="22">
        <v>9335</v>
      </c>
    </row>
    <row r="9339" spans="7:38" s="10" customFormat="1">
      <c r="G9339" s="18"/>
      <c r="H9339" s="18"/>
      <c r="I9339" s="18"/>
      <c r="J9339" s="18"/>
      <c r="L9339" s="13"/>
      <c r="M9339" s="13" t="s">
        <v>12499</v>
      </c>
      <c r="N9339" s="13" t="s">
        <v>12481</v>
      </c>
      <c r="O9339" s="13" t="s">
        <v>12499</v>
      </c>
      <c r="AC9339" s="22" t="s">
        <v>31031</v>
      </c>
      <c r="AD9339" s="24" t="s">
        <v>12440</v>
      </c>
      <c r="AE9339" s="24" t="s">
        <v>12441</v>
      </c>
      <c r="AF9339" s="24"/>
      <c r="AG9339" s="24" t="s">
        <v>21269</v>
      </c>
      <c r="AH9339" s="24" t="s">
        <v>1648</v>
      </c>
      <c r="AI9339" s="24" t="s">
        <v>1649</v>
      </c>
      <c r="AJ9339" s="24" t="s">
        <v>143</v>
      </c>
      <c r="AK9339" s="24" t="s">
        <v>144</v>
      </c>
      <c r="AL9339" s="22">
        <v>9336</v>
      </c>
    </row>
    <row r="9340" spans="7:38" s="10" customFormat="1">
      <c r="G9340" s="18"/>
      <c r="H9340" s="18"/>
      <c r="I9340" s="18"/>
      <c r="J9340" s="18"/>
      <c r="L9340" s="13"/>
      <c r="M9340" s="13" t="s">
        <v>12500</v>
      </c>
      <c r="N9340" s="13" t="s">
        <v>12492</v>
      </c>
      <c r="O9340" s="13" t="s">
        <v>12500</v>
      </c>
      <c r="AC9340" s="22" t="s">
        <v>31032</v>
      </c>
      <c r="AD9340" s="24" t="s">
        <v>12442</v>
      </c>
      <c r="AE9340" s="24" t="s">
        <v>12443</v>
      </c>
      <c r="AF9340" s="24"/>
      <c r="AG9340" s="24" t="s">
        <v>21269</v>
      </c>
      <c r="AH9340" s="24" t="s">
        <v>1648</v>
      </c>
      <c r="AI9340" s="24" t="s">
        <v>1649</v>
      </c>
      <c r="AJ9340" s="24" t="s">
        <v>143</v>
      </c>
      <c r="AK9340" s="24" t="s">
        <v>144</v>
      </c>
      <c r="AL9340" s="22">
        <v>9337</v>
      </c>
    </row>
    <row r="9341" spans="7:38" s="10" customFormat="1">
      <c r="G9341" s="18"/>
      <c r="H9341" s="18"/>
      <c r="I9341" s="18"/>
      <c r="J9341" s="18"/>
      <c r="L9341" s="13"/>
      <c r="M9341" s="13" t="s">
        <v>12501</v>
      </c>
      <c r="N9341" s="13" t="s">
        <v>12471</v>
      </c>
      <c r="O9341" s="13" t="s">
        <v>12501</v>
      </c>
      <c r="AC9341" s="22" t="s">
        <v>31033</v>
      </c>
      <c r="AD9341" s="24" t="s">
        <v>12444</v>
      </c>
      <c r="AE9341" s="24" t="s">
        <v>12445</v>
      </c>
      <c r="AF9341" s="24"/>
      <c r="AG9341" s="24" t="s">
        <v>21269</v>
      </c>
      <c r="AH9341" s="24" t="s">
        <v>1648</v>
      </c>
      <c r="AI9341" s="24" t="s">
        <v>1649</v>
      </c>
      <c r="AJ9341" s="24" t="s">
        <v>143</v>
      </c>
      <c r="AK9341" s="24" t="s">
        <v>144</v>
      </c>
      <c r="AL9341" s="22">
        <v>9338</v>
      </c>
    </row>
    <row r="9342" spans="7:38" s="10" customFormat="1">
      <c r="G9342" s="18"/>
      <c r="H9342" s="18"/>
      <c r="I9342" s="18"/>
      <c r="J9342" s="18"/>
      <c r="L9342" s="13"/>
      <c r="M9342" s="13" t="s">
        <v>12502</v>
      </c>
      <c r="N9342" s="13" t="s">
        <v>12490</v>
      </c>
      <c r="O9342" s="13" t="s">
        <v>12502</v>
      </c>
      <c r="AC9342" s="22" t="s">
        <v>31034</v>
      </c>
      <c r="AD9342" s="24" t="s">
        <v>12446</v>
      </c>
      <c r="AE9342" s="24" t="s">
        <v>12447</v>
      </c>
      <c r="AF9342" s="24"/>
      <c r="AG9342" s="24" t="s">
        <v>21269</v>
      </c>
      <c r="AH9342" s="24" t="s">
        <v>1648</v>
      </c>
      <c r="AI9342" s="24" t="s">
        <v>1649</v>
      </c>
      <c r="AJ9342" s="24" t="s">
        <v>143</v>
      </c>
      <c r="AK9342" s="24" t="s">
        <v>144</v>
      </c>
      <c r="AL9342" s="22">
        <v>9339</v>
      </c>
    </row>
    <row r="9343" spans="7:38" s="10" customFormat="1">
      <c r="G9343" s="18"/>
      <c r="H9343" s="18"/>
      <c r="I9343" s="18"/>
      <c r="J9343" s="18"/>
      <c r="L9343" s="13"/>
      <c r="M9343" s="13" t="s">
        <v>12503</v>
      </c>
      <c r="N9343" s="13" t="s">
        <v>12484</v>
      </c>
      <c r="O9343" s="13" t="s">
        <v>12503</v>
      </c>
      <c r="AC9343" s="22" t="s">
        <v>31035</v>
      </c>
      <c r="AD9343" s="24" t="s">
        <v>12448</v>
      </c>
      <c r="AE9343" s="24" t="s">
        <v>12449</v>
      </c>
      <c r="AF9343" s="24"/>
      <c r="AG9343" s="24" t="s">
        <v>21269</v>
      </c>
      <c r="AH9343" s="24" t="s">
        <v>1650</v>
      </c>
      <c r="AI9343" s="24" t="s">
        <v>1651</v>
      </c>
      <c r="AJ9343" s="24" t="s">
        <v>143</v>
      </c>
      <c r="AK9343" s="24" t="s">
        <v>144</v>
      </c>
      <c r="AL9343" s="22">
        <v>9340</v>
      </c>
    </row>
    <row r="9344" spans="7:38" s="10" customFormat="1">
      <c r="G9344" s="18"/>
      <c r="H9344" s="18"/>
      <c r="I9344" s="18"/>
      <c r="J9344" s="18"/>
      <c r="L9344" s="13"/>
      <c r="M9344" s="13" t="s">
        <v>12504</v>
      </c>
      <c r="N9344" s="13" t="s">
        <v>12473</v>
      </c>
      <c r="O9344" s="13" t="s">
        <v>12504</v>
      </c>
      <c r="AC9344" s="22" t="s">
        <v>31036</v>
      </c>
      <c r="AD9344" s="24" t="s">
        <v>12450</v>
      </c>
      <c r="AE9344" s="24" t="s">
        <v>12451</v>
      </c>
      <c r="AF9344" s="24"/>
      <c r="AG9344" s="24" t="s">
        <v>21269</v>
      </c>
      <c r="AH9344" s="24" t="s">
        <v>1650</v>
      </c>
      <c r="AI9344" s="24" t="s">
        <v>1651</v>
      </c>
      <c r="AJ9344" s="24" t="s">
        <v>143</v>
      </c>
      <c r="AK9344" s="24" t="s">
        <v>144</v>
      </c>
      <c r="AL9344" s="22">
        <v>9341</v>
      </c>
    </row>
    <row r="9345" spans="7:38" s="10" customFormat="1">
      <c r="G9345" s="18"/>
      <c r="H9345" s="18"/>
      <c r="I9345" s="18"/>
      <c r="J9345" s="18"/>
      <c r="L9345" s="13"/>
      <c r="M9345" s="13" t="s">
        <v>12505</v>
      </c>
      <c r="N9345" s="13" t="s">
        <v>12486</v>
      </c>
      <c r="O9345" s="13" t="s">
        <v>12505</v>
      </c>
      <c r="AC9345" s="22" t="s">
        <v>31037</v>
      </c>
      <c r="AD9345" s="24" t="s">
        <v>12452</v>
      </c>
      <c r="AE9345" s="24" t="s">
        <v>12453</v>
      </c>
      <c r="AF9345" s="24"/>
      <c r="AG9345" s="24" t="s">
        <v>21269</v>
      </c>
      <c r="AH9345" s="24" t="s">
        <v>1650</v>
      </c>
      <c r="AI9345" s="24" t="s">
        <v>1651</v>
      </c>
      <c r="AJ9345" s="24" t="s">
        <v>143</v>
      </c>
      <c r="AK9345" s="24" t="s">
        <v>144</v>
      </c>
      <c r="AL9345" s="22">
        <v>9342</v>
      </c>
    </row>
    <row r="9346" spans="7:38" s="10" customFormat="1">
      <c r="G9346" s="18"/>
      <c r="H9346" s="18"/>
      <c r="I9346" s="18"/>
      <c r="J9346" s="18"/>
      <c r="L9346" s="13"/>
      <c r="M9346" s="13" t="s">
        <v>12506</v>
      </c>
      <c r="N9346" s="13" t="s">
        <v>12479</v>
      </c>
      <c r="O9346" s="13" t="s">
        <v>12506</v>
      </c>
      <c r="AC9346" s="22" t="s">
        <v>31038</v>
      </c>
      <c r="AD9346" s="24" t="s">
        <v>12454</v>
      </c>
      <c r="AE9346" s="24" t="s">
        <v>12455</v>
      </c>
      <c r="AF9346" s="24"/>
      <c r="AG9346" s="24" t="s">
        <v>21269</v>
      </c>
      <c r="AH9346" s="24" t="s">
        <v>1650</v>
      </c>
      <c r="AI9346" s="24" t="s">
        <v>1651</v>
      </c>
      <c r="AJ9346" s="24" t="s">
        <v>143</v>
      </c>
      <c r="AK9346" s="24" t="s">
        <v>144</v>
      </c>
      <c r="AL9346" s="22">
        <v>9343</v>
      </c>
    </row>
    <row r="9347" spans="7:38" s="10" customFormat="1">
      <c r="G9347" s="18"/>
      <c r="H9347" s="18"/>
      <c r="I9347" s="18"/>
      <c r="J9347" s="18"/>
      <c r="L9347" s="13"/>
      <c r="M9347" s="13" t="s">
        <v>12507</v>
      </c>
      <c r="N9347" s="13" t="s">
        <v>12488</v>
      </c>
      <c r="O9347" s="13" t="s">
        <v>12507</v>
      </c>
      <c r="AC9347" s="22" t="s">
        <v>31039</v>
      </c>
      <c r="AD9347" s="24" t="s">
        <v>12456</v>
      </c>
      <c r="AE9347" s="24" t="s">
        <v>12457</v>
      </c>
      <c r="AF9347" s="24"/>
      <c r="AG9347" s="24" t="s">
        <v>21269</v>
      </c>
      <c r="AH9347" s="24" t="s">
        <v>1650</v>
      </c>
      <c r="AI9347" s="24" t="s">
        <v>1651</v>
      </c>
      <c r="AJ9347" s="24" t="s">
        <v>143</v>
      </c>
      <c r="AK9347" s="24" t="s">
        <v>144</v>
      </c>
      <c r="AL9347" s="22">
        <v>9344</v>
      </c>
    </row>
    <row r="9348" spans="7:38" s="10" customFormat="1">
      <c r="G9348" s="18"/>
      <c r="H9348" s="18"/>
      <c r="I9348" s="18"/>
      <c r="J9348" s="18"/>
      <c r="L9348" s="13"/>
      <c r="M9348" s="13" t="s">
        <v>12508</v>
      </c>
      <c r="N9348" s="13" t="s">
        <v>12435</v>
      </c>
      <c r="O9348" s="13" t="s">
        <v>12508</v>
      </c>
      <c r="AC9348" s="22" t="s">
        <v>31040</v>
      </c>
      <c r="AD9348" s="24" t="s">
        <v>12458</v>
      </c>
      <c r="AE9348" s="24" t="s">
        <v>12459</v>
      </c>
      <c r="AF9348" s="24"/>
      <c r="AG9348" s="24" t="s">
        <v>21269</v>
      </c>
      <c r="AH9348" s="24" t="s">
        <v>1650</v>
      </c>
      <c r="AI9348" s="24" t="s">
        <v>1651</v>
      </c>
      <c r="AJ9348" s="24" t="s">
        <v>143</v>
      </c>
      <c r="AK9348" s="24" t="s">
        <v>144</v>
      </c>
      <c r="AL9348" s="22">
        <v>9345</v>
      </c>
    </row>
    <row r="9349" spans="7:38" s="10" customFormat="1">
      <c r="G9349" s="18"/>
      <c r="H9349" s="18"/>
      <c r="I9349" s="18"/>
      <c r="J9349" s="18"/>
      <c r="L9349" s="13"/>
      <c r="M9349" s="13" t="s">
        <v>12509</v>
      </c>
      <c r="N9349" s="13" t="s">
        <v>12486</v>
      </c>
      <c r="O9349" s="13" t="s">
        <v>12509</v>
      </c>
      <c r="AC9349" s="22" t="s">
        <v>31041</v>
      </c>
      <c r="AD9349" s="24" t="s">
        <v>12460</v>
      </c>
      <c r="AE9349" s="24" t="s">
        <v>12461</v>
      </c>
      <c r="AF9349" s="24"/>
      <c r="AG9349" s="24" t="s">
        <v>21269</v>
      </c>
      <c r="AH9349" s="24" t="s">
        <v>1650</v>
      </c>
      <c r="AI9349" s="24" t="s">
        <v>1651</v>
      </c>
      <c r="AJ9349" s="24" t="s">
        <v>143</v>
      </c>
      <c r="AK9349" s="24" t="s">
        <v>144</v>
      </c>
      <c r="AL9349" s="22">
        <v>9346</v>
      </c>
    </row>
    <row r="9350" spans="7:38" s="10" customFormat="1">
      <c r="G9350" s="18"/>
      <c r="H9350" s="18"/>
      <c r="I9350" s="18"/>
      <c r="J9350" s="18"/>
      <c r="L9350" s="13"/>
      <c r="M9350" s="13" t="s">
        <v>12510</v>
      </c>
      <c r="N9350" s="13" t="s">
        <v>12443</v>
      </c>
      <c r="O9350" s="13" t="s">
        <v>12510</v>
      </c>
      <c r="AC9350" s="22" t="s">
        <v>31042</v>
      </c>
      <c r="AD9350" s="24" t="s">
        <v>12462</v>
      </c>
      <c r="AE9350" s="24" t="s">
        <v>12463</v>
      </c>
      <c r="AF9350" s="24"/>
      <c r="AG9350" s="24" t="s">
        <v>21269</v>
      </c>
      <c r="AH9350" s="24" t="s">
        <v>1650</v>
      </c>
      <c r="AI9350" s="24" t="s">
        <v>1651</v>
      </c>
      <c r="AJ9350" s="24" t="s">
        <v>143</v>
      </c>
      <c r="AK9350" s="24" t="s">
        <v>144</v>
      </c>
      <c r="AL9350" s="22">
        <v>9347</v>
      </c>
    </row>
    <row r="9351" spans="7:38" s="10" customFormat="1">
      <c r="G9351" s="18"/>
      <c r="H9351" s="18"/>
      <c r="I9351" s="18"/>
      <c r="J9351" s="18"/>
      <c r="L9351" s="13"/>
      <c r="M9351" s="13" t="s">
        <v>12511</v>
      </c>
      <c r="N9351" s="13" t="s">
        <v>12439</v>
      </c>
      <c r="O9351" s="13" t="s">
        <v>12511</v>
      </c>
      <c r="AC9351" s="22" t="s">
        <v>31043</v>
      </c>
      <c r="AD9351" s="24" t="s">
        <v>12464</v>
      </c>
      <c r="AE9351" s="24" t="s">
        <v>12465</v>
      </c>
      <c r="AF9351" s="24"/>
      <c r="AG9351" s="24" t="s">
        <v>21269</v>
      </c>
      <c r="AH9351" s="24" t="s">
        <v>1650</v>
      </c>
      <c r="AI9351" s="24" t="s">
        <v>1651</v>
      </c>
      <c r="AJ9351" s="24" t="s">
        <v>143</v>
      </c>
      <c r="AK9351" s="24" t="s">
        <v>144</v>
      </c>
      <c r="AL9351" s="22">
        <v>9348</v>
      </c>
    </row>
    <row r="9352" spans="7:38" s="10" customFormat="1">
      <c r="G9352" s="18"/>
      <c r="H9352" s="18"/>
      <c r="I9352" s="18"/>
      <c r="J9352" s="18"/>
      <c r="L9352" s="13"/>
      <c r="M9352" s="13" t="s">
        <v>12512</v>
      </c>
      <c r="N9352" s="13" t="s">
        <v>12488</v>
      </c>
      <c r="O9352" s="13" t="s">
        <v>12512</v>
      </c>
      <c r="AC9352" s="22" t="s">
        <v>31044</v>
      </c>
      <c r="AD9352" s="24" t="s">
        <v>12466</v>
      </c>
      <c r="AE9352" s="24" t="s">
        <v>12467</v>
      </c>
      <c r="AF9352" s="24"/>
      <c r="AG9352" s="24" t="s">
        <v>21269</v>
      </c>
      <c r="AH9352" s="24" t="s">
        <v>1650</v>
      </c>
      <c r="AI9352" s="24" t="s">
        <v>1651</v>
      </c>
      <c r="AJ9352" s="24" t="s">
        <v>143</v>
      </c>
      <c r="AK9352" s="24" t="s">
        <v>144</v>
      </c>
      <c r="AL9352" s="22">
        <v>9349</v>
      </c>
    </row>
    <row r="9353" spans="7:38" s="10" customFormat="1">
      <c r="G9353" s="18"/>
      <c r="H9353" s="18"/>
      <c r="I9353" s="18"/>
      <c r="J9353" s="18"/>
      <c r="L9353" s="13"/>
      <c r="M9353" s="13" t="s">
        <v>12513</v>
      </c>
      <c r="N9353" s="13" t="s">
        <v>12437</v>
      </c>
      <c r="O9353" s="13" t="s">
        <v>12513</v>
      </c>
      <c r="AC9353" s="22" t="s">
        <v>31045</v>
      </c>
      <c r="AD9353" s="24" t="s">
        <v>12468</v>
      </c>
      <c r="AE9353" s="24" t="s">
        <v>12469</v>
      </c>
      <c r="AF9353" s="24"/>
      <c r="AG9353" s="24" t="s">
        <v>21269</v>
      </c>
      <c r="AH9353" s="24" t="s">
        <v>1650</v>
      </c>
      <c r="AI9353" s="24" t="s">
        <v>1651</v>
      </c>
      <c r="AJ9353" s="24" t="s">
        <v>143</v>
      </c>
      <c r="AK9353" s="24" t="s">
        <v>144</v>
      </c>
      <c r="AL9353" s="22">
        <v>9350</v>
      </c>
    </row>
    <row r="9354" spans="7:38" s="10" customFormat="1">
      <c r="G9354" s="18"/>
      <c r="H9354" s="18"/>
      <c r="I9354" s="18"/>
      <c r="J9354" s="18"/>
      <c r="L9354" s="13"/>
      <c r="M9354" s="13" t="s">
        <v>12514</v>
      </c>
      <c r="N9354" s="13" t="s">
        <v>12447</v>
      </c>
      <c r="O9354" s="13" t="s">
        <v>12514</v>
      </c>
      <c r="AC9354" s="22" t="s">
        <v>31046</v>
      </c>
      <c r="AD9354" s="24" t="s">
        <v>12470</v>
      </c>
      <c r="AE9354" s="24" t="s">
        <v>12471</v>
      </c>
      <c r="AF9354" s="24"/>
      <c r="AG9354" s="24" t="s">
        <v>21269</v>
      </c>
      <c r="AH9354" s="24" t="s">
        <v>1652</v>
      </c>
      <c r="AI9354" s="24" t="s">
        <v>1653</v>
      </c>
      <c r="AJ9354" s="24" t="s">
        <v>143</v>
      </c>
      <c r="AK9354" s="24" t="s">
        <v>144</v>
      </c>
      <c r="AL9354" s="22">
        <v>9351</v>
      </c>
    </row>
    <row r="9355" spans="7:38" s="10" customFormat="1">
      <c r="G9355" s="18"/>
      <c r="H9355" s="18"/>
      <c r="I9355" s="18"/>
      <c r="J9355" s="18"/>
      <c r="L9355" s="13"/>
      <c r="M9355" s="13" t="s">
        <v>12515</v>
      </c>
      <c r="N9355" s="13" t="s">
        <v>12471</v>
      </c>
      <c r="O9355" s="13" t="s">
        <v>12515</v>
      </c>
      <c r="AC9355" s="22" t="s">
        <v>31047</v>
      </c>
      <c r="AD9355" s="24" t="s">
        <v>12472</v>
      </c>
      <c r="AE9355" s="24" t="s">
        <v>12473</v>
      </c>
      <c r="AF9355" s="24"/>
      <c r="AG9355" s="24" t="s">
        <v>21269</v>
      </c>
      <c r="AH9355" s="24" t="s">
        <v>1652</v>
      </c>
      <c r="AI9355" s="24" t="s">
        <v>1653</v>
      </c>
      <c r="AJ9355" s="24" t="s">
        <v>143</v>
      </c>
      <c r="AK9355" s="24" t="s">
        <v>144</v>
      </c>
      <c r="AL9355" s="22">
        <v>9352</v>
      </c>
    </row>
    <row r="9356" spans="7:38" s="10" customFormat="1">
      <c r="G9356" s="18"/>
      <c r="H9356" s="18"/>
      <c r="I9356" s="18"/>
      <c r="J9356" s="18"/>
      <c r="L9356" s="13"/>
      <c r="M9356" s="13" t="s">
        <v>12516</v>
      </c>
      <c r="N9356" s="13" t="s">
        <v>12481</v>
      </c>
      <c r="O9356" s="13" t="s">
        <v>12516</v>
      </c>
      <c r="AC9356" s="22" t="s">
        <v>31048</v>
      </c>
      <c r="AD9356" s="24" t="s">
        <v>12474</v>
      </c>
      <c r="AE9356" s="24" t="s">
        <v>12443</v>
      </c>
      <c r="AF9356" s="24"/>
      <c r="AG9356" s="24" t="s">
        <v>21269</v>
      </c>
      <c r="AH9356" s="24" t="s">
        <v>1652</v>
      </c>
      <c r="AI9356" s="24" t="s">
        <v>1653</v>
      </c>
      <c r="AJ9356" s="24" t="s">
        <v>143</v>
      </c>
      <c r="AK9356" s="24" t="s">
        <v>144</v>
      </c>
      <c r="AL9356" s="22">
        <v>9353</v>
      </c>
    </row>
    <row r="9357" spans="7:38" s="10" customFormat="1">
      <c r="G9357" s="18"/>
      <c r="H9357" s="18"/>
      <c r="I9357" s="18"/>
      <c r="J9357" s="18"/>
      <c r="L9357" s="13"/>
      <c r="M9357" s="13" t="s">
        <v>12517</v>
      </c>
      <c r="N9357" s="13" t="s">
        <v>12445</v>
      </c>
      <c r="O9357" s="13" t="s">
        <v>12517</v>
      </c>
      <c r="AC9357" s="22" t="s">
        <v>31049</v>
      </c>
      <c r="AD9357" s="24" t="s">
        <v>12475</v>
      </c>
      <c r="AE9357" s="24" t="s">
        <v>12445</v>
      </c>
      <c r="AF9357" s="24"/>
      <c r="AG9357" s="24" t="s">
        <v>21269</v>
      </c>
      <c r="AH9357" s="24" t="s">
        <v>1652</v>
      </c>
      <c r="AI9357" s="24" t="s">
        <v>1653</v>
      </c>
      <c r="AJ9357" s="24" t="s">
        <v>143</v>
      </c>
      <c r="AK9357" s="24" t="s">
        <v>144</v>
      </c>
      <c r="AL9357" s="22">
        <v>9354</v>
      </c>
    </row>
    <row r="9358" spans="7:38" s="10" customFormat="1">
      <c r="G9358" s="18"/>
      <c r="H9358" s="18"/>
      <c r="I9358" s="18"/>
      <c r="J9358" s="18"/>
      <c r="L9358" s="13"/>
      <c r="M9358" s="13" t="s">
        <v>12518</v>
      </c>
      <c r="N9358" s="13" t="s">
        <v>12473</v>
      </c>
      <c r="O9358" s="13" t="s">
        <v>12518</v>
      </c>
      <c r="AC9358" s="22" t="s">
        <v>31050</v>
      </c>
      <c r="AD9358" s="24" t="s">
        <v>12476</v>
      </c>
      <c r="AE9358" s="24" t="s">
        <v>12439</v>
      </c>
      <c r="AF9358" s="24"/>
      <c r="AG9358" s="24" t="s">
        <v>21269</v>
      </c>
      <c r="AH9358" s="24" t="s">
        <v>1652</v>
      </c>
      <c r="AI9358" s="24" t="s">
        <v>1653</v>
      </c>
      <c r="AJ9358" s="24" t="s">
        <v>143</v>
      </c>
      <c r="AK9358" s="24" t="s">
        <v>144</v>
      </c>
      <c r="AL9358" s="22">
        <v>9355</v>
      </c>
    </row>
    <row r="9359" spans="7:38" s="10" customFormat="1">
      <c r="G9359" s="18"/>
      <c r="H9359" s="18"/>
      <c r="I9359" s="18"/>
      <c r="J9359" s="18"/>
      <c r="L9359" s="13"/>
      <c r="M9359" s="13" t="s">
        <v>12519</v>
      </c>
      <c r="N9359" s="13" t="s">
        <v>12479</v>
      </c>
      <c r="O9359" s="13" t="s">
        <v>12519</v>
      </c>
      <c r="AC9359" s="22" t="s">
        <v>31051</v>
      </c>
      <c r="AD9359" s="24" t="s">
        <v>12477</v>
      </c>
      <c r="AE9359" s="24" t="s">
        <v>12447</v>
      </c>
      <c r="AF9359" s="24"/>
      <c r="AG9359" s="24" t="s">
        <v>21269</v>
      </c>
      <c r="AH9359" s="24" t="s">
        <v>1652</v>
      </c>
      <c r="AI9359" s="24" t="s">
        <v>1653</v>
      </c>
      <c r="AJ9359" s="24" t="s">
        <v>143</v>
      </c>
      <c r="AK9359" s="24" t="s">
        <v>144</v>
      </c>
      <c r="AL9359" s="22">
        <v>9356</v>
      </c>
    </row>
    <row r="9360" spans="7:38" s="10" customFormat="1">
      <c r="G9360" s="18"/>
      <c r="H9360" s="18"/>
      <c r="I9360" s="18"/>
      <c r="J9360" s="18"/>
      <c r="L9360" s="13"/>
      <c r="M9360" s="13" t="s">
        <v>12520</v>
      </c>
      <c r="N9360" s="13" t="s">
        <v>12484</v>
      </c>
      <c r="O9360" s="13" t="s">
        <v>12520</v>
      </c>
      <c r="AC9360" s="22" t="s">
        <v>31052</v>
      </c>
      <c r="AD9360" s="24" t="s">
        <v>12478</v>
      </c>
      <c r="AE9360" s="24" t="s">
        <v>12479</v>
      </c>
      <c r="AF9360" s="24"/>
      <c r="AG9360" s="24" t="s">
        <v>21269</v>
      </c>
      <c r="AH9360" s="24" t="s">
        <v>1652</v>
      </c>
      <c r="AI9360" s="24" t="s">
        <v>1653</v>
      </c>
      <c r="AJ9360" s="24" t="s">
        <v>143</v>
      </c>
      <c r="AK9360" s="24" t="s">
        <v>144</v>
      </c>
      <c r="AL9360" s="22">
        <v>9357</v>
      </c>
    </row>
    <row r="9361" spans="7:38" s="10" customFormat="1">
      <c r="G9361" s="18"/>
      <c r="H9361" s="18"/>
      <c r="I9361" s="18"/>
      <c r="J9361" s="18"/>
      <c r="L9361" s="13"/>
      <c r="M9361" s="13" t="s">
        <v>12835</v>
      </c>
      <c r="N9361" s="13" t="s">
        <v>12492</v>
      </c>
      <c r="O9361" s="13" t="s">
        <v>12835</v>
      </c>
      <c r="AC9361" s="22" t="s">
        <v>31053</v>
      </c>
      <c r="AD9361" s="24" t="s">
        <v>12480</v>
      </c>
      <c r="AE9361" s="24" t="s">
        <v>12481</v>
      </c>
      <c r="AF9361" s="24"/>
      <c r="AG9361" s="24" t="s">
        <v>21269</v>
      </c>
      <c r="AH9361" s="24" t="s">
        <v>1652</v>
      </c>
      <c r="AI9361" s="24" t="s">
        <v>1653</v>
      </c>
      <c r="AJ9361" s="24" t="s">
        <v>143</v>
      </c>
      <c r="AK9361" s="24" t="s">
        <v>144</v>
      </c>
      <c r="AL9361" s="22">
        <v>9358</v>
      </c>
    </row>
    <row r="9362" spans="7:38" s="10" customFormat="1">
      <c r="G9362" s="18"/>
      <c r="H9362" s="18"/>
      <c r="I9362" s="18"/>
      <c r="J9362" s="18"/>
      <c r="L9362" s="13"/>
      <c r="M9362" s="13" t="s">
        <v>12836</v>
      </c>
      <c r="N9362" s="13" t="s">
        <v>12490</v>
      </c>
      <c r="O9362" s="13" t="s">
        <v>12836</v>
      </c>
      <c r="AC9362" s="22" t="s">
        <v>31054</v>
      </c>
      <c r="AD9362" s="24" t="s">
        <v>12482</v>
      </c>
      <c r="AE9362" s="24" t="s">
        <v>12437</v>
      </c>
      <c r="AF9362" s="24"/>
      <c r="AG9362" s="24" t="s">
        <v>21269</v>
      </c>
      <c r="AH9362" s="24" t="s">
        <v>1652</v>
      </c>
      <c r="AI9362" s="24" t="s">
        <v>1653</v>
      </c>
      <c r="AJ9362" s="24" t="s">
        <v>143</v>
      </c>
      <c r="AK9362" s="24" t="s">
        <v>144</v>
      </c>
      <c r="AL9362" s="22">
        <v>9359</v>
      </c>
    </row>
    <row r="9363" spans="7:38" s="10" customFormat="1">
      <c r="G9363" s="18"/>
      <c r="H9363" s="18"/>
      <c r="I9363" s="18"/>
      <c r="J9363" s="18"/>
      <c r="L9363" s="13"/>
      <c r="M9363" s="13" t="s">
        <v>12837</v>
      </c>
      <c r="N9363" s="13" t="s">
        <v>12838</v>
      </c>
      <c r="O9363" s="13" t="s">
        <v>12837</v>
      </c>
      <c r="AC9363" s="22" t="s">
        <v>31055</v>
      </c>
      <c r="AD9363" s="24" t="s">
        <v>12483</v>
      </c>
      <c r="AE9363" s="24" t="s">
        <v>12484</v>
      </c>
      <c r="AF9363" s="24"/>
      <c r="AG9363" s="24" t="s">
        <v>21269</v>
      </c>
      <c r="AH9363" s="24" t="s">
        <v>1652</v>
      </c>
      <c r="AI9363" s="24" t="s">
        <v>1653</v>
      </c>
      <c r="AJ9363" s="24" t="s">
        <v>143</v>
      </c>
      <c r="AK9363" s="24" t="s">
        <v>144</v>
      </c>
      <c r="AL9363" s="22">
        <v>9360</v>
      </c>
    </row>
    <row r="9364" spans="7:38" s="10" customFormat="1">
      <c r="G9364" s="18"/>
      <c r="H9364" s="18"/>
      <c r="I9364" s="18"/>
      <c r="J9364" s="18"/>
      <c r="L9364" s="13"/>
      <c r="M9364" s="13" t="s">
        <v>12839</v>
      </c>
      <c r="N9364" s="13" t="s">
        <v>12445</v>
      </c>
      <c r="O9364" s="13" t="s">
        <v>12839</v>
      </c>
      <c r="AC9364" s="22" t="s">
        <v>31056</v>
      </c>
      <c r="AD9364" s="24" t="s">
        <v>12485</v>
      </c>
      <c r="AE9364" s="24" t="s">
        <v>12486</v>
      </c>
      <c r="AF9364" s="24"/>
      <c r="AG9364" s="24" t="s">
        <v>21269</v>
      </c>
      <c r="AH9364" s="24" t="s">
        <v>1652</v>
      </c>
      <c r="AI9364" s="24" t="s">
        <v>1653</v>
      </c>
      <c r="AJ9364" s="24" t="s">
        <v>143</v>
      </c>
      <c r="AK9364" s="24" t="s">
        <v>144</v>
      </c>
      <c r="AL9364" s="22">
        <v>9361</v>
      </c>
    </row>
    <row r="9365" spans="7:38" s="10" customFormat="1">
      <c r="G9365" s="18"/>
      <c r="H9365" s="18"/>
      <c r="I9365" s="18"/>
      <c r="J9365" s="18"/>
      <c r="L9365" s="13"/>
      <c r="M9365" s="13" t="s">
        <v>12840</v>
      </c>
      <c r="N9365" s="13" t="s">
        <v>12447</v>
      </c>
      <c r="O9365" s="13" t="s">
        <v>12840</v>
      </c>
      <c r="AC9365" s="22" t="s">
        <v>31057</v>
      </c>
      <c r="AD9365" s="24" t="s">
        <v>12487</v>
      </c>
      <c r="AE9365" s="24" t="s">
        <v>12488</v>
      </c>
      <c r="AF9365" s="24"/>
      <c r="AG9365" s="24" t="s">
        <v>21269</v>
      </c>
      <c r="AH9365" s="24" t="s">
        <v>1652</v>
      </c>
      <c r="AI9365" s="24" t="s">
        <v>1653</v>
      </c>
      <c r="AJ9365" s="24" t="s">
        <v>143</v>
      </c>
      <c r="AK9365" s="24" t="s">
        <v>144</v>
      </c>
      <c r="AL9365" s="22">
        <v>9362</v>
      </c>
    </row>
    <row r="9366" spans="7:38" s="10" customFormat="1">
      <c r="G9366" s="18"/>
      <c r="H9366" s="18"/>
      <c r="I9366" s="18"/>
      <c r="J9366" s="18"/>
      <c r="L9366" s="13"/>
      <c r="M9366" s="13" t="s">
        <v>12841</v>
      </c>
      <c r="N9366" s="13" t="s">
        <v>12481</v>
      </c>
      <c r="O9366" s="13" t="s">
        <v>12841</v>
      </c>
      <c r="AC9366" s="22" t="s">
        <v>31058</v>
      </c>
      <c r="AD9366" s="24" t="s">
        <v>12489</v>
      </c>
      <c r="AE9366" s="24" t="s">
        <v>12490</v>
      </c>
      <c r="AF9366" s="24"/>
      <c r="AG9366" s="24" t="s">
        <v>21269</v>
      </c>
      <c r="AH9366" s="24" t="s">
        <v>1652</v>
      </c>
      <c r="AI9366" s="24" t="s">
        <v>1653</v>
      </c>
      <c r="AJ9366" s="24" t="s">
        <v>143</v>
      </c>
      <c r="AK9366" s="24" t="s">
        <v>144</v>
      </c>
      <c r="AL9366" s="22">
        <v>9363</v>
      </c>
    </row>
    <row r="9367" spans="7:38" s="10" customFormat="1">
      <c r="G9367" s="18"/>
      <c r="H9367" s="18"/>
      <c r="I9367" s="18"/>
      <c r="J9367" s="18"/>
      <c r="L9367" s="13"/>
      <c r="M9367" s="13" t="s">
        <v>12842</v>
      </c>
      <c r="N9367" s="13" t="s">
        <v>12479</v>
      </c>
      <c r="O9367" s="13" t="s">
        <v>12842</v>
      </c>
      <c r="AC9367" s="22" t="s">
        <v>31059</v>
      </c>
      <c r="AD9367" s="24" t="s">
        <v>12491</v>
      </c>
      <c r="AE9367" s="24" t="s">
        <v>12492</v>
      </c>
      <c r="AF9367" s="24"/>
      <c r="AG9367" s="24" t="s">
        <v>21269</v>
      </c>
      <c r="AH9367" s="24" t="s">
        <v>1652</v>
      </c>
      <c r="AI9367" s="24" t="s">
        <v>1653</v>
      </c>
      <c r="AJ9367" s="24" t="s">
        <v>143</v>
      </c>
      <c r="AK9367" s="24" t="s">
        <v>144</v>
      </c>
      <c r="AL9367" s="22">
        <v>9364</v>
      </c>
    </row>
    <row r="9368" spans="7:38" s="10" customFormat="1">
      <c r="G9368" s="18"/>
      <c r="H9368" s="18"/>
      <c r="I9368" s="18"/>
      <c r="J9368" s="18"/>
      <c r="L9368" s="13"/>
      <c r="M9368" s="13" t="s">
        <v>12843</v>
      </c>
      <c r="N9368" s="13" t="s">
        <v>12471</v>
      </c>
      <c r="O9368" s="13" t="s">
        <v>12843</v>
      </c>
      <c r="AC9368" s="22" t="s">
        <v>31060</v>
      </c>
      <c r="AD9368" s="24" t="s">
        <v>12493</v>
      </c>
      <c r="AE9368" s="24" t="s">
        <v>12435</v>
      </c>
      <c r="AF9368" s="24"/>
      <c r="AG9368" s="24" t="s">
        <v>21269</v>
      </c>
      <c r="AH9368" s="24" t="s">
        <v>1654</v>
      </c>
      <c r="AI9368" s="24" t="s">
        <v>1655</v>
      </c>
      <c r="AJ9368" s="24" t="s">
        <v>143</v>
      </c>
      <c r="AK9368" s="24" t="s">
        <v>144</v>
      </c>
      <c r="AL9368" s="22">
        <v>9365</v>
      </c>
    </row>
    <row r="9369" spans="7:38" s="10" customFormat="1">
      <c r="G9369" s="18"/>
      <c r="H9369" s="18"/>
      <c r="I9369" s="18"/>
      <c r="J9369" s="18"/>
      <c r="L9369" s="13"/>
      <c r="M9369" s="13" t="s">
        <v>12844</v>
      </c>
      <c r="N9369" s="13" t="s">
        <v>12437</v>
      </c>
      <c r="O9369" s="13" t="s">
        <v>12844</v>
      </c>
      <c r="AC9369" s="22" t="s">
        <v>31061</v>
      </c>
      <c r="AD9369" s="24" t="s">
        <v>12494</v>
      </c>
      <c r="AE9369" s="24" t="s">
        <v>12447</v>
      </c>
      <c r="AF9369" s="24"/>
      <c r="AG9369" s="24" t="s">
        <v>21269</v>
      </c>
      <c r="AH9369" s="24" t="s">
        <v>1654</v>
      </c>
      <c r="AI9369" s="24" t="s">
        <v>1655</v>
      </c>
      <c r="AJ9369" s="24" t="s">
        <v>143</v>
      </c>
      <c r="AK9369" s="24" t="s">
        <v>144</v>
      </c>
      <c r="AL9369" s="22">
        <v>9366</v>
      </c>
    </row>
    <row r="9370" spans="7:38" s="10" customFormat="1">
      <c r="G9370" s="18"/>
      <c r="H9370" s="18"/>
      <c r="I9370" s="18"/>
      <c r="J9370" s="18"/>
      <c r="L9370" s="13"/>
      <c r="M9370" s="13" t="s">
        <v>12845</v>
      </c>
      <c r="N9370" s="13" t="s">
        <v>12486</v>
      </c>
      <c r="O9370" s="13" t="s">
        <v>12845</v>
      </c>
      <c r="AC9370" s="22" t="s">
        <v>31062</v>
      </c>
      <c r="AD9370" s="24" t="s">
        <v>12495</v>
      </c>
      <c r="AE9370" s="24" t="s">
        <v>12443</v>
      </c>
      <c r="AF9370" s="24"/>
      <c r="AG9370" s="24" t="s">
        <v>21269</v>
      </c>
      <c r="AH9370" s="24" t="s">
        <v>1654</v>
      </c>
      <c r="AI9370" s="24" t="s">
        <v>1655</v>
      </c>
      <c r="AJ9370" s="24" t="s">
        <v>143</v>
      </c>
      <c r="AK9370" s="24" t="s">
        <v>144</v>
      </c>
      <c r="AL9370" s="22">
        <v>9367</v>
      </c>
    </row>
    <row r="9371" spans="7:38" s="10" customFormat="1">
      <c r="G9371" s="18"/>
      <c r="H9371" s="18"/>
      <c r="I9371" s="18"/>
      <c r="J9371" s="18"/>
      <c r="L9371" s="13"/>
      <c r="M9371" s="13" t="s">
        <v>12846</v>
      </c>
      <c r="N9371" s="13" t="s">
        <v>12847</v>
      </c>
      <c r="O9371" s="13" t="s">
        <v>12846</v>
      </c>
      <c r="AC9371" s="22" t="s">
        <v>31063</v>
      </c>
      <c r="AD9371" s="24" t="s">
        <v>12496</v>
      </c>
      <c r="AE9371" s="24" t="s">
        <v>12445</v>
      </c>
      <c r="AF9371" s="24"/>
      <c r="AG9371" s="24" t="s">
        <v>21269</v>
      </c>
      <c r="AH9371" s="24" t="s">
        <v>1654</v>
      </c>
      <c r="AI9371" s="24" t="s">
        <v>1655</v>
      </c>
      <c r="AJ9371" s="24" t="s">
        <v>143</v>
      </c>
      <c r="AK9371" s="24" t="s">
        <v>144</v>
      </c>
      <c r="AL9371" s="22">
        <v>9368</v>
      </c>
    </row>
    <row r="9372" spans="7:38" s="10" customFormat="1">
      <c r="G9372" s="18"/>
      <c r="H9372" s="18"/>
      <c r="I9372" s="18"/>
      <c r="J9372" s="18"/>
      <c r="L9372" s="13"/>
      <c r="M9372" s="13" t="s">
        <v>12848</v>
      </c>
      <c r="N9372" s="13" t="s">
        <v>12443</v>
      </c>
      <c r="O9372" s="13" t="s">
        <v>12848</v>
      </c>
      <c r="AC9372" s="22" t="s">
        <v>31064</v>
      </c>
      <c r="AD9372" s="24" t="s">
        <v>12497</v>
      </c>
      <c r="AE9372" s="24" t="s">
        <v>12439</v>
      </c>
      <c r="AF9372" s="24"/>
      <c r="AG9372" s="24" t="s">
        <v>21269</v>
      </c>
      <c r="AH9372" s="24" t="s">
        <v>1654</v>
      </c>
      <c r="AI9372" s="24" t="s">
        <v>1655</v>
      </c>
      <c r="AJ9372" s="24" t="s">
        <v>143</v>
      </c>
      <c r="AK9372" s="24" t="s">
        <v>144</v>
      </c>
      <c r="AL9372" s="22">
        <v>9369</v>
      </c>
    </row>
    <row r="9373" spans="7:38" s="10" customFormat="1">
      <c r="G9373" s="18"/>
      <c r="H9373" s="18"/>
      <c r="I9373" s="18"/>
      <c r="J9373" s="18"/>
      <c r="L9373" s="13"/>
      <c r="M9373" s="13" t="s">
        <v>12849</v>
      </c>
      <c r="N9373" s="13" t="s">
        <v>12484</v>
      </c>
      <c r="O9373" s="13" t="s">
        <v>12849</v>
      </c>
      <c r="AC9373" s="22" t="s">
        <v>31065</v>
      </c>
      <c r="AD9373" s="24" t="s">
        <v>12498</v>
      </c>
      <c r="AE9373" s="24" t="s">
        <v>12437</v>
      </c>
      <c r="AF9373" s="24"/>
      <c r="AG9373" s="24" t="s">
        <v>21269</v>
      </c>
      <c r="AH9373" s="24" t="s">
        <v>1654</v>
      </c>
      <c r="AI9373" s="24" t="s">
        <v>1655</v>
      </c>
      <c r="AJ9373" s="24" t="s">
        <v>143</v>
      </c>
      <c r="AK9373" s="24" t="s">
        <v>144</v>
      </c>
      <c r="AL9373" s="22">
        <v>9370</v>
      </c>
    </row>
    <row r="9374" spans="7:38" s="10" customFormat="1">
      <c r="G9374" s="18"/>
      <c r="H9374" s="18"/>
      <c r="I9374" s="18"/>
      <c r="J9374" s="18"/>
      <c r="L9374" s="13"/>
      <c r="M9374" s="13" t="s">
        <v>12850</v>
      </c>
      <c r="N9374" s="13" t="s">
        <v>12488</v>
      </c>
      <c r="O9374" s="13" t="s">
        <v>12850</v>
      </c>
      <c r="AC9374" s="22" t="s">
        <v>31066</v>
      </c>
      <c r="AD9374" s="24" t="s">
        <v>12499</v>
      </c>
      <c r="AE9374" s="24" t="s">
        <v>12481</v>
      </c>
      <c r="AF9374" s="24"/>
      <c r="AG9374" s="24" t="s">
        <v>21269</v>
      </c>
      <c r="AH9374" s="24" t="s">
        <v>1654</v>
      </c>
      <c r="AI9374" s="24" t="s">
        <v>1655</v>
      </c>
      <c r="AJ9374" s="24" t="s">
        <v>143</v>
      </c>
      <c r="AK9374" s="24" t="s">
        <v>144</v>
      </c>
      <c r="AL9374" s="22">
        <v>9371</v>
      </c>
    </row>
    <row r="9375" spans="7:38" s="10" customFormat="1">
      <c r="G9375" s="18"/>
      <c r="H9375" s="18"/>
      <c r="I9375" s="18"/>
      <c r="J9375" s="18"/>
      <c r="L9375" s="13"/>
      <c r="M9375" s="13" t="s">
        <v>12851</v>
      </c>
      <c r="N9375" s="13" t="s">
        <v>12838</v>
      </c>
      <c r="O9375" s="13" t="s">
        <v>12851</v>
      </c>
      <c r="AC9375" s="22" t="s">
        <v>31067</v>
      </c>
      <c r="AD9375" s="24" t="s">
        <v>12500</v>
      </c>
      <c r="AE9375" s="24" t="s">
        <v>12492</v>
      </c>
      <c r="AF9375" s="24"/>
      <c r="AG9375" s="24" t="s">
        <v>21269</v>
      </c>
      <c r="AH9375" s="24" t="s">
        <v>1654</v>
      </c>
      <c r="AI9375" s="24" t="s">
        <v>1655</v>
      </c>
      <c r="AJ9375" s="24" t="s">
        <v>143</v>
      </c>
      <c r="AK9375" s="24" t="s">
        <v>144</v>
      </c>
      <c r="AL9375" s="22">
        <v>9372</v>
      </c>
    </row>
    <row r="9376" spans="7:38" s="10" customFormat="1">
      <c r="G9376" s="18"/>
      <c r="H9376" s="18"/>
      <c r="I9376" s="18"/>
      <c r="J9376" s="18"/>
      <c r="L9376" s="13"/>
      <c r="M9376" s="13" t="s">
        <v>12852</v>
      </c>
      <c r="N9376" s="13" t="s">
        <v>12490</v>
      </c>
      <c r="O9376" s="13" t="s">
        <v>12852</v>
      </c>
      <c r="AC9376" s="22" t="s">
        <v>31068</v>
      </c>
      <c r="AD9376" s="24" t="s">
        <v>12501</v>
      </c>
      <c r="AE9376" s="24" t="s">
        <v>12471</v>
      </c>
      <c r="AF9376" s="24"/>
      <c r="AG9376" s="24" t="s">
        <v>21269</v>
      </c>
      <c r="AH9376" s="24" t="s">
        <v>1654</v>
      </c>
      <c r="AI9376" s="24" t="s">
        <v>1655</v>
      </c>
      <c r="AJ9376" s="24" t="s">
        <v>143</v>
      </c>
      <c r="AK9376" s="24" t="s">
        <v>144</v>
      </c>
      <c r="AL9376" s="22">
        <v>9373</v>
      </c>
    </row>
    <row r="9377" spans="7:38" s="10" customFormat="1">
      <c r="G9377" s="18"/>
      <c r="H9377" s="18"/>
      <c r="I9377" s="18"/>
      <c r="J9377" s="18"/>
      <c r="L9377" s="13"/>
      <c r="M9377" s="13" t="s">
        <v>12853</v>
      </c>
      <c r="N9377" s="13" t="s">
        <v>12435</v>
      </c>
      <c r="O9377" s="13" t="s">
        <v>12853</v>
      </c>
      <c r="AC9377" s="22" t="s">
        <v>31069</v>
      </c>
      <c r="AD9377" s="24" t="s">
        <v>12502</v>
      </c>
      <c r="AE9377" s="24" t="s">
        <v>12490</v>
      </c>
      <c r="AF9377" s="24"/>
      <c r="AG9377" s="24" t="s">
        <v>21269</v>
      </c>
      <c r="AH9377" s="24" t="s">
        <v>1654</v>
      </c>
      <c r="AI9377" s="24" t="s">
        <v>1655</v>
      </c>
      <c r="AJ9377" s="24" t="s">
        <v>143</v>
      </c>
      <c r="AK9377" s="24" t="s">
        <v>144</v>
      </c>
      <c r="AL9377" s="22">
        <v>9374</v>
      </c>
    </row>
    <row r="9378" spans="7:38" s="10" customFormat="1">
      <c r="G9378" s="18"/>
      <c r="H9378" s="18"/>
      <c r="I9378" s="18"/>
      <c r="J9378" s="18"/>
      <c r="L9378" s="13"/>
      <c r="M9378" s="13" t="s">
        <v>12854</v>
      </c>
      <c r="N9378" s="13" t="s">
        <v>12492</v>
      </c>
      <c r="O9378" s="13" t="s">
        <v>12854</v>
      </c>
      <c r="AC9378" s="22" t="s">
        <v>31070</v>
      </c>
      <c r="AD9378" s="24" t="s">
        <v>12503</v>
      </c>
      <c r="AE9378" s="24" t="s">
        <v>12484</v>
      </c>
      <c r="AF9378" s="24"/>
      <c r="AG9378" s="24" t="s">
        <v>21269</v>
      </c>
      <c r="AH9378" s="24" t="s">
        <v>1654</v>
      </c>
      <c r="AI9378" s="24" t="s">
        <v>1655</v>
      </c>
      <c r="AJ9378" s="24" t="s">
        <v>143</v>
      </c>
      <c r="AK9378" s="24" t="s">
        <v>144</v>
      </c>
      <c r="AL9378" s="22">
        <v>9375</v>
      </c>
    </row>
    <row r="9379" spans="7:38" s="10" customFormat="1">
      <c r="G9379" s="18"/>
      <c r="H9379" s="18"/>
      <c r="I9379" s="18"/>
      <c r="J9379" s="18"/>
      <c r="L9379" s="13"/>
      <c r="M9379" s="13" t="s">
        <v>12855</v>
      </c>
      <c r="N9379" s="13" t="s">
        <v>12484</v>
      </c>
      <c r="O9379" s="13" t="s">
        <v>12855</v>
      </c>
      <c r="AC9379" s="22" t="s">
        <v>31071</v>
      </c>
      <c r="AD9379" s="24" t="s">
        <v>12504</v>
      </c>
      <c r="AE9379" s="24" t="s">
        <v>12473</v>
      </c>
      <c r="AF9379" s="24"/>
      <c r="AG9379" s="24" t="s">
        <v>21269</v>
      </c>
      <c r="AH9379" s="24" t="s">
        <v>1654</v>
      </c>
      <c r="AI9379" s="24" t="s">
        <v>1655</v>
      </c>
      <c r="AJ9379" s="24" t="s">
        <v>143</v>
      </c>
      <c r="AK9379" s="24" t="s">
        <v>144</v>
      </c>
      <c r="AL9379" s="22">
        <v>9376</v>
      </c>
    </row>
    <row r="9380" spans="7:38" s="10" customFormat="1">
      <c r="G9380" s="18"/>
      <c r="H9380" s="18"/>
      <c r="I9380" s="18"/>
      <c r="J9380" s="18"/>
      <c r="L9380" s="13"/>
      <c r="M9380" s="13" t="s">
        <v>12856</v>
      </c>
      <c r="N9380" s="13" t="s">
        <v>12481</v>
      </c>
      <c r="O9380" s="13" t="s">
        <v>12856</v>
      </c>
      <c r="AC9380" s="22" t="s">
        <v>31072</v>
      </c>
      <c r="AD9380" s="24" t="s">
        <v>12505</v>
      </c>
      <c r="AE9380" s="24" t="s">
        <v>12486</v>
      </c>
      <c r="AF9380" s="24"/>
      <c r="AG9380" s="24" t="s">
        <v>21269</v>
      </c>
      <c r="AH9380" s="24" t="s">
        <v>1654</v>
      </c>
      <c r="AI9380" s="24" t="s">
        <v>1655</v>
      </c>
      <c r="AJ9380" s="24" t="s">
        <v>143</v>
      </c>
      <c r="AK9380" s="24" t="s">
        <v>144</v>
      </c>
      <c r="AL9380" s="22">
        <v>9377</v>
      </c>
    </row>
    <row r="9381" spans="7:38" s="10" customFormat="1">
      <c r="G9381" s="18"/>
      <c r="H9381" s="18"/>
      <c r="I9381" s="18"/>
      <c r="J9381" s="18"/>
      <c r="L9381" s="13"/>
      <c r="M9381" s="13" t="s">
        <v>12857</v>
      </c>
      <c r="N9381" s="13" t="s">
        <v>12488</v>
      </c>
      <c r="O9381" s="13" t="s">
        <v>12857</v>
      </c>
      <c r="AC9381" s="22" t="s">
        <v>31073</v>
      </c>
      <c r="AD9381" s="24" t="s">
        <v>12506</v>
      </c>
      <c r="AE9381" s="24" t="s">
        <v>12479</v>
      </c>
      <c r="AF9381" s="24"/>
      <c r="AG9381" s="24" t="s">
        <v>21269</v>
      </c>
      <c r="AH9381" s="24" t="s">
        <v>1654</v>
      </c>
      <c r="AI9381" s="24" t="s">
        <v>1655</v>
      </c>
      <c r="AJ9381" s="24" t="s">
        <v>143</v>
      </c>
      <c r="AK9381" s="24" t="s">
        <v>144</v>
      </c>
      <c r="AL9381" s="22">
        <v>9378</v>
      </c>
    </row>
    <row r="9382" spans="7:38" s="10" customFormat="1">
      <c r="G9382" s="18"/>
      <c r="H9382" s="18"/>
      <c r="I9382" s="18"/>
      <c r="J9382" s="18"/>
      <c r="L9382" s="13"/>
      <c r="M9382" s="13" t="s">
        <v>12858</v>
      </c>
      <c r="N9382" s="13" t="s">
        <v>12445</v>
      </c>
      <c r="O9382" s="13" t="s">
        <v>12858</v>
      </c>
      <c r="AC9382" s="22" t="s">
        <v>31074</v>
      </c>
      <c r="AD9382" s="24" t="s">
        <v>12507</v>
      </c>
      <c r="AE9382" s="24" t="s">
        <v>12488</v>
      </c>
      <c r="AF9382" s="24"/>
      <c r="AG9382" s="24" t="s">
        <v>21269</v>
      </c>
      <c r="AH9382" s="24" t="s">
        <v>1654</v>
      </c>
      <c r="AI9382" s="24" t="s">
        <v>1655</v>
      </c>
      <c r="AJ9382" s="24" t="s">
        <v>143</v>
      </c>
      <c r="AK9382" s="24" t="s">
        <v>144</v>
      </c>
      <c r="AL9382" s="22">
        <v>9379</v>
      </c>
    </row>
    <row r="9383" spans="7:38" s="10" customFormat="1">
      <c r="G9383" s="18"/>
      <c r="H9383" s="18"/>
      <c r="I9383" s="18"/>
      <c r="J9383" s="18"/>
      <c r="L9383" s="13"/>
      <c r="M9383" s="13" t="s">
        <v>12859</v>
      </c>
      <c r="N9383" s="13" t="s">
        <v>12490</v>
      </c>
      <c r="O9383" s="13" t="s">
        <v>12859</v>
      </c>
      <c r="AC9383" s="22" t="s">
        <v>31075</v>
      </c>
      <c r="AD9383" s="24" t="s">
        <v>12508</v>
      </c>
      <c r="AE9383" s="24" t="s">
        <v>12435</v>
      </c>
      <c r="AF9383" s="24"/>
      <c r="AG9383" s="24" t="s">
        <v>21269</v>
      </c>
      <c r="AH9383" s="24" t="s">
        <v>1656</v>
      </c>
      <c r="AI9383" s="24" t="s">
        <v>1657</v>
      </c>
      <c r="AJ9383" s="24" t="s">
        <v>143</v>
      </c>
      <c r="AK9383" s="24" t="s">
        <v>144</v>
      </c>
      <c r="AL9383" s="22">
        <v>9380</v>
      </c>
    </row>
    <row r="9384" spans="7:38" s="10" customFormat="1">
      <c r="G9384" s="18"/>
      <c r="H9384" s="18"/>
      <c r="I9384" s="18"/>
      <c r="J9384" s="18"/>
      <c r="L9384" s="13"/>
      <c r="M9384" s="13" t="s">
        <v>12860</v>
      </c>
      <c r="N9384" s="13" t="s">
        <v>12471</v>
      </c>
      <c r="O9384" s="13" t="s">
        <v>12860</v>
      </c>
      <c r="AC9384" s="22" t="s">
        <v>31076</v>
      </c>
      <c r="AD9384" s="24" t="s">
        <v>12509</v>
      </c>
      <c r="AE9384" s="24" t="s">
        <v>12486</v>
      </c>
      <c r="AF9384" s="24"/>
      <c r="AG9384" s="24" t="s">
        <v>21269</v>
      </c>
      <c r="AH9384" s="24" t="s">
        <v>1656</v>
      </c>
      <c r="AI9384" s="24" t="s">
        <v>1657</v>
      </c>
      <c r="AJ9384" s="24" t="s">
        <v>143</v>
      </c>
      <c r="AK9384" s="24" t="s">
        <v>144</v>
      </c>
      <c r="AL9384" s="22">
        <v>9381</v>
      </c>
    </row>
    <row r="9385" spans="7:38" s="10" customFormat="1">
      <c r="G9385" s="18"/>
      <c r="H9385" s="18"/>
      <c r="I9385" s="18"/>
      <c r="J9385" s="18"/>
      <c r="L9385" s="13"/>
      <c r="M9385" s="13" t="s">
        <v>12861</v>
      </c>
      <c r="N9385" s="13" t="s">
        <v>12435</v>
      </c>
      <c r="O9385" s="13" t="s">
        <v>12861</v>
      </c>
      <c r="AC9385" s="22" t="s">
        <v>31077</v>
      </c>
      <c r="AD9385" s="24" t="s">
        <v>12510</v>
      </c>
      <c r="AE9385" s="24" t="s">
        <v>12443</v>
      </c>
      <c r="AF9385" s="24"/>
      <c r="AG9385" s="24" t="s">
        <v>21269</v>
      </c>
      <c r="AH9385" s="24" t="s">
        <v>1656</v>
      </c>
      <c r="AI9385" s="24" t="s">
        <v>1657</v>
      </c>
      <c r="AJ9385" s="24" t="s">
        <v>143</v>
      </c>
      <c r="AK9385" s="24" t="s">
        <v>144</v>
      </c>
      <c r="AL9385" s="22">
        <v>9382</v>
      </c>
    </row>
    <row r="9386" spans="7:38" s="10" customFormat="1">
      <c r="G9386" s="18"/>
      <c r="H9386" s="18"/>
      <c r="I9386" s="18"/>
      <c r="J9386" s="18"/>
      <c r="L9386" s="13"/>
      <c r="M9386" s="13" t="s">
        <v>12862</v>
      </c>
      <c r="N9386" s="13" t="s">
        <v>12473</v>
      </c>
      <c r="O9386" s="13" t="s">
        <v>12862</v>
      </c>
      <c r="AC9386" s="22" t="s">
        <v>31078</v>
      </c>
      <c r="AD9386" s="24" t="s">
        <v>12511</v>
      </c>
      <c r="AE9386" s="24" t="s">
        <v>12439</v>
      </c>
      <c r="AF9386" s="24"/>
      <c r="AG9386" s="24" t="s">
        <v>21269</v>
      </c>
      <c r="AH9386" s="24" t="s">
        <v>1656</v>
      </c>
      <c r="AI9386" s="24" t="s">
        <v>1657</v>
      </c>
      <c r="AJ9386" s="24" t="s">
        <v>143</v>
      </c>
      <c r="AK9386" s="24" t="s">
        <v>144</v>
      </c>
      <c r="AL9386" s="22">
        <v>9383</v>
      </c>
    </row>
    <row r="9387" spans="7:38" s="10" customFormat="1">
      <c r="G9387" s="18"/>
      <c r="H9387" s="18"/>
      <c r="I9387" s="18"/>
      <c r="J9387" s="18"/>
      <c r="L9387" s="13"/>
      <c r="M9387" s="13" t="s">
        <v>12863</v>
      </c>
      <c r="N9387" s="13" t="s">
        <v>12492</v>
      </c>
      <c r="O9387" s="13" t="s">
        <v>12863</v>
      </c>
      <c r="AC9387" s="22" t="s">
        <v>31079</v>
      </c>
      <c r="AD9387" s="24" t="s">
        <v>12512</v>
      </c>
      <c r="AE9387" s="24" t="s">
        <v>12488</v>
      </c>
      <c r="AF9387" s="24"/>
      <c r="AG9387" s="24" t="s">
        <v>21269</v>
      </c>
      <c r="AH9387" s="24" t="s">
        <v>1656</v>
      </c>
      <c r="AI9387" s="24" t="s">
        <v>1657</v>
      </c>
      <c r="AJ9387" s="24" t="s">
        <v>143</v>
      </c>
      <c r="AK9387" s="24" t="s">
        <v>144</v>
      </c>
      <c r="AL9387" s="22">
        <v>9384</v>
      </c>
    </row>
    <row r="9388" spans="7:38" s="10" customFormat="1">
      <c r="G9388" s="18"/>
      <c r="H9388" s="18"/>
      <c r="I9388" s="18"/>
      <c r="J9388" s="18"/>
      <c r="L9388" s="13"/>
      <c r="M9388" s="13" t="s">
        <v>12864</v>
      </c>
      <c r="N9388" s="13" t="s">
        <v>12439</v>
      </c>
      <c r="O9388" s="13" t="s">
        <v>12864</v>
      </c>
      <c r="AC9388" s="22" t="s">
        <v>31080</v>
      </c>
      <c r="AD9388" s="24" t="s">
        <v>12513</v>
      </c>
      <c r="AE9388" s="24" t="s">
        <v>12437</v>
      </c>
      <c r="AF9388" s="24"/>
      <c r="AG9388" s="24" t="s">
        <v>21269</v>
      </c>
      <c r="AH9388" s="24" t="s">
        <v>1656</v>
      </c>
      <c r="AI9388" s="24" t="s">
        <v>1657</v>
      </c>
      <c r="AJ9388" s="24" t="s">
        <v>143</v>
      </c>
      <c r="AK9388" s="24" t="s">
        <v>144</v>
      </c>
      <c r="AL9388" s="22">
        <v>9385</v>
      </c>
    </row>
    <row r="9389" spans="7:38" s="10" customFormat="1">
      <c r="G9389" s="18"/>
      <c r="H9389" s="18"/>
      <c r="I9389" s="18"/>
      <c r="J9389" s="18"/>
      <c r="L9389" s="13"/>
      <c r="M9389" s="13" t="s">
        <v>12865</v>
      </c>
      <c r="N9389" s="13" t="s">
        <v>12443</v>
      </c>
      <c r="O9389" s="13" t="s">
        <v>12865</v>
      </c>
      <c r="AC9389" s="22" t="s">
        <v>31081</v>
      </c>
      <c r="AD9389" s="24" t="s">
        <v>12514</v>
      </c>
      <c r="AE9389" s="24" t="s">
        <v>12447</v>
      </c>
      <c r="AF9389" s="24"/>
      <c r="AG9389" s="24" t="s">
        <v>21269</v>
      </c>
      <c r="AH9389" s="24" t="s">
        <v>1656</v>
      </c>
      <c r="AI9389" s="24" t="s">
        <v>1657</v>
      </c>
      <c r="AJ9389" s="24" t="s">
        <v>143</v>
      </c>
      <c r="AK9389" s="24" t="s">
        <v>144</v>
      </c>
      <c r="AL9389" s="22">
        <v>9386</v>
      </c>
    </row>
    <row r="9390" spans="7:38" s="10" customFormat="1">
      <c r="G9390" s="18"/>
      <c r="H9390" s="18"/>
      <c r="I9390" s="18"/>
      <c r="J9390" s="18"/>
      <c r="L9390" s="13"/>
      <c r="M9390" s="13" t="s">
        <v>12866</v>
      </c>
      <c r="N9390" s="13" t="s">
        <v>12486</v>
      </c>
      <c r="O9390" s="13" t="s">
        <v>12866</v>
      </c>
      <c r="AC9390" s="22" t="s">
        <v>31082</v>
      </c>
      <c r="AD9390" s="24" t="s">
        <v>12515</v>
      </c>
      <c r="AE9390" s="24" t="s">
        <v>12471</v>
      </c>
      <c r="AF9390" s="24"/>
      <c r="AG9390" s="24" t="s">
        <v>21269</v>
      </c>
      <c r="AH9390" s="24" t="s">
        <v>1656</v>
      </c>
      <c r="AI9390" s="24" t="s">
        <v>1657</v>
      </c>
      <c r="AJ9390" s="24" t="s">
        <v>143</v>
      </c>
      <c r="AK9390" s="24" t="s">
        <v>144</v>
      </c>
      <c r="AL9390" s="22">
        <v>9387</v>
      </c>
    </row>
    <row r="9391" spans="7:38" s="10" customFormat="1">
      <c r="G9391" s="18"/>
      <c r="H9391" s="18"/>
      <c r="I9391" s="18"/>
      <c r="J9391" s="18"/>
      <c r="L9391" s="13"/>
      <c r="M9391" s="13" t="s">
        <v>12867</v>
      </c>
      <c r="N9391" s="13" t="s">
        <v>12479</v>
      </c>
      <c r="O9391" s="13" t="s">
        <v>12867</v>
      </c>
      <c r="AC9391" s="22" t="s">
        <v>31083</v>
      </c>
      <c r="AD9391" s="24" t="s">
        <v>12516</v>
      </c>
      <c r="AE9391" s="24" t="s">
        <v>12481</v>
      </c>
      <c r="AF9391" s="24"/>
      <c r="AG9391" s="24" t="s">
        <v>21269</v>
      </c>
      <c r="AH9391" s="24" t="s">
        <v>1656</v>
      </c>
      <c r="AI9391" s="24" t="s">
        <v>1657</v>
      </c>
      <c r="AJ9391" s="24" t="s">
        <v>143</v>
      </c>
      <c r="AK9391" s="24" t="s">
        <v>144</v>
      </c>
      <c r="AL9391" s="22">
        <v>9388</v>
      </c>
    </row>
    <row r="9392" spans="7:38" s="10" customFormat="1">
      <c r="G9392" s="18"/>
      <c r="H9392" s="18"/>
      <c r="I9392" s="18"/>
      <c r="J9392" s="18"/>
      <c r="L9392" s="13"/>
      <c r="M9392" s="13" t="s">
        <v>12868</v>
      </c>
      <c r="N9392" s="13" t="s">
        <v>12437</v>
      </c>
      <c r="O9392" s="13" t="s">
        <v>12868</v>
      </c>
      <c r="AC9392" s="22" t="s">
        <v>31084</v>
      </c>
      <c r="AD9392" s="24" t="s">
        <v>12517</v>
      </c>
      <c r="AE9392" s="24" t="s">
        <v>12445</v>
      </c>
      <c r="AF9392" s="24"/>
      <c r="AG9392" s="24" t="s">
        <v>21269</v>
      </c>
      <c r="AH9392" s="24" t="s">
        <v>1656</v>
      </c>
      <c r="AI9392" s="24" t="s">
        <v>1657</v>
      </c>
      <c r="AJ9392" s="24" t="s">
        <v>143</v>
      </c>
      <c r="AK9392" s="24" t="s">
        <v>144</v>
      </c>
      <c r="AL9392" s="22">
        <v>9389</v>
      </c>
    </row>
    <row r="9393" spans="7:38" s="10" customFormat="1">
      <c r="G9393" s="18"/>
      <c r="H9393" s="18"/>
      <c r="I9393" s="18"/>
      <c r="J9393" s="18"/>
      <c r="L9393" s="13"/>
      <c r="M9393" s="13" t="s">
        <v>12869</v>
      </c>
      <c r="N9393" s="13" t="s">
        <v>12447</v>
      </c>
      <c r="O9393" s="13" t="s">
        <v>12869</v>
      </c>
      <c r="AC9393" s="22" t="s">
        <v>31085</v>
      </c>
      <c r="AD9393" s="24" t="s">
        <v>12518</v>
      </c>
      <c r="AE9393" s="24" t="s">
        <v>12473</v>
      </c>
      <c r="AF9393" s="24"/>
      <c r="AG9393" s="24" t="s">
        <v>21269</v>
      </c>
      <c r="AH9393" s="24" t="s">
        <v>1656</v>
      </c>
      <c r="AI9393" s="24" t="s">
        <v>1657</v>
      </c>
      <c r="AJ9393" s="24" t="s">
        <v>143</v>
      </c>
      <c r="AK9393" s="24" t="s">
        <v>144</v>
      </c>
      <c r="AL9393" s="22">
        <v>9390</v>
      </c>
    </row>
    <row r="9394" spans="7:38" s="10" customFormat="1">
      <c r="G9394" s="18"/>
      <c r="H9394" s="18"/>
      <c r="I9394" s="18"/>
      <c r="J9394" s="18"/>
      <c r="L9394" s="13"/>
      <c r="M9394" s="13" t="s">
        <v>12870</v>
      </c>
      <c r="N9394" s="13" t="s">
        <v>12443</v>
      </c>
      <c r="O9394" s="13" t="s">
        <v>12870</v>
      </c>
      <c r="AC9394" s="22" t="s">
        <v>31086</v>
      </c>
      <c r="AD9394" s="24" t="s">
        <v>12519</v>
      </c>
      <c r="AE9394" s="24" t="s">
        <v>12479</v>
      </c>
      <c r="AF9394" s="24"/>
      <c r="AG9394" s="24" t="s">
        <v>21269</v>
      </c>
      <c r="AH9394" s="24" t="s">
        <v>1656</v>
      </c>
      <c r="AI9394" s="24" t="s">
        <v>1657</v>
      </c>
      <c r="AJ9394" s="24" t="s">
        <v>143</v>
      </c>
      <c r="AK9394" s="24" t="s">
        <v>144</v>
      </c>
      <c r="AL9394" s="22">
        <v>9391</v>
      </c>
    </row>
    <row r="9395" spans="7:38" s="10" customFormat="1">
      <c r="G9395" s="18"/>
      <c r="H9395" s="18"/>
      <c r="I9395" s="18"/>
      <c r="J9395" s="18"/>
      <c r="L9395" s="13"/>
      <c r="M9395" s="13" t="s">
        <v>12871</v>
      </c>
      <c r="N9395" s="13" t="s">
        <v>12447</v>
      </c>
      <c r="O9395" s="13" t="s">
        <v>12871</v>
      </c>
      <c r="AC9395" s="22" t="s">
        <v>31087</v>
      </c>
      <c r="AD9395" s="24" t="s">
        <v>12520</v>
      </c>
      <c r="AE9395" s="24" t="s">
        <v>12484</v>
      </c>
      <c r="AF9395" s="24"/>
      <c r="AG9395" s="24" t="s">
        <v>21269</v>
      </c>
      <c r="AH9395" s="24" t="s">
        <v>1656</v>
      </c>
      <c r="AI9395" s="24" t="s">
        <v>1657</v>
      </c>
      <c r="AJ9395" s="24" t="s">
        <v>143</v>
      </c>
      <c r="AK9395" s="24" t="s">
        <v>144</v>
      </c>
      <c r="AL9395" s="22">
        <v>9392</v>
      </c>
    </row>
    <row r="9396" spans="7:38" s="10" customFormat="1">
      <c r="G9396" s="18"/>
      <c r="H9396" s="18"/>
      <c r="I9396" s="18"/>
      <c r="J9396" s="18"/>
      <c r="L9396" s="13"/>
      <c r="M9396" s="13" t="s">
        <v>12872</v>
      </c>
      <c r="N9396" s="13" t="s">
        <v>12481</v>
      </c>
      <c r="O9396" s="13" t="s">
        <v>12872</v>
      </c>
      <c r="AC9396" s="22" t="s">
        <v>31088</v>
      </c>
      <c r="AD9396" s="24" t="s">
        <v>12835</v>
      </c>
      <c r="AE9396" s="24" t="s">
        <v>12492</v>
      </c>
      <c r="AF9396" s="24"/>
      <c r="AG9396" s="24" t="s">
        <v>21269</v>
      </c>
      <c r="AH9396" s="24" t="s">
        <v>1656</v>
      </c>
      <c r="AI9396" s="24" t="s">
        <v>1657</v>
      </c>
      <c r="AJ9396" s="24" t="s">
        <v>143</v>
      </c>
      <c r="AK9396" s="24" t="s">
        <v>144</v>
      </c>
      <c r="AL9396" s="22">
        <v>9393</v>
      </c>
    </row>
    <row r="9397" spans="7:38" s="10" customFormat="1">
      <c r="G9397" s="18"/>
      <c r="H9397" s="18"/>
      <c r="I9397" s="18"/>
      <c r="J9397" s="18"/>
      <c r="L9397" s="13"/>
      <c r="M9397" s="13" t="s">
        <v>12873</v>
      </c>
      <c r="N9397" s="13" t="s">
        <v>12479</v>
      </c>
      <c r="O9397" s="13" t="s">
        <v>12873</v>
      </c>
      <c r="AC9397" s="22" t="s">
        <v>31089</v>
      </c>
      <c r="AD9397" s="24" t="s">
        <v>12836</v>
      </c>
      <c r="AE9397" s="24" t="s">
        <v>12490</v>
      </c>
      <c r="AF9397" s="24"/>
      <c r="AG9397" s="24" t="s">
        <v>21269</v>
      </c>
      <c r="AH9397" s="24" t="s">
        <v>1656</v>
      </c>
      <c r="AI9397" s="24" t="s">
        <v>1657</v>
      </c>
      <c r="AJ9397" s="24" t="s">
        <v>143</v>
      </c>
      <c r="AK9397" s="24" t="s">
        <v>144</v>
      </c>
      <c r="AL9397" s="22">
        <v>9394</v>
      </c>
    </row>
    <row r="9398" spans="7:38" s="10" customFormat="1">
      <c r="G9398" s="18"/>
      <c r="H9398" s="18"/>
      <c r="I9398" s="18"/>
      <c r="J9398" s="18"/>
      <c r="L9398" s="13"/>
      <c r="M9398" s="13" t="s">
        <v>12874</v>
      </c>
      <c r="N9398" s="13" t="s">
        <v>12445</v>
      </c>
      <c r="O9398" s="13" t="s">
        <v>12874</v>
      </c>
      <c r="AC9398" s="22" t="s">
        <v>31090</v>
      </c>
      <c r="AD9398" s="24" t="s">
        <v>12837</v>
      </c>
      <c r="AE9398" s="24" t="s">
        <v>12838</v>
      </c>
      <c r="AF9398" s="24"/>
      <c r="AG9398" s="24" t="s">
        <v>21269</v>
      </c>
      <c r="AH9398" s="24" t="s">
        <v>1656</v>
      </c>
      <c r="AI9398" s="24" t="s">
        <v>1657</v>
      </c>
      <c r="AJ9398" s="24" t="s">
        <v>143</v>
      </c>
      <c r="AK9398" s="24" t="s">
        <v>144</v>
      </c>
      <c r="AL9398" s="22">
        <v>9395</v>
      </c>
    </row>
    <row r="9399" spans="7:38" s="10" customFormat="1">
      <c r="G9399" s="18"/>
      <c r="H9399" s="18"/>
      <c r="I9399" s="18"/>
      <c r="J9399" s="18"/>
      <c r="L9399" s="13"/>
      <c r="M9399" s="13" t="s">
        <v>12875</v>
      </c>
      <c r="N9399" s="13" t="s">
        <v>12486</v>
      </c>
      <c r="O9399" s="13" t="s">
        <v>12875</v>
      </c>
      <c r="AC9399" s="22" t="s">
        <v>31091</v>
      </c>
      <c r="AD9399" s="24" t="s">
        <v>12839</v>
      </c>
      <c r="AE9399" s="24" t="s">
        <v>12445</v>
      </c>
      <c r="AF9399" s="24"/>
      <c r="AG9399" s="24" t="s">
        <v>21269</v>
      </c>
      <c r="AH9399" s="24" t="s">
        <v>1658</v>
      </c>
      <c r="AI9399" s="24" t="s">
        <v>1659</v>
      </c>
      <c r="AJ9399" s="24" t="s">
        <v>143</v>
      </c>
      <c r="AK9399" s="24" t="s">
        <v>144</v>
      </c>
      <c r="AL9399" s="22">
        <v>9396</v>
      </c>
    </row>
    <row r="9400" spans="7:38" s="10" customFormat="1">
      <c r="G9400" s="18"/>
      <c r="H9400" s="18"/>
      <c r="I9400" s="18"/>
      <c r="J9400" s="18"/>
      <c r="L9400" s="13"/>
      <c r="M9400" s="13" t="s">
        <v>12876</v>
      </c>
      <c r="N9400" s="13" t="s">
        <v>12439</v>
      </c>
      <c r="O9400" s="13" t="s">
        <v>12876</v>
      </c>
      <c r="AC9400" s="22" t="s">
        <v>31092</v>
      </c>
      <c r="AD9400" s="24" t="s">
        <v>12840</v>
      </c>
      <c r="AE9400" s="24" t="s">
        <v>12447</v>
      </c>
      <c r="AF9400" s="24"/>
      <c r="AG9400" s="24" t="s">
        <v>21269</v>
      </c>
      <c r="AH9400" s="24" t="s">
        <v>1658</v>
      </c>
      <c r="AI9400" s="24" t="s">
        <v>1659</v>
      </c>
      <c r="AJ9400" s="24" t="s">
        <v>143</v>
      </c>
      <c r="AK9400" s="24" t="s">
        <v>144</v>
      </c>
      <c r="AL9400" s="22">
        <v>9397</v>
      </c>
    </row>
    <row r="9401" spans="7:38" s="10" customFormat="1">
      <c r="G9401" s="18"/>
      <c r="H9401" s="18"/>
      <c r="I9401" s="18"/>
      <c r="J9401" s="18"/>
      <c r="L9401" s="13"/>
      <c r="M9401" s="13" t="s">
        <v>12877</v>
      </c>
      <c r="N9401" s="13" t="s">
        <v>12490</v>
      </c>
      <c r="O9401" s="13" t="s">
        <v>12877</v>
      </c>
      <c r="AC9401" s="22" t="s">
        <v>31093</v>
      </c>
      <c r="AD9401" s="24" t="s">
        <v>12841</v>
      </c>
      <c r="AE9401" s="24" t="s">
        <v>12481</v>
      </c>
      <c r="AF9401" s="24"/>
      <c r="AG9401" s="24" t="s">
        <v>21269</v>
      </c>
      <c r="AH9401" s="24" t="s">
        <v>1658</v>
      </c>
      <c r="AI9401" s="24" t="s">
        <v>1659</v>
      </c>
      <c r="AJ9401" s="24" t="s">
        <v>143</v>
      </c>
      <c r="AK9401" s="24" t="s">
        <v>144</v>
      </c>
      <c r="AL9401" s="22">
        <v>9398</v>
      </c>
    </row>
    <row r="9402" spans="7:38" s="10" customFormat="1">
      <c r="G9402" s="18"/>
      <c r="H9402" s="18"/>
      <c r="I9402" s="18"/>
      <c r="J9402" s="18"/>
      <c r="L9402" s="13"/>
      <c r="M9402" s="13" t="s">
        <v>12878</v>
      </c>
      <c r="N9402" s="13" t="s">
        <v>12492</v>
      </c>
      <c r="O9402" s="13" t="s">
        <v>12878</v>
      </c>
      <c r="AC9402" s="22" t="s">
        <v>31094</v>
      </c>
      <c r="AD9402" s="24" t="s">
        <v>12842</v>
      </c>
      <c r="AE9402" s="24" t="s">
        <v>12479</v>
      </c>
      <c r="AF9402" s="24"/>
      <c r="AG9402" s="24" t="s">
        <v>21269</v>
      </c>
      <c r="AH9402" s="24" t="s">
        <v>1658</v>
      </c>
      <c r="AI9402" s="24" t="s">
        <v>1659</v>
      </c>
      <c r="AJ9402" s="24" t="s">
        <v>143</v>
      </c>
      <c r="AK9402" s="24" t="s">
        <v>144</v>
      </c>
      <c r="AL9402" s="22">
        <v>9399</v>
      </c>
    </row>
    <row r="9403" spans="7:38" s="10" customFormat="1">
      <c r="G9403" s="18"/>
      <c r="H9403" s="18"/>
      <c r="I9403" s="18"/>
      <c r="J9403" s="18"/>
      <c r="L9403" s="13"/>
      <c r="M9403" s="13" t="s">
        <v>12879</v>
      </c>
      <c r="N9403" s="13" t="s">
        <v>12484</v>
      </c>
      <c r="O9403" s="13" t="s">
        <v>12879</v>
      </c>
      <c r="AC9403" s="22" t="s">
        <v>31095</v>
      </c>
      <c r="AD9403" s="24" t="s">
        <v>12843</v>
      </c>
      <c r="AE9403" s="24" t="s">
        <v>12471</v>
      </c>
      <c r="AF9403" s="24"/>
      <c r="AG9403" s="24" t="s">
        <v>21269</v>
      </c>
      <c r="AH9403" s="24" t="s">
        <v>1658</v>
      </c>
      <c r="AI9403" s="24" t="s">
        <v>1659</v>
      </c>
      <c r="AJ9403" s="24" t="s">
        <v>143</v>
      </c>
      <c r="AK9403" s="24" t="s">
        <v>144</v>
      </c>
      <c r="AL9403" s="22">
        <v>9400</v>
      </c>
    </row>
    <row r="9404" spans="7:38" s="10" customFormat="1">
      <c r="G9404" s="18"/>
      <c r="H9404" s="18"/>
      <c r="I9404" s="18"/>
      <c r="J9404" s="18"/>
      <c r="L9404" s="13"/>
      <c r="M9404" s="13" t="s">
        <v>12880</v>
      </c>
      <c r="N9404" s="13" t="s">
        <v>12471</v>
      </c>
      <c r="O9404" s="13" t="s">
        <v>12880</v>
      </c>
      <c r="AC9404" s="22" t="s">
        <v>31096</v>
      </c>
      <c r="AD9404" s="24" t="s">
        <v>12844</v>
      </c>
      <c r="AE9404" s="24" t="s">
        <v>12437</v>
      </c>
      <c r="AF9404" s="24"/>
      <c r="AG9404" s="24" t="s">
        <v>21269</v>
      </c>
      <c r="AH9404" s="24" t="s">
        <v>1658</v>
      </c>
      <c r="AI9404" s="24" t="s">
        <v>1659</v>
      </c>
      <c r="AJ9404" s="24" t="s">
        <v>143</v>
      </c>
      <c r="AK9404" s="24" t="s">
        <v>144</v>
      </c>
      <c r="AL9404" s="22">
        <v>9401</v>
      </c>
    </row>
    <row r="9405" spans="7:38" s="10" customFormat="1">
      <c r="G9405" s="18"/>
      <c r="H9405" s="18"/>
      <c r="I9405" s="18"/>
      <c r="J9405" s="18"/>
      <c r="L9405" s="13"/>
      <c r="M9405" s="13" t="s">
        <v>12881</v>
      </c>
      <c r="N9405" s="13" t="s">
        <v>12488</v>
      </c>
      <c r="O9405" s="13" t="s">
        <v>12881</v>
      </c>
      <c r="AC9405" s="22" t="s">
        <v>31097</v>
      </c>
      <c r="AD9405" s="24" t="s">
        <v>12845</v>
      </c>
      <c r="AE9405" s="24" t="s">
        <v>12486</v>
      </c>
      <c r="AF9405" s="24"/>
      <c r="AG9405" s="24" t="s">
        <v>21269</v>
      </c>
      <c r="AH9405" s="24" t="s">
        <v>1658</v>
      </c>
      <c r="AI9405" s="24" t="s">
        <v>1659</v>
      </c>
      <c r="AJ9405" s="24" t="s">
        <v>143</v>
      </c>
      <c r="AK9405" s="24" t="s">
        <v>144</v>
      </c>
      <c r="AL9405" s="22">
        <v>9402</v>
      </c>
    </row>
    <row r="9406" spans="7:38" s="10" customFormat="1">
      <c r="G9406" s="18"/>
      <c r="H9406" s="18"/>
      <c r="I9406" s="18"/>
      <c r="J9406" s="18"/>
      <c r="L9406" s="13"/>
      <c r="M9406" s="13" t="s">
        <v>12882</v>
      </c>
      <c r="N9406" s="13" t="s">
        <v>12473</v>
      </c>
      <c r="O9406" s="13" t="s">
        <v>12882</v>
      </c>
      <c r="AC9406" s="22" t="s">
        <v>31098</v>
      </c>
      <c r="AD9406" s="24" t="s">
        <v>12846</v>
      </c>
      <c r="AE9406" s="24" t="s">
        <v>12847</v>
      </c>
      <c r="AF9406" s="24"/>
      <c r="AG9406" s="24" t="s">
        <v>21269</v>
      </c>
      <c r="AH9406" s="24" t="s">
        <v>1658</v>
      </c>
      <c r="AI9406" s="24" t="s">
        <v>1659</v>
      </c>
      <c r="AJ9406" s="24" t="s">
        <v>143</v>
      </c>
      <c r="AK9406" s="24" t="s">
        <v>144</v>
      </c>
      <c r="AL9406" s="22">
        <v>9403</v>
      </c>
    </row>
    <row r="9407" spans="7:38" s="10" customFormat="1">
      <c r="G9407" s="18"/>
      <c r="H9407" s="18"/>
      <c r="I9407" s="18"/>
      <c r="J9407" s="18"/>
      <c r="L9407" s="13"/>
      <c r="M9407" s="13" t="s">
        <v>12883</v>
      </c>
      <c r="N9407" s="13" t="s">
        <v>12437</v>
      </c>
      <c r="O9407" s="13" t="s">
        <v>12883</v>
      </c>
      <c r="AC9407" s="22" t="s">
        <v>31099</v>
      </c>
      <c r="AD9407" s="24" t="s">
        <v>12848</v>
      </c>
      <c r="AE9407" s="24" t="s">
        <v>12443</v>
      </c>
      <c r="AF9407" s="24"/>
      <c r="AG9407" s="24" t="s">
        <v>21269</v>
      </c>
      <c r="AH9407" s="24" t="s">
        <v>1658</v>
      </c>
      <c r="AI9407" s="24" t="s">
        <v>1659</v>
      </c>
      <c r="AJ9407" s="24" t="s">
        <v>143</v>
      </c>
      <c r="AK9407" s="24" t="s">
        <v>144</v>
      </c>
      <c r="AL9407" s="22">
        <v>9404</v>
      </c>
    </row>
    <row r="9408" spans="7:38" s="10" customFormat="1">
      <c r="G9408" s="18"/>
      <c r="H9408" s="18"/>
      <c r="I9408" s="18"/>
      <c r="J9408" s="18"/>
      <c r="L9408" s="13"/>
      <c r="M9408" s="13" t="s">
        <v>12884</v>
      </c>
      <c r="N9408" s="13" t="s">
        <v>12471</v>
      </c>
      <c r="O9408" s="13" t="s">
        <v>12884</v>
      </c>
      <c r="AC9408" s="22" t="s">
        <v>31100</v>
      </c>
      <c r="AD9408" s="24" t="s">
        <v>12849</v>
      </c>
      <c r="AE9408" s="24" t="s">
        <v>12484</v>
      </c>
      <c r="AF9408" s="24"/>
      <c r="AG9408" s="24" t="s">
        <v>21269</v>
      </c>
      <c r="AH9408" s="24" t="s">
        <v>1658</v>
      </c>
      <c r="AI9408" s="24" t="s">
        <v>1659</v>
      </c>
      <c r="AJ9408" s="24" t="s">
        <v>143</v>
      </c>
      <c r="AK9408" s="24" t="s">
        <v>144</v>
      </c>
      <c r="AL9408" s="22">
        <v>9405</v>
      </c>
    </row>
    <row r="9409" spans="7:38" s="10" customFormat="1">
      <c r="G9409" s="18"/>
      <c r="H9409" s="18"/>
      <c r="I9409" s="18"/>
      <c r="J9409" s="18"/>
      <c r="L9409" s="13"/>
      <c r="M9409" s="13" t="s">
        <v>12885</v>
      </c>
      <c r="N9409" s="13" t="s">
        <v>12490</v>
      </c>
      <c r="O9409" s="13" t="s">
        <v>12885</v>
      </c>
      <c r="AC9409" s="22" t="s">
        <v>31101</v>
      </c>
      <c r="AD9409" s="24" t="s">
        <v>12850</v>
      </c>
      <c r="AE9409" s="24" t="s">
        <v>12488</v>
      </c>
      <c r="AF9409" s="24"/>
      <c r="AG9409" s="24" t="s">
        <v>21269</v>
      </c>
      <c r="AH9409" s="24" t="s">
        <v>1658</v>
      </c>
      <c r="AI9409" s="24" t="s">
        <v>1659</v>
      </c>
      <c r="AJ9409" s="24" t="s">
        <v>143</v>
      </c>
      <c r="AK9409" s="24" t="s">
        <v>144</v>
      </c>
      <c r="AL9409" s="22">
        <v>9406</v>
      </c>
    </row>
    <row r="9410" spans="7:38" s="10" customFormat="1">
      <c r="G9410" s="18"/>
      <c r="H9410" s="18"/>
      <c r="I9410" s="18"/>
      <c r="J9410" s="18"/>
      <c r="L9410" s="13"/>
      <c r="M9410" s="13" t="s">
        <v>12886</v>
      </c>
      <c r="N9410" s="13" t="s">
        <v>12492</v>
      </c>
      <c r="O9410" s="13" t="s">
        <v>12886</v>
      </c>
      <c r="AC9410" s="22" t="s">
        <v>31102</v>
      </c>
      <c r="AD9410" s="24" t="s">
        <v>12851</v>
      </c>
      <c r="AE9410" s="24" t="s">
        <v>12838</v>
      </c>
      <c r="AF9410" s="24"/>
      <c r="AG9410" s="24" t="s">
        <v>21269</v>
      </c>
      <c r="AH9410" s="24" t="s">
        <v>1658</v>
      </c>
      <c r="AI9410" s="24" t="s">
        <v>1659</v>
      </c>
      <c r="AJ9410" s="24" t="s">
        <v>143</v>
      </c>
      <c r="AK9410" s="24" t="s">
        <v>144</v>
      </c>
      <c r="AL9410" s="22">
        <v>9407</v>
      </c>
    </row>
    <row r="9411" spans="7:38" s="10" customFormat="1">
      <c r="G9411" s="18"/>
      <c r="H9411" s="18"/>
      <c r="I9411" s="18"/>
      <c r="J9411" s="18"/>
      <c r="L9411" s="13"/>
      <c r="M9411" s="13" t="s">
        <v>12887</v>
      </c>
      <c r="N9411" s="13" t="s">
        <v>12488</v>
      </c>
      <c r="O9411" s="13" t="s">
        <v>12887</v>
      </c>
      <c r="AC9411" s="22" t="s">
        <v>31103</v>
      </c>
      <c r="AD9411" s="24" t="s">
        <v>12852</v>
      </c>
      <c r="AE9411" s="24" t="s">
        <v>12490</v>
      </c>
      <c r="AF9411" s="24"/>
      <c r="AG9411" s="24" t="s">
        <v>21269</v>
      </c>
      <c r="AH9411" s="24" t="s">
        <v>1658</v>
      </c>
      <c r="AI9411" s="24" t="s">
        <v>1659</v>
      </c>
      <c r="AJ9411" s="24" t="s">
        <v>143</v>
      </c>
      <c r="AK9411" s="24" t="s">
        <v>144</v>
      </c>
      <c r="AL9411" s="22">
        <v>9408</v>
      </c>
    </row>
    <row r="9412" spans="7:38" s="10" customFormat="1">
      <c r="G9412" s="18"/>
      <c r="H9412" s="18"/>
      <c r="I9412" s="18"/>
      <c r="J9412" s="18"/>
      <c r="L9412" s="13"/>
      <c r="M9412" s="13" t="s">
        <v>12888</v>
      </c>
      <c r="N9412" s="13" t="s">
        <v>12439</v>
      </c>
      <c r="O9412" s="13" t="s">
        <v>12888</v>
      </c>
      <c r="AC9412" s="22" t="s">
        <v>31104</v>
      </c>
      <c r="AD9412" s="24" t="s">
        <v>12853</v>
      </c>
      <c r="AE9412" s="24" t="s">
        <v>12435</v>
      </c>
      <c r="AF9412" s="24"/>
      <c r="AG9412" s="24" t="s">
        <v>21269</v>
      </c>
      <c r="AH9412" s="24" t="s">
        <v>1658</v>
      </c>
      <c r="AI9412" s="24" t="s">
        <v>1659</v>
      </c>
      <c r="AJ9412" s="24" t="s">
        <v>143</v>
      </c>
      <c r="AK9412" s="24" t="s">
        <v>144</v>
      </c>
      <c r="AL9412" s="22">
        <v>9409</v>
      </c>
    </row>
    <row r="9413" spans="7:38" s="10" customFormat="1">
      <c r="G9413" s="18"/>
      <c r="H9413" s="18"/>
      <c r="I9413" s="18"/>
      <c r="J9413" s="18"/>
      <c r="L9413" s="13"/>
      <c r="M9413" s="13" t="s">
        <v>12889</v>
      </c>
      <c r="N9413" s="13" t="s">
        <v>12481</v>
      </c>
      <c r="O9413" s="13" t="s">
        <v>12889</v>
      </c>
      <c r="AC9413" s="22" t="s">
        <v>31105</v>
      </c>
      <c r="AD9413" s="24" t="s">
        <v>12854</v>
      </c>
      <c r="AE9413" s="24" t="s">
        <v>12492</v>
      </c>
      <c r="AF9413" s="24"/>
      <c r="AG9413" s="24" t="s">
        <v>21269</v>
      </c>
      <c r="AH9413" s="24" t="s">
        <v>1658</v>
      </c>
      <c r="AI9413" s="24" t="s">
        <v>1659</v>
      </c>
      <c r="AJ9413" s="24" t="s">
        <v>143</v>
      </c>
      <c r="AK9413" s="24" t="s">
        <v>144</v>
      </c>
      <c r="AL9413" s="22">
        <v>9410</v>
      </c>
    </row>
    <row r="9414" spans="7:38" s="10" customFormat="1">
      <c r="G9414" s="18"/>
      <c r="H9414" s="18"/>
      <c r="I9414" s="18"/>
      <c r="J9414" s="18"/>
      <c r="L9414" s="13"/>
      <c r="M9414" s="13" t="s">
        <v>12890</v>
      </c>
      <c r="N9414" s="13" t="s">
        <v>12437</v>
      </c>
      <c r="O9414" s="13" t="s">
        <v>12890</v>
      </c>
      <c r="AC9414" s="22" t="s">
        <v>31106</v>
      </c>
      <c r="AD9414" s="24" t="s">
        <v>12855</v>
      </c>
      <c r="AE9414" s="24" t="s">
        <v>12484</v>
      </c>
      <c r="AF9414" s="24"/>
      <c r="AG9414" s="24" t="s">
        <v>21269</v>
      </c>
      <c r="AH9414" s="24" t="s">
        <v>1660</v>
      </c>
      <c r="AI9414" s="24" t="s">
        <v>1661</v>
      </c>
      <c r="AJ9414" s="24" t="s">
        <v>143</v>
      </c>
      <c r="AK9414" s="24" t="s">
        <v>144</v>
      </c>
      <c r="AL9414" s="22">
        <v>9411</v>
      </c>
    </row>
    <row r="9415" spans="7:38" s="10" customFormat="1">
      <c r="G9415" s="18"/>
      <c r="H9415" s="18"/>
      <c r="I9415" s="18"/>
      <c r="J9415" s="18"/>
      <c r="L9415" s="13"/>
      <c r="M9415" s="13" t="s">
        <v>12891</v>
      </c>
      <c r="N9415" s="13" t="s">
        <v>12484</v>
      </c>
      <c r="O9415" s="13" t="s">
        <v>12891</v>
      </c>
      <c r="AC9415" s="22" t="s">
        <v>31107</v>
      </c>
      <c r="AD9415" s="24" t="s">
        <v>12856</v>
      </c>
      <c r="AE9415" s="24" t="s">
        <v>12481</v>
      </c>
      <c r="AF9415" s="24"/>
      <c r="AG9415" s="24" t="s">
        <v>21269</v>
      </c>
      <c r="AH9415" s="24" t="s">
        <v>1660</v>
      </c>
      <c r="AI9415" s="24" t="s">
        <v>1661</v>
      </c>
      <c r="AJ9415" s="24" t="s">
        <v>143</v>
      </c>
      <c r="AK9415" s="24" t="s">
        <v>144</v>
      </c>
      <c r="AL9415" s="22">
        <v>9412</v>
      </c>
    </row>
    <row r="9416" spans="7:38" s="10" customFormat="1">
      <c r="G9416" s="18"/>
      <c r="H9416" s="18"/>
      <c r="I9416" s="18"/>
      <c r="J9416" s="18"/>
      <c r="L9416" s="13"/>
      <c r="M9416" s="13" t="s">
        <v>12892</v>
      </c>
      <c r="N9416" s="13" t="s">
        <v>12447</v>
      </c>
      <c r="O9416" s="13" t="s">
        <v>12892</v>
      </c>
      <c r="AC9416" s="22" t="s">
        <v>31108</v>
      </c>
      <c r="AD9416" s="24" t="s">
        <v>12857</v>
      </c>
      <c r="AE9416" s="24" t="s">
        <v>12488</v>
      </c>
      <c r="AF9416" s="24"/>
      <c r="AG9416" s="24" t="s">
        <v>21269</v>
      </c>
      <c r="AH9416" s="24" t="s">
        <v>1660</v>
      </c>
      <c r="AI9416" s="24" t="s">
        <v>1661</v>
      </c>
      <c r="AJ9416" s="24" t="s">
        <v>143</v>
      </c>
      <c r="AK9416" s="24" t="s">
        <v>144</v>
      </c>
      <c r="AL9416" s="22">
        <v>9413</v>
      </c>
    </row>
    <row r="9417" spans="7:38" s="10" customFormat="1">
      <c r="G9417" s="18"/>
      <c r="H9417" s="18"/>
      <c r="I9417" s="18"/>
      <c r="J9417" s="18"/>
      <c r="L9417" s="13"/>
      <c r="M9417" s="13" t="s">
        <v>12893</v>
      </c>
      <c r="N9417" s="13" t="s">
        <v>12445</v>
      </c>
      <c r="O9417" s="13" t="s">
        <v>12893</v>
      </c>
      <c r="AC9417" s="22" t="s">
        <v>31109</v>
      </c>
      <c r="AD9417" s="24" t="s">
        <v>12858</v>
      </c>
      <c r="AE9417" s="24" t="s">
        <v>12445</v>
      </c>
      <c r="AF9417" s="24"/>
      <c r="AG9417" s="24" t="s">
        <v>21269</v>
      </c>
      <c r="AH9417" s="24" t="s">
        <v>1660</v>
      </c>
      <c r="AI9417" s="24" t="s">
        <v>1661</v>
      </c>
      <c r="AJ9417" s="24" t="s">
        <v>143</v>
      </c>
      <c r="AK9417" s="24" t="s">
        <v>144</v>
      </c>
      <c r="AL9417" s="22">
        <v>9414</v>
      </c>
    </row>
    <row r="9418" spans="7:38" s="10" customFormat="1">
      <c r="G9418" s="18"/>
      <c r="H9418" s="18"/>
      <c r="I9418" s="18"/>
      <c r="J9418" s="18"/>
      <c r="L9418" s="13"/>
      <c r="M9418" s="13" t="s">
        <v>12894</v>
      </c>
      <c r="N9418" s="13" t="s">
        <v>12486</v>
      </c>
      <c r="O9418" s="13" t="s">
        <v>12894</v>
      </c>
      <c r="AC9418" s="22" t="s">
        <v>31110</v>
      </c>
      <c r="AD9418" s="24" t="s">
        <v>12859</v>
      </c>
      <c r="AE9418" s="24" t="s">
        <v>12490</v>
      </c>
      <c r="AF9418" s="24"/>
      <c r="AG9418" s="24" t="s">
        <v>21269</v>
      </c>
      <c r="AH9418" s="24" t="s">
        <v>1660</v>
      </c>
      <c r="AI9418" s="24" t="s">
        <v>1661</v>
      </c>
      <c r="AJ9418" s="24" t="s">
        <v>143</v>
      </c>
      <c r="AK9418" s="24" t="s">
        <v>144</v>
      </c>
      <c r="AL9418" s="22">
        <v>9415</v>
      </c>
    </row>
    <row r="9419" spans="7:38" s="10" customFormat="1">
      <c r="G9419" s="18"/>
      <c r="H9419" s="18"/>
      <c r="I9419" s="18"/>
      <c r="J9419" s="18"/>
      <c r="L9419" s="13"/>
      <c r="M9419" s="13" t="s">
        <v>12895</v>
      </c>
      <c r="N9419" s="13" t="s">
        <v>12443</v>
      </c>
      <c r="O9419" s="13" t="s">
        <v>12895</v>
      </c>
      <c r="AC9419" s="22" t="s">
        <v>31111</v>
      </c>
      <c r="AD9419" s="24" t="s">
        <v>12860</v>
      </c>
      <c r="AE9419" s="24" t="s">
        <v>12471</v>
      </c>
      <c r="AF9419" s="24"/>
      <c r="AG9419" s="24" t="s">
        <v>21269</v>
      </c>
      <c r="AH9419" s="24" t="s">
        <v>1660</v>
      </c>
      <c r="AI9419" s="24" t="s">
        <v>1661</v>
      </c>
      <c r="AJ9419" s="24" t="s">
        <v>143</v>
      </c>
      <c r="AK9419" s="24" t="s">
        <v>144</v>
      </c>
      <c r="AL9419" s="22">
        <v>9416</v>
      </c>
    </row>
    <row r="9420" spans="7:38" s="10" customFormat="1">
      <c r="G9420" s="18"/>
      <c r="H9420" s="18"/>
      <c r="I9420" s="18"/>
      <c r="J9420" s="18"/>
      <c r="L9420" s="13"/>
      <c r="M9420" s="13" t="s">
        <v>12896</v>
      </c>
      <c r="N9420" s="13" t="s">
        <v>12479</v>
      </c>
      <c r="O9420" s="13" t="s">
        <v>12896</v>
      </c>
      <c r="AC9420" s="22" t="s">
        <v>31112</v>
      </c>
      <c r="AD9420" s="24" t="s">
        <v>12861</v>
      </c>
      <c r="AE9420" s="24" t="s">
        <v>12435</v>
      </c>
      <c r="AF9420" s="24"/>
      <c r="AG9420" s="24" t="s">
        <v>21269</v>
      </c>
      <c r="AH9420" s="24" t="s">
        <v>1660</v>
      </c>
      <c r="AI9420" s="24" t="s">
        <v>1661</v>
      </c>
      <c r="AJ9420" s="24" t="s">
        <v>143</v>
      </c>
      <c r="AK9420" s="24" t="s">
        <v>144</v>
      </c>
      <c r="AL9420" s="22">
        <v>9417</v>
      </c>
    </row>
    <row r="9421" spans="7:38" s="10" customFormat="1">
      <c r="G9421" s="18"/>
      <c r="H9421" s="18"/>
      <c r="I9421" s="18"/>
      <c r="J9421" s="18"/>
      <c r="L9421" s="13"/>
      <c r="M9421" s="13" t="s">
        <v>12897</v>
      </c>
      <c r="N9421" s="13" t="s">
        <v>12435</v>
      </c>
      <c r="O9421" s="13" t="s">
        <v>12897</v>
      </c>
      <c r="AC9421" s="22" t="s">
        <v>31113</v>
      </c>
      <c r="AD9421" s="24" t="s">
        <v>12862</v>
      </c>
      <c r="AE9421" s="24" t="s">
        <v>12473</v>
      </c>
      <c r="AF9421" s="24"/>
      <c r="AG9421" s="24" t="s">
        <v>21269</v>
      </c>
      <c r="AH9421" s="24" t="s">
        <v>1660</v>
      </c>
      <c r="AI9421" s="24" t="s">
        <v>1661</v>
      </c>
      <c r="AJ9421" s="24" t="s">
        <v>143</v>
      </c>
      <c r="AK9421" s="24" t="s">
        <v>144</v>
      </c>
      <c r="AL9421" s="22">
        <v>9418</v>
      </c>
    </row>
    <row r="9422" spans="7:38" s="10" customFormat="1">
      <c r="G9422" s="18"/>
      <c r="H9422" s="18"/>
      <c r="I9422" s="18"/>
      <c r="J9422" s="18"/>
      <c r="L9422" s="13"/>
      <c r="M9422" s="13" t="s">
        <v>12898</v>
      </c>
      <c r="N9422" s="13" t="s">
        <v>12838</v>
      </c>
      <c r="O9422" s="13" t="s">
        <v>12898</v>
      </c>
      <c r="AC9422" s="22" t="s">
        <v>31114</v>
      </c>
      <c r="AD9422" s="24" t="s">
        <v>12863</v>
      </c>
      <c r="AE9422" s="24" t="s">
        <v>12492</v>
      </c>
      <c r="AF9422" s="24"/>
      <c r="AG9422" s="24" t="s">
        <v>21269</v>
      </c>
      <c r="AH9422" s="24" t="s">
        <v>1660</v>
      </c>
      <c r="AI9422" s="24" t="s">
        <v>1661</v>
      </c>
      <c r="AJ9422" s="24" t="s">
        <v>143</v>
      </c>
      <c r="AK9422" s="24" t="s">
        <v>144</v>
      </c>
      <c r="AL9422" s="22">
        <v>9419</v>
      </c>
    </row>
    <row r="9423" spans="7:38" s="10" customFormat="1">
      <c r="G9423" s="18"/>
      <c r="H9423" s="18"/>
      <c r="I9423" s="18"/>
      <c r="J9423" s="18"/>
      <c r="L9423" s="13"/>
      <c r="M9423" s="13" t="s">
        <v>13205</v>
      </c>
      <c r="N9423" s="13" t="s">
        <v>12473</v>
      </c>
      <c r="O9423" s="13" t="s">
        <v>13205</v>
      </c>
      <c r="AC9423" s="22" t="s">
        <v>31115</v>
      </c>
      <c r="AD9423" s="24" t="s">
        <v>12864</v>
      </c>
      <c r="AE9423" s="24" t="s">
        <v>12439</v>
      </c>
      <c r="AF9423" s="24"/>
      <c r="AG9423" s="24" t="s">
        <v>21269</v>
      </c>
      <c r="AH9423" s="24" t="s">
        <v>1660</v>
      </c>
      <c r="AI9423" s="24" t="s">
        <v>1661</v>
      </c>
      <c r="AJ9423" s="24" t="s">
        <v>143</v>
      </c>
      <c r="AK9423" s="24" t="s">
        <v>144</v>
      </c>
      <c r="AL9423" s="22">
        <v>9420</v>
      </c>
    </row>
    <row r="9424" spans="7:38" s="10" customFormat="1">
      <c r="G9424" s="18"/>
      <c r="H9424" s="18"/>
      <c r="I9424" s="18"/>
      <c r="J9424" s="18"/>
      <c r="L9424" s="13"/>
      <c r="M9424" s="13" t="s">
        <v>13206</v>
      </c>
      <c r="N9424" s="13" t="s">
        <v>13207</v>
      </c>
      <c r="O9424" s="13" t="s">
        <v>13206</v>
      </c>
      <c r="AC9424" s="22" t="s">
        <v>31116</v>
      </c>
      <c r="AD9424" s="24" t="s">
        <v>12865</v>
      </c>
      <c r="AE9424" s="24" t="s">
        <v>12443</v>
      </c>
      <c r="AF9424" s="24"/>
      <c r="AG9424" s="24" t="s">
        <v>21269</v>
      </c>
      <c r="AH9424" s="24" t="s">
        <v>1660</v>
      </c>
      <c r="AI9424" s="24" t="s">
        <v>1661</v>
      </c>
      <c r="AJ9424" s="24" t="s">
        <v>143</v>
      </c>
      <c r="AK9424" s="24" t="s">
        <v>144</v>
      </c>
      <c r="AL9424" s="22">
        <v>9421</v>
      </c>
    </row>
    <row r="9425" spans="7:38" s="10" customFormat="1">
      <c r="G9425" s="18"/>
      <c r="H9425" s="18"/>
      <c r="I9425" s="18"/>
      <c r="J9425" s="18"/>
      <c r="L9425" s="13"/>
      <c r="M9425" s="13" t="s">
        <v>13208</v>
      </c>
      <c r="N9425" s="13" t="s">
        <v>13209</v>
      </c>
      <c r="O9425" s="13" t="s">
        <v>13208</v>
      </c>
      <c r="AC9425" s="22" t="s">
        <v>31117</v>
      </c>
      <c r="AD9425" s="24" t="s">
        <v>12866</v>
      </c>
      <c r="AE9425" s="24" t="s">
        <v>12486</v>
      </c>
      <c r="AF9425" s="24"/>
      <c r="AG9425" s="24" t="s">
        <v>21269</v>
      </c>
      <c r="AH9425" s="24" t="s">
        <v>1660</v>
      </c>
      <c r="AI9425" s="24" t="s">
        <v>1661</v>
      </c>
      <c r="AJ9425" s="24" t="s">
        <v>143</v>
      </c>
      <c r="AK9425" s="24" t="s">
        <v>144</v>
      </c>
      <c r="AL9425" s="22">
        <v>9422</v>
      </c>
    </row>
    <row r="9426" spans="7:38" s="10" customFormat="1">
      <c r="G9426" s="18"/>
      <c r="H9426" s="18"/>
      <c r="I9426" s="18"/>
      <c r="J9426" s="18"/>
      <c r="L9426" s="13"/>
      <c r="M9426" s="13" t="s">
        <v>13210</v>
      </c>
      <c r="N9426" s="13" t="s">
        <v>13211</v>
      </c>
      <c r="O9426" s="13" t="s">
        <v>13210</v>
      </c>
      <c r="AC9426" s="22" t="s">
        <v>31118</v>
      </c>
      <c r="AD9426" s="24" t="s">
        <v>12867</v>
      </c>
      <c r="AE9426" s="24" t="s">
        <v>12479</v>
      </c>
      <c r="AF9426" s="24"/>
      <c r="AG9426" s="24" t="s">
        <v>21269</v>
      </c>
      <c r="AH9426" s="24" t="s">
        <v>1660</v>
      </c>
      <c r="AI9426" s="24" t="s">
        <v>1661</v>
      </c>
      <c r="AJ9426" s="24" t="s">
        <v>143</v>
      </c>
      <c r="AK9426" s="24" t="s">
        <v>144</v>
      </c>
      <c r="AL9426" s="22">
        <v>9423</v>
      </c>
    </row>
    <row r="9427" spans="7:38" s="10" customFormat="1">
      <c r="G9427" s="18"/>
      <c r="H9427" s="18"/>
      <c r="I9427" s="18"/>
      <c r="J9427" s="18"/>
      <c r="L9427" s="13"/>
      <c r="M9427" s="13" t="s">
        <v>13212</v>
      </c>
      <c r="N9427" s="13" t="s">
        <v>13213</v>
      </c>
      <c r="O9427" s="13" t="s">
        <v>13212</v>
      </c>
      <c r="AC9427" s="22" t="s">
        <v>31119</v>
      </c>
      <c r="AD9427" s="24" t="s">
        <v>12868</v>
      </c>
      <c r="AE9427" s="24" t="s">
        <v>12437</v>
      </c>
      <c r="AF9427" s="24"/>
      <c r="AG9427" s="24" t="s">
        <v>21269</v>
      </c>
      <c r="AH9427" s="24" t="s">
        <v>1660</v>
      </c>
      <c r="AI9427" s="24" t="s">
        <v>1661</v>
      </c>
      <c r="AJ9427" s="24" t="s">
        <v>143</v>
      </c>
      <c r="AK9427" s="24" t="s">
        <v>144</v>
      </c>
      <c r="AL9427" s="22">
        <v>9424</v>
      </c>
    </row>
    <row r="9428" spans="7:38" s="10" customFormat="1">
      <c r="G9428" s="18"/>
      <c r="H9428" s="18"/>
      <c r="I9428" s="18"/>
      <c r="J9428" s="18"/>
      <c r="L9428" s="13"/>
      <c r="M9428" s="13" t="s">
        <v>13214</v>
      </c>
      <c r="N9428" s="13" t="s">
        <v>13215</v>
      </c>
      <c r="O9428" s="13" t="s">
        <v>13214</v>
      </c>
      <c r="AC9428" s="22" t="s">
        <v>31120</v>
      </c>
      <c r="AD9428" s="24" t="s">
        <v>12869</v>
      </c>
      <c r="AE9428" s="24" t="s">
        <v>12447</v>
      </c>
      <c r="AF9428" s="24"/>
      <c r="AG9428" s="24" t="s">
        <v>21269</v>
      </c>
      <c r="AH9428" s="24" t="s">
        <v>1660</v>
      </c>
      <c r="AI9428" s="24" t="s">
        <v>1661</v>
      </c>
      <c r="AJ9428" s="24" t="s">
        <v>143</v>
      </c>
      <c r="AK9428" s="24" t="s">
        <v>144</v>
      </c>
      <c r="AL9428" s="22">
        <v>9425</v>
      </c>
    </row>
    <row r="9429" spans="7:38" s="10" customFormat="1">
      <c r="G9429" s="18"/>
      <c r="H9429" s="18"/>
      <c r="I9429" s="18"/>
      <c r="J9429" s="18"/>
      <c r="L9429" s="13"/>
      <c r="M9429" s="13" t="s">
        <v>13216</v>
      </c>
      <c r="N9429" s="13" t="s">
        <v>13217</v>
      </c>
      <c r="O9429" s="13" t="s">
        <v>13216</v>
      </c>
      <c r="AC9429" s="22" t="s">
        <v>31121</v>
      </c>
      <c r="AD9429" s="24" t="s">
        <v>12870</v>
      </c>
      <c r="AE9429" s="24" t="s">
        <v>12443</v>
      </c>
      <c r="AF9429" s="24"/>
      <c r="AG9429" s="24" t="s">
        <v>21269</v>
      </c>
      <c r="AH9429" s="24" t="s">
        <v>1662</v>
      </c>
      <c r="AI9429" s="24" t="s">
        <v>1663</v>
      </c>
      <c r="AJ9429" s="24" t="s">
        <v>143</v>
      </c>
      <c r="AK9429" s="24" t="s">
        <v>144</v>
      </c>
      <c r="AL9429" s="22">
        <v>9426</v>
      </c>
    </row>
    <row r="9430" spans="7:38" s="10" customFormat="1">
      <c r="G9430" s="18"/>
      <c r="H9430" s="18"/>
      <c r="I9430" s="18"/>
      <c r="J9430" s="18"/>
      <c r="L9430" s="13"/>
      <c r="M9430" s="13" t="s">
        <v>13218</v>
      </c>
      <c r="N9430" s="13" t="s">
        <v>13219</v>
      </c>
      <c r="O9430" s="13" t="s">
        <v>13218</v>
      </c>
      <c r="AC9430" s="22" t="s">
        <v>31122</v>
      </c>
      <c r="AD9430" s="24" t="s">
        <v>12871</v>
      </c>
      <c r="AE9430" s="24" t="s">
        <v>12447</v>
      </c>
      <c r="AF9430" s="24"/>
      <c r="AG9430" s="24" t="s">
        <v>21269</v>
      </c>
      <c r="AH9430" s="24" t="s">
        <v>1662</v>
      </c>
      <c r="AI9430" s="24" t="s">
        <v>1663</v>
      </c>
      <c r="AJ9430" s="24" t="s">
        <v>143</v>
      </c>
      <c r="AK9430" s="24" t="s">
        <v>144</v>
      </c>
      <c r="AL9430" s="22">
        <v>9427</v>
      </c>
    </row>
    <row r="9431" spans="7:38" s="10" customFormat="1">
      <c r="G9431" s="18"/>
      <c r="H9431" s="18"/>
      <c r="I9431" s="18"/>
      <c r="J9431" s="18"/>
      <c r="L9431" s="13"/>
      <c r="M9431" s="13" t="s">
        <v>13220</v>
      </c>
      <c r="N9431" s="13" t="s">
        <v>13221</v>
      </c>
      <c r="O9431" s="13" t="s">
        <v>13220</v>
      </c>
      <c r="AC9431" s="22" t="s">
        <v>31123</v>
      </c>
      <c r="AD9431" s="24" t="s">
        <v>12872</v>
      </c>
      <c r="AE9431" s="24" t="s">
        <v>12481</v>
      </c>
      <c r="AF9431" s="24"/>
      <c r="AG9431" s="24" t="s">
        <v>21269</v>
      </c>
      <c r="AH9431" s="24" t="s">
        <v>1662</v>
      </c>
      <c r="AI9431" s="24" t="s">
        <v>1663</v>
      </c>
      <c r="AJ9431" s="24" t="s">
        <v>143</v>
      </c>
      <c r="AK9431" s="24" t="s">
        <v>144</v>
      </c>
      <c r="AL9431" s="22">
        <v>9428</v>
      </c>
    </row>
    <row r="9432" spans="7:38" s="10" customFormat="1">
      <c r="G9432" s="18"/>
      <c r="H9432" s="18"/>
      <c r="I9432" s="18"/>
      <c r="J9432" s="18"/>
      <c r="L9432" s="13"/>
      <c r="M9432" s="13" t="s">
        <v>13222</v>
      </c>
      <c r="N9432" s="13" t="s">
        <v>13223</v>
      </c>
      <c r="O9432" s="13" t="s">
        <v>13222</v>
      </c>
      <c r="AC9432" s="22" t="s">
        <v>31124</v>
      </c>
      <c r="AD9432" s="24" t="s">
        <v>12873</v>
      </c>
      <c r="AE9432" s="24" t="s">
        <v>12479</v>
      </c>
      <c r="AF9432" s="24"/>
      <c r="AG9432" s="24" t="s">
        <v>21269</v>
      </c>
      <c r="AH9432" s="24" t="s">
        <v>1662</v>
      </c>
      <c r="AI9432" s="24" t="s">
        <v>1663</v>
      </c>
      <c r="AJ9432" s="24" t="s">
        <v>143</v>
      </c>
      <c r="AK9432" s="24" t="s">
        <v>144</v>
      </c>
      <c r="AL9432" s="22">
        <v>9429</v>
      </c>
    </row>
    <row r="9433" spans="7:38" s="10" customFormat="1">
      <c r="G9433" s="18"/>
      <c r="H9433" s="18"/>
      <c r="I9433" s="18"/>
      <c r="J9433" s="18"/>
      <c r="L9433" s="13"/>
      <c r="M9433" s="13" t="s">
        <v>13224</v>
      </c>
      <c r="N9433" s="13" t="s">
        <v>13225</v>
      </c>
      <c r="O9433" s="13" t="s">
        <v>13224</v>
      </c>
      <c r="AC9433" s="22" t="s">
        <v>31125</v>
      </c>
      <c r="AD9433" s="24" t="s">
        <v>12874</v>
      </c>
      <c r="AE9433" s="24" t="s">
        <v>12445</v>
      </c>
      <c r="AF9433" s="24"/>
      <c r="AG9433" s="24" t="s">
        <v>21269</v>
      </c>
      <c r="AH9433" s="24" t="s">
        <v>1662</v>
      </c>
      <c r="AI9433" s="24" t="s">
        <v>1663</v>
      </c>
      <c r="AJ9433" s="24" t="s">
        <v>143</v>
      </c>
      <c r="AK9433" s="24" t="s">
        <v>144</v>
      </c>
      <c r="AL9433" s="22">
        <v>9430</v>
      </c>
    </row>
    <row r="9434" spans="7:38" s="10" customFormat="1">
      <c r="G9434" s="18"/>
      <c r="H9434" s="18"/>
      <c r="I9434" s="18"/>
      <c r="J9434" s="18"/>
      <c r="L9434" s="13"/>
      <c r="M9434" s="13" t="s">
        <v>13226</v>
      </c>
      <c r="N9434" s="13" t="s">
        <v>13227</v>
      </c>
      <c r="O9434" s="13" t="s">
        <v>13226</v>
      </c>
      <c r="AC9434" s="22" t="s">
        <v>31126</v>
      </c>
      <c r="AD9434" s="24" t="s">
        <v>12875</v>
      </c>
      <c r="AE9434" s="24" t="s">
        <v>12486</v>
      </c>
      <c r="AF9434" s="24"/>
      <c r="AG9434" s="24" t="s">
        <v>21269</v>
      </c>
      <c r="AH9434" s="24" t="s">
        <v>1662</v>
      </c>
      <c r="AI9434" s="24" t="s">
        <v>1663</v>
      </c>
      <c r="AJ9434" s="24" t="s">
        <v>143</v>
      </c>
      <c r="AK9434" s="24" t="s">
        <v>144</v>
      </c>
      <c r="AL9434" s="22">
        <v>9431</v>
      </c>
    </row>
    <row r="9435" spans="7:38" s="10" customFormat="1">
      <c r="G9435" s="18"/>
      <c r="H9435" s="18"/>
      <c r="I9435" s="18"/>
      <c r="J9435" s="18"/>
      <c r="L9435" s="13"/>
      <c r="M9435" s="13" t="s">
        <v>13228</v>
      </c>
      <c r="N9435" s="13" t="s">
        <v>13229</v>
      </c>
      <c r="O9435" s="13" t="s">
        <v>13228</v>
      </c>
      <c r="AC9435" s="22" t="s">
        <v>31127</v>
      </c>
      <c r="AD9435" s="24" t="s">
        <v>12876</v>
      </c>
      <c r="AE9435" s="24" t="s">
        <v>12439</v>
      </c>
      <c r="AF9435" s="24"/>
      <c r="AG9435" s="24" t="s">
        <v>21269</v>
      </c>
      <c r="AH9435" s="24" t="s">
        <v>1662</v>
      </c>
      <c r="AI9435" s="24" t="s">
        <v>1663</v>
      </c>
      <c r="AJ9435" s="24" t="s">
        <v>143</v>
      </c>
      <c r="AK9435" s="24" t="s">
        <v>144</v>
      </c>
      <c r="AL9435" s="22">
        <v>9432</v>
      </c>
    </row>
    <row r="9436" spans="7:38" s="10" customFormat="1">
      <c r="G9436" s="18"/>
      <c r="H9436" s="18"/>
      <c r="I9436" s="18"/>
      <c r="J9436" s="18"/>
      <c r="L9436" s="13"/>
      <c r="M9436" s="13" t="s">
        <v>13230</v>
      </c>
      <c r="N9436" s="13" t="s">
        <v>13231</v>
      </c>
      <c r="O9436" s="13" t="s">
        <v>13230</v>
      </c>
      <c r="AC9436" s="22" t="s">
        <v>31128</v>
      </c>
      <c r="AD9436" s="24" t="s">
        <v>12877</v>
      </c>
      <c r="AE9436" s="24" t="s">
        <v>12490</v>
      </c>
      <c r="AF9436" s="24"/>
      <c r="AG9436" s="24" t="s">
        <v>21269</v>
      </c>
      <c r="AH9436" s="24" t="s">
        <v>1662</v>
      </c>
      <c r="AI9436" s="24" t="s">
        <v>1663</v>
      </c>
      <c r="AJ9436" s="24" t="s">
        <v>143</v>
      </c>
      <c r="AK9436" s="24" t="s">
        <v>144</v>
      </c>
      <c r="AL9436" s="22">
        <v>9433</v>
      </c>
    </row>
    <row r="9437" spans="7:38" s="10" customFormat="1">
      <c r="G9437" s="18"/>
      <c r="H9437" s="18"/>
      <c r="I9437" s="18"/>
      <c r="J9437" s="18"/>
      <c r="L9437" s="13"/>
      <c r="M9437" s="13" t="s">
        <v>13232</v>
      </c>
      <c r="N9437" s="13" t="s">
        <v>13233</v>
      </c>
      <c r="O9437" s="13" t="s">
        <v>13232</v>
      </c>
      <c r="AC9437" s="22" t="s">
        <v>31129</v>
      </c>
      <c r="AD9437" s="24" t="s">
        <v>12878</v>
      </c>
      <c r="AE9437" s="24" t="s">
        <v>12492</v>
      </c>
      <c r="AF9437" s="24"/>
      <c r="AG9437" s="24" t="s">
        <v>21269</v>
      </c>
      <c r="AH9437" s="24" t="s">
        <v>1662</v>
      </c>
      <c r="AI9437" s="24" t="s">
        <v>1663</v>
      </c>
      <c r="AJ9437" s="24" t="s">
        <v>143</v>
      </c>
      <c r="AK9437" s="24" t="s">
        <v>144</v>
      </c>
      <c r="AL9437" s="22">
        <v>9434</v>
      </c>
    </row>
    <row r="9438" spans="7:38" s="10" customFormat="1">
      <c r="G9438" s="18"/>
      <c r="H9438" s="18"/>
      <c r="I9438" s="18"/>
      <c r="J9438" s="18"/>
      <c r="L9438" s="13"/>
      <c r="M9438" s="13" t="s">
        <v>13234</v>
      </c>
      <c r="N9438" s="13" t="s">
        <v>13235</v>
      </c>
      <c r="O9438" s="13" t="s">
        <v>13234</v>
      </c>
      <c r="AC9438" s="22" t="s">
        <v>31130</v>
      </c>
      <c r="AD9438" s="24" t="s">
        <v>12879</v>
      </c>
      <c r="AE9438" s="24" t="s">
        <v>12484</v>
      </c>
      <c r="AF9438" s="24"/>
      <c r="AG9438" s="24" t="s">
        <v>21269</v>
      </c>
      <c r="AH9438" s="24" t="s">
        <v>1662</v>
      </c>
      <c r="AI9438" s="24" t="s">
        <v>1663</v>
      </c>
      <c r="AJ9438" s="24" t="s">
        <v>143</v>
      </c>
      <c r="AK9438" s="24" t="s">
        <v>144</v>
      </c>
      <c r="AL9438" s="22">
        <v>9435</v>
      </c>
    </row>
    <row r="9439" spans="7:38" s="10" customFormat="1">
      <c r="G9439" s="18"/>
      <c r="H9439" s="18"/>
      <c r="I9439" s="18"/>
      <c r="J9439" s="18"/>
      <c r="L9439" s="13"/>
      <c r="M9439" s="13" t="s">
        <v>13236</v>
      </c>
      <c r="N9439" s="13" t="s">
        <v>13237</v>
      </c>
      <c r="O9439" s="13" t="s">
        <v>13236</v>
      </c>
      <c r="AC9439" s="22" t="s">
        <v>31131</v>
      </c>
      <c r="AD9439" s="24" t="s">
        <v>12880</v>
      </c>
      <c r="AE9439" s="24" t="s">
        <v>12471</v>
      </c>
      <c r="AF9439" s="24"/>
      <c r="AG9439" s="24" t="s">
        <v>21269</v>
      </c>
      <c r="AH9439" s="24" t="s">
        <v>1662</v>
      </c>
      <c r="AI9439" s="24" t="s">
        <v>1663</v>
      </c>
      <c r="AJ9439" s="24" t="s">
        <v>143</v>
      </c>
      <c r="AK9439" s="24" t="s">
        <v>144</v>
      </c>
      <c r="AL9439" s="22">
        <v>9436</v>
      </c>
    </row>
    <row r="9440" spans="7:38" s="10" customFormat="1">
      <c r="G9440" s="18"/>
      <c r="H9440" s="18"/>
      <c r="I9440" s="18"/>
      <c r="J9440" s="18"/>
      <c r="L9440" s="13"/>
      <c r="M9440" s="13" t="s">
        <v>13238</v>
      </c>
      <c r="N9440" s="13" t="s">
        <v>12618</v>
      </c>
      <c r="O9440" s="13" t="s">
        <v>13238</v>
      </c>
      <c r="AC9440" s="22" t="s">
        <v>31132</v>
      </c>
      <c r="AD9440" s="24" t="s">
        <v>12881</v>
      </c>
      <c r="AE9440" s="24" t="s">
        <v>12488</v>
      </c>
      <c r="AF9440" s="24"/>
      <c r="AG9440" s="24" t="s">
        <v>21269</v>
      </c>
      <c r="AH9440" s="24" t="s">
        <v>1662</v>
      </c>
      <c r="AI9440" s="24" t="s">
        <v>1663</v>
      </c>
      <c r="AJ9440" s="24" t="s">
        <v>143</v>
      </c>
      <c r="AK9440" s="24" t="s">
        <v>144</v>
      </c>
      <c r="AL9440" s="22">
        <v>9437</v>
      </c>
    </row>
    <row r="9441" spans="7:38" s="10" customFormat="1">
      <c r="G9441" s="18"/>
      <c r="H9441" s="18"/>
      <c r="I9441" s="18"/>
      <c r="J9441" s="18"/>
      <c r="L9441" s="13"/>
      <c r="M9441" s="13" t="s">
        <v>13239</v>
      </c>
      <c r="N9441" s="13" t="s">
        <v>13240</v>
      </c>
      <c r="O9441" s="13" t="s">
        <v>13239</v>
      </c>
      <c r="AC9441" s="22" t="s">
        <v>31133</v>
      </c>
      <c r="AD9441" s="24" t="s">
        <v>12882</v>
      </c>
      <c r="AE9441" s="24" t="s">
        <v>12473</v>
      </c>
      <c r="AF9441" s="24"/>
      <c r="AG9441" s="24" t="s">
        <v>21269</v>
      </c>
      <c r="AH9441" s="24" t="s">
        <v>1662</v>
      </c>
      <c r="AI9441" s="24" t="s">
        <v>1663</v>
      </c>
      <c r="AJ9441" s="24" t="s">
        <v>143</v>
      </c>
      <c r="AK9441" s="24" t="s">
        <v>144</v>
      </c>
      <c r="AL9441" s="22">
        <v>9438</v>
      </c>
    </row>
    <row r="9442" spans="7:38" s="10" customFormat="1">
      <c r="G9442" s="18"/>
      <c r="H9442" s="18"/>
      <c r="I9442" s="18"/>
      <c r="J9442" s="18"/>
      <c r="L9442" s="13"/>
      <c r="M9442" s="13" t="s">
        <v>13241</v>
      </c>
      <c r="N9442" s="13" t="s">
        <v>2714</v>
      </c>
      <c r="O9442" s="13" t="s">
        <v>13241</v>
      </c>
      <c r="AC9442" s="22" t="s">
        <v>31134</v>
      </c>
      <c r="AD9442" s="24" t="s">
        <v>12883</v>
      </c>
      <c r="AE9442" s="24" t="s">
        <v>12437</v>
      </c>
      <c r="AF9442" s="24"/>
      <c r="AG9442" s="24" t="s">
        <v>21269</v>
      </c>
      <c r="AH9442" s="24" t="s">
        <v>1662</v>
      </c>
      <c r="AI9442" s="24" t="s">
        <v>1663</v>
      </c>
      <c r="AJ9442" s="24" t="s">
        <v>143</v>
      </c>
      <c r="AK9442" s="24" t="s">
        <v>144</v>
      </c>
      <c r="AL9442" s="22">
        <v>9439</v>
      </c>
    </row>
    <row r="9443" spans="7:38" s="10" customFormat="1">
      <c r="G9443" s="18"/>
      <c r="H9443" s="18"/>
      <c r="I9443" s="18"/>
      <c r="J9443" s="18"/>
      <c r="L9443" s="13"/>
      <c r="M9443" s="13" t="s">
        <v>13242</v>
      </c>
      <c r="N9443" s="13" t="s">
        <v>13243</v>
      </c>
      <c r="O9443" s="13" t="s">
        <v>13242</v>
      </c>
      <c r="AC9443" s="22" t="s">
        <v>31135</v>
      </c>
      <c r="AD9443" s="24" t="s">
        <v>12884</v>
      </c>
      <c r="AE9443" s="24" t="s">
        <v>12471</v>
      </c>
      <c r="AF9443" s="24"/>
      <c r="AG9443" s="24" t="s">
        <v>21269</v>
      </c>
      <c r="AH9443" s="24" t="s">
        <v>1664</v>
      </c>
      <c r="AI9443" s="24" t="s">
        <v>1665</v>
      </c>
      <c r="AJ9443" s="24" t="s">
        <v>143</v>
      </c>
      <c r="AK9443" s="24" t="s">
        <v>144</v>
      </c>
      <c r="AL9443" s="22">
        <v>9440</v>
      </c>
    </row>
    <row r="9444" spans="7:38" s="10" customFormat="1">
      <c r="G9444" s="18"/>
      <c r="H9444" s="18"/>
      <c r="I9444" s="18"/>
      <c r="J9444" s="18"/>
      <c r="L9444" s="13"/>
      <c r="M9444" s="13" t="s">
        <v>13244</v>
      </c>
      <c r="N9444" s="13" t="s">
        <v>13245</v>
      </c>
      <c r="O9444" s="13" t="s">
        <v>13244</v>
      </c>
      <c r="AC9444" s="22" t="s">
        <v>31136</v>
      </c>
      <c r="AD9444" s="24" t="s">
        <v>12885</v>
      </c>
      <c r="AE9444" s="24" t="s">
        <v>12490</v>
      </c>
      <c r="AF9444" s="24"/>
      <c r="AG9444" s="24" t="s">
        <v>21269</v>
      </c>
      <c r="AH9444" s="24" t="s">
        <v>1664</v>
      </c>
      <c r="AI9444" s="24" t="s">
        <v>1665</v>
      </c>
      <c r="AJ9444" s="24" t="s">
        <v>143</v>
      </c>
      <c r="AK9444" s="24" t="s">
        <v>144</v>
      </c>
      <c r="AL9444" s="22">
        <v>9441</v>
      </c>
    </row>
    <row r="9445" spans="7:38" s="10" customFormat="1">
      <c r="G9445" s="18"/>
      <c r="H9445" s="18"/>
      <c r="I9445" s="18"/>
      <c r="J9445" s="18"/>
      <c r="L9445" s="13"/>
      <c r="M9445" s="13" t="s">
        <v>13246</v>
      </c>
      <c r="N9445" s="13" t="s">
        <v>13247</v>
      </c>
      <c r="O9445" s="13" t="s">
        <v>13246</v>
      </c>
      <c r="AC9445" s="22" t="s">
        <v>31137</v>
      </c>
      <c r="AD9445" s="24" t="s">
        <v>12886</v>
      </c>
      <c r="AE9445" s="24" t="s">
        <v>12492</v>
      </c>
      <c r="AF9445" s="24"/>
      <c r="AG9445" s="24" t="s">
        <v>21269</v>
      </c>
      <c r="AH9445" s="24" t="s">
        <v>1664</v>
      </c>
      <c r="AI9445" s="24" t="s">
        <v>1665</v>
      </c>
      <c r="AJ9445" s="24" t="s">
        <v>143</v>
      </c>
      <c r="AK9445" s="24" t="s">
        <v>144</v>
      </c>
      <c r="AL9445" s="22">
        <v>9442</v>
      </c>
    </row>
    <row r="9446" spans="7:38" s="10" customFormat="1">
      <c r="G9446" s="18"/>
      <c r="H9446" s="18"/>
      <c r="I9446" s="18"/>
      <c r="J9446" s="18"/>
      <c r="L9446" s="13"/>
      <c r="M9446" s="13" t="s">
        <v>13248</v>
      </c>
      <c r="N9446" s="13" t="s">
        <v>1328</v>
      </c>
      <c r="O9446" s="13" t="s">
        <v>13248</v>
      </c>
      <c r="AC9446" s="22" t="s">
        <v>31138</v>
      </c>
      <c r="AD9446" s="24" t="s">
        <v>12887</v>
      </c>
      <c r="AE9446" s="24" t="s">
        <v>12488</v>
      </c>
      <c r="AF9446" s="24"/>
      <c r="AG9446" s="24" t="s">
        <v>21269</v>
      </c>
      <c r="AH9446" s="24" t="s">
        <v>1664</v>
      </c>
      <c r="AI9446" s="24" t="s">
        <v>1665</v>
      </c>
      <c r="AJ9446" s="24" t="s">
        <v>143</v>
      </c>
      <c r="AK9446" s="24" t="s">
        <v>144</v>
      </c>
      <c r="AL9446" s="22">
        <v>9443</v>
      </c>
    </row>
    <row r="9447" spans="7:38" s="10" customFormat="1">
      <c r="G9447" s="18"/>
      <c r="H9447" s="18"/>
      <c r="I9447" s="18"/>
      <c r="J9447" s="18"/>
      <c r="L9447" s="13"/>
      <c r="M9447" s="13" t="s">
        <v>13249</v>
      </c>
      <c r="N9447" s="13" t="s">
        <v>13250</v>
      </c>
      <c r="O9447" s="13" t="s">
        <v>13249</v>
      </c>
      <c r="AC9447" s="22" t="s">
        <v>31139</v>
      </c>
      <c r="AD9447" s="24" t="s">
        <v>12888</v>
      </c>
      <c r="AE9447" s="24" t="s">
        <v>12439</v>
      </c>
      <c r="AF9447" s="24"/>
      <c r="AG9447" s="24" t="s">
        <v>21269</v>
      </c>
      <c r="AH9447" s="24" t="s">
        <v>1664</v>
      </c>
      <c r="AI9447" s="24" t="s">
        <v>1665</v>
      </c>
      <c r="AJ9447" s="24" t="s">
        <v>143</v>
      </c>
      <c r="AK9447" s="24" t="s">
        <v>144</v>
      </c>
      <c r="AL9447" s="22">
        <v>9444</v>
      </c>
    </row>
    <row r="9448" spans="7:38" s="10" customFormat="1">
      <c r="G9448" s="18"/>
      <c r="H9448" s="18"/>
      <c r="I9448" s="18"/>
      <c r="J9448" s="18"/>
      <c r="L9448" s="13"/>
      <c r="M9448" s="13" t="s">
        <v>13251</v>
      </c>
      <c r="N9448" s="13" t="s">
        <v>13252</v>
      </c>
      <c r="O9448" s="13" t="s">
        <v>13251</v>
      </c>
      <c r="AC9448" s="22" t="s">
        <v>31140</v>
      </c>
      <c r="AD9448" s="24" t="s">
        <v>12889</v>
      </c>
      <c r="AE9448" s="24" t="s">
        <v>12481</v>
      </c>
      <c r="AF9448" s="24"/>
      <c r="AG9448" s="24" t="s">
        <v>21269</v>
      </c>
      <c r="AH9448" s="24" t="s">
        <v>1664</v>
      </c>
      <c r="AI9448" s="24" t="s">
        <v>1665</v>
      </c>
      <c r="AJ9448" s="24" t="s">
        <v>143</v>
      </c>
      <c r="AK9448" s="24" t="s">
        <v>144</v>
      </c>
      <c r="AL9448" s="22">
        <v>9445</v>
      </c>
    </row>
    <row r="9449" spans="7:38" s="10" customFormat="1">
      <c r="G9449" s="18"/>
      <c r="H9449" s="18"/>
      <c r="I9449" s="18"/>
      <c r="J9449" s="18"/>
      <c r="L9449" s="13"/>
      <c r="M9449" s="13" t="s">
        <v>13253</v>
      </c>
      <c r="N9449" s="13" t="s">
        <v>13254</v>
      </c>
      <c r="O9449" s="13" t="s">
        <v>13253</v>
      </c>
      <c r="AC9449" s="22" t="s">
        <v>31141</v>
      </c>
      <c r="AD9449" s="24" t="s">
        <v>12890</v>
      </c>
      <c r="AE9449" s="24" t="s">
        <v>12437</v>
      </c>
      <c r="AF9449" s="24"/>
      <c r="AG9449" s="24" t="s">
        <v>21269</v>
      </c>
      <c r="AH9449" s="24" t="s">
        <v>1664</v>
      </c>
      <c r="AI9449" s="24" t="s">
        <v>1665</v>
      </c>
      <c r="AJ9449" s="24" t="s">
        <v>143</v>
      </c>
      <c r="AK9449" s="24" t="s">
        <v>144</v>
      </c>
      <c r="AL9449" s="22">
        <v>9446</v>
      </c>
    </row>
    <row r="9450" spans="7:38" s="10" customFormat="1">
      <c r="G9450" s="18"/>
      <c r="H9450" s="18"/>
      <c r="I9450" s="18"/>
      <c r="J9450" s="18"/>
      <c r="L9450" s="13"/>
      <c r="M9450" s="13" t="s">
        <v>13255</v>
      </c>
      <c r="N9450" s="13" t="s">
        <v>13256</v>
      </c>
      <c r="O9450" s="13" t="s">
        <v>13255</v>
      </c>
      <c r="AC9450" s="22" t="s">
        <v>31142</v>
      </c>
      <c r="AD9450" s="24" t="s">
        <v>12891</v>
      </c>
      <c r="AE9450" s="24" t="s">
        <v>12484</v>
      </c>
      <c r="AF9450" s="24"/>
      <c r="AG9450" s="24" t="s">
        <v>21269</v>
      </c>
      <c r="AH9450" s="24" t="s">
        <v>1664</v>
      </c>
      <c r="AI9450" s="24" t="s">
        <v>1665</v>
      </c>
      <c r="AJ9450" s="24" t="s">
        <v>143</v>
      </c>
      <c r="AK9450" s="24" t="s">
        <v>144</v>
      </c>
      <c r="AL9450" s="22">
        <v>9447</v>
      </c>
    </row>
    <row r="9451" spans="7:38" s="10" customFormat="1">
      <c r="G9451" s="18"/>
      <c r="H9451" s="18"/>
      <c r="I9451" s="18"/>
      <c r="J9451" s="18"/>
      <c r="L9451" s="13"/>
      <c r="M9451" s="13" t="s">
        <v>13257</v>
      </c>
      <c r="N9451" s="13" t="s">
        <v>13258</v>
      </c>
      <c r="O9451" s="13" t="s">
        <v>13257</v>
      </c>
      <c r="AC9451" s="22" t="s">
        <v>31143</v>
      </c>
      <c r="AD9451" s="24" t="s">
        <v>12892</v>
      </c>
      <c r="AE9451" s="24" t="s">
        <v>12447</v>
      </c>
      <c r="AF9451" s="24"/>
      <c r="AG9451" s="24" t="s">
        <v>21269</v>
      </c>
      <c r="AH9451" s="24" t="s">
        <v>1664</v>
      </c>
      <c r="AI9451" s="24" t="s">
        <v>1665</v>
      </c>
      <c r="AJ9451" s="24" t="s">
        <v>143</v>
      </c>
      <c r="AK9451" s="24" t="s">
        <v>144</v>
      </c>
      <c r="AL9451" s="22">
        <v>9448</v>
      </c>
    </row>
    <row r="9452" spans="7:38" s="10" customFormat="1">
      <c r="G9452" s="18"/>
      <c r="H9452" s="18"/>
      <c r="I9452" s="18"/>
      <c r="J9452" s="18"/>
      <c r="L9452" s="13"/>
      <c r="M9452" s="13" t="s">
        <v>13259</v>
      </c>
      <c r="N9452" s="13" t="s">
        <v>13260</v>
      </c>
      <c r="O9452" s="13" t="s">
        <v>13259</v>
      </c>
      <c r="AC9452" s="22" t="s">
        <v>31144</v>
      </c>
      <c r="AD9452" s="24" t="s">
        <v>12893</v>
      </c>
      <c r="AE9452" s="24" t="s">
        <v>12445</v>
      </c>
      <c r="AF9452" s="24"/>
      <c r="AG9452" s="24" t="s">
        <v>21269</v>
      </c>
      <c r="AH9452" s="24" t="s">
        <v>1664</v>
      </c>
      <c r="AI9452" s="24" t="s">
        <v>1665</v>
      </c>
      <c r="AJ9452" s="24" t="s">
        <v>143</v>
      </c>
      <c r="AK9452" s="24" t="s">
        <v>144</v>
      </c>
      <c r="AL9452" s="22">
        <v>9449</v>
      </c>
    </row>
    <row r="9453" spans="7:38" s="10" customFormat="1">
      <c r="G9453" s="18"/>
      <c r="H9453" s="18"/>
      <c r="I9453" s="18"/>
      <c r="J9453" s="18"/>
      <c r="L9453" s="13"/>
      <c r="M9453" s="13" t="s">
        <v>13261</v>
      </c>
      <c r="N9453" s="13" t="s">
        <v>10752</v>
      </c>
      <c r="O9453" s="13" t="s">
        <v>13261</v>
      </c>
      <c r="AC9453" s="22" t="s">
        <v>31145</v>
      </c>
      <c r="AD9453" s="24" t="s">
        <v>12894</v>
      </c>
      <c r="AE9453" s="24" t="s">
        <v>12486</v>
      </c>
      <c r="AF9453" s="24"/>
      <c r="AG9453" s="24" t="s">
        <v>21269</v>
      </c>
      <c r="AH9453" s="24" t="s">
        <v>1664</v>
      </c>
      <c r="AI9453" s="24" t="s">
        <v>1665</v>
      </c>
      <c r="AJ9453" s="24" t="s">
        <v>143</v>
      </c>
      <c r="AK9453" s="24" t="s">
        <v>144</v>
      </c>
      <c r="AL9453" s="22">
        <v>9450</v>
      </c>
    </row>
    <row r="9454" spans="7:38" s="10" customFormat="1">
      <c r="G9454" s="18"/>
      <c r="H9454" s="18"/>
      <c r="I9454" s="18"/>
      <c r="J9454" s="18"/>
      <c r="L9454" s="13"/>
      <c r="M9454" s="13" t="s">
        <v>13262</v>
      </c>
      <c r="N9454" s="13" t="s">
        <v>13263</v>
      </c>
      <c r="O9454" s="13" t="s">
        <v>13262</v>
      </c>
      <c r="AC9454" s="22" t="s">
        <v>31146</v>
      </c>
      <c r="AD9454" s="24" t="s">
        <v>12895</v>
      </c>
      <c r="AE9454" s="24" t="s">
        <v>12443</v>
      </c>
      <c r="AF9454" s="24"/>
      <c r="AG9454" s="24" t="s">
        <v>21269</v>
      </c>
      <c r="AH9454" s="24" t="s">
        <v>1664</v>
      </c>
      <c r="AI9454" s="24" t="s">
        <v>1665</v>
      </c>
      <c r="AJ9454" s="24" t="s">
        <v>143</v>
      </c>
      <c r="AK9454" s="24" t="s">
        <v>144</v>
      </c>
      <c r="AL9454" s="22">
        <v>9451</v>
      </c>
    </row>
    <row r="9455" spans="7:38" s="10" customFormat="1">
      <c r="G9455" s="18"/>
      <c r="H9455" s="18"/>
      <c r="I9455" s="18"/>
      <c r="J9455" s="18"/>
      <c r="L9455" s="13"/>
      <c r="M9455" s="13" t="s">
        <v>13264</v>
      </c>
      <c r="N9455" s="13" t="s">
        <v>13265</v>
      </c>
      <c r="O9455" s="13" t="s">
        <v>13264</v>
      </c>
      <c r="AC9455" s="22" t="s">
        <v>31147</v>
      </c>
      <c r="AD9455" s="24" t="s">
        <v>12896</v>
      </c>
      <c r="AE9455" s="24" t="s">
        <v>12479</v>
      </c>
      <c r="AF9455" s="24"/>
      <c r="AG9455" s="24" t="s">
        <v>21269</v>
      </c>
      <c r="AH9455" s="24" t="s">
        <v>1664</v>
      </c>
      <c r="AI9455" s="24" t="s">
        <v>1665</v>
      </c>
      <c r="AJ9455" s="24" t="s">
        <v>143</v>
      </c>
      <c r="AK9455" s="24" t="s">
        <v>144</v>
      </c>
      <c r="AL9455" s="22">
        <v>9452</v>
      </c>
    </row>
    <row r="9456" spans="7:38" s="10" customFormat="1">
      <c r="G9456" s="18"/>
      <c r="H9456" s="18"/>
      <c r="I9456" s="18"/>
      <c r="J9456" s="18"/>
      <c r="L9456" s="13"/>
      <c r="M9456" s="13" t="s">
        <v>13266</v>
      </c>
      <c r="N9456" s="13" t="s">
        <v>13267</v>
      </c>
      <c r="O9456" s="13" t="s">
        <v>13266</v>
      </c>
      <c r="AC9456" s="22" t="s">
        <v>31148</v>
      </c>
      <c r="AD9456" s="24" t="s">
        <v>12897</v>
      </c>
      <c r="AE9456" s="24" t="s">
        <v>12435</v>
      </c>
      <c r="AF9456" s="24"/>
      <c r="AG9456" s="24" t="s">
        <v>21269</v>
      </c>
      <c r="AH9456" s="24" t="s">
        <v>1664</v>
      </c>
      <c r="AI9456" s="24" t="s">
        <v>1665</v>
      </c>
      <c r="AJ9456" s="24" t="s">
        <v>143</v>
      </c>
      <c r="AK9456" s="24" t="s">
        <v>144</v>
      </c>
      <c r="AL9456" s="22">
        <v>9453</v>
      </c>
    </row>
    <row r="9457" spans="7:38" s="10" customFormat="1">
      <c r="G9457" s="18"/>
      <c r="H9457" s="18"/>
      <c r="I9457" s="18"/>
      <c r="J9457" s="18"/>
      <c r="L9457" s="13"/>
      <c r="M9457" s="13" t="s">
        <v>13268</v>
      </c>
      <c r="N9457" s="13" t="s">
        <v>13269</v>
      </c>
      <c r="O9457" s="13" t="s">
        <v>13268</v>
      </c>
      <c r="AC9457" s="22" t="s">
        <v>31149</v>
      </c>
      <c r="AD9457" s="24" t="s">
        <v>12898</v>
      </c>
      <c r="AE9457" s="24" t="s">
        <v>12838</v>
      </c>
      <c r="AF9457" s="24"/>
      <c r="AG9457" s="24" t="s">
        <v>21269</v>
      </c>
      <c r="AH9457" s="24" t="s">
        <v>1664</v>
      </c>
      <c r="AI9457" s="24" t="s">
        <v>1665</v>
      </c>
      <c r="AJ9457" s="24" t="s">
        <v>143</v>
      </c>
      <c r="AK9457" s="24" t="s">
        <v>144</v>
      </c>
      <c r="AL9457" s="22">
        <v>9454</v>
      </c>
    </row>
    <row r="9458" spans="7:38" s="10" customFormat="1">
      <c r="G9458" s="18"/>
      <c r="H9458" s="18"/>
      <c r="I9458" s="18"/>
      <c r="J9458" s="18"/>
      <c r="L9458" s="13"/>
      <c r="M9458" s="13" t="s">
        <v>13270</v>
      </c>
      <c r="N9458" s="13" t="s">
        <v>13271</v>
      </c>
      <c r="O9458" s="13" t="s">
        <v>13270</v>
      </c>
      <c r="AC9458" s="22" t="s">
        <v>31150</v>
      </c>
      <c r="AD9458" s="24" t="s">
        <v>13205</v>
      </c>
      <c r="AE9458" s="24" t="s">
        <v>12473</v>
      </c>
      <c r="AF9458" s="24"/>
      <c r="AG9458" s="24" t="s">
        <v>21269</v>
      </c>
      <c r="AH9458" s="24" t="s">
        <v>1664</v>
      </c>
      <c r="AI9458" s="24" t="s">
        <v>1665</v>
      </c>
      <c r="AJ9458" s="24" t="s">
        <v>143</v>
      </c>
      <c r="AK9458" s="24" t="s">
        <v>144</v>
      </c>
      <c r="AL9458" s="22">
        <v>9455</v>
      </c>
    </row>
    <row r="9459" spans="7:38" s="10" customFormat="1">
      <c r="G9459" s="18"/>
      <c r="H9459" s="18"/>
      <c r="I9459" s="18"/>
      <c r="J9459" s="18"/>
      <c r="L9459" s="13"/>
      <c r="M9459" s="13" t="s">
        <v>13272</v>
      </c>
      <c r="N9459" s="13" t="s">
        <v>13273</v>
      </c>
      <c r="O9459" s="13" t="s">
        <v>13272</v>
      </c>
      <c r="AC9459" s="22" t="s">
        <v>31151</v>
      </c>
      <c r="AD9459" s="24" t="s">
        <v>13206</v>
      </c>
      <c r="AE9459" s="24" t="s">
        <v>13207</v>
      </c>
      <c r="AF9459" s="24"/>
      <c r="AG9459" s="24" t="s">
        <v>21269</v>
      </c>
      <c r="AH9459" s="24" t="s">
        <v>1666</v>
      </c>
      <c r="AI9459" s="24" t="s">
        <v>1667</v>
      </c>
      <c r="AJ9459" s="24" t="s">
        <v>143</v>
      </c>
      <c r="AK9459" s="24" t="s">
        <v>144</v>
      </c>
      <c r="AL9459" s="22">
        <v>9456</v>
      </c>
    </row>
    <row r="9460" spans="7:38" s="10" customFormat="1">
      <c r="G9460" s="18"/>
      <c r="H9460" s="18"/>
      <c r="I9460" s="18"/>
      <c r="J9460" s="18"/>
      <c r="L9460" s="13"/>
      <c r="M9460" s="13" t="s">
        <v>13274</v>
      </c>
      <c r="N9460" s="13" t="s">
        <v>1273</v>
      </c>
      <c r="O9460" s="13" t="s">
        <v>13274</v>
      </c>
      <c r="AC9460" s="22" t="s">
        <v>31152</v>
      </c>
      <c r="AD9460" s="24" t="s">
        <v>13208</v>
      </c>
      <c r="AE9460" s="24" t="s">
        <v>13209</v>
      </c>
      <c r="AF9460" s="24"/>
      <c r="AG9460" s="24" t="s">
        <v>21269</v>
      </c>
      <c r="AH9460" s="24" t="s">
        <v>1666</v>
      </c>
      <c r="AI9460" s="24" t="s">
        <v>1667</v>
      </c>
      <c r="AJ9460" s="24" t="s">
        <v>143</v>
      </c>
      <c r="AK9460" s="24" t="s">
        <v>144</v>
      </c>
      <c r="AL9460" s="22">
        <v>9457</v>
      </c>
    </row>
    <row r="9461" spans="7:38" s="10" customFormat="1">
      <c r="G9461" s="18"/>
      <c r="H9461" s="18"/>
      <c r="I9461" s="18"/>
      <c r="J9461" s="18"/>
      <c r="L9461" s="13"/>
      <c r="M9461" s="13" t="s">
        <v>13275</v>
      </c>
      <c r="N9461" s="13" t="s">
        <v>13276</v>
      </c>
      <c r="O9461" s="13" t="s">
        <v>13275</v>
      </c>
      <c r="AC9461" s="22" t="s">
        <v>31153</v>
      </c>
      <c r="AD9461" s="24" t="s">
        <v>13210</v>
      </c>
      <c r="AE9461" s="24" t="s">
        <v>13211</v>
      </c>
      <c r="AF9461" s="24"/>
      <c r="AG9461" s="24" t="s">
        <v>21269</v>
      </c>
      <c r="AH9461" s="24" t="s">
        <v>1666</v>
      </c>
      <c r="AI9461" s="24" t="s">
        <v>1667</v>
      </c>
      <c r="AJ9461" s="24" t="s">
        <v>143</v>
      </c>
      <c r="AK9461" s="24" t="s">
        <v>144</v>
      </c>
      <c r="AL9461" s="22">
        <v>9458</v>
      </c>
    </row>
    <row r="9462" spans="7:38" s="10" customFormat="1">
      <c r="G9462" s="18"/>
      <c r="H9462" s="18"/>
      <c r="I9462" s="18"/>
      <c r="J9462" s="18"/>
      <c r="L9462" s="13"/>
      <c r="M9462" s="13" t="s">
        <v>13277</v>
      </c>
      <c r="N9462" s="13" t="s">
        <v>13278</v>
      </c>
      <c r="O9462" s="13" t="s">
        <v>13277</v>
      </c>
      <c r="AC9462" s="22" t="s">
        <v>31154</v>
      </c>
      <c r="AD9462" s="24" t="s">
        <v>13212</v>
      </c>
      <c r="AE9462" s="24" t="s">
        <v>13213</v>
      </c>
      <c r="AF9462" s="24"/>
      <c r="AG9462" s="24" t="s">
        <v>21269</v>
      </c>
      <c r="AH9462" s="24" t="s">
        <v>1666</v>
      </c>
      <c r="AI9462" s="24" t="s">
        <v>1667</v>
      </c>
      <c r="AJ9462" s="24" t="s">
        <v>143</v>
      </c>
      <c r="AK9462" s="24" t="s">
        <v>144</v>
      </c>
      <c r="AL9462" s="22">
        <v>9459</v>
      </c>
    </row>
    <row r="9463" spans="7:38" s="10" customFormat="1">
      <c r="G9463" s="18"/>
      <c r="H9463" s="18"/>
      <c r="I9463" s="18"/>
      <c r="J9463" s="18"/>
      <c r="L9463" s="13"/>
      <c r="M9463" s="13" t="s">
        <v>13279</v>
      </c>
      <c r="N9463" s="13" t="s">
        <v>13280</v>
      </c>
      <c r="O9463" s="13" t="s">
        <v>13279</v>
      </c>
      <c r="AC9463" s="22" t="s">
        <v>31155</v>
      </c>
      <c r="AD9463" s="24" t="s">
        <v>13214</v>
      </c>
      <c r="AE9463" s="24" t="s">
        <v>13215</v>
      </c>
      <c r="AF9463" s="24"/>
      <c r="AG9463" s="24" t="s">
        <v>21269</v>
      </c>
      <c r="AH9463" s="24" t="s">
        <v>1666</v>
      </c>
      <c r="AI9463" s="24" t="s">
        <v>1667</v>
      </c>
      <c r="AJ9463" s="24" t="s">
        <v>143</v>
      </c>
      <c r="AK9463" s="24" t="s">
        <v>144</v>
      </c>
      <c r="AL9463" s="22">
        <v>9460</v>
      </c>
    </row>
    <row r="9464" spans="7:38" s="10" customFormat="1">
      <c r="G9464" s="18"/>
      <c r="H9464" s="18"/>
      <c r="I9464" s="18"/>
      <c r="J9464" s="18"/>
      <c r="L9464" s="13"/>
      <c r="M9464" s="13" t="s">
        <v>13281</v>
      </c>
      <c r="N9464" s="13" t="s">
        <v>13282</v>
      </c>
      <c r="O9464" s="13" t="s">
        <v>13281</v>
      </c>
      <c r="AC9464" s="22" t="s">
        <v>31156</v>
      </c>
      <c r="AD9464" s="24" t="s">
        <v>13216</v>
      </c>
      <c r="AE9464" s="24" t="s">
        <v>13217</v>
      </c>
      <c r="AF9464" s="24"/>
      <c r="AG9464" s="24" t="s">
        <v>21269</v>
      </c>
      <c r="AH9464" s="24" t="s">
        <v>1666</v>
      </c>
      <c r="AI9464" s="24" t="s">
        <v>1667</v>
      </c>
      <c r="AJ9464" s="24" t="s">
        <v>143</v>
      </c>
      <c r="AK9464" s="24" t="s">
        <v>144</v>
      </c>
      <c r="AL9464" s="22">
        <v>9461</v>
      </c>
    </row>
    <row r="9465" spans="7:38" s="10" customFormat="1">
      <c r="G9465" s="18"/>
      <c r="H9465" s="18"/>
      <c r="I9465" s="18"/>
      <c r="J9465" s="18"/>
      <c r="L9465" s="13"/>
      <c r="M9465" s="13" t="s">
        <v>13283</v>
      </c>
      <c r="N9465" s="13" t="s">
        <v>13284</v>
      </c>
      <c r="O9465" s="13" t="s">
        <v>13283</v>
      </c>
      <c r="AC9465" s="22" t="s">
        <v>31157</v>
      </c>
      <c r="AD9465" s="24" t="s">
        <v>13218</v>
      </c>
      <c r="AE9465" s="24" t="s">
        <v>13219</v>
      </c>
      <c r="AF9465" s="24"/>
      <c r="AG9465" s="24" t="s">
        <v>21269</v>
      </c>
      <c r="AH9465" s="24" t="s">
        <v>1666</v>
      </c>
      <c r="AI9465" s="24" t="s">
        <v>1667</v>
      </c>
      <c r="AJ9465" s="24" t="s">
        <v>143</v>
      </c>
      <c r="AK9465" s="24" t="s">
        <v>144</v>
      </c>
      <c r="AL9465" s="22">
        <v>9462</v>
      </c>
    </row>
    <row r="9466" spans="7:38" s="10" customFormat="1">
      <c r="G9466" s="18"/>
      <c r="H9466" s="18"/>
      <c r="I9466" s="18"/>
      <c r="J9466" s="18"/>
      <c r="L9466" s="13"/>
      <c r="M9466" s="13" t="s">
        <v>13285</v>
      </c>
      <c r="N9466" s="13" t="s">
        <v>11735</v>
      </c>
      <c r="O9466" s="13" t="s">
        <v>13285</v>
      </c>
      <c r="AC9466" s="22" t="s">
        <v>31158</v>
      </c>
      <c r="AD9466" s="24" t="s">
        <v>13220</v>
      </c>
      <c r="AE9466" s="24" t="s">
        <v>13221</v>
      </c>
      <c r="AF9466" s="24"/>
      <c r="AG9466" s="24" t="s">
        <v>21269</v>
      </c>
      <c r="AH9466" s="24" t="s">
        <v>1666</v>
      </c>
      <c r="AI9466" s="24" t="s">
        <v>1667</v>
      </c>
      <c r="AJ9466" s="24" t="s">
        <v>143</v>
      </c>
      <c r="AK9466" s="24" t="s">
        <v>144</v>
      </c>
      <c r="AL9466" s="22">
        <v>9463</v>
      </c>
    </row>
    <row r="9467" spans="7:38" s="10" customFormat="1">
      <c r="G9467" s="18"/>
      <c r="H9467" s="18"/>
      <c r="I9467" s="18"/>
      <c r="J9467" s="18"/>
      <c r="L9467" s="13"/>
      <c r="M9467" s="13" t="s">
        <v>13286</v>
      </c>
      <c r="N9467" s="13" t="s">
        <v>13287</v>
      </c>
      <c r="O9467" s="13" t="s">
        <v>13286</v>
      </c>
      <c r="AC9467" s="22" t="s">
        <v>31159</v>
      </c>
      <c r="AD9467" s="24" t="s">
        <v>13222</v>
      </c>
      <c r="AE9467" s="24" t="s">
        <v>13223</v>
      </c>
      <c r="AF9467" s="24"/>
      <c r="AG9467" s="24" t="s">
        <v>21269</v>
      </c>
      <c r="AH9467" s="24" t="s">
        <v>1666</v>
      </c>
      <c r="AI9467" s="24" t="s">
        <v>1667</v>
      </c>
      <c r="AJ9467" s="24" t="s">
        <v>143</v>
      </c>
      <c r="AK9467" s="24" t="s">
        <v>144</v>
      </c>
      <c r="AL9467" s="22">
        <v>9464</v>
      </c>
    </row>
    <row r="9468" spans="7:38" s="10" customFormat="1">
      <c r="G9468" s="18"/>
      <c r="H9468" s="18"/>
      <c r="I9468" s="18"/>
      <c r="J9468" s="18"/>
      <c r="L9468" s="13"/>
      <c r="M9468" s="13" t="s">
        <v>13288</v>
      </c>
      <c r="N9468" s="13" t="s">
        <v>13289</v>
      </c>
      <c r="O9468" s="13" t="s">
        <v>13288</v>
      </c>
      <c r="AC9468" s="22" t="s">
        <v>31160</v>
      </c>
      <c r="AD9468" s="24" t="s">
        <v>13224</v>
      </c>
      <c r="AE9468" s="24" t="s">
        <v>13225</v>
      </c>
      <c r="AF9468" s="24"/>
      <c r="AG9468" s="24" t="s">
        <v>21269</v>
      </c>
      <c r="AH9468" s="24" t="s">
        <v>1666</v>
      </c>
      <c r="AI9468" s="24" t="s">
        <v>1667</v>
      </c>
      <c r="AJ9468" s="24" t="s">
        <v>143</v>
      </c>
      <c r="AK9468" s="24" t="s">
        <v>144</v>
      </c>
      <c r="AL9468" s="22">
        <v>9465</v>
      </c>
    </row>
    <row r="9469" spans="7:38" s="10" customFormat="1">
      <c r="G9469" s="18"/>
      <c r="H9469" s="18"/>
      <c r="I9469" s="18"/>
      <c r="J9469" s="18"/>
      <c r="L9469" s="13"/>
      <c r="M9469" s="13" t="s">
        <v>13290</v>
      </c>
      <c r="N9469" s="13" t="s">
        <v>13291</v>
      </c>
      <c r="O9469" s="13" t="s">
        <v>13290</v>
      </c>
      <c r="AC9469" s="22" t="s">
        <v>31161</v>
      </c>
      <c r="AD9469" s="24" t="s">
        <v>13226</v>
      </c>
      <c r="AE9469" s="24" t="s">
        <v>13227</v>
      </c>
      <c r="AF9469" s="24"/>
      <c r="AG9469" s="24" t="s">
        <v>21269</v>
      </c>
      <c r="AH9469" s="24" t="s">
        <v>1668</v>
      </c>
      <c r="AI9469" s="24" t="s">
        <v>1669</v>
      </c>
      <c r="AJ9469" s="24" t="s">
        <v>143</v>
      </c>
      <c r="AK9469" s="24" t="s">
        <v>144</v>
      </c>
      <c r="AL9469" s="22">
        <v>9466</v>
      </c>
    </row>
    <row r="9470" spans="7:38" s="10" customFormat="1">
      <c r="G9470" s="18"/>
      <c r="H9470" s="18"/>
      <c r="I9470" s="18"/>
      <c r="J9470" s="18"/>
      <c r="L9470" s="13"/>
      <c r="M9470" s="13" t="s">
        <v>13292</v>
      </c>
      <c r="N9470" s="13" t="s">
        <v>13293</v>
      </c>
      <c r="O9470" s="13" t="s">
        <v>13292</v>
      </c>
      <c r="AC9470" s="22" t="s">
        <v>31162</v>
      </c>
      <c r="AD9470" s="24" t="s">
        <v>13228</v>
      </c>
      <c r="AE9470" s="24" t="s">
        <v>13229</v>
      </c>
      <c r="AF9470" s="24"/>
      <c r="AG9470" s="24" t="s">
        <v>21269</v>
      </c>
      <c r="AH9470" s="24" t="s">
        <v>1668</v>
      </c>
      <c r="AI9470" s="24" t="s">
        <v>1669</v>
      </c>
      <c r="AJ9470" s="24" t="s">
        <v>143</v>
      </c>
      <c r="AK9470" s="24" t="s">
        <v>144</v>
      </c>
      <c r="AL9470" s="22">
        <v>9467</v>
      </c>
    </row>
    <row r="9471" spans="7:38" s="10" customFormat="1">
      <c r="G9471" s="18"/>
      <c r="H9471" s="18"/>
      <c r="I9471" s="18"/>
      <c r="J9471" s="18"/>
      <c r="L9471" s="13"/>
      <c r="M9471" s="13" t="s">
        <v>13294</v>
      </c>
      <c r="N9471" s="13" t="s">
        <v>13295</v>
      </c>
      <c r="O9471" s="13" t="s">
        <v>13294</v>
      </c>
      <c r="AC9471" s="22" t="s">
        <v>31163</v>
      </c>
      <c r="AD9471" s="24" t="s">
        <v>13230</v>
      </c>
      <c r="AE9471" s="24" t="s">
        <v>13231</v>
      </c>
      <c r="AF9471" s="24"/>
      <c r="AG9471" s="24" t="s">
        <v>21269</v>
      </c>
      <c r="AH9471" s="24" t="s">
        <v>1668</v>
      </c>
      <c r="AI9471" s="24" t="s">
        <v>1669</v>
      </c>
      <c r="AJ9471" s="24" t="s">
        <v>143</v>
      </c>
      <c r="AK9471" s="24" t="s">
        <v>144</v>
      </c>
      <c r="AL9471" s="22">
        <v>9468</v>
      </c>
    </row>
    <row r="9472" spans="7:38" s="10" customFormat="1">
      <c r="G9472" s="18"/>
      <c r="H9472" s="18"/>
      <c r="I9472" s="18"/>
      <c r="J9472" s="18"/>
      <c r="L9472" s="13"/>
      <c r="M9472" s="13" t="s">
        <v>13296</v>
      </c>
      <c r="N9472" s="13" t="s">
        <v>4823</v>
      </c>
      <c r="O9472" s="13" t="s">
        <v>13296</v>
      </c>
      <c r="AC9472" s="22" t="s">
        <v>31164</v>
      </c>
      <c r="AD9472" s="24" t="s">
        <v>13232</v>
      </c>
      <c r="AE9472" s="24" t="s">
        <v>13233</v>
      </c>
      <c r="AF9472" s="24"/>
      <c r="AG9472" s="24" t="s">
        <v>21269</v>
      </c>
      <c r="AH9472" s="24" t="s">
        <v>1668</v>
      </c>
      <c r="AI9472" s="24" t="s">
        <v>1669</v>
      </c>
      <c r="AJ9472" s="24" t="s">
        <v>143</v>
      </c>
      <c r="AK9472" s="24" t="s">
        <v>144</v>
      </c>
      <c r="AL9472" s="22">
        <v>9469</v>
      </c>
    </row>
    <row r="9473" spans="7:38" s="10" customFormat="1">
      <c r="G9473" s="18"/>
      <c r="H9473" s="18"/>
      <c r="I9473" s="18"/>
      <c r="J9473" s="18"/>
      <c r="L9473" s="13"/>
      <c r="M9473" s="13" t="s">
        <v>13297</v>
      </c>
      <c r="N9473" s="13" t="s">
        <v>13298</v>
      </c>
      <c r="O9473" s="13" t="s">
        <v>13297</v>
      </c>
      <c r="AC9473" s="22" t="s">
        <v>31165</v>
      </c>
      <c r="AD9473" s="24" t="s">
        <v>13234</v>
      </c>
      <c r="AE9473" s="24" t="s">
        <v>13235</v>
      </c>
      <c r="AF9473" s="24"/>
      <c r="AG9473" s="24" t="s">
        <v>21269</v>
      </c>
      <c r="AH9473" s="24" t="s">
        <v>1668</v>
      </c>
      <c r="AI9473" s="24" t="s">
        <v>1669</v>
      </c>
      <c r="AJ9473" s="24" t="s">
        <v>143</v>
      </c>
      <c r="AK9473" s="24" t="s">
        <v>144</v>
      </c>
      <c r="AL9473" s="22">
        <v>9470</v>
      </c>
    </row>
    <row r="9474" spans="7:38" s="10" customFormat="1">
      <c r="G9474" s="18"/>
      <c r="H9474" s="18"/>
      <c r="I9474" s="18"/>
      <c r="J9474" s="18"/>
      <c r="L9474" s="13"/>
      <c r="M9474" s="13" t="s">
        <v>13299</v>
      </c>
      <c r="N9474" s="13" t="s">
        <v>13300</v>
      </c>
      <c r="O9474" s="13" t="s">
        <v>13299</v>
      </c>
      <c r="AC9474" s="22" t="s">
        <v>31166</v>
      </c>
      <c r="AD9474" s="24" t="s">
        <v>13236</v>
      </c>
      <c r="AE9474" s="24" t="s">
        <v>13237</v>
      </c>
      <c r="AF9474" s="24"/>
      <c r="AG9474" s="24" t="s">
        <v>21269</v>
      </c>
      <c r="AH9474" s="24" t="s">
        <v>1668</v>
      </c>
      <c r="AI9474" s="24" t="s">
        <v>1669</v>
      </c>
      <c r="AJ9474" s="24" t="s">
        <v>143</v>
      </c>
      <c r="AK9474" s="24" t="s">
        <v>144</v>
      </c>
      <c r="AL9474" s="22">
        <v>9471</v>
      </c>
    </row>
    <row r="9475" spans="7:38" s="10" customFormat="1">
      <c r="G9475" s="18"/>
      <c r="H9475" s="18"/>
      <c r="I9475" s="18"/>
      <c r="J9475" s="18"/>
      <c r="L9475" s="13"/>
      <c r="M9475" s="13" t="s">
        <v>13301</v>
      </c>
      <c r="N9475" s="13" t="s">
        <v>13302</v>
      </c>
      <c r="O9475" s="13" t="s">
        <v>13301</v>
      </c>
      <c r="AC9475" s="22" t="s">
        <v>31167</v>
      </c>
      <c r="AD9475" s="24" t="s">
        <v>13238</v>
      </c>
      <c r="AE9475" s="24" t="s">
        <v>12618</v>
      </c>
      <c r="AF9475" s="24"/>
      <c r="AG9475" s="24" t="s">
        <v>21269</v>
      </c>
      <c r="AH9475" s="24" t="s">
        <v>1668</v>
      </c>
      <c r="AI9475" s="24" t="s">
        <v>1669</v>
      </c>
      <c r="AJ9475" s="24" t="s">
        <v>143</v>
      </c>
      <c r="AK9475" s="24" t="s">
        <v>144</v>
      </c>
      <c r="AL9475" s="22">
        <v>9472</v>
      </c>
    </row>
    <row r="9476" spans="7:38" s="10" customFormat="1">
      <c r="G9476" s="18"/>
      <c r="H9476" s="18"/>
      <c r="I9476" s="18"/>
      <c r="J9476" s="18"/>
      <c r="L9476" s="13"/>
      <c r="M9476" s="13" t="s">
        <v>13303</v>
      </c>
      <c r="N9476" s="13" t="s">
        <v>13304</v>
      </c>
      <c r="O9476" s="13" t="s">
        <v>13303</v>
      </c>
      <c r="AC9476" s="22" t="s">
        <v>31168</v>
      </c>
      <c r="AD9476" s="24" t="s">
        <v>13239</v>
      </c>
      <c r="AE9476" s="24" t="s">
        <v>13240</v>
      </c>
      <c r="AF9476" s="24"/>
      <c r="AG9476" s="24" t="s">
        <v>21269</v>
      </c>
      <c r="AH9476" s="24" t="s">
        <v>1668</v>
      </c>
      <c r="AI9476" s="24" t="s">
        <v>1669</v>
      </c>
      <c r="AJ9476" s="24" t="s">
        <v>143</v>
      </c>
      <c r="AK9476" s="24" t="s">
        <v>144</v>
      </c>
      <c r="AL9476" s="22">
        <v>9473</v>
      </c>
    </row>
    <row r="9477" spans="7:38" s="10" customFormat="1">
      <c r="G9477" s="18"/>
      <c r="H9477" s="18"/>
      <c r="I9477" s="18"/>
      <c r="J9477" s="18"/>
      <c r="L9477" s="13"/>
      <c r="M9477" s="13" t="s">
        <v>13617</v>
      </c>
      <c r="N9477" s="13" t="s">
        <v>13618</v>
      </c>
      <c r="O9477" s="13" t="s">
        <v>13617</v>
      </c>
      <c r="AC9477" s="22" t="s">
        <v>31169</v>
      </c>
      <c r="AD9477" s="24" t="s">
        <v>13241</v>
      </c>
      <c r="AE9477" s="24" t="s">
        <v>2714</v>
      </c>
      <c r="AF9477" s="24"/>
      <c r="AG9477" s="24" t="s">
        <v>21269</v>
      </c>
      <c r="AH9477" s="24" t="s">
        <v>1668</v>
      </c>
      <c r="AI9477" s="24" t="s">
        <v>1669</v>
      </c>
      <c r="AJ9477" s="24" t="s">
        <v>143</v>
      </c>
      <c r="AK9477" s="24" t="s">
        <v>144</v>
      </c>
      <c r="AL9477" s="22">
        <v>9474</v>
      </c>
    </row>
    <row r="9478" spans="7:38" s="10" customFormat="1">
      <c r="G9478" s="18"/>
      <c r="H9478" s="18"/>
      <c r="I9478" s="18"/>
      <c r="J9478" s="18"/>
      <c r="L9478" s="13"/>
      <c r="M9478" s="13" t="s">
        <v>13619</v>
      </c>
      <c r="N9478" s="13" t="s">
        <v>13620</v>
      </c>
      <c r="O9478" s="13" t="s">
        <v>13619</v>
      </c>
      <c r="AC9478" s="22" t="s">
        <v>31170</v>
      </c>
      <c r="AD9478" s="24" t="s">
        <v>13242</v>
      </c>
      <c r="AE9478" s="24" t="s">
        <v>13243</v>
      </c>
      <c r="AF9478" s="24"/>
      <c r="AG9478" s="24" t="s">
        <v>21269</v>
      </c>
      <c r="AH9478" s="24" t="s">
        <v>1668</v>
      </c>
      <c r="AI9478" s="24" t="s">
        <v>1669</v>
      </c>
      <c r="AJ9478" s="24" t="s">
        <v>143</v>
      </c>
      <c r="AK9478" s="24" t="s">
        <v>144</v>
      </c>
      <c r="AL9478" s="22">
        <v>9475</v>
      </c>
    </row>
    <row r="9479" spans="7:38" s="10" customFormat="1">
      <c r="G9479" s="18"/>
      <c r="H9479" s="18"/>
      <c r="I9479" s="18"/>
      <c r="J9479" s="18"/>
      <c r="L9479" s="13"/>
      <c r="M9479" s="13" t="s">
        <v>13621</v>
      </c>
      <c r="N9479" s="13" t="s">
        <v>13622</v>
      </c>
      <c r="O9479" s="13" t="s">
        <v>13621</v>
      </c>
      <c r="AC9479" s="22" t="s">
        <v>31171</v>
      </c>
      <c r="AD9479" s="24" t="s">
        <v>13244</v>
      </c>
      <c r="AE9479" s="24" t="s">
        <v>13245</v>
      </c>
      <c r="AF9479" s="24"/>
      <c r="AG9479" s="24" t="s">
        <v>21521</v>
      </c>
      <c r="AH9479" s="24" t="s">
        <v>1670</v>
      </c>
      <c r="AI9479" s="24" t="s">
        <v>1671</v>
      </c>
      <c r="AJ9479" s="24" t="s">
        <v>143</v>
      </c>
      <c r="AK9479" s="24" t="s">
        <v>144</v>
      </c>
      <c r="AL9479" s="22">
        <v>9476</v>
      </c>
    </row>
    <row r="9480" spans="7:38" s="10" customFormat="1">
      <c r="G9480" s="18"/>
      <c r="H9480" s="18"/>
      <c r="I9480" s="18"/>
      <c r="J9480" s="18"/>
      <c r="L9480" s="13"/>
      <c r="M9480" s="13" t="s">
        <v>13623</v>
      </c>
      <c r="N9480" s="13" t="s">
        <v>13624</v>
      </c>
      <c r="O9480" s="13" t="s">
        <v>13623</v>
      </c>
      <c r="AC9480" s="22" t="s">
        <v>31172</v>
      </c>
      <c r="AD9480" s="24" t="s">
        <v>13246</v>
      </c>
      <c r="AE9480" s="24" t="s">
        <v>13247</v>
      </c>
      <c r="AF9480" s="24"/>
      <c r="AG9480" s="24" t="s">
        <v>21523</v>
      </c>
      <c r="AH9480" s="24" t="s">
        <v>1670</v>
      </c>
      <c r="AI9480" s="24" t="s">
        <v>1671</v>
      </c>
      <c r="AJ9480" s="24" t="s">
        <v>143</v>
      </c>
      <c r="AK9480" s="24" t="s">
        <v>144</v>
      </c>
      <c r="AL9480" s="22">
        <v>9477</v>
      </c>
    </row>
    <row r="9481" spans="7:38" s="10" customFormat="1">
      <c r="G9481" s="18"/>
      <c r="H9481" s="18"/>
      <c r="I9481" s="18"/>
      <c r="J9481" s="18"/>
      <c r="L9481" s="13"/>
      <c r="M9481" s="13" t="s">
        <v>13625</v>
      </c>
      <c r="N9481" s="13" t="s">
        <v>13626</v>
      </c>
      <c r="O9481" s="13" t="s">
        <v>13625</v>
      </c>
      <c r="AC9481" s="22" t="s">
        <v>31173</v>
      </c>
      <c r="AD9481" s="24" t="s">
        <v>13248</v>
      </c>
      <c r="AE9481" s="24" t="s">
        <v>1328</v>
      </c>
      <c r="AF9481" s="24"/>
      <c r="AG9481" s="24" t="s">
        <v>21523</v>
      </c>
      <c r="AH9481" s="24" t="s">
        <v>1670</v>
      </c>
      <c r="AI9481" s="24" t="s">
        <v>1671</v>
      </c>
      <c r="AJ9481" s="24" t="s">
        <v>143</v>
      </c>
      <c r="AK9481" s="24" t="s">
        <v>144</v>
      </c>
      <c r="AL9481" s="22">
        <v>9478</v>
      </c>
    </row>
    <row r="9482" spans="7:38" s="10" customFormat="1">
      <c r="G9482" s="18"/>
      <c r="H9482" s="18"/>
      <c r="I9482" s="18"/>
      <c r="J9482" s="18"/>
      <c r="L9482" s="13"/>
      <c r="M9482" s="13" t="s">
        <v>13627</v>
      </c>
      <c r="N9482" s="13" t="s">
        <v>13628</v>
      </c>
      <c r="O9482" s="13" t="s">
        <v>13627</v>
      </c>
      <c r="AC9482" s="22" t="s">
        <v>31174</v>
      </c>
      <c r="AD9482" s="24" t="s">
        <v>13249</v>
      </c>
      <c r="AE9482" s="24" t="s">
        <v>13250</v>
      </c>
      <c r="AF9482" s="24"/>
      <c r="AG9482" s="24" t="s">
        <v>21523</v>
      </c>
      <c r="AH9482" s="24" t="s">
        <v>1670</v>
      </c>
      <c r="AI9482" s="24" t="s">
        <v>1671</v>
      </c>
      <c r="AJ9482" s="24" t="s">
        <v>143</v>
      </c>
      <c r="AK9482" s="24" t="s">
        <v>144</v>
      </c>
      <c r="AL9482" s="22">
        <v>9479</v>
      </c>
    </row>
    <row r="9483" spans="7:38" s="10" customFormat="1">
      <c r="G9483" s="18"/>
      <c r="H9483" s="18"/>
      <c r="I9483" s="18"/>
      <c r="J9483" s="18"/>
      <c r="L9483" s="13"/>
      <c r="M9483" s="13" t="s">
        <v>13629</v>
      </c>
      <c r="N9483" s="13" t="s">
        <v>13630</v>
      </c>
      <c r="O9483" s="13" t="s">
        <v>13629</v>
      </c>
      <c r="AC9483" s="22" t="s">
        <v>31175</v>
      </c>
      <c r="AD9483" s="24" t="s">
        <v>13251</v>
      </c>
      <c r="AE9483" s="24" t="s">
        <v>13252</v>
      </c>
      <c r="AF9483" s="24"/>
      <c r="AG9483" s="24" t="s">
        <v>21523</v>
      </c>
      <c r="AH9483" s="24" t="s">
        <v>1670</v>
      </c>
      <c r="AI9483" s="24" t="s">
        <v>1671</v>
      </c>
      <c r="AJ9483" s="24" t="s">
        <v>143</v>
      </c>
      <c r="AK9483" s="24" t="s">
        <v>144</v>
      </c>
      <c r="AL9483" s="22">
        <v>9480</v>
      </c>
    </row>
    <row r="9484" spans="7:38" s="10" customFormat="1">
      <c r="G9484" s="18"/>
      <c r="H9484" s="18"/>
      <c r="I9484" s="18"/>
      <c r="J9484" s="18"/>
      <c r="L9484" s="13"/>
      <c r="M9484" s="13" t="s">
        <v>13631</v>
      </c>
      <c r="N9484" s="13" t="s">
        <v>13632</v>
      </c>
      <c r="O9484" s="13" t="s">
        <v>13631</v>
      </c>
      <c r="AC9484" s="22" t="s">
        <v>31176</v>
      </c>
      <c r="AD9484" s="24" t="s">
        <v>13253</v>
      </c>
      <c r="AE9484" s="24" t="s">
        <v>13254</v>
      </c>
      <c r="AF9484" s="24"/>
      <c r="AG9484" s="24" t="s">
        <v>21523</v>
      </c>
      <c r="AH9484" s="24" t="s">
        <v>1670</v>
      </c>
      <c r="AI9484" s="24" t="s">
        <v>1671</v>
      </c>
      <c r="AJ9484" s="24" t="s">
        <v>143</v>
      </c>
      <c r="AK9484" s="24" t="s">
        <v>144</v>
      </c>
      <c r="AL9484" s="22">
        <v>9481</v>
      </c>
    </row>
    <row r="9485" spans="7:38" s="10" customFormat="1">
      <c r="G9485" s="18"/>
      <c r="H9485" s="18"/>
      <c r="I9485" s="18"/>
      <c r="J9485" s="18"/>
      <c r="L9485" s="13"/>
      <c r="M9485" s="13" t="s">
        <v>13633</v>
      </c>
      <c r="N9485" s="13" t="s">
        <v>13634</v>
      </c>
      <c r="O9485" s="13" t="s">
        <v>13633</v>
      </c>
      <c r="AC9485" s="22" t="s">
        <v>31177</v>
      </c>
      <c r="AD9485" s="24" t="s">
        <v>13255</v>
      </c>
      <c r="AE9485" s="24" t="s">
        <v>13256</v>
      </c>
      <c r="AF9485" s="24"/>
      <c r="AG9485" s="24" t="s">
        <v>21523</v>
      </c>
      <c r="AH9485" s="24" t="s">
        <v>1670</v>
      </c>
      <c r="AI9485" s="24" t="s">
        <v>1671</v>
      </c>
      <c r="AJ9485" s="24" t="s">
        <v>143</v>
      </c>
      <c r="AK9485" s="24" t="s">
        <v>144</v>
      </c>
      <c r="AL9485" s="22">
        <v>9482</v>
      </c>
    </row>
    <row r="9486" spans="7:38" s="10" customFormat="1">
      <c r="G9486" s="18"/>
      <c r="H9486" s="18"/>
      <c r="I9486" s="18"/>
      <c r="J9486" s="18"/>
      <c r="L9486" s="13"/>
      <c r="M9486" s="13" t="s">
        <v>13635</v>
      </c>
      <c r="N9486" s="13" t="s">
        <v>704</v>
      </c>
      <c r="O9486" s="13" t="s">
        <v>13635</v>
      </c>
      <c r="AC9486" s="22" t="s">
        <v>31178</v>
      </c>
      <c r="AD9486" s="24" t="s">
        <v>13257</v>
      </c>
      <c r="AE9486" s="24" t="s">
        <v>13258</v>
      </c>
      <c r="AF9486" s="24"/>
      <c r="AG9486" s="24" t="s">
        <v>21523</v>
      </c>
      <c r="AH9486" s="24" t="s">
        <v>1670</v>
      </c>
      <c r="AI9486" s="24" t="s">
        <v>1671</v>
      </c>
      <c r="AJ9486" s="24" t="s">
        <v>143</v>
      </c>
      <c r="AK9486" s="24" t="s">
        <v>144</v>
      </c>
      <c r="AL9486" s="22">
        <v>9483</v>
      </c>
    </row>
    <row r="9487" spans="7:38" s="10" customFormat="1">
      <c r="G9487" s="18"/>
      <c r="H9487" s="18"/>
      <c r="I9487" s="18"/>
      <c r="J9487" s="18"/>
      <c r="L9487" s="13"/>
      <c r="M9487" s="13" t="s">
        <v>13636</v>
      </c>
      <c r="N9487" s="13" t="s">
        <v>13637</v>
      </c>
      <c r="O9487" s="13" t="s">
        <v>13636</v>
      </c>
      <c r="AC9487" s="22" t="s">
        <v>31179</v>
      </c>
      <c r="AD9487" s="24" t="s">
        <v>13259</v>
      </c>
      <c r="AE9487" s="24" t="s">
        <v>13260</v>
      </c>
      <c r="AF9487" s="24"/>
      <c r="AG9487" s="24" t="s">
        <v>21523</v>
      </c>
      <c r="AH9487" s="24" t="s">
        <v>1670</v>
      </c>
      <c r="AI9487" s="24" t="s">
        <v>1671</v>
      </c>
      <c r="AJ9487" s="24" t="s">
        <v>143</v>
      </c>
      <c r="AK9487" s="24" t="s">
        <v>144</v>
      </c>
      <c r="AL9487" s="22">
        <v>9484</v>
      </c>
    </row>
    <row r="9488" spans="7:38" s="10" customFormat="1">
      <c r="G9488" s="18"/>
      <c r="H9488" s="18"/>
      <c r="I9488" s="18"/>
      <c r="J9488" s="18"/>
      <c r="L9488" s="13"/>
      <c r="M9488" s="13" t="s">
        <v>13638</v>
      </c>
      <c r="N9488" s="13" t="s">
        <v>7934</v>
      </c>
      <c r="O9488" s="13" t="s">
        <v>13638</v>
      </c>
      <c r="AC9488" s="22" t="s">
        <v>31180</v>
      </c>
      <c r="AD9488" s="24" t="s">
        <v>13261</v>
      </c>
      <c r="AE9488" s="24" t="s">
        <v>10752</v>
      </c>
      <c r="AF9488" s="24"/>
      <c r="AG9488" s="24" t="s">
        <v>21523</v>
      </c>
      <c r="AH9488" s="24" t="s">
        <v>1670</v>
      </c>
      <c r="AI9488" s="24" t="s">
        <v>1671</v>
      </c>
      <c r="AJ9488" s="24" t="s">
        <v>143</v>
      </c>
      <c r="AK9488" s="24" t="s">
        <v>144</v>
      </c>
      <c r="AL9488" s="22">
        <v>9485</v>
      </c>
    </row>
    <row r="9489" spans="7:38" s="10" customFormat="1">
      <c r="G9489" s="18"/>
      <c r="H9489" s="18"/>
      <c r="I9489" s="18"/>
      <c r="J9489" s="18"/>
      <c r="L9489" s="13"/>
      <c r="M9489" s="13" t="s">
        <v>13639</v>
      </c>
      <c r="N9489" s="13" t="s">
        <v>13640</v>
      </c>
      <c r="O9489" s="13" t="s">
        <v>13639</v>
      </c>
      <c r="AC9489" s="22" t="s">
        <v>31181</v>
      </c>
      <c r="AD9489" s="24" t="s">
        <v>13262</v>
      </c>
      <c r="AE9489" s="24" t="s">
        <v>13263</v>
      </c>
      <c r="AF9489" s="24"/>
      <c r="AG9489" s="24" t="s">
        <v>21523</v>
      </c>
      <c r="AH9489" s="24" t="s">
        <v>1670</v>
      </c>
      <c r="AI9489" s="24" t="s">
        <v>1671</v>
      </c>
      <c r="AJ9489" s="24" t="s">
        <v>143</v>
      </c>
      <c r="AK9489" s="24" t="s">
        <v>144</v>
      </c>
      <c r="AL9489" s="22">
        <v>9486</v>
      </c>
    </row>
    <row r="9490" spans="7:38" s="10" customFormat="1">
      <c r="G9490" s="18"/>
      <c r="H9490" s="18"/>
      <c r="I9490" s="18"/>
      <c r="J9490" s="18"/>
      <c r="L9490" s="13"/>
      <c r="M9490" s="13" t="s">
        <v>13641</v>
      </c>
      <c r="N9490" s="13" t="s">
        <v>13642</v>
      </c>
      <c r="O9490" s="13" t="s">
        <v>13641</v>
      </c>
      <c r="AC9490" s="22" t="s">
        <v>31182</v>
      </c>
      <c r="AD9490" s="24" t="s">
        <v>13264</v>
      </c>
      <c r="AE9490" s="24" t="s">
        <v>13265</v>
      </c>
      <c r="AF9490" s="24"/>
      <c r="AG9490" s="24" t="s">
        <v>21523</v>
      </c>
      <c r="AH9490" s="24" t="s">
        <v>1670</v>
      </c>
      <c r="AI9490" s="24" t="s">
        <v>1671</v>
      </c>
      <c r="AJ9490" s="24" t="s">
        <v>143</v>
      </c>
      <c r="AK9490" s="24" t="s">
        <v>144</v>
      </c>
      <c r="AL9490" s="22">
        <v>9487</v>
      </c>
    </row>
    <row r="9491" spans="7:38" s="10" customFormat="1">
      <c r="G9491" s="18"/>
      <c r="H9491" s="18"/>
      <c r="I9491" s="18"/>
      <c r="J9491" s="18"/>
      <c r="L9491" s="13"/>
      <c r="M9491" s="13" t="s">
        <v>13643</v>
      </c>
      <c r="N9491" s="13" t="s">
        <v>13644</v>
      </c>
      <c r="O9491" s="13" t="s">
        <v>13643</v>
      </c>
      <c r="AC9491" s="22" t="s">
        <v>31183</v>
      </c>
      <c r="AD9491" s="24" t="s">
        <v>13266</v>
      </c>
      <c r="AE9491" s="24" t="s">
        <v>13267</v>
      </c>
      <c r="AF9491" s="24"/>
      <c r="AG9491" s="24" t="s">
        <v>21523</v>
      </c>
      <c r="AH9491" s="24" t="s">
        <v>1670</v>
      </c>
      <c r="AI9491" s="24" t="s">
        <v>1671</v>
      </c>
      <c r="AJ9491" s="24" t="s">
        <v>143</v>
      </c>
      <c r="AK9491" s="24" t="s">
        <v>144</v>
      </c>
      <c r="AL9491" s="22">
        <v>9488</v>
      </c>
    </row>
    <row r="9492" spans="7:38" s="10" customFormat="1">
      <c r="G9492" s="18"/>
      <c r="H9492" s="18"/>
      <c r="I9492" s="18"/>
      <c r="J9492" s="18"/>
      <c r="L9492" s="13"/>
      <c r="M9492" s="13" t="s">
        <v>13645</v>
      </c>
      <c r="N9492" s="13" t="s">
        <v>13646</v>
      </c>
      <c r="O9492" s="13" t="s">
        <v>13645</v>
      </c>
      <c r="AC9492" s="22" t="s">
        <v>31184</v>
      </c>
      <c r="AD9492" s="24" t="s">
        <v>13268</v>
      </c>
      <c r="AE9492" s="24" t="s">
        <v>13269</v>
      </c>
      <c r="AF9492" s="24"/>
      <c r="AG9492" s="24" t="s">
        <v>21523</v>
      </c>
      <c r="AH9492" s="24" t="s">
        <v>1670</v>
      </c>
      <c r="AI9492" s="24" t="s">
        <v>1671</v>
      </c>
      <c r="AJ9492" s="24" t="s">
        <v>143</v>
      </c>
      <c r="AK9492" s="24" t="s">
        <v>144</v>
      </c>
      <c r="AL9492" s="22">
        <v>9489</v>
      </c>
    </row>
    <row r="9493" spans="7:38" s="10" customFormat="1">
      <c r="G9493" s="18"/>
      <c r="H9493" s="18"/>
      <c r="I9493" s="18"/>
      <c r="J9493" s="18"/>
      <c r="L9493" s="13"/>
      <c r="M9493" s="13" t="s">
        <v>13647</v>
      </c>
      <c r="N9493" s="13" t="s">
        <v>13648</v>
      </c>
      <c r="O9493" s="13" t="s">
        <v>13647</v>
      </c>
      <c r="AC9493" s="22" t="s">
        <v>31185</v>
      </c>
      <c r="AD9493" s="24" t="s">
        <v>13270</v>
      </c>
      <c r="AE9493" s="24" t="s">
        <v>13271</v>
      </c>
      <c r="AF9493" s="24"/>
      <c r="AG9493" s="24" t="s">
        <v>21523</v>
      </c>
      <c r="AH9493" s="24" t="s">
        <v>1670</v>
      </c>
      <c r="AI9493" s="24" t="s">
        <v>1671</v>
      </c>
      <c r="AJ9493" s="24" t="s">
        <v>143</v>
      </c>
      <c r="AK9493" s="24" t="s">
        <v>144</v>
      </c>
      <c r="AL9493" s="22">
        <v>9490</v>
      </c>
    </row>
    <row r="9494" spans="7:38" s="10" customFormat="1">
      <c r="G9494" s="18"/>
      <c r="H9494" s="18"/>
      <c r="I9494" s="18"/>
      <c r="J9494" s="18"/>
      <c r="L9494" s="13"/>
      <c r="M9494" s="13" t="s">
        <v>13649</v>
      </c>
      <c r="N9494" s="13" t="s">
        <v>13650</v>
      </c>
      <c r="O9494" s="13" t="s">
        <v>13649</v>
      </c>
      <c r="AC9494" s="22" t="s">
        <v>31186</v>
      </c>
      <c r="AD9494" s="24" t="s">
        <v>13272</v>
      </c>
      <c r="AE9494" s="24" t="s">
        <v>13273</v>
      </c>
      <c r="AF9494" s="24"/>
      <c r="AG9494" s="24" t="s">
        <v>21523</v>
      </c>
      <c r="AH9494" s="24" t="s">
        <v>1670</v>
      </c>
      <c r="AI9494" s="24" t="s">
        <v>1671</v>
      </c>
      <c r="AJ9494" s="24" t="s">
        <v>143</v>
      </c>
      <c r="AK9494" s="24" t="s">
        <v>144</v>
      </c>
      <c r="AL9494" s="22">
        <v>9491</v>
      </c>
    </row>
    <row r="9495" spans="7:38" s="10" customFormat="1">
      <c r="G9495" s="18"/>
      <c r="H9495" s="18"/>
      <c r="I9495" s="18"/>
      <c r="J9495" s="18"/>
      <c r="L9495" s="13"/>
      <c r="M9495" s="13" t="s">
        <v>13651</v>
      </c>
      <c r="N9495" s="13" t="s">
        <v>13612</v>
      </c>
      <c r="O9495" s="13" t="s">
        <v>13651</v>
      </c>
      <c r="AC9495" s="22" t="s">
        <v>31187</v>
      </c>
      <c r="AD9495" s="24" t="s">
        <v>13274</v>
      </c>
      <c r="AE9495" s="24" t="s">
        <v>1273</v>
      </c>
      <c r="AF9495" s="24"/>
      <c r="AG9495" s="24" t="s">
        <v>21523</v>
      </c>
      <c r="AH9495" s="24" t="s">
        <v>1670</v>
      </c>
      <c r="AI9495" s="24" t="s">
        <v>1671</v>
      </c>
      <c r="AJ9495" s="24" t="s">
        <v>143</v>
      </c>
      <c r="AK9495" s="24" t="s">
        <v>144</v>
      </c>
      <c r="AL9495" s="22">
        <v>9492</v>
      </c>
    </row>
    <row r="9496" spans="7:38" s="10" customFormat="1">
      <c r="G9496" s="18"/>
      <c r="H9496" s="18"/>
      <c r="I9496" s="18"/>
      <c r="J9496" s="18"/>
      <c r="L9496" s="13"/>
      <c r="M9496" s="13" t="s">
        <v>13652</v>
      </c>
      <c r="N9496" s="13" t="s">
        <v>13653</v>
      </c>
      <c r="O9496" s="13" t="s">
        <v>13652</v>
      </c>
      <c r="AC9496" s="22" t="s">
        <v>31188</v>
      </c>
      <c r="AD9496" s="24" t="s">
        <v>13275</v>
      </c>
      <c r="AE9496" s="24" t="s">
        <v>13276</v>
      </c>
      <c r="AF9496" s="24"/>
      <c r="AG9496" s="24" t="s">
        <v>21523</v>
      </c>
      <c r="AH9496" s="24" t="s">
        <v>1670</v>
      </c>
      <c r="AI9496" s="24" t="s">
        <v>1671</v>
      </c>
      <c r="AJ9496" s="24" t="s">
        <v>143</v>
      </c>
      <c r="AK9496" s="24" t="s">
        <v>144</v>
      </c>
      <c r="AL9496" s="22">
        <v>9493</v>
      </c>
    </row>
    <row r="9497" spans="7:38" s="10" customFormat="1">
      <c r="G9497" s="18"/>
      <c r="H9497" s="18"/>
      <c r="I9497" s="18"/>
      <c r="J9497" s="18"/>
      <c r="L9497" s="13"/>
      <c r="M9497" s="13" t="s">
        <v>13654</v>
      </c>
      <c r="N9497" s="13" t="s">
        <v>8510</v>
      </c>
      <c r="O9497" s="13" t="s">
        <v>13654</v>
      </c>
      <c r="AC9497" s="22" t="s">
        <v>31189</v>
      </c>
      <c r="AD9497" s="24" t="s">
        <v>13277</v>
      </c>
      <c r="AE9497" s="24" t="s">
        <v>13278</v>
      </c>
      <c r="AF9497" s="24"/>
      <c r="AG9497" s="24" t="s">
        <v>21523</v>
      </c>
      <c r="AH9497" s="24" t="s">
        <v>1670</v>
      </c>
      <c r="AI9497" s="24" t="s">
        <v>1671</v>
      </c>
      <c r="AJ9497" s="24" t="s">
        <v>143</v>
      </c>
      <c r="AK9497" s="24" t="s">
        <v>144</v>
      </c>
      <c r="AL9497" s="22">
        <v>9494</v>
      </c>
    </row>
    <row r="9498" spans="7:38" s="10" customFormat="1">
      <c r="G9498" s="18"/>
      <c r="H9498" s="18"/>
      <c r="I9498" s="18"/>
      <c r="J9498" s="18"/>
      <c r="L9498" s="13"/>
      <c r="M9498" s="13" t="s">
        <v>13655</v>
      </c>
      <c r="N9498" s="13" t="s">
        <v>13656</v>
      </c>
      <c r="O9498" s="13" t="s">
        <v>13655</v>
      </c>
      <c r="AC9498" s="22" t="s">
        <v>31190</v>
      </c>
      <c r="AD9498" s="24" t="s">
        <v>13279</v>
      </c>
      <c r="AE9498" s="24" t="s">
        <v>13280</v>
      </c>
      <c r="AF9498" s="24"/>
      <c r="AG9498" s="24" t="s">
        <v>21523</v>
      </c>
      <c r="AH9498" s="24" t="s">
        <v>1670</v>
      </c>
      <c r="AI9498" s="24" t="s">
        <v>1671</v>
      </c>
      <c r="AJ9498" s="24" t="s">
        <v>143</v>
      </c>
      <c r="AK9498" s="24" t="s">
        <v>144</v>
      </c>
      <c r="AL9498" s="22">
        <v>9495</v>
      </c>
    </row>
    <row r="9499" spans="7:38" s="10" customFormat="1">
      <c r="G9499" s="18"/>
      <c r="H9499" s="18"/>
      <c r="I9499" s="18"/>
      <c r="J9499" s="18"/>
      <c r="L9499" s="13"/>
      <c r="M9499" s="13" t="s">
        <v>13657</v>
      </c>
      <c r="N9499" s="13" t="s">
        <v>13658</v>
      </c>
      <c r="O9499" s="13" t="s">
        <v>13657</v>
      </c>
      <c r="AC9499" s="22" t="s">
        <v>31191</v>
      </c>
      <c r="AD9499" s="24" t="s">
        <v>13281</v>
      </c>
      <c r="AE9499" s="24" t="s">
        <v>13282</v>
      </c>
      <c r="AF9499" s="24"/>
      <c r="AG9499" s="24" t="s">
        <v>21523</v>
      </c>
      <c r="AH9499" s="24" t="s">
        <v>1670</v>
      </c>
      <c r="AI9499" s="24" t="s">
        <v>1671</v>
      </c>
      <c r="AJ9499" s="24" t="s">
        <v>143</v>
      </c>
      <c r="AK9499" s="24" t="s">
        <v>144</v>
      </c>
      <c r="AL9499" s="22">
        <v>9496</v>
      </c>
    </row>
    <row r="9500" spans="7:38" s="10" customFormat="1">
      <c r="G9500" s="18"/>
      <c r="H9500" s="18"/>
      <c r="I9500" s="18"/>
      <c r="J9500" s="18"/>
      <c r="L9500" s="13"/>
      <c r="M9500" s="13" t="s">
        <v>13659</v>
      </c>
      <c r="N9500" s="13" t="s">
        <v>13660</v>
      </c>
      <c r="O9500" s="13" t="s">
        <v>13659</v>
      </c>
      <c r="AC9500" s="22" t="s">
        <v>31192</v>
      </c>
      <c r="AD9500" s="24" t="s">
        <v>13283</v>
      </c>
      <c r="AE9500" s="24" t="s">
        <v>13284</v>
      </c>
      <c r="AF9500" s="24"/>
      <c r="AG9500" s="24" t="s">
        <v>21521</v>
      </c>
      <c r="AH9500" s="24" t="s">
        <v>1672</v>
      </c>
      <c r="AI9500" s="24" t="s">
        <v>1673</v>
      </c>
      <c r="AJ9500" s="24" t="s">
        <v>143</v>
      </c>
      <c r="AK9500" s="24" t="s">
        <v>144</v>
      </c>
      <c r="AL9500" s="22">
        <v>9497</v>
      </c>
    </row>
    <row r="9501" spans="7:38" s="10" customFormat="1">
      <c r="G9501" s="18"/>
      <c r="H9501" s="18"/>
      <c r="I9501" s="18"/>
      <c r="J9501" s="18"/>
      <c r="L9501" s="13"/>
      <c r="M9501" s="13" t="s">
        <v>13661</v>
      </c>
      <c r="N9501" s="13" t="s">
        <v>13662</v>
      </c>
      <c r="O9501" s="13" t="s">
        <v>13661</v>
      </c>
      <c r="AC9501" s="22" t="s">
        <v>31193</v>
      </c>
      <c r="AD9501" s="24" t="s">
        <v>13285</v>
      </c>
      <c r="AE9501" s="24" t="s">
        <v>11735</v>
      </c>
      <c r="AF9501" s="24"/>
      <c r="AG9501" s="24" t="s">
        <v>21523</v>
      </c>
      <c r="AH9501" s="24" t="s">
        <v>1672</v>
      </c>
      <c r="AI9501" s="24" t="s">
        <v>1673</v>
      </c>
      <c r="AJ9501" s="24" t="s">
        <v>143</v>
      </c>
      <c r="AK9501" s="24" t="s">
        <v>144</v>
      </c>
      <c r="AL9501" s="22">
        <v>9498</v>
      </c>
    </row>
    <row r="9502" spans="7:38" s="10" customFormat="1">
      <c r="G9502" s="18"/>
      <c r="H9502" s="18"/>
      <c r="I9502" s="18"/>
      <c r="J9502" s="18"/>
      <c r="L9502" s="13"/>
      <c r="M9502" s="13" t="s">
        <v>13663</v>
      </c>
      <c r="N9502" s="13" t="s">
        <v>13664</v>
      </c>
      <c r="O9502" s="13" t="s">
        <v>13663</v>
      </c>
      <c r="AC9502" s="22" t="s">
        <v>31194</v>
      </c>
      <c r="AD9502" s="24" t="s">
        <v>13286</v>
      </c>
      <c r="AE9502" s="24" t="s">
        <v>13287</v>
      </c>
      <c r="AF9502" s="24"/>
      <c r="AG9502" s="24" t="s">
        <v>21523</v>
      </c>
      <c r="AH9502" s="24" t="s">
        <v>1672</v>
      </c>
      <c r="AI9502" s="24" t="s">
        <v>1673</v>
      </c>
      <c r="AJ9502" s="24" t="s">
        <v>143</v>
      </c>
      <c r="AK9502" s="24" t="s">
        <v>144</v>
      </c>
      <c r="AL9502" s="22">
        <v>9499</v>
      </c>
    </row>
    <row r="9503" spans="7:38" s="10" customFormat="1">
      <c r="G9503" s="18"/>
      <c r="H9503" s="18"/>
      <c r="I9503" s="18"/>
      <c r="J9503" s="18"/>
      <c r="L9503" s="13"/>
      <c r="M9503" s="13" t="s">
        <v>13665</v>
      </c>
      <c r="N9503" s="13" t="s">
        <v>13666</v>
      </c>
      <c r="O9503" s="13" t="s">
        <v>13665</v>
      </c>
      <c r="AC9503" s="22" t="s">
        <v>31195</v>
      </c>
      <c r="AD9503" s="24" t="s">
        <v>13288</v>
      </c>
      <c r="AE9503" s="24" t="s">
        <v>13289</v>
      </c>
      <c r="AF9503" s="24"/>
      <c r="AG9503" s="24" t="s">
        <v>21523</v>
      </c>
      <c r="AH9503" s="24" t="s">
        <v>1672</v>
      </c>
      <c r="AI9503" s="24" t="s">
        <v>1673</v>
      </c>
      <c r="AJ9503" s="24" t="s">
        <v>143</v>
      </c>
      <c r="AK9503" s="24" t="s">
        <v>144</v>
      </c>
      <c r="AL9503" s="22">
        <v>9500</v>
      </c>
    </row>
    <row r="9504" spans="7:38" s="10" customFormat="1">
      <c r="G9504" s="18"/>
      <c r="H9504" s="18"/>
      <c r="I9504" s="18"/>
      <c r="J9504" s="18"/>
      <c r="L9504" s="13"/>
      <c r="M9504" s="13" t="s">
        <v>13667</v>
      </c>
      <c r="N9504" s="13" t="s">
        <v>13668</v>
      </c>
      <c r="O9504" s="13" t="s">
        <v>13667</v>
      </c>
      <c r="AC9504" s="22" t="s">
        <v>31196</v>
      </c>
      <c r="AD9504" s="24" t="s">
        <v>13290</v>
      </c>
      <c r="AE9504" s="24" t="s">
        <v>13291</v>
      </c>
      <c r="AF9504" s="24"/>
      <c r="AG9504" s="24" t="s">
        <v>21523</v>
      </c>
      <c r="AH9504" s="24" t="s">
        <v>1672</v>
      </c>
      <c r="AI9504" s="24" t="s">
        <v>1673</v>
      </c>
      <c r="AJ9504" s="24" t="s">
        <v>143</v>
      </c>
      <c r="AK9504" s="24" t="s">
        <v>144</v>
      </c>
      <c r="AL9504" s="22">
        <v>9501</v>
      </c>
    </row>
    <row r="9505" spans="7:38" s="10" customFormat="1">
      <c r="G9505" s="18"/>
      <c r="H9505" s="18"/>
      <c r="I9505" s="18"/>
      <c r="J9505" s="18"/>
      <c r="L9505" s="13"/>
      <c r="M9505" s="13" t="s">
        <v>13669</v>
      </c>
      <c r="N9505" s="13" t="s">
        <v>13670</v>
      </c>
      <c r="O9505" s="13" t="s">
        <v>13669</v>
      </c>
      <c r="AC9505" s="22" t="s">
        <v>31197</v>
      </c>
      <c r="AD9505" s="24" t="s">
        <v>13292</v>
      </c>
      <c r="AE9505" s="24" t="s">
        <v>13293</v>
      </c>
      <c r="AF9505" s="24"/>
      <c r="AG9505" s="24" t="s">
        <v>21523</v>
      </c>
      <c r="AH9505" s="24" t="s">
        <v>1672</v>
      </c>
      <c r="AI9505" s="24" t="s">
        <v>1673</v>
      </c>
      <c r="AJ9505" s="24" t="s">
        <v>143</v>
      </c>
      <c r="AK9505" s="24" t="s">
        <v>144</v>
      </c>
      <c r="AL9505" s="22">
        <v>9502</v>
      </c>
    </row>
    <row r="9506" spans="7:38" s="10" customFormat="1">
      <c r="G9506" s="18"/>
      <c r="H9506" s="18"/>
      <c r="I9506" s="18"/>
      <c r="J9506" s="18"/>
      <c r="L9506" s="13"/>
      <c r="M9506" s="13" t="s">
        <v>13671</v>
      </c>
      <c r="N9506" s="13" t="s">
        <v>13672</v>
      </c>
      <c r="O9506" s="13" t="s">
        <v>13671</v>
      </c>
      <c r="AC9506" s="22" t="s">
        <v>31198</v>
      </c>
      <c r="AD9506" s="24" t="s">
        <v>13294</v>
      </c>
      <c r="AE9506" s="24" t="s">
        <v>13295</v>
      </c>
      <c r="AF9506" s="24"/>
      <c r="AG9506" s="24" t="s">
        <v>21523</v>
      </c>
      <c r="AH9506" s="24" t="s">
        <v>1672</v>
      </c>
      <c r="AI9506" s="24" t="s">
        <v>1673</v>
      </c>
      <c r="AJ9506" s="24" t="s">
        <v>143</v>
      </c>
      <c r="AK9506" s="24" t="s">
        <v>144</v>
      </c>
      <c r="AL9506" s="22">
        <v>9503</v>
      </c>
    </row>
    <row r="9507" spans="7:38" s="10" customFormat="1">
      <c r="G9507" s="18"/>
      <c r="H9507" s="18"/>
      <c r="I9507" s="18"/>
      <c r="J9507" s="18"/>
      <c r="L9507" s="13"/>
      <c r="M9507" s="13" t="s">
        <v>13673</v>
      </c>
      <c r="N9507" s="13" t="s">
        <v>12486</v>
      </c>
      <c r="O9507" s="13" t="s">
        <v>13673</v>
      </c>
      <c r="AC9507" s="22" t="s">
        <v>31199</v>
      </c>
      <c r="AD9507" s="24" t="s">
        <v>13296</v>
      </c>
      <c r="AE9507" s="24" t="s">
        <v>4823</v>
      </c>
      <c r="AF9507" s="24"/>
      <c r="AG9507" s="24" t="s">
        <v>21523</v>
      </c>
      <c r="AH9507" s="24" t="s">
        <v>1672</v>
      </c>
      <c r="AI9507" s="24" t="s">
        <v>1673</v>
      </c>
      <c r="AJ9507" s="24" t="s">
        <v>143</v>
      </c>
      <c r="AK9507" s="24" t="s">
        <v>144</v>
      </c>
      <c r="AL9507" s="22">
        <v>9504</v>
      </c>
    </row>
    <row r="9508" spans="7:38" s="10" customFormat="1">
      <c r="G9508" s="18"/>
      <c r="H9508" s="18"/>
      <c r="I9508" s="18"/>
      <c r="J9508" s="18"/>
      <c r="L9508" s="13"/>
      <c r="M9508" s="13" t="s">
        <v>13674</v>
      </c>
      <c r="N9508" s="13" t="s">
        <v>12490</v>
      </c>
      <c r="O9508" s="13" t="s">
        <v>13674</v>
      </c>
      <c r="AC9508" s="22" t="s">
        <v>31200</v>
      </c>
      <c r="AD9508" s="24" t="s">
        <v>13297</v>
      </c>
      <c r="AE9508" s="24" t="s">
        <v>13298</v>
      </c>
      <c r="AF9508" s="24"/>
      <c r="AG9508" s="24" t="s">
        <v>21523</v>
      </c>
      <c r="AH9508" s="24" t="s">
        <v>1672</v>
      </c>
      <c r="AI9508" s="24" t="s">
        <v>1673</v>
      </c>
      <c r="AJ9508" s="24" t="s">
        <v>143</v>
      </c>
      <c r="AK9508" s="24" t="s">
        <v>144</v>
      </c>
      <c r="AL9508" s="22">
        <v>9505</v>
      </c>
    </row>
    <row r="9509" spans="7:38" s="10" customFormat="1">
      <c r="G9509" s="18"/>
      <c r="H9509" s="18"/>
      <c r="I9509" s="18"/>
      <c r="J9509" s="18"/>
      <c r="L9509" s="13"/>
      <c r="M9509" s="13" t="s">
        <v>13675</v>
      </c>
      <c r="N9509" s="13" t="s">
        <v>12484</v>
      </c>
      <c r="O9509" s="13" t="s">
        <v>13675</v>
      </c>
      <c r="AC9509" s="22" t="s">
        <v>31201</v>
      </c>
      <c r="AD9509" s="24" t="s">
        <v>13299</v>
      </c>
      <c r="AE9509" s="24" t="s">
        <v>13300</v>
      </c>
      <c r="AF9509" s="24"/>
      <c r="AG9509" s="24" t="s">
        <v>21523</v>
      </c>
      <c r="AH9509" s="24" t="s">
        <v>1672</v>
      </c>
      <c r="AI9509" s="24" t="s">
        <v>1673</v>
      </c>
      <c r="AJ9509" s="24" t="s">
        <v>143</v>
      </c>
      <c r="AK9509" s="24" t="s">
        <v>144</v>
      </c>
      <c r="AL9509" s="22">
        <v>9506</v>
      </c>
    </row>
    <row r="9510" spans="7:38" s="10" customFormat="1">
      <c r="G9510" s="18"/>
      <c r="H9510" s="18"/>
      <c r="I9510" s="18"/>
      <c r="J9510" s="18"/>
      <c r="L9510" s="13"/>
      <c r="M9510" s="13" t="s">
        <v>13676</v>
      </c>
      <c r="N9510" s="13" t="s">
        <v>13677</v>
      </c>
      <c r="O9510" s="13" t="s">
        <v>13676</v>
      </c>
      <c r="AC9510" s="22" t="s">
        <v>31202</v>
      </c>
      <c r="AD9510" s="24" t="s">
        <v>13301</v>
      </c>
      <c r="AE9510" s="24" t="s">
        <v>13302</v>
      </c>
      <c r="AF9510" s="24"/>
      <c r="AG9510" s="24" t="s">
        <v>21523</v>
      </c>
      <c r="AH9510" s="24" t="s">
        <v>1672</v>
      </c>
      <c r="AI9510" s="24" t="s">
        <v>1673</v>
      </c>
      <c r="AJ9510" s="24" t="s">
        <v>143</v>
      </c>
      <c r="AK9510" s="24" t="s">
        <v>144</v>
      </c>
      <c r="AL9510" s="22">
        <v>9507</v>
      </c>
    </row>
    <row r="9511" spans="7:38" s="10" customFormat="1">
      <c r="G9511" s="18"/>
      <c r="H9511" s="18"/>
      <c r="I9511" s="18"/>
      <c r="J9511" s="18"/>
      <c r="L9511" s="13"/>
      <c r="M9511" s="13" t="s">
        <v>13678</v>
      </c>
      <c r="N9511" s="13" t="s">
        <v>12492</v>
      </c>
      <c r="O9511" s="13" t="s">
        <v>13678</v>
      </c>
      <c r="AC9511" s="22" t="s">
        <v>31203</v>
      </c>
      <c r="AD9511" s="24" t="s">
        <v>13303</v>
      </c>
      <c r="AE9511" s="24" t="s">
        <v>13304</v>
      </c>
      <c r="AF9511" s="24"/>
      <c r="AG9511" s="24" t="s">
        <v>21523</v>
      </c>
      <c r="AH9511" s="24" t="s">
        <v>1672</v>
      </c>
      <c r="AI9511" s="24" t="s">
        <v>1673</v>
      </c>
      <c r="AJ9511" s="24" t="s">
        <v>143</v>
      </c>
      <c r="AK9511" s="24" t="s">
        <v>144</v>
      </c>
      <c r="AL9511" s="22">
        <v>9508</v>
      </c>
    </row>
    <row r="9512" spans="7:38" s="10" customFormat="1">
      <c r="G9512" s="18"/>
      <c r="H9512" s="18"/>
      <c r="I9512" s="18"/>
      <c r="J9512" s="18"/>
      <c r="L9512" s="13"/>
      <c r="M9512" s="13" t="s">
        <v>13679</v>
      </c>
      <c r="N9512" s="13" t="s">
        <v>12488</v>
      </c>
      <c r="O9512" s="13" t="s">
        <v>13679</v>
      </c>
      <c r="AC9512" s="22" t="s">
        <v>31204</v>
      </c>
      <c r="AD9512" s="24" t="s">
        <v>13617</v>
      </c>
      <c r="AE9512" s="24" t="s">
        <v>13618</v>
      </c>
      <c r="AF9512" s="24"/>
      <c r="AG9512" s="24" t="s">
        <v>21521</v>
      </c>
      <c r="AH9512" s="24" t="s">
        <v>1674</v>
      </c>
      <c r="AI9512" s="24" t="s">
        <v>1675</v>
      </c>
      <c r="AJ9512" s="24" t="s">
        <v>143</v>
      </c>
      <c r="AK9512" s="24" t="s">
        <v>144</v>
      </c>
      <c r="AL9512" s="22">
        <v>9509</v>
      </c>
    </row>
    <row r="9513" spans="7:38" s="10" customFormat="1">
      <c r="G9513" s="18"/>
      <c r="H9513" s="18"/>
      <c r="I9513" s="18"/>
      <c r="J9513" s="18"/>
      <c r="L9513" s="13"/>
      <c r="M9513" s="13" t="s">
        <v>13680</v>
      </c>
      <c r="N9513" s="13" t="s">
        <v>12473</v>
      </c>
      <c r="O9513" s="13" t="s">
        <v>13680</v>
      </c>
      <c r="AC9513" s="22" t="s">
        <v>31205</v>
      </c>
      <c r="AD9513" s="24" t="s">
        <v>13619</v>
      </c>
      <c r="AE9513" s="24" t="s">
        <v>13620</v>
      </c>
      <c r="AF9513" s="24"/>
      <c r="AG9513" s="24" t="s">
        <v>21523</v>
      </c>
      <c r="AH9513" s="24" t="s">
        <v>1674</v>
      </c>
      <c r="AI9513" s="24" t="s">
        <v>1675</v>
      </c>
      <c r="AJ9513" s="24" t="s">
        <v>143</v>
      </c>
      <c r="AK9513" s="24" t="s">
        <v>144</v>
      </c>
      <c r="AL9513" s="22">
        <v>9510</v>
      </c>
    </row>
    <row r="9514" spans="7:38" s="10" customFormat="1">
      <c r="G9514" s="18"/>
      <c r="H9514" s="18"/>
      <c r="I9514" s="18"/>
      <c r="J9514" s="18"/>
      <c r="L9514" s="13"/>
      <c r="M9514" s="13" t="s">
        <v>13681</v>
      </c>
      <c r="N9514" s="13" t="s">
        <v>12479</v>
      </c>
      <c r="O9514" s="13" t="s">
        <v>13681</v>
      </c>
      <c r="AC9514" s="22" t="s">
        <v>31206</v>
      </c>
      <c r="AD9514" s="24" t="s">
        <v>13621</v>
      </c>
      <c r="AE9514" s="24" t="s">
        <v>13622</v>
      </c>
      <c r="AF9514" s="24"/>
      <c r="AG9514" s="24" t="s">
        <v>21523</v>
      </c>
      <c r="AH9514" s="24" t="s">
        <v>1674</v>
      </c>
      <c r="AI9514" s="24" t="s">
        <v>1675</v>
      </c>
      <c r="AJ9514" s="24" t="s">
        <v>143</v>
      </c>
      <c r="AK9514" s="24" t="s">
        <v>144</v>
      </c>
      <c r="AL9514" s="22">
        <v>9511</v>
      </c>
    </row>
    <row r="9515" spans="7:38" s="10" customFormat="1">
      <c r="G9515" s="18"/>
      <c r="H9515" s="18"/>
      <c r="I9515" s="18"/>
      <c r="J9515" s="18"/>
      <c r="L9515" s="13"/>
      <c r="M9515" s="13" t="s">
        <v>13682</v>
      </c>
      <c r="N9515" s="13" t="s">
        <v>13683</v>
      </c>
      <c r="O9515" s="13" t="s">
        <v>13682</v>
      </c>
      <c r="AC9515" s="22" t="s">
        <v>31207</v>
      </c>
      <c r="AD9515" s="24" t="s">
        <v>13623</v>
      </c>
      <c r="AE9515" s="24" t="s">
        <v>13624</v>
      </c>
      <c r="AF9515" s="24"/>
      <c r="AG9515" s="24" t="s">
        <v>21523</v>
      </c>
      <c r="AH9515" s="24" t="s">
        <v>1674</v>
      </c>
      <c r="AI9515" s="24" t="s">
        <v>1675</v>
      </c>
      <c r="AJ9515" s="24" t="s">
        <v>143</v>
      </c>
      <c r="AK9515" s="24" t="s">
        <v>144</v>
      </c>
      <c r="AL9515" s="22">
        <v>9512</v>
      </c>
    </row>
    <row r="9516" spans="7:38" s="10" customFormat="1">
      <c r="G9516" s="18"/>
      <c r="H9516" s="18"/>
      <c r="I9516" s="18"/>
      <c r="J9516" s="18"/>
      <c r="L9516" s="13"/>
      <c r="M9516" s="13" t="s">
        <v>13684</v>
      </c>
      <c r="N9516" s="13" t="s">
        <v>13685</v>
      </c>
      <c r="O9516" s="13" t="s">
        <v>13684</v>
      </c>
      <c r="AC9516" s="22" t="s">
        <v>31208</v>
      </c>
      <c r="AD9516" s="24" t="s">
        <v>13625</v>
      </c>
      <c r="AE9516" s="24" t="s">
        <v>13626</v>
      </c>
      <c r="AF9516" s="24"/>
      <c r="AG9516" s="24" t="s">
        <v>21523</v>
      </c>
      <c r="AH9516" s="24" t="s">
        <v>1674</v>
      </c>
      <c r="AI9516" s="24" t="s">
        <v>1675</v>
      </c>
      <c r="AJ9516" s="24" t="s">
        <v>143</v>
      </c>
      <c r="AK9516" s="24" t="s">
        <v>144</v>
      </c>
      <c r="AL9516" s="22">
        <v>9513</v>
      </c>
    </row>
    <row r="9517" spans="7:38" s="10" customFormat="1">
      <c r="G9517" s="18"/>
      <c r="H9517" s="18"/>
      <c r="I9517" s="18"/>
      <c r="J9517" s="18"/>
      <c r="L9517" s="13"/>
      <c r="M9517" s="13" t="s">
        <v>13686</v>
      </c>
      <c r="N9517" s="13" t="s">
        <v>13687</v>
      </c>
      <c r="O9517" s="13" t="s">
        <v>13686</v>
      </c>
      <c r="AC9517" s="22" t="s">
        <v>31209</v>
      </c>
      <c r="AD9517" s="24" t="s">
        <v>13627</v>
      </c>
      <c r="AE9517" s="24" t="s">
        <v>13628</v>
      </c>
      <c r="AF9517" s="24"/>
      <c r="AG9517" s="24" t="s">
        <v>21523</v>
      </c>
      <c r="AH9517" s="24" t="s">
        <v>1674</v>
      </c>
      <c r="AI9517" s="24" t="s">
        <v>1675</v>
      </c>
      <c r="AJ9517" s="24" t="s">
        <v>143</v>
      </c>
      <c r="AK9517" s="24" t="s">
        <v>144</v>
      </c>
      <c r="AL9517" s="22">
        <v>9514</v>
      </c>
    </row>
    <row r="9518" spans="7:38" s="10" customFormat="1">
      <c r="G9518" s="18"/>
      <c r="H9518" s="18"/>
      <c r="I9518" s="18"/>
      <c r="J9518" s="18"/>
      <c r="L9518" s="13"/>
      <c r="M9518" s="13" t="s">
        <v>13688</v>
      </c>
      <c r="N9518" s="13" t="s">
        <v>13689</v>
      </c>
      <c r="O9518" s="13" t="s">
        <v>13688</v>
      </c>
      <c r="AC9518" s="22" t="s">
        <v>31210</v>
      </c>
      <c r="AD9518" s="24" t="s">
        <v>13629</v>
      </c>
      <c r="AE9518" s="24" t="s">
        <v>13630</v>
      </c>
      <c r="AF9518" s="24"/>
      <c r="AG9518" s="24" t="s">
        <v>21523</v>
      </c>
      <c r="AH9518" s="24" t="s">
        <v>1674</v>
      </c>
      <c r="AI9518" s="24" t="s">
        <v>1675</v>
      </c>
      <c r="AJ9518" s="24" t="s">
        <v>143</v>
      </c>
      <c r="AK9518" s="24" t="s">
        <v>144</v>
      </c>
      <c r="AL9518" s="22">
        <v>9515</v>
      </c>
    </row>
    <row r="9519" spans="7:38" s="10" customFormat="1">
      <c r="G9519" s="18"/>
      <c r="H9519" s="18"/>
      <c r="I9519" s="18"/>
      <c r="J9519" s="18"/>
      <c r="L9519" s="13"/>
      <c r="M9519" s="13" t="s">
        <v>13690</v>
      </c>
      <c r="N9519" s="13" t="s">
        <v>13691</v>
      </c>
      <c r="O9519" s="13" t="s">
        <v>13690</v>
      </c>
      <c r="AC9519" s="22" t="s">
        <v>31211</v>
      </c>
      <c r="AD9519" s="24" t="s">
        <v>13631</v>
      </c>
      <c r="AE9519" s="24" t="s">
        <v>13632</v>
      </c>
      <c r="AF9519" s="24"/>
      <c r="AG9519" s="24" t="s">
        <v>21523</v>
      </c>
      <c r="AH9519" s="24" t="s">
        <v>1674</v>
      </c>
      <c r="AI9519" s="24" t="s">
        <v>1675</v>
      </c>
      <c r="AJ9519" s="24" t="s">
        <v>143</v>
      </c>
      <c r="AK9519" s="24" t="s">
        <v>144</v>
      </c>
      <c r="AL9519" s="22">
        <v>9516</v>
      </c>
    </row>
    <row r="9520" spans="7:38" s="10" customFormat="1">
      <c r="G9520" s="18"/>
      <c r="H9520" s="18"/>
      <c r="I9520" s="18"/>
      <c r="J9520" s="18"/>
      <c r="L9520" s="13"/>
      <c r="M9520" s="13" t="s">
        <v>13692</v>
      </c>
      <c r="N9520" s="13" t="s">
        <v>13693</v>
      </c>
      <c r="O9520" s="13" t="s">
        <v>13692</v>
      </c>
      <c r="AC9520" s="22" t="s">
        <v>31212</v>
      </c>
      <c r="AD9520" s="24" t="s">
        <v>13633</v>
      </c>
      <c r="AE9520" s="24" t="s">
        <v>13634</v>
      </c>
      <c r="AF9520" s="24"/>
      <c r="AG9520" s="24" t="s">
        <v>21523</v>
      </c>
      <c r="AH9520" s="24" t="s">
        <v>1674</v>
      </c>
      <c r="AI9520" s="24" t="s">
        <v>1675</v>
      </c>
      <c r="AJ9520" s="24" t="s">
        <v>143</v>
      </c>
      <c r="AK9520" s="24" t="s">
        <v>144</v>
      </c>
      <c r="AL9520" s="22">
        <v>9517</v>
      </c>
    </row>
    <row r="9521" spans="7:38" s="10" customFormat="1">
      <c r="G9521" s="18"/>
      <c r="H9521" s="18"/>
      <c r="I9521" s="18"/>
      <c r="J9521" s="18"/>
      <c r="L9521" s="13"/>
      <c r="M9521" s="13" t="s">
        <v>13707</v>
      </c>
      <c r="N9521" s="13" t="s">
        <v>13708</v>
      </c>
      <c r="O9521" s="13" t="s">
        <v>13707</v>
      </c>
      <c r="AC9521" s="22" t="s">
        <v>31213</v>
      </c>
      <c r="AD9521" s="24" t="s">
        <v>13635</v>
      </c>
      <c r="AE9521" s="24" t="s">
        <v>704</v>
      </c>
      <c r="AF9521" s="24"/>
      <c r="AG9521" s="24" t="s">
        <v>21523</v>
      </c>
      <c r="AH9521" s="24" t="s">
        <v>1674</v>
      </c>
      <c r="AI9521" s="24" t="s">
        <v>1675</v>
      </c>
      <c r="AJ9521" s="24" t="s">
        <v>143</v>
      </c>
      <c r="AK9521" s="24" t="s">
        <v>144</v>
      </c>
      <c r="AL9521" s="22">
        <v>9518</v>
      </c>
    </row>
    <row r="9522" spans="7:38" s="10" customFormat="1">
      <c r="G9522" s="18"/>
      <c r="H9522" s="18"/>
      <c r="I9522" s="18"/>
      <c r="J9522" s="18"/>
      <c r="L9522" s="13"/>
      <c r="M9522" s="13" t="s">
        <v>13709</v>
      </c>
      <c r="N9522" s="13" t="s">
        <v>13710</v>
      </c>
      <c r="O9522" s="13" t="s">
        <v>13709</v>
      </c>
      <c r="AC9522" s="22" t="s">
        <v>31214</v>
      </c>
      <c r="AD9522" s="24" t="s">
        <v>13636</v>
      </c>
      <c r="AE9522" s="24" t="s">
        <v>13637</v>
      </c>
      <c r="AF9522" s="24"/>
      <c r="AG9522" s="24" t="s">
        <v>21523</v>
      </c>
      <c r="AH9522" s="24" t="s">
        <v>1674</v>
      </c>
      <c r="AI9522" s="24" t="s">
        <v>1675</v>
      </c>
      <c r="AJ9522" s="24" t="s">
        <v>143</v>
      </c>
      <c r="AK9522" s="24" t="s">
        <v>144</v>
      </c>
      <c r="AL9522" s="22">
        <v>9519</v>
      </c>
    </row>
    <row r="9523" spans="7:38" s="10" customFormat="1">
      <c r="G9523" s="18"/>
      <c r="H9523" s="18"/>
      <c r="I9523" s="18"/>
      <c r="J9523" s="18"/>
      <c r="L9523" s="13"/>
      <c r="M9523" s="13" t="s">
        <v>13711</v>
      </c>
      <c r="N9523" s="13" t="s">
        <v>13712</v>
      </c>
      <c r="O9523" s="13" t="s">
        <v>13711</v>
      </c>
      <c r="AC9523" s="22" t="s">
        <v>31215</v>
      </c>
      <c r="AD9523" s="24" t="s">
        <v>13638</v>
      </c>
      <c r="AE9523" s="24" t="s">
        <v>7934</v>
      </c>
      <c r="AF9523" s="24"/>
      <c r="AG9523" s="24" t="s">
        <v>21523</v>
      </c>
      <c r="AH9523" s="24" t="s">
        <v>1674</v>
      </c>
      <c r="AI9523" s="24" t="s">
        <v>1675</v>
      </c>
      <c r="AJ9523" s="24" t="s">
        <v>143</v>
      </c>
      <c r="AK9523" s="24" t="s">
        <v>144</v>
      </c>
      <c r="AL9523" s="22">
        <v>9520</v>
      </c>
    </row>
    <row r="9524" spans="7:38" s="10" customFormat="1">
      <c r="G9524" s="18"/>
      <c r="H9524" s="18"/>
      <c r="I9524" s="18"/>
      <c r="J9524" s="18"/>
      <c r="L9524" s="13"/>
      <c r="M9524" s="13" t="s">
        <v>13713</v>
      </c>
      <c r="N9524" s="13" t="s">
        <v>13714</v>
      </c>
      <c r="O9524" s="13" t="s">
        <v>13713</v>
      </c>
      <c r="AC9524" s="22" t="s">
        <v>31216</v>
      </c>
      <c r="AD9524" s="24" t="s">
        <v>13639</v>
      </c>
      <c r="AE9524" s="24" t="s">
        <v>13640</v>
      </c>
      <c r="AF9524" s="24"/>
      <c r="AG9524" s="24" t="s">
        <v>21523</v>
      </c>
      <c r="AH9524" s="24" t="s">
        <v>1674</v>
      </c>
      <c r="AI9524" s="24" t="s">
        <v>1675</v>
      </c>
      <c r="AJ9524" s="24" t="s">
        <v>143</v>
      </c>
      <c r="AK9524" s="24" t="s">
        <v>144</v>
      </c>
      <c r="AL9524" s="22">
        <v>9521</v>
      </c>
    </row>
    <row r="9525" spans="7:38" s="10" customFormat="1">
      <c r="G9525" s="18"/>
      <c r="H9525" s="18"/>
      <c r="I9525" s="18"/>
      <c r="J9525" s="18"/>
      <c r="L9525" s="13"/>
      <c r="M9525" s="13" t="s">
        <v>13715</v>
      </c>
      <c r="N9525" s="13" t="s">
        <v>13706</v>
      </c>
      <c r="O9525" s="13" t="s">
        <v>13715</v>
      </c>
      <c r="AC9525" s="22" t="s">
        <v>31217</v>
      </c>
      <c r="AD9525" s="24" t="s">
        <v>13641</v>
      </c>
      <c r="AE9525" s="24" t="s">
        <v>13642</v>
      </c>
      <c r="AF9525" s="24"/>
      <c r="AG9525" s="24" t="s">
        <v>21523</v>
      </c>
      <c r="AH9525" s="24" t="s">
        <v>1674</v>
      </c>
      <c r="AI9525" s="24" t="s">
        <v>1675</v>
      </c>
      <c r="AJ9525" s="24" t="s">
        <v>143</v>
      </c>
      <c r="AK9525" s="24" t="s">
        <v>144</v>
      </c>
      <c r="AL9525" s="22">
        <v>9522</v>
      </c>
    </row>
    <row r="9526" spans="7:38" s="10" customFormat="1">
      <c r="G9526" s="18"/>
      <c r="H9526" s="18"/>
      <c r="I9526" s="18"/>
      <c r="J9526" s="18"/>
      <c r="L9526" s="13"/>
      <c r="M9526" s="13" t="s">
        <v>14019</v>
      </c>
      <c r="N9526" s="13" t="s">
        <v>14020</v>
      </c>
      <c r="O9526" s="13" t="s">
        <v>14019</v>
      </c>
      <c r="AC9526" s="22" t="s">
        <v>31218</v>
      </c>
      <c r="AD9526" s="24" t="s">
        <v>13643</v>
      </c>
      <c r="AE9526" s="24" t="s">
        <v>13644</v>
      </c>
      <c r="AF9526" s="24"/>
      <c r="AG9526" s="24" t="s">
        <v>21523</v>
      </c>
      <c r="AH9526" s="24" t="s">
        <v>1674</v>
      </c>
      <c r="AI9526" s="24" t="s">
        <v>1675</v>
      </c>
      <c r="AJ9526" s="24" t="s">
        <v>143</v>
      </c>
      <c r="AK9526" s="24" t="s">
        <v>144</v>
      </c>
      <c r="AL9526" s="22">
        <v>9523</v>
      </c>
    </row>
    <row r="9527" spans="7:38" s="10" customFormat="1">
      <c r="G9527" s="18"/>
      <c r="H9527" s="18"/>
      <c r="I9527" s="18"/>
      <c r="J9527" s="18"/>
      <c r="L9527" s="13"/>
      <c r="M9527" s="13" t="s">
        <v>14394</v>
      </c>
      <c r="N9527" s="13" t="s">
        <v>13019</v>
      </c>
      <c r="O9527" s="13" t="s">
        <v>14394</v>
      </c>
      <c r="AC9527" s="22" t="s">
        <v>31219</v>
      </c>
      <c r="AD9527" s="24" t="s">
        <v>13645</v>
      </c>
      <c r="AE9527" s="24" t="s">
        <v>13646</v>
      </c>
      <c r="AF9527" s="24"/>
      <c r="AG9527" s="24" t="s">
        <v>21523</v>
      </c>
      <c r="AH9527" s="24" t="s">
        <v>1674</v>
      </c>
      <c r="AI9527" s="24" t="s">
        <v>1675</v>
      </c>
      <c r="AJ9527" s="24" t="s">
        <v>143</v>
      </c>
      <c r="AK9527" s="24" t="s">
        <v>144</v>
      </c>
      <c r="AL9527" s="22">
        <v>9524</v>
      </c>
    </row>
    <row r="9528" spans="7:38" s="10" customFormat="1">
      <c r="G9528" s="18"/>
      <c r="H9528" s="18"/>
      <c r="I9528" s="18"/>
      <c r="J9528" s="18"/>
      <c r="L9528" s="13"/>
      <c r="M9528" s="13" t="s">
        <v>14395</v>
      </c>
      <c r="N9528" s="13" t="s">
        <v>14396</v>
      </c>
      <c r="O9528" s="13" t="s">
        <v>14395</v>
      </c>
      <c r="AC9528" s="22" t="s">
        <v>31220</v>
      </c>
      <c r="AD9528" s="24" t="s">
        <v>13647</v>
      </c>
      <c r="AE9528" s="24" t="s">
        <v>13648</v>
      </c>
      <c r="AF9528" s="24"/>
      <c r="AG9528" s="24" t="s">
        <v>21521</v>
      </c>
      <c r="AH9528" s="24" t="s">
        <v>2011</v>
      </c>
      <c r="AI9528" s="24" t="s">
        <v>2012</v>
      </c>
      <c r="AJ9528" s="24" t="s">
        <v>143</v>
      </c>
      <c r="AK9528" s="24" t="s">
        <v>144</v>
      </c>
      <c r="AL9528" s="22">
        <v>9525</v>
      </c>
    </row>
    <row r="9529" spans="7:38" s="10" customFormat="1">
      <c r="G9529" s="18"/>
      <c r="H9529" s="18"/>
      <c r="I9529" s="18"/>
      <c r="J9529" s="18"/>
      <c r="L9529" s="13"/>
      <c r="M9529" s="13" t="s">
        <v>14397</v>
      </c>
      <c r="N9529" s="13" t="s">
        <v>6000</v>
      </c>
      <c r="O9529" s="13" t="s">
        <v>14397</v>
      </c>
      <c r="AC9529" s="22" t="s">
        <v>31221</v>
      </c>
      <c r="AD9529" s="24" t="s">
        <v>13649</v>
      </c>
      <c r="AE9529" s="24" t="s">
        <v>13650</v>
      </c>
      <c r="AF9529" s="24"/>
      <c r="AG9529" s="24" t="s">
        <v>21523</v>
      </c>
      <c r="AH9529" s="24" t="s">
        <v>2011</v>
      </c>
      <c r="AI9529" s="24" t="s">
        <v>2012</v>
      </c>
      <c r="AJ9529" s="24" t="s">
        <v>143</v>
      </c>
      <c r="AK9529" s="24" t="s">
        <v>144</v>
      </c>
      <c r="AL9529" s="22">
        <v>9526</v>
      </c>
    </row>
    <row r="9530" spans="7:38" s="10" customFormat="1">
      <c r="G9530" s="18"/>
      <c r="H9530" s="18"/>
      <c r="I9530" s="18"/>
      <c r="J9530" s="18"/>
      <c r="L9530" s="13"/>
      <c r="M9530" s="13" t="s">
        <v>14398</v>
      </c>
      <c r="N9530" s="13" t="s">
        <v>14399</v>
      </c>
      <c r="O9530" s="13" t="s">
        <v>14398</v>
      </c>
      <c r="AC9530" s="22" t="s">
        <v>31222</v>
      </c>
      <c r="AD9530" s="24" t="s">
        <v>13651</v>
      </c>
      <c r="AE9530" s="24" t="s">
        <v>13612</v>
      </c>
      <c r="AF9530" s="24"/>
      <c r="AG9530" s="24" t="s">
        <v>21523</v>
      </c>
      <c r="AH9530" s="24" t="s">
        <v>2011</v>
      </c>
      <c r="AI9530" s="24" t="s">
        <v>2012</v>
      </c>
      <c r="AJ9530" s="24" t="s">
        <v>143</v>
      </c>
      <c r="AK9530" s="24" t="s">
        <v>144</v>
      </c>
      <c r="AL9530" s="22">
        <v>9527</v>
      </c>
    </row>
    <row r="9531" spans="7:38" s="10" customFormat="1">
      <c r="G9531" s="18"/>
      <c r="H9531" s="18"/>
      <c r="I9531" s="18"/>
      <c r="J9531" s="18"/>
      <c r="L9531" s="13"/>
      <c r="M9531" s="13" t="s">
        <v>14400</v>
      </c>
      <c r="N9531" s="13" t="s">
        <v>14401</v>
      </c>
      <c r="O9531" s="13" t="s">
        <v>14400</v>
      </c>
      <c r="AC9531" s="22" t="s">
        <v>31223</v>
      </c>
      <c r="AD9531" s="24" t="s">
        <v>13652</v>
      </c>
      <c r="AE9531" s="24" t="s">
        <v>13653</v>
      </c>
      <c r="AF9531" s="24"/>
      <c r="AG9531" s="24" t="s">
        <v>21523</v>
      </c>
      <c r="AH9531" s="24" t="s">
        <v>2011</v>
      </c>
      <c r="AI9531" s="24" t="s">
        <v>2012</v>
      </c>
      <c r="AJ9531" s="24" t="s">
        <v>143</v>
      </c>
      <c r="AK9531" s="24" t="s">
        <v>144</v>
      </c>
      <c r="AL9531" s="22">
        <v>9528</v>
      </c>
    </row>
    <row r="9532" spans="7:38" s="10" customFormat="1">
      <c r="G9532" s="18"/>
      <c r="H9532" s="18"/>
      <c r="I9532" s="18"/>
      <c r="J9532" s="18"/>
      <c r="L9532" s="13"/>
      <c r="M9532" s="13" t="s">
        <v>14402</v>
      </c>
      <c r="N9532" s="13" t="s">
        <v>14403</v>
      </c>
      <c r="O9532" s="13" t="s">
        <v>14402</v>
      </c>
      <c r="AC9532" s="22" t="s">
        <v>31224</v>
      </c>
      <c r="AD9532" s="24" t="s">
        <v>13654</v>
      </c>
      <c r="AE9532" s="24" t="s">
        <v>8510</v>
      </c>
      <c r="AF9532" s="24"/>
      <c r="AG9532" s="24" t="s">
        <v>21523</v>
      </c>
      <c r="AH9532" s="24" t="s">
        <v>2011</v>
      </c>
      <c r="AI9532" s="24" t="s">
        <v>2012</v>
      </c>
      <c r="AJ9532" s="24" t="s">
        <v>143</v>
      </c>
      <c r="AK9532" s="24" t="s">
        <v>144</v>
      </c>
      <c r="AL9532" s="22">
        <v>9529</v>
      </c>
    </row>
    <row r="9533" spans="7:38" s="10" customFormat="1">
      <c r="G9533" s="18"/>
      <c r="H9533" s="18"/>
      <c r="I9533" s="18"/>
      <c r="J9533" s="18"/>
      <c r="L9533" s="13"/>
      <c r="M9533" s="13" t="s">
        <v>14404</v>
      </c>
      <c r="N9533" s="13" t="s">
        <v>14405</v>
      </c>
      <c r="O9533" s="13" t="s">
        <v>14404</v>
      </c>
      <c r="AC9533" s="22" t="s">
        <v>31225</v>
      </c>
      <c r="AD9533" s="24" t="s">
        <v>13655</v>
      </c>
      <c r="AE9533" s="24" t="s">
        <v>13656</v>
      </c>
      <c r="AF9533" s="24"/>
      <c r="AG9533" s="24" t="s">
        <v>21523</v>
      </c>
      <c r="AH9533" s="24" t="s">
        <v>2011</v>
      </c>
      <c r="AI9533" s="24" t="s">
        <v>2012</v>
      </c>
      <c r="AJ9533" s="24" t="s">
        <v>143</v>
      </c>
      <c r="AK9533" s="24" t="s">
        <v>144</v>
      </c>
      <c r="AL9533" s="22">
        <v>9530</v>
      </c>
    </row>
    <row r="9534" spans="7:38" s="10" customFormat="1">
      <c r="G9534" s="18"/>
      <c r="H9534" s="18"/>
      <c r="I9534" s="18"/>
      <c r="J9534" s="18"/>
      <c r="L9534" s="13"/>
      <c r="M9534" s="13" t="s">
        <v>14406</v>
      </c>
      <c r="N9534" s="13" t="s">
        <v>14407</v>
      </c>
      <c r="O9534" s="13" t="s">
        <v>14406</v>
      </c>
      <c r="AC9534" s="22" t="s">
        <v>31226</v>
      </c>
      <c r="AD9534" s="24" t="s">
        <v>13657</v>
      </c>
      <c r="AE9534" s="24" t="s">
        <v>13658</v>
      </c>
      <c r="AF9534" s="24"/>
      <c r="AG9534" s="24" t="s">
        <v>21523</v>
      </c>
      <c r="AH9534" s="24" t="s">
        <v>2011</v>
      </c>
      <c r="AI9534" s="24" t="s">
        <v>2012</v>
      </c>
      <c r="AJ9534" s="24" t="s">
        <v>143</v>
      </c>
      <c r="AK9534" s="24" t="s">
        <v>144</v>
      </c>
      <c r="AL9534" s="22">
        <v>9531</v>
      </c>
    </row>
    <row r="9535" spans="7:38" s="10" customFormat="1">
      <c r="G9535" s="18"/>
      <c r="H9535" s="18"/>
      <c r="I9535" s="18"/>
      <c r="J9535" s="18"/>
      <c r="L9535" s="13"/>
      <c r="M9535" s="13" t="s">
        <v>14408</v>
      </c>
      <c r="N9535" s="13" t="s">
        <v>14409</v>
      </c>
      <c r="O9535" s="13" t="s">
        <v>14408</v>
      </c>
      <c r="AC9535" s="22" t="s">
        <v>31227</v>
      </c>
      <c r="AD9535" s="24" t="s">
        <v>13659</v>
      </c>
      <c r="AE9535" s="24" t="s">
        <v>13660</v>
      </c>
      <c r="AF9535" s="24"/>
      <c r="AG9535" s="24" t="s">
        <v>21521</v>
      </c>
      <c r="AH9535" s="24" t="s">
        <v>2013</v>
      </c>
      <c r="AI9535" s="24" t="s">
        <v>2014</v>
      </c>
      <c r="AJ9535" s="24" t="s">
        <v>143</v>
      </c>
      <c r="AK9535" s="24" t="s">
        <v>144</v>
      </c>
      <c r="AL9535" s="22">
        <v>9532</v>
      </c>
    </row>
    <row r="9536" spans="7:38" s="10" customFormat="1">
      <c r="G9536" s="18"/>
      <c r="H9536" s="18"/>
      <c r="I9536" s="18"/>
      <c r="J9536" s="18"/>
      <c r="L9536" s="13"/>
      <c r="M9536" s="13" t="s">
        <v>14410</v>
      </c>
      <c r="N9536" s="13" t="s">
        <v>14411</v>
      </c>
      <c r="O9536" s="13" t="s">
        <v>14410</v>
      </c>
      <c r="AC9536" s="22" t="s">
        <v>31228</v>
      </c>
      <c r="AD9536" s="24" t="s">
        <v>13661</v>
      </c>
      <c r="AE9536" s="24" t="s">
        <v>13662</v>
      </c>
      <c r="AF9536" s="24"/>
      <c r="AG9536" s="24" t="s">
        <v>21523</v>
      </c>
      <c r="AH9536" s="24" t="s">
        <v>2013</v>
      </c>
      <c r="AI9536" s="24" t="s">
        <v>2014</v>
      </c>
      <c r="AJ9536" s="24" t="s">
        <v>143</v>
      </c>
      <c r="AK9536" s="24" t="s">
        <v>144</v>
      </c>
      <c r="AL9536" s="22">
        <v>9533</v>
      </c>
    </row>
    <row r="9537" spans="7:38" s="10" customFormat="1">
      <c r="G9537" s="18"/>
      <c r="H9537" s="18"/>
      <c r="I9537" s="18"/>
      <c r="J9537" s="18"/>
      <c r="L9537" s="13"/>
      <c r="M9537" s="13" t="s">
        <v>14412</v>
      </c>
      <c r="N9537" s="13" t="s">
        <v>14413</v>
      </c>
      <c r="O9537" s="13" t="s">
        <v>14412</v>
      </c>
      <c r="AC9537" s="22" t="s">
        <v>31229</v>
      </c>
      <c r="AD9537" s="24" t="s">
        <v>13663</v>
      </c>
      <c r="AE9537" s="24" t="s">
        <v>13664</v>
      </c>
      <c r="AF9537" s="24"/>
      <c r="AG9537" s="24" t="s">
        <v>21523</v>
      </c>
      <c r="AH9537" s="24" t="s">
        <v>2013</v>
      </c>
      <c r="AI9537" s="24" t="s">
        <v>2014</v>
      </c>
      <c r="AJ9537" s="24" t="s">
        <v>143</v>
      </c>
      <c r="AK9537" s="24" t="s">
        <v>144</v>
      </c>
      <c r="AL9537" s="22">
        <v>9534</v>
      </c>
    </row>
    <row r="9538" spans="7:38" s="10" customFormat="1">
      <c r="G9538" s="18"/>
      <c r="H9538" s="18"/>
      <c r="I9538" s="18"/>
      <c r="J9538" s="18"/>
      <c r="L9538" s="13"/>
      <c r="M9538" s="13" t="s">
        <v>14414</v>
      </c>
      <c r="N9538" s="13" t="s">
        <v>14415</v>
      </c>
      <c r="O9538" s="13" t="s">
        <v>14414</v>
      </c>
      <c r="AC9538" s="22" t="s">
        <v>31230</v>
      </c>
      <c r="AD9538" s="24" t="s">
        <v>13665</v>
      </c>
      <c r="AE9538" s="24" t="s">
        <v>13666</v>
      </c>
      <c r="AF9538" s="24"/>
      <c r="AG9538" s="24" t="s">
        <v>21523</v>
      </c>
      <c r="AH9538" s="24" t="s">
        <v>2013</v>
      </c>
      <c r="AI9538" s="24" t="s">
        <v>2014</v>
      </c>
      <c r="AJ9538" s="24" t="s">
        <v>143</v>
      </c>
      <c r="AK9538" s="24" t="s">
        <v>144</v>
      </c>
      <c r="AL9538" s="22">
        <v>9535</v>
      </c>
    </row>
    <row r="9539" spans="7:38" s="10" customFormat="1">
      <c r="G9539" s="18"/>
      <c r="H9539" s="18"/>
      <c r="I9539" s="18"/>
      <c r="J9539" s="18"/>
      <c r="L9539" s="13"/>
      <c r="M9539" s="13" t="s">
        <v>14416</v>
      </c>
      <c r="N9539" s="13" t="s">
        <v>14417</v>
      </c>
      <c r="O9539" s="13" t="s">
        <v>14416</v>
      </c>
      <c r="AC9539" s="22" t="s">
        <v>31231</v>
      </c>
      <c r="AD9539" s="24" t="s">
        <v>13667</v>
      </c>
      <c r="AE9539" s="24" t="s">
        <v>13668</v>
      </c>
      <c r="AF9539" s="24"/>
      <c r="AG9539" s="24" t="s">
        <v>21523</v>
      </c>
      <c r="AH9539" s="24" t="s">
        <v>2013</v>
      </c>
      <c r="AI9539" s="24" t="s">
        <v>2014</v>
      </c>
      <c r="AJ9539" s="24" t="s">
        <v>143</v>
      </c>
      <c r="AK9539" s="24" t="s">
        <v>144</v>
      </c>
      <c r="AL9539" s="22">
        <v>9536</v>
      </c>
    </row>
    <row r="9540" spans="7:38" s="10" customFormat="1">
      <c r="G9540" s="18"/>
      <c r="H9540" s="18"/>
      <c r="I9540" s="18"/>
      <c r="J9540" s="18"/>
      <c r="L9540" s="13"/>
      <c r="M9540" s="13" t="s">
        <v>14418</v>
      </c>
      <c r="N9540" s="13" t="s">
        <v>14419</v>
      </c>
      <c r="O9540" s="13" t="s">
        <v>14418</v>
      </c>
      <c r="AC9540" s="22" t="s">
        <v>31232</v>
      </c>
      <c r="AD9540" s="24" t="s">
        <v>13669</v>
      </c>
      <c r="AE9540" s="24" t="s">
        <v>13670</v>
      </c>
      <c r="AF9540" s="24"/>
      <c r="AG9540" s="24" t="s">
        <v>21523</v>
      </c>
      <c r="AH9540" s="24" t="s">
        <v>2013</v>
      </c>
      <c r="AI9540" s="24" t="s">
        <v>2014</v>
      </c>
      <c r="AJ9540" s="24" t="s">
        <v>143</v>
      </c>
      <c r="AK9540" s="24" t="s">
        <v>144</v>
      </c>
      <c r="AL9540" s="22">
        <v>9537</v>
      </c>
    </row>
    <row r="9541" spans="7:38" s="10" customFormat="1">
      <c r="G9541" s="18"/>
      <c r="H9541" s="18"/>
      <c r="I9541" s="18"/>
      <c r="J9541" s="18"/>
      <c r="L9541" s="13"/>
      <c r="M9541" s="13" t="s">
        <v>14420</v>
      </c>
      <c r="N9541" s="13" t="s">
        <v>14421</v>
      </c>
      <c r="O9541" s="13" t="s">
        <v>14420</v>
      </c>
      <c r="AC9541" s="22" t="s">
        <v>31233</v>
      </c>
      <c r="AD9541" s="24" t="s">
        <v>13671</v>
      </c>
      <c r="AE9541" s="24" t="s">
        <v>13672</v>
      </c>
      <c r="AF9541" s="24"/>
      <c r="AG9541" s="24" t="s">
        <v>21523</v>
      </c>
      <c r="AH9541" s="24" t="s">
        <v>2013</v>
      </c>
      <c r="AI9541" s="24" t="s">
        <v>2014</v>
      </c>
      <c r="AJ9541" s="24" t="s">
        <v>143</v>
      </c>
      <c r="AK9541" s="24" t="s">
        <v>144</v>
      </c>
      <c r="AL9541" s="22">
        <v>9538</v>
      </c>
    </row>
    <row r="9542" spans="7:38" s="10" customFormat="1">
      <c r="G9542" s="18"/>
      <c r="H9542" s="18"/>
      <c r="I9542" s="18"/>
      <c r="J9542" s="18"/>
      <c r="L9542" s="13"/>
      <c r="M9542" s="13" t="s">
        <v>14422</v>
      </c>
      <c r="N9542" s="13" t="s">
        <v>14423</v>
      </c>
      <c r="O9542" s="13" t="s">
        <v>14422</v>
      </c>
      <c r="AC9542" s="22" t="s">
        <v>31234</v>
      </c>
      <c r="AD9542" s="24" t="s">
        <v>13673</v>
      </c>
      <c r="AE9542" s="24" t="s">
        <v>12486</v>
      </c>
      <c r="AF9542" s="24"/>
      <c r="AG9542" s="24" t="s">
        <v>21269</v>
      </c>
      <c r="AH9542" s="24" t="s">
        <v>2015</v>
      </c>
      <c r="AI9542" s="24" t="s">
        <v>2016</v>
      </c>
      <c r="AJ9542" s="24" t="s">
        <v>34</v>
      </c>
      <c r="AK9542" s="24" t="s">
        <v>145</v>
      </c>
      <c r="AL9542" s="22">
        <v>9539</v>
      </c>
    </row>
    <row r="9543" spans="7:38" s="10" customFormat="1">
      <c r="G9543" s="18"/>
      <c r="H9543" s="18"/>
      <c r="I9543" s="18"/>
      <c r="J9543" s="18"/>
      <c r="L9543" s="13"/>
      <c r="M9543" s="13" t="s">
        <v>13694</v>
      </c>
      <c r="N9543" s="13" t="s">
        <v>12492</v>
      </c>
      <c r="O9543" s="13" t="s">
        <v>13694</v>
      </c>
      <c r="AC9543" s="22" t="s">
        <v>31235</v>
      </c>
      <c r="AD9543" s="24" t="s">
        <v>13674</v>
      </c>
      <c r="AE9543" s="24" t="s">
        <v>12490</v>
      </c>
      <c r="AF9543" s="24"/>
      <c r="AG9543" s="24" t="s">
        <v>21269</v>
      </c>
      <c r="AH9543" s="24" t="s">
        <v>2015</v>
      </c>
      <c r="AI9543" s="24" t="s">
        <v>2016</v>
      </c>
      <c r="AJ9543" s="24" t="s">
        <v>34</v>
      </c>
      <c r="AK9543" s="24" t="s">
        <v>145</v>
      </c>
      <c r="AL9543" s="22">
        <v>9540</v>
      </c>
    </row>
    <row r="9544" spans="7:38" s="10" customFormat="1">
      <c r="G9544" s="18"/>
      <c r="H9544" s="18"/>
      <c r="I9544" s="18"/>
      <c r="J9544" s="18"/>
      <c r="L9544" s="13"/>
      <c r="M9544" s="13" t="s">
        <v>13695</v>
      </c>
      <c r="N9544" s="13" t="s">
        <v>12490</v>
      </c>
      <c r="O9544" s="13" t="s">
        <v>13695</v>
      </c>
      <c r="AC9544" s="22" t="s">
        <v>31236</v>
      </c>
      <c r="AD9544" s="24" t="s">
        <v>13675</v>
      </c>
      <c r="AE9544" s="24" t="s">
        <v>12484</v>
      </c>
      <c r="AF9544" s="24"/>
      <c r="AG9544" s="24" t="s">
        <v>21269</v>
      </c>
      <c r="AH9544" s="24" t="s">
        <v>2015</v>
      </c>
      <c r="AI9544" s="24" t="s">
        <v>2016</v>
      </c>
      <c r="AJ9544" s="24" t="s">
        <v>34</v>
      </c>
      <c r="AK9544" s="24" t="s">
        <v>145</v>
      </c>
      <c r="AL9544" s="22">
        <v>9541</v>
      </c>
    </row>
    <row r="9545" spans="7:38" s="10" customFormat="1">
      <c r="G9545" s="18"/>
      <c r="H9545" s="18"/>
      <c r="I9545" s="18"/>
      <c r="J9545" s="18"/>
      <c r="L9545" s="13"/>
      <c r="M9545" s="13" t="s">
        <v>13696</v>
      </c>
      <c r="N9545" s="13" t="s">
        <v>13697</v>
      </c>
      <c r="O9545" s="13" t="s">
        <v>13696</v>
      </c>
      <c r="AC9545" s="22" t="s">
        <v>31237</v>
      </c>
      <c r="AD9545" s="24" t="s">
        <v>13676</v>
      </c>
      <c r="AE9545" s="24" t="s">
        <v>13677</v>
      </c>
      <c r="AF9545" s="24"/>
      <c r="AG9545" s="24" t="s">
        <v>21269</v>
      </c>
      <c r="AH9545" s="24" t="s">
        <v>2015</v>
      </c>
      <c r="AI9545" s="24" t="s">
        <v>2016</v>
      </c>
      <c r="AJ9545" s="24" t="s">
        <v>34</v>
      </c>
      <c r="AK9545" s="24" t="s">
        <v>145</v>
      </c>
      <c r="AL9545" s="22">
        <v>9542</v>
      </c>
    </row>
    <row r="9546" spans="7:38" s="10" customFormat="1">
      <c r="G9546" s="18"/>
      <c r="H9546" s="18"/>
      <c r="I9546" s="18"/>
      <c r="J9546" s="18"/>
      <c r="L9546" s="13"/>
      <c r="M9546" s="13" t="s">
        <v>13698</v>
      </c>
      <c r="N9546" s="13" t="s">
        <v>13699</v>
      </c>
      <c r="O9546" s="13" t="s">
        <v>13698</v>
      </c>
      <c r="AC9546" s="22" t="s">
        <v>31238</v>
      </c>
      <c r="AD9546" s="24" t="s">
        <v>13678</v>
      </c>
      <c r="AE9546" s="24" t="s">
        <v>12492</v>
      </c>
      <c r="AF9546" s="24"/>
      <c r="AG9546" s="24" t="s">
        <v>21269</v>
      </c>
      <c r="AH9546" s="24" t="s">
        <v>2015</v>
      </c>
      <c r="AI9546" s="24" t="s">
        <v>2016</v>
      </c>
      <c r="AJ9546" s="24" t="s">
        <v>34</v>
      </c>
      <c r="AK9546" s="24" t="s">
        <v>145</v>
      </c>
      <c r="AL9546" s="22">
        <v>9543</v>
      </c>
    </row>
    <row r="9547" spans="7:38" s="10" customFormat="1">
      <c r="G9547" s="18"/>
      <c r="H9547" s="18"/>
      <c r="I9547" s="18"/>
      <c r="J9547" s="18"/>
      <c r="L9547" s="13"/>
      <c r="M9547" s="13" t="s">
        <v>14424</v>
      </c>
      <c r="N9547" s="13" t="s">
        <v>14425</v>
      </c>
      <c r="O9547" s="13" t="s">
        <v>14424</v>
      </c>
      <c r="AC9547" s="22" t="s">
        <v>31239</v>
      </c>
      <c r="AD9547" s="24" t="s">
        <v>13679</v>
      </c>
      <c r="AE9547" s="24" t="s">
        <v>12488</v>
      </c>
      <c r="AF9547" s="24"/>
      <c r="AG9547" s="24" t="s">
        <v>21269</v>
      </c>
      <c r="AH9547" s="24" t="s">
        <v>2015</v>
      </c>
      <c r="AI9547" s="24" t="s">
        <v>2016</v>
      </c>
      <c r="AJ9547" s="24" t="s">
        <v>34</v>
      </c>
      <c r="AK9547" s="24" t="s">
        <v>145</v>
      </c>
      <c r="AL9547" s="22">
        <v>9544</v>
      </c>
    </row>
    <row r="9548" spans="7:38" s="10" customFormat="1">
      <c r="G9548" s="18"/>
      <c r="H9548" s="18"/>
      <c r="I9548" s="18"/>
      <c r="J9548" s="18"/>
      <c r="L9548" s="13"/>
      <c r="M9548" s="13" t="s">
        <v>13700</v>
      </c>
      <c r="N9548" s="13" t="s">
        <v>13701</v>
      </c>
      <c r="O9548" s="13" t="s">
        <v>13700</v>
      </c>
      <c r="AC9548" s="22" t="s">
        <v>31240</v>
      </c>
      <c r="AD9548" s="24" t="s">
        <v>13680</v>
      </c>
      <c r="AE9548" s="24" t="s">
        <v>12473</v>
      </c>
      <c r="AF9548" s="24"/>
      <c r="AG9548" s="24" t="s">
        <v>21269</v>
      </c>
      <c r="AH9548" s="24" t="s">
        <v>2015</v>
      </c>
      <c r="AI9548" s="24" t="s">
        <v>2016</v>
      </c>
      <c r="AJ9548" s="24" t="s">
        <v>34</v>
      </c>
      <c r="AK9548" s="24" t="s">
        <v>145</v>
      </c>
      <c r="AL9548" s="22">
        <v>9545</v>
      </c>
    </row>
    <row r="9549" spans="7:38" s="10" customFormat="1">
      <c r="G9549" s="18"/>
      <c r="H9549" s="18"/>
      <c r="I9549" s="18"/>
      <c r="J9549" s="18"/>
      <c r="L9549" s="13"/>
      <c r="M9549" s="13" t="s">
        <v>14426</v>
      </c>
      <c r="N9549" s="13" t="s">
        <v>13523</v>
      </c>
      <c r="O9549" s="13" t="s">
        <v>14426</v>
      </c>
      <c r="AC9549" s="22" t="s">
        <v>31241</v>
      </c>
      <c r="AD9549" s="24" t="s">
        <v>13681</v>
      </c>
      <c r="AE9549" s="24" t="s">
        <v>12479</v>
      </c>
      <c r="AF9549" s="24"/>
      <c r="AG9549" s="24" t="s">
        <v>21269</v>
      </c>
      <c r="AH9549" s="24" t="s">
        <v>2015</v>
      </c>
      <c r="AI9549" s="24" t="s">
        <v>2016</v>
      </c>
      <c r="AJ9549" s="24" t="s">
        <v>34</v>
      </c>
      <c r="AK9549" s="24" t="s">
        <v>145</v>
      </c>
      <c r="AL9549" s="22">
        <v>9546</v>
      </c>
    </row>
    <row r="9550" spans="7:38" s="10" customFormat="1">
      <c r="G9550" s="18"/>
      <c r="H9550" s="18"/>
      <c r="I9550" s="18"/>
      <c r="J9550" s="18"/>
      <c r="L9550" s="13"/>
      <c r="M9550" s="13" t="s">
        <v>13702</v>
      </c>
      <c r="N9550" s="13" t="s">
        <v>13703</v>
      </c>
      <c r="O9550" s="13" t="s">
        <v>13702</v>
      </c>
      <c r="AC9550" s="22" t="s">
        <v>31242</v>
      </c>
      <c r="AD9550" s="24" t="s">
        <v>13682</v>
      </c>
      <c r="AE9550" s="24" t="s">
        <v>13683</v>
      </c>
      <c r="AF9550" s="24"/>
      <c r="AG9550" s="24" t="s">
        <v>21523</v>
      </c>
      <c r="AH9550" s="24" t="s">
        <v>2015</v>
      </c>
      <c r="AI9550" s="24" t="s">
        <v>2016</v>
      </c>
      <c r="AJ9550" s="24" t="s">
        <v>34</v>
      </c>
      <c r="AK9550" s="24" t="s">
        <v>145</v>
      </c>
      <c r="AL9550" s="22">
        <v>9547</v>
      </c>
    </row>
    <row r="9551" spans="7:38" s="10" customFormat="1">
      <c r="G9551" s="18"/>
      <c r="H9551" s="18"/>
      <c r="I9551" s="18"/>
      <c r="J9551" s="18"/>
      <c r="L9551" s="13"/>
      <c r="M9551" s="13" t="s">
        <v>13704</v>
      </c>
      <c r="N9551" s="13" t="s">
        <v>12488</v>
      </c>
      <c r="O9551" s="13" t="s">
        <v>13704</v>
      </c>
      <c r="AC9551" s="22" t="s">
        <v>31243</v>
      </c>
      <c r="AD9551" s="24" t="s">
        <v>13684</v>
      </c>
      <c r="AE9551" s="24" t="s">
        <v>13685</v>
      </c>
      <c r="AF9551" s="24"/>
      <c r="AG9551" s="24" t="s">
        <v>21523</v>
      </c>
      <c r="AH9551" s="24" t="s">
        <v>2015</v>
      </c>
      <c r="AI9551" s="24" t="s">
        <v>2016</v>
      </c>
      <c r="AJ9551" s="24" t="s">
        <v>34</v>
      </c>
      <c r="AK9551" s="24" t="s">
        <v>145</v>
      </c>
      <c r="AL9551" s="22">
        <v>9548</v>
      </c>
    </row>
    <row r="9552" spans="7:38" s="10" customFormat="1">
      <c r="G9552" s="18"/>
      <c r="H9552" s="18"/>
      <c r="I9552" s="18"/>
      <c r="J9552" s="18"/>
      <c r="L9552" s="13"/>
      <c r="M9552" s="13" t="s">
        <v>14427</v>
      </c>
      <c r="N9552" s="13" t="s">
        <v>14428</v>
      </c>
      <c r="O9552" s="13" t="s">
        <v>14427</v>
      </c>
      <c r="AC9552" s="22" t="s">
        <v>31244</v>
      </c>
      <c r="AD9552" s="24" t="s">
        <v>13686</v>
      </c>
      <c r="AE9552" s="24" t="s">
        <v>13687</v>
      </c>
      <c r="AF9552" s="24"/>
      <c r="AG9552" s="24" t="s">
        <v>21523</v>
      </c>
      <c r="AH9552" s="24" t="s">
        <v>2015</v>
      </c>
      <c r="AI9552" s="24" t="s">
        <v>2016</v>
      </c>
      <c r="AJ9552" s="24" t="s">
        <v>34</v>
      </c>
      <c r="AK9552" s="24" t="s">
        <v>145</v>
      </c>
      <c r="AL9552" s="22">
        <v>9549</v>
      </c>
    </row>
    <row r="9553" spans="7:38" s="10" customFormat="1">
      <c r="G9553" s="18"/>
      <c r="H9553" s="18"/>
      <c r="I9553" s="18"/>
      <c r="J9553" s="18"/>
      <c r="L9553" s="13"/>
      <c r="M9553" s="13" t="s">
        <v>14429</v>
      </c>
      <c r="N9553" s="13" t="s">
        <v>14430</v>
      </c>
      <c r="O9553" s="13" t="s">
        <v>14429</v>
      </c>
      <c r="AC9553" s="22" t="s">
        <v>31245</v>
      </c>
      <c r="AD9553" s="24" t="s">
        <v>13688</v>
      </c>
      <c r="AE9553" s="24" t="s">
        <v>13689</v>
      </c>
      <c r="AF9553" s="24"/>
      <c r="AG9553" s="24" t="s">
        <v>21523</v>
      </c>
      <c r="AH9553" s="24" t="s">
        <v>2015</v>
      </c>
      <c r="AI9553" s="24" t="s">
        <v>2016</v>
      </c>
      <c r="AJ9553" s="24" t="s">
        <v>34</v>
      </c>
      <c r="AK9553" s="24" t="s">
        <v>145</v>
      </c>
      <c r="AL9553" s="22">
        <v>9550</v>
      </c>
    </row>
    <row r="9554" spans="7:38" s="10" customFormat="1">
      <c r="G9554" s="18"/>
      <c r="H9554" s="18"/>
      <c r="I9554" s="18"/>
      <c r="J9554" s="18"/>
      <c r="L9554" s="13"/>
      <c r="M9554" s="13" t="s">
        <v>14431</v>
      </c>
      <c r="N9554" s="13" t="s">
        <v>14432</v>
      </c>
      <c r="O9554" s="13" t="s">
        <v>14431</v>
      </c>
      <c r="AC9554" s="22" t="s">
        <v>31246</v>
      </c>
      <c r="AD9554" s="24" t="s">
        <v>13690</v>
      </c>
      <c r="AE9554" s="24" t="s">
        <v>13691</v>
      </c>
      <c r="AF9554" s="24"/>
      <c r="AG9554" s="24" t="s">
        <v>21269</v>
      </c>
      <c r="AH9554" s="24" t="s">
        <v>2015</v>
      </c>
      <c r="AI9554" s="24" t="s">
        <v>2016</v>
      </c>
      <c r="AJ9554" s="24" t="s">
        <v>34</v>
      </c>
      <c r="AK9554" s="24" t="s">
        <v>145</v>
      </c>
      <c r="AL9554" s="22">
        <v>9551</v>
      </c>
    </row>
    <row r="9555" spans="7:38" s="10" customFormat="1">
      <c r="G9555" s="18"/>
      <c r="H9555" s="18"/>
      <c r="I9555" s="18"/>
      <c r="J9555" s="18"/>
      <c r="L9555" s="13"/>
      <c r="M9555" s="13" t="s">
        <v>13705</v>
      </c>
      <c r="N9555" s="13" t="s">
        <v>13706</v>
      </c>
      <c r="O9555" s="13" t="s">
        <v>13705</v>
      </c>
      <c r="AC9555" s="22" t="s">
        <v>31247</v>
      </c>
      <c r="AD9555" s="24" t="s">
        <v>13692</v>
      </c>
      <c r="AE9555" s="24" t="s">
        <v>13693</v>
      </c>
      <c r="AF9555" s="24"/>
      <c r="AG9555" s="24" t="s">
        <v>21523</v>
      </c>
      <c r="AH9555" s="24" t="s">
        <v>2015</v>
      </c>
      <c r="AI9555" s="24" t="s">
        <v>2016</v>
      </c>
      <c r="AJ9555" s="24" t="s">
        <v>34</v>
      </c>
      <c r="AK9555" s="24" t="s">
        <v>145</v>
      </c>
      <c r="AL9555" s="22">
        <v>9552</v>
      </c>
    </row>
    <row r="9556" spans="7:38" s="10" customFormat="1">
      <c r="G9556" s="18"/>
      <c r="H9556" s="18"/>
      <c r="I9556" s="18"/>
      <c r="J9556" s="18"/>
      <c r="L9556" s="13"/>
      <c r="M9556" s="13" t="s">
        <v>14433</v>
      </c>
      <c r="N9556" s="13" t="s">
        <v>1520</v>
      </c>
      <c r="O9556" s="13" t="s">
        <v>14433</v>
      </c>
      <c r="AC9556" s="22" t="s">
        <v>31248</v>
      </c>
      <c r="AD9556" s="24" t="s">
        <v>13694</v>
      </c>
      <c r="AE9556" s="24" t="s">
        <v>12492</v>
      </c>
      <c r="AF9556" s="24"/>
      <c r="AG9556" s="24" t="s">
        <v>21269</v>
      </c>
      <c r="AH9556" s="24" t="s">
        <v>2017</v>
      </c>
      <c r="AI9556" s="24" t="s">
        <v>2018</v>
      </c>
      <c r="AJ9556" s="24" t="s">
        <v>34</v>
      </c>
      <c r="AK9556" s="24" t="s">
        <v>145</v>
      </c>
      <c r="AL9556" s="22">
        <v>9553</v>
      </c>
    </row>
    <row r="9557" spans="7:38" s="10" customFormat="1">
      <c r="G9557" s="18"/>
      <c r="H9557" s="18"/>
      <c r="I9557" s="18"/>
      <c r="J9557" s="18"/>
      <c r="L9557" s="13"/>
      <c r="M9557" s="13" t="s">
        <v>14434</v>
      </c>
      <c r="N9557" s="13" t="s">
        <v>258</v>
      </c>
      <c r="O9557" s="13" t="s">
        <v>14434</v>
      </c>
      <c r="AC9557" s="22" t="s">
        <v>31249</v>
      </c>
      <c r="AD9557" s="24" t="s">
        <v>13695</v>
      </c>
      <c r="AE9557" s="24" t="s">
        <v>12490</v>
      </c>
      <c r="AF9557" s="24"/>
      <c r="AG9557" s="24" t="s">
        <v>21269</v>
      </c>
      <c r="AH9557" s="24" t="s">
        <v>2017</v>
      </c>
      <c r="AI9557" s="24" t="s">
        <v>2018</v>
      </c>
      <c r="AJ9557" s="24" t="s">
        <v>34</v>
      </c>
      <c r="AK9557" s="24" t="s">
        <v>145</v>
      </c>
      <c r="AL9557" s="22">
        <v>9554</v>
      </c>
    </row>
    <row r="9558" spans="7:38" s="10" customFormat="1">
      <c r="G9558" s="18"/>
      <c r="H9558" s="18"/>
      <c r="I9558" s="18"/>
      <c r="J9558" s="18"/>
      <c r="L9558" s="13"/>
      <c r="M9558" s="13" t="s">
        <v>14435</v>
      </c>
      <c r="N9558" s="13" t="s">
        <v>14436</v>
      </c>
      <c r="O9558" s="13" t="s">
        <v>14435</v>
      </c>
      <c r="AC9558" s="22" t="s">
        <v>31250</v>
      </c>
      <c r="AD9558" s="24" t="s">
        <v>13696</v>
      </c>
      <c r="AE9558" s="24" t="s">
        <v>13697</v>
      </c>
      <c r="AF9558" s="24"/>
      <c r="AG9558" s="24" t="s">
        <v>21523</v>
      </c>
      <c r="AH9558" s="24" t="s">
        <v>2017</v>
      </c>
      <c r="AI9558" s="24" t="s">
        <v>2018</v>
      </c>
      <c r="AJ9558" s="24" t="s">
        <v>34</v>
      </c>
      <c r="AK9558" s="24" t="s">
        <v>145</v>
      </c>
      <c r="AL9558" s="22">
        <v>9555</v>
      </c>
    </row>
    <row r="9559" spans="7:38" s="10" customFormat="1">
      <c r="G9559" s="18"/>
      <c r="H9559" s="18"/>
      <c r="I9559" s="18"/>
      <c r="J9559" s="18"/>
      <c r="L9559" s="13"/>
      <c r="M9559" s="13" t="s">
        <v>14437</v>
      </c>
      <c r="N9559" s="13" t="s">
        <v>14438</v>
      </c>
      <c r="O9559" s="13" t="s">
        <v>14437</v>
      </c>
      <c r="AC9559" s="22" t="s">
        <v>31251</v>
      </c>
      <c r="AD9559" s="24" t="s">
        <v>13698</v>
      </c>
      <c r="AE9559" s="24" t="s">
        <v>13699</v>
      </c>
      <c r="AF9559" s="24"/>
      <c r="AG9559" s="24" t="s">
        <v>21523</v>
      </c>
      <c r="AH9559" s="24" t="s">
        <v>2017</v>
      </c>
      <c r="AI9559" s="24" t="s">
        <v>2018</v>
      </c>
      <c r="AJ9559" s="24" t="s">
        <v>34</v>
      </c>
      <c r="AK9559" s="24" t="s">
        <v>145</v>
      </c>
      <c r="AL9559" s="22">
        <v>9556</v>
      </c>
    </row>
    <row r="9560" spans="7:38" s="10" customFormat="1">
      <c r="G9560" s="18"/>
      <c r="H9560" s="18"/>
      <c r="I9560" s="18"/>
      <c r="J9560" s="18"/>
      <c r="L9560" s="13"/>
      <c r="M9560" s="13" t="s">
        <v>14439</v>
      </c>
      <c r="N9560" s="13" t="s">
        <v>14440</v>
      </c>
      <c r="O9560" s="13" t="s">
        <v>14439</v>
      </c>
      <c r="AC9560" s="22" t="s">
        <v>31252</v>
      </c>
      <c r="AD9560" s="24" t="s">
        <v>13700</v>
      </c>
      <c r="AE9560" s="24" t="s">
        <v>13701</v>
      </c>
      <c r="AF9560" s="24"/>
      <c r="AG9560" s="24" t="s">
        <v>21523</v>
      </c>
      <c r="AH9560" s="24" t="s">
        <v>2017</v>
      </c>
      <c r="AI9560" s="24" t="s">
        <v>2018</v>
      </c>
      <c r="AJ9560" s="24" t="s">
        <v>34</v>
      </c>
      <c r="AK9560" s="24" t="s">
        <v>145</v>
      </c>
      <c r="AL9560" s="22">
        <v>9557</v>
      </c>
    </row>
    <row r="9561" spans="7:38" s="10" customFormat="1">
      <c r="G9561" s="18"/>
      <c r="H9561" s="18"/>
      <c r="I9561" s="18"/>
      <c r="J9561" s="18"/>
      <c r="L9561" s="13"/>
      <c r="M9561" s="13" t="s">
        <v>14441</v>
      </c>
      <c r="N9561" s="13" t="s">
        <v>14442</v>
      </c>
      <c r="O9561" s="13" t="s">
        <v>14441</v>
      </c>
      <c r="AC9561" s="22" t="s">
        <v>31253</v>
      </c>
      <c r="AD9561" s="24" t="s">
        <v>13702</v>
      </c>
      <c r="AE9561" s="24" t="s">
        <v>13703</v>
      </c>
      <c r="AF9561" s="24"/>
      <c r="AG9561" s="24" t="s">
        <v>21523</v>
      </c>
      <c r="AH9561" s="24" t="s">
        <v>2017</v>
      </c>
      <c r="AI9561" s="24" t="s">
        <v>2018</v>
      </c>
      <c r="AJ9561" s="24" t="s">
        <v>34</v>
      </c>
      <c r="AK9561" s="24" t="s">
        <v>145</v>
      </c>
      <c r="AL9561" s="22">
        <v>9558</v>
      </c>
    </row>
    <row r="9562" spans="7:38" s="10" customFormat="1">
      <c r="G9562" s="18"/>
      <c r="H9562" s="18"/>
      <c r="I9562" s="18"/>
      <c r="J9562" s="18"/>
      <c r="L9562" s="13"/>
      <c r="M9562" s="13" t="s">
        <v>14443</v>
      </c>
      <c r="N9562" s="13" t="s">
        <v>1520</v>
      </c>
      <c r="O9562" s="13" t="s">
        <v>14443</v>
      </c>
      <c r="AC9562" s="22" t="s">
        <v>31254</v>
      </c>
      <c r="AD9562" s="24" t="s">
        <v>13704</v>
      </c>
      <c r="AE9562" s="24" t="s">
        <v>12488</v>
      </c>
      <c r="AF9562" s="24"/>
      <c r="AG9562" s="24" t="s">
        <v>21269</v>
      </c>
      <c r="AH9562" s="24" t="s">
        <v>2017</v>
      </c>
      <c r="AI9562" s="24" t="s">
        <v>2018</v>
      </c>
      <c r="AJ9562" s="24" t="s">
        <v>34</v>
      </c>
      <c r="AK9562" s="24" t="s">
        <v>145</v>
      </c>
      <c r="AL9562" s="22">
        <v>9559</v>
      </c>
    </row>
    <row r="9563" spans="7:38" s="10" customFormat="1">
      <c r="G9563" s="18"/>
      <c r="H9563" s="18"/>
      <c r="I9563" s="18"/>
      <c r="J9563" s="18"/>
      <c r="L9563" s="13"/>
      <c r="M9563" s="13" t="s">
        <v>14444</v>
      </c>
      <c r="N9563" s="13" t="s">
        <v>14445</v>
      </c>
      <c r="O9563" s="13" t="s">
        <v>14444</v>
      </c>
      <c r="AC9563" s="22" t="s">
        <v>31255</v>
      </c>
      <c r="AD9563" s="24" t="s">
        <v>13705</v>
      </c>
      <c r="AE9563" s="24" t="s">
        <v>13706</v>
      </c>
      <c r="AF9563" s="24"/>
      <c r="AG9563" s="24" t="s">
        <v>21523</v>
      </c>
      <c r="AH9563" s="24" t="s">
        <v>2017</v>
      </c>
      <c r="AI9563" s="24" t="s">
        <v>2018</v>
      </c>
      <c r="AJ9563" s="24" t="s">
        <v>34</v>
      </c>
      <c r="AK9563" s="24" t="s">
        <v>145</v>
      </c>
      <c r="AL9563" s="22">
        <v>9560</v>
      </c>
    </row>
    <row r="9564" spans="7:38" s="10" customFormat="1">
      <c r="G9564" s="18"/>
      <c r="H9564" s="18"/>
      <c r="I9564" s="18"/>
      <c r="J9564" s="18"/>
      <c r="L9564" s="13"/>
      <c r="M9564" s="13" t="s">
        <v>14446</v>
      </c>
      <c r="N9564" s="13" t="s">
        <v>14447</v>
      </c>
      <c r="O9564" s="13" t="s">
        <v>14446</v>
      </c>
      <c r="AC9564" s="22" t="s">
        <v>31256</v>
      </c>
      <c r="AD9564" s="24" t="s">
        <v>13707</v>
      </c>
      <c r="AE9564" s="24" t="s">
        <v>13708</v>
      </c>
      <c r="AF9564" s="24"/>
      <c r="AG9564" s="24" t="s">
        <v>21521</v>
      </c>
      <c r="AH9564" s="24" t="s">
        <v>2019</v>
      </c>
      <c r="AI9564" s="24" t="s">
        <v>2020</v>
      </c>
      <c r="AJ9564" s="24" t="s">
        <v>34</v>
      </c>
      <c r="AK9564" s="24" t="s">
        <v>145</v>
      </c>
      <c r="AL9564" s="22">
        <v>9561</v>
      </c>
    </row>
    <row r="9565" spans="7:38" s="10" customFormat="1">
      <c r="G9565" s="18"/>
      <c r="H9565" s="18"/>
      <c r="I9565" s="18"/>
      <c r="J9565" s="18"/>
      <c r="L9565" s="13"/>
      <c r="M9565" s="13" t="s">
        <v>14448</v>
      </c>
      <c r="N9565" s="13" t="s">
        <v>14449</v>
      </c>
      <c r="O9565" s="13" t="s">
        <v>14448</v>
      </c>
      <c r="AC9565" s="22" t="s">
        <v>31257</v>
      </c>
      <c r="AD9565" s="24" t="s">
        <v>13709</v>
      </c>
      <c r="AE9565" s="24" t="s">
        <v>13710</v>
      </c>
      <c r="AF9565" s="24"/>
      <c r="AG9565" s="24" t="s">
        <v>21523</v>
      </c>
      <c r="AH9565" s="24" t="s">
        <v>2019</v>
      </c>
      <c r="AI9565" s="24" t="s">
        <v>2020</v>
      </c>
      <c r="AJ9565" s="24" t="s">
        <v>34</v>
      </c>
      <c r="AK9565" s="24" t="s">
        <v>145</v>
      </c>
      <c r="AL9565" s="22">
        <v>9562</v>
      </c>
    </row>
    <row r="9566" spans="7:38" s="10" customFormat="1">
      <c r="G9566" s="18"/>
      <c r="H9566" s="18"/>
      <c r="I9566" s="18"/>
      <c r="J9566" s="18"/>
      <c r="L9566" s="13"/>
      <c r="M9566" s="13" t="s">
        <v>14450</v>
      </c>
      <c r="N9566" s="13" t="s">
        <v>258</v>
      </c>
      <c r="O9566" s="13" t="s">
        <v>14450</v>
      </c>
      <c r="AC9566" s="22" t="s">
        <v>31258</v>
      </c>
      <c r="AD9566" s="24" t="s">
        <v>13711</v>
      </c>
      <c r="AE9566" s="24" t="s">
        <v>13712</v>
      </c>
      <c r="AF9566" s="24"/>
      <c r="AG9566" s="24" t="s">
        <v>21523</v>
      </c>
      <c r="AH9566" s="24" t="s">
        <v>2019</v>
      </c>
      <c r="AI9566" s="24" t="s">
        <v>2020</v>
      </c>
      <c r="AJ9566" s="24" t="s">
        <v>34</v>
      </c>
      <c r="AK9566" s="24" t="s">
        <v>145</v>
      </c>
      <c r="AL9566" s="22">
        <v>9563</v>
      </c>
    </row>
    <row r="9567" spans="7:38" s="10" customFormat="1">
      <c r="G9567" s="18"/>
      <c r="H9567" s="18"/>
      <c r="I9567" s="18"/>
      <c r="J9567" s="18"/>
      <c r="L9567" s="13"/>
      <c r="M9567" s="13" t="s">
        <v>14451</v>
      </c>
      <c r="N9567" s="13" t="s">
        <v>8862</v>
      </c>
      <c r="O9567" s="13" t="s">
        <v>14451</v>
      </c>
      <c r="AC9567" s="22" t="s">
        <v>31259</v>
      </c>
      <c r="AD9567" s="24" t="s">
        <v>13713</v>
      </c>
      <c r="AE9567" s="24" t="s">
        <v>13714</v>
      </c>
      <c r="AF9567" s="24"/>
      <c r="AG9567" s="24" t="s">
        <v>21523</v>
      </c>
      <c r="AH9567" s="24" t="s">
        <v>2019</v>
      </c>
      <c r="AI9567" s="24" t="s">
        <v>2020</v>
      </c>
      <c r="AJ9567" s="24" t="s">
        <v>34</v>
      </c>
      <c r="AK9567" s="24" t="s">
        <v>145</v>
      </c>
      <c r="AL9567" s="22">
        <v>9564</v>
      </c>
    </row>
    <row r="9568" spans="7:38" s="10" customFormat="1">
      <c r="G9568" s="18"/>
      <c r="H9568" s="18"/>
      <c r="I9568" s="18"/>
      <c r="J9568" s="18"/>
      <c r="L9568" s="13"/>
      <c r="M9568" s="13" t="s">
        <v>14452</v>
      </c>
      <c r="N9568" s="13" t="s">
        <v>10126</v>
      </c>
      <c r="O9568" s="13" t="s">
        <v>14452</v>
      </c>
      <c r="AC9568" s="22" t="s">
        <v>31260</v>
      </c>
      <c r="AD9568" s="24" t="s">
        <v>13715</v>
      </c>
      <c r="AE9568" s="24" t="s">
        <v>13706</v>
      </c>
      <c r="AF9568" s="24"/>
      <c r="AG9568" s="24" t="s">
        <v>21523</v>
      </c>
      <c r="AH9568" s="24" t="s">
        <v>2019</v>
      </c>
      <c r="AI9568" s="24" t="s">
        <v>2020</v>
      </c>
      <c r="AJ9568" s="24" t="s">
        <v>34</v>
      </c>
      <c r="AK9568" s="24" t="s">
        <v>145</v>
      </c>
      <c r="AL9568" s="22">
        <v>9565</v>
      </c>
    </row>
    <row r="9569" spans="7:38" s="10" customFormat="1">
      <c r="G9569" s="18"/>
      <c r="H9569" s="18"/>
      <c r="I9569" s="18"/>
      <c r="J9569" s="18"/>
      <c r="L9569" s="13"/>
      <c r="M9569" s="13" t="s">
        <v>14453</v>
      </c>
      <c r="N9569" s="13" t="s">
        <v>14454</v>
      </c>
      <c r="O9569" s="13" t="s">
        <v>14453</v>
      </c>
      <c r="AC9569" s="22" t="s">
        <v>31261</v>
      </c>
      <c r="AD9569" s="24" t="s">
        <v>14019</v>
      </c>
      <c r="AE9569" s="24" t="s">
        <v>14020</v>
      </c>
      <c r="AF9569" s="24"/>
      <c r="AG9569" s="24" t="s">
        <v>21523</v>
      </c>
      <c r="AH9569" s="24" t="s">
        <v>2019</v>
      </c>
      <c r="AI9569" s="24" t="s">
        <v>2020</v>
      </c>
      <c r="AJ9569" s="24" t="s">
        <v>34</v>
      </c>
      <c r="AK9569" s="24" t="s">
        <v>145</v>
      </c>
      <c r="AL9569" s="22">
        <v>9566</v>
      </c>
    </row>
    <row r="9570" spans="7:38" s="10" customFormat="1">
      <c r="G9570" s="18"/>
      <c r="H9570" s="18"/>
      <c r="I9570" s="18"/>
      <c r="J9570" s="18"/>
      <c r="L9570" s="13"/>
      <c r="M9570" s="13" t="s">
        <v>14455</v>
      </c>
      <c r="N9570" s="13" t="s">
        <v>5887</v>
      </c>
      <c r="O9570" s="13" t="s">
        <v>14455</v>
      </c>
      <c r="AC9570" s="22" t="s">
        <v>31262</v>
      </c>
      <c r="AD9570" s="24" t="s">
        <v>14394</v>
      </c>
      <c r="AE9570" s="24" t="s">
        <v>13019</v>
      </c>
      <c r="AF9570" s="24"/>
      <c r="AG9570" s="24" t="s">
        <v>21523</v>
      </c>
      <c r="AH9570" s="24" t="s">
        <v>2019</v>
      </c>
      <c r="AI9570" s="24" t="s">
        <v>2020</v>
      </c>
      <c r="AJ9570" s="24" t="s">
        <v>34</v>
      </c>
      <c r="AK9570" s="24" t="s">
        <v>145</v>
      </c>
      <c r="AL9570" s="22">
        <v>9567</v>
      </c>
    </row>
    <row r="9571" spans="7:38" s="10" customFormat="1">
      <c r="G9571" s="18"/>
      <c r="H9571" s="18"/>
      <c r="I9571" s="18"/>
      <c r="J9571" s="18"/>
      <c r="L9571" s="13"/>
      <c r="M9571" s="13" t="s">
        <v>14456</v>
      </c>
      <c r="N9571" s="13" t="s">
        <v>14457</v>
      </c>
      <c r="O9571" s="13" t="s">
        <v>14456</v>
      </c>
      <c r="AC9571" s="22" t="s">
        <v>31263</v>
      </c>
      <c r="AD9571" s="24" t="s">
        <v>14395</v>
      </c>
      <c r="AE9571" s="24" t="s">
        <v>14396</v>
      </c>
      <c r="AF9571" s="24"/>
      <c r="AG9571" s="24" t="s">
        <v>21523</v>
      </c>
      <c r="AH9571" s="24" t="s">
        <v>2019</v>
      </c>
      <c r="AI9571" s="24" t="s">
        <v>2020</v>
      </c>
      <c r="AJ9571" s="24" t="s">
        <v>34</v>
      </c>
      <c r="AK9571" s="24" t="s">
        <v>145</v>
      </c>
      <c r="AL9571" s="22">
        <v>9568</v>
      </c>
    </row>
    <row r="9572" spans="7:38" s="10" customFormat="1">
      <c r="G9572" s="18"/>
      <c r="H9572" s="18"/>
      <c r="I9572" s="18"/>
      <c r="J9572" s="18"/>
      <c r="L9572" s="13"/>
      <c r="M9572" s="13" t="s">
        <v>14458</v>
      </c>
      <c r="N9572" s="13" t="s">
        <v>11735</v>
      </c>
      <c r="O9572" s="13" t="s">
        <v>14458</v>
      </c>
      <c r="AC9572" s="22" t="s">
        <v>31264</v>
      </c>
      <c r="AD9572" s="24" t="s">
        <v>14397</v>
      </c>
      <c r="AE9572" s="24" t="s">
        <v>6000</v>
      </c>
      <c r="AF9572" s="24"/>
      <c r="AG9572" s="24" t="s">
        <v>21523</v>
      </c>
      <c r="AH9572" s="24" t="s">
        <v>2019</v>
      </c>
      <c r="AI9572" s="24" t="s">
        <v>2020</v>
      </c>
      <c r="AJ9572" s="24" t="s">
        <v>34</v>
      </c>
      <c r="AK9572" s="24" t="s">
        <v>145</v>
      </c>
      <c r="AL9572" s="22">
        <v>9569</v>
      </c>
    </row>
    <row r="9573" spans="7:38" s="10" customFormat="1">
      <c r="G9573" s="18"/>
      <c r="H9573" s="18"/>
      <c r="I9573" s="18"/>
      <c r="J9573" s="18"/>
      <c r="L9573" s="13"/>
      <c r="M9573" s="13" t="s">
        <v>14459</v>
      </c>
      <c r="N9573" s="13" t="s">
        <v>14460</v>
      </c>
      <c r="O9573" s="13" t="s">
        <v>14459</v>
      </c>
      <c r="AC9573" s="22" t="s">
        <v>31265</v>
      </c>
      <c r="AD9573" s="24" t="s">
        <v>14398</v>
      </c>
      <c r="AE9573" s="24" t="s">
        <v>14399</v>
      </c>
      <c r="AF9573" s="24"/>
      <c r="AG9573" s="24" t="s">
        <v>21523</v>
      </c>
      <c r="AH9573" s="24" t="s">
        <v>2019</v>
      </c>
      <c r="AI9573" s="24" t="s">
        <v>2020</v>
      </c>
      <c r="AJ9573" s="24" t="s">
        <v>34</v>
      </c>
      <c r="AK9573" s="24" t="s">
        <v>145</v>
      </c>
      <c r="AL9573" s="22">
        <v>9570</v>
      </c>
    </row>
    <row r="9574" spans="7:38" s="10" customFormat="1">
      <c r="G9574" s="18"/>
      <c r="H9574" s="18"/>
      <c r="I9574" s="18"/>
      <c r="J9574" s="18"/>
      <c r="L9574" s="13"/>
      <c r="M9574" s="13" t="s">
        <v>14461</v>
      </c>
      <c r="N9574" s="13" t="s">
        <v>14462</v>
      </c>
      <c r="O9574" s="13" t="s">
        <v>14461</v>
      </c>
      <c r="AC9574" s="22" t="s">
        <v>31266</v>
      </c>
      <c r="AD9574" s="24" t="s">
        <v>14400</v>
      </c>
      <c r="AE9574" s="24" t="s">
        <v>14401</v>
      </c>
      <c r="AF9574" s="24"/>
      <c r="AG9574" s="24" t="s">
        <v>21523</v>
      </c>
      <c r="AH9574" s="24" t="s">
        <v>2019</v>
      </c>
      <c r="AI9574" s="24" t="s">
        <v>2020</v>
      </c>
      <c r="AJ9574" s="24" t="s">
        <v>34</v>
      </c>
      <c r="AK9574" s="24" t="s">
        <v>145</v>
      </c>
      <c r="AL9574" s="22">
        <v>9571</v>
      </c>
    </row>
    <row r="9575" spans="7:38" s="10" customFormat="1">
      <c r="G9575" s="18"/>
      <c r="H9575" s="18"/>
      <c r="I9575" s="18"/>
      <c r="J9575" s="18"/>
      <c r="L9575" s="13"/>
      <c r="M9575" s="13" t="s">
        <v>14463</v>
      </c>
      <c r="N9575" s="13" t="s">
        <v>14464</v>
      </c>
      <c r="O9575" s="13" t="s">
        <v>14463</v>
      </c>
      <c r="AC9575" s="22" t="s">
        <v>31267</v>
      </c>
      <c r="AD9575" s="24" t="s">
        <v>14402</v>
      </c>
      <c r="AE9575" s="24" t="s">
        <v>14403</v>
      </c>
      <c r="AF9575" s="24"/>
      <c r="AG9575" s="24" t="s">
        <v>21523</v>
      </c>
      <c r="AH9575" s="24" t="s">
        <v>2019</v>
      </c>
      <c r="AI9575" s="24" t="s">
        <v>2020</v>
      </c>
      <c r="AJ9575" s="24" t="s">
        <v>34</v>
      </c>
      <c r="AK9575" s="24" t="s">
        <v>145</v>
      </c>
      <c r="AL9575" s="22">
        <v>9572</v>
      </c>
    </row>
    <row r="9576" spans="7:38" s="10" customFormat="1">
      <c r="G9576" s="18"/>
      <c r="H9576" s="18"/>
      <c r="I9576" s="18"/>
      <c r="J9576" s="18"/>
      <c r="L9576" s="13"/>
      <c r="M9576" s="13" t="s">
        <v>14465</v>
      </c>
      <c r="N9576" s="13" t="s">
        <v>14466</v>
      </c>
      <c r="O9576" s="13" t="s">
        <v>14465</v>
      </c>
      <c r="AC9576" s="22" t="s">
        <v>31268</v>
      </c>
      <c r="AD9576" s="24" t="s">
        <v>14404</v>
      </c>
      <c r="AE9576" s="24" t="s">
        <v>14405</v>
      </c>
      <c r="AF9576" s="24"/>
      <c r="AG9576" s="24" t="s">
        <v>21521</v>
      </c>
      <c r="AH9576" s="24" t="s">
        <v>2021</v>
      </c>
      <c r="AI9576" s="24" t="s">
        <v>2022</v>
      </c>
      <c r="AJ9576" s="24" t="s">
        <v>34</v>
      </c>
      <c r="AK9576" s="24" t="s">
        <v>145</v>
      </c>
      <c r="AL9576" s="22">
        <v>9573</v>
      </c>
    </row>
    <row r="9577" spans="7:38" s="10" customFormat="1">
      <c r="G9577" s="18"/>
      <c r="H9577" s="18"/>
      <c r="I9577" s="18"/>
      <c r="J9577" s="18"/>
      <c r="L9577" s="13"/>
      <c r="M9577" s="13" t="s">
        <v>14467</v>
      </c>
      <c r="N9577" s="13" t="s">
        <v>14468</v>
      </c>
      <c r="O9577" s="13" t="s">
        <v>14467</v>
      </c>
      <c r="AC9577" s="22" t="s">
        <v>31269</v>
      </c>
      <c r="AD9577" s="24" t="s">
        <v>14406</v>
      </c>
      <c r="AE9577" s="24" t="s">
        <v>14407</v>
      </c>
      <c r="AF9577" s="24"/>
      <c r="AG9577" s="24" t="s">
        <v>21523</v>
      </c>
      <c r="AH9577" s="24" t="s">
        <v>2021</v>
      </c>
      <c r="AI9577" s="24" t="s">
        <v>2022</v>
      </c>
      <c r="AJ9577" s="24" t="s">
        <v>34</v>
      </c>
      <c r="AK9577" s="24" t="s">
        <v>145</v>
      </c>
      <c r="AL9577" s="22">
        <v>9574</v>
      </c>
    </row>
    <row r="9578" spans="7:38" s="10" customFormat="1">
      <c r="G9578" s="18"/>
      <c r="H9578" s="18"/>
      <c r="I9578" s="18"/>
      <c r="J9578" s="18"/>
      <c r="L9578" s="13"/>
      <c r="M9578" s="13" t="s">
        <v>14469</v>
      </c>
      <c r="N9578" s="13" t="s">
        <v>14470</v>
      </c>
      <c r="O9578" s="13" t="s">
        <v>14469</v>
      </c>
      <c r="AC9578" s="22" t="s">
        <v>31270</v>
      </c>
      <c r="AD9578" s="24" t="s">
        <v>14408</v>
      </c>
      <c r="AE9578" s="24" t="s">
        <v>14409</v>
      </c>
      <c r="AF9578" s="24"/>
      <c r="AG9578" s="24" t="s">
        <v>21523</v>
      </c>
      <c r="AH9578" s="24" t="s">
        <v>2021</v>
      </c>
      <c r="AI9578" s="24" t="s">
        <v>2022</v>
      </c>
      <c r="AJ9578" s="24" t="s">
        <v>34</v>
      </c>
      <c r="AK9578" s="24" t="s">
        <v>145</v>
      </c>
      <c r="AL9578" s="22">
        <v>9575</v>
      </c>
    </row>
    <row r="9579" spans="7:38" s="10" customFormat="1">
      <c r="G9579" s="18"/>
      <c r="H9579" s="18"/>
      <c r="I9579" s="18"/>
      <c r="J9579" s="18"/>
      <c r="L9579" s="13"/>
      <c r="M9579" s="13" t="s">
        <v>14471</v>
      </c>
      <c r="N9579" s="13" t="s">
        <v>14472</v>
      </c>
      <c r="O9579" s="13" t="s">
        <v>14471</v>
      </c>
      <c r="AC9579" s="22" t="s">
        <v>31271</v>
      </c>
      <c r="AD9579" s="24" t="s">
        <v>14410</v>
      </c>
      <c r="AE9579" s="24" t="s">
        <v>14411</v>
      </c>
      <c r="AF9579" s="24"/>
      <c r="AG9579" s="24" t="s">
        <v>21523</v>
      </c>
      <c r="AH9579" s="24" t="s">
        <v>2021</v>
      </c>
      <c r="AI9579" s="24" t="s">
        <v>2022</v>
      </c>
      <c r="AJ9579" s="24" t="s">
        <v>34</v>
      </c>
      <c r="AK9579" s="24" t="s">
        <v>145</v>
      </c>
      <c r="AL9579" s="22">
        <v>9576</v>
      </c>
    </row>
    <row r="9580" spans="7:38" s="10" customFormat="1">
      <c r="G9580" s="18"/>
      <c r="H9580" s="18"/>
      <c r="I9580" s="18"/>
      <c r="J9580" s="18"/>
      <c r="L9580" s="13"/>
      <c r="M9580" s="13" t="s">
        <v>14473</v>
      </c>
      <c r="N9580" s="13" t="s">
        <v>14474</v>
      </c>
      <c r="O9580" s="13" t="s">
        <v>14473</v>
      </c>
      <c r="AC9580" s="22" t="s">
        <v>31272</v>
      </c>
      <c r="AD9580" s="24" t="s">
        <v>14412</v>
      </c>
      <c r="AE9580" s="24" t="s">
        <v>14413</v>
      </c>
      <c r="AF9580" s="24"/>
      <c r="AG9580" s="24" t="s">
        <v>21523</v>
      </c>
      <c r="AH9580" s="24" t="s">
        <v>2021</v>
      </c>
      <c r="AI9580" s="24" t="s">
        <v>2022</v>
      </c>
      <c r="AJ9580" s="24" t="s">
        <v>34</v>
      </c>
      <c r="AK9580" s="24" t="s">
        <v>145</v>
      </c>
      <c r="AL9580" s="22">
        <v>9577</v>
      </c>
    </row>
    <row r="9581" spans="7:38" s="10" customFormat="1">
      <c r="G9581" s="18"/>
      <c r="H9581" s="18"/>
      <c r="I9581" s="18"/>
      <c r="J9581" s="18"/>
      <c r="L9581" s="13"/>
      <c r="M9581" s="13" t="s">
        <v>14475</v>
      </c>
      <c r="N9581" s="13" t="s">
        <v>13668</v>
      </c>
      <c r="O9581" s="13" t="s">
        <v>14475</v>
      </c>
      <c r="AC9581" s="22" t="s">
        <v>31273</v>
      </c>
      <c r="AD9581" s="24" t="s">
        <v>14414</v>
      </c>
      <c r="AE9581" s="24" t="s">
        <v>14415</v>
      </c>
      <c r="AF9581" s="24"/>
      <c r="AG9581" s="24" t="s">
        <v>21523</v>
      </c>
      <c r="AH9581" s="24" t="s">
        <v>2021</v>
      </c>
      <c r="AI9581" s="24" t="s">
        <v>2022</v>
      </c>
      <c r="AJ9581" s="24" t="s">
        <v>34</v>
      </c>
      <c r="AK9581" s="24" t="s">
        <v>145</v>
      </c>
      <c r="AL9581" s="22">
        <v>9578</v>
      </c>
    </row>
    <row r="9582" spans="7:38" s="10" customFormat="1">
      <c r="G9582" s="18"/>
      <c r="H9582" s="18"/>
      <c r="I9582" s="18"/>
      <c r="J9582" s="18"/>
      <c r="L9582" s="13"/>
      <c r="M9582" s="13" t="s">
        <v>14476</v>
      </c>
      <c r="N9582" s="13" t="s">
        <v>14477</v>
      </c>
      <c r="O9582" s="13" t="s">
        <v>14476</v>
      </c>
      <c r="AC9582" s="22" t="s">
        <v>31274</v>
      </c>
      <c r="AD9582" s="24" t="s">
        <v>14416</v>
      </c>
      <c r="AE9582" s="24" t="s">
        <v>14417</v>
      </c>
      <c r="AF9582" s="24"/>
      <c r="AG9582" s="24" t="s">
        <v>21523</v>
      </c>
      <c r="AH9582" s="24" t="s">
        <v>2021</v>
      </c>
      <c r="AI9582" s="24" t="s">
        <v>2022</v>
      </c>
      <c r="AJ9582" s="24" t="s">
        <v>34</v>
      </c>
      <c r="AK9582" s="24" t="s">
        <v>145</v>
      </c>
      <c r="AL9582" s="22">
        <v>9579</v>
      </c>
    </row>
    <row r="9583" spans="7:38" s="10" customFormat="1">
      <c r="G9583" s="18"/>
      <c r="H9583" s="18"/>
      <c r="I9583" s="18"/>
      <c r="J9583" s="18"/>
      <c r="L9583" s="13"/>
      <c r="M9583" s="13" t="s">
        <v>14478</v>
      </c>
      <c r="N9583" s="13" t="s">
        <v>14479</v>
      </c>
      <c r="O9583" s="13" t="s">
        <v>14478</v>
      </c>
      <c r="AC9583" s="22" t="s">
        <v>31275</v>
      </c>
      <c r="AD9583" s="24" t="s">
        <v>14418</v>
      </c>
      <c r="AE9583" s="24" t="s">
        <v>14419</v>
      </c>
      <c r="AF9583" s="24"/>
      <c r="AG9583" s="24" t="s">
        <v>21523</v>
      </c>
      <c r="AH9583" s="24" t="s">
        <v>2021</v>
      </c>
      <c r="AI9583" s="24" t="s">
        <v>2022</v>
      </c>
      <c r="AJ9583" s="24" t="s">
        <v>34</v>
      </c>
      <c r="AK9583" s="24" t="s">
        <v>145</v>
      </c>
      <c r="AL9583" s="22">
        <v>9580</v>
      </c>
    </row>
    <row r="9584" spans="7:38" s="10" customFormat="1">
      <c r="G9584" s="18"/>
      <c r="H9584" s="18"/>
      <c r="I9584" s="18"/>
      <c r="J9584" s="18"/>
      <c r="L9584" s="13"/>
      <c r="M9584" s="13" t="s">
        <v>14480</v>
      </c>
      <c r="N9584" s="13" t="s">
        <v>14481</v>
      </c>
      <c r="O9584" s="13" t="s">
        <v>14480</v>
      </c>
      <c r="AC9584" s="22" t="s">
        <v>31276</v>
      </c>
      <c r="AD9584" s="24" t="s">
        <v>14420</v>
      </c>
      <c r="AE9584" s="24" t="s">
        <v>14421</v>
      </c>
      <c r="AF9584" s="24"/>
      <c r="AG9584" s="24" t="s">
        <v>21523</v>
      </c>
      <c r="AH9584" s="24" t="s">
        <v>2021</v>
      </c>
      <c r="AI9584" s="24" t="s">
        <v>2022</v>
      </c>
      <c r="AJ9584" s="24" t="s">
        <v>34</v>
      </c>
      <c r="AK9584" s="24" t="s">
        <v>145</v>
      </c>
      <c r="AL9584" s="22">
        <v>9581</v>
      </c>
    </row>
    <row r="9585" spans="7:38" s="10" customFormat="1">
      <c r="G9585" s="18"/>
      <c r="H9585" s="18"/>
      <c r="I9585" s="18"/>
      <c r="J9585" s="18"/>
      <c r="L9585" s="13"/>
      <c r="M9585" s="13" t="s">
        <v>14482</v>
      </c>
      <c r="N9585" s="13" t="s">
        <v>14483</v>
      </c>
      <c r="O9585" s="13" t="s">
        <v>14482</v>
      </c>
      <c r="AC9585" s="22" t="s">
        <v>31277</v>
      </c>
      <c r="AD9585" s="24" t="s">
        <v>14422</v>
      </c>
      <c r="AE9585" s="24" t="s">
        <v>14423</v>
      </c>
      <c r="AF9585" s="24"/>
      <c r="AG9585" s="24" t="s">
        <v>21523</v>
      </c>
      <c r="AH9585" s="24" t="s">
        <v>2021</v>
      </c>
      <c r="AI9585" s="24" t="s">
        <v>2022</v>
      </c>
      <c r="AJ9585" s="24" t="s">
        <v>34</v>
      </c>
      <c r="AK9585" s="24" t="s">
        <v>145</v>
      </c>
      <c r="AL9585" s="22">
        <v>9582</v>
      </c>
    </row>
    <row r="9586" spans="7:38" s="10" customFormat="1">
      <c r="G9586" s="18"/>
      <c r="H9586" s="18"/>
      <c r="I9586" s="18"/>
      <c r="J9586" s="18"/>
      <c r="L9586" s="13"/>
      <c r="M9586" s="13" t="s">
        <v>14484</v>
      </c>
      <c r="N9586" s="13" t="s">
        <v>14485</v>
      </c>
      <c r="O9586" s="13" t="s">
        <v>14484</v>
      </c>
      <c r="AC9586" s="22" t="s">
        <v>31278</v>
      </c>
      <c r="AD9586" s="24" t="s">
        <v>14424</v>
      </c>
      <c r="AE9586" s="24" t="s">
        <v>14425</v>
      </c>
      <c r="AF9586" s="24"/>
      <c r="AG9586" s="24" t="s">
        <v>21523</v>
      </c>
      <c r="AH9586" s="24" t="s">
        <v>2023</v>
      </c>
      <c r="AI9586" s="24" t="s">
        <v>2024</v>
      </c>
      <c r="AJ9586" s="24" t="s">
        <v>34</v>
      </c>
      <c r="AK9586" s="24" t="s">
        <v>145</v>
      </c>
      <c r="AL9586" s="22">
        <v>9583</v>
      </c>
    </row>
    <row r="9587" spans="7:38" s="10" customFormat="1">
      <c r="G9587" s="18"/>
      <c r="H9587" s="18"/>
      <c r="I9587" s="18"/>
      <c r="J9587" s="18"/>
      <c r="L9587" s="13"/>
      <c r="M9587" s="13" t="s">
        <v>14486</v>
      </c>
      <c r="N9587" s="13" t="s">
        <v>14487</v>
      </c>
      <c r="O9587" s="13" t="s">
        <v>14486</v>
      </c>
      <c r="AC9587" s="22" t="s">
        <v>31279</v>
      </c>
      <c r="AD9587" s="24" t="s">
        <v>14426</v>
      </c>
      <c r="AE9587" s="24" t="s">
        <v>13523</v>
      </c>
      <c r="AF9587" s="24"/>
      <c r="AG9587" s="24" t="s">
        <v>21523</v>
      </c>
      <c r="AH9587" s="24" t="s">
        <v>2023</v>
      </c>
      <c r="AI9587" s="24" t="s">
        <v>2024</v>
      </c>
      <c r="AJ9587" s="24" t="s">
        <v>34</v>
      </c>
      <c r="AK9587" s="24" t="s">
        <v>145</v>
      </c>
      <c r="AL9587" s="22">
        <v>9584</v>
      </c>
    </row>
    <row r="9588" spans="7:38" s="10" customFormat="1">
      <c r="G9588" s="18"/>
      <c r="H9588" s="18"/>
      <c r="I9588" s="18"/>
      <c r="J9588" s="18"/>
      <c r="L9588" s="13"/>
      <c r="M9588" s="13" t="s">
        <v>14488</v>
      </c>
      <c r="N9588" s="13" t="s">
        <v>1126</v>
      </c>
      <c r="O9588" s="13" t="s">
        <v>14488</v>
      </c>
      <c r="AC9588" s="22" t="s">
        <v>31280</v>
      </c>
      <c r="AD9588" s="24" t="s">
        <v>14427</v>
      </c>
      <c r="AE9588" s="24" t="s">
        <v>14428</v>
      </c>
      <c r="AF9588" s="24"/>
      <c r="AG9588" s="24" t="s">
        <v>21523</v>
      </c>
      <c r="AH9588" s="24" t="s">
        <v>2023</v>
      </c>
      <c r="AI9588" s="24" t="s">
        <v>2024</v>
      </c>
      <c r="AJ9588" s="24" t="s">
        <v>34</v>
      </c>
      <c r="AK9588" s="24" t="s">
        <v>145</v>
      </c>
      <c r="AL9588" s="22">
        <v>9585</v>
      </c>
    </row>
    <row r="9589" spans="7:38" s="10" customFormat="1">
      <c r="G9589" s="18"/>
      <c r="H9589" s="18"/>
      <c r="I9589" s="18"/>
      <c r="J9589" s="18"/>
      <c r="L9589" s="13"/>
      <c r="M9589" s="13" t="s">
        <v>14489</v>
      </c>
      <c r="N9589" s="13" t="s">
        <v>14490</v>
      </c>
      <c r="O9589" s="13" t="s">
        <v>14489</v>
      </c>
      <c r="AC9589" s="22" t="s">
        <v>31281</v>
      </c>
      <c r="AD9589" s="24" t="s">
        <v>14429</v>
      </c>
      <c r="AE9589" s="24" t="s">
        <v>14430</v>
      </c>
      <c r="AF9589" s="24"/>
      <c r="AG9589" s="24" t="s">
        <v>21523</v>
      </c>
      <c r="AH9589" s="24" t="s">
        <v>2023</v>
      </c>
      <c r="AI9589" s="24" t="s">
        <v>2024</v>
      </c>
      <c r="AJ9589" s="24" t="s">
        <v>34</v>
      </c>
      <c r="AK9589" s="24" t="s">
        <v>145</v>
      </c>
      <c r="AL9589" s="22">
        <v>9586</v>
      </c>
    </row>
    <row r="9590" spans="7:38" s="10" customFormat="1">
      <c r="G9590" s="18"/>
      <c r="H9590" s="18"/>
      <c r="I9590" s="18"/>
      <c r="J9590" s="18"/>
      <c r="L9590" s="13"/>
      <c r="M9590" s="13" t="s">
        <v>14491</v>
      </c>
      <c r="N9590" s="13" t="s">
        <v>14492</v>
      </c>
      <c r="O9590" s="13" t="s">
        <v>14491</v>
      </c>
      <c r="AC9590" s="22" t="s">
        <v>31282</v>
      </c>
      <c r="AD9590" s="24" t="s">
        <v>14431</v>
      </c>
      <c r="AE9590" s="24" t="s">
        <v>14432</v>
      </c>
      <c r="AF9590" s="24"/>
      <c r="AG9590" s="24" t="s">
        <v>21523</v>
      </c>
      <c r="AH9590" s="24" t="s">
        <v>2023</v>
      </c>
      <c r="AI9590" s="24" t="s">
        <v>2024</v>
      </c>
      <c r="AJ9590" s="24" t="s">
        <v>34</v>
      </c>
      <c r="AK9590" s="24" t="s">
        <v>145</v>
      </c>
      <c r="AL9590" s="22">
        <v>9587</v>
      </c>
    </row>
    <row r="9591" spans="7:38" s="10" customFormat="1">
      <c r="G9591" s="18"/>
      <c r="H9591" s="18"/>
      <c r="I9591" s="18"/>
      <c r="J9591" s="18"/>
      <c r="L9591" s="13"/>
      <c r="M9591" s="13" t="s">
        <v>14021</v>
      </c>
      <c r="N9591" s="13" t="s">
        <v>14022</v>
      </c>
      <c r="O9591" s="13" t="s">
        <v>14021</v>
      </c>
      <c r="AC9591" s="22" t="s">
        <v>31283</v>
      </c>
      <c r="AD9591" s="24" t="s">
        <v>14433</v>
      </c>
      <c r="AE9591" s="24" t="s">
        <v>1520</v>
      </c>
      <c r="AF9591" s="24"/>
      <c r="AG9591" s="24" t="s">
        <v>21523</v>
      </c>
      <c r="AH9591" s="24" t="s">
        <v>2023</v>
      </c>
      <c r="AI9591" s="24" t="s">
        <v>2024</v>
      </c>
      <c r="AJ9591" s="24" t="s">
        <v>34</v>
      </c>
      <c r="AK9591" s="24" t="s">
        <v>145</v>
      </c>
      <c r="AL9591" s="22">
        <v>9588</v>
      </c>
    </row>
    <row r="9592" spans="7:38" s="10" customFormat="1">
      <c r="G9592" s="18"/>
      <c r="H9592" s="18"/>
      <c r="I9592" s="18"/>
      <c r="J9592" s="18"/>
      <c r="L9592" s="13"/>
      <c r="M9592" s="13" t="s">
        <v>14023</v>
      </c>
      <c r="N9592" s="13" t="s">
        <v>14024</v>
      </c>
      <c r="O9592" s="13" t="s">
        <v>14023</v>
      </c>
      <c r="AC9592" s="22" t="s">
        <v>31284</v>
      </c>
      <c r="AD9592" s="24" t="s">
        <v>14434</v>
      </c>
      <c r="AE9592" s="24" t="s">
        <v>258</v>
      </c>
      <c r="AF9592" s="24"/>
      <c r="AG9592" s="24" t="s">
        <v>21523</v>
      </c>
      <c r="AH9592" s="24" t="s">
        <v>2023</v>
      </c>
      <c r="AI9592" s="24" t="s">
        <v>2024</v>
      </c>
      <c r="AJ9592" s="24" t="s">
        <v>34</v>
      </c>
      <c r="AK9592" s="24" t="s">
        <v>145</v>
      </c>
      <c r="AL9592" s="22">
        <v>9589</v>
      </c>
    </row>
    <row r="9593" spans="7:38" s="10" customFormat="1">
      <c r="G9593" s="18"/>
      <c r="H9593" s="18"/>
      <c r="I9593" s="18"/>
      <c r="J9593" s="18"/>
      <c r="L9593" s="13"/>
      <c r="M9593" s="13" t="s">
        <v>14025</v>
      </c>
      <c r="N9593" s="13" t="s">
        <v>14026</v>
      </c>
      <c r="O9593" s="13" t="s">
        <v>14025</v>
      </c>
      <c r="AC9593" s="22" t="s">
        <v>31285</v>
      </c>
      <c r="AD9593" s="24" t="s">
        <v>14435</v>
      </c>
      <c r="AE9593" s="24" t="s">
        <v>14436</v>
      </c>
      <c r="AF9593" s="24"/>
      <c r="AG9593" s="24" t="s">
        <v>21521</v>
      </c>
      <c r="AH9593" s="24" t="s">
        <v>2025</v>
      </c>
      <c r="AI9593" s="24" t="s">
        <v>2026</v>
      </c>
      <c r="AJ9593" s="24" t="s">
        <v>34</v>
      </c>
      <c r="AK9593" s="24" t="s">
        <v>145</v>
      </c>
      <c r="AL9593" s="22">
        <v>9590</v>
      </c>
    </row>
    <row r="9594" spans="7:38" s="10" customFormat="1">
      <c r="G9594" s="18"/>
      <c r="H9594" s="18"/>
      <c r="I9594" s="18"/>
      <c r="J9594" s="18"/>
      <c r="L9594" s="13"/>
      <c r="M9594" s="13" t="s">
        <v>14027</v>
      </c>
      <c r="N9594" s="13" t="s">
        <v>14028</v>
      </c>
      <c r="O9594" s="13" t="s">
        <v>14027</v>
      </c>
      <c r="AC9594" s="22" t="s">
        <v>31286</v>
      </c>
      <c r="AD9594" s="24" t="s">
        <v>14437</v>
      </c>
      <c r="AE9594" s="24" t="s">
        <v>14438</v>
      </c>
      <c r="AF9594" s="24"/>
      <c r="AG9594" s="24" t="s">
        <v>21523</v>
      </c>
      <c r="AH9594" s="24" t="s">
        <v>2025</v>
      </c>
      <c r="AI9594" s="24" t="s">
        <v>2026</v>
      </c>
      <c r="AJ9594" s="24" t="s">
        <v>34</v>
      </c>
      <c r="AK9594" s="24" t="s">
        <v>145</v>
      </c>
      <c r="AL9594" s="22">
        <v>9591</v>
      </c>
    </row>
    <row r="9595" spans="7:38" s="10" customFormat="1">
      <c r="G9595" s="18"/>
      <c r="H9595" s="18"/>
      <c r="I9595" s="18"/>
      <c r="J9595" s="18"/>
      <c r="L9595" s="13"/>
      <c r="M9595" s="13" t="s">
        <v>14029</v>
      </c>
      <c r="N9595" s="13" t="s">
        <v>14030</v>
      </c>
      <c r="O9595" s="13" t="s">
        <v>14029</v>
      </c>
      <c r="AC9595" s="22" t="s">
        <v>31287</v>
      </c>
      <c r="AD9595" s="24" t="s">
        <v>14439</v>
      </c>
      <c r="AE9595" s="24" t="s">
        <v>14440</v>
      </c>
      <c r="AF9595" s="24"/>
      <c r="AG9595" s="24" t="s">
        <v>21523</v>
      </c>
      <c r="AH9595" s="24" t="s">
        <v>2025</v>
      </c>
      <c r="AI9595" s="24" t="s">
        <v>2026</v>
      </c>
      <c r="AJ9595" s="24" t="s">
        <v>34</v>
      </c>
      <c r="AK9595" s="24" t="s">
        <v>145</v>
      </c>
      <c r="AL9595" s="22">
        <v>9592</v>
      </c>
    </row>
    <row r="9596" spans="7:38" s="10" customFormat="1">
      <c r="G9596" s="18"/>
      <c r="H9596" s="18"/>
      <c r="I9596" s="18"/>
      <c r="J9596" s="18"/>
      <c r="L9596" s="13"/>
      <c r="M9596" s="13" t="s">
        <v>14031</v>
      </c>
      <c r="N9596" s="13" t="s">
        <v>14032</v>
      </c>
      <c r="O9596" s="13" t="s">
        <v>14031</v>
      </c>
      <c r="AC9596" s="22" t="s">
        <v>31288</v>
      </c>
      <c r="AD9596" s="24" t="s">
        <v>14441</v>
      </c>
      <c r="AE9596" s="24" t="s">
        <v>14442</v>
      </c>
      <c r="AF9596" s="24"/>
      <c r="AG9596" s="24" t="s">
        <v>21523</v>
      </c>
      <c r="AH9596" s="24" t="s">
        <v>2025</v>
      </c>
      <c r="AI9596" s="24" t="s">
        <v>2026</v>
      </c>
      <c r="AJ9596" s="24" t="s">
        <v>34</v>
      </c>
      <c r="AK9596" s="24" t="s">
        <v>145</v>
      </c>
      <c r="AL9596" s="22">
        <v>9593</v>
      </c>
    </row>
    <row r="9597" spans="7:38" s="10" customFormat="1">
      <c r="G9597" s="18"/>
      <c r="H9597" s="18"/>
      <c r="I9597" s="18"/>
      <c r="J9597" s="18"/>
      <c r="L9597" s="13"/>
      <c r="M9597" s="13" t="s">
        <v>14033</v>
      </c>
      <c r="N9597" s="13" t="s">
        <v>14034</v>
      </c>
      <c r="O9597" s="13" t="s">
        <v>14033</v>
      </c>
      <c r="AC9597" s="22" t="s">
        <v>31289</v>
      </c>
      <c r="AD9597" s="24" t="s">
        <v>14443</v>
      </c>
      <c r="AE9597" s="24" t="s">
        <v>1520</v>
      </c>
      <c r="AF9597" s="24"/>
      <c r="AG9597" s="24" t="s">
        <v>21523</v>
      </c>
      <c r="AH9597" s="24" t="s">
        <v>2025</v>
      </c>
      <c r="AI9597" s="24" t="s">
        <v>2026</v>
      </c>
      <c r="AJ9597" s="24" t="s">
        <v>34</v>
      </c>
      <c r="AK9597" s="24" t="s">
        <v>145</v>
      </c>
      <c r="AL9597" s="22">
        <v>9594</v>
      </c>
    </row>
    <row r="9598" spans="7:38" s="10" customFormat="1">
      <c r="G9598" s="18"/>
      <c r="H9598" s="18"/>
      <c r="I9598" s="18"/>
      <c r="J9598" s="18"/>
      <c r="L9598" s="13"/>
      <c r="M9598" s="13" t="s">
        <v>14035</v>
      </c>
      <c r="N9598" s="13" t="s">
        <v>14036</v>
      </c>
      <c r="O9598" s="13" t="s">
        <v>14035</v>
      </c>
      <c r="AC9598" s="22" t="s">
        <v>31290</v>
      </c>
      <c r="AD9598" s="24" t="s">
        <v>14444</v>
      </c>
      <c r="AE9598" s="24" t="s">
        <v>14445</v>
      </c>
      <c r="AF9598" s="24"/>
      <c r="AG9598" s="24" t="s">
        <v>21523</v>
      </c>
      <c r="AH9598" s="24" t="s">
        <v>2025</v>
      </c>
      <c r="AI9598" s="24" t="s">
        <v>2026</v>
      </c>
      <c r="AJ9598" s="24" t="s">
        <v>34</v>
      </c>
      <c r="AK9598" s="24" t="s">
        <v>145</v>
      </c>
      <c r="AL9598" s="22">
        <v>9595</v>
      </c>
    </row>
    <row r="9599" spans="7:38" s="10" customFormat="1">
      <c r="G9599" s="18"/>
      <c r="H9599" s="18"/>
      <c r="I9599" s="18"/>
      <c r="J9599" s="18"/>
      <c r="L9599" s="13"/>
      <c r="M9599" s="13" t="s">
        <v>14037</v>
      </c>
      <c r="N9599" s="13" t="s">
        <v>1557</v>
      </c>
      <c r="O9599" s="13" t="s">
        <v>14037</v>
      </c>
      <c r="AC9599" s="22" t="s">
        <v>31291</v>
      </c>
      <c r="AD9599" s="24" t="s">
        <v>14446</v>
      </c>
      <c r="AE9599" s="24" t="s">
        <v>14447</v>
      </c>
      <c r="AF9599" s="24"/>
      <c r="AG9599" s="24" t="s">
        <v>21523</v>
      </c>
      <c r="AH9599" s="24" t="s">
        <v>2025</v>
      </c>
      <c r="AI9599" s="24" t="s">
        <v>2026</v>
      </c>
      <c r="AJ9599" s="24" t="s">
        <v>34</v>
      </c>
      <c r="AK9599" s="24" t="s">
        <v>145</v>
      </c>
      <c r="AL9599" s="22">
        <v>9596</v>
      </c>
    </row>
    <row r="9600" spans="7:38" s="10" customFormat="1">
      <c r="G9600" s="18"/>
      <c r="H9600" s="18"/>
      <c r="I9600" s="18"/>
      <c r="J9600" s="18"/>
      <c r="L9600" s="13"/>
      <c r="M9600" s="13" t="s">
        <v>14038</v>
      </c>
      <c r="N9600" s="13" t="s">
        <v>10429</v>
      </c>
      <c r="O9600" s="13" t="s">
        <v>14038</v>
      </c>
      <c r="AC9600" s="22" t="s">
        <v>31292</v>
      </c>
      <c r="AD9600" s="24" t="s">
        <v>14448</v>
      </c>
      <c r="AE9600" s="24" t="s">
        <v>14449</v>
      </c>
      <c r="AF9600" s="24"/>
      <c r="AG9600" s="24" t="s">
        <v>21523</v>
      </c>
      <c r="AH9600" s="24" t="s">
        <v>2025</v>
      </c>
      <c r="AI9600" s="24" t="s">
        <v>2026</v>
      </c>
      <c r="AJ9600" s="24" t="s">
        <v>34</v>
      </c>
      <c r="AK9600" s="24" t="s">
        <v>145</v>
      </c>
      <c r="AL9600" s="22">
        <v>9597</v>
      </c>
    </row>
    <row r="9601" spans="7:38" s="10" customFormat="1">
      <c r="G9601" s="18"/>
      <c r="H9601" s="18"/>
      <c r="I9601" s="18"/>
      <c r="J9601" s="18"/>
      <c r="L9601" s="13"/>
      <c r="M9601" s="13" t="s">
        <v>14039</v>
      </c>
      <c r="N9601" s="13" t="s">
        <v>14040</v>
      </c>
      <c r="O9601" s="13" t="s">
        <v>14039</v>
      </c>
      <c r="AC9601" s="22" t="s">
        <v>31293</v>
      </c>
      <c r="AD9601" s="24" t="s">
        <v>14450</v>
      </c>
      <c r="AE9601" s="24" t="s">
        <v>258</v>
      </c>
      <c r="AF9601" s="24"/>
      <c r="AG9601" s="24" t="s">
        <v>21523</v>
      </c>
      <c r="AH9601" s="24" t="s">
        <v>2025</v>
      </c>
      <c r="AI9601" s="24" t="s">
        <v>2026</v>
      </c>
      <c r="AJ9601" s="24" t="s">
        <v>34</v>
      </c>
      <c r="AK9601" s="24" t="s">
        <v>145</v>
      </c>
      <c r="AL9601" s="22">
        <v>9598</v>
      </c>
    </row>
    <row r="9602" spans="7:38" s="10" customFormat="1">
      <c r="G9602" s="18"/>
      <c r="H9602" s="18"/>
      <c r="I9602" s="18"/>
      <c r="J9602" s="18"/>
      <c r="L9602" s="13"/>
      <c r="M9602" s="13" t="s">
        <v>14041</v>
      </c>
      <c r="N9602" s="13" t="s">
        <v>14042</v>
      </c>
      <c r="O9602" s="13" t="s">
        <v>14041</v>
      </c>
      <c r="AC9602" s="22" t="s">
        <v>31294</v>
      </c>
      <c r="AD9602" s="24" t="s">
        <v>14451</v>
      </c>
      <c r="AE9602" s="24" t="s">
        <v>8862</v>
      </c>
      <c r="AF9602" s="24"/>
      <c r="AG9602" s="24" t="s">
        <v>21523</v>
      </c>
      <c r="AH9602" s="24" t="s">
        <v>2025</v>
      </c>
      <c r="AI9602" s="24" t="s">
        <v>2026</v>
      </c>
      <c r="AJ9602" s="24" t="s">
        <v>34</v>
      </c>
      <c r="AK9602" s="24" t="s">
        <v>145</v>
      </c>
      <c r="AL9602" s="22">
        <v>9599</v>
      </c>
    </row>
    <row r="9603" spans="7:38" s="10" customFormat="1">
      <c r="G9603" s="18"/>
      <c r="H9603" s="18"/>
      <c r="I9603" s="18"/>
      <c r="J9603" s="18"/>
      <c r="L9603" s="13"/>
      <c r="M9603" s="13" t="s">
        <v>14043</v>
      </c>
      <c r="N9603" s="13" t="s">
        <v>5879</v>
      </c>
      <c r="O9603" s="13" t="s">
        <v>14043</v>
      </c>
      <c r="AC9603" s="22" t="s">
        <v>31295</v>
      </c>
      <c r="AD9603" s="24" t="s">
        <v>14452</v>
      </c>
      <c r="AE9603" s="24" t="s">
        <v>10126</v>
      </c>
      <c r="AF9603" s="24"/>
      <c r="AG9603" s="24" t="s">
        <v>21523</v>
      </c>
      <c r="AH9603" s="24" t="s">
        <v>2025</v>
      </c>
      <c r="AI9603" s="24" t="s">
        <v>2026</v>
      </c>
      <c r="AJ9603" s="24" t="s">
        <v>34</v>
      </c>
      <c r="AK9603" s="24" t="s">
        <v>145</v>
      </c>
      <c r="AL9603" s="22">
        <v>9600</v>
      </c>
    </row>
    <row r="9604" spans="7:38" s="10" customFormat="1">
      <c r="G9604" s="18"/>
      <c r="H9604" s="18"/>
      <c r="I9604" s="18"/>
      <c r="J9604" s="18"/>
      <c r="L9604" s="13"/>
      <c r="M9604" s="13" t="s">
        <v>14044</v>
      </c>
      <c r="N9604" s="13" t="s">
        <v>14045</v>
      </c>
      <c r="O9604" s="13" t="s">
        <v>14044</v>
      </c>
      <c r="AC9604" s="22" t="s">
        <v>31296</v>
      </c>
      <c r="AD9604" s="24" t="s">
        <v>14453</v>
      </c>
      <c r="AE9604" s="24" t="s">
        <v>14454</v>
      </c>
      <c r="AF9604" s="24"/>
      <c r="AG9604" s="24" t="s">
        <v>21523</v>
      </c>
      <c r="AH9604" s="24" t="s">
        <v>2025</v>
      </c>
      <c r="AI9604" s="24" t="s">
        <v>2026</v>
      </c>
      <c r="AJ9604" s="24" t="s">
        <v>34</v>
      </c>
      <c r="AK9604" s="24" t="s">
        <v>145</v>
      </c>
      <c r="AL9604" s="22">
        <v>9601</v>
      </c>
    </row>
    <row r="9605" spans="7:38" s="10" customFormat="1">
      <c r="G9605" s="18"/>
      <c r="H9605" s="18"/>
      <c r="I9605" s="18"/>
      <c r="J9605" s="18"/>
      <c r="L9605" s="13"/>
      <c r="M9605" s="13" t="s">
        <v>14046</v>
      </c>
      <c r="N9605" s="13" t="s">
        <v>14047</v>
      </c>
      <c r="O9605" s="13" t="s">
        <v>14046</v>
      </c>
      <c r="AC9605" s="22" t="s">
        <v>31297</v>
      </c>
      <c r="AD9605" s="24" t="s">
        <v>14455</v>
      </c>
      <c r="AE9605" s="24" t="s">
        <v>5887</v>
      </c>
      <c r="AF9605" s="24"/>
      <c r="AG9605" s="24" t="s">
        <v>21523</v>
      </c>
      <c r="AH9605" s="24" t="s">
        <v>2025</v>
      </c>
      <c r="AI9605" s="24" t="s">
        <v>2026</v>
      </c>
      <c r="AJ9605" s="24" t="s">
        <v>34</v>
      </c>
      <c r="AK9605" s="24" t="s">
        <v>145</v>
      </c>
      <c r="AL9605" s="22">
        <v>9602</v>
      </c>
    </row>
    <row r="9606" spans="7:38" s="10" customFormat="1">
      <c r="G9606" s="18"/>
      <c r="H9606" s="18"/>
      <c r="I9606" s="18"/>
      <c r="J9606" s="18"/>
      <c r="L9606" s="13"/>
      <c r="M9606" s="13" t="s">
        <v>14048</v>
      </c>
      <c r="N9606" s="13" t="s">
        <v>14049</v>
      </c>
      <c r="O9606" s="13" t="s">
        <v>14048</v>
      </c>
      <c r="AC9606" s="22" t="s">
        <v>31298</v>
      </c>
      <c r="AD9606" s="24" t="s">
        <v>14456</v>
      </c>
      <c r="AE9606" s="24" t="s">
        <v>14457</v>
      </c>
      <c r="AF9606" s="24"/>
      <c r="AG9606" s="24" t="s">
        <v>21521</v>
      </c>
      <c r="AH9606" s="24" t="s">
        <v>2027</v>
      </c>
      <c r="AI9606" s="24" t="s">
        <v>2028</v>
      </c>
      <c r="AJ9606" s="24" t="s">
        <v>34</v>
      </c>
      <c r="AK9606" s="24" t="s">
        <v>145</v>
      </c>
      <c r="AL9606" s="22">
        <v>9603</v>
      </c>
    </row>
    <row r="9607" spans="7:38" s="10" customFormat="1">
      <c r="G9607" s="18"/>
      <c r="H9607" s="18"/>
      <c r="I9607" s="18"/>
      <c r="J9607" s="18"/>
      <c r="L9607" s="13"/>
      <c r="M9607" s="13" t="s">
        <v>14050</v>
      </c>
      <c r="N9607" s="13" t="s">
        <v>14051</v>
      </c>
      <c r="O9607" s="13" t="s">
        <v>14050</v>
      </c>
      <c r="AC9607" s="22" t="s">
        <v>31299</v>
      </c>
      <c r="AD9607" s="24" t="s">
        <v>14458</v>
      </c>
      <c r="AE9607" s="24" t="s">
        <v>11735</v>
      </c>
      <c r="AF9607" s="24"/>
      <c r="AG9607" s="24" t="s">
        <v>21523</v>
      </c>
      <c r="AH9607" s="24" t="s">
        <v>2027</v>
      </c>
      <c r="AI9607" s="24" t="s">
        <v>2028</v>
      </c>
      <c r="AJ9607" s="24" t="s">
        <v>34</v>
      </c>
      <c r="AK9607" s="24" t="s">
        <v>145</v>
      </c>
      <c r="AL9607" s="22">
        <v>9604</v>
      </c>
    </row>
    <row r="9608" spans="7:38" s="10" customFormat="1">
      <c r="G9608" s="18"/>
      <c r="H9608" s="18"/>
      <c r="I9608" s="18"/>
      <c r="J9608" s="18"/>
      <c r="L9608" s="13"/>
      <c r="M9608" s="13" t="s">
        <v>14052</v>
      </c>
      <c r="N9608" s="13" t="s">
        <v>14053</v>
      </c>
      <c r="O9608" s="13" t="s">
        <v>14052</v>
      </c>
      <c r="AC9608" s="22" t="s">
        <v>31300</v>
      </c>
      <c r="AD9608" s="24" t="s">
        <v>14459</v>
      </c>
      <c r="AE9608" s="24" t="s">
        <v>14460</v>
      </c>
      <c r="AF9608" s="24"/>
      <c r="AG9608" s="24" t="s">
        <v>21523</v>
      </c>
      <c r="AH9608" s="24" t="s">
        <v>2027</v>
      </c>
      <c r="AI9608" s="24" t="s">
        <v>2028</v>
      </c>
      <c r="AJ9608" s="24" t="s">
        <v>34</v>
      </c>
      <c r="AK9608" s="24" t="s">
        <v>145</v>
      </c>
      <c r="AL9608" s="22">
        <v>9605</v>
      </c>
    </row>
    <row r="9609" spans="7:38" s="10" customFormat="1">
      <c r="G9609" s="18"/>
      <c r="H9609" s="18"/>
      <c r="I9609" s="18"/>
      <c r="J9609" s="18"/>
      <c r="L9609" s="13"/>
      <c r="M9609" s="13" t="s">
        <v>14054</v>
      </c>
      <c r="N9609" s="13" t="s">
        <v>14055</v>
      </c>
      <c r="O9609" s="13" t="s">
        <v>14054</v>
      </c>
      <c r="AC9609" s="22" t="s">
        <v>31301</v>
      </c>
      <c r="AD9609" s="24" t="s">
        <v>14461</v>
      </c>
      <c r="AE9609" s="24" t="s">
        <v>14462</v>
      </c>
      <c r="AF9609" s="24"/>
      <c r="AG9609" s="24" t="s">
        <v>21523</v>
      </c>
      <c r="AH9609" s="24" t="s">
        <v>2027</v>
      </c>
      <c r="AI9609" s="24" t="s">
        <v>2028</v>
      </c>
      <c r="AJ9609" s="24" t="s">
        <v>34</v>
      </c>
      <c r="AK9609" s="24" t="s">
        <v>145</v>
      </c>
      <c r="AL9609" s="22">
        <v>9606</v>
      </c>
    </row>
    <row r="9610" spans="7:38" s="10" customFormat="1">
      <c r="G9610" s="18"/>
      <c r="H9610" s="18"/>
      <c r="I9610" s="18"/>
      <c r="J9610" s="18"/>
      <c r="L9610" s="13"/>
      <c r="M9610" s="13" t="s">
        <v>14056</v>
      </c>
      <c r="N9610" s="13" t="s">
        <v>14057</v>
      </c>
      <c r="O9610" s="13" t="s">
        <v>14056</v>
      </c>
      <c r="AC9610" s="22" t="s">
        <v>31302</v>
      </c>
      <c r="AD9610" s="24" t="s">
        <v>14463</v>
      </c>
      <c r="AE9610" s="24" t="s">
        <v>14464</v>
      </c>
      <c r="AF9610" s="24"/>
      <c r="AG9610" s="24" t="s">
        <v>21523</v>
      </c>
      <c r="AH9610" s="24" t="s">
        <v>2027</v>
      </c>
      <c r="AI9610" s="24" t="s">
        <v>2028</v>
      </c>
      <c r="AJ9610" s="24" t="s">
        <v>34</v>
      </c>
      <c r="AK9610" s="24" t="s">
        <v>145</v>
      </c>
      <c r="AL9610" s="22">
        <v>9607</v>
      </c>
    </row>
    <row r="9611" spans="7:38" s="10" customFormat="1">
      <c r="G9611" s="18"/>
      <c r="H9611" s="18"/>
      <c r="I9611" s="18"/>
      <c r="J9611" s="18"/>
      <c r="L9611" s="13"/>
      <c r="M9611" s="13" t="s">
        <v>14058</v>
      </c>
      <c r="N9611" s="13" t="s">
        <v>14059</v>
      </c>
      <c r="O9611" s="13" t="s">
        <v>14058</v>
      </c>
      <c r="AC9611" s="22" t="s">
        <v>31303</v>
      </c>
      <c r="AD9611" s="24" t="s">
        <v>14465</v>
      </c>
      <c r="AE9611" s="24" t="s">
        <v>14466</v>
      </c>
      <c r="AF9611" s="24"/>
      <c r="AG9611" s="24" t="s">
        <v>21523</v>
      </c>
      <c r="AH9611" s="24" t="s">
        <v>2027</v>
      </c>
      <c r="AI9611" s="24" t="s">
        <v>2028</v>
      </c>
      <c r="AJ9611" s="24" t="s">
        <v>34</v>
      </c>
      <c r="AK9611" s="24" t="s">
        <v>145</v>
      </c>
      <c r="AL9611" s="22">
        <v>9608</v>
      </c>
    </row>
    <row r="9612" spans="7:38" s="10" customFormat="1">
      <c r="G9612" s="18"/>
      <c r="H9612" s="18"/>
      <c r="I9612" s="18"/>
      <c r="J9612" s="18"/>
      <c r="L9612" s="13"/>
      <c r="M9612" s="13" t="s">
        <v>14060</v>
      </c>
      <c r="N9612" s="13" t="s">
        <v>14061</v>
      </c>
      <c r="O9612" s="13" t="s">
        <v>14060</v>
      </c>
      <c r="AC9612" s="22" t="s">
        <v>31304</v>
      </c>
      <c r="AD9612" s="24" t="s">
        <v>14467</v>
      </c>
      <c r="AE9612" s="24" t="s">
        <v>14468</v>
      </c>
      <c r="AF9612" s="24"/>
      <c r="AG9612" s="24" t="s">
        <v>21523</v>
      </c>
      <c r="AH9612" s="24" t="s">
        <v>2027</v>
      </c>
      <c r="AI9612" s="24" t="s">
        <v>2028</v>
      </c>
      <c r="AJ9612" s="24" t="s">
        <v>34</v>
      </c>
      <c r="AK9612" s="24" t="s">
        <v>145</v>
      </c>
      <c r="AL9612" s="22">
        <v>9609</v>
      </c>
    </row>
    <row r="9613" spans="7:38" s="10" customFormat="1">
      <c r="G9613" s="18"/>
      <c r="H9613" s="18"/>
      <c r="I9613" s="18"/>
      <c r="J9613" s="18"/>
      <c r="L9613" s="13"/>
      <c r="M9613" s="13" t="s">
        <v>14062</v>
      </c>
      <c r="N9613" s="13" t="s">
        <v>14063</v>
      </c>
      <c r="O9613" s="13" t="s">
        <v>14062</v>
      </c>
      <c r="AC9613" s="22" t="s">
        <v>31305</v>
      </c>
      <c r="AD9613" s="24" t="s">
        <v>14469</v>
      </c>
      <c r="AE9613" s="24" t="s">
        <v>14470</v>
      </c>
      <c r="AF9613" s="24"/>
      <c r="AG9613" s="24" t="s">
        <v>21523</v>
      </c>
      <c r="AH9613" s="24" t="s">
        <v>2027</v>
      </c>
      <c r="AI9613" s="24" t="s">
        <v>2028</v>
      </c>
      <c r="AJ9613" s="24" t="s">
        <v>34</v>
      </c>
      <c r="AK9613" s="24" t="s">
        <v>145</v>
      </c>
      <c r="AL9613" s="22">
        <v>9610</v>
      </c>
    </row>
    <row r="9614" spans="7:38" s="10" customFormat="1">
      <c r="G9614" s="18"/>
      <c r="H9614" s="18"/>
      <c r="I9614" s="18"/>
      <c r="J9614" s="18"/>
      <c r="L9614" s="13"/>
      <c r="M9614" s="13" t="s">
        <v>14064</v>
      </c>
      <c r="N9614" s="13" t="s">
        <v>14065</v>
      </c>
      <c r="O9614" s="13" t="s">
        <v>14064</v>
      </c>
      <c r="AC9614" s="22" t="s">
        <v>31306</v>
      </c>
      <c r="AD9614" s="24" t="s">
        <v>14471</v>
      </c>
      <c r="AE9614" s="24" t="s">
        <v>14472</v>
      </c>
      <c r="AF9614" s="24"/>
      <c r="AG9614" s="24" t="s">
        <v>21523</v>
      </c>
      <c r="AH9614" s="24" t="s">
        <v>2027</v>
      </c>
      <c r="AI9614" s="24" t="s">
        <v>2028</v>
      </c>
      <c r="AJ9614" s="24" t="s">
        <v>34</v>
      </c>
      <c r="AK9614" s="24" t="s">
        <v>145</v>
      </c>
      <c r="AL9614" s="22">
        <v>9611</v>
      </c>
    </row>
    <row r="9615" spans="7:38" s="10" customFormat="1">
      <c r="G9615" s="18"/>
      <c r="H9615" s="18"/>
      <c r="I9615" s="18"/>
      <c r="J9615" s="18"/>
      <c r="L9615" s="13"/>
      <c r="M9615" s="13" t="s">
        <v>14066</v>
      </c>
      <c r="N9615" s="13" t="s">
        <v>14067</v>
      </c>
      <c r="O9615" s="13" t="s">
        <v>14066</v>
      </c>
      <c r="AC9615" s="22" t="s">
        <v>31307</v>
      </c>
      <c r="AD9615" s="24" t="s">
        <v>14473</v>
      </c>
      <c r="AE9615" s="24" t="s">
        <v>14474</v>
      </c>
      <c r="AF9615" s="24"/>
      <c r="AG9615" s="24" t="s">
        <v>21523</v>
      </c>
      <c r="AH9615" s="24" t="s">
        <v>2027</v>
      </c>
      <c r="AI9615" s="24" t="s">
        <v>2028</v>
      </c>
      <c r="AJ9615" s="24" t="s">
        <v>34</v>
      </c>
      <c r="AK9615" s="24" t="s">
        <v>145</v>
      </c>
      <c r="AL9615" s="22">
        <v>9612</v>
      </c>
    </row>
    <row r="9616" spans="7:38" s="10" customFormat="1">
      <c r="G9616" s="18"/>
      <c r="H9616" s="18"/>
      <c r="I9616" s="18"/>
      <c r="J9616" s="18"/>
      <c r="L9616" s="13"/>
      <c r="M9616" s="13" t="s">
        <v>14068</v>
      </c>
      <c r="N9616" s="13" t="s">
        <v>14069</v>
      </c>
      <c r="O9616" s="13" t="s">
        <v>14068</v>
      </c>
      <c r="AC9616" s="22" t="s">
        <v>31308</v>
      </c>
      <c r="AD9616" s="24" t="s">
        <v>14475</v>
      </c>
      <c r="AE9616" s="24" t="s">
        <v>13668</v>
      </c>
      <c r="AF9616" s="24"/>
      <c r="AG9616" s="24" t="s">
        <v>21523</v>
      </c>
      <c r="AH9616" s="24" t="s">
        <v>2027</v>
      </c>
      <c r="AI9616" s="24" t="s">
        <v>2028</v>
      </c>
      <c r="AJ9616" s="24" t="s">
        <v>34</v>
      </c>
      <c r="AK9616" s="24" t="s">
        <v>145</v>
      </c>
      <c r="AL9616" s="22">
        <v>9613</v>
      </c>
    </row>
    <row r="9617" spans="7:38" s="10" customFormat="1">
      <c r="G9617" s="18"/>
      <c r="H9617" s="18"/>
      <c r="I9617" s="18"/>
      <c r="J9617" s="18"/>
      <c r="L9617" s="13"/>
      <c r="M9617" s="13" t="s">
        <v>14070</v>
      </c>
      <c r="N9617" s="13" t="s">
        <v>14071</v>
      </c>
      <c r="O9617" s="13" t="s">
        <v>14070</v>
      </c>
      <c r="AC9617" s="22" t="s">
        <v>31309</v>
      </c>
      <c r="AD9617" s="24" t="s">
        <v>14476</v>
      </c>
      <c r="AE9617" s="24" t="s">
        <v>14477</v>
      </c>
      <c r="AF9617" s="24"/>
      <c r="AG9617" s="24" t="s">
        <v>21521</v>
      </c>
      <c r="AH9617" s="24" t="s">
        <v>2029</v>
      </c>
      <c r="AI9617" s="24" t="s">
        <v>2030</v>
      </c>
      <c r="AJ9617" s="24" t="s">
        <v>34</v>
      </c>
      <c r="AK9617" s="24" t="s">
        <v>145</v>
      </c>
      <c r="AL9617" s="22">
        <v>9614</v>
      </c>
    </row>
    <row r="9618" spans="7:38" s="10" customFormat="1">
      <c r="G9618" s="18"/>
      <c r="H9618" s="18"/>
      <c r="I9618" s="18"/>
      <c r="J9618" s="18"/>
      <c r="L9618" s="13"/>
      <c r="M9618" s="13" t="s">
        <v>14072</v>
      </c>
      <c r="N9618" s="13" t="s">
        <v>5887</v>
      </c>
      <c r="O9618" s="13" t="s">
        <v>14072</v>
      </c>
      <c r="AC9618" s="22" t="s">
        <v>31310</v>
      </c>
      <c r="AD9618" s="24" t="s">
        <v>14478</v>
      </c>
      <c r="AE9618" s="24" t="s">
        <v>14479</v>
      </c>
      <c r="AF9618" s="24"/>
      <c r="AG9618" s="24" t="s">
        <v>21523</v>
      </c>
      <c r="AH9618" s="24" t="s">
        <v>2029</v>
      </c>
      <c r="AI9618" s="24" t="s">
        <v>2030</v>
      </c>
      <c r="AJ9618" s="24" t="s">
        <v>34</v>
      </c>
      <c r="AK9618" s="24" t="s">
        <v>145</v>
      </c>
      <c r="AL9618" s="22">
        <v>9615</v>
      </c>
    </row>
    <row r="9619" spans="7:38" s="10" customFormat="1">
      <c r="G9619" s="18"/>
      <c r="H9619" s="18"/>
      <c r="I9619" s="18"/>
      <c r="J9619" s="18"/>
      <c r="L9619" s="13"/>
      <c r="M9619" s="13" t="s">
        <v>14073</v>
      </c>
      <c r="N9619" s="13" t="s">
        <v>14074</v>
      </c>
      <c r="O9619" s="13" t="s">
        <v>14073</v>
      </c>
      <c r="AC9619" s="22" t="s">
        <v>31311</v>
      </c>
      <c r="AD9619" s="24" t="s">
        <v>14480</v>
      </c>
      <c r="AE9619" s="24" t="s">
        <v>14481</v>
      </c>
      <c r="AF9619" s="24"/>
      <c r="AG9619" s="24" t="s">
        <v>21523</v>
      </c>
      <c r="AH9619" s="24" t="s">
        <v>2029</v>
      </c>
      <c r="AI9619" s="24" t="s">
        <v>2030</v>
      </c>
      <c r="AJ9619" s="24" t="s">
        <v>34</v>
      </c>
      <c r="AK9619" s="24" t="s">
        <v>145</v>
      </c>
      <c r="AL9619" s="22">
        <v>9616</v>
      </c>
    </row>
    <row r="9620" spans="7:38" s="10" customFormat="1">
      <c r="G9620" s="18"/>
      <c r="H9620" s="18"/>
      <c r="I9620" s="18"/>
      <c r="J9620" s="18"/>
      <c r="L9620" s="13"/>
      <c r="M9620" s="13" t="s">
        <v>14075</v>
      </c>
      <c r="N9620" s="13" t="s">
        <v>14076</v>
      </c>
      <c r="O9620" s="13" t="s">
        <v>14075</v>
      </c>
      <c r="AC9620" s="22" t="s">
        <v>31312</v>
      </c>
      <c r="AD9620" s="24" t="s">
        <v>14482</v>
      </c>
      <c r="AE9620" s="24" t="s">
        <v>14483</v>
      </c>
      <c r="AF9620" s="24"/>
      <c r="AG9620" s="24" t="s">
        <v>21523</v>
      </c>
      <c r="AH9620" s="24" t="s">
        <v>2029</v>
      </c>
      <c r="AI9620" s="24" t="s">
        <v>2030</v>
      </c>
      <c r="AJ9620" s="24" t="s">
        <v>34</v>
      </c>
      <c r="AK9620" s="24" t="s">
        <v>145</v>
      </c>
      <c r="AL9620" s="22">
        <v>9617</v>
      </c>
    </row>
    <row r="9621" spans="7:38" s="10" customFormat="1">
      <c r="G9621" s="18"/>
      <c r="H9621" s="18"/>
      <c r="I9621" s="18"/>
      <c r="J9621" s="18"/>
      <c r="L9621" s="13"/>
      <c r="M9621" s="13" t="s">
        <v>14077</v>
      </c>
      <c r="N9621" s="13" t="s">
        <v>14078</v>
      </c>
      <c r="O9621" s="13" t="s">
        <v>14077</v>
      </c>
      <c r="AC9621" s="22" t="s">
        <v>31313</v>
      </c>
      <c r="AD9621" s="24" t="s">
        <v>14484</v>
      </c>
      <c r="AE9621" s="24" t="s">
        <v>14485</v>
      </c>
      <c r="AF9621" s="24"/>
      <c r="AG9621" s="24" t="s">
        <v>21523</v>
      </c>
      <c r="AH9621" s="24" t="s">
        <v>2029</v>
      </c>
      <c r="AI9621" s="24" t="s">
        <v>2030</v>
      </c>
      <c r="AJ9621" s="24" t="s">
        <v>34</v>
      </c>
      <c r="AK9621" s="24" t="s">
        <v>145</v>
      </c>
      <c r="AL9621" s="22">
        <v>9618</v>
      </c>
    </row>
    <row r="9622" spans="7:38" s="10" customFormat="1">
      <c r="G9622" s="18"/>
      <c r="H9622" s="18"/>
      <c r="I9622" s="18"/>
      <c r="J9622" s="18"/>
      <c r="L9622" s="13"/>
      <c r="M9622" s="13" t="s">
        <v>14079</v>
      </c>
      <c r="N9622" s="13" t="s">
        <v>2442</v>
      </c>
      <c r="O9622" s="13" t="s">
        <v>14079</v>
      </c>
      <c r="AC9622" s="22" t="s">
        <v>31314</v>
      </c>
      <c r="AD9622" s="24" t="s">
        <v>14486</v>
      </c>
      <c r="AE9622" s="24" t="s">
        <v>14487</v>
      </c>
      <c r="AF9622" s="24"/>
      <c r="AG9622" s="24" t="s">
        <v>21523</v>
      </c>
      <c r="AH9622" s="24" t="s">
        <v>2029</v>
      </c>
      <c r="AI9622" s="24" t="s">
        <v>2030</v>
      </c>
      <c r="AJ9622" s="24" t="s">
        <v>34</v>
      </c>
      <c r="AK9622" s="24" t="s">
        <v>145</v>
      </c>
      <c r="AL9622" s="22">
        <v>9619</v>
      </c>
    </row>
    <row r="9623" spans="7:38" s="10" customFormat="1">
      <c r="G9623" s="18"/>
      <c r="H9623" s="18"/>
      <c r="I9623" s="18"/>
      <c r="J9623" s="18"/>
      <c r="L9623" s="13"/>
      <c r="M9623" s="13" t="s">
        <v>14080</v>
      </c>
      <c r="N9623" s="13" t="s">
        <v>1413</v>
      </c>
      <c r="O9623" s="13" t="s">
        <v>14080</v>
      </c>
      <c r="AC9623" s="22" t="s">
        <v>31315</v>
      </c>
      <c r="AD9623" s="24" t="s">
        <v>14488</v>
      </c>
      <c r="AE9623" s="24" t="s">
        <v>1126</v>
      </c>
      <c r="AF9623" s="24"/>
      <c r="AG9623" s="24" t="s">
        <v>21523</v>
      </c>
      <c r="AH9623" s="24" t="s">
        <v>2029</v>
      </c>
      <c r="AI9623" s="24" t="s">
        <v>2030</v>
      </c>
      <c r="AJ9623" s="24" t="s">
        <v>34</v>
      </c>
      <c r="AK9623" s="24" t="s">
        <v>145</v>
      </c>
      <c r="AL9623" s="22">
        <v>9620</v>
      </c>
    </row>
    <row r="9624" spans="7:38" s="10" customFormat="1">
      <c r="G9624" s="18"/>
      <c r="H9624" s="18"/>
      <c r="I9624" s="18"/>
      <c r="J9624" s="18"/>
      <c r="L9624" s="13"/>
      <c r="M9624" s="13" t="s">
        <v>14081</v>
      </c>
      <c r="N9624" s="13" t="s">
        <v>14082</v>
      </c>
      <c r="O9624" s="13" t="s">
        <v>14081</v>
      </c>
      <c r="AC9624" s="22" t="s">
        <v>31316</v>
      </c>
      <c r="AD9624" s="24" t="s">
        <v>14489</v>
      </c>
      <c r="AE9624" s="24" t="s">
        <v>14490</v>
      </c>
      <c r="AF9624" s="24"/>
      <c r="AG9624" s="24" t="s">
        <v>21523</v>
      </c>
      <c r="AH9624" s="24" t="s">
        <v>2029</v>
      </c>
      <c r="AI9624" s="24" t="s">
        <v>2030</v>
      </c>
      <c r="AJ9624" s="24" t="s">
        <v>34</v>
      </c>
      <c r="AK9624" s="24" t="s">
        <v>145</v>
      </c>
      <c r="AL9624" s="22">
        <v>9621</v>
      </c>
    </row>
    <row r="9625" spans="7:38" s="10" customFormat="1">
      <c r="G9625" s="18"/>
      <c r="H9625" s="18"/>
      <c r="I9625" s="18"/>
      <c r="J9625" s="18"/>
      <c r="L9625" s="13"/>
      <c r="M9625" s="13" t="s">
        <v>14083</v>
      </c>
      <c r="N9625" s="13" t="s">
        <v>14084</v>
      </c>
      <c r="O9625" s="13" t="s">
        <v>14083</v>
      </c>
      <c r="AC9625" s="22" t="s">
        <v>31317</v>
      </c>
      <c r="AD9625" s="24" t="s">
        <v>14491</v>
      </c>
      <c r="AE9625" s="24" t="s">
        <v>14492</v>
      </c>
      <c r="AF9625" s="24"/>
      <c r="AG9625" s="24" t="s">
        <v>21523</v>
      </c>
      <c r="AH9625" s="24" t="s">
        <v>2029</v>
      </c>
      <c r="AI9625" s="24" t="s">
        <v>2030</v>
      </c>
      <c r="AJ9625" s="24" t="s">
        <v>34</v>
      </c>
      <c r="AK9625" s="24" t="s">
        <v>145</v>
      </c>
      <c r="AL9625" s="22">
        <v>9622</v>
      </c>
    </row>
    <row r="9626" spans="7:38" s="10" customFormat="1">
      <c r="G9626" s="18"/>
      <c r="H9626" s="18"/>
      <c r="I9626" s="18"/>
      <c r="J9626" s="18"/>
      <c r="L9626" s="13"/>
      <c r="M9626" s="13" t="s">
        <v>14085</v>
      </c>
      <c r="N9626" s="13" t="s">
        <v>14086</v>
      </c>
      <c r="O9626" s="13" t="s">
        <v>14085</v>
      </c>
      <c r="AC9626" s="22" t="s">
        <v>31318</v>
      </c>
      <c r="AD9626" s="24" t="s">
        <v>14021</v>
      </c>
      <c r="AE9626" s="24" t="s">
        <v>14022</v>
      </c>
      <c r="AF9626" s="24"/>
      <c r="AG9626" s="24" t="s">
        <v>21523</v>
      </c>
      <c r="AH9626" s="24" t="s">
        <v>2029</v>
      </c>
      <c r="AI9626" s="24" t="s">
        <v>2030</v>
      </c>
      <c r="AJ9626" s="24" t="s">
        <v>34</v>
      </c>
      <c r="AK9626" s="24" t="s">
        <v>145</v>
      </c>
      <c r="AL9626" s="22">
        <v>9623</v>
      </c>
    </row>
    <row r="9627" spans="7:38" s="10" customFormat="1">
      <c r="G9627" s="18"/>
      <c r="H9627" s="18"/>
      <c r="I9627" s="18"/>
      <c r="J9627" s="18"/>
      <c r="L9627" s="13"/>
      <c r="M9627" s="13" t="s">
        <v>14087</v>
      </c>
      <c r="N9627" s="13" t="s">
        <v>14088</v>
      </c>
      <c r="O9627" s="13" t="s">
        <v>14087</v>
      </c>
      <c r="AC9627" s="22" t="s">
        <v>31319</v>
      </c>
      <c r="AD9627" s="24" t="s">
        <v>14023</v>
      </c>
      <c r="AE9627" s="24" t="s">
        <v>14024</v>
      </c>
      <c r="AF9627" s="24"/>
      <c r="AG9627" s="24" t="s">
        <v>21523</v>
      </c>
      <c r="AH9627" s="24" t="s">
        <v>2029</v>
      </c>
      <c r="AI9627" s="24" t="s">
        <v>2030</v>
      </c>
      <c r="AJ9627" s="24" t="s">
        <v>34</v>
      </c>
      <c r="AK9627" s="24" t="s">
        <v>145</v>
      </c>
      <c r="AL9627" s="22">
        <v>9624</v>
      </c>
    </row>
    <row r="9628" spans="7:38" s="10" customFormat="1">
      <c r="G9628" s="18"/>
      <c r="H9628" s="18"/>
      <c r="I9628" s="18"/>
      <c r="J9628" s="18"/>
      <c r="L9628" s="13"/>
      <c r="M9628" s="13" t="s">
        <v>14089</v>
      </c>
      <c r="N9628" s="13" t="s">
        <v>14090</v>
      </c>
      <c r="O9628" s="13" t="s">
        <v>14089</v>
      </c>
      <c r="AC9628" s="22" t="s">
        <v>31320</v>
      </c>
      <c r="AD9628" s="24" t="s">
        <v>14025</v>
      </c>
      <c r="AE9628" s="24" t="s">
        <v>14026</v>
      </c>
      <c r="AF9628" s="24"/>
      <c r="AG9628" s="24" t="s">
        <v>21521</v>
      </c>
      <c r="AH9628" s="24" t="s">
        <v>2031</v>
      </c>
      <c r="AI9628" s="24" t="s">
        <v>2032</v>
      </c>
      <c r="AJ9628" s="24" t="s">
        <v>34</v>
      </c>
      <c r="AK9628" s="24" t="s">
        <v>145</v>
      </c>
      <c r="AL9628" s="22">
        <v>9625</v>
      </c>
    </row>
    <row r="9629" spans="7:38" s="10" customFormat="1">
      <c r="G9629" s="18"/>
      <c r="H9629" s="18"/>
      <c r="I9629" s="18"/>
      <c r="J9629" s="18"/>
      <c r="L9629" s="13"/>
      <c r="M9629" s="13" t="s">
        <v>14091</v>
      </c>
      <c r="N9629" s="13" t="s">
        <v>14092</v>
      </c>
      <c r="O9629" s="13" t="s">
        <v>14091</v>
      </c>
      <c r="AC9629" s="22" t="s">
        <v>31321</v>
      </c>
      <c r="AD9629" s="24" t="s">
        <v>14027</v>
      </c>
      <c r="AE9629" s="24" t="s">
        <v>14028</v>
      </c>
      <c r="AF9629" s="24"/>
      <c r="AG9629" s="24" t="s">
        <v>21521</v>
      </c>
      <c r="AH9629" s="24" t="s">
        <v>2031</v>
      </c>
      <c r="AI9629" s="24" t="s">
        <v>2032</v>
      </c>
      <c r="AJ9629" s="24" t="s">
        <v>34</v>
      </c>
      <c r="AK9629" s="24" t="s">
        <v>145</v>
      </c>
      <c r="AL9629" s="22">
        <v>9626</v>
      </c>
    </row>
    <row r="9630" spans="7:38" s="10" customFormat="1">
      <c r="G9630" s="18"/>
      <c r="H9630" s="18"/>
      <c r="I9630" s="18"/>
      <c r="J9630" s="18"/>
      <c r="L9630" s="13"/>
      <c r="M9630" s="13" t="s">
        <v>14093</v>
      </c>
      <c r="N9630" s="13" t="s">
        <v>258</v>
      </c>
      <c r="O9630" s="13" t="s">
        <v>14093</v>
      </c>
      <c r="AC9630" s="22" t="s">
        <v>31322</v>
      </c>
      <c r="AD9630" s="24" t="s">
        <v>14029</v>
      </c>
      <c r="AE9630" s="24" t="s">
        <v>14030</v>
      </c>
      <c r="AF9630" s="24"/>
      <c r="AG9630" s="24" t="s">
        <v>21521</v>
      </c>
      <c r="AH9630" s="24" t="s">
        <v>2031</v>
      </c>
      <c r="AI9630" s="24" t="s">
        <v>2032</v>
      </c>
      <c r="AJ9630" s="24" t="s">
        <v>34</v>
      </c>
      <c r="AK9630" s="24" t="s">
        <v>145</v>
      </c>
      <c r="AL9630" s="22">
        <v>9627</v>
      </c>
    </row>
    <row r="9631" spans="7:38" s="10" customFormat="1">
      <c r="G9631" s="18"/>
      <c r="H9631" s="18"/>
      <c r="I9631" s="18"/>
      <c r="J9631" s="18"/>
      <c r="L9631" s="13"/>
      <c r="M9631" s="13" t="s">
        <v>14094</v>
      </c>
      <c r="N9631" s="13" t="s">
        <v>14095</v>
      </c>
      <c r="O9631" s="13" t="s">
        <v>14094</v>
      </c>
      <c r="AC9631" s="22" t="s">
        <v>31323</v>
      </c>
      <c r="AD9631" s="24" t="s">
        <v>14031</v>
      </c>
      <c r="AE9631" s="24" t="s">
        <v>14032</v>
      </c>
      <c r="AF9631" s="24"/>
      <c r="AG9631" s="24" t="s">
        <v>21523</v>
      </c>
      <c r="AH9631" s="24" t="s">
        <v>2031</v>
      </c>
      <c r="AI9631" s="24" t="s">
        <v>2032</v>
      </c>
      <c r="AJ9631" s="24" t="s">
        <v>34</v>
      </c>
      <c r="AK9631" s="24" t="s">
        <v>145</v>
      </c>
      <c r="AL9631" s="22">
        <v>9628</v>
      </c>
    </row>
    <row r="9632" spans="7:38" s="10" customFormat="1">
      <c r="G9632" s="18"/>
      <c r="H9632" s="18"/>
      <c r="I9632" s="18"/>
      <c r="J9632" s="18"/>
      <c r="L9632" s="13"/>
      <c r="M9632" s="13" t="s">
        <v>14096</v>
      </c>
      <c r="N9632" s="13" t="s">
        <v>14097</v>
      </c>
      <c r="O9632" s="13" t="s">
        <v>14096</v>
      </c>
      <c r="AC9632" s="22" t="s">
        <v>31324</v>
      </c>
      <c r="AD9632" s="24" t="s">
        <v>14033</v>
      </c>
      <c r="AE9632" s="24" t="s">
        <v>14034</v>
      </c>
      <c r="AF9632" s="24"/>
      <c r="AG9632" s="24" t="s">
        <v>21523</v>
      </c>
      <c r="AH9632" s="24" t="s">
        <v>2031</v>
      </c>
      <c r="AI9632" s="24" t="s">
        <v>2032</v>
      </c>
      <c r="AJ9632" s="24" t="s">
        <v>34</v>
      </c>
      <c r="AK9632" s="24" t="s">
        <v>145</v>
      </c>
      <c r="AL9632" s="22">
        <v>9629</v>
      </c>
    </row>
    <row r="9633" spans="7:38" s="10" customFormat="1">
      <c r="G9633" s="18"/>
      <c r="H9633" s="18"/>
      <c r="I9633" s="18"/>
      <c r="J9633" s="18"/>
      <c r="L9633" s="13"/>
      <c r="M9633" s="13" t="s">
        <v>14098</v>
      </c>
      <c r="N9633" s="13" t="s">
        <v>14099</v>
      </c>
      <c r="O9633" s="13" t="s">
        <v>14098</v>
      </c>
      <c r="AC9633" s="22" t="s">
        <v>31325</v>
      </c>
      <c r="AD9633" s="24" t="s">
        <v>14035</v>
      </c>
      <c r="AE9633" s="24" t="s">
        <v>14036</v>
      </c>
      <c r="AF9633" s="24"/>
      <c r="AG9633" s="24" t="s">
        <v>21523</v>
      </c>
      <c r="AH9633" s="24" t="s">
        <v>2031</v>
      </c>
      <c r="AI9633" s="24" t="s">
        <v>2032</v>
      </c>
      <c r="AJ9633" s="24" t="s">
        <v>34</v>
      </c>
      <c r="AK9633" s="24" t="s">
        <v>145</v>
      </c>
      <c r="AL9633" s="22">
        <v>9630</v>
      </c>
    </row>
    <row r="9634" spans="7:38" s="10" customFormat="1">
      <c r="G9634" s="18"/>
      <c r="H9634" s="18"/>
      <c r="I9634" s="18"/>
      <c r="J9634" s="18"/>
      <c r="L9634" s="13"/>
      <c r="M9634" s="13" t="s">
        <v>14100</v>
      </c>
      <c r="N9634" s="13" t="s">
        <v>5510</v>
      </c>
      <c r="O9634" s="13" t="s">
        <v>14100</v>
      </c>
      <c r="AC9634" s="22" t="s">
        <v>31326</v>
      </c>
      <c r="AD9634" s="24" t="s">
        <v>14037</v>
      </c>
      <c r="AE9634" s="24" t="s">
        <v>1557</v>
      </c>
      <c r="AF9634" s="24"/>
      <c r="AG9634" s="24" t="s">
        <v>21523</v>
      </c>
      <c r="AH9634" s="24" t="s">
        <v>2031</v>
      </c>
      <c r="AI9634" s="24" t="s">
        <v>2032</v>
      </c>
      <c r="AJ9634" s="24" t="s">
        <v>34</v>
      </c>
      <c r="AK9634" s="24" t="s">
        <v>145</v>
      </c>
      <c r="AL9634" s="22">
        <v>9631</v>
      </c>
    </row>
    <row r="9635" spans="7:38" s="10" customFormat="1">
      <c r="G9635" s="18"/>
      <c r="H9635" s="18"/>
      <c r="I9635" s="18"/>
      <c r="J9635" s="18"/>
      <c r="L9635" s="13"/>
      <c r="M9635" s="13" t="s">
        <v>14101</v>
      </c>
      <c r="N9635" s="13" t="s">
        <v>14102</v>
      </c>
      <c r="O9635" s="13" t="s">
        <v>14101</v>
      </c>
      <c r="AC9635" s="22" t="s">
        <v>31327</v>
      </c>
      <c r="AD9635" s="24" t="s">
        <v>14038</v>
      </c>
      <c r="AE9635" s="24" t="s">
        <v>10429</v>
      </c>
      <c r="AF9635" s="24"/>
      <c r="AG9635" s="24" t="s">
        <v>21523</v>
      </c>
      <c r="AH9635" s="24" t="s">
        <v>2031</v>
      </c>
      <c r="AI9635" s="24" t="s">
        <v>2032</v>
      </c>
      <c r="AJ9635" s="24" t="s">
        <v>34</v>
      </c>
      <c r="AK9635" s="24" t="s">
        <v>145</v>
      </c>
      <c r="AL9635" s="22">
        <v>9632</v>
      </c>
    </row>
    <row r="9636" spans="7:38" s="10" customFormat="1">
      <c r="G9636" s="18"/>
      <c r="H9636" s="18"/>
      <c r="I9636" s="18"/>
      <c r="J9636" s="18"/>
      <c r="L9636" s="13"/>
      <c r="M9636" s="13" t="s">
        <v>14103</v>
      </c>
      <c r="N9636" s="13" t="s">
        <v>6252</v>
      </c>
      <c r="O9636" s="13" t="s">
        <v>14103</v>
      </c>
      <c r="AC9636" s="22" t="s">
        <v>31328</v>
      </c>
      <c r="AD9636" s="24" t="s">
        <v>14039</v>
      </c>
      <c r="AE9636" s="24" t="s">
        <v>14040</v>
      </c>
      <c r="AF9636" s="24"/>
      <c r="AG9636" s="24" t="s">
        <v>21523</v>
      </c>
      <c r="AH9636" s="24" t="s">
        <v>2031</v>
      </c>
      <c r="AI9636" s="24" t="s">
        <v>2032</v>
      </c>
      <c r="AJ9636" s="24" t="s">
        <v>34</v>
      </c>
      <c r="AK9636" s="24" t="s">
        <v>145</v>
      </c>
      <c r="AL9636" s="22">
        <v>9633</v>
      </c>
    </row>
    <row r="9637" spans="7:38" s="10" customFormat="1">
      <c r="G9637" s="18"/>
      <c r="H9637" s="18"/>
      <c r="I9637" s="18"/>
      <c r="J9637" s="18"/>
      <c r="L9637" s="13"/>
      <c r="M9637" s="13" t="s">
        <v>14104</v>
      </c>
      <c r="N9637" s="13" t="s">
        <v>13523</v>
      </c>
      <c r="O9637" s="13" t="s">
        <v>14104</v>
      </c>
      <c r="AC9637" s="22" t="s">
        <v>31329</v>
      </c>
      <c r="AD9637" s="24" t="s">
        <v>14041</v>
      </c>
      <c r="AE9637" s="24" t="s">
        <v>14042</v>
      </c>
      <c r="AF9637" s="24"/>
      <c r="AG9637" s="24" t="s">
        <v>21523</v>
      </c>
      <c r="AH9637" s="24" t="s">
        <v>2031</v>
      </c>
      <c r="AI9637" s="24" t="s">
        <v>2032</v>
      </c>
      <c r="AJ9637" s="24" t="s">
        <v>34</v>
      </c>
      <c r="AK9637" s="24" t="s">
        <v>145</v>
      </c>
      <c r="AL9637" s="22">
        <v>9634</v>
      </c>
    </row>
    <row r="9638" spans="7:38" s="10" customFormat="1">
      <c r="G9638" s="18"/>
      <c r="H9638" s="18"/>
      <c r="I9638" s="18"/>
      <c r="J9638" s="18"/>
      <c r="L9638" s="13"/>
      <c r="M9638" s="13" t="s">
        <v>14105</v>
      </c>
      <c r="N9638" s="13" t="s">
        <v>14106</v>
      </c>
      <c r="O9638" s="13" t="s">
        <v>14105</v>
      </c>
      <c r="AC9638" s="22" t="s">
        <v>31330</v>
      </c>
      <c r="AD9638" s="24" t="s">
        <v>14043</v>
      </c>
      <c r="AE9638" s="24" t="s">
        <v>5879</v>
      </c>
      <c r="AF9638" s="24"/>
      <c r="AG9638" s="24" t="s">
        <v>21523</v>
      </c>
      <c r="AH9638" s="24" t="s">
        <v>2031</v>
      </c>
      <c r="AI9638" s="24" t="s">
        <v>2032</v>
      </c>
      <c r="AJ9638" s="24" t="s">
        <v>34</v>
      </c>
      <c r="AK9638" s="24" t="s">
        <v>145</v>
      </c>
      <c r="AL9638" s="22">
        <v>9635</v>
      </c>
    </row>
    <row r="9639" spans="7:38" s="10" customFormat="1">
      <c r="G9639" s="18"/>
      <c r="H9639" s="18"/>
      <c r="I9639" s="18"/>
      <c r="J9639" s="18"/>
      <c r="L9639" s="13"/>
      <c r="M9639" s="13" t="s">
        <v>14107</v>
      </c>
      <c r="N9639" s="13" t="s">
        <v>8217</v>
      </c>
      <c r="O9639" s="13" t="s">
        <v>14107</v>
      </c>
      <c r="AC9639" s="22" t="s">
        <v>31331</v>
      </c>
      <c r="AD9639" s="24" t="s">
        <v>14044</v>
      </c>
      <c r="AE9639" s="24" t="s">
        <v>14045</v>
      </c>
      <c r="AF9639" s="24"/>
      <c r="AG9639" s="24" t="s">
        <v>21523</v>
      </c>
      <c r="AH9639" s="24" t="s">
        <v>2031</v>
      </c>
      <c r="AI9639" s="24" t="s">
        <v>2032</v>
      </c>
      <c r="AJ9639" s="24" t="s">
        <v>34</v>
      </c>
      <c r="AK9639" s="24" t="s">
        <v>145</v>
      </c>
      <c r="AL9639" s="22">
        <v>9636</v>
      </c>
    </row>
    <row r="9640" spans="7:38" s="10" customFormat="1">
      <c r="G9640" s="18"/>
      <c r="H9640" s="18"/>
      <c r="I9640" s="18"/>
      <c r="J9640" s="18"/>
      <c r="L9640" s="13"/>
      <c r="M9640" s="13" t="s">
        <v>14108</v>
      </c>
      <c r="N9640" s="13" t="s">
        <v>1520</v>
      </c>
      <c r="O9640" s="13" t="s">
        <v>14108</v>
      </c>
      <c r="AC9640" s="22" t="s">
        <v>31332</v>
      </c>
      <c r="AD9640" s="24" t="s">
        <v>14046</v>
      </c>
      <c r="AE9640" s="24" t="s">
        <v>14047</v>
      </c>
      <c r="AF9640" s="24"/>
      <c r="AG9640" s="24" t="s">
        <v>21523</v>
      </c>
      <c r="AH9640" s="24" t="s">
        <v>2031</v>
      </c>
      <c r="AI9640" s="24" t="s">
        <v>2032</v>
      </c>
      <c r="AJ9640" s="24" t="s">
        <v>34</v>
      </c>
      <c r="AK9640" s="24" t="s">
        <v>145</v>
      </c>
      <c r="AL9640" s="22">
        <v>9637</v>
      </c>
    </row>
    <row r="9641" spans="7:38" s="10" customFormat="1">
      <c r="G9641" s="18"/>
      <c r="H9641" s="18"/>
      <c r="I9641" s="18"/>
      <c r="J9641" s="18"/>
      <c r="L9641" s="13"/>
      <c r="M9641" s="13" t="s">
        <v>14109</v>
      </c>
      <c r="N9641" s="13" t="s">
        <v>14110</v>
      </c>
      <c r="O9641" s="13" t="s">
        <v>14109</v>
      </c>
      <c r="AC9641" s="22" t="s">
        <v>31333</v>
      </c>
      <c r="AD9641" s="24" t="s">
        <v>14048</v>
      </c>
      <c r="AE9641" s="24" t="s">
        <v>14049</v>
      </c>
      <c r="AF9641" s="24"/>
      <c r="AG9641" s="24" t="s">
        <v>21523</v>
      </c>
      <c r="AH9641" s="24" t="s">
        <v>2031</v>
      </c>
      <c r="AI9641" s="24" t="s">
        <v>2032</v>
      </c>
      <c r="AJ9641" s="24" t="s">
        <v>34</v>
      </c>
      <c r="AK9641" s="24" t="s">
        <v>145</v>
      </c>
      <c r="AL9641" s="22">
        <v>9638</v>
      </c>
    </row>
    <row r="9642" spans="7:38" s="10" customFormat="1">
      <c r="G9642" s="18"/>
      <c r="H9642" s="18"/>
      <c r="I9642" s="18"/>
      <c r="J9642" s="18"/>
      <c r="L9642" s="13"/>
      <c r="M9642" s="13" t="s">
        <v>14111</v>
      </c>
      <c r="N9642" s="13" t="s">
        <v>14024</v>
      </c>
      <c r="O9642" s="13" t="s">
        <v>14111</v>
      </c>
      <c r="AC9642" s="22" t="s">
        <v>31334</v>
      </c>
      <c r="AD9642" s="24" t="s">
        <v>14050</v>
      </c>
      <c r="AE9642" s="24" t="s">
        <v>14051</v>
      </c>
      <c r="AF9642" s="24"/>
      <c r="AG9642" s="24" t="s">
        <v>21523</v>
      </c>
      <c r="AH9642" s="24" t="s">
        <v>2031</v>
      </c>
      <c r="AI9642" s="24" t="s">
        <v>2032</v>
      </c>
      <c r="AJ9642" s="24" t="s">
        <v>34</v>
      </c>
      <c r="AK9642" s="24" t="s">
        <v>145</v>
      </c>
      <c r="AL9642" s="22">
        <v>9639</v>
      </c>
    </row>
    <row r="9643" spans="7:38" s="10" customFormat="1">
      <c r="G9643" s="18"/>
      <c r="H9643" s="18"/>
      <c r="I9643" s="18"/>
      <c r="J9643" s="18"/>
      <c r="L9643" s="13"/>
      <c r="M9643" s="13" t="s">
        <v>14112</v>
      </c>
      <c r="N9643" s="13" t="s">
        <v>14113</v>
      </c>
      <c r="O9643" s="13" t="s">
        <v>14112</v>
      </c>
      <c r="AC9643" s="22" t="s">
        <v>31335</v>
      </c>
      <c r="AD9643" s="24" t="s">
        <v>14052</v>
      </c>
      <c r="AE9643" s="24" t="s">
        <v>14053</v>
      </c>
      <c r="AF9643" s="24"/>
      <c r="AG9643" s="24" t="s">
        <v>21523</v>
      </c>
      <c r="AH9643" s="24" t="s">
        <v>2031</v>
      </c>
      <c r="AI9643" s="24" t="s">
        <v>2032</v>
      </c>
      <c r="AJ9643" s="24" t="s">
        <v>34</v>
      </c>
      <c r="AK9643" s="24" t="s">
        <v>145</v>
      </c>
      <c r="AL9643" s="22">
        <v>9640</v>
      </c>
    </row>
    <row r="9644" spans="7:38" s="10" customFormat="1">
      <c r="G9644" s="18"/>
      <c r="H9644" s="18"/>
      <c r="I9644" s="18"/>
      <c r="J9644" s="18"/>
      <c r="L9644" s="13"/>
      <c r="M9644" s="13" t="s">
        <v>14114</v>
      </c>
      <c r="N9644" s="13" t="s">
        <v>14115</v>
      </c>
      <c r="O9644" s="13" t="s">
        <v>14114</v>
      </c>
      <c r="AC9644" s="22" t="s">
        <v>31336</v>
      </c>
      <c r="AD9644" s="24" t="s">
        <v>14054</v>
      </c>
      <c r="AE9644" s="24" t="s">
        <v>14055</v>
      </c>
      <c r="AF9644" s="24"/>
      <c r="AG9644" s="24" t="s">
        <v>21523</v>
      </c>
      <c r="AH9644" s="24" t="s">
        <v>2031</v>
      </c>
      <c r="AI9644" s="24" t="s">
        <v>2032</v>
      </c>
      <c r="AJ9644" s="24" t="s">
        <v>34</v>
      </c>
      <c r="AK9644" s="24" t="s">
        <v>145</v>
      </c>
      <c r="AL9644" s="22">
        <v>9641</v>
      </c>
    </row>
    <row r="9645" spans="7:38" s="10" customFormat="1">
      <c r="G9645" s="18"/>
      <c r="H9645" s="18"/>
      <c r="I9645" s="18"/>
      <c r="J9645" s="18"/>
      <c r="L9645" s="13"/>
      <c r="M9645" s="13" t="s">
        <v>14116</v>
      </c>
      <c r="N9645" s="13" t="s">
        <v>14117</v>
      </c>
      <c r="O9645" s="13" t="s">
        <v>14116</v>
      </c>
      <c r="AC9645" s="22" t="s">
        <v>31337</v>
      </c>
      <c r="AD9645" s="24" t="s">
        <v>14056</v>
      </c>
      <c r="AE9645" s="24" t="s">
        <v>14057</v>
      </c>
      <c r="AF9645" s="24"/>
      <c r="AG9645" s="24" t="s">
        <v>21523</v>
      </c>
      <c r="AH9645" s="24" t="s">
        <v>2031</v>
      </c>
      <c r="AI9645" s="24" t="s">
        <v>2032</v>
      </c>
      <c r="AJ9645" s="24" t="s">
        <v>34</v>
      </c>
      <c r="AK9645" s="24" t="s">
        <v>145</v>
      </c>
      <c r="AL9645" s="22">
        <v>9642</v>
      </c>
    </row>
    <row r="9646" spans="7:38" s="10" customFormat="1">
      <c r="G9646" s="18"/>
      <c r="H9646" s="18"/>
      <c r="I9646" s="18"/>
      <c r="J9646" s="18"/>
      <c r="L9646" s="13"/>
      <c r="M9646" s="13" t="s">
        <v>19123</v>
      </c>
      <c r="N9646" s="13" t="s">
        <v>19124</v>
      </c>
      <c r="O9646" s="13" t="s">
        <v>19123</v>
      </c>
      <c r="AC9646" s="22" t="s">
        <v>31338</v>
      </c>
      <c r="AD9646" s="24" t="s">
        <v>14058</v>
      </c>
      <c r="AE9646" s="24" t="s">
        <v>14059</v>
      </c>
      <c r="AF9646" s="24"/>
      <c r="AG9646" s="24" t="s">
        <v>21523</v>
      </c>
      <c r="AH9646" s="24" t="s">
        <v>2031</v>
      </c>
      <c r="AI9646" s="24" t="s">
        <v>2032</v>
      </c>
      <c r="AJ9646" s="24" t="s">
        <v>34</v>
      </c>
      <c r="AK9646" s="24" t="s">
        <v>145</v>
      </c>
      <c r="AL9646" s="22">
        <v>9643</v>
      </c>
    </row>
    <row r="9647" spans="7:38" s="10" customFormat="1">
      <c r="G9647" s="18"/>
      <c r="H9647" s="18"/>
      <c r="I9647" s="18"/>
      <c r="J9647" s="18"/>
      <c r="L9647" s="13"/>
      <c r="M9647" s="13" t="s">
        <v>19125</v>
      </c>
      <c r="N9647" s="13" t="s">
        <v>19126</v>
      </c>
      <c r="O9647" s="13" t="s">
        <v>19125</v>
      </c>
      <c r="AC9647" s="22" t="s">
        <v>31339</v>
      </c>
      <c r="AD9647" s="24" t="s">
        <v>14060</v>
      </c>
      <c r="AE9647" s="24" t="s">
        <v>14061</v>
      </c>
      <c r="AF9647" s="24"/>
      <c r="AG9647" s="24" t="s">
        <v>21523</v>
      </c>
      <c r="AH9647" s="24" t="s">
        <v>2031</v>
      </c>
      <c r="AI9647" s="24" t="s">
        <v>2032</v>
      </c>
      <c r="AJ9647" s="24" t="s">
        <v>34</v>
      </c>
      <c r="AK9647" s="24" t="s">
        <v>145</v>
      </c>
      <c r="AL9647" s="22">
        <v>9644</v>
      </c>
    </row>
    <row r="9648" spans="7:38" s="10" customFormat="1">
      <c r="G9648" s="18"/>
      <c r="H9648" s="18"/>
      <c r="I9648" s="18"/>
      <c r="J9648" s="18"/>
      <c r="L9648" s="13"/>
      <c r="M9648" s="13" t="s">
        <v>19127</v>
      </c>
      <c r="N9648" s="13" t="s">
        <v>3352</v>
      </c>
      <c r="O9648" s="13" t="s">
        <v>19127</v>
      </c>
      <c r="AC9648" s="22" t="s">
        <v>31340</v>
      </c>
      <c r="AD9648" s="24" t="s">
        <v>14062</v>
      </c>
      <c r="AE9648" s="24" t="s">
        <v>14063</v>
      </c>
      <c r="AF9648" s="24"/>
      <c r="AG9648" s="24" t="s">
        <v>21521</v>
      </c>
      <c r="AH9648" s="24" t="s">
        <v>2033</v>
      </c>
      <c r="AI9648" s="24" t="s">
        <v>2034</v>
      </c>
      <c r="AJ9648" s="24" t="s">
        <v>34</v>
      </c>
      <c r="AK9648" s="24" t="s">
        <v>145</v>
      </c>
      <c r="AL9648" s="22">
        <v>9645</v>
      </c>
    </row>
    <row r="9649" spans="7:38" s="10" customFormat="1">
      <c r="G9649" s="18"/>
      <c r="H9649" s="18"/>
      <c r="I9649" s="18"/>
      <c r="J9649" s="18"/>
      <c r="L9649" s="13"/>
      <c r="M9649" s="13" t="s">
        <v>19128</v>
      </c>
      <c r="N9649" s="13" t="s">
        <v>19129</v>
      </c>
      <c r="O9649" s="13" t="s">
        <v>19128</v>
      </c>
      <c r="AC9649" s="22" t="s">
        <v>31341</v>
      </c>
      <c r="AD9649" s="24" t="s">
        <v>14064</v>
      </c>
      <c r="AE9649" s="24" t="s">
        <v>14065</v>
      </c>
      <c r="AF9649" s="24"/>
      <c r="AG9649" s="24" t="s">
        <v>21523</v>
      </c>
      <c r="AH9649" s="24" t="s">
        <v>2033</v>
      </c>
      <c r="AI9649" s="24" t="s">
        <v>2034</v>
      </c>
      <c r="AJ9649" s="24" t="s">
        <v>34</v>
      </c>
      <c r="AK9649" s="24" t="s">
        <v>145</v>
      </c>
      <c r="AL9649" s="22">
        <v>9646</v>
      </c>
    </row>
    <row r="9650" spans="7:38" s="10" customFormat="1">
      <c r="G9650" s="18"/>
      <c r="H9650" s="18"/>
      <c r="I9650" s="18"/>
      <c r="J9650" s="18"/>
      <c r="L9650" s="13"/>
      <c r="M9650" s="13" t="s">
        <v>19130</v>
      </c>
      <c r="N9650" s="13" t="s">
        <v>15000</v>
      </c>
      <c r="O9650" s="13" t="s">
        <v>19130</v>
      </c>
      <c r="AC9650" s="22" t="s">
        <v>31342</v>
      </c>
      <c r="AD9650" s="24" t="s">
        <v>14066</v>
      </c>
      <c r="AE9650" s="24" t="s">
        <v>14067</v>
      </c>
      <c r="AF9650" s="24"/>
      <c r="AG9650" s="24" t="s">
        <v>21523</v>
      </c>
      <c r="AH9650" s="24" t="s">
        <v>2033</v>
      </c>
      <c r="AI9650" s="24" t="s">
        <v>2034</v>
      </c>
      <c r="AJ9650" s="24" t="s">
        <v>34</v>
      </c>
      <c r="AK9650" s="24" t="s">
        <v>145</v>
      </c>
      <c r="AL9650" s="22">
        <v>9647</v>
      </c>
    </row>
    <row r="9651" spans="7:38" s="10" customFormat="1">
      <c r="G9651" s="18"/>
      <c r="H9651" s="18"/>
      <c r="I9651" s="18"/>
      <c r="J9651" s="18"/>
      <c r="L9651" s="13"/>
      <c r="M9651" s="13" t="s">
        <v>19131</v>
      </c>
      <c r="N9651" s="13" t="s">
        <v>19132</v>
      </c>
      <c r="O9651" s="13" t="s">
        <v>19131</v>
      </c>
      <c r="AC9651" s="22" t="s">
        <v>31343</v>
      </c>
      <c r="AD9651" s="24" t="s">
        <v>14068</v>
      </c>
      <c r="AE9651" s="24" t="s">
        <v>14069</v>
      </c>
      <c r="AF9651" s="24"/>
      <c r="AG9651" s="24" t="s">
        <v>21523</v>
      </c>
      <c r="AH9651" s="24" t="s">
        <v>2033</v>
      </c>
      <c r="AI9651" s="24" t="s">
        <v>2034</v>
      </c>
      <c r="AJ9651" s="24" t="s">
        <v>34</v>
      </c>
      <c r="AK9651" s="24" t="s">
        <v>145</v>
      </c>
      <c r="AL9651" s="22">
        <v>9648</v>
      </c>
    </row>
    <row r="9652" spans="7:38" s="10" customFormat="1">
      <c r="G9652" s="18"/>
      <c r="H9652" s="18"/>
      <c r="I9652" s="18"/>
      <c r="J9652" s="18"/>
      <c r="L9652" s="13"/>
      <c r="M9652" s="13" t="s">
        <v>19133</v>
      </c>
      <c r="N9652" s="13" t="s">
        <v>19134</v>
      </c>
      <c r="O9652" s="13" t="s">
        <v>19133</v>
      </c>
      <c r="AC9652" s="22" t="s">
        <v>31344</v>
      </c>
      <c r="AD9652" s="24" t="s">
        <v>14070</v>
      </c>
      <c r="AE9652" s="24" t="s">
        <v>14071</v>
      </c>
      <c r="AF9652" s="24"/>
      <c r="AG9652" s="24" t="s">
        <v>21523</v>
      </c>
      <c r="AH9652" s="24" t="s">
        <v>2033</v>
      </c>
      <c r="AI9652" s="24" t="s">
        <v>2034</v>
      </c>
      <c r="AJ9652" s="24" t="s">
        <v>34</v>
      </c>
      <c r="AK9652" s="24" t="s">
        <v>145</v>
      </c>
      <c r="AL9652" s="22">
        <v>9649</v>
      </c>
    </row>
    <row r="9653" spans="7:38" s="10" customFormat="1">
      <c r="G9653" s="18"/>
      <c r="H9653" s="18"/>
      <c r="I9653" s="18"/>
      <c r="J9653" s="18"/>
      <c r="L9653" s="13"/>
      <c r="M9653" s="13" t="s">
        <v>19135</v>
      </c>
      <c r="N9653" s="13" t="s">
        <v>19136</v>
      </c>
      <c r="O9653" s="13" t="s">
        <v>19135</v>
      </c>
      <c r="AC9653" s="22" t="s">
        <v>31345</v>
      </c>
      <c r="AD9653" s="24" t="s">
        <v>14072</v>
      </c>
      <c r="AE9653" s="24" t="s">
        <v>5887</v>
      </c>
      <c r="AF9653" s="24"/>
      <c r="AG9653" s="24" t="s">
        <v>21523</v>
      </c>
      <c r="AH9653" s="24" t="s">
        <v>2033</v>
      </c>
      <c r="AI9653" s="24" t="s">
        <v>2034</v>
      </c>
      <c r="AJ9653" s="24" t="s">
        <v>34</v>
      </c>
      <c r="AK9653" s="24" t="s">
        <v>145</v>
      </c>
      <c r="AL9653" s="22">
        <v>9650</v>
      </c>
    </row>
    <row r="9654" spans="7:38" s="10" customFormat="1">
      <c r="G9654" s="18"/>
      <c r="H9654" s="18"/>
      <c r="I9654" s="18"/>
      <c r="J9654" s="18"/>
      <c r="L9654" s="13"/>
      <c r="M9654" s="13" t="s">
        <v>19137</v>
      </c>
      <c r="N9654" s="13" t="s">
        <v>19138</v>
      </c>
      <c r="O9654" s="13" t="s">
        <v>19137</v>
      </c>
      <c r="AC9654" s="22" t="s">
        <v>31346</v>
      </c>
      <c r="AD9654" s="24" t="s">
        <v>14073</v>
      </c>
      <c r="AE9654" s="24" t="s">
        <v>14074</v>
      </c>
      <c r="AF9654" s="24"/>
      <c r="AG9654" s="24" t="s">
        <v>21523</v>
      </c>
      <c r="AH9654" s="24" t="s">
        <v>2033</v>
      </c>
      <c r="AI9654" s="24" t="s">
        <v>2034</v>
      </c>
      <c r="AJ9654" s="24" t="s">
        <v>34</v>
      </c>
      <c r="AK9654" s="24" t="s">
        <v>145</v>
      </c>
      <c r="AL9654" s="22">
        <v>9651</v>
      </c>
    </row>
    <row r="9655" spans="7:38" s="10" customFormat="1">
      <c r="G9655" s="18"/>
      <c r="H9655" s="18"/>
      <c r="I9655" s="18"/>
      <c r="J9655" s="18"/>
      <c r="L9655" s="13"/>
      <c r="M9655" s="13" t="s">
        <v>19139</v>
      </c>
      <c r="N9655" s="13" t="s">
        <v>19140</v>
      </c>
      <c r="O9655" s="13" t="s">
        <v>19139</v>
      </c>
      <c r="AC9655" s="22" t="s">
        <v>31347</v>
      </c>
      <c r="AD9655" s="24" t="s">
        <v>14075</v>
      </c>
      <c r="AE9655" s="24" t="s">
        <v>14076</v>
      </c>
      <c r="AF9655" s="24"/>
      <c r="AG9655" s="24" t="s">
        <v>21523</v>
      </c>
      <c r="AH9655" s="24" t="s">
        <v>2033</v>
      </c>
      <c r="AI9655" s="24" t="s">
        <v>2034</v>
      </c>
      <c r="AJ9655" s="24" t="s">
        <v>34</v>
      </c>
      <c r="AK9655" s="24" t="s">
        <v>145</v>
      </c>
      <c r="AL9655" s="22">
        <v>9652</v>
      </c>
    </row>
    <row r="9656" spans="7:38" s="10" customFormat="1">
      <c r="G9656" s="18"/>
      <c r="H9656" s="18"/>
      <c r="I9656" s="18"/>
      <c r="J9656" s="18"/>
      <c r="L9656" s="13"/>
      <c r="M9656" s="13" t="s">
        <v>19141</v>
      </c>
      <c r="N9656" s="13" t="s">
        <v>19142</v>
      </c>
      <c r="O9656" s="13" t="s">
        <v>19141</v>
      </c>
      <c r="AC9656" s="22" t="s">
        <v>31348</v>
      </c>
      <c r="AD9656" s="24" t="s">
        <v>14077</v>
      </c>
      <c r="AE9656" s="24" t="s">
        <v>14078</v>
      </c>
      <c r="AF9656" s="24"/>
      <c r="AG9656" s="24" t="s">
        <v>21523</v>
      </c>
      <c r="AH9656" s="24" t="s">
        <v>2033</v>
      </c>
      <c r="AI9656" s="24" t="s">
        <v>2034</v>
      </c>
      <c r="AJ9656" s="24" t="s">
        <v>34</v>
      </c>
      <c r="AK9656" s="24" t="s">
        <v>145</v>
      </c>
      <c r="AL9656" s="22">
        <v>9653</v>
      </c>
    </row>
    <row r="9657" spans="7:38" s="10" customFormat="1">
      <c r="G9657" s="18"/>
      <c r="H9657" s="18"/>
      <c r="I9657" s="18"/>
      <c r="J9657" s="18"/>
      <c r="L9657" s="13"/>
      <c r="M9657" s="13" t="s">
        <v>19143</v>
      </c>
      <c r="N9657" s="13" t="s">
        <v>13670</v>
      </c>
      <c r="O9657" s="13" t="s">
        <v>19143</v>
      </c>
      <c r="AC9657" s="22" t="s">
        <v>31349</v>
      </c>
      <c r="AD9657" s="24" t="s">
        <v>14079</v>
      </c>
      <c r="AE9657" s="24" t="s">
        <v>2442</v>
      </c>
      <c r="AF9657" s="24"/>
      <c r="AG9657" s="24" t="s">
        <v>21523</v>
      </c>
      <c r="AH9657" s="24" t="s">
        <v>2033</v>
      </c>
      <c r="AI9657" s="24" t="s">
        <v>2034</v>
      </c>
      <c r="AJ9657" s="24" t="s">
        <v>34</v>
      </c>
      <c r="AK9657" s="24" t="s">
        <v>145</v>
      </c>
      <c r="AL9657" s="22">
        <v>9654</v>
      </c>
    </row>
    <row r="9658" spans="7:38" s="10" customFormat="1">
      <c r="G9658" s="18"/>
      <c r="H9658" s="18"/>
      <c r="I9658" s="18"/>
      <c r="J9658" s="18"/>
      <c r="L9658" s="13"/>
      <c r="M9658" s="13" t="s">
        <v>19144</v>
      </c>
      <c r="N9658" s="13" t="s">
        <v>19145</v>
      </c>
      <c r="O9658" s="13" t="s">
        <v>19144</v>
      </c>
      <c r="AC9658" s="22" t="s">
        <v>31350</v>
      </c>
      <c r="AD9658" s="24" t="s">
        <v>14080</v>
      </c>
      <c r="AE9658" s="24" t="s">
        <v>1413</v>
      </c>
      <c r="AF9658" s="24"/>
      <c r="AG9658" s="24" t="s">
        <v>21523</v>
      </c>
      <c r="AH9658" s="24" t="s">
        <v>2033</v>
      </c>
      <c r="AI9658" s="24" t="s">
        <v>2034</v>
      </c>
      <c r="AJ9658" s="24" t="s">
        <v>34</v>
      </c>
      <c r="AK9658" s="24" t="s">
        <v>145</v>
      </c>
      <c r="AL9658" s="22">
        <v>9655</v>
      </c>
    </row>
    <row r="9659" spans="7:38" s="10" customFormat="1">
      <c r="G9659" s="18"/>
      <c r="H9659" s="18"/>
      <c r="I9659" s="18"/>
      <c r="J9659" s="18"/>
      <c r="L9659" s="13"/>
      <c r="M9659" s="13" t="s">
        <v>19146</v>
      </c>
      <c r="N9659" s="13" t="s">
        <v>264</v>
      </c>
      <c r="O9659" s="13" t="s">
        <v>19146</v>
      </c>
      <c r="AC9659" s="22" t="s">
        <v>31351</v>
      </c>
      <c r="AD9659" s="24" t="s">
        <v>14081</v>
      </c>
      <c r="AE9659" s="24" t="s">
        <v>14082</v>
      </c>
      <c r="AF9659" s="24"/>
      <c r="AG9659" s="24" t="s">
        <v>21523</v>
      </c>
      <c r="AH9659" s="24" t="s">
        <v>2033</v>
      </c>
      <c r="AI9659" s="24" t="s">
        <v>2034</v>
      </c>
      <c r="AJ9659" s="24" t="s">
        <v>34</v>
      </c>
      <c r="AK9659" s="24" t="s">
        <v>145</v>
      </c>
      <c r="AL9659" s="22">
        <v>9656</v>
      </c>
    </row>
    <row r="9660" spans="7:38" s="10" customFormat="1">
      <c r="G9660" s="18"/>
      <c r="H9660" s="18"/>
      <c r="I9660" s="18"/>
      <c r="J9660" s="18"/>
      <c r="L9660" s="13"/>
      <c r="M9660" s="13" t="s">
        <v>19147</v>
      </c>
      <c r="N9660" s="13" t="s">
        <v>17654</v>
      </c>
      <c r="O9660" s="13" t="s">
        <v>19147</v>
      </c>
      <c r="AC9660" s="22" t="s">
        <v>31352</v>
      </c>
      <c r="AD9660" s="24" t="s">
        <v>14083</v>
      </c>
      <c r="AE9660" s="24" t="s">
        <v>14084</v>
      </c>
      <c r="AF9660" s="24"/>
      <c r="AG9660" s="24" t="s">
        <v>21523</v>
      </c>
      <c r="AH9660" s="24" t="s">
        <v>2033</v>
      </c>
      <c r="AI9660" s="24" t="s">
        <v>2034</v>
      </c>
      <c r="AJ9660" s="24" t="s">
        <v>34</v>
      </c>
      <c r="AK9660" s="24" t="s">
        <v>145</v>
      </c>
      <c r="AL9660" s="22">
        <v>9657</v>
      </c>
    </row>
    <row r="9661" spans="7:38" s="10" customFormat="1">
      <c r="G9661" s="18"/>
      <c r="H9661" s="18"/>
      <c r="I9661" s="18"/>
      <c r="J9661" s="18"/>
      <c r="L9661" s="13"/>
      <c r="M9661" s="13" t="s">
        <v>19148</v>
      </c>
      <c r="N9661" s="13" t="s">
        <v>19149</v>
      </c>
      <c r="O9661" s="13" t="s">
        <v>19148</v>
      </c>
      <c r="AC9661" s="22" t="s">
        <v>31353</v>
      </c>
      <c r="AD9661" s="24" t="s">
        <v>14085</v>
      </c>
      <c r="AE9661" s="24" t="s">
        <v>14086</v>
      </c>
      <c r="AF9661" s="24"/>
      <c r="AG9661" s="24" t="s">
        <v>21523</v>
      </c>
      <c r="AH9661" s="24" t="s">
        <v>2033</v>
      </c>
      <c r="AI9661" s="24" t="s">
        <v>2034</v>
      </c>
      <c r="AJ9661" s="24" t="s">
        <v>34</v>
      </c>
      <c r="AK9661" s="24" t="s">
        <v>145</v>
      </c>
      <c r="AL9661" s="22">
        <v>9658</v>
      </c>
    </row>
    <row r="9662" spans="7:38" s="10" customFormat="1">
      <c r="G9662" s="18"/>
      <c r="H9662" s="18"/>
      <c r="I9662" s="18"/>
      <c r="J9662" s="18"/>
      <c r="L9662" s="13"/>
      <c r="M9662" s="13" t="s">
        <v>19150</v>
      </c>
      <c r="N9662" s="13" t="s">
        <v>19151</v>
      </c>
      <c r="O9662" s="13" t="s">
        <v>19150</v>
      </c>
      <c r="AC9662" s="22" t="s">
        <v>31354</v>
      </c>
      <c r="AD9662" s="24" t="s">
        <v>14087</v>
      </c>
      <c r="AE9662" s="24" t="s">
        <v>14088</v>
      </c>
      <c r="AF9662" s="24"/>
      <c r="AG9662" s="24" t="s">
        <v>21523</v>
      </c>
      <c r="AH9662" s="24" t="s">
        <v>2033</v>
      </c>
      <c r="AI9662" s="24" t="s">
        <v>2034</v>
      </c>
      <c r="AJ9662" s="24" t="s">
        <v>34</v>
      </c>
      <c r="AK9662" s="24" t="s">
        <v>145</v>
      </c>
      <c r="AL9662" s="22">
        <v>9659</v>
      </c>
    </row>
    <row r="9663" spans="7:38" s="10" customFormat="1">
      <c r="G9663" s="18"/>
      <c r="H9663" s="18"/>
      <c r="I9663" s="18"/>
      <c r="J9663" s="18"/>
      <c r="L9663" s="13"/>
      <c r="M9663" s="13" t="s">
        <v>19152</v>
      </c>
      <c r="N9663" s="13" t="s">
        <v>19153</v>
      </c>
      <c r="O9663" s="13" t="s">
        <v>19152</v>
      </c>
      <c r="AC9663" s="22" t="s">
        <v>31355</v>
      </c>
      <c r="AD9663" s="24" t="s">
        <v>14089</v>
      </c>
      <c r="AE9663" s="24" t="s">
        <v>14090</v>
      </c>
      <c r="AF9663" s="24"/>
      <c r="AG9663" s="24" t="s">
        <v>21521</v>
      </c>
      <c r="AH9663" s="24" t="s">
        <v>2035</v>
      </c>
      <c r="AI9663" s="24" t="s">
        <v>2036</v>
      </c>
      <c r="AJ9663" s="24" t="s">
        <v>34</v>
      </c>
      <c r="AK9663" s="24" t="s">
        <v>145</v>
      </c>
      <c r="AL9663" s="22">
        <v>9660</v>
      </c>
    </row>
    <row r="9664" spans="7:38" s="10" customFormat="1">
      <c r="G9664" s="18"/>
      <c r="H9664" s="18"/>
      <c r="I9664" s="18"/>
      <c r="J9664" s="18"/>
      <c r="L9664" s="13"/>
      <c r="M9664" s="13" t="s">
        <v>19154</v>
      </c>
      <c r="N9664" s="13" t="s">
        <v>19155</v>
      </c>
      <c r="O9664" s="13" t="s">
        <v>19154</v>
      </c>
      <c r="AC9664" s="22" t="s">
        <v>31356</v>
      </c>
      <c r="AD9664" s="24" t="s">
        <v>14091</v>
      </c>
      <c r="AE9664" s="24" t="s">
        <v>14092</v>
      </c>
      <c r="AF9664" s="24"/>
      <c r="AG9664" s="24" t="s">
        <v>21523</v>
      </c>
      <c r="AH9664" s="24" t="s">
        <v>2035</v>
      </c>
      <c r="AI9664" s="24" t="s">
        <v>2036</v>
      </c>
      <c r="AJ9664" s="24" t="s">
        <v>34</v>
      </c>
      <c r="AK9664" s="24" t="s">
        <v>145</v>
      </c>
      <c r="AL9664" s="22">
        <v>9661</v>
      </c>
    </row>
    <row r="9665" spans="7:38" s="10" customFormat="1">
      <c r="G9665" s="18"/>
      <c r="H9665" s="18"/>
      <c r="I9665" s="18"/>
      <c r="J9665" s="18"/>
      <c r="L9665" s="13"/>
      <c r="M9665" s="13" t="s">
        <v>19156</v>
      </c>
      <c r="N9665" s="13" t="s">
        <v>18670</v>
      </c>
      <c r="O9665" s="13" t="s">
        <v>19156</v>
      </c>
      <c r="AC9665" s="22" t="s">
        <v>31357</v>
      </c>
      <c r="AD9665" s="24" t="s">
        <v>14093</v>
      </c>
      <c r="AE9665" s="24" t="s">
        <v>258</v>
      </c>
      <c r="AF9665" s="24"/>
      <c r="AG9665" s="24" t="s">
        <v>21523</v>
      </c>
      <c r="AH9665" s="24" t="s">
        <v>2035</v>
      </c>
      <c r="AI9665" s="24" t="s">
        <v>2036</v>
      </c>
      <c r="AJ9665" s="24" t="s">
        <v>34</v>
      </c>
      <c r="AK9665" s="24" t="s">
        <v>145</v>
      </c>
      <c r="AL9665" s="22">
        <v>9662</v>
      </c>
    </row>
    <row r="9666" spans="7:38" s="10" customFormat="1">
      <c r="G9666" s="18"/>
      <c r="H9666" s="18"/>
      <c r="I9666" s="18"/>
      <c r="J9666" s="18"/>
      <c r="L9666" s="13"/>
      <c r="M9666" s="13" t="s">
        <v>19157</v>
      </c>
      <c r="N9666" s="13" t="s">
        <v>15142</v>
      </c>
      <c r="O9666" s="13" t="s">
        <v>19157</v>
      </c>
      <c r="AC9666" s="22" t="s">
        <v>31358</v>
      </c>
      <c r="AD9666" s="24" t="s">
        <v>14094</v>
      </c>
      <c r="AE9666" s="24" t="s">
        <v>14095</v>
      </c>
      <c r="AF9666" s="24"/>
      <c r="AG9666" s="24" t="s">
        <v>21523</v>
      </c>
      <c r="AH9666" s="24" t="s">
        <v>2035</v>
      </c>
      <c r="AI9666" s="24" t="s">
        <v>2036</v>
      </c>
      <c r="AJ9666" s="24" t="s">
        <v>34</v>
      </c>
      <c r="AK9666" s="24" t="s">
        <v>145</v>
      </c>
      <c r="AL9666" s="22">
        <v>9663</v>
      </c>
    </row>
    <row r="9667" spans="7:38" s="10" customFormat="1">
      <c r="G9667" s="18"/>
      <c r="H9667" s="18"/>
      <c r="I9667" s="18"/>
      <c r="J9667" s="18"/>
      <c r="L9667" s="13"/>
      <c r="M9667" s="13" t="s">
        <v>19158</v>
      </c>
      <c r="N9667" s="13" t="s">
        <v>19159</v>
      </c>
      <c r="O9667" s="13" t="s">
        <v>19158</v>
      </c>
      <c r="AC9667" s="22" t="s">
        <v>31359</v>
      </c>
      <c r="AD9667" s="24" t="s">
        <v>14096</v>
      </c>
      <c r="AE9667" s="24" t="s">
        <v>14097</v>
      </c>
      <c r="AF9667" s="24"/>
      <c r="AG9667" s="24" t="s">
        <v>21523</v>
      </c>
      <c r="AH9667" s="24" t="s">
        <v>2035</v>
      </c>
      <c r="AI9667" s="24" t="s">
        <v>2036</v>
      </c>
      <c r="AJ9667" s="24" t="s">
        <v>34</v>
      </c>
      <c r="AK9667" s="24" t="s">
        <v>145</v>
      </c>
      <c r="AL9667" s="22">
        <v>9664</v>
      </c>
    </row>
    <row r="9668" spans="7:38" s="10" customFormat="1">
      <c r="G9668" s="18"/>
      <c r="H9668" s="18"/>
      <c r="I9668" s="18"/>
      <c r="J9668" s="18"/>
      <c r="L9668" s="13"/>
      <c r="M9668" s="13" t="s">
        <v>19160</v>
      </c>
      <c r="N9668" s="13" t="s">
        <v>19161</v>
      </c>
      <c r="O9668" s="13" t="s">
        <v>19160</v>
      </c>
      <c r="AC9668" s="22" t="s">
        <v>31360</v>
      </c>
      <c r="AD9668" s="24" t="s">
        <v>14098</v>
      </c>
      <c r="AE9668" s="24" t="s">
        <v>14099</v>
      </c>
      <c r="AF9668" s="24"/>
      <c r="AG9668" s="24" t="s">
        <v>21523</v>
      </c>
      <c r="AH9668" s="24" t="s">
        <v>2035</v>
      </c>
      <c r="AI9668" s="24" t="s">
        <v>2036</v>
      </c>
      <c r="AJ9668" s="24" t="s">
        <v>34</v>
      </c>
      <c r="AK9668" s="24" t="s">
        <v>145</v>
      </c>
      <c r="AL9668" s="22">
        <v>9665</v>
      </c>
    </row>
    <row r="9669" spans="7:38" s="10" customFormat="1">
      <c r="G9669" s="18"/>
      <c r="H9669" s="18"/>
      <c r="I9669" s="18"/>
      <c r="J9669" s="18"/>
      <c r="L9669" s="13"/>
      <c r="M9669" s="13" t="s">
        <v>19162</v>
      </c>
      <c r="N9669" s="13" t="s">
        <v>19163</v>
      </c>
      <c r="O9669" s="13" t="s">
        <v>19162</v>
      </c>
      <c r="AC9669" s="22" t="s">
        <v>31361</v>
      </c>
      <c r="AD9669" s="24" t="s">
        <v>14100</v>
      </c>
      <c r="AE9669" s="24" t="s">
        <v>5510</v>
      </c>
      <c r="AF9669" s="24"/>
      <c r="AG9669" s="24" t="s">
        <v>21523</v>
      </c>
      <c r="AH9669" s="24" t="s">
        <v>2035</v>
      </c>
      <c r="AI9669" s="24" t="s">
        <v>2036</v>
      </c>
      <c r="AJ9669" s="24" t="s">
        <v>34</v>
      </c>
      <c r="AK9669" s="24" t="s">
        <v>145</v>
      </c>
      <c r="AL9669" s="22">
        <v>9666</v>
      </c>
    </row>
    <row r="9670" spans="7:38" s="10" customFormat="1">
      <c r="G9670" s="18"/>
      <c r="H9670" s="18"/>
      <c r="I9670" s="18"/>
      <c r="J9670" s="18"/>
      <c r="L9670" s="13"/>
      <c r="M9670" s="13" t="s">
        <v>19164</v>
      </c>
      <c r="N9670" s="13" t="s">
        <v>19165</v>
      </c>
      <c r="O9670" s="13" t="s">
        <v>19164</v>
      </c>
      <c r="AC9670" s="22" t="s">
        <v>31362</v>
      </c>
      <c r="AD9670" s="24" t="s">
        <v>14101</v>
      </c>
      <c r="AE9670" s="24" t="s">
        <v>14102</v>
      </c>
      <c r="AF9670" s="24"/>
      <c r="AG9670" s="24" t="s">
        <v>21523</v>
      </c>
      <c r="AH9670" s="24" t="s">
        <v>2035</v>
      </c>
      <c r="AI9670" s="24" t="s">
        <v>2036</v>
      </c>
      <c r="AJ9670" s="24" t="s">
        <v>34</v>
      </c>
      <c r="AK9670" s="24" t="s">
        <v>145</v>
      </c>
      <c r="AL9670" s="22">
        <v>9667</v>
      </c>
    </row>
    <row r="9671" spans="7:38" s="10" customFormat="1">
      <c r="G9671" s="18"/>
      <c r="H9671" s="18"/>
      <c r="I9671" s="18"/>
      <c r="J9671" s="18"/>
      <c r="L9671" s="13"/>
      <c r="M9671" s="13" t="s">
        <v>19166</v>
      </c>
      <c r="N9671" s="13" t="s">
        <v>19167</v>
      </c>
      <c r="O9671" s="13" t="s">
        <v>19166</v>
      </c>
      <c r="AC9671" s="22" t="s">
        <v>31363</v>
      </c>
      <c r="AD9671" s="24" t="s">
        <v>14103</v>
      </c>
      <c r="AE9671" s="24" t="s">
        <v>6252</v>
      </c>
      <c r="AF9671" s="24"/>
      <c r="AG9671" s="24" t="s">
        <v>21523</v>
      </c>
      <c r="AH9671" s="24" t="s">
        <v>2035</v>
      </c>
      <c r="AI9671" s="24" t="s">
        <v>2036</v>
      </c>
      <c r="AJ9671" s="24" t="s">
        <v>34</v>
      </c>
      <c r="AK9671" s="24" t="s">
        <v>145</v>
      </c>
      <c r="AL9671" s="22">
        <v>9668</v>
      </c>
    </row>
    <row r="9672" spans="7:38" s="10" customFormat="1">
      <c r="G9672" s="18"/>
      <c r="H9672" s="18"/>
      <c r="I9672" s="18"/>
      <c r="J9672" s="18"/>
      <c r="L9672" s="13"/>
      <c r="M9672" s="13" t="s">
        <v>19168</v>
      </c>
      <c r="N9672" s="13" t="s">
        <v>18829</v>
      </c>
      <c r="O9672" s="13" t="s">
        <v>19168</v>
      </c>
      <c r="AC9672" s="22" t="s">
        <v>31364</v>
      </c>
      <c r="AD9672" s="24" t="s">
        <v>14104</v>
      </c>
      <c r="AE9672" s="24" t="s">
        <v>13523</v>
      </c>
      <c r="AF9672" s="24"/>
      <c r="AG9672" s="24" t="s">
        <v>21523</v>
      </c>
      <c r="AH9672" s="24" t="s">
        <v>2035</v>
      </c>
      <c r="AI9672" s="24" t="s">
        <v>2036</v>
      </c>
      <c r="AJ9672" s="24" t="s">
        <v>34</v>
      </c>
      <c r="AK9672" s="24" t="s">
        <v>145</v>
      </c>
      <c r="AL9672" s="22">
        <v>9669</v>
      </c>
    </row>
    <row r="9673" spans="7:38" s="10" customFormat="1">
      <c r="G9673" s="18"/>
      <c r="H9673" s="18"/>
      <c r="I9673" s="18"/>
      <c r="J9673" s="18"/>
      <c r="L9673" s="13"/>
      <c r="M9673" s="13" t="s">
        <v>19169</v>
      </c>
      <c r="N9673" s="13" t="s">
        <v>8631</v>
      </c>
      <c r="O9673" s="13" t="s">
        <v>19169</v>
      </c>
      <c r="AC9673" s="22" t="s">
        <v>31365</v>
      </c>
      <c r="AD9673" s="24" t="s">
        <v>14105</v>
      </c>
      <c r="AE9673" s="24" t="s">
        <v>14106</v>
      </c>
      <c r="AF9673" s="24"/>
      <c r="AG9673" s="24" t="s">
        <v>21523</v>
      </c>
      <c r="AH9673" s="24" t="s">
        <v>2035</v>
      </c>
      <c r="AI9673" s="24" t="s">
        <v>2036</v>
      </c>
      <c r="AJ9673" s="24" t="s">
        <v>34</v>
      </c>
      <c r="AK9673" s="24" t="s">
        <v>145</v>
      </c>
      <c r="AL9673" s="22">
        <v>9670</v>
      </c>
    </row>
    <row r="9674" spans="7:38" s="10" customFormat="1">
      <c r="G9674" s="18"/>
      <c r="H9674" s="18"/>
      <c r="I9674" s="18"/>
      <c r="J9674" s="18"/>
      <c r="L9674" s="13"/>
      <c r="M9674" s="13" t="s">
        <v>19170</v>
      </c>
      <c r="N9674" s="13" t="s">
        <v>14217</v>
      </c>
      <c r="O9674" s="13" t="s">
        <v>19170</v>
      </c>
      <c r="AC9674" s="22" t="s">
        <v>31366</v>
      </c>
      <c r="AD9674" s="24" t="s">
        <v>14107</v>
      </c>
      <c r="AE9674" s="24" t="s">
        <v>8217</v>
      </c>
      <c r="AF9674" s="24"/>
      <c r="AG9674" s="24" t="s">
        <v>21523</v>
      </c>
      <c r="AH9674" s="24" t="s">
        <v>2035</v>
      </c>
      <c r="AI9674" s="24" t="s">
        <v>2036</v>
      </c>
      <c r="AJ9674" s="24" t="s">
        <v>34</v>
      </c>
      <c r="AK9674" s="24" t="s">
        <v>145</v>
      </c>
      <c r="AL9674" s="22">
        <v>9671</v>
      </c>
    </row>
    <row r="9675" spans="7:38" s="10" customFormat="1">
      <c r="G9675" s="18"/>
      <c r="H9675" s="18"/>
      <c r="I9675" s="18"/>
      <c r="J9675" s="18"/>
      <c r="L9675" s="13"/>
      <c r="M9675" s="13" t="s">
        <v>19171</v>
      </c>
      <c r="N9675" s="13" t="s">
        <v>10003</v>
      </c>
      <c r="O9675" s="13" t="s">
        <v>19171</v>
      </c>
      <c r="AC9675" s="22" t="s">
        <v>31367</v>
      </c>
      <c r="AD9675" s="24" t="s">
        <v>14108</v>
      </c>
      <c r="AE9675" s="24" t="s">
        <v>1520</v>
      </c>
      <c r="AF9675" s="24"/>
      <c r="AG9675" s="24" t="s">
        <v>21523</v>
      </c>
      <c r="AH9675" s="24" t="s">
        <v>2035</v>
      </c>
      <c r="AI9675" s="24" t="s">
        <v>2036</v>
      </c>
      <c r="AJ9675" s="24" t="s">
        <v>34</v>
      </c>
      <c r="AK9675" s="24" t="s">
        <v>145</v>
      </c>
      <c r="AL9675" s="22">
        <v>9672</v>
      </c>
    </row>
    <row r="9676" spans="7:38" s="10" customFormat="1">
      <c r="G9676" s="18"/>
      <c r="H9676" s="18"/>
      <c r="I9676" s="18"/>
      <c r="J9676" s="18"/>
      <c r="L9676" s="13"/>
      <c r="M9676" s="13" t="s">
        <v>19172</v>
      </c>
      <c r="N9676" s="13" t="s">
        <v>19173</v>
      </c>
      <c r="O9676" s="13" t="s">
        <v>19172</v>
      </c>
      <c r="AC9676" s="22" t="s">
        <v>31368</v>
      </c>
      <c r="AD9676" s="24" t="s">
        <v>14109</v>
      </c>
      <c r="AE9676" s="24" t="s">
        <v>14110</v>
      </c>
      <c r="AF9676" s="24"/>
      <c r="AG9676" s="24" t="s">
        <v>21521</v>
      </c>
      <c r="AH9676" s="24" t="s">
        <v>2037</v>
      </c>
      <c r="AI9676" s="24" t="s">
        <v>2038</v>
      </c>
      <c r="AJ9676" s="24" t="s">
        <v>34</v>
      </c>
      <c r="AK9676" s="24" t="s">
        <v>145</v>
      </c>
      <c r="AL9676" s="22">
        <v>9673</v>
      </c>
    </row>
    <row r="9677" spans="7:38" s="10" customFormat="1">
      <c r="G9677" s="18"/>
      <c r="H9677" s="18"/>
      <c r="I9677" s="18"/>
      <c r="J9677" s="18"/>
      <c r="L9677" s="13"/>
      <c r="M9677" s="13" t="s">
        <v>19174</v>
      </c>
      <c r="N9677" s="13" t="s">
        <v>19175</v>
      </c>
      <c r="O9677" s="13" t="s">
        <v>19174</v>
      </c>
      <c r="AC9677" s="22" t="s">
        <v>31369</v>
      </c>
      <c r="AD9677" s="24" t="s">
        <v>14111</v>
      </c>
      <c r="AE9677" s="24" t="s">
        <v>14024</v>
      </c>
      <c r="AF9677" s="24"/>
      <c r="AG9677" s="24" t="s">
        <v>21523</v>
      </c>
      <c r="AH9677" s="24" t="s">
        <v>2037</v>
      </c>
      <c r="AI9677" s="24" t="s">
        <v>2038</v>
      </c>
      <c r="AJ9677" s="24" t="s">
        <v>34</v>
      </c>
      <c r="AK9677" s="24" t="s">
        <v>145</v>
      </c>
      <c r="AL9677" s="22">
        <v>9674</v>
      </c>
    </row>
    <row r="9678" spans="7:38" s="10" customFormat="1">
      <c r="G9678" s="18"/>
      <c r="H9678" s="18"/>
      <c r="I9678" s="18"/>
      <c r="J9678" s="18"/>
      <c r="L9678" s="13"/>
      <c r="M9678" s="13" t="s">
        <v>19176</v>
      </c>
      <c r="N9678" s="13" t="s">
        <v>19177</v>
      </c>
      <c r="O9678" s="13" t="s">
        <v>19176</v>
      </c>
      <c r="AC9678" s="22" t="s">
        <v>31370</v>
      </c>
      <c r="AD9678" s="24" t="s">
        <v>14112</v>
      </c>
      <c r="AE9678" s="24" t="s">
        <v>14113</v>
      </c>
      <c r="AF9678" s="24"/>
      <c r="AG9678" s="24" t="s">
        <v>21523</v>
      </c>
      <c r="AH9678" s="24" t="s">
        <v>2037</v>
      </c>
      <c r="AI9678" s="24" t="s">
        <v>2038</v>
      </c>
      <c r="AJ9678" s="24" t="s">
        <v>34</v>
      </c>
      <c r="AK9678" s="24" t="s">
        <v>145</v>
      </c>
      <c r="AL9678" s="22">
        <v>9675</v>
      </c>
    </row>
    <row r="9679" spans="7:38" s="10" customFormat="1">
      <c r="G9679" s="18"/>
      <c r="H9679" s="18"/>
      <c r="I9679" s="18"/>
      <c r="J9679" s="18"/>
      <c r="L9679" s="13"/>
      <c r="M9679" s="13" t="s">
        <v>19178</v>
      </c>
      <c r="N9679" s="13" t="s">
        <v>8623</v>
      </c>
      <c r="O9679" s="13" t="s">
        <v>19178</v>
      </c>
      <c r="AC9679" s="22" t="s">
        <v>31371</v>
      </c>
      <c r="AD9679" s="24" t="s">
        <v>14114</v>
      </c>
      <c r="AE9679" s="24" t="s">
        <v>14115</v>
      </c>
      <c r="AF9679" s="24"/>
      <c r="AG9679" s="24" t="s">
        <v>21523</v>
      </c>
      <c r="AH9679" s="24" t="s">
        <v>2037</v>
      </c>
      <c r="AI9679" s="24" t="s">
        <v>2038</v>
      </c>
      <c r="AJ9679" s="24" t="s">
        <v>34</v>
      </c>
      <c r="AK9679" s="24" t="s">
        <v>145</v>
      </c>
      <c r="AL9679" s="22">
        <v>9676</v>
      </c>
    </row>
    <row r="9680" spans="7:38" s="10" customFormat="1">
      <c r="G9680" s="18"/>
      <c r="H9680" s="18"/>
      <c r="I9680" s="18"/>
      <c r="J9680" s="18"/>
      <c r="L9680" s="13"/>
      <c r="M9680" s="13" t="s">
        <v>19179</v>
      </c>
      <c r="N9680" s="13" t="s">
        <v>19180</v>
      </c>
      <c r="O9680" s="13" t="s">
        <v>19179</v>
      </c>
      <c r="AC9680" s="22" t="s">
        <v>31372</v>
      </c>
      <c r="AD9680" s="24" t="s">
        <v>14116</v>
      </c>
      <c r="AE9680" s="24" t="s">
        <v>14117</v>
      </c>
      <c r="AF9680" s="24"/>
      <c r="AG9680" s="24" t="s">
        <v>21523</v>
      </c>
      <c r="AH9680" s="24" t="s">
        <v>2037</v>
      </c>
      <c r="AI9680" s="24" t="s">
        <v>2038</v>
      </c>
      <c r="AJ9680" s="24" t="s">
        <v>34</v>
      </c>
      <c r="AK9680" s="24" t="s">
        <v>145</v>
      </c>
      <c r="AL9680" s="22">
        <v>9677</v>
      </c>
    </row>
    <row r="9681" spans="7:38" s="10" customFormat="1">
      <c r="G9681" s="18"/>
      <c r="H9681" s="18"/>
      <c r="I9681" s="18"/>
      <c r="J9681" s="18"/>
      <c r="L9681" s="13"/>
      <c r="M9681" s="13" t="s">
        <v>19181</v>
      </c>
      <c r="N9681" s="13" t="s">
        <v>19182</v>
      </c>
      <c r="O9681" s="13" t="s">
        <v>19181</v>
      </c>
      <c r="AC9681" s="22" t="s">
        <v>31373</v>
      </c>
      <c r="AD9681" s="24" t="s">
        <v>19123</v>
      </c>
      <c r="AE9681" s="24" t="s">
        <v>19124</v>
      </c>
      <c r="AF9681" s="24"/>
      <c r="AG9681" s="24" t="s">
        <v>21523</v>
      </c>
      <c r="AH9681" s="24" t="s">
        <v>2037</v>
      </c>
      <c r="AI9681" s="24" t="s">
        <v>2038</v>
      </c>
      <c r="AJ9681" s="24" t="s">
        <v>34</v>
      </c>
      <c r="AK9681" s="24" t="s">
        <v>145</v>
      </c>
      <c r="AL9681" s="22">
        <v>9678</v>
      </c>
    </row>
    <row r="9682" spans="7:38" s="10" customFormat="1">
      <c r="G9682" s="18"/>
      <c r="H9682" s="18"/>
      <c r="I9682" s="18"/>
      <c r="J9682" s="18"/>
      <c r="L9682" s="13"/>
      <c r="M9682" s="13" t="s">
        <v>19183</v>
      </c>
      <c r="N9682" s="13" t="s">
        <v>16792</v>
      </c>
      <c r="O9682" s="13" t="s">
        <v>19183</v>
      </c>
      <c r="AC9682" s="22" t="s">
        <v>31374</v>
      </c>
      <c r="AD9682" s="24" t="s">
        <v>19125</v>
      </c>
      <c r="AE9682" s="24" t="s">
        <v>19126</v>
      </c>
      <c r="AF9682" s="24"/>
      <c r="AG9682" s="24" t="s">
        <v>21523</v>
      </c>
      <c r="AH9682" s="24" t="s">
        <v>2037</v>
      </c>
      <c r="AI9682" s="24" t="s">
        <v>2038</v>
      </c>
      <c r="AJ9682" s="24" t="s">
        <v>34</v>
      </c>
      <c r="AK9682" s="24" t="s">
        <v>145</v>
      </c>
      <c r="AL9682" s="22">
        <v>9679</v>
      </c>
    </row>
    <row r="9683" spans="7:38" s="10" customFormat="1">
      <c r="G9683" s="18"/>
      <c r="H9683" s="18"/>
      <c r="I9683" s="18"/>
      <c r="J9683" s="18"/>
      <c r="L9683" s="13"/>
      <c r="M9683" s="13" t="s">
        <v>19184</v>
      </c>
      <c r="N9683" s="13" t="s">
        <v>19185</v>
      </c>
      <c r="O9683" s="13" t="s">
        <v>19184</v>
      </c>
      <c r="AC9683" s="22" t="s">
        <v>31375</v>
      </c>
      <c r="AD9683" s="24" t="s">
        <v>19127</v>
      </c>
      <c r="AE9683" s="24" t="s">
        <v>3352</v>
      </c>
      <c r="AF9683" s="24"/>
      <c r="AG9683" s="24" t="s">
        <v>21523</v>
      </c>
      <c r="AH9683" s="24" t="s">
        <v>2037</v>
      </c>
      <c r="AI9683" s="24" t="s">
        <v>2038</v>
      </c>
      <c r="AJ9683" s="24" t="s">
        <v>34</v>
      </c>
      <c r="AK9683" s="24" t="s">
        <v>145</v>
      </c>
      <c r="AL9683" s="22">
        <v>9680</v>
      </c>
    </row>
    <row r="9684" spans="7:38" s="10" customFormat="1">
      <c r="G9684" s="18"/>
      <c r="H9684" s="18"/>
      <c r="I9684" s="18"/>
      <c r="J9684" s="18"/>
      <c r="L9684" s="13"/>
      <c r="M9684" s="13" t="s">
        <v>19186</v>
      </c>
      <c r="N9684" s="13" t="s">
        <v>13289</v>
      </c>
      <c r="O9684" s="13" t="s">
        <v>19186</v>
      </c>
      <c r="AC9684" s="22" t="s">
        <v>31376</v>
      </c>
      <c r="AD9684" s="24" t="s">
        <v>19128</v>
      </c>
      <c r="AE9684" s="24" t="s">
        <v>19129</v>
      </c>
      <c r="AF9684" s="24"/>
      <c r="AG9684" s="24" t="s">
        <v>21523</v>
      </c>
      <c r="AH9684" s="24" t="s">
        <v>2037</v>
      </c>
      <c r="AI9684" s="24" t="s">
        <v>2038</v>
      </c>
      <c r="AJ9684" s="24" t="s">
        <v>34</v>
      </c>
      <c r="AK9684" s="24" t="s">
        <v>145</v>
      </c>
      <c r="AL9684" s="22">
        <v>9681</v>
      </c>
    </row>
    <row r="9685" spans="7:38" s="10" customFormat="1">
      <c r="G9685" s="18"/>
      <c r="H9685" s="18"/>
      <c r="I9685" s="18"/>
      <c r="J9685" s="18"/>
      <c r="L9685" s="13"/>
      <c r="M9685" s="13" t="s">
        <v>19187</v>
      </c>
      <c r="N9685" s="13" t="s">
        <v>19188</v>
      </c>
      <c r="O9685" s="13" t="s">
        <v>19187</v>
      </c>
      <c r="AC9685" s="22" t="s">
        <v>31377</v>
      </c>
      <c r="AD9685" s="24" t="s">
        <v>19130</v>
      </c>
      <c r="AE9685" s="24" t="s">
        <v>15000</v>
      </c>
      <c r="AF9685" s="24"/>
      <c r="AG9685" s="24" t="s">
        <v>21523</v>
      </c>
      <c r="AH9685" s="24" t="s">
        <v>2037</v>
      </c>
      <c r="AI9685" s="24" t="s">
        <v>2038</v>
      </c>
      <c r="AJ9685" s="24" t="s">
        <v>34</v>
      </c>
      <c r="AK9685" s="24" t="s">
        <v>145</v>
      </c>
      <c r="AL9685" s="22">
        <v>9682</v>
      </c>
    </row>
    <row r="9686" spans="7:38" s="10" customFormat="1">
      <c r="G9686" s="18"/>
      <c r="H9686" s="18"/>
      <c r="I9686" s="18"/>
      <c r="J9686" s="18"/>
      <c r="L9686" s="13"/>
      <c r="M9686" s="13" t="s">
        <v>19189</v>
      </c>
      <c r="N9686" s="13" t="s">
        <v>19190</v>
      </c>
      <c r="O9686" s="13" t="s">
        <v>19189</v>
      </c>
      <c r="AC9686" s="22" t="s">
        <v>31378</v>
      </c>
      <c r="AD9686" s="24" t="s">
        <v>19131</v>
      </c>
      <c r="AE9686" s="24" t="s">
        <v>19132</v>
      </c>
      <c r="AF9686" s="24"/>
      <c r="AG9686" s="24" t="s">
        <v>21523</v>
      </c>
      <c r="AH9686" s="24" t="s">
        <v>2037</v>
      </c>
      <c r="AI9686" s="24" t="s">
        <v>2038</v>
      </c>
      <c r="AJ9686" s="24" t="s">
        <v>34</v>
      </c>
      <c r="AK9686" s="24" t="s">
        <v>145</v>
      </c>
      <c r="AL9686" s="22">
        <v>9683</v>
      </c>
    </row>
    <row r="9687" spans="7:38" s="10" customFormat="1">
      <c r="G9687" s="18"/>
      <c r="H9687" s="18"/>
      <c r="I9687" s="18"/>
      <c r="J9687" s="18"/>
      <c r="L9687" s="13"/>
      <c r="M9687" s="13" t="s">
        <v>19191</v>
      </c>
      <c r="N9687" s="13" t="s">
        <v>19192</v>
      </c>
      <c r="O9687" s="13" t="s">
        <v>19191</v>
      </c>
      <c r="AC9687" s="22" t="s">
        <v>31379</v>
      </c>
      <c r="AD9687" s="24" t="s">
        <v>19133</v>
      </c>
      <c r="AE9687" s="24" t="s">
        <v>19134</v>
      </c>
      <c r="AF9687" s="24"/>
      <c r="AG9687" s="24" t="s">
        <v>21521</v>
      </c>
      <c r="AH9687" s="24" t="s">
        <v>2039</v>
      </c>
      <c r="AI9687" s="24" t="s">
        <v>2040</v>
      </c>
      <c r="AJ9687" s="24" t="s">
        <v>34</v>
      </c>
      <c r="AK9687" s="24" t="s">
        <v>145</v>
      </c>
      <c r="AL9687" s="22">
        <v>9684</v>
      </c>
    </row>
    <row r="9688" spans="7:38" s="10" customFormat="1">
      <c r="G9688" s="18"/>
      <c r="H9688" s="18"/>
      <c r="I9688" s="18"/>
      <c r="J9688" s="18"/>
      <c r="L9688" s="13"/>
      <c r="M9688" s="13" t="s">
        <v>19193</v>
      </c>
      <c r="N9688" s="13" t="s">
        <v>1273</v>
      </c>
      <c r="O9688" s="13" t="s">
        <v>19193</v>
      </c>
      <c r="AC9688" s="22" t="s">
        <v>31380</v>
      </c>
      <c r="AD9688" s="24" t="s">
        <v>19135</v>
      </c>
      <c r="AE9688" s="24" t="s">
        <v>19136</v>
      </c>
      <c r="AF9688" s="24"/>
      <c r="AG9688" s="24" t="s">
        <v>21523</v>
      </c>
      <c r="AH9688" s="24" t="s">
        <v>2039</v>
      </c>
      <c r="AI9688" s="24" t="s">
        <v>2040</v>
      </c>
      <c r="AJ9688" s="24" t="s">
        <v>34</v>
      </c>
      <c r="AK9688" s="24" t="s">
        <v>145</v>
      </c>
      <c r="AL9688" s="22">
        <v>9685</v>
      </c>
    </row>
    <row r="9689" spans="7:38" s="10" customFormat="1">
      <c r="G9689" s="18"/>
      <c r="H9689" s="18"/>
      <c r="I9689" s="18"/>
      <c r="J9689" s="18"/>
      <c r="L9689" s="13"/>
      <c r="M9689" s="13" t="s">
        <v>19194</v>
      </c>
      <c r="N9689" s="13" t="s">
        <v>19195</v>
      </c>
      <c r="O9689" s="13" t="s">
        <v>19194</v>
      </c>
      <c r="AC9689" s="22" t="s">
        <v>31381</v>
      </c>
      <c r="AD9689" s="24" t="s">
        <v>19137</v>
      </c>
      <c r="AE9689" s="24" t="s">
        <v>19138</v>
      </c>
      <c r="AF9689" s="24"/>
      <c r="AG9689" s="24" t="s">
        <v>21523</v>
      </c>
      <c r="AH9689" s="24" t="s">
        <v>2039</v>
      </c>
      <c r="AI9689" s="24" t="s">
        <v>2040</v>
      </c>
      <c r="AJ9689" s="24" t="s">
        <v>34</v>
      </c>
      <c r="AK9689" s="24" t="s">
        <v>145</v>
      </c>
      <c r="AL9689" s="22">
        <v>9686</v>
      </c>
    </row>
    <row r="9690" spans="7:38" s="10" customFormat="1">
      <c r="G9690" s="18"/>
      <c r="H9690" s="18"/>
      <c r="I9690" s="18"/>
      <c r="J9690" s="18"/>
      <c r="L9690" s="13"/>
      <c r="M9690" s="13" t="s">
        <v>19196</v>
      </c>
      <c r="N9690" s="13" t="s">
        <v>19197</v>
      </c>
      <c r="O9690" s="13" t="s">
        <v>19196</v>
      </c>
      <c r="AC9690" s="22" t="s">
        <v>31382</v>
      </c>
      <c r="AD9690" s="24" t="s">
        <v>19139</v>
      </c>
      <c r="AE9690" s="24" t="s">
        <v>19140</v>
      </c>
      <c r="AF9690" s="24"/>
      <c r="AG9690" s="24" t="s">
        <v>21523</v>
      </c>
      <c r="AH9690" s="24" t="s">
        <v>2039</v>
      </c>
      <c r="AI9690" s="24" t="s">
        <v>2040</v>
      </c>
      <c r="AJ9690" s="24" t="s">
        <v>34</v>
      </c>
      <c r="AK9690" s="24" t="s">
        <v>145</v>
      </c>
      <c r="AL9690" s="22">
        <v>9687</v>
      </c>
    </row>
    <row r="9691" spans="7:38" s="10" customFormat="1">
      <c r="G9691" s="18"/>
      <c r="H9691" s="18"/>
      <c r="I9691" s="18"/>
      <c r="J9691" s="18"/>
      <c r="L9691" s="13"/>
      <c r="M9691" s="13" t="s">
        <v>19198</v>
      </c>
      <c r="N9691" s="13" t="s">
        <v>19199</v>
      </c>
      <c r="O9691" s="13" t="s">
        <v>19198</v>
      </c>
      <c r="AC9691" s="22" t="s">
        <v>31383</v>
      </c>
      <c r="AD9691" s="24" t="s">
        <v>19141</v>
      </c>
      <c r="AE9691" s="24" t="s">
        <v>19142</v>
      </c>
      <c r="AF9691" s="24"/>
      <c r="AG9691" s="24" t="s">
        <v>21523</v>
      </c>
      <c r="AH9691" s="24" t="s">
        <v>2039</v>
      </c>
      <c r="AI9691" s="24" t="s">
        <v>2040</v>
      </c>
      <c r="AJ9691" s="24" t="s">
        <v>34</v>
      </c>
      <c r="AK9691" s="24" t="s">
        <v>145</v>
      </c>
      <c r="AL9691" s="22">
        <v>9688</v>
      </c>
    </row>
    <row r="9692" spans="7:38" s="10" customFormat="1">
      <c r="G9692" s="18"/>
      <c r="H9692" s="18"/>
      <c r="I9692" s="18"/>
      <c r="J9692" s="18"/>
      <c r="L9692" s="13"/>
      <c r="M9692" s="13" t="s">
        <v>19200</v>
      </c>
      <c r="N9692" s="13" t="s">
        <v>13521</v>
      </c>
      <c r="O9692" s="13" t="s">
        <v>19200</v>
      </c>
      <c r="AC9692" s="22" t="s">
        <v>31384</v>
      </c>
      <c r="AD9692" s="24" t="s">
        <v>19143</v>
      </c>
      <c r="AE9692" s="24" t="s">
        <v>13670</v>
      </c>
      <c r="AF9692" s="24"/>
      <c r="AG9692" s="24" t="s">
        <v>21523</v>
      </c>
      <c r="AH9692" s="24" t="s">
        <v>2039</v>
      </c>
      <c r="AI9692" s="24" t="s">
        <v>2040</v>
      </c>
      <c r="AJ9692" s="24" t="s">
        <v>34</v>
      </c>
      <c r="AK9692" s="24" t="s">
        <v>145</v>
      </c>
      <c r="AL9692" s="22">
        <v>9689</v>
      </c>
    </row>
    <row r="9693" spans="7:38" s="10" customFormat="1">
      <c r="G9693" s="18"/>
      <c r="H9693" s="18"/>
      <c r="I9693" s="18"/>
      <c r="J9693" s="18"/>
      <c r="L9693" s="13"/>
      <c r="M9693" s="13" t="s">
        <v>19201</v>
      </c>
      <c r="N9693" s="13" t="s">
        <v>19202</v>
      </c>
      <c r="O9693" s="13" t="s">
        <v>19201</v>
      </c>
      <c r="AC9693" s="22" t="s">
        <v>31385</v>
      </c>
      <c r="AD9693" s="24" t="s">
        <v>19144</v>
      </c>
      <c r="AE9693" s="24" t="s">
        <v>19145</v>
      </c>
      <c r="AF9693" s="24"/>
      <c r="AG9693" s="24" t="s">
        <v>21523</v>
      </c>
      <c r="AH9693" s="24" t="s">
        <v>2039</v>
      </c>
      <c r="AI9693" s="24" t="s">
        <v>2040</v>
      </c>
      <c r="AJ9693" s="24" t="s">
        <v>34</v>
      </c>
      <c r="AK9693" s="24" t="s">
        <v>145</v>
      </c>
      <c r="AL9693" s="22">
        <v>9690</v>
      </c>
    </row>
    <row r="9694" spans="7:38" s="10" customFormat="1">
      <c r="G9694" s="18"/>
      <c r="H9694" s="18"/>
      <c r="I9694" s="18"/>
      <c r="J9694" s="18"/>
      <c r="L9694" s="13"/>
      <c r="M9694" s="13" t="s">
        <v>19203</v>
      </c>
      <c r="N9694" s="13" t="s">
        <v>19204</v>
      </c>
      <c r="O9694" s="13" t="s">
        <v>19203</v>
      </c>
      <c r="AC9694" s="22" t="s">
        <v>31386</v>
      </c>
      <c r="AD9694" s="24" t="s">
        <v>19146</v>
      </c>
      <c r="AE9694" s="24" t="s">
        <v>264</v>
      </c>
      <c r="AF9694" s="24"/>
      <c r="AG9694" s="24" t="s">
        <v>21523</v>
      </c>
      <c r="AH9694" s="24" t="s">
        <v>2039</v>
      </c>
      <c r="AI9694" s="24" t="s">
        <v>2040</v>
      </c>
      <c r="AJ9694" s="24" t="s">
        <v>34</v>
      </c>
      <c r="AK9694" s="24" t="s">
        <v>145</v>
      </c>
      <c r="AL9694" s="22">
        <v>9691</v>
      </c>
    </row>
    <row r="9695" spans="7:38" s="10" customFormat="1">
      <c r="G9695" s="18"/>
      <c r="H9695" s="18"/>
      <c r="I9695" s="18"/>
      <c r="J9695" s="18"/>
      <c r="L9695" s="13"/>
      <c r="M9695" s="13" t="s">
        <v>19205</v>
      </c>
      <c r="N9695" s="13" t="s">
        <v>19206</v>
      </c>
      <c r="O9695" s="13" t="s">
        <v>19205</v>
      </c>
      <c r="AC9695" s="22" t="s">
        <v>31387</v>
      </c>
      <c r="AD9695" s="24" t="s">
        <v>19147</v>
      </c>
      <c r="AE9695" s="24" t="s">
        <v>17654</v>
      </c>
      <c r="AF9695" s="24"/>
      <c r="AG9695" s="24" t="s">
        <v>21523</v>
      </c>
      <c r="AH9695" s="24" t="s">
        <v>2039</v>
      </c>
      <c r="AI9695" s="24" t="s">
        <v>2040</v>
      </c>
      <c r="AJ9695" s="24" t="s">
        <v>34</v>
      </c>
      <c r="AK9695" s="24" t="s">
        <v>145</v>
      </c>
      <c r="AL9695" s="22">
        <v>9692</v>
      </c>
    </row>
    <row r="9696" spans="7:38" s="10" customFormat="1">
      <c r="G9696" s="18"/>
      <c r="H9696" s="18"/>
      <c r="I9696" s="18"/>
      <c r="J9696" s="18"/>
      <c r="L9696" s="13"/>
      <c r="M9696" s="13" t="s">
        <v>19207</v>
      </c>
      <c r="N9696" s="13" t="s">
        <v>19208</v>
      </c>
      <c r="O9696" s="13" t="s">
        <v>19207</v>
      </c>
      <c r="AC9696" s="22" t="s">
        <v>31388</v>
      </c>
      <c r="AD9696" s="24" t="s">
        <v>19148</v>
      </c>
      <c r="AE9696" s="24" t="s">
        <v>19149</v>
      </c>
      <c r="AF9696" s="24"/>
      <c r="AG9696" s="24" t="s">
        <v>21523</v>
      </c>
      <c r="AH9696" s="24" t="s">
        <v>2039</v>
      </c>
      <c r="AI9696" s="24" t="s">
        <v>2040</v>
      </c>
      <c r="AJ9696" s="24" t="s">
        <v>34</v>
      </c>
      <c r="AK9696" s="24" t="s">
        <v>145</v>
      </c>
      <c r="AL9696" s="22">
        <v>9693</v>
      </c>
    </row>
    <row r="9697" spans="7:38" s="10" customFormat="1">
      <c r="G9697" s="18"/>
      <c r="H9697" s="18"/>
      <c r="I9697" s="18"/>
      <c r="J9697" s="18"/>
      <c r="L9697" s="13"/>
      <c r="M9697" s="13" t="s">
        <v>19209</v>
      </c>
      <c r="N9697" s="13" t="s">
        <v>19210</v>
      </c>
      <c r="O9697" s="13" t="s">
        <v>19209</v>
      </c>
      <c r="AC9697" s="22" t="s">
        <v>31389</v>
      </c>
      <c r="AD9697" s="24" t="s">
        <v>19150</v>
      </c>
      <c r="AE9697" s="24" t="s">
        <v>19151</v>
      </c>
      <c r="AF9697" s="24"/>
      <c r="AG9697" s="24" t="s">
        <v>21523</v>
      </c>
      <c r="AH9697" s="24" t="s">
        <v>2039</v>
      </c>
      <c r="AI9697" s="24" t="s">
        <v>2040</v>
      </c>
      <c r="AJ9697" s="24" t="s">
        <v>34</v>
      </c>
      <c r="AK9697" s="24" t="s">
        <v>145</v>
      </c>
      <c r="AL9697" s="22">
        <v>9694</v>
      </c>
    </row>
    <row r="9698" spans="7:38" s="10" customFormat="1">
      <c r="G9698" s="18"/>
      <c r="H9698" s="18"/>
      <c r="I9698" s="18"/>
      <c r="J9698" s="18"/>
      <c r="L9698" s="13"/>
      <c r="M9698" s="13" t="s">
        <v>19211</v>
      </c>
      <c r="N9698" s="13" t="s">
        <v>19212</v>
      </c>
      <c r="O9698" s="13" t="s">
        <v>19211</v>
      </c>
      <c r="AC9698" s="22" t="s">
        <v>31390</v>
      </c>
      <c r="AD9698" s="24" t="s">
        <v>19152</v>
      </c>
      <c r="AE9698" s="24" t="s">
        <v>19153</v>
      </c>
      <c r="AF9698" s="24"/>
      <c r="AG9698" s="24" t="s">
        <v>21523</v>
      </c>
      <c r="AH9698" s="24" t="s">
        <v>2039</v>
      </c>
      <c r="AI9698" s="24" t="s">
        <v>2040</v>
      </c>
      <c r="AJ9698" s="24" t="s">
        <v>34</v>
      </c>
      <c r="AK9698" s="24" t="s">
        <v>145</v>
      </c>
      <c r="AL9698" s="22">
        <v>9695</v>
      </c>
    </row>
    <row r="9699" spans="7:38" s="10" customFormat="1">
      <c r="G9699" s="18"/>
      <c r="H9699" s="18"/>
      <c r="I9699" s="18"/>
      <c r="J9699" s="18"/>
      <c r="L9699" s="13"/>
      <c r="M9699" s="13" t="s">
        <v>19213</v>
      </c>
      <c r="N9699" s="13" t="s">
        <v>12486</v>
      </c>
      <c r="O9699" s="13" t="s">
        <v>19213</v>
      </c>
      <c r="AC9699" s="22" t="s">
        <v>31391</v>
      </c>
      <c r="AD9699" s="24" t="s">
        <v>19154</v>
      </c>
      <c r="AE9699" s="24" t="s">
        <v>19155</v>
      </c>
      <c r="AF9699" s="24"/>
      <c r="AG9699" s="24" t="s">
        <v>21523</v>
      </c>
      <c r="AH9699" s="24" t="s">
        <v>2039</v>
      </c>
      <c r="AI9699" s="24" t="s">
        <v>2040</v>
      </c>
      <c r="AJ9699" s="24" t="s">
        <v>34</v>
      </c>
      <c r="AK9699" s="24" t="s">
        <v>145</v>
      </c>
      <c r="AL9699" s="22">
        <v>9696</v>
      </c>
    </row>
    <row r="9700" spans="7:38" s="10" customFormat="1">
      <c r="G9700" s="18"/>
      <c r="H9700" s="18"/>
      <c r="I9700" s="18"/>
      <c r="J9700" s="18"/>
      <c r="L9700" s="13"/>
      <c r="M9700" s="13" t="s">
        <v>19214</v>
      </c>
      <c r="N9700" s="13" t="s">
        <v>12484</v>
      </c>
      <c r="O9700" s="13" t="s">
        <v>19214</v>
      </c>
      <c r="AC9700" s="22" t="s">
        <v>31392</v>
      </c>
      <c r="AD9700" s="24" t="s">
        <v>19156</v>
      </c>
      <c r="AE9700" s="24" t="s">
        <v>18670</v>
      </c>
      <c r="AF9700" s="24"/>
      <c r="AG9700" s="24" t="s">
        <v>21523</v>
      </c>
      <c r="AH9700" s="24" t="s">
        <v>2039</v>
      </c>
      <c r="AI9700" s="24" t="s">
        <v>2040</v>
      </c>
      <c r="AJ9700" s="24" t="s">
        <v>34</v>
      </c>
      <c r="AK9700" s="24" t="s">
        <v>145</v>
      </c>
      <c r="AL9700" s="22">
        <v>9697</v>
      </c>
    </row>
    <row r="9701" spans="7:38" s="10" customFormat="1">
      <c r="G9701" s="18"/>
      <c r="H9701" s="18"/>
      <c r="I9701" s="18"/>
      <c r="J9701" s="18"/>
      <c r="L9701" s="13"/>
      <c r="M9701" s="13" t="s">
        <v>19215</v>
      </c>
      <c r="N9701" s="13" t="s">
        <v>12473</v>
      </c>
      <c r="O9701" s="13" t="s">
        <v>19215</v>
      </c>
      <c r="AC9701" s="22" t="s">
        <v>31393</v>
      </c>
      <c r="AD9701" s="24" t="s">
        <v>19157</v>
      </c>
      <c r="AE9701" s="24" t="s">
        <v>15142</v>
      </c>
      <c r="AF9701" s="24"/>
      <c r="AG9701" s="24" t="s">
        <v>21523</v>
      </c>
      <c r="AH9701" s="24" t="s">
        <v>2039</v>
      </c>
      <c r="AI9701" s="24" t="s">
        <v>2040</v>
      </c>
      <c r="AJ9701" s="24" t="s">
        <v>34</v>
      </c>
      <c r="AK9701" s="24" t="s">
        <v>145</v>
      </c>
      <c r="AL9701" s="22">
        <v>9698</v>
      </c>
    </row>
    <row r="9702" spans="7:38" s="10" customFormat="1">
      <c r="G9702" s="18"/>
      <c r="H9702" s="18"/>
      <c r="I9702" s="18"/>
      <c r="J9702" s="18"/>
      <c r="L9702" s="13"/>
      <c r="M9702" s="13" t="s">
        <v>19304</v>
      </c>
      <c r="N9702" s="13" t="s">
        <v>12488</v>
      </c>
      <c r="O9702" s="13" t="s">
        <v>19304</v>
      </c>
      <c r="AC9702" s="22" t="s">
        <v>31394</v>
      </c>
      <c r="AD9702" s="24" t="s">
        <v>19158</v>
      </c>
      <c r="AE9702" s="24" t="s">
        <v>19159</v>
      </c>
      <c r="AF9702" s="24"/>
      <c r="AG9702" s="24" t="s">
        <v>21523</v>
      </c>
      <c r="AH9702" s="24" t="s">
        <v>2039</v>
      </c>
      <c r="AI9702" s="24" t="s">
        <v>2040</v>
      </c>
      <c r="AJ9702" s="24" t="s">
        <v>34</v>
      </c>
      <c r="AK9702" s="24" t="s">
        <v>145</v>
      </c>
      <c r="AL9702" s="22">
        <v>9699</v>
      </c>
    </row>
    <row r="9703" spans="7:38" s="10" customFormat="1">
      <c r="G9703" s="18"/>
      <c r="H9703" s="18"/>
      <c r="I9703" s="18"/>
      <c r="J9703" s="18"/>
      <c r="L9703" s="13"/>
      <c r="M9703" s="13" t="s">
        <v>19305</v>
      </c>
      <c r="N9703" s="13" t="s">
        <v>12492</v>
      </c>
      <c r="O9703" s="13" t="s">
        <v>19305</v>
      </c>
      <c r="AC9703" s="22" t="s">
        <v>31395</v>
      </c>
      <c r="AD9703" s="24" t="s">
        <v>19160</v>
      </c>
      <c r="AE9703" s="24" t="s">
        <v>19161</v>
      </c>
      <c r="AF9703" s="24"/>
      <c r="AG9703" s="24" t="s">
        <v>21523</v>
      </c>
      <c r="AH9703" s="24" t="s">
        <v>2039</v>
      </c>
      <c r="AI9703" s="24" t="s">
        <v>2040</v>
      </c>
      <c r="AJ9703" s="24" t="s">
        <v>34</v>
      </c>
      <c r="AK9703" s="24" t="s">
        <v>145</v>
      </c>
      <c r="AL9703" s="22">
        <v>9700</v>
      </c>
    </row>
    <row r="9704" spans="7:38" s="10" customFormat="1">
      <c r="G9704" s="18"/>
      <c r="H9704" s="18"/>
      <c r="I9704" s="18"/>
      <c r="J9704" s="18"/>
      <c r="L9704" s="13"/>
      <c r="M9704" s="13" t="s">
        <v>19306</v>
      </c>
      <c r="N9704" s="13" t="s">
        <v>12490</v>
      </c>
      <c r="O9704" s="13" t="s">
        <v>19306</v>
      </c>
      <c r="AC9704" s="22" t="s">
        <v>31396</v>
      </c>
      <c r="AD9704" s="24" t="s">
        <v>19162</v>
      </c>
      <c r="AE9704" s="24" t="s">
        <v>19163</v>
      </c>
      <c r="AF9704" s="24"/>
      <c r="AG9704" s="24" t="s">
        <v>21521</v>
      </c>
      <c r="AH9704" s="24" t="s">
        <v>2041</v>
      </c>
      <c r="AI9704" s="24" t="s">
        <v>2042</v>
      </c>
      <c r="AJ9704" s="24" t="s">
        <v>34</v>
      </c>
      <c r="AK9704" s="24" t="s">
        <v>145</v>
      </c>
      <c r="AL9704" s="22">
        <v>9701</v>
      </c>
    </row>
    <row r="9705" spans="7:38" s="10" customFormat="1">
      <c r="G9705" s="18"/>
      <c r="H9705" s="18"/>
      <c r="I9705" s="18"/>
      <c r="J9705" s="18"/>
      <c r="L9705" s="13"/>
      <c r="M9705" s="13" t="s">
        <v>19307</v>
      </c>
      <c r="N9705" s="13" t="s">
        <v>12471</v>
      </c>
      <c r="O9705" s="13" t="s">
        <v>19307</v>
      </c>
      <c r="AC9705" s="22" t="s">
        <v>31397</v>
      </c>
      <c r="AD9705" s="24" t="s">
        <v>19164</v>
      </c>
      <c r="AE9705" s="24" t="s">
        <v>19165</v>
      </c>
      <c r="AF9705" s="24"/>
      <c r="AG9705" s="24" t="s">
        <v>21523</v>
      </c>
      <c r="AH9705" s="24" t="s">
        <v>2041</v>
      </c>
      <c r="AI9705" s="24" t="s">
        <v>2042</v>
      </c>
      <c r="AJ9705" s="24" t="s">
        <v>34</v>
      </c>
      <c r="AK9705" s="24" t="s">
        <v>145</v>
      </c>
      <c r="AL9705" s="22">
        <v>9702</v>
      </c>
    </row>
    <row r="9706" spans="7:38" s="10" customFormat="1">
      <c r="G9706" s="18"/>
      <c r="H9706" s="18"/>
      <c r="I9706" s="18"/>
      <c r="J9706" s="18"/>
      <c r="L9706" s="13"/>
      <c r="M9706" s="13" t="s">
        <v>19308</v>
      </c>
      <c r="N9706" s="13" t="s">
        <v>12479</v>
      </c>
      <c r="O9706" s="13" t="s">
        <v>19308</v>
      </c>
      <c r="AC9706" s="22" t="s">
        <v>31398</v>
      </c>
      <c r="AD9706" s="24" t="s">
        <v>19166</v>
      </c>
      <c r="AE9706" s="24" t="s">
        <v>19167</v>
      </c>
      <c r="AF9706" s="24"/>
      <c r="AG9706" s="24" t="s">
        <v>21523</v>
      </c>
      <c r="AH9706" s="24" t="s">
        <v>2041</v>
      </c>
      <c r="AI9706" s="24" t="s">
        <v>2042</v>
      </c>
      <c r="AJ9706" s="24" t="s">
        <v>34</v>
      </c>
      <c r="AK9706" s="24" t="s">
        <v>145</v>
      </c>
      <c r="AL9706" s="22">
        <v>9703</v>
      </c>
    </row>
    <row r="9707" spans="7:38" s="10" customFormat="1">
      <c r="G9707" s="18"/>
      <c r="H9707" s="18"/>
      <c r="I9707" s="18"/>
      <c r="J9707" s="18"/>
      <c r="L9707" s="13"/>
      <c r="M9707" s="13" t="s">
        <v>19309</v>
      </c>
      <c r="N9707" s="13" t="s">
        <v>12481</v>
      </c>
      <c r="O9707" s="13" t="s">
        <v>19309</v>
      </c>
      <c r="AC9707" s="22" t="s">
        <v>31399</v>
      </c>
      <c r="AD9707" s="24" t="s">
        <v>19168</v>
      </c>
      <c r="AE9707" s="24" t="s">
        <v>18829</v>
      </c>
      <c r="AF9707" s="24"/>
      <c r="AG9707" s="24" t="s">
        <v>21523</v>
      </c>
      <c r="AH9707" s="24" t="s">
        <v>2041</v>
      </c>
      <c r="AI9707" s="24" t="s">
        <v>2042</v>
      </c>
      <c r="AJ9707" s="24" t="s">
        <v>34</v>
      </c>
      <c r="AK9707" s="24" t="s">
        <v>145</v>
      </c>
      <c r="AL9707" s="22">
        <v>9704</v>
      </c>
    </row>
    <row r="9708" spans="7:38" s="10" customFormat="1">
      <c r="G9708" s="18"/>
      <c r="H9708" s="18"/>
      <c r="I9708" s="18"/>
      <c r="J9708" s="18"/>
      <c r="L9708" s="13"/>
      <c r="M9708" s="13" t="s">
        <v>19310</v>
      </c>
      <c r="N9708" s="13" t="s">
        <v>12437</v>
      </c>
      <c r="O9708" s="13" t="s">
        <v>19310</v>
      </c>
      <c r="AC9708" s="22" t="s">
        <v>31400</v>
      </c>
      <c r="AD9708" s="24" t="s">
        <v>19169</v>
      </c>
      <c r="AE9708" s="24" t="s">
        <v>8631</v>
      </c>
      <c r="AF9708" s="24"/>
      <c r="AG9708" s="24" t="s">
        <v>21523</v>
      </c>
      <c r="AH9708" s="24" t="s">
        <v>2041</v>
      </c>
      <c r="AI9708" s="24" t="s">
        <v>2042</v>
      </c>
      <c r="AJ9708" s="24" t="s">
        <v>34</v>
      </c>
      <c r="AK9708" s="24" t="s">
        <v>145</v>
      </c>
      <c r="AL9708" s="22">
        <v>9705</v>
      </c>
    </row>
    <row r="9709" spans="7:38" s="10" customFormat="1">
      <c r="G9709" s="18"/>
      <c r="H9709" s="18"/>
      <c r="I9709" s="18"/>
      <c r="J9709" s="18"/>
      <c r="L9709" s="13"/>
      <c r="M9709" s="13" t="s">
        <v>19311</v>
      </c>
      <c r="N9709" s="13" t="s">
        <v>1988</v>
      </c>
      <c r="O9709" s="13" t="s">
        <v>19311</v>
      </c>
      <c r="AC9709" s="22" t="s">
        <v>31401</v>
      </c>
      <c r="AD9709" s="24" t="s">
        <v>19170</v>
      </c>
      <c r="AE9709" s="24" t="s">
        <v>14217</v>
      </c>
      <c r="AF9709" s="24"/>
      <c r="AG9709" s="24" t="s">
        <v>21523</v>
      </c>
      <c r="AH9709" s="24" t="s">
        <v>2041</v>
      </c>
      <c r="AI9709" s="24" t="s">
        <v>2042</v>
      </c>
      <c r="AJ9709" s="24" t="s">
        <v>34</v>
      </c>
      <c r="AK9709" s="24" t="s">
        <v>145</v>
      </c>
      <c r="AL9709" s="22">
        <v>9706</v>
      </c>
    </row>
    <row r="9710" spans="7:38" s="10" customFormat="1">
      <c r="G9710" s="18"/>
      <c r="H9710" s="18"/>
      <c r="I9710" s="18"/>
      <c r="J9710" s="18"/>
      <c r="L9710" s="13"/>
      <c r="M9710" s="13" t="s">
        <v>19312</v>
      </c>
      <c r="N9710" s="13" t="s">
        <v>19313</v>
      </c>
      <c r="O9710" s="13" t="s">
        <v>19312</v>
      </c>
      <c r="AC9710" s="22" t="s">
        <v>31402</v>
      </c>
      <c r="AD9710" s="24" t="s">
        <v>19171</v>
      </c>
      <c r="AE9710" s="24" t="s">
        <v>10003</v>
      </c>
      <c r="AF9710" s="24"/>
      <c r="AG9710" s="24" t="s">
        <v>21523</v>
      </c>
      <c r="AH9710" s="24" t="s">
        <v>2041</v>
      </c>
      <c r="AI9710" s="24" t="s">
        <v>2042</v>
      </c>
      <c r="AJ9710" s="24" t="s">
        <v>34</v>
      </c>
      <c r="AK9710" s="24" t="s">
        <v>145</v>
      </c>
      <c r="AL9710" s="22">
        <v>9707</v>
      </c>
    </row>
    <row r="9711" spans="7:38" s="10" customFormat="1">
      <c r="G9711" s="18"/>
      <c r="H9711" s="18"/>
      <c r="I9711" s="18"/>
      <c r="J9711" s="18"/>
      <c r="L9711" s="13"/>
      <c r="M9711" s="13" t="s">
        <v>19314</v>
      </c>
      <c r="N9711" s="13" t="s">
        <v>10752</v>
      </c>
      <c r="O9711" s="13" t="s">
        <v>19314</v>
      </c>
      <c r="AC9711" s="22" t="s">
        <v>31403</v>
      </c>
      <c r="AD9711" s="24" t="s">
        <v>19172</v>
      </c>
      <c r="AE9711" s="24" t="s">
        <v>19173</v>
      </c>
      <c r="AF9711" s="24"/>
      <c r="AG9711" s="24" t="s">
        <v>21523</v>
      </c>
      <c r="AH9711" s="24" t="s">
        <v>2041</v>
      </c>
      <c r="AI9711" s="24" t="s">
        <v>2042</v>
      </c>
      <c r="AJ9711" s="24" t="s">
        <v>34</v>
      </c>
      <c r="AK9711" s="24" t="s">
        <v>145</v>
      </c>
      <c r="AL9711" s="22">
        <v>9708</v>
      </c>
    </row>
    <row r="9712" spans="7:38" s="10" customFormat="1">
      <c r="G9712" s="18"/>
      <c r="H9712" s="18"/>
      <c r="I9712" s="18"/>
      <c r="J9712" s="18"/>
      <c r="L9712" s="13"/>
      <c r="M9712" s="13" t="s">
        <v>19315</v>
      </c>
      <c r="N9712" s="13" t="s">
        <v>17735</v>
      </c>
      <c r="O9712" s="13" t="s">
        <v>19315</v>
      </c>
      <c r="AC9712" s="22" t="s">
        <v>31404</v>
      </c>
      <c r="AD9712" s="24" t="s">
        <v>19174</v>
      </c>
      <c r="AE9712" s="24" t="s">
        <v>19175</v>
      </c>
      <c r="AF9712" s="24"/>
      <c r="AG9712" s="24" t="s">
        <v>21523</v>
      </c>
      <c r="AH9712" s="24" t="s">
        <v>2041</v>
      </c>
      <c r="AI9712" s="24" t="s">
        <v>2042</v>
      </c>
      <c r="AJ9712" s="24" t="s">
        <v>34</v>
      </c>
      <c r="AK9712" s="24" t="s">
        <v>145</v>
      </c>
      <c r="AL9712" s="22">
        <v>9709</v>
      </c>
    </row>
    <row r="9713" spans="7:38" s="10" customFormat="1">
      <c r="G9713" s="18"/>
      <c r="H9713" s="18"/>
      <c r="I9713" s="18"/>
      <c r="J9713" s="18"/>
      <c r="L9713" s="13"/>
      <c r="M9713" s="13" t="s">
        <v>19316</v>
      </c>
      <c r="N9713" s="13" t="s">
        <v>19317</v>
      </c>
      <c r="O9713" s="13" t="s">
        <v>19316</v>
      </c>
      <c r="AC9713" s="22" t="s">
        <v>31405</v>
      </c>
      <c r="AD9713" s="24" t="s">
        <v>19176</v>
      </c>
      <c r="AE9713" s="24" t="s">
        <v>19177</v>
      </c>
      <c r="AF9713" s="24"/>
      <c r="AG9713" s="24" t="s">
        <v>21523</v>
      </c>
      <c r="AH9713" s="24" t="s">
        <v>2041</v>
      </c>
      <c r="AI9713" s="24" t="s">
        <v>2042</v>
      </c>
      <c r="AJ9713" s="24" t="s">
        <v>34</v>
      </c>
      <c r="AK9713" s="24" t="s">
        <v>145</v>
      </c>
      <c r="AL9713" s="22">
        <v>9710</v>
      </c>
    </row>
    <row r="9714" spans="7:38" s="10" customFormat="1">
      <c r="G9714" s="18"/>
      <c r="H9714" s="18"/>
      <c r="I9714" s="18"/>
      <c r="J9714" s="18"/>
      <c r="L9714" s="13"/>
      <c r="M9714" s="13" t="s">
        <v>19320</v>
      </c>
      <c r="N9714" s="13" t="s">
        <v>12488</v>
      </c>
      <c r="O9714" s="13" t="s">
        <v>19320</v>
      </c>
      <c r="AC9714" s="22" t="s">
        <v>31406</v>
      </c>
      <c r="AD9714" s="24" t="s">
        <v>19178</v>
      </c>
      <c r="AE9714" s="24" t="s">
        <v>8623</v>
      </c>
      <c r="AF9714" s="24"/>
      <c r="AG9714" s="24" t="s">
        <v>21523</v>
      </c>
      <c r="AH9714" s="24" t="s">
        <v>2041</v>
      </c>
      <c r="AI9714" s="24" t="s">
        <v>2042</v>
      </c>
      <c r="AJ9714" s="24" t="s">
        <v>34</v>
      </c>
      <c r="AK9714" s="24" t="s">
        <v>145</v>
      </c>
      <c r="AL9714" s="22">
        <v>9711</v>
      </c>
    </row>
    <row r="9715" spans="7:38" s="10" customFormat="1">
      <c r="G9715" s="18"/>
      <c r="H9715" s="18"/>
      <c r="I9715" s="18"/>
      <c r="J9715" s="18"/>
      <c r="L9715" s="13"/>
      <c r="M9715" s="13" t="s">
        <v>19321</v>
      </c>
      <c r="N9715" s="13" t="s">
        <v>12490</v>
      </c>
      <c r="O9715" s="13" t="s">
        <v>19321</v>
      </c>
      <c r="AC9715" s="22" t="s">
        <v>31407</v>
      </c>
      <c r="AD9715" s="24" t="s">
        <v>19179</v>
      </c>
      <c r="AE9715" s="24" t="s">
        <v>19180</v>
      </c>
      <c r="AF9715" s="24"/>
      <c r="AG9715" s="24" t="s">
        <v>21523</v>
      </c>
      <c r="AH9715" s="24" t="s">
        <v>2041</v>
      </c>
      <c r="AI9715" s="24" t="s">
        <v>2042</v>
      </c>
      <c r="AJ9715" s="24" t="s">
        <v>34</v>
      </c>
      <c r="AK9715" s="24" t="s">
        <v>145</v>
      </c>
      <c r="AL9715" s="22">
        <v>9712</v>
      </c>
    </row>
    <row r="9716" spans="7:38" s="10" customFormat="1">
      <c r="G9716" s="18"/>
      <c r="H9716" s="18"/>
      <c r="I9716" s="18"/>
      <c r="J9716" s="18"/>
      <c r="L9716" s="13"/>
      <c r="M9716" s="13" t="s">
        <v>19322</v>
      </c>
      <c r="N9716" s="13" t="s">
        <v>12484</v>
      </c>
      <c r="O9716" s="13" t="s">
        <v>19322</v>
      </c>
      <c r="AC9716" s="22" t="s">
        <v>31408</v>
      </c>
      <c r="AD9716" s="24" t="s">
        <v>19181</v>
      </c>
      <c r="AE9716" s="24" t="s">
        <v>19182</v>
      </c>
      <c r="AF9716" s="24"/>
      <c r="AG9716" s="24" t="s">
        <v>21523</v>
      </c>
      <c r="AH9716" s="24" t="s">
        <v>2041</v>
      </c>
      <c r="AI9716" s="24" t="s">
        <v>2042</v>
      </c>
      <c r="AJ9716" s="24" t="s">
        <v>34</v>
      </c>
      <c r="AK9716" s="24" t="s">
        <v>145</v>
      </c>
      <c r="AL9716" s="22">
        <v>9713</v>
      </c>
    </row>
    <row r="9717" spans="7:38" s="10" customFormat="1">
      <c r="G9717" s="18"/>
      <c r="H9717" s="18"/>
      <c r="I9717" s="18"/>
      <c r="J9717" s="18"/>
      <c r="L9717" s="13"/>
      <c r="M9717" s="13" t="s">
        <v>19323</v>
      </c>
      <c r="N9717" s="13" t="s">
        <v>12492</v>
      </c>
      <c r="O9717" s="13" t="s">
        <v>19323</v>
      </c>
      <c r="AC9717" s="22" t="s">
        <v>31409</v>
      </c>
      <c r="AD9717" s="24" t="s">
        <v>19183</v>
      </c>
      <c r="AE9717" s="24" t="s">
        <v>16792</v>
      </c>
      <c r="AF9717" s="24"/>
      <c r="AG9717" s="24" t="s">
        <v>21523</v>
      </c>
      <c r="AH9717" s="24" t="s">
        <v>2041</v>
      </c>
      <c r="AI9717" s="24" t="s">
        <v>2042</v>
      </c>
      <c r="AJ9717" s="24" t="s">
        <v>34</v>
      </c>
      <c r="AK9717" s="24" t="s">
        <v>145</v>
      </c>
      <c r="AL9717" s="22">
        <v>9714</v>
      </c>
    </row>
    <row r="9718" spans="7:38" s="10" customFormat="1">
      <c r="G9718" s="18"/>
      <c r="H9718" s="18"/>
      <c r="I9718" s="18"/>
      <c r="J9718" s="18"/>
      <c r="L9718" s="13"/>
      <c r="M9718" s="13" t="s">
        <v>19324</v>
      </c>
      <c r="N9718" s="13" t="s">
        <v>12486</v>
      </c>
      <c r="O9718" s="13" t="s">
        <v>19324</v>
      </c>
      <c r="AC9718" s="22" t="s">
        <v>31410</v>
      </c>
      <c r="AD9718" s="24" t="s">
        <v>19184</v>
      </c>
      <c r="AE9718" s="24" t="s">
        <v>19185</v>
      </c>
      <c r="AF9718" s="24"/>
      <c r="AG9718" s="24" t="s">
        <v>21523</v>
      </c>
      <c r="AH9718" s="24" t="s">
        <v>2041</v>
      </c>
      <c r="AI9718" s="24" t="s">
        <v>2042</v>
      </c>
      <c r="AJ9718" s="24" t="s">
        <v>34</v>
      </c>
      <c r="AK9718" s="24" t="s">
        <v>145</v>
      </c>
      <c r="AL9718" s="22">
        <v>9715</v>
      </c>
    </row>
    <row r="9719" spans="7:38" s="10" customFormat="1">
      <c r="G9719" s="18"/>
      <c r="H9719" s="18"/>
      <c r="I9719" s="18"/>
      <c r="J9719" s="18"/>
      <c r="L9719" s="13"/>
      <c r="M9719" s="13" t="s">
        <v>19325</v>
      </c>
      <c r="N9719" s="13" t="s">
        <v>8032</v>
      </c>
      <c r="O9719" s="13" t="s">
        <v>19325</v>
      </c>
      <c r="AC9719" s="22" t="s">
        <v>31411</v>
      </c>
      <c r="AD9719" s="24" t="s">
        <v>19186</v>
      </c>
      <c r="AE9719" s="24" t="s">
        <v>13289</v>
      </c>
      <c r="AF9719" s="24"/>
      <c r="AG9719" s="24" t="s">
        <v>21523</v>
      </c>
      <c r="AH9719" s="24" t="s">
        <v>2041</v>
      </c>
      <c r="AI9719" s="24" t="s">
        <v>2042</v>
      </c>
      <c r="AJ9719" s="24" t="s">
        <v>34</v>
      </c>
      <c r="AK9719" s="24" t="s">
        <v>145</v>
      </c>
      <c r="AL9719" s="22">
        <v>9716</v>
      </c>
    </row>
    <row r="9720" spans="7:38" s="10" customFormat="1">
      <c r="G9720" s="18"/>
      <c r="H9720" s="18"/>
      <c r="I9720" s="18"/>
      <c r="J9720" s="18"/>
      <c r="L9720" s="13"/>
      <c r="M9720" s="13" t="s">
        <v>19326</v>
      </c>
      <c r="N9720" s="13" t="s">
        <v>14095</v>
      </c>
      <c r="O9720" s="13" t="s">
        <v>19326</v>
      </c>
      <c r="AC9720" s="22" t="s">
        <v>31412</v>
      </c>
      <c r="AD9720" s="24" t="s">
        <v>19187</v>
      </c>
      <c r="AE9720" s="24" t="s">
        <v>19188</v>
      </c>
      <c r="AF9720" s="24"/>
      <c r="AG9720" s="24" t="s">
        <v>21523</v>
      </c>
      <c r="AH9720" s="24" t="s">
        <v>2041</v>
      </c>
      <c r="AI9720" s="24" t="s">
        <v>2042</v>
      </c>
      <c r="AJ9720" s="24" t="s">
        <v>34</v>
      </c>
      <c r="AK9720" s="24" t="s">
        <v>145</v>
      </c>
      <c r="AL9720" s="22">
        <v>9717</v>
      </c>
    </row>
    <row r="9721" spans="7:38" s="10" customFormat="1">
      <c r="G9721" s="18"/>
      <c r="H9721" s="18"/>
      <c r="I9721" s="18"/>
      <c r="J9721" s="18"/>
      <c r="L9721" s="13"/>
      <c r="M9721" s="13" t="s">
        <v>19327</v>
      </c>
      <c r="N9721" s="13" t="s">
        <v>19328</v>
      </c>
      <c r="O9721" s="13" t="s">
        <v>19327</v>
      </c>
      <c r="AC9721" s="22" t="s">
        <v>31413</v>
      </c>
      <c r="AD9721" s="24" t="s">
        <v>19189</v>
      </c>
      <c r="AE9721" s="24" t="s">
        <v>19190</v>
      </c>
      <c r="AF9721" s="24"/>
      <c r="AG9721" s="24" t="s">
        <v>21521</v>
      </c>
      <c r="AH9721" s="24" t="s">
        <v>2043</v>
      </c>
      <c r="AI9721" s="24" t="s">
        <v>1567</v>
      </c>
      <c r="AJ9721" s="24" t="s">
        <v>34</v>
      </c>
      <c r="AK9721" s="24" t="s">
        <v>145</v>
      </c>
      <c r="AL9721" s="22">
        <v>9718</v>
      </c>
    </row>
    <row r="9722" spans="7:38" s="10" customFormat="1">
      <c r="G9722" s="18"/>
      <c r="H9722" s="18"/>
      <c r="I9722" s="18"/>
      <c r="J9722" s="18"/>
      <c r="L9722" s="13"/>
      <c r="M9722" s="13" t="s">
        <v>19329</v>
      </c>
      <c r="N9722" s="13" t="s">
        <v>13670</v>
      </c>
      <c r="O9722" s="13" t="s">
        <v>19329</v>
      </c>
      <c r="AC9722" s="22" t="s">
        <v>31414</v>
      </c>
      <c r="AD9722" s="24" t="s">
        <v>19191</v>
      </c>
      <c r="AE9722" s="24" t="s">
        <v>19192</v>
      </c>
      <c r="AF9722" s="24"/>
      <c r="AG9722" s="24" t="s">
        <v>21523</v>
      </c>
      <c r="AH9722" s="24" t="s">
        <v>2043</v>
      </c>
      <c r="AI9722" s="24" t="s">
        <v>1567</v>
      </c>
      <c r="AJ9722" s="24" t="s">
        <v>34</v>
      </c>
      <c r="AK9722" s="24" t="s">
        <v>145</v>
      </c>
      <c r="AL9722" s="22">
        <v>9719</v>
      </c>
    </row>
    <row r="9723" spans="7:38" s="10" customFormat="1">
      <c r="G9723" s="18"/>
      <c r="H9723" s="18"/>
      <c r="I9723" s="18"/>
      <c r="J9723" s="18"/>
      <c r="L9723" s="13"/>
      <c r="M9723" s="13" t="s">
        <v>19356</v>
      </c>
      <c r="N9723" s="13" t="s">
        <v>19357</v>
      </c>
      <c r="O9723" s="13" t="s">
        <v>19356</v>
      </c>
      <c r="AC9723" s="22" t="s">
        <v>31415</v>
      </c>
      <c r="AD9723" s="24" t="s">
        <v>19193</v>
      </c>
      <c r="AE9723" s="24" t="s">
        <v>1273</v>
      </c>
      <c r="AF9723" s="24"/>
      <c r="AG9723" s="24" t="s">
        <v>21523</v>
      </c>
      <c r="AH9723" s="24" t="s">
        <v>2043</v>
      </c>
      <c r="AI9723" s="24" t="s">
        <v>1567</v>
      </c>
      <c r="AJ9723" s="24" t="s">
        <v>34</v>
      </c>
      <c r="AK9723" s="24" t="s">
        <v>145</v>
      </c>
      <c r="AL9723" s="22">
        <v>9720</v>
      </c>
    </row>
    <row r="9724" spans="7:38" s="10" customFormat="1">
      <c r="G9724" s="18"/>
      <c r="H9724" s="18"/>
      <c r="I9724" s="18"/>
      <c r="J9724" s="18"/>
      <c r="L9724" s="13"/>
      <c r="M9724" s="13" t="s">
        <v>19358</v>
      </c>
      <c r="N9724" s="13" t="s">
        <v>19359</v>
      </c>
      <c r="O9724" s="13" t="s">
        <v>19358</v>
      </c>
      <c r="AC9724" s="22" t="s">
        <v>31416</v>
      </c>
      <c r="AD9724" s="24" t="s">
        <v>19194</v>
      </c>
      <c r="AE9724" s="24" t="s">
        <v>19195</v>
      </c>
      <c r="AF9724" s="24"/>
      <c r="AG9724" s="24" t="s">
        <v>21523</v>
      </c>
      <c r="AH9724" s="24" t="s">
        <v>2043</v>
      </c>
      <c r="AI9724" s="24" t="s">
        <v>1567</v>
      </c>
      <c r="AJ9724" s="24" t="s">
        <v>34</v>
      </c>
      <c r="AK9724" s="24" t="s">
        <v>145</v>
      </c>
      <c r="AL9724" s="22">
        <v>9721</v>
      </c>
    </row>
    <row r="9725" spans="7:38" s="10" customFormat="1">
      <c r="G9725" s="18"/>
      <c r="H9725" s="18"/>
      <c r="I9725" s="18"/>
      <c r="J9725" s="18"/>
      <c r="L9725" s="13"/>
      <c r="M9725" s="13" t="s">
        <v>19360</v>
      </c>
      <c r="N9725" s="13" t="s">
        <v>14730</v>
      </c>
      <c r="O9725" s="13" t="s">
        <v>19360</v>
      </c>
      <c r="AC9725" s="22" t="s">
        <v>31417</v>
      </c>
      <c r="AD9725" s="24" t="s">
        <v>19196</v>
      </c>
      <c r="AE9725" s="24" t="s">
        <v>19197</v>
      </c>
      <c r="AF9725" s="24"/>
      <c r="AG9725" s="24" t="s">
        <v>21523</v>
      </c>
      <c r="AH9725" s="24" t="s">
        <v>2043</v>
      </c>
      <c r="AI9725" s="24" t="s">
        <v>1567</v>
      </c>
      <c r="AJ9725" s="24" t="s">
        <v>34</v>
      </c>
      <c r="AK9725" s="24" t="s">
        <v>145</v>
      </c>
      <c r="AL9725" s="22">
        <v>9722</v>
      </c>
    </row>
    <row r="9726" spans="7:38" s="10" customFormat="1">
      <c r="G9726" s="18"/>
      <c r="H9726" s="18"/>
      <c r="I9726" s="18"/>
      <c r="J9726" s="18"/>
      <c r="L9726" s="13"/>
      <c r="M9726" s="13" t="s">
        <v>19361</v>
      </c>
      <c r="N9726" s="13" t="s">
        <v>19362</v>
      </c>
      <c r="O9726" s="13" t="s">
        <v>19361</v>
      </c>
      <c r="AC9726" s="22" t="s">
        <v>31418</v>
      </c>
      <c r="AD9726" s="24" t="s">
        <v>19198</v>
      </c>
      <c r="AE9726" s="24" t="s">
        <v>19199</v>
      </c>
      <c r="AF9726" s="24"/>
      <c r="AG9726" s="24" t="s">
        <v>21523</v>
      </c>
      <c r="AH9726" s="24" t="s">
        <v>2043</v>
      </c>
      <c r="AI9726" s="24" t="s">
        <v>1567</v>
      </c>
      <c r="AJ9726" s="24" t="s">
        <v>34</v>
      </c>
      <c r="AK9726" s="24" t="s">
        <v>145</v>
      </c>
      <c r="AL9726" s="22">
        <v>9723</v>
      </c>
    </row>
    <row r="9727" spans="7:38" s="10" customFormat="1">
      <c r="G9727" s="18"/>
      <c r="H9727" s="18"/>
      <c r="I9727" s="18"/>
      <c r="J9727" s="18"/>
      <c r="L9727" s="13"/>
      <c r="M9727" s="13" t="s">
        <v>19363</v>
      </c>
      <c r="N9727" s="13" t="s">
        <v>19364</v>
      </c>
      <c r="O9727" s="13" t="s">
        <v>19363</v>
      </c>
      <c r="AC9727" s="22" t="s">
        <v>31419</v>
      </c>
      <c r="AD9727" s="24" t="s">
        <v>19200</v>
      </c>
      <c r="AE9727" s="24" t="s">
        <v>13521</v>
      </c>
      <c r="AF9727" s="24"/>
      <c r="AG9727" s="24" t="s">
        <v>21523</v>
      </c>
      <c r="AH9727" s="24" t="s">
        <v>2043</v>
      </c>
      <c r="AI9727" s="24" t="s">
        <v>1567</v>
      </c>
      <c r="AJ9727" s="24" t="s">
        <v>34</v>
      </c>
      <c r="AK9727" s="24" t="s">
        <v>145</v>
      </c>
      <c r="AL9727" s="22">
        <v>9724</v>
      </c>
    </row>
    <row r="9728" spans="7:38" s="10" customFormat="1">
      <c r="G9728" s="18"/>
      <c r="H9728" s="18"/>
      <c r="I9728" s="18"/>
      <c r="J9728" s="18"/>
      <c r="L9728" s="13"/>
      <c r="M9728" s="13" t="s">
        <v>19365</v>
      </c>
      <c r="N9728" s="13" t="s">
        <v>7593</v>
      </c>
      <c r="O9728" s="13" t="s">
        <v>19365</v>
      </c>
      <c r="AC9728" s="22" t="s">
        <v>31420</v>
      </c>
      <c r="AD9728" s="24" t="s">
        <v>19201</v>
      </c>
      <c r="AE9728" s="24" t="s">
        <v>19202</v>
      </c>
      <c r="AF9728" s="24"/>
      <c r="AG9728" s="24" t="s">
        <v>21523</v>
      </c>
      <c r="AH9728" s="24" t="s">
        <v>2043</v>
      </c>
      <c r="AI9728" s="24" t="s">
        <v>1567</v>
      </c>
      <c r="AJ9728" s="24" t="s">
        <v>34</v>
      </c>
      <c r="AK9728" s="24" t="s">
        <v>145</v>
      </c>
      <c r="AL9728" s="22">
        <v>9725</v>
      </c>
    </row>
    <row r="9729" spans="7:38" s="10" customFormat="1">
      <c r="G9729" s="18"/>
      <c r="H9729" s="18"/>
      <c r="I9729" s="18"/>
      <c r="J9729" s="18"/>
      <c r="L9729" s="13"/>
      <c r="M9729" s="13" t="s">
        <v>19366</v>
      </c>
      <c r="N9729" s="13" t="s">
        <v>19367</v>
      </c>
      <c r="O9729" s="13" t="s">
        <v>19366</v>
      </c>
      <c r="AC9729" s="22" t="s">
        <v>31421</v>
      </c>
      <c r="AD9729" s="24" t="s">
        <v>19203</v>
      </c>
      <c r="AE9729" s="24" t="s">
        <v>19204</v>
      </c>
      <c r="AF9729" s="24"/>
      <c r="AG9729" s="24" t="s">
        <v>21523</v>
      </c>
      <c r="AH9729" s="24" t="s">
        <v>2043</v>
      </c>
      <c r="AI9729" s="24" t="s">
        <v>1567</v>
      </c>
      <c r="AJ9729" s="24" t="s">
        <v>34</v>
      </c>
      <c r="AK9729" s="24" t="s">
        <v>145</v>
      </c>
      <c r="AL9729" s="22">
        <v>9726</v>
      </c>
    </row>
    <row r="9730" spans="7:38" s="10" customFormat="1">
      <c r="G9730" s="18"/>
      <c r="H9730" s="18"/>
      <c r="I9730" s="18"/>
      <c r="J9730" s="18"/>
      <c r="L9730" s="13"/>
      <c r="M9730" s="13" t="s">
        <v>19368</v>
      </c>
      <c r="N9730" s="13" t="s">
        <v>14020</v>
      </c>
      <c r="O9730" s="13" t="s">
        <v>19368</v>
      </c>
      <c r="AC9730" s="22" t="s">
        <v>31422</v>
      </c>
      <c r="AD9730" s="24" t="s">
        <v>19205</v>
      </c>
      <c r="AE9730" s="24" t="s">
        <v>19206</v>
      </c>
      <c r="AF9730" s="24"/>
      <c r="AG9730" s="24" t="s">
        <v>21523</v>
      </c>
      <c r="AH9730" s="24" t="s">
        <v>2043</v>
      </c>
      <c r="AI9730" s="24" t="s">
        <v>1567</v>
      </c>
      <c r="AJ9730" s="24" t="s">
        <v>34</v>
      </c>
      <c r="AK9730" s="24" t="s">
        <v>145</v>
      </c>
      <c r="AL9730" s="22">
        <v>9727</v>
      </c>
    </row>
    <row r="9731" spans="7:38" s="10" customFormat="1">
      <c r="G9731" s="18"/>
      <c r="H9731" s="18"/>
      <c r="I9731" s="18"/>
      <c r="J9731" s="18"/>
      <c r="L9731" s="13"/>
      <c r="M9731" s="13" t="s">
        <v>19369</v>
      </c>
      <c r="N9731" s="13" t="s">
        <v>19370</v>
      </c>
      <c r="O9731" s="13" t="s">
        <v>19369</v>
      </c>
      <c r="AC9731" s="22" t="s">
        <v>31423</v>
      </c>
      <c r="AD9731" s="24" t="s">
        <v>19207</v>
      </c>
      <c r="AE9731" s="24" t="s">
        <v>19208</v>
      </c>
      <c r="AF9731" s="24"/>
      <c r="AG9731" s="24" t="s">
        <v>21523</v>
      </c>
      <c r="AH9731" s="24" t="s">
        <v>2043</v>
      </c>
      <c r="AI9731" s="24" t="s">
        <v>1567</v>
      </c>
      <c r="AJ9731" s="24" t="s">
        <v>34</v>
      </c>
      <c r="AK9731" s="24" t="s">
        <v>145</v>
      </c>
      <c r="AL9731" s="22">
        <v>9728</v>
      </c>
    </row>
    <row r="9732" spans="7:38" s="10" customFormat="1">
      <c r="G9732" s="18"/>
      <c r="H9732" s="18"/>
      <c r="I9732" s="18"/>
      <c r="J9732" s="18"/>
      <c r="L9732" s="13"/>
      <c r="M9732" s="13" t="s">
        <v>19371</v>
      </c>
      <c r="N9732" s="13" t="s">
        <v>19372</v>
      </c>
      <c r="O9732" s="13" t="s">
        <v>19371</v>
      </c>
      <c r="AC9732" s="22" t="s">
        <v>31424</v>
      </c>
      <c r="AD9732" s="24" t="s">
        <v>19209</v>
      </c>
      <c r="AE9732" s="24" t="s">
        <v>19210</v>
      </c>
      <c r="AF9732" s="24"/>
      <c r="AG9732" s="24" t="s">
        <v>21523</v>
      </c>
      <c r="AH9732" s="24" t="s">
        <v>2043</v>
      </c>
      <c r="AI9732" s="24" t="s">
        <v>1567</v>
      </c>
      <c r="AJ9732" s="24" t="s">
        <v>34</v>
      </c>
      <c r="AK9732" s="24" t="s">
        <v>145</v>
      </c>
      <c r="AL9732" s="22">
        <v>9729</v>
      </c>
    </row>
    <row r="9733" spans="7:38" s="10" customFormat="1">
      <c r="G9733" s="18"/>
      <c r="H9733" s="18"/>
      <c r="I9733" s="18"/>
      <c r="J9733" s="18"/>
      <c r="L9733" s="13"/>
      <c r="M9733" s="13" t="s">
        <v>19373</v>
      </c>
      <c r="N9733" s="13" t="s">
        <v>19260</v>
      </c>
      <c r="O9733" s="13" t="s">
        <v>19373</v>
      </c>
      <c r="AC9733" s="22" t="s">
        <v>31425</v>
      </c>
      <c r="AD9733" s="24" t="s">
        <v>19211</v>
      </c>
      <c r="AE9733" s="24" t="s">
        <v>19212</v>
      </c>
      <c r="AF9733" s="24"/>
      <c r="AG9733" s="24" t="s">
        <v>21523</v>
      </c>
      <c r="AH9733" s="24" t="s">
        <v>2043</v>
      </c>
      <c r="AI9733" s="24" t="s">
        <v>1567</v>
      </c>
      <c r="AJ9733" s="24" t="s">
        <v>34</v>
      </c>
      <c r="AK9733" s="24" t="s">
        <v>145</v>
      </c>
      <c r="AL9733" s="22">
        <v>9730</v>
      </c>
    </row>
    <row r="9734" spans="7:38" s="10" customFormat="1">
      <c r="G9734" s="18"/>
      <c r="H9734" s="18"/>
      <c r="I9734" s="18"/>
      <c r="J9734" s="18"/>
      <c r="L9734" s="13"/>
      <c r="M9734" s="13" t="s">
        <v>19374</v>
      </c>
      <c r="N9734" s="13" t="s">
        <v>19375</v>
      </c>
      <c r="O9734" s="13" t="s">
        <v>19374</v>
      </c>
      <c r="AC9734" s="22" t="s">
        <v>31426</v>
      </c>
      <c r="AD9734" s="24" t="s">
        <v>19213</v>
      </c>
      <c r="AE9734" s="24" t="s">
        <v>12486</v>
      </c>
      <c r="AF9734" s="24"/>
      <c r="AG9734" s="24" t="s">
        <v>21269</v>
      </c>
      <c r="AH9734" s="24" t="s">
        <v>2044</v>
      </c>
      <c r="AI9734" s="24" t="s">
        <v>2045</v>
      </c>
      <c r="AJ9734" s="24" t="s">
        <v>146</v>
      </c>
      <c r="AK9734" s="24" t="s">
        <v>147</v>
      </c>
      <c r="AL9734" s="22">
        <v>9731</v>
      </c>
    </row>
    <row r="9735" spans="7:38" s="10" customFormat="1">
      <c r="G9735" s="18"/>
      <c r="H9735" s="18"/>
      <c r="I9735" s="18"/>
      <c r="J9735" s="18"/>
      <c r="L9735" s="13"/>
      <c r="M9735" s="13" t="s">
        <v>19376</v>
      </c>
      <c r="N9735" s="13" t="s">
        <v>19377</v>
      </c>
      <c r="O9735" s="13" t="s">
        <v>19376</v>
      </c>
      <c r="AC9735" s="22" t="s">
        <v>31427</v>
      </c>
      <c r="AD9735" s="24" t="s">
        <v>19214</v>
      </c>
      <c r="AE9735" s="24" t="s">
        <v>12484</v>
      </c>
      <c r="AF9735" s="24"/>
      <c r="AG9735" s="24" t="s">
        <v>21269</v>
      </c>
      <c r="AH9735" s="24" t="s">
        <v>2044</v>
      </c>
      <c r="AI9735" s="24" t="s">
        <v>2045</v>
      </c>
      <c r="AJ9735" s="24" t="s">
        <v>146</v>
      </c>
      <c r="AK9735" s="24" t="s">
        <v>147</v>
      </c>
      <c r="AL9735" s="22">
        <v>9732</v>
      </c>
    </row>
    <row r="9736" spans="7:38" s="10" customFormat="1">
      <c r="G9736" s="18"/>
      <c r="H9736" s="18"/>
      <c r="I9736" s="18"/>
      <c r="J9736" s="18"/>
      <c r="L9736" s="13"/>
      <c r="M9736" s="13" t="s">
        <v>19378</v>
      </c>
      <c r="N9736" s="13" t="s">
        <v>19379</v>
      </c>
      <c r="O9736" s="13" t="s">
        <v>19378</v>
      </c>
      <c r="AC9736" s="22" t="s">
        <v>31428</v>
      </c>
      <c r="AD9736" s="24" t="s">
        <v>19215</v>
      </c>
      <c r="AE9736" s="24" t="s">
        <v>12473</v>
      </c>
      <c r="AF9736" s="24"/>
      <c r="AG9736" s="24" t="s">
        <v>21269</v>
      </c>
      <c r="AH9736" s="24" t="s">
        <v>2044</v>
      </c>
      <c r="AI9736" s="24" t="s">
        <v>2045</v>
      </c>
      <c r="AJ9736" s="24" t="s">
        <v>146</v>
      </c>
      <c r="AK9736" s="24" t="s">
        <v>147</v>
      </c>
      <c r="AL9736" s="22">
        <v>9733</v>
      </c>
    </row>
    <row r="9737" spans="7:38" s="10" customFormat="1">
      <c r="G9737" s="18"/>
      <c r="H9737" s="18"/>
      <c r="I9737" s="18"/>
      <c r="J9737" s="18"/>
      <c r="L9737" s="13"/>
      <c r="M9737" s="13" t="s">
        <v>19380</v>
      </c>
      <c r="N9737" s="13" t="s">
        <v>19381</v>
      </c>
      <c r="O9737" s="13" t="s">
        <v>19380</v>
      </c>
      <c r="AC9737" s="22" t="s">
        <v>31429</v>
      </c>
      <c r="AD9737" s="24" t="s">
        <v>19304</v>
      </c>
      <c r="AE9737" s="24" t="s">
        <v>12488</v>
      </c>
      <c r="AF9737" s="24"/>
      <c r="AG9737" s="24" t="s">
        <v>21269</v>
      </c>
      <c r="AH9737" s="24" t="s">
        <v>2044</v>
      </c>
      <c r="AI9737" s="24" t="s">
        <v>2045</v>
      </c>
      <c r="AJ9737" s="24" t="s">
        <v>146</v>
      </c>
      <c r="AK9737" s="24" t="s">
        <v>147</v>
      </c>
      <c r="AL9737" s="22">
        <v>9734</v>
      </c>
    </row>
    <row r="9738" spans="7:38" s="10" customFormat="1">
      <c r="G9738" s="18"/>
      <c r="H9738" s="18"/>
      <c r="I9738" s="18"/>
      <c r="J9738" s="18"/>
      <c r="L9738" s="13"/>
      <c r="M9738" s="13" t="s">
        <v>19382</v>
      </c>
      <c r="N9738" s="13" t="s">
        <v>19383</v>
      </c>
      <c r="O9738" s="13" t="s">
        <v>19382</v>
      </c>
      <c r="AC9738" s="22" t="s">
        <v>31430</v>
      </c>
      <c r="AD9738" s="24" t="s">
        <v>19305</v>
      </c>
      <c r="AE9738" s="24" t="s">
        <v>12492</v>
      </c>
      <c r="AF9738" s="24"/>
      <c r="AG9738" s="24" t="s">
        <v>21269</v>
      </c>
      <c r="AH9738" s="24" t="s">
        <v>2044</v>
      </c>
      <c r="AI9738" s="24" t="s">
        <v>2045</v>
      </c>
      <c r="AJ9738" s="24" t="s">
        <v>146</v>
      </c>
      <c r="AK9738" s="24" t="s">
        <v>147</v>
      </c>
      <c r="AL9738" s="22">
        <v>9735</v>
      </c>
    </row>
    <row r="9739" spans="7:38" s="10" customFormat="1">
      <c r="G9739" s="18"/>
      <c r="H9739" s="18"/>
      <c r="I9739" s="18"/>
      <c r="J9739" s="18"/>
      <c r="L9739" s="13"/>
      <c r="M9739" s="13" t="s">
        <v>19476</v>
      </c>
      <c r="N9739" s="13" t="s">
        <v>11601</v>
      </c>
      <c r="O9739" s="13" t="s">
        <v>19476</v>
      </c>
      <c r="AC9739" s="22" t="s">
        <v>31431</v>
      </c>
      <c r="AD9739" s="24" t="s">
        <v>19306</v>
      </c>
      <c r="AE9739" s="24" t="s">
        <v>12490</v>
      </c>
      <c r="AF9739" s="24"/>
      <c r="AG9739" s="24" t="s">
        <v>21269</v>
      </c>
      <c r="AH9739" s="24" t="s">
        <v>2044</v>
      </c>
      <c r="AI9739" s="24" t="s">
        <v>2045</v>
      </c>
      <c r="AJ9739" s="24" t="s">
        <v>146</v>
      </c>
      <c r="AK9739" s="24" t="s">
        <v>147</v>
      </c>
      <c r="AL9739" s="22">
        <v>9736</v>
      </c>
    </row>
    <row r="9740" spans="7:38" s="10" customFormat="1">
      <c r="G9740" s="18"/>
      <c r="H9740" s="18"/>
      <c r="I9740" s="18"/>
      <c r="J9740" s="18"/>
      <c r="L9740" s="13"/>
      <c r="M9740" s="13" t="s">
        <v>19477</v>
      </c>
      <c r="N9740" s="13" t="s">
        <v>19478</v>
      </c>
      <c r="O9740" s="13" t="s">
        <v>19477</v>
      </c>
      <c r="AC9740" s="22" t="s">
        <v>31432</v>
      </c>
      <c r="AD9740" s="24" t="s">
        <v>19307</v>
      </c>
      <c r="AE9740" s="24" t="s">
        <v>12471</v>
      </c>
      <c r="AF9740" s="24"/>
      <c r="AG9740" s="24" t="s">
        <v>21269</v>
      </c>
      <c r="AH9740" s="24" t="s">
        <v>2044</v>
      </c>
      <c r="AI9740" s="24" t="s">
        <v>2045</v>
      </c>
      <c r="AJ9740" s="24" t="s">
        <v>146</v>
      </c>
      <c r="AK9740" s="24" t="s">
        <v>147</v>
      </c>
      <c r="AL9740" s="22">
        <v>9737</v>
      </c>
    </row>
    <row r="9741" spans="7:38" s="10" customFormat="1">
      <c r="G9741" s="18"/>
      <c r="H9741" s="18"/>
      <c r="I9741" s="18"/>
      <c r="J9741" s="18"/>
      <c r="L9741" s="13"/>
      <c r="M9741" s="13" t="s">
        <v>19479</v>
      </c>
      <c r="N9741" s="13" t="s">
        <v>19480</v>
      </c>
      <c r="O9741" s="13" t="s">
        <v>19479</v>
      </c>
      <c r="AC9741" s="22" t="s">
        <v>31433</v>
      </c>
      <c r="AD9741" s="24" t="s">
        <v>19308</v>
      </c>
      <c r="AE9741" s="24" t="s">
        <v>12479</v>
      </c>
      <c r="AF9741" s="24"/>
      <c r="AG9741" s="24" t="s">
        <v>21269</v>
      </c>
      <c r="AH9741" s="24" t="s">
        <v>2044</v>
      </c>
      <c r="AI9741" s="24" t="s">
        <v>2045</v>
      </c>
      <c r="AJ9741" s="24" t="s">
        <v>146</v>
      </c>
      <c r="AK9741" s="24" t="s">
        <v>147</v>
      </c>
      <c r="AL9741" s="22">
        <v>9738</v>
      </c>
    </row>
    <row r="9742" spans="7:38" s="10" customFormat="1">
      <c r="G9742" s="18"/>
      <c r="H9742" s="18"/>
      <c r="I9742" s="18"/>
      <c r="J9742" s="18"/>
      <c r="L9742" s="13"/>
      <c r="M9742" s="13" t="s">
        <v>19481</v>
      </c>
      <c r="N9742" s="13" t="s">
        <v>8899</v>
      </c>
      <c r="O9742" s="13" t="s">
        <v>19481</v>
      </c>
      <c r="AC9742" s="22" t="s">
        <v>31434</v>
      </c>
      <c r="AD9742" s="24" t="s">
        <v>19309</v>
      </c>
      <c r="AE9742" s="24" t="s">
        <v>12481</v>
      </c>
      <c r="AF9742" s="24"/>
      <c r="AG9742" s="24" t="s">
        <v>21269</v>
      </c>
      <c r="AH9742" s="24" t="s">
        <v>2044</v>
      </c>
      <c r="AI9742" s="24" t="s">
        <v>2045</v>
      </c>
      <c r="AJ9742" s="24" t="s">
        <v>146</v>
      </c>
      <c r="AK9742" s="24" t="s">
        <v>147</v>
      </c>
      <c r="AL9742" s="22">
        <v>9739</v>
      </c>
    </row>
    <row r="9743" spans="7:38" s="10" customFormat="1">
      <c r="G9743" s="18"/>
      <c r="H9743" s="18"/>
      <c r="I9743" s="18"/>
      <c r="J9743" s="18"/>
      <c r="L9743" s="13"/>
      <c r="M9743" s="13" t="s">
        <v>19482</v>
      </c>
      <c r="N9743" s="13" t="s">
        <v>19483</v>
      </c>
      <c r="O9743" s="13" t="s">
        <v>19482</v>
      </c>
      <c r="AC9743" s="22" t="s">
        <v>31435</v>
      </c>
      <c r="AD9743" s="24" t="s">
        <v>19310</v>
      </c>
      <c r="AE9743" s="24" t="s">
        <v>12437</v>
      </c>
      <c r="AF9743" s="24"/>
      <c r="AG9743" s="24" t="s">
        <v>21269</v>
      </c>
      <c r="AH9743" s="24" t="s">
        <v>2044</v>
      </c>
      <c r="AI9743" s="24" t="s">
        <v>2045</v>
      </c>
      <c r="AJ9743" s="24" t="s">
        <v>146</v>
      </c>
      <c r="AK9743" s="24" t="s">
        <v>147</v>
      </c>
      <c r="AL9743" s="22">
        <v>9740</v>
      </c>
    </row>
    <row r="9744" spans="7:38" s="10" customFormat="1">
      <c r="G9744" s="18"/>
      <c r="H9744" s="18"/>
      <c r="I9744" s="18"/>
      <c r="J9744" s="18"/>
      <c r="L9744" s="13"/>
      <c r="M9744" s="13" t="s">
        <v>19484</v>
      </c>
      <c r="N9744" s="13" t="s">
        <v>19485</v>
      </c>
      <c r="O9744" s="13" t="s">
        <v>19484</v>
      </c>
      <c r="AC9744" s="22" t="s">
        <v>31436</v>
      </c>
      <c r="AD9744" s="24" t="s">
        <v>19311</v>
      </c>
      <c r="AE9744" s="24" t="s">
        <v>1988</v>
      </c>
      <c r="AF9744" s="24"/>
      <c r="AG9744" s="24" t="s">
        <v>21269</v>
      </c>
      <c r="AH9744" s="24" t="s">
        <v>2044</v>
      </c>
      <c r="AI9744" s="24" t="s">
        <v>2045</v>
      </c>
      <c r="AJ9744" s="24" t="s">
        <v>146</v>
      </c>
      <c r="AK9744" s="24" t="s">
        <v>147</v>
      </c>
      <c r="AL9744" s="22">
        <v>9741</v>
      </c>
    </row>
    <row r="9745" spans="7:38" s="10" customFormat="1">
      <c r="G9745" s="18"/>
      <c r="H9745" s="18"/>
      <c r="I9745" s="18"/>
      <c r="J9745" s="18"/>
      <c r="L9745" s="13"/>
      <c r="M9745" s="13" t="s">
        <v>19486</v>
      </c>
      <c r="N9745" s="13" t="s">
        <v>18774</v>
      </c>
      <c r="O9745" s="13" t="s">
        <v>19486</v>
      </c>
      <c r="AC9745" s="22" t="s">
        <v>31437</v>
      </c>
      <c r="AD9745" s="24" t="s">
        <v>19312</v>
      </c>
      <c r="AE9745" s="24" t="s">
        <v>19313</v>
      </c>
      <c r="AF9745" s="24"/>
      <c r="AG9745" s="24" t="s">
        <v>21523</v>
      </c>
      <c r="AH9745" s="24" t="s">
        <v>2044</v>
      </c>
      <c r="AI9745" s="24" t="s">
        <v>2045</v>
      </c>
      <c r="AJ9745" s="24" t="s">
        <v>146</v>
      </c>
      <c r="AK9745" s="24" t="s">
        <v>147</v>
      </c>
      <c r="AL9745" s="22">
        <v>9742</v>
      </c>
    </row>
    <row r="9746" spans="7:38" s="10" customFormat="1">
      <c r="G9746" s="18"/>
      <c r="H9746" s="18"/>
      <c r="I9746" s="18"/>
      <c r="J9746" s="18"/>
      <c r="L9746" s="13"/>
      <c r="M9746" s="13" t="s">
        <v>19487</v>
      </c>
      <c r="N9746" s="13" t="s">
        <v>18544</v>
      </c>
      <c r="O9746" s="13" t="s">
        <v>19487</v>
      </c>
      <c r="AC9746" s="22" t="s">
        <v>31438</v>
      </c>
      <c r="AD9746" s="24" t="s">
        <v>19314</v>
      </c>
      <c r="AE9746" s="24" t="s">
        <v>10752</v>
      </c>
      <c r="AF9746" s="24"/>
      <c r="AG9746" s="24" t="s">
        <v>21523</v>
      </c>
      <c r="AH9746" s="24" t="s">
        <v>2044</v>
      </c>
      <c r="AI9746" s="24" t="s">
        <v>2045</v>
      </c>
      <c r="AJ9746" s="24" t="s">
        <v>146</v>
      </c>
      <c r="AK9746" s="24" t="s">
        <v>147</v>
      </c>
      <c r="AL9746" s="22">
        <v>9743</v>
      </c>
    </row>
    <row r="9747" spans="7:38" s="10" customFormat="1">
      <c r="G9747" s="18"/>
      <c r="H9747" s="18"/>
      <c r="I9747" s="18"/>
      <c r="J9747" s="18"/>
      <c r="L9747" s="13"/>
      <c r="M9747" s="13" t="s">
        <v>19488</v>
      </c>
      <c r="N9747" s="13" t="s">
        <v>7480</v>
      </c>
      <c r="O9747" s="13" t="s">
        <v>19488</v>
      </c>
      <c r="AC9747" s="22" t="s">
        <v>31439</v>
      </c>
      <c r="AD9747" s="24" t="s">
        <v>19315</v>
      </c>
      <c r="AE9747" s="24" t="s">
        <v>17735</v>
      </c>
      <c r="AF9747" s="24"/>
      <c r="AG9747" s="24" t="s">
        <v>21523</v>
      </c>
      <c r="AH9747" s="24" t="s">
        <v>2044</v>
      </c>
      <c r="AI9747" s="24" t="s">
        <v>2045</v>
      </c>
      <c r="AJ9747" s="24" t="s">
        <v>146</v>
      </c>
      <c r="AK9747" s="24" t="s">
        <v>147</v>
      </c>
      <c r="AL9747" s="22">
        <v>9744</v>
      </c>
    </row>
    <row r="9748" spans="7:38" s="10" customFormat="1">
      <c r="G9748" s="18"/>
      <c r="H9748" s="18"/>
      <c r="I9748" s="18"/>
      <c r="J9748" s="18"/>
      <c r="L9748" s="13"/>
      <c r="M9748" s="13" t="s">
        <v>19489</v>
      </c>
      <c r="N9748" s="13" t="s">
        <v>19490</v>
      </c>
      <c r="O9748" s="13" t="s">
        <v>19489</v>
      </c>
      <c r="AC9748" s="22" t="s">
        <v>31440</v>
      </c>
      <c r="AD9748" s="24" t="s">
        <v>19316</v>
      </c>
      <c r="AE9748" s="24" t="s">
        <v>19317</v>
      </c>
      <c r="AF9748" s="24"/>
      <c r="AG9748" s="24" t="s">
        <v>21523</v>
      </c>
      <c r="AH9748" s="24" t="s">
        <v>2044</v>
      </c>
      <c r="AI9748" s="24" t="s">
        <v>2045</v>
      </c>
      <c r="AJ9748" s="24" t="s">
        <v>146</v>
      </c>
      <c r="AK9748" s="24" t="s">
        <v>147</v>
      </c>
      <c r="AL9748" s="22">
        <v>9745</v>
      </c>
    </row>
    <row r="9749" spans="7:38" s="10" customFormat="1">
      <c r="G9749" s="18"/>
      <c r="H9749" s="18"/>
      <c r="I9749" s="18"/>
      <c r="J9749" s="18"/>
      <c r="L9749" s="13"/>
      <c r="M9749" s="13" t="s">
        <v>19491</v>
      </c>
      <c r="N9749" s="13" t="s">
        <v>17447</v>
      </c>
      <c r="O9749" s="13" t="s">
        <v>19491</v>
      </c>
      <c r="AC9749" s="22" t="s">
        <v>31441</v>
      </c>
      <c r="AD9749" s="24" t="s">
        <v>19318</v>
      </c>
      <c r="AE9749" s="24" t="s">
        <v>13263</v>
      </c>
      <c r="AF9749" s="24"/>
      <c r="AG9749" s="24" t="s">
        <v>21523</v>
      </c>
      <c r="AH9749" s="24" t="s">
        <v>2044</v>
      </c>
      <c r="AI9749" s="24" t="s">
        <v>2045</v>
      </c>
      <c r="AJ9749" s="24" t="s">
        <v>146</v>
      </c>
      <c r="AK9749" s="24" t="s">
        <v>147</v>
      </c>
      <c r="AL9749" s="22">
        <v>9746</v>
      </c>
    </row>
    <row r="9750" spans="7:38" s="10" customFormat="1">
      <c r="G9750" s="18"/>
      <c r="H9750" s="18"/>
      <c r="I9750" s="18"/>
      <c r="J9750" s="18"/>
      <c r="L9750" s="13"/>
      <c r="M9750" s="13" t="s">
        <v>19492</v>
      </c>
      <c r="N9750" s="13" t="s">
        <v>19493</v>
      </c>
      <c r="O9750" s="13" t="s">
        <v>19492</v>
      </c>
      <c r="AC9750" s="22" t="s">
        <v>31442</v>
      </c>
      <c r="AD9750" s="24" t="s">
        <v>19319</v>
      </c>
      <c r="AE9750" s="24" t="s">
        <v>18984</v>
      </c>
      <c r="AF9750" s="24"/>
      <c r="AG9750" s="24" t="s">
        <v>21523</v>
      </c>
      <c r="AH9750" s="24" t="s">
        <v>2044</v>
      </c>
      <c r="AI9750" s="24" t="s">
        <v>2045</v>
      </c>
      <c r="AJ9750" s="24" t="s">
        <v>146</v>
      </c>
      <c r="AK9750" s="24" t="s">
        <v>147</v>
      </c>
      <c r="AL9750" s="22">
        <v>9747</v>
      </c>
    </row>
    <row r="9751" spans="7:38" s="10" customFormat="1">
      <c r="G9751" s="18"/>
      <c r="H9751" s="18"/>
      <c r="I9751" s="18"/>
      <c r="J9751" s="18"/>
      <c r="L9751" s="13"/>
      <c r="M9751" s="13" t="s">
        <v>19494</v>
      </c>
      <c r="N9751" s="13" t="s">
        <v>19495</v>
      </c>
      <c r="O9751" s="13" t="s">
        <v>19494</v>
      </c>
      <c r="AC9751" s="22" t="s">
        <v>31443</v>
      </c>
      <c r="AD9751" s="24" t="s">
        <v>19320</v>
      </c>
      <c r="AE9751" s="24" t="s">
        <v>12488</v>
      </c>
      <c r="AF9751" s="24"/>
      <c r="AG9751" s="24" t="s">
        <v>21269</v>
      </c>
      <c r="AH9751" s="24" t="s">
        <v>2046</v>
      </c>
      <c r="AI9751" s="24" t="s">
        <v>2047</v>
      </c>
      <c r="AJ9751" s="24" t="s">
        <v>146</v>
      </c>
      <c r="AK9751" s="24" t="s">
        <v>147</v>
      </c>
      <c r="AL9751" s="22">
        <v>9748</v>
      </c>
    </row>
    <row r="9752" spans="7:38" s="10" customFormat="1">
      <c r="G9752" s="18"/>
      <c r="H9752" s="18"/>
      <c r="I9752" s="18"/>
      <c r="J9752" s="18"/>
      <c r="L9752" s="13"/>
      <c r="M9752" s="13" t="s">
        <v>19496</v>
      </c>
      <c r="N9752" s="13" t="s">
        <v>19497</v>
      </c>
      <c r="O9752" s="13" t="s">
        <v>19496</v>
      </c>
      <c r="AC9752" s="22" t="s">
        <v>31444</v>
      </c>
      <c r="AD9752" s="24" t="s">
        <v>19321</v>
      </c>
      <c r="AE9752" s="24" t="s">
        <v>12490</v>
      </c>
      <c r="AF9752" s="24"/>
      <c r="AG9752" s="24" t="s">
        <v>21269</v>
      </c>
      <c r="AH9752" s="24" t="s">
        <v>2046</v>
      </c>
      <c r="AI9752" s="24" t="s">
        <v>2047</v>
      </c>
      <c r="AJ9752" s="24" t="s">
        <v>146</v>
      </c>
      <c r="AK9752" s="24" t="s">
        <v>147</v>
      </c>
      <c r="AL9752" s="22">
        <v>9749</v>
      </c>
    </row>
    <row r="9753" spans="7:38" s="10" customFormat="1">
      <c r="G9753" s="18"/>
      <c r="H9753" s="18"/>
      <c r="I9753" s="18"/>
      <c r="J9753" s="18"/>
      <c r="L9753" s="13"/>
      <c r="M9753" s="13" t="s">
        <v>19498</v>
      </c>
      <c r="N9753" s="13" t="s">
        <v>19499</v>
      </c>
      <c r="O9753" s="13" t="s">
        <v>19498</v>
      </c>
      <c r="AC9753" s="22" t="s">
        <v>31445</v>
      </c>
      <c r="AD9753" s="24" t="s">
        <v>19322</v>
      </c>
      <c r="AE9753" s="24" t="s">
        <v>12484</v>
      </c>
      <c r="AF9753" s="24"/>
      <c r="AG9753" s="24" t="s">
        <v>21269</v>
      </c>
      <c r="AH9753" s="24" t="s">
        <v>2046</v>
      </c>
      <c r="AI9753" s="24" t="s">
        <v>2047</v>
      </c>
      <c r="AJ9753" s="24" t="s">
        <v>146</v>
      </c>
      <c r="AK9753" s="24" t="s">
        <v>147</v>
      </c>
      <c r="AL9753" s="22">
        <v>9750</v>
      </c>
    </row>
    <row r="9754" spans="7:38" s="10" customFormat="1">
      <c r="G9754" s="18"/>
      <c r="H9754" s="18"/>
      <c r="I9754" s="18"/>
      <c r="J9754" s="18"/>
      <c r="L9754" s="13"/>
      <c r="M9754" s="13" t="s">
        <v>19500</v>
      </c>
      <c r="N9754" s="13" t="s">
        <v>19501</v>
      </c>
      <c r="O9754" s="13" t="s">
        <v>19500</v>
      </c>
      <c r="AC9754" s="22" t="s">
        <v>31446</v>
      </c>
      <c r="AD9754" s="24" t="s">
        <v>19323</v>
      </c>
      <c r="AE9754" s="24" t="s">
        <v>12492</v>
      </c>
      <c r="AF9754" s="24"/>
      <c r="AG9754" s="24" t="s">
        <v>21269</v>
      </c>
      <c r="AH9754" s="24" t="s">
        <v>2046</v>
      </c>
      <c r="AI9754" s="24" t="s">
        <v>2047</v>
      </c>
      <c r="AJ9754" s="24" t="s">
        <v>146</v>
      </c>
      <c r="AK9754" s="24" t="s">
        <v>147</v>
      </c>
      <c r="AL9754" s="22">
        <v>9751</v>
      </c>
    </row>
    <row r="9755" spans="7:38" s="10" customFormat="1">
      <c r="G9755" s="18"/>
      <c r="H9755" s="18"/>
      <c r="I9755" s="18"/>
      <c r="J9755" s="18"/>
      <c r="L9755" s="13"/>
      <c r="M9755" s="13" t="s">
        <v>19502</v>
      </c>
      <c r="N9755" s="13" t="s">
        <v>4096</v>
      </c>
      <c r="O9755" s="13" t="s">
        <v>19502</v>
      </c>
      <c r="AC9755" s="22" t="s">
        <v>31447</v>
      </c>
      <c r="AD9755" s="24" t="s">
        <v>19324</v>
      </c>
      <c r="AE9755" s="24" t="s">
        <v>12486</v>
      </c>
      <c r="AF9755" s="24"/>
      <c r="AG9755" s="24" t="s">
        <v>21269</v>
      </c>
      <c r="AH9755" s="24" t="s">
        <v>2046</v>
      </c>
      <c r="AI9755" s="24" t="s">
        <v>2047</v>
      </c>
      <c r="AJ9755" s="24" t="s">
        <v>146</v>
      </c>
      <c r="AK9755" s="24" t="s">
        <v>147</v>
      </c>
      <c r="AL9755" s="22">
        <v>9752</v>
      </c>
    </row>
    <row r="9756" spans="7:38" s="10" customFormat="1">
      <c r="G9756" s="18"/>
      <c r="H9756" s="18"/>
      <c r="I9756" s="18"/>
      <c r="J9756" s="18"/>
      <c r="L9756" s="13"/>
      <c r="M9756" s="13" t="s">
        <v>19503</v>
      </c>
      <c r="N9756" s="13" t="s">
        <v>442</v>
      </c>
      <c r="O9756" s="13" t="s">
        <v>19503</v>
      </c>
      <c r="AC9756" s="22" t="s">
        <v>31448</v>
      </c>
      <c r="AD9756" s="24" t="s">
        <v>19325</v>
      </c>
      <c r="AE9756" s="24" t="s">
        <v>8032</v>
      </c>
      <c r="AF9756" s="24"/>
      <c r="AG9756" s="24" t="s">
        <v>21523</v>
      </c>
      <c r="AH9756" s="24" t="s">
        <v>2046</v>
      </c>
      <c r="AI9756" s="24" t="s">
        <v>2047</v>
      </c>
      <c r="AJ9756" s="24" t="s">
        <v>146</v>
      </c>
      <c r="AK9756" s="24" t="s">
        <v>147</v>
      </c>
      <c r="AL9756" s="22">
        <v>9753</v>
      </c>
    </row>
    <row r="9757" spans="7:38" s="10" customFormat="1">
      <c r="G9757" s="18"/>
      <c r="H9757" s="18"/>
      <c r="I9757" s="18"/>
      <c r="J9757" s="18"/>
      <c r="L9757" s="13"/>
      <c r="M9757" s="13" t="s">
        <v>19504</v>
      </c>
      <c r="N9757" s="13" t="s">
        <v>9052</v>
      </c>
      <c r="O9757" s="13" t="s">
        <v>19504</v>
      </c>
      <c r="AC9757" s="22" t="s">
        <v>31449</v>
      </c>
      <c r="AD9757" s="24" t="s">
        <v>19326</v>
      </c>
      <c r="AE9757" s="24" t="s">
        <v>14095</v>
      </c>
      <c r="AF9757" s="24"/>
      <c r="AG9757" s="24" t="s">
        <v>21523</v>
      </c>
      <c r="AH9757" s="24" t="s">
        <v>2046</v>
      </c>
      <c r="AI9757" s="24" t="s">
        <v>2047</v>
      </c>
      <c r="AJ9757" s="24" t="s">
        <v>146</v>
      </c>
      <c r="AK9757" s="24" t="s">
        <v>147</v>
      </c>
      <c r="AL9757" s="22">
        <v>9754</v>
      </c>
    </row>
    <row r="9758" spans="7:38" s="10" customFormat="1">
      <c r="G9758" s="18"/>
      <c r="H9758" s="18"/>
      <c r="I9758" s="18"/>
      <c r="J9758" s="18"/>
      <c r="L9758" s="13"/>
      <c r="M9758" s="13" t="s">
        <v>19505</v>
      </c>
      <c r="N9758" s="13" t="s">
        <v>19506</v>
      </c>
      <c r="O9758" s="13" t="s">
        <v>19505</v>
      </c>
      <c r="AC9758" s="22" t="s">
        <v>31450</v>
      </c>
      <c r="AD9758" s="24" t="s">
        <v>19327</v>
      </c>
      <c r="AE9758" s="24" t="s">
        <v>19328</v>
      </c>
      <c r="AF9758" s="24"/>
      <c r="AG9758" s="24" t="s">
        <v>21523</v>
      </c>
      <c r="AH9758" s="24" t="s">
        <v>2046</v>
      </c>
      <c r="AI9758" s="24" t="s">
        <v>2047</v>
      </c>
      <c r="AJ9758" s="24" t="s">
        <v>146</v>
      </c>
      <c r="AK9758" s="24" t="s">
        <v>147</v>
      </c>
      <c r="AL9758" s="22">
        <v>9755</v>
      </c>
    </row>
    <row r="9759" spans="7:38" s="10" customFormat="1">
      <c r="G9759" s="18"/>
      <c r="H9759" s="18"/>
      <c r="I9759" s="18"/>
      <c r="J9759" s="18"/>
      <c r="L9759" s="13"/>
      <c r="M9759" s="13" t="s">
        <v>19507</v>
      </c>
      <c r="N9759" s="13" t="s">
        <v>19508</v>
      </c>
      <c r="O9759" s="13" t="s">
        <v>19507</v>
      </c>
      <c r="AC9759" s="22" t="s">
        <v>31451</v>
      </c>
      <c r="AD9759" s="24" t="s">
        <v>19329</v>
      </c>
      <c r="AE9759" s="24" t="s">
        <v>13670</v>
      </c>
      <c r="AF9759" s="24"/>
      <c r="AG9759" s="24" t="s">
        <v>21523</v>
      </c>
      <c r="AH9759" s="24" t="s">
        <v>2046</v>
      </c>
      <c r="AI9759" s="24" t="s">
        <v>2047</v>
      </c>
      <c r="AJ9759" s="24" t="s">
        <v>146</v>
      </c>
      <c r="AK9759" s="24" t="s">
        <v>147</v>
      </c>
      <c r="AL9759" s="22">
        <v>9756</v>
      </c>
    </row>
    <row r="9760" spans="7:38" s="10" customFormat="1">
      <c r="G9760" s="18"/>
      <c r="H9760" s="18"/>
      <c r="I9760" s="18"/>
      <c r="J9760" s="18"/>
      <c r="L9760" s="13"/>
      <c r="M9760" s="13" t="s">
        <v>19509</v>
      </c>
      <c r="N9760" s="13" t="s">
        <v>17557</v>
      </c>
      <c r="O9760" s="13" t="s">
        <v>19509</v>
      </c>
      <c r="AC9760" s="22" t="s">
        <v>31452</v>
      </c>
      <c r="AD9760" s="24" t="s">
        <v>19330</v>
      </c>
      <c r="AE9760" s="24" t="s">
        <v>16121</v>
      </c>
      <c r="AF9760" s="24"/>
      <c r="AG9760" s="24" t="s">
        <v>21523</v>
      </c>
      <c r="AH9760" s="24" t="s">
        <v>2046</v>
      </c>
      <c r="AI9760" s="24" t="s">
        <v>2047</v>
      </c>
      <c r="AJ9760" s="24" t="s">
        <v>146</v>
      </c>
      <c r="AK9760" s="24" t="s">
        <v>147</v>
      </c>
      <c r="AL9760" s="22">
        <v>9757</v>
      </c>
    </row>
    <row r="9761" spans="7:38" s="10" customFormat="1">
      <c r="G9761" s="18"/>
      <c r="H9761" s="18"/>
      <c r="I9761" s="18"/>
      <c r="J9761" s="18"/>
      <c r="L9761" s="13"/>
      <c r="M9761" s="13" t="s">
        <v>19334</v>
      </c>
      <c r="N9761" s="13" t="s">
        <v>12492</v>
      </c>
      <c r="O9761" s="13" t="s">
        <v>19334</v>
      </c>
      <c r="AC9761" s="22" t="s">
        <v>31453</v>
      </c>
      <c r="AD9761" s="24" t="s">
        <v>19331</v>
      </c>
      <c r="AE9761" s="24" t="s">
        <v>19332</v>
      </c>
      <c r="AF9761" s="24"/>
      <c r="AG9761" s="24" t="s">
        <v>21523</v>
      </c>
      <c r="AH9761" s="24" t="s">
        <v>2046</v>
      </c>
      <c r="AI9761" s="24" t="s">
        <v>2047</v>
      </c>
      <c r="AJ9761" s="24" t="s">
        <v>146</v>
      </c>
      <c r="AK9761" s="24" t="s">
        <v>147</v>
      </c>
      <c r="AL9761" s="22">
        <v>9758</v>
      </c>
    </row>
    <row r="9762" spans="7:38" s="10" customFormat="1">
      <c r="G9762" s="18"/>
      <c r="H9762" s="18"/>
      <c r="I9762" s="18"/>
      <c r="J9762" s="18"/>
      <c r="L9762" s="13"/>
      <c r="M9762" s="13" t="s">
        <v>19335</v>
      </c>
      <c r="N9762" s="13" t="s">
        <v>12490</v>
      </c>
      <c r="O9762" s="13" t="s">
        <v>19335</v>
      </c>
      <c r="AC9762" s="22" t="s">
        <v>31454</v>
      </c>
      <c r="AD9762" s="24" t="s">
        <v>19333</v>
      </c>
      <c r="AE9762" s="24" t="s">
        <v>11756</v>
      </c>
      <c r="AF9762" s="24"/>
      <c r="AG9762" s="24" t="s">
        <v>21523</v>
      </c>
      <c r="AH9762" s="24" t="s">
        <v>2046</v>
      </c>
      <c r="AI9762" s="24" t="s">
        <v>2047</v>
      </c>
      <c r="AJ9762" s="24" t="s">
        <v>146</v>
      </c>
      <c r="AK9762" s="24" t="s">
        <v>147</v>
      </c>
      <c r="AL9762" s="22">
        <v>9759</v>
      </c>
    </row>
    <row r="9763" spans="7:38" s="10" customFormat="1">
      <c r="G9763" s="18"/>
      <c r="H9763" s="18"/>
      <c r="I9763" s="18"/>
      <c r="J9763" s="18"/>
      <c r="L9763" s="13"/>
      <c r="M9763" s="13" t="s">
        <v>19336</v>
      </c>
      <c r="N9763" s="13" t="s">
        <v>12488</v>
      </c>
      <c r="O9763" s="13" t="s">
        <v>19336</v>
      </c>
      <c r="AC9763" s="22" t="s">
        <v>31455</v>
      </c>
      <c r="AD9763" s="24" t="s">
        <v>19334</v>
      </c>
      <c r="AE9763" s="24" t="s">
        <v>12492</v>
      </c>
      <c r="AF9763" s="24"/>
      <c r="AG9763" s="24" t="s">
        <v>21269</v>
      </c>
      <c r="AH9763" s="24" t="s">
        <v>2048</v>
      </c>
      <c r="AI9763" s="24" t="s">
        <v>2049</v>
      </c>
      <c r="AJ9763" s="24" t="s">
        <v>146</v>
      </c>
      <c r="AK9763" s="24" t="s">
        <v>147</v>
      </c>
      <c r="AL9763" s="22">
        <v>9760</v>
      </c>
    </row>
    <row r="9764" spans="7:38" s="10" customFormat="1">
      <c r="G9764" s="18"/>
      <c r="H9764" s="18"/>
      <c r="I9764" s="18"/>
      <c r="J9764" s="18"/>
      <c r="L9764" s="13"/>
      <c r="M9764" s="13" t="s">
        <v>19510</v>
      </c>
      <c r="N9764" s="13" t="s">
        <v>19294</v>
      </c>
      <c r="O9764" s="13" t="s">
        <v>19510</v>
      </c>
      <c r="AC9764" s="22" t="s">
        <v>31456</v>
      </c>
      <c r="AD9764" s="24" t="s">
        <v>19335</v>
      </c>
      <c r="AE9764" s="24" t="s">
        <v>12490</v>
      </c>
      <c r="AF9764" s="24"/>
      <c r="AG9764" s="24" t="s">
        <v>21269</v>
      </c>
      <c r="AH9764" s="24" t="s">
        <v>2048</v>
      </c>
      <c r="AI9764" s="24" t="s">
        <v>2049</v>
      </c>
      <c r="AJ9764" s="24" t="s">
        <v>146</v>
      </c>
      <c r="AK9764" s="24" t="s">
        <v>147</v>
      </c>
      <c r="AL9764" s="22">
        <v>9761</v>
      </c>
    </row>
    <row r="9765" spans="7:38" s="10" customFormat="1">
      <c r="G9765" s="18"/>
      <c r="H9765" s="18"/>
      <c r="I9765" s="18"/>
      <c r="J9765" s="18"/>
      <c r="L9765" s="13"/>
      <c r="M9765" s="13" t="s">
        <v>19337</v>
      </c>
      <c r="N9765" s="13" t="s">
        <v>12484</v>
      </c>
      <c r="O9765" s="13" t="s">
        <v>19337</v>
      </c>
      <c r="AC9765" s="22" t="s">
        <v>31457</v>
      </c>
      <c r="AD9765" s="24" t="s">
        <v>19336</v>
      </c>
      <c r="AE9765" s="24" t="s">
        <v>12488</v>
      </c>
      <c r="AF9765" s="24"/>
      <c r="AG9765" s="24" t="s">
        <v>21269</v>
      </c>
      <c r="AH9765" s="24" t="s">
        <v>2048</v>
      </c>
      <c r="AI9765" s="24" t="s">
        <v>2049</v>
      </c>
      <c r="AJ9765" s="24" t="s">
        <v>146</v>
      </c>
      <c r="AK9765" s="24" t="s">
        <v>147</v>
      </c>
      <c r="AL9765" s="22">
        <v>9762</v>
      </c>
    </row>
    <row r="9766" spans="7:38" s="10" customFormat="1">
      <c r="G9766" s="18"/>
      <c r="H9766" s="18"/>
      <c r="I9766" s="18"/>
      <c r="J9766" s="18"/>
      <c r="L9766" s="13"/>
      <c r="M9766" s="13" t="s">
        <v>19338</v>
      </c>
      <c r="N9766" s="13" t="s">
        <v>12486</v>
      </c>
      <c r="O9766" s="13" t="s">
        <v>19338</v>
      </c>
      <c r="AC9766" s="22" t="s">
        <v>31458</v>
      </c>
      <c r="AD9766" s="24" t="s">
        <v>19337</v>
      </c>
      <c r="AE9766" s="24" t="s">
        <v>12484</v>
      </c>
      <c r="AF9766" s="24"/>
      <c r="AG9766" s="24" t="s">
        <v>21269</v>
      </c>
      <c r="AH9766" s="24" t="s">
        <v>2048</v>
      </c>
      <c r="AI9766" s="24" t="s">
        <v>2049</v>
      </c>
      <c r="AJ9766" s="24" t="s">
        <v>146</v>
      </c>
      <c r="AK9766" s="24" t="s">
        <v>147</v>
      </c>
      <c r="AL9766" s="22">
        <v>9763</v>
      </c>
    </row>
    <row r="9767" spans="7:38" s="10" customFormat="1">
      <c r="G9767" s="18"/>
      <c r="H9767" s="18"/>
      <c r="I9767" s="18"/>
      <c r="J9767" s="18"/>
      <c r="L9767" s="13"/>
      <c r="M9767" s="13" t="s">
        <v>19511</v>
      </c>
      <c r="N9767" s="13" t="s">
        <v>19512</v>
      </c>
      <c r="O9767" s="13" t="s">
        <v>19511</v>
      </c>
      <c r="AC9767" s="22" t="s">
        <v>31459</v>
      </c>
      <c r="AD9767" s="24" t="s">
        <v>19338</v>
      </c>
      <c r="AE9767" s="24" t="s">
        <v>12486</v>
      </c>
      <c r="AF9767" s="24"/>
      <c r="AG9767" s="24" t="s">
        <v>21269</v>
      </c>
      <c r="AH9767" s="24" t="s">
        <v>2048</v>
      </c>
      <c r="AI9767" s="24" t="s">
        <v>2049</v>
      </c>
      <c r="AJ9767" s="24" t="s">
        <v>146</v>
      </c>
      <c r="AK9767" s="24" t="s">
        <v>147</v>
      </c>
      <c r="AL9767" s="22">
        <v>9764</v>
      </c>
    </row>
    <row r="9768" spans="7:38" s="10" customFormat="1">
      <c r="G9768" s="18"/>
      <c r="H9768" s="18"/>
      <c r="I9768" s="18"/>
      <c r="J9768" s="18"/>
      <c r="L9768" s="13"/>
      <c r="M9768" s="13" t="s">
        <v>19513</v>
      </c>
      <c r="N9768" s="13" t="s">
        <v>698</v>
      </c>
      <c r="O9768" s="13" t="s">
        <v>19513</v>
      </c>
      <c r="AC9768" s="22" t="s">
        <v>31460</v>
      </c>
      <c r="AD9768" s="24" t="s">
        <v>19339</v>
      </c>
      <c r="AE9768" s="24" t="s">
        <v>19340</v>
      </c>
      <c r="AF9768" s="24"/>
      <c r="AG9768" s="24" t="s">
        <v>21523</v>
      </c>
      <c r="AH9768" s="24" t="s">
        <v>2048</v>
      </c>
      <c r="AI9768" s="24" t="s">
        <v>2049</v>
      </c>
      <c r="AJ9768" s="24" t="s">
        <v>146</v>
      </c>
      <c r="AK9768" s="24" t="s">
        <v>147</v>
      </c>
      <c r="AL9768" s="22">
        <v>9765</v>
      </c>
    </row>
    <row r="9769" spans="7:38" s="10" customFormat="1">
      <c r="G9769" s="18"/>
      <c r="H9769" s="18"/>
      <c r="I9769" s="18"/>
      <c r="J9769" s="18"/>
      <c r="L9769" s="13"/>
      <c r="M9769" s="13" t="s">
        <v>19339</v>
      </c>
      <c r="N9769" s="13" t="s">
        <v>19340</v>
      </c>
      <c r="O9769" s="13" t="s">
        <v>19339</v>
      </c>
      <c r="AC9769" s="22" t="s">
        <v>31461</v>
      </c>
      <c r="AD9769" s="24" t="s">
        <v>19341</v>
      </c>
      <c r="AE9769" s="24" t="s">
        <v>19342</v>
      </c>
      <c r="AF9769" s="24"/>
      <c r="AG9769" s="24" t="s">
        <v>21523</v>
      </c>
      <c r="AH9769" s="24" t="s">
        <v>2048</v>
      </c>
      <c r="AI9769" s="24" t="s">
        <v>2049</v>
      </c>
      <c r="AJ9769" s="24" t="s">
        <v>146</v>
      </c>
      <c r="AK9769" s="24" t="s">
        <v>147</v>
      </c>
      <c r="AL9769" s="22">
        <v>9766</v>
      </c>
    </row>
    <row r="9770" spans="7:38" s="10" customFormat="1">
      <c r="G9770" s="18"/>
      <c r="H9770" s="18"/>
      <c r="I9770" s="18"/>
      <c r="J9770" s="18"/>
      <c r="L9770" s="13"/>
      <c r="M9770" s="13" t="s">
        <v>19341</v>
      </c>
      <c r="N9770" s="13" t="s">
        <v>19342</v>
      </c>
      <c r="O9770" s="13" t="s">
        <v>19341</v>
      </c>
      <c r="AC9770" s="22" t="s">
        <v>31462</v>
      </c>
      <c r="AD9770" s="24" t="s">
        <v>19343</v>
      </c>
      <c r="AE9770" s="24" t="s">
        <v>19344</v>
      </c>
      <c r="AF9770" s="24"/>
      <c r="AG9770" s="24" t="s">
        <v>21523</v>
      </c>
      <c r="AH9770" s="24" t="s">
        <v>2048</v>
      </c>
      <c r="AI9770" s="24" t="s">
        <v>2049</v>
      </c>
      <c r="AJ9770" s="24" t="s">
        <v>146</v>
      </c>
      <c r="AK9770" s="24" t="s">
        <v>147</v>
      </c>
      <c r="AL9770" s="22">
        <v>9767</v>
      </c>
    </row>
    <row r="9771" spans="7:38" s="10" customFormat="1">
      <c r="G9771" s="18"/>
      <c r="H9771" s="18"/>
      <c r="I9771" s="18"/>
      <c r="J9771" s="18"/>
      <c r="L9771" s="13"/>
      <c r="M9771" s="13" t="s">
        <v>19343</v>
      </c>
      <c r="N9771" s="13" t="s">
        <v>19344</v>
      </c>
      <c r="O9771" s="13" t="s">
        <v>19343</v>
      </c>
      <c r="AC9771" s="22" t="s">
        <v>31463</v>
      </c>
      <c r="AD9771" s="24" t="s">
        <v>19345</v>
      </c>
      <c r="AE9771" s="24" t="s">
        <v>5879</v>
      </c>
      <c r="AF9771" s="24"/>
      <c r="AG9771" s="24" t="s">
        <v>21523</v>
      </c>
      <c r="AH9771" s="24" t="s">
        <v>2048</v>
      </c>
      <c r="AI9771" s="24" t="s">
        <v>2049</v>
      </c>
      <c r="AJ9771" s="24" t="s">
        <v>146</v>
      </c>
      <c r="AK9771" s="24" t="s">
        <v>147</v>
      </c>
      <c r="AL9771" s="22">
        <v>9768</v>
      </c>
    </row>
    <row r="9772" spans="7:38" s="10" customFormat="1">
      <c r="G9772" s="18"/>
      <c r="H9772" s="18"/>
      <c r="I9772" s="18"/>
      <c r="J9772" s="18"/>
      <c r="L9772" s="13"/>
      <c r="M9772" s="13" t="s">
        <v>19514</v>
      </c>
      <c r="N9772" s="13" t="s">
        <v>19515</v>
      </c>
      <c r="O9772" s="13" t="s">
        <v>19514</v>
      </c>
      <c r="AC9772" s="22" t="s">
        <v>31464</v>
      </c>
      <c r="AD9772" s="24" t="s">
        <v>19346</v>
      </c>
      <c r="AE9772" s="24" t="s">
        <v>8862</v>
      </c>
      <c r="AF9772" s="24"/>
      <c r="AG9772" s="24" t="s">
        <v>21523</v>
      </c>
      <c r="AH9772" s="24" t="s">
        <v>2048</v>
      </c>
      <c r="AI9772" s="24" t="s">
        <v>2049</v>
      </c>
      <c r="AJ9772" s="24" t="s">
        <v>146</v>
      </c>
      <c r="AK9772" s="24" t="s">
        <v>147</v>
      </c>
      <c r="AL9772" s="22">
        <v>9769</v>
      </c>
    </row>
    <row r="9773" spans="7:38" s="10" customFormat="1">
      <c r="G9773" s="18"/>
      <c r="H9773" s="18"/>
      <c r="I9773" s="18"/>
      <c r="J9773" s="18"/>
      <c r="L9773" s="13"/>
      <c r="M9773" s="13" t="s">
        <v>19345</v>
      </c>
      <c r="N9773" s="13" t="s">
        <v>5879</v>
      </c>
      <c r="O9773" s="13" t="s">
        <v>19345</v>
      </c>
      <c r="AC9773" s="22" t="s">
        <v>31465</v>
      </c>
      <c r="AD9773" s="24" t="s">
        <v>19347</v>
      </c>
      <c r="AE9773" s="24" t="s">
        <v>5486</v>
      </c>
      <c r="AF9773" s="24"/>
      <c r="AG9773" s="24" t="s">
        <v>21523</v>
      </c>
      <c r="AH9773" s="24" t="s">
        <v>2048</v>
      </c>
      <c r="AI9773" s="24" t="s">
        <v>2049</v>
      </c>
      <c r="AJ9773" s="24" t="s">
        <v>146</v>
      </c>
      <c r="AK9773" s="24" t="s">
        <v>147</v>
      </c>
      <c r="AL9773" s="22">
        <v>9770</v>
      </c>
    </row>
    <row r="9774" spans="7:38" s="10" customFormat="1">
      <c r="G9774" s="18"/>
      <c r="H9774" s="18"/>
      <c r="I9774" s="18"/>
      <c r="J9774" s="18"/>
      <c r="L9774" s="13"/>
      <c r="M9774" s="13" t="s">
        <v>19346</v>
      </c>
      <c r="N9774" s="13" t="s">
        <v>8862</v>
      </c>
      <c r="O9774" s="13" t="s">
        <v>19346</v>
      </c>
      <c r="AC9774" s="22" t="s">
        <v>31466</v>
      </c>
      <c r="AD9774" s="24" t="s">
        <v>19348</v>
      </c>
      <c r="AE9774" s="24" t="s">
        <v>19349</v>
      </c>
      <c r="AF9774" s="24"/>
      <c r="AG9774" s="24" t="s">
        <v>21269</v>
      </c>
      <c r="AH9774" s="24" t="s">
        <v>2048</v>
      </c>
      <c r="AI9774" s="24" t="s">
        <v>2049</v>
      </c>
      <c r="AJ9774" s="24" t="s">
        <v>146</v>
      </c>
      <c r="AK9774" s="24" t="s">
        <v>147</v>
      </c>
      <c r="AL9774" s="22">
        <v>9771</v>
      </c>
    </row>
    <row r="9775" spans="7:38" s="10" customFormat="1">
      <c r="G9775" s="18"/>
      <c r="H9775" s="18"/>
      <c r="I9775" s="18"/>
      <c r="J9775" s="18"/>
      <c r="L9775" s="13"/>
      <c r="M9775" s="13" t="s">
        <v>19516</v>
      </c>
      <c r="N9775" s="13" t="s">
        <v>1351</v>
      </c>
      <c r="O9775" s="13" t="s">
        <v>19516</v>
      </c>
      <c r="AC9775" s="22" t="s">
        <v>31467</v>
      </c>
      <c r="AD9775" s="24" t="s">
        <v>19350</v>
      </c>
      <c r="AE9775" s="24" t="s">
        <v>19351</v>
      </c>
      <c r="AF9775" s="24"/>
      <c r="AG9775" s="24" t="s">
        <v>21523</v>
      </c>
      <c r="AH9775" s="24" t="s">
        <v>2048</v>
      </c>
      <c r="AI9775" s="24" t="s">
        <v>2049</v>
      </c>
      <c r="AJ9775" s="24" t="s">
        <v>146</v>
      </c>
      <c r="AK9775" s="24" t="s">
        <v>147</v>
      </c>
      <c r="AL9775" s="22">
        <v>9772</v>
      </c>
    </row>
    <row r="9776" spans="7:38" s="10" customFormat="1">
      <c r="G9776" s="18"/>
      <c r="H9776" s="18"/>
      <c r="I9776" s="18"/>
      <c r="J9776" s="18"/>
      <c r="L9776" s="13"/>
      <c r="M9776" s="13" t="s">
        <v>19347</v>
      </c>
      <c r="N9776" s="13" t="s">
        <v>5486</v>
      </c>
      <c r="O9776" s="13" t="s">
        <v>19347</v>
      </c>
      <c r="AC9776" s="22" t="s">
        <v>31468</v>
      </c>
      <c r="AD9776" s="24" t="s">
        <v>19352</v>
      </c>
      <c r="AE9776" s="24" t="s">
        <v>7810</v>
      </c>
      <c r="AF9776" s="24"/>
      <c r="AG9776" s="24" t="s">
        <v>21523</v>
      </c>
      <c r="AH9776" s="24" t="s">
        <v>2048</v>
      </c>
      <c r="AI9776" s="24" t="s">
        <v>2049</v>
      </c>
      <c r="AJ9776" s="24" t="s">
        <v>146</v>
      </c>
      <c r="AK9776" s="24" t="s">
        <v>147</v>
      </c>
      <c r="AL9776" s="22">
        <v>9773</v>
      </c>
    </row>
    <row r="9777" spans="7:38" s="10" customFormat="1">
      <c r="G9777" s="18"/>
      <c r="H9777" s="18"/>
      <c r="I9777" s="18"/>
      <c r="J9777" s="18"/>
      <c r="L9777" s="13"/>
      <c r="M9777" s="13" t="s">
        <v>19517</v>
      </c>
      <c r="N9777" s="13" t="s">
        <v>390</v>
      </c>
      <c r="O9777" s="13" t="s">
        <v>19517</v>
      </c>
      <c r="AC9777" s="22" t="s">
        <v>31469</v>
      </c>
      <c r="AD9777" s="24" t="s">
        <v>19353</v>
      </c>
      <c r="AE9777" s="24" t="s">
        <v>19354</v>
      </c>
      <c r="AF9777" s="24"/>
      <c r="AG9777" s="24" t="s">
        <v>21523</v>
      </c>
      <c r="AH9777" s="24" t="s">
        <v>2048</v>
      </c>
      <c r="AI9777" s="24" t="s">
        <v>2049</v>
      </c>
      <c r="AJ9777" s="24" t="s">
        <v>146</v>
      </c>
      <c r="AK9777" s="24" t="s">
        <v>147</v>
      </c>
      <c r="AL9777" s="22">
        <v>9774</v>
      </c>
    </row>
    <row r="9778" spans="7:38" s="10" customFormat="1">
      <c r="G9778" s="18"/>
      <c r="H9778" s="18"/>
      <c r="I9778" s="18"/>
      <c r="J9778" s="18"/>
      <c r="L9778" s="13"/>
      <c r="M9778" s="13" t="s">
        <v>19348</v>
      </c>
      <c r="N9778" s="13" t="s">
        <v>19349</v>
      </c>
      <c r="O9778" s="13" t="s">
        <v>19348</v>
      </c>
      <c r="AC9778" s="22" t="s">
        <v>31470</v>
      </c>
      <c r="AD9778" s="24" t="s">
        <v>19355</v>
      </c>
      <c r="AE9778" s="24" t="s">
        <v>1383</v>
      </c>
      <c r="AF9778" s="24"/>
      <c r="AG9778" s="24" t="s">
        <v>21523</v>
      </c>
      <c r="AH9778" s="24" t="s">
        <v>2048</v>
      </c>
      <c r="AI9778" s="24" t="s">
        <v>2049</v>
      </c>
      <c r="AJ9778" s="24" t="s">
        <v>146</v>
      </c>
      <c r="AK9778" s="24" t="s">
        <v>147</v>
      </c>
      <c r="AL9778" s="22">
        <v>9775</v>
      </c>
    </row>
    <row r="9779" spans="7:38" s="10" customFormat="1">
      <c r="G9779" s="18"/>
      <c r="H9779" s="18"/>
      <c r="I9779" s="18"/>
      <c r="J9779" s="18"/>
      <c r="L9779" s="13"/>
      <c r="M9779" s="13" t="s">
        <v>19350</v>
      </c>
      <c r="N9779" s="13" t="s">
        <v>19351</v>
      </c>
      <c r="O9779" s="13" t="s">
        <v>19350</v>
      </c>
      <c r="AC9779" s="22" t="s">
        <v>31471</v>
      </c>
      <c r="AD9779" s="24" t="s">
        <v>19356</v>
      </c>
      <c r="AE9779" s="24" t="s">
        <v>19357</v>
      </c>
      <c r="AF9779" s="24"/>
      <c r="AG9779" s="24" t="s">
        <v>21521</v>
      </c>
      <c r="AH9779" s="24" t="s">
        <v>2050</v>
      </c>
      <c r="AI9779" s="24" t="s">
        <v>2051</v>
      </c>
      <c r="AJ9779" s="24" t="s">
        <v>146</v>
      </c>
      <c r="AK9779" s="24" t="s">
        <v>147</v>
      </c>
      <c r="AL9779" s="22">
        <v>9776</v>
      </c>
    </row>
    <row r="9780" spans="7:38" s="10" customFormat="1">
      <c r="G9780" s="18"/>
      <c r="H9780" s="18"/>
      <c r="I9780" s="18"/>
      <c r="J9780" s="18"/>
      <c r="L9780" s="13"/>
      <c r="M9780" s="13" t="s">
        <v>19352</v>
      </c>
      <c r="N9780" s="13" t="s">
        <v>7810</v>
      </c>
      <c r="O9780" s="13" t="s">
        <v>19352</v>
      </c>
      <c r="AC9780" s="22" t="s">
        <v>31472</v>
      </c>
      <c r="AD9780" s="24" t="s">
        <v>19358</v>
      </c>
      <c r="AE9780" s="24" t="s">
        <v>19359</v>
      </c>
      <c r="AF9780" s="24"/>
      <c r="AG9780" s="24" t="s">
        <v>21523</v>
      </c>
      <c r="AH9780" s="24" t="s">
        <v>2050</v>
      </c>
      <c r="AI9780" s="24" t="s">
        <v>2051</v>
      </c>
      <c r="AJ9780" s="24" t="s">
        <v>146</v>
      </c>
      <c r="AK9780" s="24" t="s">
        <v>147</v>
      </c>
      <c r="AL9780" s="22">
        <v>9777</v>
      </c>
    </row>
    <row r="9781" spans="7:38" s="10" customFormat="1">
      <c r="G9781" s="18"/>
      <c r="H9781" s="18"/>
      <c r="I9781" s="18"/>
      <c r="J9781" s="18"/>
      <c r="L9781" s="13"/>
      <c r="M9781" s="13" t="s">
        <v>19353</v>
      </c>
      <c r="N9781" s="13" t="s">
        <v>19354</v>
      </c>
      <c r="O9781" s="13" t="s">
        <v>19353</v>
      </c>
      <c r="AC9781" s="22" t="s">
        <v>31473</v>
      </c>
      <c r="AD9781" s="24" t="s">
        <v>19360</v>
      </c>
      <c r="AE9781" s="24" t="s">
        <v>14730</v>
      </c>
      <c r="AF9781" s="24"/>
      <c r="AG9781" s="24" t="s">
        <v>21523</v>
      </c>
      <c r="AH9781" s="24" t="s">
        <v>2050</v>
      </c>
      <c r="AI9781" s="24" t="s">
        <v>2051</v>
      </c>
      <c r="AJ9781" s="24" t="s">
        <v>146</v>
      </c>
      <c r="AK9781" s="24" t="s">
        <v>147</v>
      </c>
      <c r="AL9781" s="22">
        <v>9778</v>
      </c>
    </row>
    <row r="9782" spans="7:38" s="10" customFormat="1">
      <c r="G9782" s="18"/>
      <c r="H9782" s="18"/>
      <c r="I9782" s="18"/>
      <c r="J9782" s="18"/>
      <c r="L9782" s="13"/>
      <c r="M9782" s="13" t="s">
        <v>19355</v>
      </c>
      <c r="N9782" s="13" t="s">
        <v>1383</v>
      </c>
      <c r="O9782" s="13" t="s">
        <v>19355</v>
      </c>
      <c r="AC9782" s="22" t="s">
        <v>31474</v>
      </c>
      <c r="AD9782" s="24" t="s">
        <v>19361</v>
      </c>
      <c r="AE9782" s="24" t="s">
        <v>19362</v>
      </c>
      <c r="AF9782" s="24"/>
      <c r="AG9782" s="24" t="s">
        <v>21523</v>
      </c>
      <c r="AH9782" s="24" t="s">
        <v>2050</v>
      </c>
      <c r="AI9782" s="24" t="s">
        <v>2051</v>
      </c>
      <c r="AJ9782" s="24" t="s">
        <v>146</v>
      </c>
      <c r="AK9782" s="24" t="s">
        <v>147</v>
      </c>
      <c r="AL9782" s="22">
        <v>9779</v>
      </c>
    </row>
    <row r="9783" spans="7:38" s="10" customFormat="1">
      <c r="G9783" s="18"/>
      <c r="H9783" s="18"/>
      <c r="I9783" s="18"/>
      <c r="J9783" s="18"/>
      <c r="L9783" s="13"/>
      <c r="M9783" s="13" t="s">
        <v>19518</v>
      </c>
      <c r="N9783" s="13" t="s">
        <v>7049</v>
      </c>
      <c r="O9783" s="13" t="s">
        <v>19518</v>
      </c>
      <c r="AC9783" s="22" t="s">
        <v>31475</v>
      </c>
      <c r="AD9783" s="24" t="s">
        <v>19363</v>
      </c>
      <c r="AE9783" s="24" t="s">
        <v>19364</v>
      </c>
      <c r="AF9783" s="24"/>
      <c r="AG9783" s="24" t="s">
        <v>21523</v>
      </c>
      <c r="AH9783" s="24" t="s">
        <v>2050</v>
      </c>
      <c r="AI9783" s="24" t="s">
        <v>2051</v>
      </c>
      <c r="AJ9783" s="24" t="s">
        <v>146</v>
      </c>
      <c r="AK9783" s="24" t="s">
        <v>147</v>
      </c>
      <c r="AL9783" s="22">
        <v>9780</v>
      </c>
    </row>
    <row r="9784" spans="7:38" s="10" customFormat="1">
      <c r="G9784" s="18"/>
      <c r="H9784" s="18"/>
      <c r="I9784" s="18"/>
      <c r="J9784" s="18"/>
      <c r="L9784" s="13"/>
      <c r="M9784" s="13" t="s">
        <v>19519</v>
      </c>
      <c r="N9784" s="13" t="s">
        <v>13001</v>
      </c>
      <c r="O9784" s="13" t="s">
        <v>19519</v>
      </c>
      <c r="AC9784" s="22" t="s">
        <v>31476</v>
      </c>
      <c r="AD9784" s="24" t="s">
        <v>19365</v>
      </c>
      <c r="AE9784" s="24" t="s">
        <v>7593</v>
      </c>
      <c r="AF9784" s="24"/>
      <c r="AG9784" s="24" t="s">
        <v>21523</v>
      </c>
      <c r="AH9784" s="24" t="s">
        <v>2050</v>
      </c>
      <c r="AI9784" s="24" t="s">
        <v>2051</v>
      </c>
      <c r="AJ9784" s="24" t="s">
        <v>146</v>
      </c>
      <c r="AK9784" s="24" t="s">
        <v>147</v>
      </c>
      <c r="AL9784" s="22">
        <v>9781</v>
      </c>
    </row>
    <row r="9785" spans="7:38" s="10" customFormat="1">
      <c r="G9785" s="18"/>
      <c r="H9785" s="18"/>
      <c r="I9785" s="18"/>
      <c r="J9785" s="18"/>
      <c r="L9785" s="13"/>
      <c r="M9785" s="13" t="s">
        <v>19520</v>
      </c>
      <c r="N9785" s="13" t="s">
        <v>18777</v>
      </c>
      <c r="O9785" s="13" t="s">
        <v>19520</v>
      </c>
      <c r="AC9785" s="22" t="s">
        <v>31477</v>
      </c>
      <c r="AD9785" s="24" t="s">
        <v>19366</v>
      </c>
      <c r="AE9785" s="24" t="s">
        <v>19367</v>
      </c>
      <c r="AF9785" s="24"/>
      <c r="AG9785" s="24" t="s">
        <v>21523</v>
      </c>
      <c r="AH9785" s="24" t="s">
        <v>2050</v>
      </c>
      <c r="AI9785" s="24" t="s">
        <v>2051</v>
      </c>
      <c r="AJ9785" s="24" t="s">
        <v>146</v>
      </c>
      <c r="AK9785" s="24" t="s">
        <v>147</v>
      </c>
      <c r="AL9785" s="22">
        <v>9782</v>
      </c>
    </row>
    <row r="9786" spans="7:38" s="10" customFormat="1">
      <c r="G9786" s="18"/>
      <c r="H9786" s="18"/>
      <c r="I9786" s="18"/>
      <c r="J9786" s="18"/>
      <c r="L9786" s="13"/>
      <c r="M9786" s="13" t="s">
        <v>19521</v>
      </c>
      <c r="N9786" s="13" t="s">
        <v>19522</v>
      </c>
      <c r="O9786" s="13" t="s">
        <v>19521</v>
      </c>
      <c r="AC9786" s="22" t="s">
        <v>31478</v>
      </c>
      <c r="AD9786" s="24" t="s">
        <v>19368</v>
      </c>
      <c r="AE9786" s="24" t="s">
        <v>14020</v>
      </c>
      <c r="AF9786" s="24"/>
      <c r="AG9786" s="24" t="s">
        <v>21523</v>
      </c>
      <c r="AH9786" s="24" t="s">
        <v>2050</v>
      </c>
      <c r="AI9786" s="24" t="s">
        <v>2051</v>
      </c>
      <c r="AJ9786" s="24" t="s">
        <v>146</v>
      </c>
      <c r="AK9786" s="24" t="s">
        <v>147</v>
      </c>
      <c r="AL9786" s="22">
        <v>9783</v>
      </c>
    </row>
    <row r="9787" spans="7:38" s="10" customFormat="1">
      <c r="G9787" s="18"/>
      <c r="H9787" s="18"/>
      <c r="I9787" s="18"/>
      <c r="J9787" s="18"/>
      <c r="L9787" s="13"/>
      <c r="M9787" s="13" t="s">
        <v>19523</v>
      </c>
      <c r="N9787" s="13" t="s">
        <v>19524</v>
      </c>
      <c r="O9787" s="13" t="s">
        <v>19523</v>
      </c>
      <c r="AC9787" s="22" t="s">
        <v>31479</v>
      </c>
      <c r="AD9787" s="24" t="s">
        <v>19369</v>
      </c>
      <c r="AE9787" s="24" t="s">
        <v>19370</v>
      </c>
      <c r="AF9787" s="24"/>
      <c r="AG9787" s="24" t="s">
        <v>21523</v>
      </c>
      <c r="AH9787" s="24" t="s">
        <v>2050</v>
      </c>
      <c r="AI9787" s="24" t="s">
        <v>2051</v>
      </c>
      <c r="AJ9787" s="24" t="s">
        <v>146</v>
      </c>
      <c r="AK9787" s="24" t="s">
        <v>147</v>
      </c>
      <c r="AL9787" s="22">
        <v>9784</v>
      </c>
    </row>
    <row r="9788" spans="7:38" s="10" customFormat="1">
      <c r="G9788" s="18"/>
      <c r="H9788" s="18"/>
      <c r="I9788" s="18"/>
      <c r="J9788" s="18"/>
      <c r="L9788" s="13"/>
      <c r="M9788" s="13" t="s">
        <v>19525</v>
      </c>
      <c r="N9788" s="13" t="s">
        <v>19526</v>
      </c>
      <c r="O9788" s="13" t="s">
        <v>19525</v>
      </c>
      <c r="AC9788" s="22" t="s">
        <v>31480</v>
      </c>
      <c r="AD9788" s="24" t="s">
        <v>19371</v>
      </c>
      <c r="AE9788" s="24" t="s">
        <v>19372</v>
      </c>
      <c r="AF9788" s="24"/>
      <c r="AG9788" s="24" t="s">
        <v>21523</v>
      </c>
      <c r="AH9788" s="24" t="s">
        <v>2050</v>
      </c>
      <c r="AI9788" s="24" t="s">
        <v>2051</v>
      </c>
      <c r="AJ9788" s="24" t="s">
        <v>146</v>
      </c>
      <c r="AK9788" s="24" t="s">
        <v>147</v>
      </c>
      <c r="AL9788" s="22">
        <v>9785</v>
      </c>
    </row>
    <row r="9789" spans="7:38" s="10" customFormat="1">
      <c r="G9789" s="18"/>
      <c r="H9789" s="18"/>
      <c r="I9789" s="18"/>
      <c r="J9789" s="18"/>
      <c r="L9789" s="13"/>
      <c r="M9789" s="13" t="s">
        <v>19527</v>
      </c>
      <c r="N9789" s="13" t="s">
        <v>19528</v>
      </c>
      <c r="O9789" s="13" t="s">
        <v>19527</v>
      </c>
      <c r="AC9789" s="22" t="s">
        <v>31481</v>
      </c>
      <c r="AD9789" s="24" t="s">
        <v>19373</v>
      </c>
      <c r="AE9789" s="24" t="s">
        <v>19260</v>
      </c>
      <c r="AF9789" s="24"/>
      <c r="AG9789" s="24" t="s">
        <v>21523</v>
      </c>
      <c r="AH9789" s="24" t="s">
        <v>2050</v>
      </c>
      <c r="AI9789" s="24" t="s">
        <v>2051</v>
      </c>
      <c r="AJ9789" s="24" t="s">
        <v>146</v>
      </c>
      <c r="AK9789" s="24" t="s">
        <v>147</v>
      </c>
      <c r="AL9789" s="22">
        <v>9786</v>
      </c>
    </row>
    <row r="9790" spans="7:38" s="10" customFormat="1">
      <c r="G9790" s="18"/>
      <c r="H9790" s="18"/>
      <c r="I9790" s="18"/>
      <c r="J9790" s="18"/>
      <c r="L9790" s="13"/>
      <c r="M9790" s="13" t="s">
        <v>19529</v>
      </c>
      <c r="N9790" s="13" t="s">
        <v>681</v>
      </c>
      <c r="O9790" s="13" t="s">
        <v>19529</v>
      </c>
      <c r="AC9790" s="22" t="s">
        <v>31482</v>
      </c>
      <c r="AD9790" s="24" t="s">
        <v>19374</v>
      </c>
      <c r="AE9790" s="24" t="s">
        <v>19375</v>
      </c>
      <c r="AF9790" s="24"/>
      <c r="AG9790" s="24" t="s">
        <v>21523</v>
      </c>
      <c r="AH9790" s="24" t="s">
        <v>2050</v>
      </c>
      <c r="AI9790" s="24" t="s">
        <v>2051</v>
      </c>
      <c r="AJ9790" s="24" t="s">
        <v>146</v>
      </c>
      <c r="AK9790" s="24" t="s">
        <v>147</v>
      </c>
      <c r="AL9790" s="22">
        <v>9787</v>
      </c>
    </row>
    <row r="9791" spans="7:38" s="10" customFormat="1">
      <c r="G9791" s="18"/>
      <c r="H9791" s="18"/>
      <c r="I9791" s="18"/>
      <c r="J9791" s="18"/>
      <c r="L9791" s="13"/>
      <c r="M9791" s="13" t="s">
        <v>19530</v>
      </c>
      <c r="N9791" s="13" t="s">
        <v>19531</v>
      </c>
      <c r="O9791" s="13" t="s">
        <v>19530</v>
      </c>
      <c r="AC9791" s="22" t="s">
        <v>31483</v>
      </c>
      <c r="AD9791" s="24" t="s">
        <v>19376</v>
      </c>
      <c r="AE9791" s="24" t="s">
        <v>19377</v>
      </c>
      <c r="AF9791" s="24"/>
      <c r="AG9791" s="24" t="s">
        <v>21523</v>
      </c>
      <c r="AH9791" s="24" t="s">
        <v>2050</v>
      </c>
      <c r="AI9791" s="24" t="s">
        <v>2051</v>
      </c>
      <c r="AJ9791" s="24" t="s">
        <v>146</v>
      </c>
      <c r="AK9791" s="24" t="s">
        <v>147</v>
      </c>
      <c r="AL9791" s="22">
        <v>9788</v>
      </c>
    </row>
    <row r="9792" spans="7:38" s="10" customFormat="1">
      <c r="G9792" s="18"/>
      <c r="H9792" s="18"/>
      <c r="I9792" s="18"/>
      <c r="J9792" s="18"/>
      <c r="L9792" s="13"/>
      <c r="M9792" s="13" t="s">
        <v>19532</v>
      </c>
      <c r="N9792" s="13" t="s">
        <v>4581</v>
      </c>
      <c r="O9792" s="13" t="s">
        <v>19532</v>
      </c>
      <c r="AC9792" s="22" t="s">
        <v>31484</v>
      </c>
      <c r="AD9792" s="24" t="s">
        <v>19378</v>
      </c>
      <c r="AE9792" s="24" t="s">
        <v>19379</v>
      </c>
      <c r="AF9792" s="24"/>
      <c r="AG9792" s="24" t="s">
        <v>21521</v>
      </c>
      <c r="AH9792" s="24" t="s">
        <v>2052</v>
      </c>
      <c r="AI9792" s="24" t="s">
        <v>2053</v>
      </c>
      <c r="AJ9792" s="24" t="s">
        <v>146</v>
      </c>
      <c r="AK9792" s="24" t="s">
        <v>147</v>
      </c>
      <c r="AL9792" s="22">
        <v>9789</v>
      </c>
    </row>
    <row r="9793" spans="7:38" s="10" customFormat="1">
      <c r="G9793" s="18"/>
      <c r="H9793" s="18"/>
      <c r="I9793" s="18"/>
      <c r="J9793" s="18"/>
      <c r="L9793" s="13"/>
      <c r="M9793" s="13" t="s">
        <v>19533</v>
      </c>
      <c r="N9793" s="13" t="s">
        <v>19262</v>
      </c>
      <c r="O9793" s="13" t="s">
        <v>19533</v>
      </c>
      <c r="AC9793" s="22" t="s">
        <v>31485</v>
      </c>
      <c r="AD9793" s="24" t="s">
        <v>19380</v>
      </c>
      <c r="AE9793" s="24" t="s">
        <v>19381</v>
      </c>
      <c r="AF9793" s="24"/>
      <c r="AG9793" s="24" t="s">
        <v>21523</v>
      </c>
      <c r="AH9793" s="24" t="s">
        <v>2052</v>
      </c>
      <c r="AI9793" s="24" t="s">
        <v>2053</v>
      </c>
      <c r="AJ9793" s="24" t="s">
        <v>146</v>
      </c>
      <c r="AK9793" s="24" t="s">
        <v>147</v>
      </c>
      <c r="AL9793" s="22">
        <v>9790</v>
      </c>
    </row>
    <row r="9794" spans="7:38" s="10" customFormat="1">
      <c r="G9794" s="18"/>
      <c r="H9794" s="18"/>
      <c r="I9794" s="18"/>
      <c r="J9794" s="18"/>
      <c r="L9794" s="13"/>
      <c r="M9794" s="13" t="s">
        <v>19534</v>
      </c>
      <c r="N9794" s="13" t="s">
        <v>19535</v>
      </c>
      <c r="O9794" s="13" t="s">
        <v>19534</v>
      </c>
      <c r="AC9794" s="22" t="s">
        <v>31486</v>
      </c>
      <c r="AD9794" s="24" t="s">
        <v>19382</v>
      </c>
      <c r="AE9794" s="24" t="s">
        <v>19383</v>
      </c>
      <c r="AF9794" s="24"/>
      <c r="AG9794" s="24" t="s">
        <v>21523</v>
      </c>
      <c r="AH9794" s="24" t="s">
        <v>2052</v>
      </c>
      <c r="AI9794" s="24" t="s">
        <v>2053</v>
      </c>
      <c r="AJ9794" s="24" t="s">
        <v>146</v>
      </c>
      <c r="AK9794" s="24" t="s">
        <v>147</v>
      </c>
      <c r="AL9794" s="22">
        <v>9791</v>
      </c>
    </row>
    <row r="9795" spans="7:38" s="10" customFormat="1">
      <c r="G9795" s="18"/>
      <c r="H9795" s="18"/>
      <c r="I9795" s="18"/>
      <c r="J9795" s="18"/>
      <c r="L9795" s="13"/>
      <c r="M9795" s="13" t="s">
        <v>19536</v>
      </c>
      <c r="N9795" s="13" t="s">
        <v>6096</v>
      </c>
      <c r="O9795" s="13" t="s">
        <v>19536</v>
      </c>
      <c r="AC9795" s="22" t="s">
        <v>31487</v>
      </c>
      <c r="AD9795" s="24" t="s">
        <v>19476</v>
      </c>
      <c r="AE9795" s="24" t="s">
        <v>11601</v>
      </c>
      <c r="AF9795" s="24"/>
      <c r="AG9795" s="24" t="s">
        <v>21523</v>
      </c>
      <c r="AH9795" s="24" t="s">
        <v>2052</v>
      </c>
      <c r="AI9795" s="24" t="s">
        <v>2053</v>
      </c>
      <c r="AJ9795" s="24" t="s">
        <v>146</v>
      </c>
      <c r="AK9795" s="24" t="s">
        <v>147</v>
      </c>
      <c r="AL9795" s="22">
        <v>9792</v>
      </c>
    </row>
    <row r="9796" spans="7:38" s="10" customFormat="1">
      <c r="G9796" s="18"/>
      <c r="H9796" s="18"/>
      <c r="I9796" s="18"/>
      <c r="J9796" s="18"/>
      <c r="L9796" s="13"/>
      <c r="M9796" s="13" t="s">
        <v>19537</v>
      </c>
      <c r="N9796" s="13" t="s">
        <v>19538</v>
      </c>
      <c r="O9796" s="13" t="s">
        <v>19537</v>
      </c>
      <c r="AC9796" s="22" t="s">
        <v>31488</v>
      </c>
      <c r="AD9796" s="24" t="s">
        <v>19477</v>
      </c>
      <c r="AE9796" s="24" t="s">
        <v>19478</v>
      </c>
      <c r="AF9796" s="24"/>
      <c r="AG9796" s="24" t="s">
        <v>21523</v>
      </c>
      <c r="AH9796" s="24" t="s">
        <v>2052</v>
      </c>
      <c r="AI9796" s="24" t="s">
        <v>2053</v>
      </c>
      <c r="AJ9796" s="24" t="s">
        <v>146</v>
      </c>
      <c r="AK9796" s="24" t="s">
        <v>147</v>
      </c>
      <c r="AL9796" s="22">
        <v>9793</v>
      </c>
    </row>
    <row r="9797" spans="7:38" s="10" customFormat="1">
      <c r="G9797" s="18"/>
      <c r="H9797" s="18"/>
      <c r="I9797" s="18"/>
      <c r="J9797" s="18"/>
      <c r="L9797" s="13"/>
      <c r="M9797" s="13" t="s">
        <v>19539</v>
      </c>
      <c r="N9797" s="13" t="s">
        <v>19540</v>
      </c>
      <c r="O9797" s="13" t="s">
        <v>19539</v>
      </c>
      <c r="AC9797" s="22" t="s">
        <v>31489</v>
      </c>
      <c r="AD9797" s="24" t="s">
        <v>19479</v>
      </c>
      <c r="AE9797" s="24" t="s">
        <v>19480</v>
      </c>
      <c r="AF9797" s="24"/>
      <c r="AG9797" s="24" t="s">
        <v>21523</v>
      </c>
      <c r="AH9797" s="24" t="s">
        <v>2052</v>
      </c>
      <c r="AI9797" s="24" t="s">
        <v>2053</v>
      </c>
      <c r="AJ9797" s="24" t="s">
        <v>146</v>
      </c>
      <c r="AK9797" s="24" t="s">
        <v>147</v>
      </c>
      <c r="AL9797" s="22">
        <v>9794</v>
      </c>
    </row>
    <row r="9798" spans="7:38" s="10" customFormat="1">
      <c r="G9798" s="18"/>
      <c r="H9798" s="18"/>
      <c r="I9798" s="18"/>
      <c r="J9798" s="18"/>
      <c r="L9798" s="13"/>
      <c r="M9798" s="13" t="s">
        <v>19541</v>
      </c>
      <c r="N9798" s="13" t="s">
        <v>19542</v>
      </c>
      <c r="O9798" s="13" t="s">
        <v>19541</v>
      </c>
      <c r="AC9798" s="22" t="s">
        <v>31490</v>
      </c>
      <c r="AD9798" s="24" t="s">
        <v>19481</v>
      </c>
      <c r="AE9798" s="24" t="s">
        <v>8899</v>
      </c>
      <c r="AF9798" s="24"/>
      <c r="AG9798" s="24" t="s">
        <v>21523</v>
      </c>
      <c r="AH9798" s="24" t="s">
        <v>2052</v>
      </c>
      <c r="AI9798" s="24" t="s">
        <v>2053</v>
      </c>
      <c r="AJ9798" s="24" t="s">
        <v>146</v>
      </c>
      <c r="AK9798" s="24" t="s">
        <v>147</v>
      </c>
      <c r="AL9798" s="22">
        <v>9795</v>
      </c>
    </row>
    <row r="9799" spans="7:38" s="10" customFormat="1">
      <c r="G9799" s="18"/>
      <c r="H9799" s="18"/>
      <c r="I9799" s="18"/>
      <c r="J9799" s="18"/>
      <c r="L9799" s="13"/>
      <c r="M9799" s="13" t="s">
        <v>19543</v>
      </c>
      <c r="N9799" s="13" t="s">
        <v>4573</v>
      </c>
      <c r="O9799" s="13" t="s">
        <v>19543</v>
      </c>
      <c r="AC9799" s="22" t="s">
        <v>31491</v>
      </c>
      <c r="AD9799" s="24" t="s">
        <v>19482</v>
      </c>
      <c r="AE9799" s="24" t="s">
        <v>19483</v>
      </c>
      <c r="AF9799" s="24"/>
      <c r="AG9799" s="24" t="s">
        <v>21523</v>
      </c>
      <c r="AH9799" s="24" t="s">
        <v>2052</v>
      </c>
      <c r="AI9799" s="24" t="s">
        <v>2053</v>
      </c>
      <c r="AJ9799" s="24" t="s">
        <v>146</v>
      </c>
      <c r="AK9799" s="24" t="s">
        <v>147</v>
      </c>
      <c r="AL9799" s="22">
        <v>9796</v>
      </c>
    </row>
    <row r="9800" spans="7:38" s="10" customFormat="1">
      <c r="G9800" s="18"/>
      <c r="H9800" s="18"/>
      <c r="I9800" s="18"/>
      <c r="J9800" s="18"/>
      <c r="L9800" s="13"/>
      <c r="M9800" s="13" t="s">
        <v>19544</v>
      </c>
      <c r="N9800" s="13" t="s">
        <v>19545</v>
      </c>
      <c r="O9800" s="13" t="s">
        <v>19544</v>
      </c>
      <c r="AC9800" s="22" t="s">
        <v>31492</v>
      </c>
      <c r="AD9800" s="24" t="s">
        <v>19484</v>
      </c>
      <c r="AE9800" s="24" t="s">
        <v>19485</v>
      </c>
      <c r="AF9800" s="24"/>
      <c r="AG9800" s="24" t="s">
        <v>21523</v>
      </c>
      <c r="AH9800" s="24" t="s">
        <v>2052</v>
      </c>
      <c r="AI9800" s="24" t="s">
        <v>2053</v>
      </c>
      <c r="AJ9800" s="24" t="s">
        <v>146</v>
      </c>
      <c r="AK9800" s="24" t="s">
        <v>147</v>
      </c>
      <c r="AL9800" s="22">
        <v>9797</v>
      </c>
    </row>
    <row r="9801" spans="7:38" s="10" customFormat="1">
      <c r="G9801" s="18"/>
      <c r="H9801" s="18"/>
      <c r="I9801" s="18"/>
      <c r="J9801" s="18"/>
      <c r="L9801" s="13"/>
      <c r="M9801" s="13" t="s">
        <v>19546</v>
      </c>
      <c r="N9801" s="13" t="s">
        <v>13287</v>
      </c>
      <c r="O9801" s="13" t="s">
        <v>19546</v>
      </c>
      <c r="AC9801" s="22" t="s">
        <v>31493</v>
      </c>
      <c r="AD9801" s="24" t="s">
        <v>19486</v>
      </c>
      <c r="AE9801" s="24" t="s">
        <v>18774</v>
      </c>
      <c r="AF9801" s="24"/>
      <c r="AG9801" s="24" t="s">
        <v>21523</v>
      </c>
      <c r="AH9801" s="24" t="s">
        <v>2052</v>
      </c>
      <c r="AI9801" s="24" t="s">
        <v>2053</v>
      </c>
      <c r="AJ9801" s="24" t="s">
        <v>146</v>
      </c>
      <c r="AK9801" s="24" t="s">
        <v>147</v>
      </c>
      <c r="AL9801" s="22">
        <v>9798</v>
      </c>
    </row>
    <row r="9802" spans="7:38" s="10" customFormat="1">
      <c r="G9802" s="18"/>
      <c r="H9802" s="18"/>
      <c r="I9802" s="18"/>
      <c r="J9802" s="18"/>
      <c r="L9802" s="13"/>
      <c r="M9802" s="13" t="s">
        <v>19547</v>
      </c>
      <c r="N9802" s="13" t="s">
        <v>19548</v>
      </c>
      <c r="O9802" s="13" t="s">
        <v>19547</v>
      </c>
      <c r="AC9802" s="22" t="s">
        <v>31494</v>
      </c>
      <c r="AD9802" s="24" t="s">
        <v>19487</v>
      </c>
      <c r="AE9802" s="24" t="s">
        <v>18544</v>
      </c>
      <c r="AF9802" s="24"/>
      <c r="AG9802" s="24" t="s">
        <v>21523</v>
      </c>
      <c r="AH9802" s="24" t="s">
        <v>2052</v>
      </c>
      <c r="AI9802" s="24" t="s">
        <v>2053</v>
      </c>
      <c r="AJ9802" s="24" t="s">
        <v>146</v>
      </c>
      <c r="AK9802" s="24" t="s">
        <v>147</v>
      </c>
      <c r="AL9802" s="22">
        <v>9799</v>
      </c>
    </row>
    <row r="9803" spans="7:38" s="10" customFormat="1">
      <c r="G9803" s="18"/>
      <c r="H9803" s="18"/>
      <c r="I9803" s="18"/>
      <c r="J9803" s="18"/>
      <c r="L9803" s="13"/>
      <c r="M9803" s="13" t="s">
        <v>19549</v>
      </c>
      <c r="N9803" s="13" t="s">
        <v>8847</v>
      </c>
      <c r="O9803" s="13" t="s">
        <v>19549</v>
      </c>
      <c r="AC9803" s="22" t="s">
        <v>31495</v>
      </c>
      <c r="AD9803" s="24" t="s">
        <v>19488</v>
      </c>
      <c r="AE9803" s="24" t="s">
        <v>7480</v>
      </c>
      <c r="AF9803" s="24"/>
      <c r="AG9803" s="24" t="s">
        <v>21523</v>
      </c>
      <c r="AH9803" s="24" t="s">
        <v>2052</v>
      </c>
      <c r="AI9803" s="24" t="s">
        <v>2053</v>
      </c>
      <c r="AJ9803" s="24" t="s">
        <v>146</v>
      </c>
      <c r="AK9803" s="24" t="s">
        <v>147</v>
      </c>
      <c r="AL9803" s="22">
        <v>9800</v>
      </c>
    </row>
    <row r="9804" spans="7:38" s="10" customFormat="1">
      <c r="G9804" s="18"/>
      <c r="H9804" s="18"/>
      <c r="I9804" s="18"/>
      <c r="J9804" s="18"/>
      <c r="L9804" s="13"/>
      <c r="M9804" s="13" t="s">
        <v>19550</v>
      </c>
      <c r="N9804" s="13" t="s">
        <v>19140</v>
      </c>
      <c r="O9804" s="13" t="s">
        <v>19550</v>
      </c>
      <c r="AC9804" s="22" t="s">
        <v>31496</v>
      </c>
      <c r="AD9804" s="24" t="s">
        <v>19489</v>
      </c>
      <c r="AE9804" s="24" t="s">
        <v>19490</v>
      </c>
      <c r="AF9804" s="24"/>
      <c r="AG9804" s="24" t="s">
        <v>21523</v>
      </c>
      <c r="AH9804" s="24" t="s">
        <v>2052</v>
      </c>
      <c r="AI9804" s="24" t="s">
        <v>2053</v>
      </c>
      <c r="AJ9804" s="24" t="s">
        <v>146</v>
      </c>
      <c r="AK9804" s="24" t="s">
        <v>147</v>
      </c>
      <c r="AL9804" s="22">
        <v>9801</v>
      </c>
    </row>
    <row r="9805" spans="7:38" s="10" customFormat="1">
      <c r="G9805" s="18"/>
      <c r="H9805" s="18"/>
      <c r="I9805" s="18"/>
      <c r="J9805" s="18"/>
      <c r="L9805" s="13"/>
      <c r="M9805" s="13" t="s">
        <v>19551</v>
      </c>
      <c r="N9805" s="13" t="s">
        <v>19552</v>
      </c>
      <c r="O9805" s="13" t="s">
        <v>19551</v>
      </c>
      <c r="AC9805" s="22" t="s">
        <v>31497</v>
      </c>
      <c r="AD9805" s="24" t="s">
        <v>19491</v>
      </c>
      <c r="AE9805" s="24" t="s">
        <v>17447</v>
      </c>
      <c r="AF9805" s="24"/>
      <c r="AG9805" s="24" t="s">
        <v>21523</v>
      </c>
      <c r="AH9805" s="24" t="s">
        <v>2052</v>
      </c>
      <c r="AI9805" s="24" t="s">
        <v>2053</v>
      </c>
      <c r="AJ9805" s="24" t="s">
        <v>146</v>
      </c>
      <c r="AK9805" s="24" t="s">
        <v>147</v>
      </c>
      <c r="AL9805" s="22">
        <v>9802</v>
      </c>
    </row>
    <row r="9806" spans="7:38" s="10" customFormat="1">
      <c r="G9806" s="18"/>
      <c r="H9806" s="18"/>
      <c r="I9806" s="18"/>
      <c r="J9806" s="18"/>
      <c r="L9806" s="13"/>
      <c r="M9806" s="13" t="s">
        <v>19553</v>
      </c>
      <c r="N9806" s="13" t="s">
        <v>16792</v>
      </c>
      <c r="O9806" s="13" t="s">
        <v>19553</v>
      </c>
      <c r="AC9806" s="22" t="s">
        <v>31498</v>
      </c>
      <c r="AD9806" s="24" t="s">
        <v>19492</v>
      </c>
      <c r="AE9806" s="24" t="s">
        <v>19493</v>
      </c>
      <c r="AF9806" s="24"/>
      <c r="AG9806" s="24" t="s">
        <v>21523</v>
      </c>
      <c r="AH9806" s="24" t="s">
        <v>2052</v>
      </c>
      <c r="AI9806" s="24" t="s">
        <v>2053</v>
      </c>
      <c r="AJ9806" s="24" t="s">
        <v>146</v>
      </c>
      <c r="AK9806" s="24" t="s">
        <v>147</v>
      </c>
      <c r="AL9806" s="22">
        <v>9803</v>
      </c>
    </row>
    <row r="9807" spans="7:38" s="10" customFormat="1">
      <c r="G9807" s="18"/>
      <c r="H9807" s="18"/>
      <c r="I9807" s="18"/>
      <c r="J9807" s="18"/>
      <c r="L9807" s="13"/>
      <c r="M9807" s="13" t="s">
        <v>19554</v>
      </c>
      <c r="N9807" s="13" t="s">
        <v>8032</v>
      </c>
      <c r="O9807" s="13" t="s">
        <v>19554</v>
      </c>
      <c r="AC9807" s="22" t="s">
        <v>31499</v>
      </c>
      <c r="AD9807" s="24" t="s">
        <v>19494</v>
      </c>
      <c r="AE9807" s="24" t="s">
        <v>19495</v>
      </c>
      <c r="AF9807" s="24"/>
      <c r="AG9807" s="24" t="s">
        <v>21523</v>
      </c>
      <c r="AH9807" s="24" t="s">
        <v>2052</v>
      </c>
      <c r="AI9807" s="24" t="s">
        <v>2053</v>
      </c>
      <c r="AJ9807" s="24" t="s">
        <v>146</v>
      </c>
      <c r="AK9807" s="24" t="s">
        <v>147</v>
      </c>
      <c r="AL9807" s="22">
        <v>9804</v>
      </c>
    </row>
    <row r="9808" spans="7:38" s="10" customFormat="1">
      <c r="G9808" s="18"/>
      <c r="H9808" s="18"/>
      <c r="I9808" s="18"/>
      <c r="J9808" s="18"/>
      <c r="L9808" s="13"/>
      <c r="M9808" s="13" t="s">
        <v>19555</v>
      </c>
      <c r="N9808" s="13" t="s">
        <v>19556</v>
      </c>
      <c r="O9808" s="13" t="s">
        <v>19555</v>
      </c>
      <c r="AC9808" s="22" t="s">
        <v>31500</v>
      </c>
      <c r="AD9808" s="24" t="s">
        <v>19496</v>
      </c>
      <c r="AE9808" s="24" t="s">
        <v>19497</v>
      </c>
      <c r="AF9808" s="24"/>
      <c r="AG9808" s="24" t="s">
        <v>21523</v>
      </c>
      <c r="AH9808" s="24" t="s">
        <v>2052</v>
      </c>
      <c r="AI9808" s="24" t="s">
        <v>2053</v>
      </c>
      <c r="AJ9808" s="24" t="s">
        <v>146</v>
      </c>
      <c r="AK9808" s="24" t="s">
        <v>147</v>
      </c>
      <c r="AL9808" s="22">
        <v>9805</v>
      </c>
    </row>
    <row r="9809" spans="7:38" s="10" customFormat="1">
      <c r="G9809" s="18"/>
      <c r="H9809" s="18"/>
      <c r="I9809" s="18"/>
      <c r="J9809" s="18"/>
      <c r="L9809" s="13"/>
      <c r="M9809" s="13" t="s">
        <v>19318</v>
      </c>
      <c r="N9809" s="13" t="s">
        <v>13263</v>
      </c>
      <c r="O9809" s="13" t="s">
        <v>19318</v>
      </c>
      <c r="AC9809" s="22" t="s">
        <v>31501</v>
      </c>
      <c r="AD9809" s="24" t="s">
        <v>19498</v>
      </c>
      <c r="AE9809" s="24" t="s">
        <v>19499</v>
      </c>
      <c r="AF9809" s="24"/>
      <c r="AG9809" s="24" t="s">
        <v>21523</v>
      </c>
      <c r="AH9809" s="24" t="s">
        <v>2052</v>
      </c>
      <c r="AI9809" s="24" t="s">
        <v>2053</v>
      </c>
      <c r="AJ9809" s="24" t="s">
        <v>146</v>
      </c>
      <c r="AK9809" s="24" t="s">
        <v>147</v>
      </c>
      <c r="AL9809" s="22">
        <v>9806</v>
      </c>
    </row>
    <row r="9810" spans="7:38" s="10" customFormat="1">
      <c r="G9810" s="18"/>
      <c r="H9810" s="18"/>
      <c r="I9810" s="18"/>
      <c r="J9810" s="18"/>
      <c r="L9810" s="13"/>
      <c r="M9810" s="13" t="s">
        <v>19557</v>
      </c>
      <c r="N9810" s="13" t="s">
        <v>14464</v>
      </c>
      <c r="O9810" s="13" t="s">
        <v>19557</v>
      </c>
      <c r="AC9810" s="22" t="s">
        <v>31502</v>
      </c>
      <c r="AD9810" s="24" t="s">
        <v>19500</v>
      </c>
      <c r="AE9810" s="24" t="s">
        <v>19501</v>
      </c>
      <c r="AF9810" s="24"/>
      <c r="AG9810" s="24" t="s">
        <v>21523</v>
      </c>
      <c r="AH9810" s="24" t="s">
        <v>2052</v>
      </c>
      <c r="AI9810" s="24" t="s">
        <v>2053</v>
      </c>
      <c r="AJ9810" s="24" t="s">
        <v>146</v>
      </c>
      <c r="AK9810" s="24" t="s">
        <v>147</v>
      </c>
      <c r="AL9810" s="22">
        <v>9807</v>
      </c>
    </row>
    <row r="9811" spans="7:38" s="10" customFormat="1">
      <c r="G9811" s="18"/>
      <c r="H9811" s="18"/>
      <c r="I9811" s="18"/>
      <c r="J9811" s="18"/>
      <c r="L9811" s="13"/>
      <c r="M9811" s="13" t="s">
        <v>19558</v>
      </c>
      <c r="N9811" s="13" t="s">
        <v>19559</v>
      </c>
      <c r="O9811" s="13" t="s">
        <v>19558</v>
      </c>
      <c r="AC9811" s="22" t="s">
        <v>31503</v>
      </c>
      <c r="AD9811" s="24" t="s">
        <v>19502</v>
      </c>
      <c r="AE9811" s="24" t="s">
        <v>4096</v>
      </c>
      <c r="AF9811" s="24"/>
      <c r="AG9811" s="24" t="s">
        <v>21523</v>
      </c>
      <c r="AH9811" s="24" t="s">
        <v>2052</v>
      </c>
      <c r="AI9811" s="24" t="s">
        <v>2053</v>
      </c>
      <c r="AJ9811" s="24" t="s">
        <v>146</v>
      </c>
      <c r="AK9811" s="24" t="s">
        <v>147</v>
      </c>
      <c r="AL9811" s="22">
        <v>9808</v>
      </c>
    </row>
    <row r="9812" spans="7:38" s="10" customFormat="1">
      <c r="G9812" s="18"/>
      <c r="H9812" s="18"/>
      <c r="I9812" s="18"/>
      <c r="J9812" s="18"/>
      <c r="L9812" s="13"/>
      <c r="M9812" s="13" t="s">
        <v>19560</v>
      </c>
      <c r="N9812" s="13" t="s">
        <v>17757</v>
      </c>
      <c r="O9812" s="13" t="s">
        <v>19560</v>
      </c>
      <c r="AC9812" s="22" t="s">
        <v>31504</v>
      </c>
      <c r="AD9812" s="24" t="s">
        <v>19503</v>
      </c>
      <c r="AE9812" s="24" t="s">
        <v>442</v>
      </c>
      <c r="AF9812" s="24"/>
      <c r="AG9812" s="24" t="s">
        <v>21523</v>
      </c>
      <c r="AH9812" s="24" t="s">
        <v>2052</v>
      </c>
      <c r="AI9812" s="24" t="s">
        <v>2053</v>
      </c>
      <c r="AJ9812" s="24" t="s">
        <v>146</v>
      </c>
      <c r="AK9812" s="24" t="s">
        <v>147</v>
      </c>
      <c r="AL9812" s="22">
        <v>9809</v>
      </c>
    </row>
    <row r="9813" spans="7:38" s="10" customFormat="1">
      <c r="G9813" s="18"/>
      <c r="H9813" s="18"/>
      <c r="I9813" s="18"/>
      <c r="J9813" s="18"/>
      <c r="L9813" s="13"/>
      <c r="M9813" s="13" t="s">
        <v>19561</v>
      </c>
      <c r="N9813" s="13" t="s">
        <v>14078</v>
      </c>
      <c r="O9813" s="13" t="s">
        <v>19561</v>
      </c>
      <c r="AC9813" s="22" t="s">
        <v>31505</v>
      </c>
      <c r="AD9813" s="24" t="s">
        <v>19504</v>
      </c>
      <c r="AE9813" s="24" t="s">
        <v>9052</v>
      </c>
      <c r="AF9813" s="24"/>
      <c r="AG9813" s="24" t="s">
        <v>21523</v>
      </c>
      <c r="AH9813" s="24" t="s">
        <v>2052</v>
      </c>
      <c r="AI9813" s="24" t="s">
        <v>2053</v>
      </c>
      <c r="AJ9813" s="24" t="s">
        <v>146</v>
      </c>
      <c r="AK9813" s="24" t="s">
        <v>147</v>
      </c>
      <c r="AL9813" s="22">
        <v>9810</v>
      </c>
    </row>
    <row r="9814" spans="7:38" s="10" customFormat="1">
      <c r="G9814" s="18"/>
      <c r="H9814" s="18"/>
      <c r="I9814" s="18"/>
      <c r="J9814" s="18"/>
      <c r="L9814" s="13"/>
      <c r="M9814" s="13" t="s">
        <v>19655</v>
      </c>
      <c r="N9814" s="13" t="s">
        <v>19656</v>
      </c>
      <c r="O9814" s="13" t="s">
        <v>19655</v>
      </c>
      <c r="AC9814" s="22" t="s">
        <v>31506</v>
      </c>
      <c r="AD9814" s="24" t="s">
        <v>19505</v>
      </c>
      <c r="AE9814" s="24" t="s">
        <v>19506</v>
      </c>
      <c r="AF9814" s="24"/>
      <c r="AG9814" s="24" t="s">
        <v>21523</v>
      </c>
      <c r="AH9814" s="24" t="s">
        <v>2052</v>
      </c>
      <c r="AI9814" s="24" t="s">
        <v>2053</v>
      </c>
      <c r="AJ9814" s="24" t="s">
        <v>146</v>
      </c>
      <c r="AK9814" s="24" t="s">
        <v>147</v>
      </c>
      <c r="AL9814" s="22">
        <v>9811</v>
      </c>
    </row>
    <row r="9815" spans="7:38" s="10" customFormat="1">
      <c r="G9815" s="18"/>
      <c r="H9815" s="18"/>
      <c r="I9815" s="18"/>
      <c r="J9815" s="18"/>
      <c r="L9815" s="13"/>
      <c r="M9815" s="13" t="s">
        <v>19657</v>
      </c>
      <c r="N9815" s="13" t="s">
        <v>640</v>
      </c>
      <c r="O9815" s="13" t="s">
        <v>19657</v>
      </c>
      <c r="AC9815" s="22" t="s">
        <v>31507</v>
      </c>
      <c r="AD9815" s="24" t="s">
        <v>19507</v>
      </c>
      <c r="AE9815" s="24" t="s">
        <v>19508</v>
      </c>
      <c r="AF9815" s="24"/>
      <c r="AG9815" s="24" t="s">
        <v>21523</v>
      </c>
      <c r="AH9815" s="24" t="s">
        <v>2052</v>
      </c>
      <c r="AI9815" s="24" t="s">
        <v>2053</v>
      </c>
      <c r="AJ9815" s="24" t="s">
        <v>146</v>
      </c>
      <c r="AK9815" s="24" t="s">
        <v>147</v>
      </c>
      <c r="AL9815" s="22">
        <v>9812</v>
      </c>
    </row>
    <row r="9816" spans="7:38" s="10" customFormat="1">
      <c r="G9816" s="18"/>
      <c r="H9816" s="18"/>
      <c r="I9816" s="18"/>
      <c r="J9816" s="18"/>
      <c r="L9816" s="13"/>
      <c r="M9816" s="13" t="s">
        <v>19658</v>
      </c>
      <c r="N9816" s="13" t="s">
        <v>16064</v>
      </c>
      <c r="O9816" s="13" t="s">
        <v>19658</v>
      </c>
      <c r="AC9816" s="22" t="s">
        <v>31508</v>
      </c>
      <c r="AD9816" s="24" t="s">
        <v>19509</v>
      </c>
      <c r="AE9816" s="24" t="s">
        <v>17557</v>
      </c>
      <c r="AF9816" s="24"/>
      <c r="AG9816" s="24" t="s">
        <v>21523</v>
      </c>
      <c r="AH9816" s="24" t="s">
        <v>2052</v>
      </c>
      <c r="AI9816" s="24" t="s">
        <v>2053</v>
      </c>
      <c r="AJ9816" s="24" t="s">
        <v>146</v>
      </c>
      <c r="AK9816" s="24" t="s">
        <v>147</v>
      </c>
      <c r="AL9816" s="22">
        <v>9813</v>
      </c>
    </row>
    <row r="9817" spans="7:38" s="10" customFormat="1">
      <c r="G9817" s="18"/>
      <c r="H9817" s="18"/>
      <c r="I9817" s="18"/>
      <c r="J9817" s="18"/>
      <c r="L9817" s="13"/>
      <c r="M9817" s="13" t="s">
        <v>19319</v>
      </c>
      <c r="N9817" s="13" t="s">
        <v>18984</v>
      </c>
      <c r="O9817" s="13" t="s">
        <v>19319</v>
      </c>
      <c r="AC9817" s="22" t="s">
        <v>31509</v>
      </c>
      <c r="AD9817" s="24" t="s">
        <v>19510</v>
      </c>
      <c r="AE9817" s="24" t="s">
        <v>19294</v>
      </c>
      <c r="AF9817" s="24"/>
      <c r="AG9817" s="24" t="s">
        <v>21523</v>
      </c>
      <c r="AH9817" s="24" t="s">
        <v>2054</v>
      </c>
      <c r="AI9817" s="24" t="s">
        <v>2055</v>
      </c>
      <c r="AJ9817" s="24" t="s">
        <v>146</v>
      </c>
      <c r="AK9817" s="24" t="s">
        <v>147</v>
      </c>
      <c r="AL9817" s="22">
        <v>9814</v>
      </c>
    </row>
    <row r="9818" spans="7:38" s="10" customFormat="1">
      <c r="G9818" s="18"/>
      <c r="H9818" s="18"/>
      <c r="I9818" s="18"/>
      <c r="J9818" s="18"/>
      <c r="L9818" s="13"/>
      <c r="M9818" s="13" t="s">
        <v>19659</v>
      </c>
      <c r="N9818" s="13" t="s">
        <v>19660</v>
      </c>
      <c r="O9818" s="13" t="s">
        <v>19659</v>
      </c>
      <c r="AC9818" s="22" t="s">
        <v>31510</v>
      </c>
      <c r="AD9818" s="24" t="s">
        <v>19511</v>
      </c>
      <c r="AE9818" s="24" t="s">
        <v>19512</v>
      </c>
      <c r="AF9818" s="24"/>
      <c r="AG9818" s="24" t="s">
        <v>21523</v>
      </c>
      <c r="AH9818" s="24" t="s">
        <v>2054</v>
      </c>
      <c r="AI9818" s="24" t="s">
        <v>2055</v>
      </c>
      <c r="AJ9818" s="24" t="s">
        <v>146</v>
      </c>
      <c r="AK9818" s="24" t="s">
        <v>147</v>
      </c>
      <c r="AL9818" s="22">
        <v>9815</v>
      </c>
    </row>
    <row r="9819" spans="7:38" s="10" customFormat="1">
      <c r="G9819" s="18"/>
      <c r="H9819" s="18"/>
      <c r="I9819" s="18"/>
      <c r="J9819" s="18"/>
      <c r="L9819" s="13"/>
      <c r="M9819" s="13" t="s">
        <v>19661</v>
      </c>
      <c r="N9819" s="13" t="s">
        <v>418</v>
      </c>
      <c r="O9819" s="13" t="s">
        <v>19661</v>
      </c>
      <c r="AC9819" s="22" t="s">
        <v>31511</v>
      </c>
      <c r="AD9819" s="24" t="s">
        <v>19513</v>
      </c>
      <c r="AE9819" s="24" t="s">
        <v>698</v>
      </c>
      <c r="AF9819" s="24"/>
      <c r="AG9819" s="24" t="s">
        <v>21523</v>
      </c>
      <c r="AH9819" s="24" t="s">
        <v>2054</v>
      </c>
      <c r="AI9819" s="24" t="s">
        <v>2055</v>
      </c>
      <c r="AJ9819" s="24" t="s">
        <v>146</v>
      </c>
      <c r="AK9819" s="24" t="s">
        <v>147</v>
      </c>
      <c r="AL9819" s="22">
        <v>9816</v>
      </c>
    </row>
    <row r="9820" spans="7:38" s="10" customFormat="1">
      <c r="G9820" s="18"/>
      <c r="H9820" s="18"/>
      <c r="I9820" s="18"/>
      <c r="J9820" s="18"/>
      <c r="L9820" s="13"/>
      <c r="M9820" s="13" t="s">
        <v>19662</v>
      </c>
      <c r="N9820" s="13" t="s">
        <v>19663</v>
      </c>
      <c r="O9820" s="13" t="s">
        <v>19662</v>
      </c>
      <c r="AC9820" s="22" t="s">
        <v>31512</v>
      </c>
      <c r="AD9820" s="24" t="s">
        <v>19514</v>
      </c>
      <c r="AE9820" s="24" t="s">
        <v>19515</v>
      </c>
      <c r="AF9820" s="24"/>
      <c r="AG9820" s="24" t="s">
        <v>21523</v>
      </c>
      <c r="AH9820" s="24" t="s">
        <v>2054</v>
      </c>
      <c r="AI9820" s="24" t="s">
        <v>2055</v>
      </c>
      <c r="AJ9820" s="24" t="s">
        <v>146</v>
      </c>
      <c r="AK9820" s="24" t="s">
        <v>147</v>
      </c>
      <c r="AL9820" s="22">
        <v>9817</v>
      </c>
    </row>
    <row r="9821" spans="7:38" s="10" customFormat="1">
      <c r="G9821" s="18"/>
      <c r="H9821" s="18"/>
      <c r="I9821" s="18"/>
      <c r="J9821" s="18"/>
      <c r="L9821" s="13"/>
      <c r="M9821" s="13" t="s">
        <v>19664</v>
      </c>
      <c r="N9821" s="13" t="s">
        <v>19665</v>
      </c>
      <c r="O9821" s="13" t="s">
        <v>19664</v>
      </c>
      <c r="AC9821" s="22" t="s">
        <v>31513</v>
      </c>
      <c r="AD9821" s="24" t="s">
        <v>19516</v>
      </c>
      <c r="AE9821" s="24" t="s">
        <v>1351</v>
      </c>
      <c r="AF9821" s="24"/>
      <c r="AG9821" s="24" t="s">
        <v>21523</v>
      </c>
      <c r="AH9821" s="24" t="s">
        <v>2054</v>
      </c>
      <c r="AI9821" s="24" t="s">
        <v>2055</v>
      </c>
      <c r="AJ9821" s="24" t="s">
        <v>146</v>
      </c>
      <c r="AK9821" s="24" t="s">
        <v>147</v>
      </c>
      <c r="AL9821" s="22">
        <v>9818</v>
      </c>
    </row>
    <row r="9822" spans="7:38" s="10" customFormat="1">
      <c r="G9822" s="18"/>
      <c r="H9822" s="18"/>
      <c r="I9822" s="18"/>
      <c r="J9822" s="18"/>
      <c r="L9822" s="13"/>
      <c r="M9822" s="13" t="s">
        <v>19666</v>
      </c>
      <c r="N9822" s="13" t="s">
        <v>19667</v>
      </c>
      <c r="O9822" s="13" t="s">
        <v>19666</v>
      </c>
      <c r="AC9822" s="22" t="s">
        <v>31514</v>
      </c>
      <c r="AD9822" s="24" t="s">
        <v>19517</v>
      </c>
      <c r="AE9822" s="24" t="s">
        <v>390</v>
      </c>
      <c r="AF9822" s="24"/>
      <c r="AG9822" s="24" t="s">
        <v>21523</v>
      </c>
      <c r="AH9822" s="24" t="s">
        <v>2054</v>
      </c>
      <c r="AI9822" s="24" t="s">
        <v>2055</v>
      </c>
      <c r="AJ9822" s="24" t="s">
        <v>146</v>
      </c>
      <c r="AK9822" s="24" t="s">
        <v>147</v>
      </c>
      <c r="AL9822" s="22">
        <v>9819</v>
      </c>
    </row>
    <row r="9823" spans="7:38" s="10" customFormat="1">
      <c r="G9823" s="18"/>
      <c r="H9823" s="18"/>
      <c r="I9823" s="18"/>
      <c r="J9823" s="18"/>
      <c r="L9823" s="13"/>
      <c r="M9823" s="13" t="s">
        <v>19668</v>
      </c>
      <c r="N9823" s="13" t="s">
        <v>19669</v>
      </c>
      <c r="O9823" s="13" t="s">
        <v>19668</v>
      </c>
      <c r="AC9823" s="22" t="s">
        <v>31515</v>
      </c>
      <c r="AD9823" s="24" t="s">
        <v>19518</v>
      </c>
      <c r="AE9823" s="24" t="s">
        <v>7049</v>
      </c>
      <c r="AF9823" s="24"/>
      <c r="AG9823" s="24" t="s">
        <v>21523</v>
      </c>
      <c r="AH9823" s="24" t="s">
        <v>2054</v>
      </c>
      <c r="AI9823" s="24" t="s">
        <v>2055</v>
      </c>
      <c r="AJ9823" s="24" t="s">
        <v>146</v>
      </c>
      <c r="AK9823" s="24" t="s">
        <v>147</v>
      </c>
      <c r="AL9823" s="22">
        <v>9820</v>
      </c>
    </row>
    <row r="9824" spans="7:38" s="10" customFormat="1">
      <c r="G9824" s="18"/>
      <c r="H9824" s="18"/>
      <c r="I9824" s="18"/>
      <c r="J9824" s="18"/>
      <c r="L9824" s="13"/>
      <c r="M9824" s="13" t="s">
        <v>19670</v>
      </c>
      <c r="N9824" s="13" t="s">
        <v>19671</v>
      </c>
      <c r="O9824" s="13" t="s">
        <v>19670</v>
      </c>
      <c r="AC9824" s="22" t="s">
        <v>31516</v>
      </c>
      <c r="AD9824" s="24" t="s">
        <v>19519</v>
      </c>
      <c r="AE9824" s="24" t="s">
        <v>13001</v>
      </c>
      <c r="AF9824" s="24"/>
      <c r="AG9824" s="24" t="s">
        <v>21523</v>
      </c>
      <c r="AH9824" s="24" t="s">
        <v>2054</v>
      </c>
      <c r="AI9824" s="24" t="s">
        <v>2055</v>
      </c>
      <c r="AJ9824" s="24" t="s">
        <v>146</v>
      </c>
      <c r="AK9824" s="24" t="s">
        <v>147</v>
      </c>
      <c r="AL9824" s="22">
        <v>9821</v>
      </c>
    </row>
    <row r="9825" spans="7:38" s="10" customFormat="1">
      <c r="G9825" s="18"/>
      <c r="H9825" s="18"/>
      <c r="I9825" s="18"/>
      <c r="J9825" s="18"/>
      <c r="L9825" s="13"/>
      <c r="M9825" s="13" t="s">
        <v>19672</v>
      </c>
      <c r="N9825" s="13" t="s">
        <v>416</v>
      </c>
      <c r="O9825" s="13" t="s">
        <v>19672</v>
      </c>
      <c r="AC9825" s="22" t="s">
        <v>31517</v>
      </c>
      <c r="AD9825" s="24" t="s">
        <v>19520</v>
      </c>
      <c r="AE9825" s="24" t="s">
        <v>18777</v>
      </c>
      <c r="AF9825" s="24"/>
      <c r="AG9825" s="24" t="s">
        <v>21523</v>
      </c>
      <c r="AH9825" s="24" t="s">
        <v>2054</v>
      </c>
      <c r="AI9825" s="24" t="s">
        <v>2055</v>
      </c>
      <c r="AJ9825" s="24" t="s">
        <v>146</v>
      </c>
      <c r="AK9825" s="24" t="s">
        <v>147</v>
      </c>
      <c r="AL9825" s="22">
        <v>9822</v>
      </c>
    </row>
    <row r="9826" spans="7:38" s="10" customFormat="1">
      <c r="G9826" s="18"/>
      <c r="H9826" s="18"/>
      <c r="I9826" s="18"/>
      <c r="J9826" s="18"/>
      <c r="L9826" s="13"/>
      <c r="M9826" s="13" t="s">
        <v>19673</v>
      </c>
      <c r="N9826" s="13" t="s">
        <v>19674</v>
      </c>
      <c r="O9826" s="13" t="s">
        <v>19673</v>
      </c>
      <c r="AC9826" s="22" t="s">
        <v>31518</v>
      </c>
      <c r="AD9826" s="24" t="s">
        <v>19521</v>
      </c>
      <c r="AE9826" s="24" t="s">
        <v>19522</v>
      </c>
      <c r="AF9826" s="24"/>
      <c r="AG9826" s="24" t="s">
        <v>21523</v>
      </c>
      <c r="AH9826" s="24" t="s">
        <v>2054</v>
      </c>
      <c r="AI9826" s="24" t="s">
        <v>2055</v>
      </c>
      <c r="AJ9826" s="24" t="s">
        <v>146</v>
      </c>
      <c r="AK9826" s="24" t="s">
        <v>147</v>
      </c>
      <c r="AL9826" s="22">
        <v>9823</v>
      </c>
    </row>
    <row r="9827" spans="7:38" s="10" customFormat="1">
      <c r="G9827" s="18"/>
      <c r="H9827" s="18"/>
      <c r="I9827" s="18"/>
      <c r="J9827" s="18"/>
      <c r="L9827" s="13"/>
      <c r="M9827" s="13" t="s">
        <v>19675</v>
      </c>
      <c r="N9827" s="13" t="s">
        <v>19676</v>
      </c>
      <c r="O9827" s="13" t="s">
        <v>19675</v>
      </c>
      <c r="AC9827" s="22" t="s">
        <v>31519</v>
      </c>
      <c r="AD9827" s="24" t="s">
        <v>19523</v>
      </c>
      <c r="AE9827" s="24" t="s">
        <v>19524</v>
      </c>
      <c r="AF9827" s="24"/>
      <c r="AG9827" s="24" t="s">
        <v>21523</v>
      </c>
      <c r="AH9827" s="24" t="s">
        <v>2054</v>
      </c>
      <c r="AI9827" s="24" t="s">
        <v>2055</v>
      </c>
      <c r="AJ9827" s="24" t="s">
        <v>146</v>
      </c>
      <c r="AK9827" s="24" t="s">
        <v>147</v>
      </c>
      <c r="AL9827" s="22">
        <v>9824</v>
      </c>
    </row>
    <row r="9828" spans="7:38" s="10" customFormat="1">
      <c r="G9828" s="18"/>
      <c r="H9828" s="18"/>
      <c r="I9828" s="18"/>
      <c r="J9828" s="18"/>
      <c r="L9828" s="13"/>
      <c r="M9828" s="13" t="s">
        <v>19677</v>
      </c>
      <c r="N9828" s="13" t="s">
        <v>19678</v>
      </c>
      <c r="O9828" s="13" t="s">
        <v>19677</v>
      </c>
      <c r="AC9828" s="22" t="s">
        <v>31520</v>
      </c>
      <c r="AD9828" s="24" t="s">
        <v>19525</v>
      </c>
      <c r="AE9828" s="24" t="s">
        <v>19526</v>
      </c>
      <c r="AF9828" s="24"/>
      <c r="AG9828" s="24" t="s">
        <v>21523</v>
      </c>
      <c r="AH9828" s="24" t="s">
        <v>2054</v>
      </c>
      <c r="AI9828" s="24" t="s">
        <v>2055</v>
      </c>
      <c r="AJ9828" s="24" t="s">
        <v>146</v>
      </c>
      <c r="AK9828" s="24" t="s">
        <v>147</v>
      </c>
      <c r="AL9828" s="22">
        <v>9825</v>
      </c>
    </row>
    <row r="9829" spans="7:38" s="10" customFormat="1">
      <c r="G9829" s="18"/>
      <c r="H9829" s="18"/>
      <c r="I9829" s="18"/>
      <c r="J9829" s="18"/>
      <c r="L9829" s="13"/>
      <c r="M9829" s="13" t="s">
        <v>19679</v>
      </c>
      <c r="N9829" s="13" t="s">
        <v>19680</v>
      </c>
      <c r="O9829" s="13" t="s">
        <v>19679</v>
      </c>
      <c r="AC9829" s="22" t="s">
        <v>31521</v>
      </c>
      <c r="AD9829" s="24" t="s">
        <v>19527</v>
      </c>
      <c r="AE9829" s="24" t="s">
        <v>19528</v>
      </c>
      <c r="AF9829" s="24"/>
      <c r="AG9829" s="24" t="s">
        <v>21523</v>
      </c>
      <c r="AH9829" s="24" t="s">
        <v>2054</v>
      </c>
      <c r="AI9829" s="24" t="s">
        <v>2055</v>
      </c>
      <c r="AJ9829" s="24" t="s">
        <v>146</v>
      </c>
      <c r="AK9829" s="24" t="s">
        <v>147</v>
      </c>
      <c r="AL9829" s="22">
        <v>9826</v>
      </c>
    </row>
    <row r="9830" spans="7:38" s="10" customFormat="1">
      <c r="G9830" s="18"/>
      <c r="H9830" s="18"/>
      <c r="I9830" s="18"/>
      <c r="J9830" s="18"/>
      <c r="L9830" s="13"/>
      <c r="M9830" s="13" t="s">
        <v>19681</v>
      </c>
      <c r="N9830" s="13" t="s">
        <v>19682</v>
      </c>
      <c r="O9830" s="13" t="s">
        <v>19681</v>
      </c>
      <c r="AC9830" s="22" t="s">
        <v>31522</v>
      </c>
      <c r="AD9830" s="24" t="s">
        <v>19529</v>
      </c>
      <c r="AE9830" s="24" t="s">
        <v>681</v>
      </c>
      <c r="AF9830" s="24"/>
      <c r="AG9830" s="24" t="s">
        <v>21523</v>
      </c>
      <c r="AH9830" s="24" t="s">
        <v>2054</v>
      </c>
      <c r="AI9830" s="24" t="s">
        <v>2055</v>
      </c>
      <c r="AJ9830" s="24" t="s">
        <v>146</v>
      </c>
      <c r="AK9830" s="24" t="s">
        <v>147</v>
      </c>
      <c r="AL9830" s="22">
        <v>9827</v>
      </c>
    </row>
    <row r="9831" spans="7:38" s="10" customFormat="1">
      <c r="G9831" s="18"/>
      <c r="H9831" s="18"/>
      <c r="I9831" s="18"/>
      <c r="J9831" s="18"/>
      <c r="L9831" s="13"/>
      <c r="M9831" s="13" t="s">
        <v>19683</v>
      </c>
      <c r="N9831" s="13" t="s">
        <v>19684</v>
      </c>
      <c r="O9831" s="13" t="s">
        <v>19683</v>
      </c>
      <c r="AC9831" s="22" t="s">
        <v>31523</v>
      </c>
      <c r="AD9831" s="24" t="s">
        <v>19530</v>
      </c>
      <c r="AE9831" s="24" t="s">
        <v>19531</v>
      </c>
      <c r="AF9831" s="24"/>
      <c r="AG9831" s="24" t="s">
        <v>21523</v>
      </c>
      <c r="AH9831" s="24" t="s">
        <v>2054</v>
      </c>
      <c r="AI9831" s="24" t="s">
        <v>2055</v>
      </c>
      <c r="AJ9831" s="24" t="s">
        <v>146</v>
      </c>
      <c r="AK9831" s="24" t="s">
        <v>147</v>
      </c>
      <c r="AL9831" s="22">
        <v>9828</v>
      </c>
    </row>
    <row r="9832" spans="7:38" s="10" customFormat="1">
      <c r="G9832" s="18"/>
      <c r="H9832" s="18"/>
      <c r="I9832" s="18"/>
      <c r="J9832" s="18"/>
      <c r="L9832" s="13"/>
      <c r="M9832" s="13" t="s">
        <v>19685</v>
      </c>
      <c r="N9832" s="13" t="s">
        <v>19686</v>
      </c>
      <c r="O9832" s="13" t="s">
        <v>19685</v>
      </c>
      <c r="AC9832" s="22" t="s">
        <v>31524</v>
      </c>
      <c r="AD9832" s="24" t="s">
        <v>19532</v>
      </c>
      <c r="AE9832" s="24" t="s">
        <v>4581</v>
      </c>
      <c r="AF9832" s="24"/>
      <c r="AG9832" s="24" t="s">
        <v>21523</v>
      </c>
      <c r="AH9832" s="24" t="s">
        <v>2054</v>
      </c>
      <c r="AI9832" s="24" t="s">
        <v>2055</v>
      </c>
      <c r="AJ9832" s="24" t="s">
        <v>146</v>
      </c>
      <c r="AK9832" s="24" t="s">
        <v>147</v>
      </c>
      <c r="AL9832" s="22">
        <v>9829</v>
      </c>
    </row>
    <row r="9833" spans="7:38" s="10" customFormat="1">
      <c r="G9833" s="18"/>
      <c r="H9833" s="18"/>
      <c r="I9833" s="18"/>
      <c r="J9833" s="18"/>
      <c r="L9833" s="13"/>
      <c r="M9833" s="13" t="s">
        <v>19687</v>
      </c>
      <c r="N9833" s="13" t="s">
        <v>19688</v>
      </c>
      <c r="O9833" s="13" t="s">
        <v>19687</v>
      </c>
      <c r="AC9833" s="22" t="s">
        <v>31525</v>
      </c>
      <c r="AD9833" s="24" t="s">
        <v>19533</v>
      </c>
      <c r="AE9833" s="24" t="s">
        <v>19262</v>
      </c>
      <c r="AF9833" s="24"/>
      <c r="AG9833" s="24" t="s">
        <v>21521</v>
      </c>
      <c r="AH9833" s="24" t="s">
        <v>2056</v>
      </c>
      <c r="AI9833" s="24" t="s">
        <v>1567</v>
      </c>
      <c r="AJ9833" s="24" t="s">
        <v>146</v>
      </c>
      <c r="AK9833" s="24" t="s">
        <v>147</v>
      </c>
      <c r="AL9833" s="22">
        <v>9830</v>
      </c>
    </row>
    <row r="9834" spans="7:38" s="10" customFormat="1">
      <c r="G9834" s="18"/>
      <c r="H9834" s="18"/>
      <c r="I9834" s="18"/>
      <c r="J9834" s="18"/>
      <c r="L9834" s="13"/>
      <c r="M9834" s="13" t="s">
        <v>19689</v>
      </c>
      <c r="N9834" s="13" t="s">
        <v>16774</v>
      </c>
      <c r="O9834" s="13" t="s">
        <v>19689</v>
      </c>
      <c r="AC9834" s="22" t="s">
        <v>31526</v>
      </c>
      <c r="AD9834" s="24" t="s">
        <v>19534</v>
      </c>
      <c r="AE9834" s="24" t="s">
        <v>19535</v>
      </c>
      <c r="AF9834" s="24"/>
      <c r="AG9834" s="24" t="s">
        <v>21523</v>
      </c>
      <c r="AH9834" s="24" t="s">
        <v>2056</v>
      </c>
      <c r="AI9834" s="24" t="s">
        <v>1567</v>
      </c>
      <c r="AJ9834" s="24" t="s">
        <v>146</v>
      </c>
      <c r="AK9834" s="24" t="s">
        <v>147</v>
      </c>
      <c r="AL9834" s="22">
        <v>9831</v>
      </c>
    </row>
    <row r="9835" spans="7:38" s="10" customFormat="1">
      <c r="G9835" s="18"/>
      <c r="H9835" s="18"/>
      <c r="I9835" s="18"/>
      <c r="J9835" s="18"/>
      <c r="L9835" s="13"/>
      <c r="M9835" s="13" t="s">
        <v>19690</v>
      </c>
      <c r="N9835" s="13" t="s">
        <v>19691</v>
      </c>
      <c r="O9835" s="13" t="s">
        <v>19690</v>
      </c>
      <c r="AC9835" s="22" t="s">
        <v>31527</v>
      </c>
      <c r="AD9835" s="24" t="s">
        <v>19536</v>
      </c>
      <c r="AE9835" s="24" t="s">
        <v>6096</v>
      </c>
      <c r="AF9835" s="24"/>
      <c r="AG9835" s="24" t="s">
        <v>21523</v>
      </c>
      <c r="AH9835" s="24" t="s">
        <v>2056</v>
      </c>
      <c r="AI9835" s="24" t="s">
        <v>1567</v>
      </c>
      <c r="AJ9835" s="24" t="s">
        <v>146</v>
      </c>
      <c r="AK9835" s="24" t="s">
        <v>147</v>
      </c>
      <c r="AL9835" s="22">
        <v>9832</v>
      </c>
    </row>
    <row r="9836" spans="7:38" s="10" customFormat="1">
      <c r="G9836" s="18"/>
      <c r="H9836" s="18"/>
      <c r="I9836" s="18"/>
      <c r="J9836" s="18"/>
      <c r="L9836" s="13"/>
      <c r="M9836" s="13" t="s">
        <v>19692</v>
      </c>
      <c r="N9836" s="13" t="s">
        <v>19693</v>
      </c>
      <c r="O9836" s="13" t="s">
        <v>19692</v>
      </c>
      <c r="AC9836" s="22" t="s">
        <v>31528</v>
      </c>
      <c r="AD9836" s="24" t="s">
        <v>19537</v>
      </c>
      <c r="AE9836" s="24" t="s">
        <v>19538</v>
      </c>
      <c r="AF9836" s="24"/>
      <c r="AG9836" s="24" t="s">
        <v>21523</v>
      </c>
      <c r="AH9836" s="24" t="s">
        <v>2056</v>
      </c>
      <c r="AI9836" s="24" t="s">
        <v>1567</v>
      </c>
      <c r="AJ9836" s="24" t="s">
        <v>146</v>
      </c>
      <c r="AK9836" s="24" t="s">
        <v>147</v>
      </c>
      <c r="AL9836" s="22">
        <v>9833</v>
      </c>
    </row>
    <row r="9837" spans="7:38" s="10" customFormat="1">
      <c r="G9837" s="18"/>
      <c r="H9837" s="18"/>
      <c r="I9837" s="18"/>
      <c r="J9837" s="18"/>
      <c r="L9837" s="13"/>
      <c r="M9837" s="13" t="s">
        <v>19694</v>
      </c>
      <c r="N9837" s="13" t="s">
        <v>19695</v>
      </c>
      <c r="O9837" s="13" t="s">
        <v>19694</v>
      </c>
      <c r="AC9837" s="22" t="s">
        <v>31529</v>
      </c>
      <c r="AD9837" s="24" t="s">
        <v>19539</v>
      </c>
      <c r="AE9837" s="24" t="s">
        <v>19540</v>
      </c>
      <c r="AF9837" s="24"/>
      <c r="AG9837" s="24" t="s">
        <v>21523</v>
      </c>
      <c r="AH9837" s="24" t="s">
        <v>2056</v>
      </c>
      <c r="AI9837" s="24" t="s">
        <v>1567</v>
      </c>
      <c r="AJ9837" s="24" t="s">
        <v>146</v>
      </c>
      <c r="AK9837" s="24" t="s">
        <v>147</v>
      </c>
      <c r="AL9837" s="22">
        <v>9834</v>
      </c>
    </row>
    <row r="9838" spans="7:38" s="10" customFormat="1">
      <c r="G9838" s="18"/>
      <c r="H9838" s="18"/>
      <c r="I9838" s="18"/>
      <c r="J9838" s="18"/>
      <c r="L9838" s="13"/>
      <c r="M9838" s="13" t="s">
        <v>19696</v>
      </c>
      <c r="N9838" s="13" t="s">
        <v>8724</v>
      </c>
      <c r="O9838" s="13" t="s">
        <v>19696</v>
      </c>
      <c r="AC9838" s="22" t="s">
        <v>31530</v>
      </c>
      <c r="AD9838" s="24" t="s">
        <v>19541</v>
      </c>
      <c r="AE9838" s="24" t="s">
        <v>19542</v>
      </c>
      <c r="AF9838" s="24"/>
      <c r="AG9838" s="24" t="s">
        <v>21523</v>
      </c>
      <c r="AH9838" s="24" t="s">
        <v>2056</v>
      </c>
      <c r="AI9838" s="24" t="s">
        <v>1567</v>
      </c>
      <c r="AJ9838" s="24" t="s">
        <v>146</v>
      </c>
      <c r="AK9838" s="24" t="s">
        <v>147</v>
      </c>
      <c r="AL9838" s="22">
        <v>9835</v>
      </c>
    </row>
    <row r="9839" spans="7:38" s="10" customFormat="1">
      <c r="G9839" s="18"/>
      <c r="H9839" s="18"/>
      <c r="I9839" s="18"/>
      <c r="J9839" s="18"/>
      <c r="L9839" s="13"/>
      <c r="M9839" s="13" t="s">
        <v>19697</v>
      </c>
      <c r="N9839" s="13" t="s">
        <v>390</v>
      </c>
      <c r="O9839" s="13" t="s">
        <v>19697</v>
      </c>
      <c r="AC9839" s="22" t="s">
        <v>31531</v>
      </c>
      <c r="AD9839" s="24" t="s">
        <v>19543</v>
      </c>
      <c r="AE9839" s="24" t="s">
        <v>4573</v>
      </c>
      <c r="AF9839" s="24"/>
      <c r="AG9839" s="24" t="s">
        <v>21523</v>
      </c>
      <c r="AH9839" s="24" t="s">
        <v>2056</v>
      </c>
      <c r="AI9839" s="24" t="s">
        <v>1567</v>
      </c>
      <c r="AJ9839" s="24" t="s">
        <v>146</v>
      </c>
      <c r="AK9839" s="24" t="s">
        <v>147</v>
      </c>
      <c r="AL9839" s="22">
        <v>9836</v>
      </c>
    </row>
    <row r="9840" spans="7:38" s="10" customFormat="1">
      <c r="G9840" s="18"/>
      <c r="H9840" s="18"/>
      <c r="I9840" s="18"/>
      <c r="J9840" s="18"/>
      <c r="L9840" s="13"/>
      <c r="M9840" s="13" t="s">
        <v>19698</v>
      </c>
      <c r="N9840" s="13" t="s">
        <v>19699</v>
      </c>
      <c r="O9840" s="13" t="s">
        <v>19698</v>
      </c>
      <c r="AC9840" s="22" t="s">
        <v>31532</v>
      </c>
      <c r="AD9840" s="24" t="s">
        <v>19544</v>
      </c>
      <c r="AE9840" s="24" t="s">
        <v>19545</v>
      </c>
      <c r="AF9840" s="24"/>
      <c r="AG9840" s="24" t="s">
        <v>21523</v>
      </c>
      <c r="AH9840" s="24" t="s">
        <v>2056</v>
      </c>
      <c r="AI9840" s="24" t="s">
        <v>1567</v>
      </c>
      <c r="AJ9840" s="24" t="s">
        <v>146</v>
      </c>
      <c r="AK9840" s="24" t="s">
        <v>147</v>
      </c>
      <c r="AL9840" s="22">
        <v>9837</v>
      </c>
    </row>
    <row r="9841" spans="7:38" s="10" customFormat="1">
      <c r="G9841" s="18"/>
      <c r="H9841" s="18"/>
      <c r="I9841" s="18"/>
      <c r="J9841" s="18"/>
      <c r="L9841" s="13"/>
      <c r="M9841" s="13" t="s">
        <v>19700</v>
      </c>
      <c r="N9841" s="13" t="s">
        <v>4245</v>
      </c>
      <c r="O9841" s="13" t="s">
        <v>19700</v>
      </c>
      <c r="AC9841" s="22" t="s">
        <v>31533</v>
      </c>
      <c r="AD9841" s="24" t="s">
        <v>19546</v>
      </c>
      <c r="AE9841" s="24" t="s">
        <v>13287</v>
      </c>
      <c r="AF9841" s="24"/>
      <c r="AG9841" s="24" t="s">
        <v>21523</v>
      </c>
      <c r="AH9841" s="24" t="s">
        <v>2056</v>
      </c>
      <c r="AI9841" s="24" t="s">
        <v>1567</v>
      </c>
      <c r="AJ9841" s="24" t="s">
        <v>146</v>
      </c>
      <c r="AK9841" s="24" t="s">
        <v>147</v>
      </c>
      <c r="AL9841" s="22">
        <v>9838</v>
      </c>
    </row>
    <row r="9842" spans="7:38" s="10" customFormat="1">
      <c r="G9842" s="18"/>
      <c r="H9842" s="18"/>
      <c r="I9842" s="18"/>
      <c r="J9842" s="18"/>
      <c r="L9842" s="13"/>
      <c r="M9842" s="13" t="s">
        <v>19701</v>
      </c>
      <c r="N9842" s="13" t="s">
        <v>19702</v>
      </c>
      <c r="O9842" s="13" t="s">
        <v>19701</v>
      </c>
      <c r="AC9842" s="22" t="s">
        <v>31534</v>
      </c>
      <c r="AD9842" s="24" t="s">
        <v>19547</v>
      </c>
      <c r="AE9842" s="24" t="s">
        <v>19548</v>
      </c>
      <c r="AF9842" s="24"/>
      <c r="AG9842" s="24" t="s">
        <v>21523</v>
      </c>
      <c r="AH9842" s="24" t="s">
        <v>2056</v>
      </c>
      <c r="AI9842" s="24" t="s">
        <v>1567</v>
      </c>
      <c r="AJ9842" s="24" t="s">
        <v>146</v>
      </c>
      <c r="AK9842" s="24" t="s">
        <v>147</v>
      </c>
      <c r="AL9842" s="22">
        <v>9839</v>
      </c>
    </row>
    <row r="9843" spans="7:38" s="10" customFormat="1">
      <c r="G9843" s="18"/>
      <c r="H9843" s="18"/>
      <c r="I9843" s="18"/>
      <c r="J9843" s="18"/>
      <c r="L9843" s="13"/>
      <c r="M9843" s="13" t="s">
        <v>19703</v>
      </c>
      <c r="N9843" s="13" t="s">
        <v>19704</v>
      </c>
      <c r="O9843" s="13" t="s">
        <v>19703</v>
      </c>
      <c r="AC9843" s="22" t="s">
        <v>31535</v>
      </c>
      <c r="AD9843" s="24" t="s">
        <v>19549</v>
      </c>
      <c r="AE9843" s="24" t="s">
        <v>8847</v>
      </c>
      <c r="AF9843" s="24"/>
      <c r="AG9843" s="24" t="s">
        <v>21523</v>
      </c>
      <c r="AH9843" s="24" t="s">
        <v>2056</v>
      </c>
      <c r="AI9843" s="24" t="s">
        <v>1567</v>
      </c>
      <c r="AJ9843" s="24" t="s">
        <v>146</v>
      </c>
      <c r="AK9843" s="24" t="s">
        <v>147</v>
      </c>
      <c r="AL9843" s="22">
        <v>9840</v>
      </c>
    </row>
    <row r="9844" spans="7:38" s="10" customFormat="1">
      <c r="G9844" s="18"/>
      <c r="H9844" s="18"/>
      <c r="I9844" s="18"/>
      <c r="J9844" s="18"/>
      <c r="L9844" s="13"/>
      <c r="M9844" s="13" t="s">
        <v>19705</v>
      </c>
      <c r="N9844" s="13" t="s">
        <v>13697</v>
      </c>
      <c r="O9844" s="13" t="s">
        <v>19705</v>
      </c>
      <c r="AC9844" s="22" t="s">
        <v>31536</v>
      </c>
      <c r="AD9844" s="24" t="s">
        <v>19550</v>
      </c>
      <c r="AE9844" s="24" t="s">
        <v>19140</v>
      </c>
      <c r="AF9844" s="24"/>
      <c r="AG9844" s="24" t="s">
        <v>21523</v>
      </c>
      <c r="AH9844" s="24" t="s">
        <v>2056</v>
      </c>
      <c r="AI9844" s="24" t="s">
        <v>1567</v>
      </c>
      <c r="AJ9844" s="24" t="s">
        <v>146</v>
      </c>
      <c r="AK9844" s="24" t="s">
        <v>147</v>
      </c>
      <c r="AL9844" s="22">
        <v>9841</v>
      </c>
    </row>
    <row r="9845" spans="7:38" s="10" customFormat="1">
      <c r="G9845" s="18"/>
      <c r="H9845" s="18"/>
      <c r="I9845" s="18"/>
      <c r="J9845" s="18"/>
      <c r="L9845" s="13"/>
      <c r="M9845" s="13" t="s">
        <v>19706</v>
      </c>
      <c r="N9845" s="13" t="s">
        <v>19707</v>
      </c>
      <c r="O9845" s="13" t="s">
        <v>19706</v>
      </c>
      <c r="AC9845" s="22" t="s">
        <v>31537</v>
      </c>
      <c r="AD9845" s="24" t="s">
        <v>19551</v>
      </c>
      <c r="AE9845" s="24" t="s">
        <v>19552</v>
      </c>
      <c r="AF9845" s="24"/>
      <c r="AG9845" s="24" t="s">
        <v>21523</v>
      </c>
      <c r="AH9845" s="24" t="s">
        <v>2056</v>
      </c>
      <c r="AI9845" s="24" t="s">
        <v>1567</v>
      </c>
      <c r="AJ9845" s="24" t="s">
        <v>146</v>
      </c>
      <c r="AK9845" s="24" t="s">
        <v>147</v>
      </c>
      <c r="AL9845" s="22">
        <v>9842</v>
      </c>
    </row>
    <row r="9846" spans="7:38" s="10" customFormat="1">
      <c r="G9846" s="18"/>
      <c r="H9846" s="18"/>
      <c r="I9846" s="18"/>
      <c r="J9846" s="18"/>
      <c r="L9846" s="13"/>
      <c r="M9846" s="13" t="s">
        <v>19708</v>
      </c>
      <c r="N9846" s="13" t="s">
        <v>15116</v>
      </c>
      <c r="O9846" s="13" t="s">
        <v>19708</v>
      </c>
      <c r="AC9846" s="22" t="s">
        <v>31538</v>
      </c>
      <c r="AD9846" s="24" t="s">
        <v>19553</v>
      </c>
      <c r="AE9846" s="24" t="s">
        <v>16792</v>
      </c>
      <c r="AF9846" s="24"/>
      <c r="AG9846" s="24" t="s">
        <v>21523</v>
      </c>
      <c r="AH9846" s="24" t="s">
        <v>2056</v>
      </c>
      <c r="AI9846" s="24" t="s">
        <v>1567</v>
      </c>
      <c r="AJ9846" s="24" t="s">
        <v>146</v>
      </c>
      <c r="AK9846" s="24" t="s">
        <v>147</v>
      </c>
      <c r="AL9846" s="22">
        <v>9843</v>
      </c>
    </row>
    <row r="9847" spans="7:38" s="10" customFormat="1">
      <c r="G9847" s="18"/>
      <c r="H9847" s="18"/>
      <c r="I9847" s="18"/>
      <c r="J9847" s="18"/>
      <c r="L9847" s="13"/>
      <c r="M9847" s="13" t="s">
        <v>19709</v>
      </c>
      <c r="N9847" s="13" t="s">
        <v>13701</v>
      </c>
      <c r="O9847" s="13" t="s">
        <v>19709</v>
      </c>
      <c r="AC9847" s="22" t="s">
        <v>31539</v>
      </c>
      <c r="AD9847" s="24" t="s">
        <v>19554</v>
      </c>
      <c r="AE9847" s="24" t="s">
        <v>8032</v>
      </c>
      <c r="AF9847" s="24"/>
      <c r="AG9847" s="24" t="s">
        <v>21523</v>
      </c>
      <c r="AH9847" s="24" t="s">
        <v>2056</v>
      </c>
      <c r="AI9847" s="24" t="s">
        <v>1567</v>
      </c>
      <c r="AJ9847" s="24" t="s">
        <v>146</v>
      </c>
      <c r="AK9847" s="24" t="s">
        <v>147</v>
      </c>
      <c r="AL9847" s="22">
        <v>9844</v>
      </c>
    </row>
    <row r="9848" spans="7:38" s="10" customFormat="1">
      <c r="G9848" s="18"/>
      <c r="H9848" s="18"/>
      <c r="I9848" s="18"/>
      <c r="J9848" s="18"/>
      <c r="L9848" s="13"/>
      <c r="M9848" s="13" t="s">
        <v>19710</v>
      </c>
      <c r="N9848" s="13" t="s">
        <v>19711</v>
      </c>
      <c r="O9848" s="13" t="s">
        <v>19710</v>
      </c>
      <c r="AC9848" s="22" t="s">
        <v>31540</v>
      </c>
      <c r="AD9848" s="24" t="s">
        <v>19555</v>
      </c>
      <c r="AE9848" s="24" t="s">
        <v>19556</v>
      </c>
      <c r="AF9848" s="24"/>
      <c r="AG9848" s="24" t="s">
        <v>21523</v>
      </c>
      <c r="AH9848" s="24" t="s">
        <v>2056</v>
      </c>
      <c r="AI9848" s="24" t="s">
        <v>1567</v>
      </c>
      <c r="AJ9848" s="24" t="s">
        <v>146</v>
      </c>
      <c r="AK9848" s="24" t="s">
        <v>147</v>
      </c>
      <c r="AL9848" s="22">
        <v>9845</v>
      </c>
    </row>
    <row r="9849" spans="7:38" s="10" customFormat="1">
      <c r="G9849" s="18"/>
      <c r="H9849" s="18"/>
      <c r="I9849" s="18"/>
      <c r="J9849" s="18"/>
      <c r="L9849" s="13"/>
      <c r="M9849" s="13" t="s">
        <v>19712</v>
      </c>
      <c r="N9849" s="13" t="s">
        <v>14708</v>
      </c>
      <c r="O9849" s="13" t="s">
        <v>19712</v>
      </c>
      <c r="AC9849" s="22" t="s">
        <v>31541</v>
      </c>
      <c r="AD9849" s="24" t="s">
        <v>19557</v>
      </c>
      <c r="AE9849" s="24" t="s">
        <v>14464</v>
      </c>
      <c r="AF9849" s="24"/>
      <c r="AG9849" s="24" t="s">
        <v>21523</v>
      </c>
      <c r="AH9849" s="24" t="s">
        <v>2056</v>
      </c>
      <c r="AI9849" s="24" t="s">
        <v>1567</v>
      </c>
      <c r="AJ9849" s="24" t="s">
        <v>146</v>
      </c>
      <c r="AK9849" s="24" t="s">
        <v>147</v>
      </c>
      <c r="AL9849" s="22">
        <v>9846</v>
      </c>
    </row>
    <row r="9850" spans="7:38" s="10" customFormat="1">
      <c r="G9850" s="18"/>
      <c r="H9850" s="18"/>
      <c r="I9850" s="18"/>
      <c r="J9850" s="18"/>
      <c r="L9850" s="13"/>
      <c r="M9850" s="13" t="s">
        <v>19734</v>
      </c>
      <c r="N9850" s="13" t="s">
        <v>19735</v>
      </c>
      <c r="O9850" s="13" t="s">
        <v>19734</v>
      </c>
      <c r="AC9850" s="22" t="s">
        <v>31542</v>
      </c>
      <c r="AD9850" s="24" t="s">
        <v>19558</v>
      </c>
      <c r="AE9850" s="24" t="s">
        <v>19559</v>
      </c>
      <c r="AF9850" s="24"/>
      <c r="AG9850" s="24" t="s">
        <v>21523</v>
      </c>
      <c r="AH9850" s="24" t="s">
        <v>2056</v>
      </c>
      <c r="AI9850" s="24" t="s">
        <v>1567</v>
      </c>
      <c r="AJ9850" s="24" t="s">
        <v>146</v>
      </c>
      <c r="AK9850" s="24" t="s">
        <v>147</v>
      </c>
      <c r="AL9850" s="22">
        <v>9847</v>
      </c>
    </row>
    <row r="9851" spans="7:38" s="10" customFormat="1">
      <c r="G9851" s="18"/>
      <c r="H9851" s="18"/>
      <c r="I9851" s="18"/>
      <c r="J9851" s="18"/>
      <c r="L9851" s="13"/>
      <c r="M9851" s="13" t="s">
        <v>19736</v>
      </c>
      <c r="N9851" s="13" t="s">
        <v>5879</v>
      </c>
      <c r="O9851" s="13" t="s">
        <v>19736</v>
      </c>
      <c r="AC9851" s="22" t="s">
        <v>31543</v>
      </c>
      <c r="AD9851" s="24" t="s">
        <v>19560</v>
      </c>
      <c r="AE9851" s="24" t="s">
        <v>17757</v>
      </c>
      <c r="AF9851" s="24"/>
      <c r="AG9851" s="24" t="s">
        <v>21523</v>
      </c>
      <c r="AH9851" s="24" t="s">
        <v>2056</v>
      </c>
      <c r="AI9851" s="24" t="s">
        <v>1567</v>
      </c>
      <c r="AJ9851" s="24" t="s">
        <v>146</v>
      </c>
      <c r="AK9851" s="24" t="s">
        <v>147</v>
      </c>
      <c r="AL9851" s="22">
        <v>9848</v>
      </c>
    </row>
    <row r="9852" spans="7:38" s="10" customFormat="1">
      <c r="G9852" s="18"/>
      <c r="H9852" s="18"/>
      <c r="I9852" s="18"/>
      <c r="J9852" s="18"/>
      <c r="L9852" s="13"/>
      <c r="M9852" s="13" t="s">
        <v>19737</v>
      </c>
      <c r="N9852" s="13" t="s">
        <v>17166</v>
      </c>
      <c r="O9852" s="13" t="s">
        <v>19737</v>
      </c>
      <c r="AC9852" s="22" t="s">
        <v>31544</v>
      </c>
      <c r="AD9852" s="24" t="s">
        <v>19561</v>
      </c>
      <c r="AE9852" s="24" t="s">
        <v>14078</v>
      </c>
      <c r="AF9852" s="24"/>
      <c r="AG9852" s="24" t="s">
        <v>21523</v>
      </c>
      <c r="AH9852" s="24" t="s">
        <v>2056</v>
      </c>
      <c r="AI9852" s="24" t="s">
        <v>1567</v>
      </c>
      <c r="AJ9852" s="24" t="s">
        <v>146</v>
      </c>
      <c r="AK9852" s="24" t="s">
        <v>147</v>
      </c>
      <c r="AL9852" s="22">
        <v>9849</v>
      </c>
    </row>
    <row r="9853" spans="7:38" s="10" customFormat="1">
      <c r="G9853" s="18"/>
      <c r="H9853" s="18"/>
      <c r="I9853" s="18"/>
      <c r="J9853" s="18"/>
      <c r="L9853" s="13"/>
      <c r="M9853" s="13" t="s">
        <v>19738</v>
      </c>
      <c r="N9853" s="13" t="s">
        <v>18798</v>
      </c>
      <c r="O9853" s="13" t="s">
        <v>19738</v>
      </c>
      <c r="AC9853" s="22" t="s">
        <v>31545</v>
      </c>
      <c r="AD9853" s="24" t="s">
        <v>19655</v>
      </c>
      <c r="AE9853" s="24" t="s">
        <v>19656</v>
      </c>
      <c r="AF9853" s="24"/>
      <c r="AG9853" s="24" t="s">
        <v>21523</v>
      </c>
      <c r="AH9853" s="24" t="s">
        <v>2056</v>
      </c>
      <c r="AI9853" s="24" t="s">
        <v>1567</v>
      </c>
      <c r="AJ9853" s="24" t="s">
        <v>146</v>
      </c>
      <c r="AK9853" s="24" t="s">
        <v>147</v>
      </c>
      <c r="AL9853" s="22">
        <v>9850</v>
      </c>
    </row>
    <row r="9854" spans="7:38" s="10" customFormat="1">
      <c r="G9854" s="18"/>
      <c r="H9854" s="18"/>
      <c r="I9854" s="18"/>
      <c r="J9854" s="18"/>
      <c r="L9854" s="13"/>
      <c r="M9854" s="13" t="s">
        <v>19713</v>
      </c>
      <c r="N9854" s="13" t="s">
        <v>19714</v>
      </c>
      <c r="O9854" s="13" t="s">
        <v>19713</v>
      </c>
      <c r="AC9854" s="22" t="s">
        <v>31546</v>
      </c>
      <c r="AD9854" s="24" t="s">
        <v>19657</v>
      </c>
      <c r="AE9854" s="24" t="s">
        <v>640</v>
      </c>
      <c r="AF9854" s="24"/>
      <c r="AG9854" s="24" t="s">
        <v>21523</v>
      </c>
      <c r="AH9854" s="24" t="s">
        <v>2056</v>
      </c>
      <c r="AI9854" s="24" t="s">
        <v>1567</v>
      </c>
      <c r="AJ9854" s="24" t="s">
        <v>146</v>
      </c>
      <c r="AK9854" s="24" t="s">
        <v>147</v>
      </c>
      <c r="AL9854" s="22">
        <v>9851</v>
      </c>
    </row>
    <row r="9855" spans="7:38" s="10" customFormat="1">
      <c r="G9855" s="18"/>
      <c r="H9855" s="18"/>
      <c r="I9855" s="18"/>
      <c r="J9855" s="18"/>
      <c r="L9855" s="13"/>
      <c r="M9855" s="13" t="s">
        <v>19715</v>
      </c>
      <c r="N9855" s="13" t="s">
        <v>19716</v>
      </c>
      <c r="O9855" s="13" t="s">
        <v>19715</v>
      </c>
      <c r="AC9855" s="22" t="s">
        <v>31547</v>
      </c>
      <c r="AD9855" s="24" t="s">
        <v>19658</v>
      </c>
      <c r="AE9855" s="24" t="s">
        <v>16064</v>
      </c>
      <c r="AF9855" s="24"/>
      <c r="AG9855" s="24" t="s">
        <v>21523</v>
      </c>
      <c r="AH9855" s="24" t="s">
        <v>2056</v>
      </c>
      <c r="AI9855" s="24" t="s">
        <v>1567</v>
      </c>
      <c r="AJ9855" s="24" t="s">
        <v>146</v>
      </c>
      <c r="AK9855" s="24" t="s">
        <v>147</v>
      </c>
      <c r="AL9855" s="22">
        <v>9852</v>
      </c>
    </row>
    <row r="9856" spans="7:38" s="10" customFormat="1">
      <c r="G9856" s="18"/>
      <c r="H9856" s="18"/>
      <c r="I9856" s="18"/>
      <c r="J9856" s="18"/>
      <c r="L9856" s="13"/>
      <c r="M9856" s="13" t="s">
        <v>19330</v>
      </c>
      <c r="N9856" s="13" t="s">
        <v>16121</v>
      </c>
      <c r="O9856" s="13" t="s">
        <v>19330</v>
      </c>
      <c r="AC9856" s="22" t="s">
        <v>31548</v>
      </c>
      <c r="AD9856" s="24" t="s">
        <v>19659</v>
      </c>
      <c r="AE9856" s="24" t="s">
        <v>19660</v>
      </c>
      <c r="AF9856" s="24"/>
      <c r="AG9856" s="24" t="s">
        <v>21521</v>
      </c>
      <c r="AH9856" s="24" t="s">
        <v>2057</v>
      </c>
      <c r="AI9856" s="24" t="s">
        <v>2058</v>
      </c>
      <c r="AJ9856" s="24" t="s">
        <v>146</v>
      </c>
      <c r="AK9856" s="24" t="s">
        <v>147</v>
      </c>
      <c r="AL9856" s="22">
        <v>9853</v>
      </c>
    </row>
    <row r="9857" spans="7:38" s="10" customFormat="1">
      <c r="G9857" s="18"/>
      <c r="H9857" s="18"/>
      <c r="I9857" s="18"/>
      <c r="J9857" s="18"/>
      <c r="L9857" s="13"/>
      <c r="M9857" s="13" t="s">
        <v>19717</v>
      </c>
      <c r="N9857" s="13" t="s">
        <v>14299</v>
      </c>
      <c r="O9857" s="13" t="s">
        <v>19717</v>
      </c>
      <c r="AC9857" s="22" t="s">
        <v>31549</v>
      </c>
      <c r="AD9857" s="24" t="s">
        <v>19661</v>
      </c>
      <c r="AE9857" s="24" t="s">
        <v>418</v>
      </c>
      <c r="AF9857" s="24"/>
      <c r="AG9857" s="24" t="s">
        <v>21523</v>
      </c>
      <c r="AH9857" s="24" t="s">
        <v>2057</v>
      </c>
      <c r="AI9857" s="24" t="s">
        <v>2058</v>
      </c>
      <c r="AJ9857" s="24" t="s">
        <v>146</v>
      </c>
      <c r="AK9857" s="24" t="s">
        <v>147</v>
      </c>
      <c r="AL9857" s="22">
        <v>9854</v>
      </c>
    </row>
    <row r="9858" spans="7:38" s="10" customFormat="1">
      <c r="G9858" s="18"/>
      <c r="H9858" s="18"/>
      <c r="I9858" s="18"/>
      <c r="J9858" s="18"/>
      <c r="L9858" s="13"/>
      <c r="M9858" s="13" t="s">
        <v>19718</v>
      </c>
      <c r="N9858" s="13" t="s">
        <v>19719</v>
      </c>
      <c r="O9858" s="13" t="s">
        <v>19718</v>
      </c>
      <c r="AC9858" s="22" t="s">
        <v>31550</v>
      </c>
      <c r="AD9858" s="24" t="s">
        <v>19662</v>
      </c>
      <c r="AE9858" s="24" t="s">
        <v>19663</v>
      </c>
      <c r="AF9858" s="24"/>
      <c r="AG9858" s="24" t="s">
        <v>21523</v>
      </c>
      <c r="AH9858" s="24" t="s">
        <v>2057</v>
      </c>
      <c r="AI9858" s="24" t="s">
        <v>2058</v>
      </c>
      <c r="AJ9858" s="24" t="s">
        <v>146</v>
      </c>
      <c r="AK9858" s="24" t="s">
        <v>147</v>
      </c>
      <c r="AL9858" s="22">
        <v>9855</v>
      </c>
    </row>
    <row r="9859" spans="7:38" s="10" customFormat="1">
      <c r="G9859" s="18"/>
      <c r="H9859" s="18"/>
      <c r="I9859" s="18"/>
      <c r="J9859" s="18"/>
      <c r="L9859" s="13"/>
      <c r="M9859" s="13" t="s">
        <v>19331</v>
      </c>
      <c r="N9859" s="13" t="s">
        <v>19332</v>
      </c>
      <c r="O9859" s="13" t="s">
        <v>19331</v>
      </c>
      <c r="AC9859" s="22" t="s">
        <v>31551</v>
      </c>
      <c r="AD9859" s="24" t="s">
        <v>19664</v>
      </c>
      <c r="AE9859" s="24" t="s">
        <v>19665</v>
      </c>
      <c r="AF9859" s="24"/>
      <c r="AG9859" s="24" t="s">
        <v>21523</v>
      </c>
      <c r="AH9859" s="24" t="s">
        <v>2057</v>
      </c>
      <c r="AI9859" s="24" t="s">
        <v>2058</v>
      </c>
      <c r="AJ9859" s="24" t="s">
        <v>146</v>
      </c>
      <c r="AK9859" s="24" t="s">
        <v>147</v>
      </c>
      <c r="AL9859" s="22">
        <v>9856</v>
      </c>
    </row>
    <row r="9860" spans="7:38" s="10" customFormat="1">
      <c r="G9860" s="18"/>
      <c r="H9860" s="18"/>
      <c r="I9860" s="18"/>
      <c r="J9860" s="18"/>
      <c r="L9860" s="13"/>
      <c r="M9860" s="13" t="s">
        <v>19720</v>
      </c>
      <c r="N9860" s="13" t="s">
        <v>19721</v>
      </c>
      <c r="O9860" s="13" t="s">
        <v>19720</v>
      </c>
      <c r="AC9860" s="22" t="s">
        <v>31552</v>
      </c>
      <c r="AD9860" s="24" t="s">
        <v>19666</v>
      </c>
      <c r="AE9860" s="24" t="s">
        <v>19667</v>
      </c>
      <c r="AF9860" s="24"/>
      <c r="AG9860" s="24" t="s">
        <v>21523</v>
      </c>
      <c r="AH9860" s="24" t="s">
        <v>2057</v>
      </c>
      <c r="AI9860" s="24" t="s">
        <v>2058</v>
      </c>
      <c r="AJ9860" s="24" t="s">
        <v>146</v>
      </c>
      <c r="AK9860" s="24" t="s">
        <v>147</v>
      </c>
      <c r="AL9860" s="22">
        <v>9857</v>
      </c>
    </row>
    <row r="9861" spans="7:38" s="10" customFormat="1">
      <c r="G9861" s="18"/>
      <c r="H9861" s="18"/>
      <c r="I9861" s="18"/>
      <c r="J9861" s="18"/>
      <c r="L9861" s="13"/>
      <c r="M9861" s="13" t="s">
        <v>19722</v>
      </c>
      <c r="N9861" s="13" t="s">
        <v>14472</v>
      </c>
      <c r="O9861" s="13" t="s">
        <v>19722</v>
      </c>
      <c r="AC9861" s="22" t="s">
        <v>31553</v>
      </c>
      <c r="AD9861" s="24" t="s">
        <v>19668</v>
      </c>
      <c r="AE9861" s="24" t="s">
        <v>19669</v>
      </c>
      <c r="AF9861" s="24"/>
      <c r="AG9861" s="24" t="s">
        <v>21523</v>
      </c>
      <c r="AH9861" s="24" t="s">
        <v>2057</v>
      </c>
      <c r="AI9861" s="24" t="s">
        <v>2058</v>
      </c>
      <c r="AJ9861" s="24" t="s">
        <v>146</v>
      </c>
      <c r="AK9861" s="24" t="s">
        <v>147</v>
      </c>
      <c r="AL9861" s="22">
        <v>9858</v>
      </c>
    </row>
    <row r="9862" spans="7:38" s="10" customFormat="1">
      <c r="G9862" s="18"/>
      <c r="H9862" s="18"/>
      <c r="I9862" s="18"/>
      <c r="J9862" s="18"/>
      <c r="L9862" s="13"/>
      <c r="M9862" s="13" t="s">
        <v>19723</v>
      </c>
      <c r="N9862" s="13" t="s">
        <v>19724</v>
      </c>
      <c r="O9862" s="13" t="s">
        <v>19723</v>
      </c>
      <c r="AC9862" s="22" t="s">
        <v>31554</v>
      </c>
      <c r="AD9862" s="24" t="s">
        <v>19670</v>
      </c>
      <c r="AE9862" s="24" t="s">
        <v>19671</v>
      </c>
      <c r="AF9862" s="24"/>
      <c r="AG9862" s="24" t="s">
        <v>21523</v>
      </c>
      <c r="AH9862" s="24" t="s">
        <v>2057</v>
      </c>
      <c r="AI9862" s="24" t="s">
        <v>2058</v>
      </c>
      <c r="AJ9862" s="24" t="s">
        <v>146</v>
      </c>
      <c r="AK9862" s="24" t="s">
        <v>147</v>
      </c>
      <c r="AL9862" s="22">
        <v>9859</v>
      </c>
    </row>
    <row r="9863" spans="7:38" s="10" customFormat="1">
      <c r="G9863" s="18"/>
      <c r="H9863" s="18"/>
      <c r="I9863" s="18"/>
      <c r="J9863" s="18"/>
      <c r="L9863" s="13"/>
      <c r="M9863" s="13" t="s">
        <v>19333</v>
      </c>
      <c r="N9863" s="13" t="s">
        <v>11756</v>
      </c>
      <c r="O9863" s="13" t="s">
        <v>19333</v>
      </c>
      <c r="AC9863" s="22" t="s">
        <v>31555</v>
      </c>
      <c r="AD9863" s="24" t="s">
        <v>19672</v>
      </c>
      <c r="AE9863" s="24" t="s">
        <v>416</v>
      </c>
      <c r="AF9863" s="24"/>
      <c r="AG9863" s="24" t="s">
        <v>21523</v>
      </c>
      <c r="AH9863" s="24" t="s">
        <v>2057</v>
      </c>
      <c r="AI9863" s="24" t="s">
        <v>2058</v>
      </c>
      <c r="AJ9863" s="24" t="s">
        <v>146</v>
      </c>
      <c r="AK9863" s="24" t="s">
        <v>147</v>
      </c>
      <c r="AL9863" s="22">
        <v>9860</v>
      </c>
    </row>
    <row r="9864" spans="7:38" s="10" customFormat="1">
      <c r="G9864" s="18"/>
      <c r="H9864" s="18"/>
      <c r="I9864" s="18"/>
      <c r="J9864" s="18"/>
      <c r="L9864" s="13"/>
      <c r="M9864" s="13" t="s">
        <v>19725</v>
      </c>
      <c r="N9864" s="13" t="s">
        <v>14474</v>
      </c>
      <c r="O9864" s="13" t="s">
        <v>19725</v>
      </c>
      <c r="AC9864" s="22" t="s">
        <v>31556</v>
      </c>
      <c r="AD9864" s="24" t="s">
        <v>19673</v>
      </c>
      <c r="AE9864" s="24" t="s">
        <v>19674</v>
      </c>
      <c r="AF9864" s="24"/>
      <c r="AG9864" s="24" t="s">
        <v>21523</v>
      </c>
      <c r="AH9864" s="24" t="s">
        <v>2057</v>
      </c>
      <c r="AI9864" s="24" t="s">
        <v>2058</v>
      </c>
      <c r="AJ9864" s="24" t="s">
        <v>146</v>
      </c>
      <c r="AK9864" s="24" t="s">
        <v>147</v>
      </c>
      <c r="AL9864" s="22">
        <v>9861</v>
      </c>
    </row>
    <row r="9865" spans="7:38" s="10" customFormat="1">
      <c r="G9865" s="18"/>
      <c r="H9865" s="18"/>
      <c r="I9865" s="18"/>
      <c r="J9865" s="18"/>
      <c r="L9865" s="13"/>
      <c r="M9865" s="13" t="s">
        <v>19726</v>
      </c>
      <c r="N9865" s="13" t="s">
        <v>19727</v>
      </c>
      <c r="O9865" s="13" t="s">
        <v>19726</v>
      </c>
      <c r="AC9865" s="22" t="s">
        <v>31557</v>
      </c>
      <c r="AD9865" s="24" t="s">
        <v>19675</v>
      </c>
      <c r="AE9865" s="24" t="s">
        <v>19676</v>
      </c>
      <c r="AF9865" s="24"/>
      <c r="AG9865" s="24" t="s">
        <v>21523</v>
      </c>
      <c r="AH9865" s="24" t="s">
        <v>2057</v>
      </c>
      <c r="AI9865" s="24" t="s">
        <v>2058</v>
      </c>
      <c r="AJ9865" s="24" t="s">
        <v>146</v>
      </c>
      <c r="AK9865" s="24" t="s">
        <v>147</v>
      </c>
      <c r="AL9865" s="22">
        <v>9862</v>
      </c>
    </row>
    <row r="9866" spans="7:38" s="10" customFormat="1">
      <c r="G9866" s="18"/>
      <c r="H9866" s="18"/>
      <c r="I9866" s="18"/>
      <c r="J9866" s="18"/>
      <c r="L9866" s="13"/>
      <c r="M9866" s="13" t="s">
        <v>19728</v>
      </c>
      <c r="N9866" s="13" t="s">
        <v>19729</v>
      </c>
      <c r="O9866" s="13" t="s">
        <v>19728</v>
      </c>
      <c r="AC9866" s="22" t="s">
        <v>31558</v>
      </c>
      <c r="AD9866" s="24" t="s">
        <v>19677</v>
      </c>
      <c r="AE9866" s="24" t="s">
        <v>19678</v>
      </c>
      <c r="AF9866" s="24"/>
      <c r="AG9866" s="24" t="s">
        <v>21523</v>
      </c>
      <c r="AH9866" s="24" t="s">
        <v>2057</v>
      </c>
      <c r="AI9866" s="24" t="s">
        <v>2058</v>
      </c>
      <c r="AJ9866" s="24" t="s">
        <v>146</v>
      </c>
      <c r="AK9866" s="24" t="s">
        <v>147</v>
      </c>
      <c r="AL9866" s="22">
        <v>9863</v>
      </c>
    </row>
    <row r="9867" spans="7:38" s="10" customFormat="1">
      <c r="G9867" s="18"/>
      <c r="H9867" s="18"/>
      <c r="I9867" s="18"/>
      <c r="J9867" s="18"/>
      <c r="L9867" s="13"/>
      <c r="M9867" s="13" t="s">
        <v>19730</v>
      </c>
      <c r="N9867" s="13" t="s">
        <v>19731</v>
      </c>
      <c r="O9867" s="13" t="s">
        <v>19730</v>
      </c>
      <c r="AC9867" s="22" t="s">
        <v>31559</v>
      </c>
      <c r="AD9867" s="24" t="s">
        <v>19679</v>
      </c>
      <c r="AE9867" s="24" t="s">
        <v>19680</v>
      </c>
      <c r="AF9867" s="24"/>
      <c r="AG9867" s="24" t="s">
        <v>21523</v>
      </c>
      <c r="AH9867" s="24" t="s">
        <v>2057</v>
      </c>
      <c r="AI9867" s="24" t="s">
        <v>2058</v>
      </c>
      <c r="AJ9867" s="24" t="s">
        <v>146</v>
      </c>
      <c r="AK9867" s="24" t="s">
        <v>147</v>
      </c>
      <c r="AL9867" s="22">
        <v>9864</v>
      </c>
    </row>
    <row r="9868" spans="7:38" s="10" customFormat="1">
      <c r="G9868" s="18"/>
      <c r="H9868" s="18"/>
      <c r="I9868" s="18"/>
      <c r="J9868" s="18"/>
      <c r="L9868" s="13"/>
      <c r="M9868" s="13" t="s">
        <v>19732</v>
      </c>
      <c r="N9868" s="13" t="s">
        <v>13886</v>
      </c>
      <c r="O9868" s="13" t="s">
        <v>19732</v>
      </c>
      <c r="AC9868" s="22" t="s">
        <v>31560</v>
      </c>
      <c r="AD9868" s="24" t="s">
        <v>19681</v>
      </c>
      <c r="AE9868" s="24" t="s">
        <v>19682</v>
      </c>
      <c r="AF9868" s="24"/>
      <c r="AG9868" s="24" t="s">
        <v>21523</v>
      </c>
      <c r="AH9868" s="24" t="s">
        <v>2057</v>
      </c>
      <c r="AI9868" s="24" t="s">
        <v>2058</v>
      </c>
      <c r="AJ9868" s="24" t="s">
        <v>146</v>
      </c>
      <c r="AK9868" s="24" t="s">
        <v>147</v>
      </c>
      <c r="AL9868" s="22">
        <v>9865</v>
      </c>
    </row>
    <row r="9869" spans="7:38" s="10" customFormat="1">
      <c r="G9869" s="18"/>
      <c r="H9869" s="18"/>
      <c r="I9869" s="18"/>
      <c r="J9869" s="18"/>
      <c r="L9869" s="13"/>
      <c r="M9869" s="13" t="s">
        <v>19733</v>
      </c>
      <c r="N9869" s="13" t="s">
        <v>258</v>
      </c>
      <c r="O9869" s="13" t="s">
        <v>19733</v>
      </c>
      <c r="AC9869" s="22" t="s">
        <v>31561</v>
      </c>
      <c r="AD9869" s="24" t="s">
        <v>19683</v>
      </c>
      <c r="AE9869" s="24" t="s">
        <v>19684</v>
      </c>
      <c r="AF9869" s="24"/>
      <c r="AG9869" s="24" t="s">
        <v>21523</v>
      </c>
      <c r="AH9869" s="24" t="s">
        <v>2057</v>
      </c>
      <c r="AI9869" s="24" t="s">
        <v>2058</v>
      </c>
      <c r="AJ9869" s="24" t="s">
        <v>146</v>
      </c>
      <c r="AK9869" s="24" t="s">
        <v>147</v>
      </c>
      <c r="AL9869" s="22">
        <v>9866</v>
      </c>
    </row>
    <row r="9870" spans="7:38" s="10" customFormat="1">
      <c r="G9870" s="18"/>
      <c r="H9870" s="18"/>
      <c r="I9870" s="18"/>
      <c r="J9870" s="18"/>
      <c r="L9870" s="13"/>
      <c r="M9870" s="13" t="s">
        <v>19739</v>
      </c>
      <c r="N9870" s="13" t="s">
        <v>5055</v>
      </c>
      <c r="O9870" s="13" t="s">
        <v>19739</v>
      </c>
      <c r="AC9870" s="22" t="s">
        <v>31562</v>
      </c>
      <c r="AD9870" s="24" t="s">
        <v>19685</v>
      </c>
      <c r="AE9870" s="24" t="s">
        <v>19686</v>
      </c>
      <c r="AF9870" s="24"/>
      <c r="AG9870" s="24" t="s">
        <v>21523</v>
      </c>
      <c r="AH9870" s="24" t="s">
        <v>2057</v>
      </c>
      <c r="AI9870" s="24" t="s">
        <v>2058</v>
      </c>
      <c r="AJ9870" s="24" t="s">
        <v>146</v>
      </c>
      <c r="AK9870" s="24" t="s">
        <v>147</v>
      </c>
      <c r="AL9870" s="22">
        <v>9867</v>
      </c>
    </row>
    <row r="9871" spans="7:38" s="10" customFormat="1">
      <c r="G9871" s="18"/>
      <c r="H9871" s="18"/>
      <c r="I9871" s="18"/>
      <c r="J9871" s="18"/>
      <c r="L9871" s="13"/>
      <c r="M9871" s="13" t="s">
        <v>19740</v>
      </c>
      <c r="N9871" s="13" t="s">
        <v>16377</v>
      </c>
      <c r="O9871" s="13" t="s">
        <v>19740</v>
      </c>
      <c r="AC9871" s="22" t="s">
        <v>31563</v>
      </c>
      <c r="AD9871" s="24" t="s">
        <v>19687</v>
      </c>
      <c r="AE9871" s="24" t="s">
        <v>19688</v>
      </c>
      <c r="AF9871" s="24"/>
      <c r="AG9871" s="24" t="s">
        <v>21523</v>
      </c>
      <c r="AH9871" s="24" t="s">
        <v>2057</v>
      </c>
      <c r="AI9871" s="24" t="s">
        <v>2058</v>
      </c>
      <c r="AJ9871" s="24" t="s">
        <v>146</v>
      </c>
      <c r="AK9871" s="24" t="s">
        <v>147</v>
      </c>
      <c r="AL9871" s="22">
        <v>9868</v>
      </c>
    </row>
    <row r="9872" spans="7:38" s="10" customFormat="1">
      <c r="G9872" s="18"/>
      <c r="H9872" s="18"/>
      <c r="I9872" s="18"/>
      <c r="J9872" s="18"/>
      <c r="L9872" s="13"/>
      <c r="M9872" s="13" t="s">
        <v>19741</v>
      </c>
      <c r="N9872" s="13" t="s">
        <v>19742</v>
      </c>
      <c r="O9872" s="13" t="s">
        <v>19741</v>
      </c>
      <c r="AC9872" s="22" t="s">
        <v>31564</v>
      </c>
      <c r="AD9872" s="24" t="s">
        <v>19689</v>
      </c>
      <c r="AE9872" s="24" t="s">
        <v>16774</v>
      </c>
      <c r="AF9872" s="24"/>
      <c r="AG9872" s="24" t="s">
        <v>21523</v>
      </c>
      <c r="AH9872" s="24" t="s">
        <v>2057</v>
      </c>
      <c r="AI9872" s="24" t="s">
        <v>2058</v>
      </c>
      <c r="AJ9872" s="24" t="s">
        <v>146</v>
      </c>
      <c r="AK9872" s="24" t="s">
        <v>147</v>
      </c>
      <c r="AL9872" s="22">
        <v>9869</v>
      </c>
    </row>
    <row r="9873" spans="7:38" s="10" customFormat="1">
      <c r="G9873" s="18"/>
      <c r="H9873" s="18"/>
      <c r="I9873" s="18"/>
      <c r="J9873" s="18"/>
      <c r="L9873" s="13"/>
      <c r="M9873" s="13" t="s">
        <v>19743</v>
      </c>
      <c r="N9873" s="13" t="s">
        <v>15509</v>
      </c>
      <c r="O9873" s="13" t="s">
        <v>19743</v>
      </c>
      <c r="AC9873" s="22" t="s">
        <v>31565</v>
      </c>
      <c r="AD9873" s="24" t="s">
        <v>19690</v>
      </c>
      <c r="AE9873" s="24" t="s">
        <v>19691</v>
      </c>
      <c r="AF9873" s="24"/>
      <c r="AG9873" s="24" t="s">
        <v>21523</v>
      </c>
      <c r="AH9873" s="24" t="s">
        <v>2057</v>
      </c>
      <c r="AI9873" s="24" t="s">
        <v>2058</v>
      </c>
      <c r="AJ9873" s="24" t="s">
        <v>146</v>
      </c>
      <c r="AK9873" s="24" t="s">
        <v>147</v>
      </c>
      <c r="AL9873" s="22">
        <v>9870</v>
      </c>
    </row>
    <row r="9874" spans="7:38" s="10" customFormat="1">
      <c r="G9874" s="18"/>
      <c r="H9874" s="18"/>
      <c r="I9874" s="18"/>
      <c r="J9874" s="18"/>
      <c r="L9874" s="13"/>
      <c r="M9874" s="13" t="s">
        <v>19744</v>
      </c>
      <c r="N9874" s="13" t="s">
        <v>12471</v>
      </c>
      <c r="O9874" s="13" t="s">
        <v>19744</v>
      </c>
      <c r="AC9874" s="22" t="s">
        <v>31566</v>
      </c>
      <c r="AD9874" s="24" t="s">
        <v>19692</v>
      </c>
      <c r="AE9874" s="24" t="s">
        <v>19693</v>
      </c>
      <c r="AF9874" s="24"/>
      <c r="AG9874" s="24" t="s">
        <v>21523</v>
      </c>
      <c r="AH9874" s="24" t="s">
        <v>2057</v>
      </c>
      <c r="AI9874" s="24" t="s">
        <v>2058</v>
      </c>
      <c r="AJ9874" s="24" t="s">
        <v>146</v>
      </c>
      <c r="AK9874" s="24" t="s">
        <v>147</v>
      </c>
      <c r="AL9874" s="22">
        <v>9871</v>
      </c>
    </row>
    <row r="9875" spans="7:38" s="10" customFormat="1">
      <c r="G9875" s="18"/>
      <c r="H9875" s="18"/>
      <c r="I9875" s="18"/>
      <c r="J9875" s="18"/>
      <c r="L9875" s="13"/>
      <c r="M9875" s="13" t="s">
        <v>19838</v>
      </c>
      <c r="N9875" s="13" t="s">
        <v>12479</v>
      </c>
      <c r="O9875" s="13" t="s">
        <v>19838</v>
      </c>
      <c r="AC9875" s="22" t="s">
        <v>31567</v>
      </c>
      <c r="AD9875" s="24" t="s">
        <v>19694</v>
      </c>
      <c r="AE9875" s="24" t="s">
        <v>19695</v>
      </c>
      <c r="AF9875" s="24"/>
      <c r="AG9875" s="24" t="s">
        <v>21521</v>
      </c>
      <c r="AH9875" s="24" t="s">
        <v>2059</v>
      </c>
      <c r="AI9875" s="24" t="s">
        <v>2060</v>
      </c>
      <c r="AJ9875" s="24" t="s">
        <v>146</v>
      </c>
      <c r="AK9875" s="24" t="s">
        <v>147</v>
      </c>
      <c r="AL9875" s="22">
        <v>9872</v>
      </c>
    </row>
    <row r="9876" spans="7:38" s="10" customFormat="1">
      <c r="G9876" s="18"/>
      <c r="H9876" s="18"/>
      <c r="I9876" s="18"/>
      <c r="J9876" s="18"/>
      <c r="L9876" s="13"/>
      <c r="M9876" s="13" t="s">
        <v>19839</v>
      </c>
      <c r="N9876" s="13" t="s">
        <v>12484</v>
      </c>
      <c r="O9876" s="13" t="s">
        <v>19839</v>
      </c>
      <c r="AC9876" s="22" t="s">
        <v>31568</v>
      </c>
      <c r="AD9876" s="24" t="s">
        <v>19696</v>
      </c>
      <c r="AE9876" s="24" t="s">
        <v>8724</v>
      </c>
      <c r="AF9876" s="24"/>
      <c r="AG9876" s="24" t="s">
        <v>21523</v>
      </c>
      <c r="AH9876" s="24" t="s">
        <v>2059</v>
      </c>
      <c r="AI9876" s="24" t="s">
        <v>2060</v>
      </c>
      <c r="AJ9876" s="24" t="s">
        <v>146</v>
      </c>
      <c r="AK9876" s="24" t="s">
        <v>147</v>
      </c>
      <c r="AL9876" s="22">
        <v>9873</v>
      </c>
    </row>
    <row r="9877" spans="7:38" s="10" customFormat="1">
      <c r="G9877" s="18"/>
      <c r="H9877" s="18"/>
      <c r="I9877" s="18"/>
      <c r="J9877" s="18"/>
      <c r="L9877" s="13"/>
      <c r="M9877" s="13" t="s">
        <v>19840</v>
      </c>
      <c r="N9877" s="13" t="s">
        <v>12486</v>
      </c>
      <c r="O9877" s="13" t="s">
        <v>19840</v>
      </c>
      <c r="AC9877" s="22" t="s">
        <v>31569</v>
      </c>
      <c r="AD9877" s="24" t="s">
        <v>19697</v>
      </c>
      <c r="AE9877" s="24" t="s">
        <v>390</v>
      </c>
      <c r="AF9877" s="24"/>
      <c r="AG9877" s="24" t="s">
        <v>21523</v>
      </c>
      <c r="AH9877" s="24" t="s">
        <v>2059</v>
      </c>
      <c r="AI9877" s="24" t="s">
        <v>2060</v>
      </c>
      <c r="AJ9877" s="24" t="s">
        <v>146</v>
      </c>
      <c r="AK9877" s="24" t="s">
        <v>147</v>
      </c>
      <c r="AL9877" s="22">
        <v>9874</v>
      </c>
    </row>
    <row r="9878" spans="7:38" s="10" customFormat="1">
      <c r="G9878" s="18"/>
      <c r="H9878" s="18"/>
      <c r="I9878" s="18"/>
      <c r="J9878" s="18"/>
      <c r="L9878" s="13"/>
      <c r="M9878" s="13" t="s">
        <v>19841</v>
      </c>
      <c r="N9878" s="13" t="s">
        <v>12492</v>
      </c>
      <c r="O9878" s="13" t="s">
        <v>19841</v>
      </c>
      <c r="AC9878" s="22" t="s">
        <v>31570</v>
      </c>
      <c r="AD9878" s="24" t="s">
        <v>19698</v>
      </c>
      <c r="AE9878" s="24" t="s">
        <v>19699</v>
      </c>
      <c r="AF9878" s="24"/>
      <c r="AG9878" s="24" t="s">
        <v>21523</v>
      </c>
      <c r="AH9878" s="24" t="s">
        <v>2059</v>
      </c>
      <c r="AI9878" s="24" t="s">
        <v>2060</v>
      </c>
      <c r="AJ9878" s="24" t="s">
        <v>146</v>
      </c>
      <c r="AK9878" s="24" t="s">
        <v>147</v>
      </c>
      <c r="AL9878" s="22">
        <v>9875</v>
      </c>
    </row>
    <row r="9879" spans="7:38" s="10" customFormat="1">
      <c r="G9879" s="18"/>
      <c r="H9879" s="18"/>
      <c r="I9879" s="18"/>
      <c r="J9879" s="18"/>
      <c r="L9879" s="13"/>
      <c r="M9879" s="13" t="s">
        <v>19842</v>
      </c>
      <c r="N9879" s="13" t="s">
        <v>12488</v>
      </c>
      <c r="O9879" s="13" t="s">
        <v>19842</v>
      </c>
      <c r="AC9879" s="22" t="s">
        <v>31571</v>
      </c>
      <c r="AD9879" s="24" t="s">
        <v>19700</v>
      </c>
      <c r="AE9879" s="24" t="s">
        <v>4245</v>
      </c>
      <c r="AF9879" s="24"/>
      <c r="AG9879" s="24" t="s">
        <v>21523</v>
      </c>
      <c r="AH9879" s="24" t="s">
        <v>2059</v>
      </c>
      <c r="AI9879" s="24" t="s">
        <v>2060</v>
      </c>
      <c r="AJ9879" s="24" t="s">
        <v>146</v>
      </c>
      <c r="AK9879" s="24" t="s">
        <v>147</v>
      </c>
      <c r="AL9879" s="22">
        <v>9876</v>
      </c>
    </row>
    <row r="9880" spans="7:38" s="10" customFormat="1">
      <c r="G9880" s="18"/>
      <c r="H9880" s="18"/>
      <c r="I9880" s="18"/>
      <c r="J9880" s="18"/>
      <c r="L9880" s="13"/>
      <c r="M9880" s="13" t="s">
        <v>19843</v>
      </c>
      <c r="N9880" s="13" t="s">
        <v>12490</v>
      </c>
      <c r="O9880" s="13" t="s">
        <v>19843</v>
      </c>
      <c r="AC9880" s="22" t="s">
        <v>31572</v>
      </c>
      <c r="AD9880" s="24" t="s">
        <v>19701</v>
      </c>
      <c r="AE9880" s="24" t="s">
        <v>19702</v>
      </c>
      <c r="AF9880" s="24"/>
      <c r="AG9880" s="24" t="s">
        <v>21523</v>
      </c>
      <c r="AH9880" s="24" t="s">
        <v>2059</v>
      </c>
      <c r="AI9880" s="24" t="s">
        <v>2060</v>
      </c>
      <c r="AJ9880" s="24" t="s">
        <v>146</v>
      </c>
      <c r="AK9880" s="24" t="s">
        <v>147</v>
      </c>
      <c r="AL9880" s="22">
        <v>9877</v>
      </c>
    </row>
    <row r="9881" spans="7:38" s="10" customFormat="1">
      <c r="G9881" s="18"/>
      <c r="H9881" s="18"/>
      <c r="I9881" s="18"/>
      <c r="J9881" s="18"/>
      <c r="L9881" s="13"/>
      <c r="M9881" s="13" t="s">
        <v>19844</v>
      </c>
      <c r="N9881" s="13" t="s">
        <v>12473</v>
      </c>
      <c r="O9881" s="13" t="s">
        <v>19844</v>
      </c>
      <c r="AC9881" s="22" t="s">
        <v>31573</v>
      </c>
      <c r="AD9881" s="24" t="s">
        <v>19703</v>
      </c>
      <c r="AE9881" s="24" t="s">
        <v>19704</v>
      </c>
      <c r="AF9881" s="24"/>
      <c r="AG9881" s="24" t="s">
        <v>21523</v>
      </c>
      <c r="AH9881" s="24" t="s">
        <v>2059</v>
      </c>
      <c r="AI9881" s="24" t="s">
        <v>2060</v>
      </c>
      <c r="AJ9881" s="24" t="s">
        <v>146</v>
      </c>
      <c r="AK9881" s="24" t="s">
        <v>147</v>
      </c>
      <c r="AL9881" s="22">
        <v>9878</v>
      </c>
    </row>
    <row r="9882" spans="7:38" s="10" customFormat="1">
      <c r="G9882" s="18"/>
      <c r="H9882" s="18"/>
      <c r="I9882" s="18"/>
      <c r="J9882" s="18"/>
      <c r="L9882" s="13"/>
      <c r="M9882" s="13" t="s">
        <v>19845</v>
      </c>
      <c r="N9882" s="13" t="s">
        <v>5038</v>
      </c>
      <c r="O9882" s="13" t="s">
        <v>19845</v>
      </c>
      <c r="AC9882" s="22" t="s">
        <v>31574</v>
      </c>
      <c r="AD9882" s="24" t="s">
        <v>19705</v>
      </c>
      <c r="AE9882" s="24" t="s">
        <v>13697</v>
      </c>
      <c r="AF9882" s="24"/>
      <c r="AG9882" s="24" t="s">
        <v>21523</v>
      </c>
      <c r="AH9882" s="24" t="s">
        <v>2059</v>
      </c>
      <c r="AI9882" s="24" t="s">
        <v>2060</v>
      </c>
      <c r="AJ9882" s="24" t="s">
        <v>146</v>
      </c>
      <c r="AK9882" s="24" t="s">
        <v>147</v>
      </c>
      <c r="AL9882" s="22">
        <v>9879</v>
      </c>
    </row>
    <row r="9883" spans="7:38" s="10" customFormat="1">
      <c r="G9883" s="18"/>
      <c r="H9883" s="18"/>
      <c r="I9883" s="18"/>
      <c r="J9883" s="18"/>
      <c r="L9883" s="13"/>
      <c r="M9883" s="13" t="s">
        <v>19846</v>
      </c>
      <c r="N9883" s="13" t="s">
        <v>18951</v>
      </c>
      <c r="O9883" s="13" t="s">
        <v>19846</v>
      </c>
      <c r="AC9883" s="22" t="s">
        <v>31575</v>
      </c>
      <c r="AD9883" s="24" t="s">
        <v>19706</v>
      </c>
      <c r="AE9883" s="24" t="s">
        <v>19707</v>
      </c>
      <c r="AF9883" s="24"/>
      <c r="AG9883" s="24" t="s">
        <v>21523</v>
      </c>
      <c r="AH9883" s="24" t="s">
        <v>2059</v>
      </c>
      <c r="AI9883" s="24" t="s">
        <v>2060</v>
      </c>
      <c r="AJ9883" s="24" t="s">
        <v>146</v>
      </c>
      <c r="AK9883" s="24" t="s">
        <v>147</v>
      </c>
      <c r="AL9883" s="22">
        <v>9880</v>
      </c>
    </row>
    <row r="9884" spans="7:38" s="10" customFormat="1">
      <c r="G9884" s="18"/>
      <c r="H9884" s="18"/>
      <c r="I9884" s="18"/>
      <c r="J9884" s="18"/>
      <c r="L9884" s="13"/>
      <c r="M9884" s="13" t="s">
        <v>19847</v>
      </c>
      <c r="N9884" s="13" t="s">
        <v>390</v>
      </c>
      <c r="O9884" s="13" t="s">
        <v>19847</v>
      </c>
      <c r="AC9884" s="22" t="s">
        <v>31576</v>
      </c>
      <c r="AD9884" s="24" t="s">
        <v>19708</v>
      </c>
      <c r="AE9884" s="24" t="s">
        <v>15116</v>
      </c>
      <c r="AF9884" s="24"/>
      <c r="AG9884" s="24" t="s">
        <v>21523</v>
      </c>
      <c r="AH9884" s="24" t="s">
        <v>2059</v>
      </c>
      <c r="AI9884" s="24" t="s">
        <v>2060</v>
      </c>
      <c r="AJ9884" s="24" t="s">
        <v>146</v>
      </c>
      <c r="AK9884" s="24" t="s">
        <v>147</v>
      </c>
      <c r="AL9884" s="22">
        <v>9881</v>
      </c>
    </row>
    <row r="9885" spans="7:38" s="10" customFormat="1">
      <c r="G9885" s="18"/>
      <c r="H9885" s="18"/>
      <c r="I9885" s="18"/>
      <c r="J9885" s="18"/>
      <c r="L9885" s="13"/>
      <c r="M9885" s="13" t="s">
        <v>19848</v>
      </c>
      <c r="N9885" s="13" t="s">
        <v>19849</v>
      </c>
      <c r="O9885" s="13" t="s">
        <v>19848</v>
      </c>
      <c r="AC9885" s="22" t="s">
        <v>31577</v>
      </c>
      <c r="AD9885" s="24" t="s">
        <v>19709</v>
      </c>
      <c r="AE9885" s="24" t="s">
        <v>13701</v>
      </c>
      <c r="AF9885" s="24"/>
      <c r="AG9885" s="24" t="s">
        <v>21523</v>
      </c>
      <c r="AH9885" s="24" t="s">
        <v>2059</v>
      </c>
      <c r="AI9885" s="24" t="s">
        <v>2060</v>
      </c>
      <c r="AJ9885" s="24" t="s">
        <v>146</v>
      </c>
      <c r="AK9885" s="24" t="s">
        <v>147</v>
      </c>
      <c r="AL9885" s="22">
        <v>9882</v>
      </c>
    </row>
    <row r="9886" spans="7:38" s="10" customFormat="1">
      <c r="G9886" s="18"/>
      <c r="H9886" s="18"/>
      <c r="I9886" s="18"/>
      <c r="J9886" s="18"/>
      <c r="L9886" s="13"/>
      <c r="M9886" s="13" t="s">
        <v>19850</v>
      </c>
      <c r="N9886" s="13" t="s">
        <v>19851</v>
      </c>
      <c r="O9886" s="13" t="s">
        <v>19850</v>
      </c>
      <c r="AC9886" s="22" t="s">
        <v>31578</v>
      </c>
      <c r="AD9886" s="24" t="s">
        <v>19710</v>
      </c>
      <c r="AE9886" s="24" t="s">
        <v>19711</v>
      </c>
      <c r="AF9886" s="24"/>
      <c r="AG9886" s="24" t="s">
        <v>21523</v>
      </c>
      <c r="AH9886" s="24" t="s">
        <v>2059</v>
      </c>
      <c r="AI9886" s="24" t="s">
        <v>2060</v>
      </c>
      <c r="AJ9886" s="24" t="s">
        <v>146</v>
      </c>
      <c r="AK9886" s="24" t="s">
        <v>147</v>
      </c>
      <c r="AL9886" s="22">
        <v>9883</v>
      </c>
    </row>
    <row r="9887" spans="7:38" s="10" customFormat="1">
      <c r="G9887" s="18"/>
      <c r="H9887" s="18"/>
      <c r="I9887" s="18"/>
      <c r="J9887" s="18"/>
      <c r="L9887" s="13"/>
      <c r="M9887" s="13" t="s">
        <v>19852</v>
      </c>
      <c r="N9887" s="13" t="s">
        <v>1351</v>
      </c>
      <c r="O9887" s="13" t="s">
        <v>19852</v>
      </c>
      <c r="AC9887" s="22" t="s">
        <v>31579</v>
      </c>
      <c r="AD9887" s="24" t="s">
        <v>19712</v>
      </c>
      <c r="AE9887" s="24" t="s">
        <v>14708</v>
      </c>
      <c r="AF9887" s="24"/>
      <c r="AG9887" s="24" t="s">
        <v>21523</v>
      </c>
      <c r="AH9887" s="24" t="s">
        <v>2059</v>
      </c>
      <c r="AI9887" s="24" t="s">
        <v>2060</v>
      </c>
      <c r="AJ9887" s="24" t="s">
        <v>146</v>
      </c>
      <c r="AK9887" s="24" t="s">
        <v>147</v>
      </c>
      <c r="AL9887" s="22">
        <v>9884</v>
      </c>
    </row>
    <row r="9888" spans="7:38" s="10" customFormat="1">
      <c r="G9888" s="18"/>
      <c r="H9888" s="18"/>
      <c r="I9888" s="18"/>
      <c r="J9888" s="18"/>
      <c r="L9888" s="13"/>
      <c r="M9888" s="13" t="s">
        <v>19854</v>
      </c>
      <c r="N9888" s="13" t="s">
        <v>15093</v>
      </c>
      <c r="O9888" s="13" t="s">
        <v>19854</v>
      </c>
      <c r="AC9888" s="22" t="s">
        <v>31580</v>
      </c>
      <c r="AD9888" s="24" t="s">
        <v>19713</v>
      </c>
      <c r="AE9888" s="24" t="s">
        <v>19714</v>
      </c>
      <c r="AF9888" s="24"/>
      <c r="AG9888" s="24" t="s">
        <v>21521</v>
      </c>
      <c r="AH9888" s="24" t="s">
        <v>2061</v>
      </c>
      <c r="AI9888" s="24" t="s">
        <v>2062</v>
      </c>
      <c r="AJ9888" s="24" t="s">
        <v>146</v>
      </c>
      <c r="AK9888" s="24" t="s">
        <v>147</v>
      </c>
      <c r="AL9888" s="22">
        <v>9885</v>
      </c>
    </row>
    <row r="9889" spans="7:38" s="10" customFormat="1">
      <c r="G9889" s="18"/>
      <c r="H9889" s="18"/>
      <c r="I9889" s="18"/>
      <c r="J9889" s="18"/>
      <c r="L9889" s="13"/>
      <c r="M9889" s="13" t="s">
        <v>19855</v>
      </c>
      <c r="N9889" s="13" t="s">
        <v>19856</v>
      </c>
      <c r="O9889" s="13" t="s">
        <v>19855</v>
      </c>
      <c r="AC9889" s="22" t="s">
        <v>31581</v>
      </c>
      <c r="AD9889" s="24" t="s">
        <v>19715</v>
      </c>
      <c r="AE9889" s="24" t="s">
        <v>19716</v>
      </c>
      <c r="AF9889" s="24"/>
      <c r="AG9889" s="24" t="s">
        <v>21523</v>
      </c>
      <c r="AH9889" s="24" t="s">
        <v>2061</v>
      </c>
      <c r="AI9889" s="24" t="s">
        <v>2062</v>
      </c>
      <c r="AJ9889" s="24" t="s">
        <v>146</v>
      </c>
      <c r="AK9889" s="24" t="s">
        <v>147</v>
      </c>
      <c r="AL9889" s="22">
        <v>9886</v>
      </c>
    </row>
    <row r="9890" spans="7:38" s="10" customFormat="1">
      <c r="G9890" s="18"/>
      <c r="H9890" s="18"/>
      <c r="I9890" s="18"/>
      <c r="J9890" s="18"/>
      <c r="L9890" s="13"/>
      <c r="M9890" s="13" t="s">
        <v>19857</v>
      </c>
      <c r="N9890" s="13" t="s">
        <v>19858</v>
      </c>
      <c r="O9890" s="13" t="s">
        <v>19857</v>
      </c>
      <c r="AC9890" s="22" t="s">
        <v>31582</v>
      </c>
      <c r="AD9890" s="24" t="s">
        <v>19717</v>
      </c>
      <c r="AE9890" s="24" t="s">
        <v>14299</v>
      </c>
      <c r="AF9890" s="24"/>
      <c r="AG9890" s="24" t="s">
        <v>21523</v>
      </c>
      <c r="AH9890" s="24" t="s">
        <v>2061</v>
      </c>
      <c r="AI9890" s="24" t="s">
        <v>2062</v>
      </c>
      <c r="AJ9890" s="24" t="s">
        <v>146</v>
      </c>
      <c r="AK9890" s="24" t="s">
        <v>147</v>
      </c>
      <c r="AL9890" s="22">
        <v>9887</v>
      </c>
    </row>
    <row r="9891" spans="7:38" s="10" customFormat="1">
      <c r="G9891" s="18"/>
      <c r="H9891" s="18"/>
      <c r="I9891" s="18"/>
      <c r="J9891" s="18"/>
      <c r="L9891" s="13"/>
      <c r="M9891" s="13" t="s">
        <v>19859</v>
      </c>
      <c r="N9891" s="13" t="s">
        <v>2434</v>
      </c>
      <c r="O9891" s="13" t="s">
        <v>19859</v>
      </c>
      <c r="AC9891" s="22" t="s">
        <v>31583</v>
      </c>
      <c r="AD9891" s="24" t="s">
        <v>19718</v>
      </c>
      <c r="AE9891" s="24" t="s">
        <v>19719</v>
      </c>
      <c r="AF9891" s="24"/>
      <c r="AG9891" s="24" t="s">
        <v>21523</v>
      </c>
      <c r="AH9891" s="24" t="s">
        <v>2061</v>
      </c>
      <c r="AI9891" s="24" t="s">
        <v>2062</v>
      </c>
      <c r="AJ9891" s="24" t="s">
        <v>146</v>
      </c>
      <c r="AK9891" s="24" t="s">
        <v>147</v>
      </c>
      <c r="AL9891" s="22">
        <v>9888</v>
      </c>
    </row>
    <row r="9892" spans="7:38" s="10" customFormat="1">
      <c r="G9892" s="18"/>
      <c r="H9892" s="18"/>
      <c r="I9892" s="18"/>
      <c r="J9892" s="18"/>
      <c r="L9892" s="13"/>
      <c r="M9892" s="13" t="s">
        <v>19860</v>
      </c>
      <c r="N9892" s="13" t="s">
        <v>6522</v>
      </c>
      <c r="O9892" s="13" t="s">
        <v>19860</v>
      </c>
      <c r="AC9892" s="22" t="s">
        <v>31584</v>
      </c>
      <c r="AD9892" s="24" t="s">
        <v>19720</v>
      </c>
      <c r="AE9892" s="24" t="s">
        <v>19721</v>
      </c>
      <c r="AF9892" s="24"/>
      <c r="AG9892" s="24" t="s">
        <v>21521</v>
      </c>
      <c r="AH9892" s="24" t="s">
        <v>2061</v>
      </c>
      <c r="AI9892" s="24" t="s">
        <v>2062</v>
      </c>
      <c r="AJ9892" s="24" t="s">
        <v>146</v>
      </c>
      <c r="AK9892" s="24" t="s">
        <v>147</v>
      </c>
      <c r="AL9892" s="22">
        <v>9889</v>
      </c>
    </row>
    <row r="9893" spans="7:38" s="10" customFormat="1">
      <c r="G9893" s="18"/>
      <c r="H9893" s="18"/>
      <c r="I9893" s="18"/>
      <c r="J9893" s="18"/>
      <c r="L9893" s="13"/>
      <c r="M9893" s="13" t="s">
        <v>19861</v>
      </c>
      <c r="N9893" s="13" t="s">
        <v>19862</v>
      </c>
      <c r="O9893" s="13" t="s">
        <v>19861</v>
      </c>
      <c r="AC9893" s="22" t="s">
        <v>31585</v>
      </c>
      <c r="AD9893" s="24" t="s">
        <v>19722</v>
      </c>
      <c r="AE9893" s="24" t="s">
        <v>14472</v>
      </c>
      <c r="AF9893" s="24"/>
      <c r="AG9893" s="24" t="s">
        <v>21523</v>
      </c>
      <c r="AH9893" s="24" t="s">
        <v>2061</v>
      </c>
      <c r="AI9893" s="24" t="s">
        <v>2062</v>
      </c>
      <c r="AJ9893" s="24" t="s">
        <v>146</v>
      </c>
      <c r="AK9893" s="24" t="s">
        <v>147</v>
      </c>
      <c r="AL9893" s="22">
        <v>9890</v>
      </c>
    </row>
    <row r="9894" spans="7:38" s="10" customFormat="1">
      <c r="G9894" s="18"/>
      <c r="H9894" s="18"/>
      <c r="I9894" s="18"/>
      <c r="J9894" s="18"/>
      <c r="L9894" s="13"/>
      <c r="M9894" s="13" t="s">
        <v>19863</v>
      </c>
      <c r="N9894" s="13" t="s">
        <v>907</v>
      </c>
      <c r="O9894" s="13" t="s">
        <v>19863</v>
      </c>
      <c r="AC9894" s="22" t="s">
        <v>31586</v>
      </c>
      <c r="AD9894" s="24" t="s">
        <v>19723</v>
      </c>
      <c r="AE9894" s="24" t="s">
        <v>19724</v>
      </c>
      <c r="AF9894" s="24"/>
      <c r="AG9894" s="24" t="s">
        <v>21523</v>
      </c>
      <c r="AH9894" s="24" t="s">
        <v>2061</v>
      </c>
      <c r="AI9894" s="24" t="s">
        <v>2062</v>
      </c>
      <c r="AJ9894" s="24" t="s">
        <v>146</v>
      </c>
      <c r="AK9894" s="24" t="s">
        <v>147</v>
      </c>
      <c r="AL9894" s="22">
        <v>9891</v>
      </c>
    </row>
    <row r="9895" spans="7:38" s="10" customFormat="1">
      <c r="G9895" s="18"/>
      <c r="H9895" s="18"/>
      <c r="I9895" s="18"/>
      <c r="J9895" s="18"/>
      <c r="L9895" s="13"/>
      <c r="M9895" s="13" t="s">
        <v>19864</v>
      </c>
      <c r="N9895" s="13" t="s">
        <v>18726</v>
      </c>
      <c r="O9895" s="13" t="s">
        <v>19864</v>
      </c>
      <c r="AC9895" s="22" t="s">
        <v>31587</v>
      </c>
      <c r="AD9895" s="24" t="s">
        <v>19725</v>
      </c>
      <c r="AE9895" s="24" t="s">
        <v>14474</v>
      </c>
      <c r="AF9895" s="24"/>
      <c r="AG9895" s="24" t="s">
        <v>21523</v>
      </c>
      <c r="AH9895" s="24" t="s">
        <v>2061</v>
      </c>
      <c r="AI9895" s="24" t="s">
        <v>2062</v>
      </c>
      <c r="AJ9895" s="24" t="s">
        <v>146</v>
      </c>
      <c r="AK9895" s="24" t="s">
        <v>147</v>
      </c>
      <c r="AL9895" s="22">
        <v>9892</v>
      </c>
    </row>
    <row r="9896" spans="7:38" s="10" customFormat="1">
      <c r="G9896" s="18"/>
      <c r="H9896" s="18"/>
      <c r="I9896" s="18"/>
      <c r="J9896" s="18"/>
      <c r="L9896" s="13"/>
      <c r="M9896" s="13" t="s">
        <v>19865</v>
      </c>
      <c r="N9896" s="13" t="s">
        <v>19866</v>
      </c>
      <c r="O9896" s="13" t="s">
        <v>19865</v>
      </c>
      <c r="AC9896" s="22" t="s">
        <v>31588</v>
      </c>
      <c r="AD9896" s="24" t="s">
        <v>19726</v>
      </c>
      <c r="AE9896" s="24" t="s">
        <v>19727</v>
      </c>
      <c r="AF9896" s="24"/>
      <c r="AG9896" s="24" t="s">
        <v>21523</v>
      </c>
      <c r="AH9896" s="24" t="s">
        <v>2061</v>
      </c>
      <c r="AI9896" s="24" t="s">
        <v>2062</v>
      </c>
      <c r="AJ9896" s="24" t="s">
        <v>146</v>
      </c>
      <c r="AK9896" s="24" t="s">
        <v>147</v>
      </c>
      <c r="AL9896" s="22">
        <v>9893</v>
      </c>
    </row>
    <row r="9897" spans="7:38" s="10" customFormat="1">
      <c r="G9897" s="18"/>
      <c r="H9897" s="18"/>
      <c r="I9897" s="18"/>
      <c r="J9897" s="18"/>
      <c r="L9897" s="13"/>
      <c r="M9897" s="13" t="s">
        <v>19867</v>
      </c>
      <c r="N9897" s="13" t="s">
        <v>16782</v>
      </c>
      <c r="O9897" s="13" t="s">
        <v>19867</v>
      </c>
      <c r="AC9897" s="22" t="s">
        <v>31589</v>
      </c>
      <c r="AD9897" s="24" t="s">
        <v>19728</v>
      </c>
      <c r="AE9897" s="24" t="s">
        <v>19729</v>
      </c>
      <c r="AF9897" s="24"/>
      <c r="AG9897" s="24" t="s">
        <v>21523</v>
      </c>
      <c r="AH9897" s="24" t="s">
        <v>2061</v>
      </c>
      <c r="AI9897" s="24" t="s">
        <v>2062</v>
      </c>
      <c r="AJ9897" s="24" t="s">
        <v>146</v>
      </c>
      <c r="AK9897" s="24" t="s">
        <v>147</v>
      </c>
      <c r="AL9897" s="22">
        <v>9894</v>
      </c>
    </row>
    <row r="9898" spans="7:38" s="10" customFormat="1">
      <c r="G9898" s="18"/>
      <c r="H9898" s="18"/>
      <c r="I9898" s="18"/>
      <c r="J9898" s="18"/>
      <c r="L9898" s="13"/>
      <c r="M9898" s="13" t="s">
        <v>19868</v>
      </c>
      <c r="N9898" s="13" t="s">
        <v>15763</v>
      </c>
      <c r="O9898" s="13" t="s">
        <v>19868</v>
      </c>
      <c r="AC9898" s="22" t="s">
        <v>31590</v>
      </c>
      <c r="AD9898" s="24" t="s">
        <v>19730</v>
      </c>
      <c r="AE9898" s="24" t="s">
        <v>19731</v>
      </c>
      <c r="AF9898" s="24"/>
      <c r="AG9898" s="24" t="s">
        <v>21523</v>
      </c>
      <c r="AH9898" s="24" t="s">
        <v>2061</v>
      </c>
      <c r="AI9898" s="24" t="s">
        <v>2062</v>
      </c>
      <c r="AJ9898" s="24" t="s">
        <v>146</v>
      </c>
      <c r="AK9898" s="24" t="s">
        <v>147</v>
      </c>
      <c r="AL9898" s="22">
        <v>9895</v>
      </c>
    </row>
    <row r="9899" spans="7:38" s="10" customFormat="1">
      <c r="G9899" s="18"/>
      <c r="H9899" s="18"/>
      <c r="I9899" s="18"/>
      <c r="J9899" s="18"/>
      <c r="L9899" s="13"/>
      <c r="M9899" s="13" t="s">
        <v>19869</v>
      </c>
      <c r="N9899" s="13" t="s">
        <v>19870</v>
      </c>
      <c r="O9899" s="13" t="s">
        <v>19869</v>
      </c>
      <c r="AC9899" s="22" t="s">
        <v>31591</v>
      </c>
      <c r="AD9899" s="24" t="s">
        <v>19732</v>
      </c>
      <c r="AE9899" s="24" t="s">
        <v>13886</v>
      </c>
      <c r="AF9899" s="24"/>
      <c r="AG9899" s="24" t="s">
        <v>21523</v>
      </c>
      <c r="AH9899" s="24" t="s">
        <v>2061</v>
      </c>
      <c r="AI9899" s="24" t="s">
        <v>2062</v>
      </c>
      <c r="AJ9899" s="24" t="s">
        <v>146</v>
      </c>
      <c r="AK9899" s="24" t="s">
        <v>147</v>
      </c>
      <c r="AL9899" s="22">
        <v>9896</v>
      </c>
    </row>
    <row r="9900" spans="7:38" s="10" customFormat="1">
      <c r="G9900" s="18"/>
      <c r="H9900" s="18"/>
      <c r="I9900" s="18"/>
      <c r="J9900" s="18"/>
      <c r="L9900" s="13"/>
      <c r="M9900" s="13" t="s">
        <v>19871</v>
      </c>
      <c r="N9900" s="13" t="s">
        <v>19872</v>
      </c>
      <c r="O9900" s="13" t="s">
        <v>19871</v>
      </c>
      <c r="AC9900" s="22" t="s">
        <v>31592</v>
      </c>
      <c r="AD9900" s="24" t="s">
        <v>19733</v>
      </c>
      <c r="AE9900" s="24" t="s">
        <v>258</v>
      </c>
      <c r="AF9900" s="24"/>
      <c r="AG9900" s="24" t="s">
        <v>21523</v>
      </c>
      <c r="AH9900" s="24" t="s">
        <v>2061</v>
      </c>
      <c r="AI9900" s="24" t="s">
        <v>2062</v>
      </c>
      <c r="AJ9900" s="24" t="s">
        <v>146</v>
      </c>
      <c r="AK9900" s="24" t="s">
        <v>147</v>
      </c>
      <c r="AL9900" s="22">
        <v>9897</v>
      </c>
    </row>
    <row r="9901" spans="7:38" s="10" customFormat="1">
      <c r="G9901" s="18"/>
      <c r="H9901" s="18"/>
      <c r="I9901" s="18"/>
      <c r="J9901" s="18"/>
      <c r="L9901" s="13"/>
      <c r="M9901" s="13" t="s">
        <v>19873</v>
      </c>
      <c r="N9901" s="13" t="s">
        <v>5879</v>
      </c>
      <c r="O9901" s="13" t="s">
        <v>19873</v>
      </c>
      <c r="AC9901" s="22" t="s">
        <v>31593</v>
      </c>
      <c r="AD9901" s="24" t="s">
        <v>19734</v>
      </c>
      <c r="AE9901" s="24" t="s">
        <v>19735</v>
      </c>
      <c r="AF9901" s="24"/>
      <c r="AG9901" s="24" t="s">
        <v>21523</v>
      </c>
      <c r="AH9901" s="24" t="s">
        <v>2063</v>
      </c>
      <c r="AI9901" s="24" t="s">
        <v>2064</v>
      </c>
      <c r="AJ9901" s="24" t="s">
        <v>146</v>
      </c>
      <c r="AK9901" s="24" t="s">
        <v>147</v>
      </c>
      <c r="AL9901" s="22">
        <v>9898</v>
      </c>
    </row>
    <row r="9902" spans="7:38" s="10" customFormat="1">
      <c r="G9902" s="18"/>
      <c r="H9902" s="18"/>
      <c r="I9902" s="18"/>
      <c r="J9902" s="18"/>
      <c r="L9902" s="13"/>
      <c r="M9902" s="13" t="s">
        <v>19874</v>
      </c>
      <c r="N9902" s="13" t="s">
        <v>19875</v>
      </c>
      <c r="O9902" s="13" t="s">
        <v>19874</v>
      </c>
      <c r="AC9902" s="22" t="s">
        <v>31594</v>
      </c>
      <c r="AD9902" s="24" t="s">
        <v>19736</v>
      </c>
      <c r="AE9902" s="24" t="s">
        <v>5879</v>
      </c>
      <c r="AF9902" s="24"/>
      <c r="AG9902" s="24" t="s">
        <v>21523</v>
      </c>
      <c r="AH9902" s="24" t="s">
        <v>2063</v>
      </c>
      <c r="AI9902" s="24" t="s">
        <v>2064</v>
      </c>
      <c r="AJ9902" s="24" t="s">
        <v>146</v>
      </c>
      <c r="AK9902" s="24" t="s">
        <v>147</v>
      </c>
      <c r="AL9902" s="22">
        <v>9899</v>
      </c>
    </row>
    <row r="9903" spans="7:38" s="10" customFormat="1">
      <c r="G9903" s="18"/>
      <c r="H9903" s="18"/>
      <c r="I9903" s="18"/>
      <c r="J9903" s="18"/>
      <c r="L9903" s="13"/>
      <c r="M9903" s="13" t="s">
        <v>19876</v>
      </c>
      <c r="N9903" s="13" t="s">
        <v>13263</v>
      </c>
      <c r="O9903" s="13" t="s">
        <v>19876</v>
      </c>
      <c r="AC9903" s="22" t="s">
        <v>31595</v>
      </c>
      <c r="AD9903" s="24" t="s">
        <v>19737</v>
      </c>
      <c r="AE9903" s="24" t="s">
        <v>17166</v>
      </c>
      <c r="AF9903" s="24"/>
      <c r="AG9903" s="24" t="s">
        <v>21523</v>
      </c>
      <c r="AH9903" s="24" t="s">
        <v>2063</v>
      </c>
      <c r="AI9903" s="24" t="s">
        <v>2064</v>
      </c>
      <c r="AJ9903" s="24" t="s">
        <v>146</v>
      </c>
      <c r="AK9903" s="24" t="s">
        <v>147</v>
      </c>
      <c r="AL9903" s="22">
        <v>9900</v>
      </c>
    </row>
    <row r="9904" spans="7:38" s="10" customFormat="1">
      <c r="G9904" s="18"/>
      <c r="H9904" s="18"/>
      <c r="I9904" s="18"/>
      <c r="J9904" s="18"/>
      <c r="L9904" s="13"/>
      <c r="M9904" s="13" t="s">
        <v>19877</v>
      </c>
      <c r="N9904" s="13" t="s">
        <v>19878</v>
      </c>
      <c r="O9904" s="13" t="s">
        <v>19877</v>
      </c>
      <c r="AC9904" s="22" t="s">
        <v>31596</v>
      </c>
      <c r="AD9904" s="24" t="s">
        <v>19738</v>
      </c>
      <c r="AE9904" s="24" t="s">
        <v>18798</v>
      </c>
      <c r="AF9904" s="24"/>
      <c r="AG9904" s="24" t="s">
        <v>21523</v>
      </c>
      <c r="AH9904" s="24" t="s">
        <v>2063</v>
      </c>
      <c r="AI9904" s="24" t="s">
        <v>2064</v>
      </c>
      <c r="AJ9904" s="24" t="s">
        <v>146</v>
      </c>
      <c r="AK9904" s="24" t="s">
        <v>147</v>
      </c>
      <c r="AL9904" s="22">
        <v>9901</v>
      </c>
    </row>
    <row r="9905" spans="7:38" s="10" customFormat="1">
      <c r="G9905" s="18"/>
      <c r="H9905" s="18"/>
      <c r="I9905" s="18"/>
      <c r="J9905" s="18"/>
      <c r="L9905" s="13"/>
      <c r="M9905" s="13" t="s">
        <v>19879</v>
      </c>
      <c r="N9905" s="13" t="s">
        <v>19880</v>
      </c>
      <c r="O9905" s="13" t="s">
        <v>19879</v>
      </c>
      <c r="AC9905" s="22" t="s">
        <v>31597</v>
      </c>
      <c r="AD9905" s="24" t="s">
        <v>19739</v>
      </c>
      <c r="AE9905" s="24" t="s">
        <v>5055</v>
      </c>
      <c r="AF9905" s="24"/>
      <c r="AG9905" s="24" t="s">
        <v>21523</v>
      </c>
      <c r="AH9905" s="24" t="s">
        <v>2063</v>
      </c>
      <c r="AI9905" s="24" t="s">
        <v>2064</v>
      </c>
      <c r="AJ9905" s="24" t="s">
        <v>146</v>
      </c>
      <c r="AK9905" s="24" t="s">
        <v>147</v>
      </c>
      <c r="AL9905" s="22">
        <v>9902</v>
      </c>
    </row>
    <row r="9906" spans="7:38" s="10" customFormat="1">
      <c r="G9906" s="18"/>
      <c r="H9906" s="18"/>
      <c r="I9906" s="18"/>
      <c r="J9906" s="18"/>
      <c r="L9906" s="13"/>
      <c r="M9906" s="13" t="s">
        <v>19881</v>
      </c>
      <c r="N9906" s="13" t="s">
        <v>8872</v>
      </c>
      <c r="O9906" s="13" t="s">
        <v>19881</v>
      </c>
      <c r="AC9906" s="22" t="s">
        <v>31598</v>
      </c>
      <c r="AD9906" s="24" t="s">
        <v>19740</v>
      </c>
      <c r="AE9906" s="24" t="s">
        <v>16377</v>
      </c>
      <c r="AF9906" s="24"/>
      <c r="AG9906" s="24" t="s">
        <v>21523</v>
      </c>
      <c r="AH9906" s="24" t="s">
        <v>2063</v>
      </c>
      <c r="AI9906" s="24" t="s">
        <v>2064</v>
      </c>
      <c r="AJ9906" s="24" t="s">
        <v>146</v>
      </c>
      <c r="AK9906" s="24" t="s">
        <v>147</v>
      </c>
      <c r="AL9906" s="22">
        <v>9903</v>
      </c>
    </row>
    <row r="9907" spans="7:38" s="10" customFormat="1">
      <c r="G9907" s="18"/>
      <c r="H9907" s="18"/>
      <c r="I9907" s="18"/>
      <c r="J9907" s="18"/>
      <c r="L9907" s="13"/>
      <c r="M9907" s="13" t="s">
        <v>19882</v>
      </c>
      <c r="N9907" s="13" t="s">
        <v>19883</v>
      </c>
      <c r="O9907" s="13" t="s">
        <v>19882</v>
      </c>
      <c r="AC9907" s="22" t="s">
        <v>31599</v>
      </c>
      <c r="AD9907" s="24" t="s">
        <v>19741</v>
      </c>
      <c r="AE9907" s="24" t="s">
        <v>19742</v>
      </c>
      <c r="AF9907" s="24"/>
      <c r="AG9907" s="24" t="s">
        <v>21269</v>
      </c>
      <c r="AH9907" s="24" t="s">
        <v>2065</v>
      </c>
      <c r="AI9907" s="24" t="s">
        <v>2066</v>
      </c>
      <c r="AJ9907" s="24" t="s">
        <v>148</v>
      </c>
      <c r="AK9907" s="24" t="s">
        <v>149</v>
      </c>
      <c r="AL9907" s="22">
        <v>9904</v>
      </c>
    </row>
    <row r="9908" spans="7:38" s="10" customFormat="1">
      <c r="G9908" s="18"/>
      <c r="H9908" s="18"/>
      <c r="I9908" s="18"/>
      <c r="J9908" s="18"/>
      <c r="L9908" s="13"/>
      <c r="M9908" s="13" t="s">
        <v>19884</v>
      </c>
      <c r="N9908" s="13" t="s">
        <v>19885</v>
      </c>
      <c r="O9908" s="13" t="s">
        <v>19884</v>
      </c>
      <c r="AC9908" s="22" t="s">
        <v>31600</v>
      </c>
      <c r="AD9908" s="24" t="s">
        <v>19743</v>
      </c>
      <c r="AE9908" s="24" t="s">
        <v>15509</v>
      </c>
      <c r="AF9908" s="24"/>
      <c r="AG9908" s="24" t="s">
        <v>21269</v>
      </c>
      <c r="AH9908" s="24" t="s">
        <v>2065</v>
      </c>
      <c r="AI9908" s="24" t="s">
        <v>2066</v>
      </c>
      <c r="AJ9908" s="24" t="s">
        <v>148</v>
      </c>
      <c r="AK9908" s="24" t="s">
        <v>149</v>
      </c>
      <c r="AL9908" s="22">
        <v>9905</v>
      </c>
    </row>
    <row r="9909" spans="7:38" s="10" customFormat="1">
      <c r="G9909" s="18"/>
      <c r="H9909" s="18"/>
      <c r="I9909" s="18"/>
      <c r="J9909" s="18"/>
      <c r="L9909" s="13"/>
      <c r="M9909" s="13" t="s">
        <v>19886</v>
      </c>
      <c r="N9909" s="13" t="s">
        <v>15257</v>
      </c>
      <c r="O9909" s="13" t="s">
        <v>19886</v>
      </c>
      <c r="AC9909" s="22" t="s">
        <v>31601</v>
      </c>
      <c r="AD9909" s="24" t="s">
        <v>19744</v>
      </c>
      <c r="AE9909" s="24" t="s">
        <v>12471</v>
      </c>
      <c r="AF9909" s="24"/>
      <c r="AG9909" s="24" t="s">
        <v>21269</v>
      </c>
      <c r="AH9909" s="24" t="s">
        <v>2065</v>
      </c>
      <c r="AI9909" s="24" t="s">
        <v>2066</v>
      </c>
      <c r="AJ9909" s="24" t="s">
        <v>148</v>
      </c>
      <c r="AK9909" s="24" t="s">
        <v>149</v>
      </c>
      <c r="AL9909" s="22">
        <v>9906</v>
      </c>
    </row>
    <row r="9910" spans="7:38" s="10" customFormat="1">
      <c r="G9910" s="18"/>
      <c r="H9910" s="18"/>
      <c r="I9910" s="18"/>
      <c r="J9910" s="18"/>
      <c r="L9910" s="13"/>
      <c r="M9910" s="13" t="s">
        <v>19853</v>
      </c>
      <c r="N9910" s="13" t="s">
        <v>1299</v>
      </c>
      <c r="O9910" s="13" t="s">
        <v>19853</v>
      </c>
      <c r="AC9910" s="22" t="s">
        <v>31602</v>
      </c>
      <c r="AD9910" s="24" t="s">
        <v>19838</v>
      </c>
      <c r="AE9910" s="24" t="s">
        <v>12479</v>
      </c>
      <c r="AF9910" s="24"/>
      <c r="AG9910" s="24" t="s">
        <v>21269</v>
      </c>
      <c r="AH9910" s="24" t="s">
        <v>2065</v>
      </c>
      <c r="AI9910" s="24" t="s">
        <v>2066</v>
      </c>
      <c r="AJ9910" s="24" t="s">
        <v>148</v>
      </c>
      <c r="AK9910" s="24" t="s">
        <v>149</v>
      </c>
      <c r="AL9910" s="22">
        <v>9907</v>
      </c>
    </row>
    <row r="9911" spans="7:38" s="10" customFormat="1">
      <c r="G9911" s="18"/>
      <c r="H9911" s="18"/>
      <c r="I9911" s="18"/>
      <c r="J9911" s="18"/>
      <c r="L9911" s="13"/>
      <c r="M9911" s="13" t="s">
        <v>19887</v>
      </c>
      <c r="N9911" s="13" t="s">
        <v>19888</v>
      </c>
      <c r="O9911" s="13" t="s">
        <v>19887</v>
      </c>
      <c r="AC9911" s="22" t="s">
        <v>31603</v>
      </c>
      <c r="AD9911" s="24" t="s">
        <v>19839</v>
      </c>
      <c r="AE9911" s="24" t="s">
        <v>12484</v>
      </c>
      <c r="AF9911" s="24"/>
      <c r="AG9911" s="24" t="s">
        <v>21269</v>
      </c>
      <c r="AH9911" s="24" t="s">
        <v>2065</v>
      </c>
      <c r="AI9911" s="24" t="s">
        <v>2066</v>
      </c>
      <c r="AJ9911" s="24" t="s">
        <v>148</v>
      </c>
      <c r="AK9911" s="24" t="s">
        <v>149</v>
      </c>
      <c r="AL9911" s="22">
        <v>9908</v>
      </c>
    </row>
    <row r="9912" spans="7:38" s="10" customFormat="1">
      <c r="G9912" s="18"/>
      <c r="H9912" s="18"/>
      <c r="I9912" s="18"/>
      <c r="J9912" s="18"/>
      <c r="L9912" s="13"/>
      <c r="M9912" s="13" t="s">
        <v>19889</v>
      </c>
      <c r="N9912" s="13" t="s">
        <v>19890</v>
      </c>
      <c r="O9912" s="13" t="s">
        <v>19889</v>
      </c>
      <c r="AC9912" s="22" t="s">
        <v>31604</v>
      </c>
      <c r="AD9912" s="24" t="s">
        <v>19840</v>
      </c>
      <c r="AE9912" s="24" t="s">
        <v>12486</v>
      </c>
      <c r="AF9912" s="24"/>
      <c r="AG9912" s="24" t="s">
        <v>21269</v>
      </c>
      <c r="AH9912" s="24" t="s">
        <v>2065</v>
      </c>
      <c r="AI9912" s="24" t="s">
        <v>2066</v>
      </c>
      <c r="AJ9912" s="24" t="s">
        <v>148</v>
      </c>
      <c r="AK9912" s="24" t="s">
        <v>149</v>
      </c>
      <c r="AL9912" s="22">
        <v>9909</v>
      </c>
    </row>
    <row r="9913" spans="7:38" s="10" customFormat="1">
      <c r="G9913" s="18"/>
      <c r="H9913" s="18"/>
      <c r="I9913" s="18"/>
      <c r="J9913" s="18"/>
      <c r="L9913" s="13"/>
      <c r="M9913" s="13" t="s">
        <v>19891</v>
      </c>
      <c r="N9913" s="13" t="s">
        <v>18561</v>
      </c>
      <c r="O9913" s="13" t="s">
        <v>19891</v>
      </c>
      <c r="AC9913" s="22" t="s">
        <v>31605</v>
      </c>
      <c r="AD9913" s="24" t="s">
        <v>19841</v>
      </c>
      <c r="AE9913" s="24" t="s">
        <v>12492</v>
      </c>
      <c r="AF9913" s="24"/>
      <c r="AG9913" s="24" t="s">
        <v>21269</v>
      </c>
      <c r="AH9913" s="24" t="s">
        <v>2065</v>
      </c>
      <c r="AI9913" s="24" t="s">
        <v>2066</v>
      </c>
      <c r="AJ9913" s="24" t="s">
        <v>148</v>
      </c>
      <c r="AK9913" s="24" t="s">
        <v>149</v>
      </c>
      <c r="AL9913" s="22">
        <v>9910</v>
      </c>
    </row>
    <row r="9914" spans="7:38" s="10" customFormat="1">
      <c r="G9914" s="18"/>
      <c r="H9914" s="18"/>
      <c r="I9914" s="18"/>
      <c r="J9914" s="18"/>
      <c r="L9914" s="13"/>
      <c r="M9914" s="13" t="s">
        <v>19892</v>
      </c>
      <c r="N9914" s="13" t="s">
        <v>14417</v>
      </c>
      <c r="O9914" s="13" t="s">
        <v>19892</v>
      </c>
      <c r="AC9914" s="22" t="s">
        <v>31606</v>
      </c>
      <c r="AD9914" s="24" t="s">
        <v>19842</v>
      </c>
      <c r="AE9914" s="24" t="s">
        <v>12488</v>
      </c>
      <c r="AF9914" s="24"/>
      <c r="AG9914" s="24" t="s">
        <v>21269</v>
      </c>
      <c r="AH9914" s="24" t="s">
        <v>2065</v>
      </c>
      <c r="AI9914" s="24" t="s">
        <v>2066</v>
      </c>
      <c r="AJ9914" s="24" t="s">
        <v>148</v>
      </c>
      <c r="AK9914" s="24" t="s">
        <v>149</v>
      </c>
      <c r="AL9914" s="22">
        <v>9911</v>
      </c>
    </row>
    <row r="9915" spans="7:38" s="10" customFormat="1">
      <c r="G9915" s="18"/>
      <c r="H9915" s="18"/>
      <c r="I9915" s="18"/>
      <c r="J9915" s="18"/>
      <c r="L9915" s="13"/>
      <c r="M9915" s="13" t="s">
        <v>19893</v>
      </c>
      <c r="N9915" s="13" t="s">
        <v>19894</v>
      </c>
      <c r="O9915" s="13" t="s">
        <v>19893</v>
      </c>
      <c r="AC9915" s="22" t="s">
        <v>31607</v>
      </c>
      <c r="AD9915" s="24" t="s">
        <v>19843</v>
      </c>
      <c r="AE9915" s="24" t="s">
        <v>12490</v>
      </c>
      <c r="AF9915" s="24"/>
      <c r="AG9915" s="24" t="s">
        <v>21269</v>
      </c>
      <c r="AH9915" s="24" t="s">
        <v>2065</v>
      </c>
      <c r="AI9915" s="24" t="s">
        <v>2066</v>
      </c>
      <c r="AJ9915" s="24" t="s">
        <v>148</v>
      </c>
      <c r="AK9915" s="24" t="s">
        <v>149</v>
      </c>
      <c r="AL9915" s="22">
        <v>9912</v>
      </c>
    </row>
    <row r="9916" spans="7:38" s="10" customFormat="1">
      <c r="G9916" s="18"/>
      <c r="H9916" s="18"/>
      <c r="I9916" s="18"/>
      <c r="J9916" s="18"/>
      <c r="L9916" s="13"/>
      <c r="M9916" s="13" t="s">
        <v>19895</v>
      </c>
      <c r="N9916" s="13" t="s">
        <v>13656</v>
      </c>
      <c r="O9916" s="13" t="s">
        <v>19895</v>
      </c>
      <c r="AC9916" s="22" t="s">
        <v>31608</v>
      </c>
      <c r="AD9916" s="24" t="s">
        <v>19844</v>
      </c>
      <c r="AE9916" s="24" t="s">
        <v>12473</v>
      </c>
      <c r="AF9916" s="24"/>
      <c r="AG9916" s="24" t="s">
        <v>21269</v>
      </c>
      <c r="AH9916" s="24" t="s">
        <v>2065</v>
      </c>
      <c r="AI9916" s="24" t="s">
        <v>2066</v>
      </c>
      <c r="AJ9916" s="24" t="s">
        <v>148</v>
      </c>
      <c r="AK9916" s="24" t="s">
        <v>149</v>
      </c>
      <c r="AL9916" s="22">
        <v>9913</v>
      </c>
    </row>
    <row r="9917" spans="7:38" s="10" customFormat="1">
      <c r="G9917" s="18"/>
      <c r="H9917" s="18"/>
      <c r="I9917" s="18"/>
      <c r="J9917" s="18"/>
      <c r="L9917" s="13"/>
      <c r="M9917" s="13" t="s">
        <v>19896</v>
      </c>
      <c r="N9917" s="13" t="s">
        <v>5386</v>
      </c>
      <c r="O9917" s="13" t="s">
        <v>19896</v>
      </c>
      <c r="AC9917" s="22" t="s">
        <v>31609</v>
      </c>
      <c r="AD9917" s="24" t="s">
        <v>19845</v>
      </c>
      <c r="AE9917" s="24" t="s">
        <v>5038</v>
      </c>
      <c r="AF9917" s="24"/>
      <c r="AG9917" s="24" t="s">
        <v>21523</v>
      </c>
      <c r="AH9917" s="24" t="s">
        <v>2065</v>
      </c>
      <c r="AI9917" s="24" t="s">
        <v>2066</v>
      </c>
      <c r="AJ9917" s="24" t="s">
        <v>148</v>
      </c>
      <c r="AK9917" s="24" t="s">
        <v>149</v>
      </c>
      <c r="AL9917" s="22">
        <v>9914</v>
      </c>
    </row>
    <row r="9918" spans="7:38" s="10" customFormat="1">
      <c r="G9918" s="18"/>
      <c r="H9918" s="18"/>
      <c r="I9918" s="18"/>
      <c r="J9918" s="18"/>
      <c r="L9918" s="13"/>
      <c r="M9918" s="13" t="s">
        <v>20234</v>
      </c>
      <c r="N9918" s="13" t="s">
        <v>7593</v>
      </c>
      <c r="O9918" s="13" t="s">
        <v>20234</v>
      </c>
      <c r="AC9918" s="22" t="s">
        <v>31610</v>
      </c>
      <c r="AD9918" s="24" t="s">
        <v>19846</v>
      </c>
      <c r="AE9918" s="24" t="s">
        <v>18951</v>
      </c>
      <c r="AF9918" s="24"/>
      <c r="AG9918" s="24" t="s">
        <v>21523</v>
      </c>
      <c r="AH9918" s="24" t="s">
        <v>2065</v>
      </c>
      <c r="AI9918" s="24" t="s">
        <v>2066</v>
      </c>
      <c r="AJ9918" s="24" t="s">
        <v>148</v>
      </c>
      <c r="AK9918" s="24" t="s">
        <v>149</v>
      </c>
      <c r="AL9918" s="22">
        <v>9915</v>
      </c>
    </row>
    <row r="9919" spans="7:38" s="10" customFormat="1">
      <c r="G9919" s="18"/>
      <c r="H9919" s="18"/>
      <c r="I9919" s="18"/>
      <c r="J9919" s="18"/>
      <c r="L9919" s="13"/>
      <c r="M9919" s="13" t="s">
        <v>19897</v>
      </c>
      <c r="N9919" s="13" t="s">
        <v>19898</v>
      </c>
      <c r="O9919" s="13" t="s">
        <v>19897</v>
      </c>
      <c r="AC9919" s="22" t="s">
        <v>31611</v>
      </c>
      <c r="AD9919" s="24" t="s">
        <v>19847</v>
      </c>
      <c r="AE9919" s="24" t="s">
        <v>390</v>
      </c>
      <c r="AF9919" s="24"/>
      <c r="AG9919" s="24" t="s">
        <v>21523</v>
      </c>
      <c r="AH9919" s="24" t="s">
        <v>2065</v>
      </c>
      <c r="AI9919" s="24" t="s">
        <v>2066</v>
      </c>
      <c r="AJ9919" s="24" t="s">
        <v>148</v>
      </c>
      <c r="AK9919" s="24" t="s">
        <v>149</v>
      </c>
      <c r="AL9919" s="22">
        <v>9916</v>
      </c>
    </row>
    <row r="9920" spans="7:38" s="10" customFormat="1">
      <c r="G9920" s="18"/>
      <c r="H9920" s="18"/>
      <c r="I9920" s="18"/>
      <c r="J9920" s="18"/>
      <c r="L9920" s="13"/>
      <c r="M9920" s="13" t="s">
        <v>19899</v>
      </c>
      <c r="N9920" s="13" t="s">
        <v>8223</v>
      </c>
      <c r="O9920" s="13" t="s">
        <v>19899</v>
      </c>
      <c r="AC9920" s="22" t="s">
        <v>31612</v>
      </c>
      <c r="AD9920" s="24" t="s">
        <v>19848</v>
      </c>
      <c r="AE9920" s="24" t="s">
        <v>19849</v>
      </c>
      <c r="AF9920" s="24"/>
      <c r="AG9920" s="24" t="s">
        <v>21523</v>
      </c>
      <c r="AH9920" s="24" t="s">
        <v>2065</v>
      </c>
      <c r="AI9920" s="24" t="s">
        <v>2066</v>
      </c>
      <c r="AJ9920" s="24" t="s">
        <v>148</v>
      </c>
      <c r="AK9920" s="24" t="s">
        <v>149</v>
      </c>
      <c r="AL9920" s="22">
        <v>9917</v>
      </c>
    </row>
    <row r="9921" spans="7:38" s="10" customFormat="1">
      <c r="G9921" s="18"/>
      <c r="H9921" s="18"/>
      <c r="I9921" s="18"/>
      <c r="J9921" s="18"/>
      <c r="L9921" s="13"/>
      <c r="M9921" s="13" t="s">
        <v>19900</v>
      </c>
      <c r="N9921" s="13" t="s">
        <v>9364</v>
      </c>
      <c r="O9921" s="13" t="s">
        <v>19900</v>
      </c>
      <c r="AC9921" s="22" t="s">
        <v>31613</v>
      </c>
      <c r="AD9921" s="24" t="s">
        <v>19850</v>
      </c>
      <c r="AE9921" s="24" t="s">
        <v>19851</v>
      </c>
      <c r="AF9921" s="24"/>
      <c r="AG9921" s="24" t="s">
        <v>21523</v>
      </c>
      <c r="AH9921" s="24" t="s">
        <v>2065</v>
      </c>
      <c r="AI9921" s="24" t="s">
        <v>2066</v>
      </c>
      <c r="AJ9921" s="24" t="s">
        <v>148</v>
      </c>
      <c r="AK9921" s="24" t="s">
        <v>149</v>
      </c>
      <c r="AL9921" s="22">
        <v>9918</v>
      </c>
    </row>
    <row r="9922" spans="7:38" s="10" customFormat="1">
      <c r="G9922" s="18"/>
      <c r="H9922" s="18"/>
      <c r="I9922" s="18"/>
      <c r="J9922" s="18"/>
      <c r="L9922" s="13"/>
      <c r="M9922" s="13" t="s">
        <v>19901</v>
      </c>
      <c r="N9922" s="13" t="s">
        <v>19902</v>
      </c>
      <c r="O9922" s="13" t="s">
        <v>19901</v>
      </c>
      <c r="AC9922" s="22" t="s">
        <v>31614</v>
      </c>
      <c r="AD9922" s="24" t="s">
        <v>19852</v>
      </c>
      <c r="AE9922" s="24" t="s">
        <v>1351</v>
      </c>
      <c r="AF9922" s="24"/>
      <c r="AG9922" s="24" t="s">
        <v>21523</v>
      </c>
      <c r="AH9922" s="24" t="s">
        <v>2065</v>
      </c>
      <c r="AI9922" s="24" t="s">
        <v>2066</v>
      </c>
      <c r="AJ9922" s="24" t="s">
        <v>148</v>
      </c>
      <c r="AK9922" s="24" t="s">
        <v>149</v>
      </c>
      <c r="AL9922" s="22">
        <v>9919</v>
      </c>
    </row>
    <row r="9923" spans="7:38" s="10" customFormat="1">
      <c r="G9923" s="18"/>
      <c r="H9923" s="18"/>
      <c r="I9923" s="18"/>
      <c r="J9923" s="18"/>
      <c r="L9923" s="13"/>
      <c r="M9923" s="13" t="s">
        <v>20235</v>
      </c>
      <c r="N9923" s="13" t="s">
        <v>20236</v>
      </c>
      <c r="O9923" s="13" t="s">
        <v>20235</v>
      </c>
      <c r="AC9923" s="22" t="s">
        <v>31615</v>
      </c>
      <c r="AD9923" s="24" t="s">
        <v>19853</v>
      </c>
      <c r="AE9923" s="24" t="s">
        <v>1299</v>
      </c>
      <c r="AF9923" s="24"/>
      <c r="AG9923" s="24" t="s">
        <v>21523</v>
      </c>
      <c r="AH9923" s="24" t="s">
        <v>2065</v>
      </c>
      <c r="AI9923" s="24" t="s">
        <v>2066</v>
      </c>
      <c r="AJ9923" s="24" t="s">
        <v>148</v>
      </c>
      <c r="AK9923" s="24" t="s">
        <v>149</v>
      </c>
      <c r="AL9923" s="22">
        <v>9920</v>
      </c>
    </row>
    <row r="9924" spans="7:38" s="10" customFormat="1">
      <c r="G9924" s="18"/>
      <c r="H9924" s="18"/>
      <c r="I9924" s="18"/>
      <c r="J9924" s="18"/>
      <c r="L9924" s="13"/>
      <c r="M9924" s="13" t="s">
        <v>19903</v>
      </c>
      <c r="N9924" s="13" t="s">
        <v>19904</v>
      </c>
      <c r="O9924" s="13" t="s">
        <v>19903</v>
      </c>
      <c r="AC9924" s="22" t="s">
        <v>31616</v>
      </c>
      <c r="AD9924" s="24" t="s">
        <v>19854</v>
      </c>
      <c r="AE9924" s="24" t="s">
        <v>15093</v>
      </c>
      <c r="AF9924" s="24"/>
      <c r="AG9924" s="24" t="s">
        <v>21521</v>
      </c>
      <c r="AH9924" s="24" t="s">
        <v>2067</v>
      </c>
      <c r="AI9924" s="24" t="s">
        <v>1567</v>
      </c>
      <c r="AJ9924" s="24" t="s">
        <v>148</v>
      </c>
      <c r="AK9924" s="24" t="s">
        <v>149</v>
      </c>
      <c r="AL9924" s="22">
        <v>9921</v>
      </c>
    </row>
    <row r="9925" spans="7:38" s="10" customFormat="1">
      <c r="G9925" s="18"/>
      <c r="H9925" s="18"/>
      <c r="I9925" s="18"/>
      <c r="J9925" s="18"/>
      <c r="L9925" s="13"/>
      <c r="M9925" s="13" t="s">
        <v>20237</v>
      </c>
      <c r="N9925" s="13" t="s">
        <v>10382</v>
      </c>
      <c r="O9925" s="13" t="s">
        <v>20237</v>
      </c>
      <c r="AC9925" s="22" t="s">
        <v>31617</v>
      </c>
      <c r="AD9925" s="24" t="s">
        <v>19855</v>
      </c>
      <c r="AE9925" s="24" t="s">
        <v>19856</v>
      </c>
      <c r="AF9925" s="24"/>
      <c r="AG9925" s="24" t="s">
        <v>21523</v>
      </c>
      <c r="AH9925" s="24" t="s">
        <v>2067</v>
      </c>
      <c r="AI9925" s="24" t="s">
        <v>1567</v>
      </c>
      <c r="AJ9925" s="24" t="s">
        <v>148</v>
      </c>
      <c r="AK9925" s="24" t="s">
        <v>149</v>
      </c>
      <c r="AL9925" s="22">
        <v>9922</v>
      </c>
    </row>
    <row r="9926" spans="7:38" s="10" customFormat="1">
      <c r="G9926" s="18"/>
      <c r="H9926" s="18"/>
      <c r="I9926" s="18"/>
      <c r="J9926" s="18"/>
      <c r="L9926" s="13"/>
      <c r="M9926" s="13" t="s">
        <v>20238</v>
      </c>
      <c r="N9926" s="13" t="s">
        <v>20239</v>
      </c>
      <c r="O9926" s="13" t="s">
        <v>20238</v>
      </c>
      <c r="AC9926" s="22" t="s">
        <v>31618</v>
      </c>
      <c r="AD9926" s="24" t="s">
        <v>19857</v>
      </c>
      <c r="AE9926" s="24" t="s">
        <v>19858</v>
      </c>
      <c r="AF9926" s="24"/>
      <c r="AG9926" s="24" t="s">
        <v>21523</v>
      </c>
      <c r="AH9926" s="24" t="s">
        <v>2067</v>
      </c>
      <c r="AI9926" s="24" t="s">
        <v>1567</v>
      </c>
      <c r="AJ9926" s="24" t="s">
        <v>148</v>
      </c>
      <c r="AK9926" s="24" t="s">
        <v>149</v>
      </c>
      <c r="AL9926" s="22">
        <v>9923</v>
      </c>
    </row>
    <row r="9927" spans="7:38" s="10" customFormat="1">
      <c r="G9927" s="18"/>
      <c r="H9927" s="18"/>
      <c r="I9927" s="18"/>
      <c r="J9927" s="18"/>
      <c r="L9927" s="13"/>
      <c r="M9927" s="13" t="s">
        <v>20240</v>
      </c>
      <c r="N9927" s="13" t="s">
        <v>20241</v>
      </c>
      <c r="O9927" s="13" t="s">
        <v>20240</v>
      </c>
      <c r="AC9927" s="22" t="s">
        <v>31619</v>
      </c>
      <c r="AD9927" s="24" t="s">
        <v>19859</v>
      </c>
      <c r="AE9927" s="24" t="s">
        <v>2434</v>
      </c>
      <c r="AF9927" s="24"/>
      <c r="AG9927" s="24" t="s">
        <v>21523</v>
      </c>
      <c r="AH9927" s="24" t="s">
        <v>2067</v>
      </c>
      <c r="AI9927" s="24" t="s">
        <v>1567</v>
      </c>
      <c r="AJ9927" s="24" t="s">
        <v>148</v>
      </c>
      <c r="AK9927" s="24" t="s">
        <v>149</v>
      </c>
      <c r="AL9927" s="22">
        <v>9924</v>
      </c>
    </row>
    <row r="9928" spans="7:38" s="10" customFormat="1">
      <c r="G9928" s="18"/>
      <c r="H9928" s="18"/>
      <c r="I9928" s="18"/>
      <c r="J9928" s="18"/>
      <c r="L9928" s="13"/>
      <c r="M9928" s="13" t="s">
        <v>20242</v>
      </c>
      <c r="N9928" s="13" t="s">
        <v>20243</v>
      </c>
      <c r="O9928" s="13" t="s">
        <v>20242</v>
      </c>
      <c r="AC9928" s="22" t="s">
        <v>31620</v>
      </c>
      <c r="AD9928" s="24" t="s">
        <v>19860</v>
      </c>
      <c r="AE9928" s="24" t="s">
        <v>6522</v>
      </c>
      <c r="AF9928" s="24"/>
      <c r="AG9928" s="24" t="s">
        <v>21523</v>
      </c>
      <c r="AH9928" s="24" t="s">
        <v>2067</v>
      </c>
      <c r="AI9928" s="24" t="s">
        <v>1567</v>
      </c>
      <c r="AJ9928" s="24" t="s">
        <v>148</v>
      </c>
      <c r="AK9928" s="24" t="s">
        <v>149</v>
      </c>
      <c r="AL9928" s="22">
        <v>9925</v>
      </c>
    </row>
    <row r="9929" spans="7:38" s="10" customFormat="1">
      <c r="G9929" s="18"/>
      <c r="H9929" s="18"/>
      <c r="I9929" s="18"/>
      <c r="J9929" s="18"/>
      <c r="L9929" s="13"/>
      <c r="M9929" s="13" t="s">
        <v>20244</v>
      </c>
      <c r="N9929" s="13" t="s">
        <v>20245</v>
      </c>
      <c r="O9929" s="13" t="s">
        <v>20244</v>
      </c>
      <c r="AC9929" s="22" t="s">
        <v>31621</v>
      </c>
      <c r="AD9929" s="24" t="s">
        <v>19861</v>
      </c>
      <c r="AE9929" s="24" t="s">
        <v>19862</v>
      </c>
      <c r="AF9929" s="24"/>
      <c r="AG9929" s="24" t="s">
        <v>21523</v>
      </c>
      <c r="AH9929" s="24" t="s">
        <v>2067</v>
      </c>
      <c r="AI9929" s="24" t="s">
        <v>1567</v>
      </c>
      <c r="AJ9929" s="24" t="s">
        <v>148</v>
      </c>
      <c r="AK9929" s="24" t="s">
        <v>149</v>
      </c>
      <c r="AL9929" s="22">
        <v>9926</v>
      </c>
    </row>
    <row r="9930" spans="7:38" s="10" customFormat="1">
      <c r="G9930" s="18"/>
      <c r="H9930" s="18"/>
      <c r="I9930" s="18"/>
      <c r="J9930" s="18"/>
      <c r="L9930" s="13"/>
      <c r="M9930" s="13" t="s">
        <v>20246</v>
      </c>
      <c r="N9930" s="13" t="s">
        <v>9289</v>
      </c>
      <c r="O9930" s="13" t="s">
        <v>20246</v>
      </c>
      <c r="AC9930" s="22" t="s">
        <v>31622</v>
      </c>
      <c r="AD9930" s="24" t="s">
        <v>19863</v>
      </c>
      <c r="AE9930" s="24" t="s">
        <v>907</v>
      </c>
      <c r="AF9930" s="24"/>
      <c r="AG9930" s="24" t="s">
        <v>21523</v>
      </c>
      <c r="AH9930" s="24" t="s">
        <v>2067</v>
      </c>
      <c r="AI9930" s="24" t="s">
        <v>1567</v>
      </c>
      <c r="AJ9930" s="24" t="s">
        <v>148</v>
      </c>
      <c r="AK9930" s="24" t="s">
        <v>149</v>
      </c>
      <c r="AL9930" s="22">
        <v>9927</v>
      </c>
    </row>
    <row r="9931" spans="7:38" s="10" customFormat="1">
      <c r="G9931" s="18"/>
      <c r="H9931" s="18"/>
      <c r="I9931" s="18"/>
      <c r="J9931" s="18"/>
      <c r="L9931" s="13"/>
      <c r="M9931" s="13" t="s">
        <v>20247</v>
      </c>
      <c r="N9931" s="13" t="s">
        <v>10921</v>
      </c>
      <c r="O9931" s="13" t="s">
        <v>20247</v>
      </c>
      <c r="AC9931" s="22" t="s">
        <v>31623</v>
      </c>
      <c r="AD9931" s="24" t="s">
        <v>19864</v>
      </c>
      <c r="AE9931" s="24" t="s">
        <v>18726</v>
      </c>
      <c r="AF9931" s="24"/>
      <c r="AG9931" s="24" t="s">
        <v>21523</v>
      </c>
      <c r="AH9931" s="24" t="s">
        <v>2067</v>
      </c>
      <c r="AI9931" s="24" t="s">
        <v>1567</v>
      </c>
      <c r="AJ9931" s="24" t="s">
        <v>148</v>
      </c>
      <c r="AK9931" s="24" t="s">
        <v>149</v>
      </c>
      <c r="AL9931" s="22">
        <v>9928</v>
      </c>
    </row>
    <row r="9932" spans="7:38" s="10" customFormat="1">
      <c r="G9932" s="18"/>
      <c r="H9932" s="18"/>
      <c r="I9932" s="18"/>
      <c r="J9932" s="18"/>
      <c r="L9932" s="13"/>
      <c r="M9932" s="13" t="s">
        <v>20248</v>
      </c>
      <c r="N9932" s="13" t="s">
        <v>20249</v>
      </c>
      <c r="O9932" s="13" t="s">
        <v>20248</v>
      </c>
      <c r="AC9932" s="22" t="s">
        <v>31624</v>
      </c>
      <c r="AD9932" s="24" t="s">
        <v>19865</v>
      </c>
      <c r="AE9932" s="24" t="s">
        <v>19866</v>
      </c>
      <c r="AF9932" s="24"/>
      <c r="AG9932" s="24" t="s">
        <v>21523</v>
      </c>
      <c r="AH9932" s="24" t="s">
        <v>2067</v>
      </c>
      <c r="AI9932" s="24" t="s">
        <v>1567</v>
      </c>
      <c r="AJ9932" s="24" t="s">
        <v>148</v>
      </c>
      <c r="AK9932" s="24" t="s">
        <v>149</v>
      </c>
      <c r="AL9932" s="22">
        <v>9929</v>
      </c>
    </row>
    <row r="9933" spans="7:38" s="10" customFormat="1">
      <c r="G9933" s="18"/>
      <c r="H9933" s="18"/>
      <c r="I9933" s="18"/>
      <c r="J9933" s="18"/>
      <c r="L9933" s="13"/>
      <c r="M9933" s="13" t="s">
        <v>19905</v>
      </c>
      <c r="N9933" s="13" t="s">
        <v>19906</v>
      </c>
      <c r="O9933" s="13" t="s">
        <v>19905</v>
      </c>
      <c r="AC9933" s="22" t="s">
        <v>31625</v>
      </c>
      <c r="AD9933" s="24" t="s">
        <v>19867</v>
      </c>
      <c r="AE9933" s="24" t="s">
        <v>16782</v>
      </c>
      <c r="AF9933" s="24"/>
      <c r="AG9933" s="24" t="s">
        <v>21523</v>
      </c>
      <c r="AH9933" s="24" t="s">
        <v>2067</v>
      </c>
      <c r="AI9933" s="24" t="s">
        <v>1567</v>
      </c>
      <c r="AJ9933" s="24" t="s">
        <v>148</v>
      </c>
      <c r="AK9933" s="24" t="s">
        <v>149</v>
      </c>
      <c r="AL9933" s="22">
        <v>9930</v>
      </c>
    </row>
    <row r="9934" spans="7:38" s="10" customFormat="1">
      <c r="G9934" s="18"/>
      <c r="H9934" s="18"/>
      <c r="I9934" s="18"/>
      <c r="J9934" s="18"/>
      <c r="L9934" s="13"/>
      <c r="M9934" s="13" t="s">
        <v>20250</v>
      </c>
      <c r="N9934" s="13" t="s">
        <v>8862</v>
      </c>
      <c r="O9934" s="13" t="s">
        <v>20250</v>
      </c>
      <c r="AC9934" s="22" t="s">
        <v>31626</v>
      </c>
      <c r="AD9934" s="24" t="s">
        <v>19868</v>
      </c>
      <c r="AE9934" s="24" t="s">
        <v>15763</v>
      </c>
      <c r="AF9934" s="24"/>
      <c r="AG9934" s="24" t="s">
        <v>21523</v>
      </c>
      <c r="AH9934" s="24" t="s">
        <v>2067</v>
      </c>
      <c r="AI9934" s="24" t="s">
        <v>1567</v>
      </c>
      <c r="AJ9934" s="24" t="s">
        <v>148</v>
      </c>
      <c r="AK9934" s="24" t="s">
        <v>149</v>
      </c>
      <c r="AL9934" s="22">
        <v>9931</v>
      </c>
    </row>
    <row r="9935" spans="7:38" s="10" customFormat="1">
      <c r="G9935" s="18"/>
      <c r="H9935" s="18"/>
      <c r="I9935" s="18"/>
      <c r="J9935" s="18"/>
      <c r="L9935" s="13"/>
      <c r="M9935" s="13" t="s">
        <v>20251</v>
      </c>
      <c r="N9935" s="13" t="s">
        <v>20252</v>
      </c>
      <c r="O9935" s="13" t="s">
        <v>20251</v>
      </c>
      <c r="AC9935" s="22" t="s">
        <v>31627</v>
      </c>
      <c r="AD9935" s="24" t="s">
        <v>19869</v>
      </c>
      <c r="AE9935" s="24" t="s">
        <v>19870</v>
      </c>
      <c r="AF9935" s="24"/>
      <c r="AG9935" s="24" t="s">
        <v>21523</v>
      </c>
      <c r="AH9935" s="24" t="s">
        <v>2067</v>
      </c>
      <c r="AI9935" s="24" t="s">
        <v>1567</v>
      </c>
      <c r="AJ9935" s="24" t="s">
        <v>148</v>
      </c>
      <c r="AK9935" s="24" t="s">
        <v>149</v>
      </c>
      <c r="AL9935" s="22">
        <v>9932</v>
      </c>
    </row>
    <row r="9936" spans="7:38" s="10" customFormat="1">
      <c r="G9936" s="18"/>
      <c r="H9936" s="18"/>
      <c r="I9936" s="18"/>
      <c r="J9936" s="18"/>
      <c r="L9936" s="13"/>
      <c r="M9936" s="13" t="s">
        <v>19907</v>
      </c>
      <c r="N9936" s="13" t="s">
        <v>19908</v>
      </c>
      <c r="O9936" s="13" t="s">
        <v>19907</v>
      </c>
      <c r="AC9936" s="22" t="s">
        <v>31628</v>
      </c>
      <c r="AD9936" s="24" t="s">
        <v>19871</v>
      </c>
      <c r="AE9936" s="24" t="s">
        <v>19872</v>
      </c>
      <c r="AF9936" s="24"/>
      <c r="AG9936" s="24" t="s">
        <v>21523</v>
      </c>
      <c r="AH9936" s="24" t="s">
        <v>2067</v>
      </c>
      <c r="AI9936" s="24" t="s">
        <v>1567</v>
      </c>
      <c r="AJ9936" s="24" t="s">
        <v>148</v>
      </c>
      <c r="AK9936" s="24" t="s">
        <v>149</v>
      </c>
      <c r="AL9936" s="22">
        <v>9933</v>
      </c>
    </row>
    <row r="9937" spans="7:38" s="10" customFormat="1">
      <c r="G9937" s="18"/>
      <c r="H9937" s="18"/>
      <c r="I9937" s="18"/>
      <c r="J9937" s="18"/>
      <c r="L9937" s="13"/>
      <c r="M9937" s="13" t="s">
        <v>19909</v>
      </c>
      <c r="N9937" s="13" t="s">
        <v>5486</v>
      </c>
      <c r="O9937" s="13" t="s">
        <v>19909</v>
      </c>
      <c r="AC9937" s="22" t="s">
        <v>31629</v>
      </c>
      <c r="AD9937" s="24" t="s">
        <v>19873</v>
      </c>
      <c r="AE9937" s="24" t="s">
        <v>5879</v>
      </c>
      <c r="AF9937" s="24"/>
      <c r="AG9937" s="24" t="s">
        <v>21523</v>
      </c>
      <c r="AH9937" s="24" t="s">
        <v>2067</v>
      </c>
      <c r="AI9937" s="24" t="s">
        <v>1567</v>
      </c>
      <c r="AJ9937" s="24" t="s">
        <v>148</v>
      </c>
      <c r="AK9937" s="24" t="s">
        <v>149</v>
      </c>
      <c r="AL9937" s="22">
        <v>9934</v>
      </c>
    </row>
    <row r="9938" spans="7:38" s="10" customFormat="1">
      <c r="G9938" s="18"/>
      <c r="H9938" s="18"/>
      <c r="I9938" s="18"/>
      <c r="J9938" s="18"/>
      <c r="L9938" s="13"/>
      <c r="M9938" s="13" t="s">
        <v>19910</v>
      </c>
      <c r="N9938" s="13" t="s">
        <v>13265</v>
      </c>
      <c r="O9938" s="13" t="s">
        <v>19910</v>
      </c>
      <c r="AC9938" s="22" t="s">
        <v>31630</v>
      </c>
      <c r="AD9938" s="24" t="s">
        <v>19874</v>
      </c>
      <c r="AE9938" s="24" t="s">
        <v>19875</v>
      </c>
      <c r="AF9938" s="24"/>
      <c r="AG9938" s="24" t="s">
        <v>21523</v>
      </c>
      <c r="AH9938" s="24" t="s">
        <v>2067</v>
      </c>
      <c r="AI9938" s="24" t="s">
        <v>1567</v>
      </c>
      <c r="AJ9938" s="24" t="s">
        <v>148</v>
      </c>
      <c r="AK9938" s="24" t="s">
        <v>149</v>
      </c>
      <c r="AL9938" s="22">
        <v>9935</v>
      </c>
    </row>
    <row r="9939" spans="7:38" s="10" customFormat="1">
      <c r="G9939" s="18"/>
      <c r="H9939" s="18"/>
      <c r="I9939" s="18"/>
      <c r="J9939" s="18"/>
      <c r="L9939" s="13"/>
      <c r="M9939" s="13" t="s">
        <v>19911</v>
      </c>
      <c r="N9939" s="13" t="s">
        <v>19912</v>
      </c>
      <c r="O9939" s="13" t="s">
        <v>19911</v>
      </c>
      <c r="AC9939" s="22" t="s">
        <v>31631</v>
      </c>
      <c r="AD9939" s="24" t="s">
        <v>19876</v>
      </c>
      <c r="AE9939" s="24" t="s">
        <v>13263</v>
      </c>
      <c r="AF9939" s="24"/>
      <c r="AG9939" s="24" t="s">
        <v>21523</v>
      </c>
      <c r="AH9939" s="24" t="s">
        <v>2067</v>
      </c>
      <c r="AI9939" s="24" t="s">
        <v>1567</v>
      </c>
      <c r="AJ9939" s="24" t="s">
        <v>148</v>
      </c>
      <c r="AK9939" s="24" t="s">
        <v>149</v>
      </c>
      <c r="AL9939" s="22">
        <v>9936</v>
      </c>
    </row>
    <row r="9940" spans="7:38" s="10" customFormat="1">
      <c r="G9940" s="18"/>
      <c r="H9940" s="18"/>
      <c r="I9940" s="18"/>
      <c r="J9940" s="18"/>
      <c r="L9940" s="13"/>
      <c r="M9940" s="13" t="s">
        <v>20253</v>
      </c>
      <c r="N9940" s="13" t="s">
        <v>20254</v>
      </c>
      <c r="O9940" s="13" t="s">
        <v>20253</v>
      </c>
      <c r="AC9940" s="22" t="s">
        <v>31632</v>
      </c>
      <c r="AD9940" s="24" t="s">
        <v>19877</v>
      </c>
      <c r="AE9940" s="24" t="s">
        <v>19878</v>
      </c>
      <c r="AF9940" s="24"/>
      <c r="AG9940" s="24" t="s">
        <v>21523</v>
      </c>
      <c r="AH9940" s="24" t="s">
        <v>2067</v>
      </c>
      <c r="AI9940" s="24" t="s">
        <v>1567</v>
      </c>
      <c r="AJ9940" s="24" t="s">
        <v>148</v>
      </c>
      <c r="AK9940" s="24" t="s">
        <v>149</v>
      </c>
      <c r="AL9940" s="22">
        <v>9937</v>
      </c>
    </row>
    <row r="9941" spans="7:38" s="10" customFormat="1">
      <c r="G9941" s="18"/>
      <c r="H9941" s="18"/>
      <c r="I9941" s="18"/>
      <c r="J9941" s="18"/>
      <c r="L9941" s="13"/>
      <c r="M9941" s="13" t="s">
        <v>19913</v>
      </c>
      <c r="N9941" s="13" t="s">
        <v>14076</v>
      </c>
      <c r="O9941" s="13" t="s">
        <v>19913</v>
      </c>
      <c r="AC9941" s="22" t="s">
        <v>31633</v>
      </c>
      <c r="AD9941" s="24" t="s">
        <v>19879</v>
      </c>
      <c r="AE9941" s="24" t="s">
        <v>19880</v>
      </c>
      <c r="AF9941" s="24"/>
      <c r="AG9941" s="24" t="s">
        <v>21523</v>
      </c>
      <c r="AH9941" s="24" t="s">
        <v>2067</v>
      </c>
      <c r="AI9941" s="24" t="s">
        <v>1567</v>
      </c>
      <c r="AJ9941" s="24" t="s">
        <v>148</v>
      </c>
      <c r="AK9941" s="24" t="s">
        <v>149</v>
      </c>
      <c r="AL9941" s="22">
        <v>9938</v>
      </c>
    </row>
    <row r="9942" spans="7:38" s="10" customFormat="1">
      <c r="G9942" s="18"/>
      <c r="H9942" s="18"/>
      <c r="I9942" s="18"/>
      <c r="J9942" s="18"/>
      <c r="L9942" s="13"/>
      <c r="M9942" s="13" t="s">
        <v>19914</v>
      </c>
      <c r="N9942" s="13" t="s">
        <v>19915</v>
      </c>
      <c r="O9942" s="13" t="s">
        <v>19914</v>
      </c>
      <c r="AC9942" s="22" t="s">
        <v>31634</v>
      </c>
      <c r="AD9942" s="24" t="s">
        <v>19881</v>
      </c>
      <c r="AE9942" s="24" t="s">
        <v>8872</v>
      </c>
      <c r="AF9942" s="24"/>
      <c r="AG9942" s="24" t="s">
        <v>21523</v>
      </c>
      <c r="AH9942" s="24" t="s">
        <v>2067</v>
      </c>
      <c r="AI9942" s="24" t="s">
        <v>1567</v>
      </c>
      <c r="AJ9942" s="24" t="s">
        <v>148</v>
      </c>
      <c r="AK9942" s="24" t="s">
        <v>149</v>
      </c>
      <c r="AL9942" s="22">
        <v>9939</v>
      </c>
    </row>
    <row r="9943" spans="7:38" s="10" customFormat="1">
      <c r="G9943" s="18"/>
      <c r="H9943" s="18"/>
      <c r="I9943" s="18"/>
      <c r="J9943" s="18"/>
      <c r="L9943" s="13"/>
      <c r="M9943" s="13" t="s">
        <v>19916</v>
      </c>
      <c r="N9943" s="13" t="s">
        <v>18539</v>
      </c>
      <c r="O9943" s="13" t="s">
        <v>19916</v>
      </c>
      <c r="AC9943" s="22" t="s">
        <v>31635</v>
      </c>
      <c r="AD9943" s="24" t="s">
        <v>19882</v>
      </c>
      <c r="AE9943" s="24" t="s">
        <v>19883</v>
      </c>
      <c r="AF9943" s="24"/>
      <c r="AG9943" s="24" t="s">
        <v>21523</v>
      </c>
      <c r="AH9943" s="24" t="s">
        <v>2067</v>
      </c>
      <c r="AI9943" s="24" t="s">
        <v>1567</v>
      </c>
      <c r="AJ9943" s="24" t="s">
        <v>148</v>
      </c>
      <c r="AK9943" s="24" t="s">
        <v>149</v>
      </c>
      <c r="AL9943" s="22">
        <v>9940</v>
      </c>
    </row>
    <row r="9944" spans="7:38" s="10" customFormat="1">
      <c r="G9944" s="18"/>
      <c r="H9944" s="18"/>
      <c r="I9944" s="18"/>
      <c r="J9944" s="18"/>
      <c r="L9944" s="13"/>
      <c r="M9944" s="13" t="s">
        <v>19917</v>
      </c>
      <c r="N9944" s="13" t="s">
        <v>19918</v>
      </c>
      <c r="O9944" s="13" t="s">
        <v>19917</v>
      </c>
      <c r="AC9944" s="22" t="s">
        <v>31636</v>
      </c>
      <c r="AD9944" s="24" t="s">
        <v>19884</v>
      </c>
      <c r="AE9944" s="24" t="s">
        <v>19885</v>
      </c>
      <c r="AF9944" s="24"/>
      <c r="AG9944" s="24" t="s">
        <v>21523</v>
      </c>
      <c r="AH9944" s="24" t="s">
        <v>2067</v>
      </c>
      <c r="AI9944" s="24" t="s">
        <v>1567</v>
      </c>
      <c r="AJ9944" s="24" t="s">
        <v>148</v>
      </c>
      <c r="AK9944" s="24" t="s">
        <v>149</v>
      </c>
      <c r="AL9944" s="22">
        <v>9941</v>
      </c>
    </row>
    <row r="9945" spans="7:38" s="10" customFormat="1">
      <c r="G9945" s="18"/>
      <c r="H9945" s="18"/>
      <c r="I9945" s="18"/>
      <c r="J9945" s="18"/>
      <c r="L9945" s="13"/>
      <c r="M9945" s="13" t="s">
        <v>19919</v>
      </c>
      <c r="N9945" s="13" t="s">
        <v>11756</v>
      </c>
      <c r="O9945" s="13" t="s">
        <v>19919</v>
      </c>
      <c r="AC9945" s="22" t="s">
        <v>31637</v>
      </c>
      <c r="AD9945" s="24" t="s">
        <v>19886</v>
      </c>
      <c r="AE9945" s="24" t="s">
        <v>15257</v>
      </c>
      <c r="AF9945" s="24"/>
      <c r="AG9945" s="24" t="s">
        <v>21523</v>
      </c>
      <c r="AH9945" s="24" t="s">
        <v>2067</v>
      </c>
      <c r="AI9945" s="24" t="s">
        <v>1567</v>
      </c>
      <c r="AJ9945" s="24" t="s">
        <v>148</v>
      </c>
      <c r="AK9945" s="24" t="s">
        <v>149</v>
      </c>
      <c r="AL9945" s="22">
        <v>9942</v>
      </c>
    </row>
    <row r="9946" spans="7:38" s="10" customFormat="1">
      <c r="G9946" s="18"/>
      <c r="H9946" s="18"/>
      <c r="I9946" s="18"/>
      <c r="J9946" s="18"/>
      <c r="L9946" s="13"/>
      <c r="M9946" s="13" t="s">
        <v>20014</v>
      </c>
      <c r="N9946" s="13" t="s">
        <v>20015</v>
      </c>
      <c r="O9946" s="13" t="s">
        <v>20014</v>
      </c>
      <c r="AC9946" s="22" t="s">
        <v>31638</v>
      </c>
      <c r="AD9946" s="24" t="s">
        <v>19887</v>
      </c>
      <c r="AE9946" s="24" t="s">
        <v>19888</v>
      </c>
      <c r="AF9946" s="24"/>
      <c r="AG9946" s="24" t="s">
        <v>21521</v>
      </c>
      <c r="AH9946" s="24" t="s">
        <v>2068</v>
      </c>
      <c r="AI9946" s="24" t="s">
        <v>2069</v>
      </c>
      <c r="AJ9946" s="24" t="s">
        <v>148</v>
      </c>
      <c r="AK9946" s="24" t="s">
        <v>149</v>
      </c>
      <c r="AL9946" s="22">
        <v>9943</v>
      </c>
    </row>
    <row r="9947" spans="7:38" s="10" customFormat="1">
      <c r="G9947" s="18"/>
      <c r="H9947" s="18"/>
      <c r="I9947" s="18"/>
      <c r="J9947" s="18"/>
      <c r="L9947" s="13"/>
      <c r="M9947" s="13" t="s">
        <v>20016</v>
      </c>
      <c r="N9947" s="13" t="s">
        <v>20017</v>
      </c>
      <c r="O9947" s="13" t="s">
        <v>20016</v>
      </c>
      <c r="AC9947" s="22" t="s">
        <v>31639</v>
      </c>
      <c r="AD9947" s="24" t="s">
        <v>19889</v>
      </c>
      <c r="AE9947" s="24" t="s">
        <v>19890</v>
      </c>
      <c r="AF9947" s="24"/>
      <c r="AG9947" s="24" t="s">
        <v>21523</v>
      </c>
      <c r="AH9947" s="24" t="s">
        <v>2068</v>
      </c>
      <c r="AI9947" s="24" t="s">
        <v>2069</v>
      </c>
      <c r="AJ9947" s="24" t="s">
        <v>148</v>
      </c>
      <c r="AK9947" s="24" t="s">
        <v>149</v>
      </c>
      <c r="AL9947" s="22">
        <v>9944</v>
      </c>
    </row>
    <row r="9948" spans="7:38" s="10" customFormat="1">
      <c r="G9948" s="18"/>
      <c r="H9948" s="18"/>
      <c r="I9948" s="18"/>
      <c r="J9948" s="18"/>
      <c r="L9948" s="13"/>
      <c r="M9948" s="13" t="s">
        <v>20018</v>
      </c>
      <c r="N9948" s="13" t="s">
        <v>1261</v>
      </c>
      <c r="O9948" s="13" t="s">
        <v>20018</v>
      </c>
      <c r="AC9948" s="22" t="s">
        <v>31640</v>
      </c>
      <c r="AD9948" s="24" t="s">
        <v>19891</v>
      </c>
      <c r="AE9948" s="24" t="s">
        <v>18561</v>
      </c>
      <c r="AF9948" s="24"/>
      <c r="AG9948" s="24" t="s">
        <v>21523</v>
      </c>
      <c r="AH9948" s="24" t="s">
        <v>2068</v>
      </c>
      <c r="AI9948" s="24" t="s">
        <v>2069</v>
      </c>
      <c r="AJ9948" s="24" t="s">
        <v>148</v>
      </c>
      <c r="AK9948" s="24" t="s">
        <v>149</v>
      </c>
      <c r="AL9948" s="22">
        <v>9945</v>
      </c>
    </row>
    <row r="9949" spans="7:38" s="10" customFormat="1">
      <c r="G9949" s="18"/>
      <c r="H9949" s="18"/>
      <c r="I9949" s="18"/>
      <c r="J9949" s="18"/>
      <c r="L9949" s="13"/>
      <c r="M9949" s="13" t="s">
        <v>20019</v>
      </c>
      <c r="N9949" s="13" t="s">
        <v>20020</v>
      </c>
      <c r="O9949" s="13" t="s">
        <v>20019</v>
      </c>
      <c r="AC9949" s="22" t="s">
        <v>31641</v>
      </c>
      <c r="AD9949" s="24" t="s">
        <v>19892</v>
      </c>
      <c r="AE9949" s="24" t="s">
        <v>14417</v>
      </c>
      <c r="AF9949" s="24"/>
      <c r="AG9949" s="24" t="s">
        <v>21523</v>
      </c>
      <c r="AH9949" s="24" t="s">
        <v>2068</v>
      </c>
      <c r="AI9949" s="24" t="s">
        <v>2069</v>
      </c>
      <c r="AJ9949" s="24" t="s">
        <v>148</v>
      </c>
      <c r="AK9949" s="24" t="s">
        <v>149</v>
      </c>
      <c r="AL9949" s="22">
        <v>9946</v>
      </c>
    </row>
    <row r="9950" spans="7:38" s="10" customFormat="1">
      <c r="G9950" s="18"/>
      <c r="H9950" s="18"/>
      <c r="I9950" s="18"/>
      <c r="J9950" s="18"/>
      <c r="L9950" s="13"/>
      <c r="M9950" s="13" t="s">
        <v>20021</v>
      </c>
      <c r="N9950" s="13" t="s">
        <v>7049</v>
      </c>
      <c r="O9950" s="13" t="s">
        <v>20021</v>
      </c>
      <c r="AC9950" s="22" t="s">
        <v>31642</v>
      </c>
      <c r="AD9950" s="24" t="s">
        <v>19893</v>
      </c>
      <c r="AE9950" s="24" t="s">
        <v>19894</v>
      </c>
      <c r="AF9950" s="24"/>
      <c r="AG9950" s="24" t="s">
        <v>21523</v>
      </c>
      <c r="AH9950" s="24" t="s">
        <v>2068</v>
      </c>
      <c r="AI9950" s="24" t="s">
        <v>2069</v>
      </c>
      <c r="AJ9950" s="24" t="s">
        <v>148</v>
      </c>
      <c r="AK9950" s="24" t="s">
        <v>149</v>
      </c>
      <c r="AL9950" s="22">
        <v>9947</v>
      </c>
    </row>
    <row r="9951" spans="7:38" s="10" customFormat="1">
      <c r="G9951" s="18"/>
      <c r="H9951" s="18"/>
      <c r="I9951" s="18"/>
      <c r="J9951" s="18"/>
      <c r="L9951" s="13"/>
      <c r="M9951" s="13" t="s">
        <v>20022</v>
      </c>
      <c r="N9951" s="13" t="s">
        <v>20023</v>
      </c>
      <c r="O9951" s="13" t="s">
        <v>20022</v>
      </c>
      <c r="AC9951" s="22" t="s">
        <v>31643</v>
      </c>
      <c r="AD9951" s="24" t="s">
        <v>19895</v>
      </c>
      <c r="AE9951" s="24" t="s">
        <v>13656</v>
      </c>
      <c r="AF9951" s="24"/>
      <c r="AG9951" s="24" t="s">
        <v>21523</v>
      </c>
      <c r="AH9951" s="24" t="s">
        <v>2068</v>
      </c>
      <c r="AI9951" s="24" t="s">
        <v>2069</v>
      </c>
      <c r="AJ9951" s="24" t="s">
        <v>148</v>
      </c>
      <c r="AK9951" s="24" t="s">
        <v>149</v>
      </c>
      <c r="AL9951" s="22">
        <v>9948</v>
      </c>
    </row>
    <row r="9952" spans="7:38" s="10" customFormat="1">
      <c r="G9952" s="18"/>
      <c r="H9952" s="18"/>
      <c r="I9952" s="18"/>
      <c r="J9952" s="18"/>
      <c r="L9952" s="13"/>
      <c r="M9952" s="13" t="s">
        <v>20024</v>
      </c>
      <c r="N9952" s="13" t="s">
        <v>20025</v>
      </c>
      <c r="O9952" s="13" t="s">
        <v>20024</v>
      </c>
      <c r="AC9952" s="22" t="s">
        <v>31644</v>
      </c>
      <c r="AD9952" s="24" t="s">
        <v>19896</v>
      </c>
      <c r="AE9952" s="24" t="s">
        <v>5386</v>
      </c>
      <c r="AF9952" s="24"/>
      <c r="AG9952" s="24" t="s">
        <v>21523</v>
      </c>
      <c r="AH9952" s="24" t="s">
        <v>2068</v>
      </c>
      <c r="AI9952" s="24" t="s">
        <v>2069</v>
      </c>
      <c r="AJ9952" s="24" t="s">
        <v>148</v>
      </c>
      <c r="AK9952" s="24" t="s">
        <v>149</v>
      </c>
      <c r="AL9952" s="22">
        <v>9949</v>
      </c>
    </row>
    <row r="9953" spans="7:38" s="10" customFormat="1">
      <c r="G9953" s="18"/>
      <c r="H9953" s="18"/>
      <c r="I9953" s="18"/>
      <c r="J9953" s="18"/>
      <c r="L9953" s="13"/>
      <c r="M9953" s="13" t="s">
        <v>20026</v>
      </c>
      <c r="N9953" s="13" t="s">
        <v>14283</v>
      </c>
      <c r="O9953" s="13" t="s">
        <v>20026</v>
      </c>
      <c r="AC9953" s="22" t="s">
        <v>31645</v>
      </c>
      <c r="AD9953" s="24" t="s">
        <v>19897</v>
      </c>
      <c r="AE9953" s="24" t="s">
        <v>19898</v>
      </c>
      <c r="AF9953" s="24"/>
      <c r="AG9953" s="24" t="s">
        <v>21523</v>
      </c>
      <c r="AH9953" s="24" t="s">
        <v>2068</v>
      </c>
      <c r="AI9953" s="24" t="s">
        <v>2069</v>
      </c>
      <c r="AJ9953" s="24" t="s">
        <v>148</v>
      </c>
      <c r="AK9953" s="24" t="s">
        <v>149</v>
      </c>
      <c r="AL9953" s="22">
        <v>9950</v>
      </c>
    </row>
    <row r="9954" spans="7:38" s="10" customFormat="1">
      <c r="G9954" s="18"/>
      <c r="H9954" s="18"/>
      <c r="I9954" s="18"/>
      <c r="J9954" s="18"/>
      <c r="L9954" s="13"/>
      <c r="M9954" s="13" t="s">
        <v>20027</v>
      </c>
      <c r="N9954" s="13" t="s">
        <v>12968</v>
      </c>
      <c r="O9954" s="13" t="s">
        <v>20027</v>
      </c>
      <c r="AC9954" s="22" t="s">
        <v>31646</v>
      </c>
      <c r="AD9954" s="24" t="s">
        <v>19899</v>
      </c>
      <c r="AE9954" s="24" t="s">
        <v>8223</v>
      </c>
      <c r="AF9954" s="24"/>
      <c r="AG9954" s="24" t="s">
        <v>21523</v>
      </c>
      <c r="AH9954" s="24" t="s">
        <v>2068</v>
      </c>
      <c r="AI9954" s="24" t="s">
        <v>2069</v>
      </c>
      <c r="AJ9954" s="24" t="s">
        <v>148</v>
      </c>
      <c r="AK9954" s="24" t="s">
        <v>149</v>
      </c>
      <c r="AL9954" s="22">
        <v>9951</v>
      </c>
    </row>
    <row r="9955" spans="7:38" s="10" customFormat="1">
      <c r="G9955" s="18"/>
      <c r="H9955" s="18"/>
      <c r="I9955" s="18"/>
      <c r="J9955" s="18"/>
      <c r="L9955" s="13"/>
      <c r="M9955" s="13" t="s">
        <v>20028</v>
      </c>
      <c r="N9955" s="13" t="s">
        <v>14099</v>
      </c>
      <c r="O9955" s="13" t="s">
        <v>20028</v>
      </c>
      <c r="AC9955" s="22" t="s">
        <v>31647</v>
      </c>
      <c r="AD9955" s="24" t="s">
        <v>19900</v>
      </c>
      <c r="AE9955" s="24" t="s">
        <v>9364</v>
      </c>
      <c r="AF9955" s="24"/>
      <c r="AG9955" s="24" t="s">
        <v>21523</v>
      </c>
      <c r="AH9955" s="24" t="s">
        <v>2068</v>
      </c>
      <c r="AI9955" s="24" t="s">
        <v>2069</v>
      </c>
      <c r="AJ9955" s="24" t="s">
        <v>148</v>
      </c>
      <c r="AK9955" s="24" t="s">
        <v>149</v>
      </c>
      <c r="AL9955" s="22">
        <v>9952</v>
      </c>
    </row>
    <row r="9956" spans="7:38" s="10" customFormat="1">
      <c r="G9956" s="18"/>
      <c r="H9956" s="18"/>
      <c r="I9956" s="18"/>
      <c r="J9956" s="18"/>
      <c r="L9956" s="13"/>
      <c r="M9956" s="13" t="s">
        <v>20029</v>
      </c>
      <c r="N9956" s="13" t="s">
        <v>20030</v>
      </c>
      <c r="O9956" s="13" t="s">
        <v>20029</v>
      </c>
      <c r="AC9956" s="22" t="s">
        <v>31648</v>
      </c>
      <c r="AD9956" s="24" t="s">
        <v>19901</v>
      </c>
      <c r="AE9956" s="24" t="s">
        <v>19902</v>
      </c>
      <c r="AF9956" s="24"/>
      <c r="AG9956" s="24" t="s">
        <v>21523</v>
      </c>
      <c r="AH9956" s="24" t="s">
        <v>2068</v>
      </c>
      <c r="AI9956" s="24" t="s">
        <v>2069</v>
      </c>
      <c r="AJ9956" s="24" t="s">
        <v>148</v>
      </c>
      <c r="AK9956" s="24" t="s">
        <v>149</v>
      </c>
      <c r="AL9956" s="22">
        <v>9953</v>
      </c>
    </row>
    <row r="9957" spans="7:38" s="10" customFormat="1">
      <c r="G9957" s="18"/>
      <c r="H9957" s="18"/>
      <c r="I9957" s="18"/>
      <c r="J9957" s="18"/>
      <c r="L9957" s="13"/>
      <c r="M9957" s="13" t="s">
        <v>20031</v>
      </c>
      <c r="N9957" s="13" t="s">
        <v>14071</v>
      </c>
      <c r="O9957" s="13" t="s">
        <v>20031</v>
      </c>
      <c r="AC9957" s="22" t="s">
        <v>31649</v>
      </c>
      <c r="AD9957" s="24" t="s">
        <v>19903</v>
      </c>
      <c r="AE9957" s="24" t="s">
        <v>19904</v>
      </c>
      <c r="AF9957" s="24"/>
      <c r="AG9957" s="24" t="s">
        <v>21521</v>
      </c>
      <c r="AH9957" s="24" t="s">
        <v>2070</v>
      </c>
      <c r="AI9957" s="24" t="s">
        <v>2071</v>
      </c>
      <c r="AJ9957" s="24" t="s">
        <v>148</v>
      </c>
      <c r="AK9957" s="24" t="s">
        <v>149</v>
      </c>
      <c r="AL9957" s="22">
        <v>9954</v>
      </c>
    </row>
    <row r="9958" spans="7:38" s="10" customFormat="1">
      <c r="G9958" s="18"/>
      <c r="H9958" s="18"/>
      <c r="I9958" s="18"/>
      <c r="J9958" s="18"/>
      <c r="L9958" s="13"/>
      <c r="M9958" s="13" t="s">
        <v>20032</v>
      </c>
      <c r="N9958" s="13" t="s">
        <v>20033</v>
      </c>
      <c r="O9958" s="13" t="s">
        <v>20032</v>
      </c>
      <c r="AC9958" s="22" t="s">
        <v>31650</v>
      </c>
      <c r="AD9958" s="24" t="s">
        <v>19905</v>
      </c>
      <c r="AE9958" s="24" t="s">
        <v>19906</v>
      </c>
      <c r="AF9958" s="24"/>
      <c r="AG9958" s="24" t="s">
        <v>21523</v>
      </c>
      <c r="AH9958" s="24" t="s">
        <v>2070</v>
      </c>
      <c r="AI9958" s="24" t="s">
        <v>2071</v>
      </c>
      <c r="AJ9958" s="24" t="s">
        <v>148</v>
      </c>
      <c r="AK9958" s="24" t="s">
        <v>149</v>
      </c>
      <c r="AL9958" s="22">
        <v>9955</v>
      </c>
    </row>
    <row r="9959" spans="7:38" s="10" customFormat="1">
      <c r="G9959" s="18"/>
      <c r="H9959" s="18"/>
      <c r="I9959" s="18"/>
      <c r="J9959" s="18"/>
      <c r="L9959" s="13"/>
      <c r="M9959" s="13" t="s">
        <v>20034</v>
      </c>
      <c r="N9959" s="13" t="s">
        <v>8648</v>
      </c>
      <c r="O9959" s="13" t="s">
        <v>20034</v>
      </c>
      <c r="AC9959" s="22" t="s">
        <v>31651</v>
      </c>
      <c r="AD9959" s="24" t="s">
        <v>19907</v>
      </c>
      <c r="AE9959" s="24" t="s">
        <v>19908</v>
      </c>
      <c r="AF9959" s="24"/>
      <c r="AG9959" s="24" t="s">
        <v>21523</v>
      </c>
      <c r="AH9959" s="24" t="s">
        <v>2070</v>
      </c>
      <c r="AI9959" s="24" t="s">
        <v>2071</v>
      </c>
      <c r="AJ9959" s="24" t="s">
        <v>148</v>
      </c>
      <c r="AK9959" s="24" t="s">
        <v>149</v>
      </c>
      <c r="AL9959" s="22">
        <v>9956</v>
      </c>
    </row>
    <row r="9960" spans="7:38" s="10" customFormat="1">
      <c r="G9960" s="18"/>
      <c r="H9960" s="18"/>
      <c r="I9960" s="18"/>
      <c r="J9960" s="18"/>
      <c r="L9960" s="13"/>
      <c r="M9960" s="13" t="s">
        <v>20035</v>
      </c>
      <c r="N9960" s="13" t="s">
        <v>6126</v>
      </c>
      <c r="O9960" s="13" t="s">
        <v>20035</v>
      </c>
      <c r="AC9960" s="22" t="s">
        <v>31652</v>
      </c>
      <c r="AD9960" s="24" t="s">
        <v>19909</v>
      </c>
      <c r="AE9960" s="24" t="s">
        <v>5486</v>
      </c>
      <c r="AF9960" s="24"/>
      <c r="AG9960" s="24" t="s">
        <v>21523</v>
      </c>
      <c r="AH9960" s="24" t="s">
        <v>2070</v>
      </c>
      <c r="AI9960" s="24" t="s">
        <v>2071</v>
      </c>
      <c r="AJ9960" s="24" t="s">
        <v>148</v>
      </c>
      <c r="AK9960" s="24" t="s">
        <v>149</v>
      </c>
      <c r="AL9960" s="22">
        <v>9957</v>
      </c>
    </row>
    <row r="9961" spans="7:38" s="10" customFormat="1">
      <c r="G9961" s="18"/>
      <c r="H9961" s="18"/>
      <c r="I9961" s="18"/>
      <c r="J9961" s="18"/>
      <c r="L9961" s="13"/>
      <c r="M9961" s="13" t="s">
        <v>20036</v>
      </c>
      <c r="N9961" s="13" t="s">
        <v>20037</v>
      </c>
      <c r="O9961" s="13" t="s">
        <v>20036</v>
      </c>
      <c r="AC9961" s="22" t="s">
        <v>31653</v>
      </c>
      <c r="AD9961" s="24" t="s">
        <v>19910</v>
      </c>
      <c r="AE9961" s="24" t="s">
        <v>13265</v>
      </c>
      <c r="AF9961" s="24"/>
      <c r="AG9961" s="24" t="s">
        <v>21523</v>
      </c>
      <c r="AH9961" s="24" t="s">
        <v>2070</v>
      </c>
      <c r="AI9961" s="24" t="s">
        <v>2071</v>
      </c>
      <c r="AJ9961" s="24" t="s">
        <v>148</v>
      </c>
      <c r="AK9961" s="24" t="s">
        <v>149</v>
      </c>
      <c r="AL9961" s="22">
        <v>9958</v>
      </c>
    </row>
    <row r="9962" spans="7:38" s="10" customFormat="1">
      <c r="G9962" s="18"/>
      <c r="H9962" s="18"/>
      <c r="I9962" s="18"/>
      <c r="J9962" s="18"/>
      <c r="L9962" s="13"/>
      <c r="M9962" s="13" t="s">
        <v>20038</v>
      </c>
      <c r="N9962" s="13" t="s">
        <v>1122</v>
      </c>
      <c r="O9962" s="13" t="s">
        <v>20038</v>
      </c>
      <c r="AC9962" s="22" t="s">
        <v>31654</v>
      </c>
      <c r="AD9962" s="24" t="s">
        <v>19911</v>
      </c>
      <c r="AE9962" s="24" t="s">
        <v>19912</v>
      </c>
      <c r="AF9962" s="24"/>
      <c r="AG9962" s="24" t="s">
        <v>21523</v>
      </c>
      <c r="AH9962" s="24" t="s">
        <v>2070</v>
      </c>
      <c r="AI9962" s="24" t="s">
        <v>2071</v>
      </c>
      <c r="AJ9962" s="24" t="s">
        <v>148</v>
      </c>
      <c r="AK9962" s="24" t="s">
        <v>149</v>
      </c>
      <c r="AL9962" s="22">
        <v>9959</v>
      </c>
    </row>
    <row r="9963" spans="7:38" s="10" customFormat="1">
      <c r="G9963" s="18"/>
      <c r="H9963" s="18"/>
      <c r="I9963" s="18"/>
      <c r="J9963" s="18"/>
      <c r="L9963" s="13"/>
      <c r="M9963" s="13" t="s">
        <v>20039</v>
      </c>
      <c r="N9963" s="13" t="s">
        <v>20040</v>
      </c>
      <c r="O9963" s="13" t="s">
        <v>20039</v>
      </c>
      <c r="AC9963" s="22" t="s">
        <v>31655</v>
      </c>
      <c r="AD9963" s="24" t="s">
        <v>19913</v>
      </c>
      <c r="AE9963" s="24" t="s">
        <v>14076</v>
      </c>
      <c r="AF9963" s="24"/>
      <c r="AG9963" s="24" t="s">
        <v>21523</v>
      </c>
      <c r="AH9963" s="24" t="s">
        <v>2070</v>
      </c>
      <c r="AI9963" s="24" t="s">
        <v>2071</v>
      </c>
      <c r="AJ9963" s="24" t="s">
        <v>148</v>
      </c>
      <c r="AK9963" s="24" t="s">
        <v>149</v>
      </c>
      <c r="AL9963" s="22">
        <v>9960</v>
      </c>
    </row>
    <row r="9964" spans="7:38" s="10" customFormat="1">
      <c r="G9964" s="18"/>
      <c r="H9964" s="18"/>
      <c r="I9964" s="18"/>
      <c r="J9964" s="18"/>
      <c r="L9964" s="13"/>
      <c r="M9964" s="13" t="s">
        <v>20041</v>
      </c>
      <c r="N9964" s="13" t="s">
        <v>20042</v>
      </c>
      <c r="O9964" s="13" t="s">
        <v>20041</v>
      </c>
      <c r="AC9964" s="22" t="s">
        <v>31656</v>
      </c>
      <c r="AD9964" s="24" t="s">
        <v>19914</v>
      </c>
      <c r="AE9964" s="24" t="s">
        <v>19915</v>
      </c>
      <c r="AF9964" s="24"/>
      <c r="AG9964" s="24" t="s">
        <v>21523</v>
      </c>
      <c r="AH9964" s="24" t="s">
        <v>2070</v>
      </c>
      <c r="AI9964" s="24" t="s">
        <v>2071</v>
      </c>
      <c r="AJ9964" s="24" t="s">
        <v>148</v>
      </c>
      <c r="AK9964" s="24" t="s">
        <v>149</v>
      </c>
      <c r="AL9964" s="22">
        <v>9961</v>
      </c>
    </row>
    <row r="9965" spans="7:38" s="10" customFormat="1">
      <c r="G9965" s="18"/>
      <c r="H9965" s="18"/>
      <c r="I9965" s="18"/>
      <c r="J9965" s="18"/>
      <c r="L9965" s="13"/>
      <c r="M9965" s="13" t="s">
        <v>20043</v>
      </c>
      <c r="N9965" s="13" t="s">
        <v>20044</v>
      </c>
      <c r="O9965" s="13" t="s">
        <v>20043</v>
      </c>
      <c r="AC9965" s="22" t="s">
        <v>31657</v>
      </c>
      <c r="AD9965" s="24" t="s">
        <v>19916</v>
      </c>
      <c r="AE9965" s="24" t="s">
        <v>18539</v>
      </c>
      <c r="AF9965" s="24"/>
      <c r="AG9965" s="24" t="s">
        <v>21523</v>
      </c>
      <c r="AH9965" s="24" t="s">
        <v>2070</v>
      </c>
      <c r="AI9965" s="24" t="s">
        <v>2071</v>
      </c>
      <c r="AJ9965" s="24" t="s">
        <v>148</v>
      </c>
      <c r="AK9965" s="24" t="s">
        <v>149</v>
      </c>
      <c r="AL9965" s="22">
        <v>9962</v>
      </c>
    </row>
    <row r="9966" spans="7:38" s="10" customFormat="1">
      <c r="G9966" s="18"/>
      <c r="H9966" s="18"/>
      <c r="I9966" s="18"/>
      <c r="J9966" s="18"/>
      <c r="L9966" s="13"/>
      <c r="M9966" s="13" t="s">
        <v>20045</v>
      </c>
      <c r="N9966" s="13" t="s">
        <v>17583</v>
      </c>
      <c r="O9966" s="13" t="s">
        <v>20045</v>
      </c>
      <c r="AC9966" s="22" t="s">
        <v>31658</v>
      </c>
      <c r="AD9966" s="24" t="s">
        <v>19917</v>
      </c>
      <c r="AE9966" s="24" t="s">
        <v>19918</v>
      </c>
      <c r="AF9966" s="24"/>
      <c r="AG9966" s="24" t="s">
        <v>21523</v>
      </c>
      <c r="AH9966" s="24" t="s">
        <v>2070</v>
      </c>
      <c r="AI9966" s="24" t="s">
        <v>2071</v>
      </c>
      <c r="AJ9966" s="24" t="s">
        <v>148</v>
      </c>
      <c r="AK9966" s="24" t="s">
        <v>149</v>
      </c>
      <c r="AL9966" s="22">
        <v>9963</v>
      </c>
    </row>
    <row r="9967" spans="7:38" s="10" customFormat="1">
      <c r="G9967" s="18"/>
      <c r="H9967" s="18"/>
      <c r="I9967" s="18"/>
      <c r="J9967" s="18"/>
      <c r="L9967" s="13"/>
      <c r="M9967" s="13" t="s">
        <v>20046</v>
      </c>
      <c r="N9967" s="13" t="s">
        <v>20047</v>
      </c>
      <c r="O9967" s="13" t="s">
        <v>20046</v>
      </c>
      <c r="AC9967" s="22" t="s">
        <v>31659</v>
      </c>
      <c r="AD9967" s="24" t="s">
        <v>19919</v>
      </c>
      <c r="AE9967" s="24" t="s">
        <v>11756</v>
      </c>
      <c r="AF9967" s="24"/>
      <c r="AG9967" s="24" t="s">
        <v>21523</v>
      </c>
      <c r="AH9967" s="24" t="s">
        <v>2070</v>
      </c>
      <c r="AI9967" s="24" t="s">
        <v>2071</v>
      </c>
      <c r="AJ9967" s="24" t="s">
        <v>148</v>
      </c>
      <c r="AK9967" s="24" t="s">
        <v>149</v>
      </c>
      <c r="AL9967" s="22">
        <v>9964</v>
      </c>
    </row>
    <row r="9968" spans="7:38" s="10" customFormat="1">
      <c r="G9968" s="18"/>
      <c r="H9968" s="18"/>
      <c r="I9968" s="18"/>
      <c r="J9968" s="18"/>
      <c r="L9968" s="13"/>
      <c r="M9968" s="13" t="s">
        <v>20048</v>
      </c>
      <c r="N9968" s="13" t="s">
        <v>1126</v>
      </c>
      <c r="O9968" s="13" t="s">
        <v>20048</v>
      </c>
      <c r="AC9968" s="22" t="s">
        <v>31660</v>
      </c>
      <c r="AD9968" s="24" t="s">
        <v>20014</v>
      </c>
      <c r="AE9968" s="24" t="s">
        <v>20015</v>
      </c>
      <c r="AF9968" s="24"/>
      <c r="AG9968" s="24" t="s">
        <v>21523</v>
      </c>
      <c r="AH9968" s="24" t="s">
        <v>2070</v>
      </c>
      <c r="AI9968" s="24" t="s">
        <v>2071</v>
      </c>
      <c r="AJ9968" s="24" t="s">
        <v>148</v>
      </c>
      <c r="AK9968" s="24" t="s">
        <v>149</v>
      </c>
      <c r="AL9968" s="22">
        <v>9965</v>
      </c>
    </row>
    <row r="9969" spans="7:38" s="10" customFormat="1">
      <c r="G9969" s="18"/>
      <c r="H9969" s="18"/>
      <c r="I9969" s="18"/>
      <c r="J9969" s="18"/>
      <c r="L9969" s="13"/>
      <c r="M9969" s="13" t="s">
        <v>20049</v>
      </c>
      <c r="N9969" s="13" t="s">
        <v>9052</v>
      </c>
      <c r="O9969" s="13" t="s">
        <v>20049</v>
      </c>
      <c r="AC9969" s="22" t="s">
        <v>31661</v>
      </c>
      <c r="AD9969" s="24" t="s">
        <v>20016</v>
      </c>
      <c r="AE9969" s="24" t="s">
        <v>20017</v>
      </c>
      <c r="AF9969" s="24"/>
      <c r="AG9969" s="24" t="s">
        <v>21523</v>
      </c>
      <c r="AH9969" s="24" t="s">
        <v>2070</v>
      </c>
      <c r="AI9969" s="24" t="s">
        <v>2071</v>
      </c>
      <c r="AJ9969" s="24" t="s">
        <v>148</v>
      </c>
      <c r="AK9969" s="24" t="s">
        <v>149</v>
      </c>
      <c r="AL9969" s="22">
        <v>9966</v>
      </c>
    </row>
    <row r="9970" spans="7:38" s="10" customFormat="1">
      <c r="G9970" s="18"/>
      <c r="H9970" s="18"/>
      <c r="I9970" s="18"/>
      <c r="J9970" s="18"/>
      <c r="L9970" s="13"/>
      <c r="M9970" s="13" t="s">
        <v>20050</v>
      </c>
      <c r="N9970" s="13" t="s">
        <v>20051</v>
      </c>
      <c r="O9970" s="13" t="s">
        <v>20050</v>
      </c>
      <c r="AC9970" s="22" t="s">
        <v>31662</v>
      </c>
      <c r="AD9970" s="24" t="s">
        <v>20018</v>
      </c>
      <c r="AE9970" s="24" t="s">
        <v>1261</v>
      </c>
      <c r="AF9970" s="24"/>
      <c r="AG9970" s="24" t="s">
        <v>21523</v>
      </c>
      <c r="AH9970" s="24" t="s">
        <v>2070</v>
      </c>
      <c r="AI9970" s="24" t="s">
        <v>2071</v>
      </c>
      <c r="AJ9970" s="24" t="s">
        <v>148</v>
      </c>
      <c r="AK9970" s="24" t="s">
        <v>149</v>
      </c>
      <c r="AL9970" s="22">
        <v>9967</v>
      </c>
    </row>
    <row r="9971" spans="7:38" s="10" customFormat="1">
      <c r="G9971" s="18"/>
      <c r="H9971" s="18"/>
      <c r="I9971" s="18"/>
      <c r="J9971" s="18"/>
      <c r="L9971" s="13"/>
      <c r="M9971" s="13" t="s">
        <v>20052</v>
      </c>
      <c r="N9971" s="13" t="s">
        <v>20053</v>
      </c>
      <c r="O9971" s="13" t="s">
        <v>20052</v>
      </c>
      <c r="AC9971" s="22" t="s">
        <v>31663</v>
      </c>
      <c r="AD9971" s="24" t="s">
        <v>20019</v>
      </c>
      <c r="AE9971" s="24" t="s">
        <v>20020</v>
      </c>
      <c r="AF9971" s="24"/>
      <c r="AG9971" s="24" t="s">
        <v>21523</v>
      </c>
      <c r="AH9971" s="24" t="s">
        <v>2070</v>
      </c>
      <c r="AI9971" s="24" t="s">
        <v>2071</v>
      </c>
      <c r="AJ9971" s="24" t="s">
        <v>148</v>
      </c>
      <c r="AK9971" s="24" t="s">
        <v>149</v>
      </c>
      <c r="AL9971" s="22">
        <v>9968</v>
      </c>
    </row>
    <row r="9972" spans="7:38" s="10" customFormat="1">
      <c r="G9972" s="18"/>
      <c r="H9972" s="18"/>
      <c r="I9972" s="18"/>
      <c r="J9972" s="18"/>
      <c r="L9972" s="13"/>
      <c r="M9972" s="13" t="s">
        <v>20054</v>
      </c>
      <c r="N9972" s="13" t="s">
        <v>20055</v>
      </c>
      <c r="O9972" s="13" t="s">
        <v>20054</v>
      </c>
      <c r="AC9972" s="22" t="s">
        <v>31664</v>
      </c>
      <c r="AD9972" s="24" t="s">
        <v>20021</v>
      </c>
      <c r="AE9972" s="24" t="s">
        <v>7049</v>
      </c>
      <c r="AF9972" s="24"/>
      <c r="AG9972" s="24" t="s">
        <v>21523</v>
      </c>
      <c r="AH9972" s="24" t="s">
        <v>2070</v>
      </c>
      <c r="AI9972" s="24" t="s">
        <v>2071</v>
      </c>
      <c r="AJ9972" s="24" t="s">
        <v>148</v>
      </c>
      <c r="AK9972" s="24" t="s">
        <v>149</v>
      </c>
      <c r="AL9972" s="22">
        <v>9969</v>
      </c>
    </row>
    <row r="9973" spans="7:38" s="10" customFormat="1">
      <c r="G9973" s="18"/>
      <c r="H9973" s="18"/>
      <c r="I9973" s="18"/>
      <c r="J9973" s="18"/>
      <c r="L9973" s="13"/>
      <c r="M9973" s="13" t="s">
        <v>20056</v>
      </c>
      <c r="N9973" s="13" t="s">
        <v>20057</v>
      </c>
      <c r="O9973" s="13" t="s">
        <v>20056</v>
      </c>
      <c r="AC9973" s="22" t="s">
        <v>31665</v>
      </c>
      <c r="AD9973" s="24" t="s">
        <v>20022</v>
      </c>
      <c r="AE9973" s="24" t="s">
        <v>20023</v>
      </c>
      <c r="AF9973" s="24"/>
      <c r="AG9973" s="24" t="s">
        <v>21523</v>
      </c>
      <c r="AH9973" s="24" t="s">
        <v>2070</v>
      </c>
      <c r="AI9973" s="24" t="s">
        <v>2071</v>
      </c>
      <c r="AJ9973" s="24" t="s">
        <v>148</v>
      </c>
      <c r="AK9973" s="24" t="s">
        <v>149</v>
      </c>
      <c r="AL9973" s="22">
        <v>9970</v>
      </c>
    </row>
    <row r="9974" spans="7:38" s="10" customFormat="1">
      <c r="G9974" s="18"/>
      <c r="H9974" s="18"/>
      <c r="I9974" s="18"/>
      <c r="J9974" s="18"/>
      <c r="L9974" s="13"/>
      <c r="M9974" s="13" t="s">
        <v>20058</v>
      </c>
      <c r="N9974" s="13" t="s">
        <v>20059</v>
      </c>
      <c r="O9974" s="13" t="s">
        <v>20058</v>
      </c>
      <c r="AC9974" s="22" t="s">
        <v>31666</v>
      </c>
      <c r="AD9974" s="24" t="s">
        <v>20024</v>
      </c>
      <c r="AE9974" s="24" t="s">
        <v>20025</v>
      </c>
      <c r="AF9974" s="24"/>
      <c r="AG9974" s="24" t="s">
        <v>21521</v>
      </c>
      <c r="AH9974" s="24" t="s">
        <v>2072</v>
      </c>
      <c r="AI9974" s="24" t="s">
        <v>2073</v>
      </c>
      <c r="AJ9974" s="24" t="s">
        <v>148</v>
      </c>
      <c r="AK9974" s="24" t="s">
        <v>149</v>
      </c>
      <c r="AL9974" s="22">
        <v>9971</v>
      </c>
    </row>
    <row r="9975" spans="7:38" s="10" customFormat="1">
      <c r="G9975" s="18"/>
      <c r="H9975" s="18"/>
      <c r="I9975" s="18"/>
      <c r="J9975" s="18"/>
      <c r="L9975" s="13"/>
      <c r="M9975" s="13" t="s">
        <v>20060</v>
      </c>
      <c r="N9975" s="13" t="s">
        <v>4573</v>
      </c>
      <c r="O9975" s="13" t="s">
        <v>20060</v>
      </c>
      <c r="AC9975" s="22" t="s">
        <v>31667</v>
      </c>
      <c r="AD9975" s="24" t="s">
        <v>20026</v>
      </c>
      <c r="AE9975" s="24" t="s">
        <v>14283</v>
      </c>
      <c r="AF9975" s="24"/>
      <c r="AG9975" s="24" t="s">
        <v>21523</v>
      </c>
      <c r="AH9975" s="24" t="s">
        <v>2072</v>
      </c>
      <c r="AI9975" s="24" t="s">
        <v>2073</v>
      </c>
      <c r="AJ9975" s="24" t="s">
        <v>148</v>
      </c>
      <c r="AK9975" s="24" t="s">
        <v>149</v>
      </c>
      <c r="AL9975" s="22">
        <v>9972</v>
      </c>
    </row>
    <row r="9976" spans="7:38" s="10" customFormat="1">
      <c r="G9976" s="18"/>
      <c r="H9976" s="18"/>
      <c r="I9976" s="18"/>
      <c r="J9976" s="18"/>
      <c r="L9976" s="13"/>
      <c r="M9976" s="13" t="s">
        <v>20061</v>
      </c>
      <c r="N9976" s="13" t="s">
        <v>19140</v>
      </c>
      <c r="O9976" s="13" t="s">
        <v>20061</v>
      </c>
      <c r="AC9976" s="22" t="s">
        <v>31668</v>
      </c>
      <c r="AD9976" s="24" t="s">
        <v>20027</v>
      </c>
      <c r="AE9976" s="24" t="s">
        <v>12968</v>
      </c>
      <c r="AF9976" s="24"/>
      <c r="AG9976" s="24" t="s">
        <v>21523</v>
      </c>
      <c r="AH9976" s="24" t="s">
        <v>2072</v>
      </c>
      <c r="AI9976" s="24" t="s">
        <v>2073</v>
      </c>
      <c r="AJ9976" s="24" t="s">
        <v>148</v>
      </c>
      <c r="AK9976" s="24" t="s">
        <v>149</v>
      </c>
      <c r="AL9976" s="22">
        <v>9973</v>
      </c>
    </row>
    <row r="9977" spans="7:38" s="10" customFormat="1">
      <c r="G9977" s="18"/>
      <c r="H9977" s="18"/>
      <c r="I9977" s="18"/>
      <c r="J9977" s="18"/>
      <c r="L9977" s="13"/>
      <c r="M9977" s="13" t="s">
        <v>20062</v>
      </c>
      <c r="N9977" s="13" t="s">
        <v>13670</v>
      </c>
      <c r="O9977" s="13" t="s">
        <v>20062</v>
      </c>
      <c r="AC9977" s="22" t="s">
        <v>31669</v>
      </c>
      <c r="AD9977" s="24" t="s">
        <v>20028</v>
      </c>
      <c r="AE9977" s="24" t="s">
        <v>14099</v>
      </c>
      <c r="AF9977" s="24"/>
      <c r="AG9977" s="24" t="s">
        <v>21523</v>
      </c>
      <c r="AH9977" s="24" t="s">
        <v>2072</v>
      </c>
      <c r="AI9977" s="24" t="s">
        <v>2073</v>
      </c>
      <c r="AJ9977" s="24" t="s">
        <v>148</v>
      </c>
      <c r="AK9977" s="24" t="s">
        <v>149</v>
      </c>
      <c r="AL9977" s="22">
        <v>9974</v>
      </c>
    </row>
    <row r="9978" spans="7:38" s="10" customFormat="1">
      <c r="G9978" s="18"/>
      <c r="H9978" s="18"/>
      <c r="I9978" s="18"/>
      <c r="J9978" s="18"/>
      <c r="L9978" s="13"/>
      <c r="M9978" s="13" t="s">
        <v>20063</v>
      </c>
      <c r="N9978" s="13" t="s">
        <v>12995</v>
      </c>
      <c r="O9978" s="13" t="s">
        <v>20063</v>
      </c>
      <c r="AC9978" s="22" t="s">
        <v>31670</v>
      </c>
      <c r="AD9978" s="24" t="s">
        <v>20029</v>
      </c>
      <c r="AE9978" s="24" t="s">
        <v>20030</v>
      </c>
      <c r="AF9978" s="24"/>
      <c r="AG9978" s="24" t="s">
        <v>21523</v>
      </c>
      <c r="AH9978" s="24" t="s">
        <v>2072</v>
      </c>
      <c r="AI9978" s="24" t="s">
        <v>2073</v>
      </c>
      <c r="AJ9978" s="24" t="s">
        <v>148</v>
      </c>
      <c r="AK9978" s="24" t="s">
        <v>149</v>
      </c>
      <c r="AL9978" s="22">
        <v>9975</v>
      </c>
    </row>
    <row r="9979" spans="7:38" s="10" customFormat="1">
      <c r="G9979" s="18"/>
      <c r="H9979" s="18"/>
      <c r="I9979" s="18"/>
      <c r="J9979" s="18"/>
      <c r="L9979" s="13"/>
      <c r="M9979" s="13" t="s">
        <v>20064</v>
      </c>
      <c r="N9979" s="13" t="s">
        <v>20065</v>
      </c>
      <c r="O9979" s="13" t="s">
        <v>20064</v>
      </c>
      <c r="AC9979" s="22" t="s">
        <v>31671</v>
      </c>
      <c r="AD9979" s="24" t="s">
        <v>20031</v>
      </c>
      <c r="AE9979" s="24" t="s">
        <v>14071</v>
      </c>
      <c r="AF9979" s="24"/>
      <c r="AG9979" s="24" t="s">
        <v>21523</v>
      </c>
      <c r="AH9979" s="24" t="s">
        <v>2072</v>
      </c>
      <c r="AI9979" s="24" t="s">
        <v>2073</v>
      </c>
      <c r="AJ9979" s="24" t="s">
        <v>148</v>
      </c>
      <c r="AK9979" s="24" t="s">
        <v>149</v>
      </c>
      <c r="AL9979" s="22">
        <v>9976</v>
      </c>
    </row>
    <row r="9980" spans="7:38" s="10" customFormat="1">
      <c r="G9980" s="18"/>
      <c r="H9980" s="18"/>
      <c r="I9980" s="18"/>
      <c r="J9980" s="18"/>
      <c r="L9980" s="13"/>
      <c r="M9980" s="13" t="s">
        <v>20066</v>
      </c>
      <c r="N9980" s="13" t="s">
        <v>20067</v>
      </c>
      <c r="O9980" s="13" t="s">
        <v>20066</v>
      </c>
      <c r="AC9980" s="22" t="s">
        <v>31672</v>
      </c>
      <c r="AD9980" s="24" t="s">
        <v>20032</v>
      </c>
      <c r="AE9980" s="24" t="s">
        <v>20033</v>
      </c>
      <c r="AF9980" s="24"/>
      <c r="AG9980" s="24" t="s">
        <v>21523</v>
      </c>
      <c r="AH9980" s="24" t="s">
        <v>2072</v>
      </c>
      <c r="AI9980" s="24" t="s">
        <v>2073</v>
      </c>
      <c r="AJ9980" s="24" t="s">
        <v>148</v>
      </c>
      <c r="AK9980" s="24" t="s">
        <v>149</v>
      </c>
      <c r="AL9980" s="22">
        <v>9977</v>
      </c>
    </row>
    <row r="9981" spans="7:38" s="10" customFormat="1">
      <c r="G9981" s="18"/>
      <c r="H9981" s="18"/>
      <c r="I9981" s="18"/>
      <c r="J9981" s="18"/>
      <c r="L9981" s="13"/>
      <c r="M9981" s="13" t="s">
        <v>20068</v>
      </c>
      <c r="N9981" s="13" t="s">
        <v>20069</v>
      </c>
      <c r="O9981" s="13" t="s">
        <v>20068</v>
      </c>
      <c r="AC9981" s="22" t="s">
        <v>31673</v>
      </c>
      <c r="AD9981" s="24" t="s">
        <v>20034</v>
      </c>
      <c r="AE9981" s="24" t="s">
        <v>8648</v>
      </c>
      <c r="AF9981" s="24"/>
      <c r="AG9981" s="24" t="s">
        <v>21523</v>
      </c>
      <c r="AH9981" s="24" t="s">
        <v>2072</v>
      </c>
      <c r="AI9981" s="24" t="s">
        <v>2073</v>
      </c>
      <c r="AJ9981" s="24" t="s">
        <v>148</v>
      </c>
      <c r="AK9981" s="24" t="s">
        <v>149</v>
      </c>
      <c r="AL9981" s="22">
        <v>9978</v>
      </c>
    </row>
    <row r="9982" spans="7:38" s="10" customFormat="1">
      <c r="G9982" s="18"/>
      <c r="H9982" s="18"/>
      <c r="I9982" s="18"/>
      <c r="J9982" s="18"/>
      <c r="L9982" s="13"/>
      <c r="M9982" s="13" t="s">
        <v>20070</v>
      </c>
      <c r="N9982" s="13" t="s">
        <v>20071</v>
      </c>
      <c r="O9982" s="13" t="s">
        <v>20070</v>
      </c>
      <c r="AC9982" s="22" t="s">
        <v>31674</v>
      </c>
      <c r="AD9982" s="24" t="s">
        <v>20035</v>
      </c>
      <c r="AE9982" s="24" t="s">
        <v>6126</v>
      </c>
      <c r="AF9982" s="24"/>
      <c r="AG9982" s="24" t="s">
        <v>21523</v>
      </c>
      <c r="AH9982" s="24" t="s">
        <v>2072</v>
      </c>
      <c r="AI9982" s="24" t="s">
        <v>2073</v>
      </c>
      <c r="AJ9982" s="24" t="s">
        <v>148</v>
      </c>
      <c r="AK9982" s="24" t="s">
        <v>149</v>
      </c>
      <c r="AL9982" s="22">
        <v>9979</v>
      </c>
    </row>
    <row r="9983" spans="7:38" s="10" customFormat="1">
      <c r="G9983" s="18"/>
      <c r="H9983" s="18"/>
      <c r="I9983" s="18"/>
      <c r="J9983" s="18"/>
      <c r="L9983" s="13"/>
      <c r="M9983" s="13" t="s">
        <v>20072</v>
      </c>
      <c r="N9983" s="13" t="s">
        <v>14018</v>
      </c>
      <c r="O9983" s="13" t="s">
        <v>20072</v>
      </c>
      <c r="AC9983" s="22" t="s">
        <v>31675</v>
      </c>
      <c r="AD9983" s="24" t="s">
        <v>20036</v>
      </c>
      <c r="AE9983" s="24" t="s">
        <v>20037</v>
      </c>
      <c r="AF9983" s="24"/>
      <c r="AG9983" s="24" t="s">
        <v>21523</v>
      </c>
      <c r="AH9983" s="24" t="s">
        <v>2072</v>
      </c>
      <c r="AI9983" s="24" t="s">
        <v>2073</v>
      </c>
      <c r="AJ9983" s="24" t="s">
        <v>148</v>
      </c>
      <c r="AK9983" s="24" t="s">
        <v>149</v>
      </c>
      <c r="AL9983" s="22">
        <v>9980</v>
      </c>
    </row>
    <row r="9984" spans="7:38" s="10" customFormat="1">
      <c r="G9984" s="18"/>
      <c r="H9984" s="18"/>
      <c r="I9984" s="18"/>
      <c r="J9984" s="18"/>
      <c r="L9984" s="13"/>
      <c r="M9984" s="13" t="s">
        <v>20073</v>
      </c>
      <c r="N9984" s="13" t="s">
        <v>8755</v>
      </c>
      <c r="O9984" s="13" t="s">
        <v>20073</v>
      </c>
      <c r="AC9984" s="22" t="s">
        <v>31676</v>
      </c>
      <c r="AD9984" s="24" t="s">
        <v>20038</v>
      </c>
      <c r="AE9984" s="24" t="s">
        <v>1122</v>
      </c>
      <c r="AF9984" s="24"/>
      <c r="AG9984" s="24" t="s">
        <v>21523</v>
      </c>
      <c r="AH9984" s="24" t="s">
        <v>2072</v>
      </c>
      <c r="AI9984" s="24" t="s">
        <v>2073</v>
      </c>
      <c r="AJ9984" s="24" t="s">
        <v>148</v>
      </c>
      <c r="AK9984" s="24" t="s">
        <v>149</v>
      </c>
      <c r="AL9984" s="22">
        <v>9981</v>
      </c>
    </row>
    <row r="9985" spans="7:38" s="10" customFormat="1">
      <c r="G9985" s="18"/>
      <c r="H9985" s="18"/>
      <c r="I9985" s="18"/>
      <c r="J9985" s="18"/>
      <c r="L9985" s="13"/>
      <c r="M9985" s="13" t="s">
        <v>20074</v>
      </c>
      <c r="N9985" s="13" t="s">
        <v>20075</v>
      </c>
      <c r="O9985" s="13" t="s">
        <v>20074</v>
      </c>
      <c r="AC9985" s="22" t="s">
        <v>31677</v>
      </c>
      <c r="AD9985" s="24" t="s">
        <v>20039</v>
      </c>
      <c r="AE9985" s="24" t="s">
        <v>20040</v>
      </c>
      <c r="AF9985" s="24"/>
      <c r="AG9985" s="24" t="s">
        <v>21523</v>
      </c>
      <c r="AH9985" s="24" t="s">
        <v>2072</v>
      </c>
      <c r="AI9985" s="24" t="s">
        <v>2073</v>
      </c>
      <c r="AJ9985" s="24" t="s">
        <v>148</v>
      </c>
      <c r="AK9985" s="24" t="s">
        <v>149</v>
      </c>
      <c r="AL9985" s="22">
        <v>9982</v>
      </c>
    </row>
    <row r="9986" spans="7:38" s="10" customFormat="1">
      <c r="G9986" s="18"/>
      <c r="H9986" s="18"/>
      <c r="I9986" s="18"/>
      <c r="J9986" s="18"/>
      <c r="L9986" s="13"/>
      <c r="M9986" s="13" t="s">
        <v>20076</v>
      </c>
      <c r="N9986" s="13" t="s">
        <v>16133</v>
      </c>
      <c r="O9986" s="13" t="s">
        <v>20076</v>
      </c>
      <c r="AC9986" s="22" t="s">
        <v>31678</v>
      </c>
      <c r="AD9986" s="24" t="s">
        <v>20041</v>
      </c>
      <c r="AE9986" s="24" t="s">
        <v>20042</v>
      </c>
      <c r="AF9986" s="24"/>
      <c r="AG9986" s="24" t="s">
        <v>21523</v>
      </c>
      <c r="AH9986" s="24" t="s">
        <v>2072</v>
      </c>
      <c r="AI9986" s="24" t="s">
        <v>2073</v>
      </c>
      <c r="AJ9986" s="24" t="s">
        <v>148</v>
      </c>
      <c r="AK9986" s="24" t="s">
        <v>149</v>
      </c>
      <c r="AL9986" s="22">
        <v>9983</v>
      </c>
    </row>
    <row r="9987" spans="7:38" s="10" customFormat="1">
      <c r="G9987" s="18"/>
      <c r="H9987" s="18"/>
      <c r="I9987" s="18"/>
      <c r="J9987" s="18"/>
      <c r="L9987" s="13"/>
      <c r="M9987" s="13" t="s">
        <v>20077</v>
      </c>
      <c r="N9987" s="13" t="s">
        <v>7290</v>
      </c>
      <c r="O9987" s="13" t="s">
        <v>20077</v>
      </c>
      <c r="AC9987" s="22" t="s">
        <v>31679</v>
      </c>
      <c r="AD9987" s="24" t="s">
        <v>20043</v>
      </c>
      <c r="AE9987" s="24" t="s">
        <v>20044</v>
      </c>
      <c r="AF9987" s="24"/>
      <c r="AG9987" s="24" t="s">
        <v>21523</v>
      </c>
      <c r="AH9987" s="24" t="s">
        <v>2072</v>
      </c>
      <c r="AI9987" s="24" t="s">
        <v>2073</v>
      </c>
      <c r="AJ9987" s="24" t="s">
        <v>148</v>
      </c>
      <c r="AK9987" s="24" t="s">
        <v>149</v>
      </c>
      <c r="AL9987" s="22">
        <v>9984</v>
      </c>
    </row>
    <row r="9988" spans="7:38" s="10" customFormat="1">
      <c r="G9988" s="18"/>
      <c r="H9988" s="18"/>
      <c r="I9988" s="18"/>
      <c r="J9988" s="18"/>
      <c r="L9988" s="13"/>
      <c r="M9988" s="13" t="s">
        <v>20078</v>
      </c>
      <c r="N9988" s="13" t="s">
        <v>14003</v>
      </c>
      <c r="O9988" s="13" t="s">
        <v>20078</v>
      </c>
      <c r="AC9988" s="22" t="s">
        <v>31680</v>
      </c>
      <c r="AD9988" s="24" t="s">
        <v>20045</v>
      </c>
      <c r="AE9988" s="24" t="s">
        <v>17583</v>
      </c>
      <c r="AF9988" s="24"/>
      <c r="AG9988" s="24" t="s">
        <v>21523</v>
      </c>
      <c r="AH9988" s="24" t="s">
        <v>2072</v>
      </c>
      <c r="AI9988" s="24" t="s">
        <v>2073</v>
      </c>
      <c r="AJ9988" s="24" t="s">
        <v>148</v>
      </c>
      <c r="AK9988" s="24" t="s">
        <v>149</v>
      </c>
      <c r="AL9988" s="22">
        <v>9985</v>
      </c>
    </row>
    <row r="9989" spans="7:38" s="10" customFormat="1">
      <c r="G9989" s="18"/>
      <c r="H9989" s="18"/>
      <c r="I9989" s="18"/>
      <c r="J9989" s="18"/>
      <c r="L9989" s="13"/>
      <c r="M9989" s="13" t="s">
        <v>20079</v>
      </c>
      <c r="N9989" s="13" t="s">
        <v>13697</v>
      </c>
      <c r="O9989" s="13" t="s">
        <v>20079</v>
      </c>
      <c r="AC9989" s="22" t="s">
        <v>31681</v>
      </c>
      <c r="AD9989" s="24" t="s">
        <v>20046</v>
      </c>
      <c r="AE9989" s="24" t="s">
        <v>20047</v>
      </c>
      <c r="AF9989" s="24"/>
      <c r="AG9989" s="24" t="s">
        <v>21523</v>
      </c>
      <c r="AH9989" s="24" t="s">
        <v>2072</v>
      </c>
      <c r="AI9989" s="24" t="s">
        <v>2073</v>
      </c>
      <c r="AJ9989" s="24" t="s">
        <v>148</v>
      </c>
      <c r="AK9989" s="24" t="s">
        <v>149</v>
      </c>
      <c r="AL9989" s="22">
        <v>9986</v>
      </c>
    </row>
    <row r="9990" spans="7:38" s="10" customFormat="1">
      <c r="G9990" s="18"/>
      <c r="H9990" s="18"/>
      <c r="I9990" s="18"/>
      <c r="J9990" s="18"/>
      <c r="L9990" s="13"/>
      <c r="M9990" s="13" t="s">
        <v>20080</v>
      </c>
      <c r="N9990" s="13" t="s">
        <v>20081</v>
      </c>
      <c r="O9990" s="13" t="s">
        <v>20080</v>
      </c>
      <c r="AC9990" s="22" t="s">
        <v>31682</v>
      </c>
      <c r="AD9990" s="24" t="s">
        <v>20048</v>
      </c>
      <c r="AE9990" s="24" t="s">
        <v>1126</v>
      </c>
      <c r="AF9990" s="24"/>
      <c r="AG9990" s="24" t="s">
        <v>21523</v>
      </c>
      <c r="AH9990" s="24" t="s">
        <v>2072</v>
      </c>
      <c r="AI9990" s="24" t="s">
        <v>2073</v>
      </c>
      <c r="AJ9990" s="24" t="s">
        <v>148</v>
      </c>
      <c r="AK9990" s="24" t="s">
        <v>149</v>
      </c>
      <c r="AL9990" s="22">
        <v>9987</v>
      </c>
    </row>
    <row r="9991" spans="7:38" s="10" customFormat="1">
      <c r="G9991" s="18"/>
      <c r="H9991" s="18"/>
      <c r="I9991" s="18"/>
      <c r="J9991" s="18"/>
      <c r="L9991" s="13"/>
      <c r="M9991" s="13" t="s">
        <v>20082</v>
      </c>
      <c r="N9991" s="13" t="s">
        <v>16766</v>
      </c>
      <c r="O9991" s="13" t="s">
        <v>20082</v>
      </c>
      <c r="AC9991" s="22" t="s">
        <v>31683</v>
      </c>
      <c r="AD9991" s="24" t="s">
        <v>20049</v>
      </c>
      <c r="AE9991" s="24" t="s">
        <v>9052</v>
      </c>
      <c r="AF9991" s="24"/>
      <c r="AG9991" s="24" t="s">
        <v>21523</v>
      </c>
      <c r="AH9991" s="24" t="s">
        <v>2072</v>
      </c>
      <c r="AI9991" s="24" t="s">
        <v>2073</v>
      </c>
      <c r="AJ9991" s="24" t="s">
        <v>148</v>
      </c>
      <c r="AK9991" s="24" t="s">
        <v>149</v>
      </c>
      <c r="AL9991" s="22">
        <v>9988</v>
      </c>
    </row>
    <row r="9992" spans="7:38" s="10" customFormat="1">
      <c r="G9992" s="18"/>
      <c r="H9992" s="18"/>
      <c r="I9992" s="18"/>
      <c r="J9992" s="18"/>
      <c r="L9992" s="13"/>
      <c r="M9992" s="13" t="s">
        <v>20083</v>
      </c>
      <c r="N9992" s="13" t="s">
        <v>14462</v>
      </c>
      <c r="O9992" s="13" t="s">
        <v>20083</v>
      </c>
      <c r="AC9992" s="22" t="s">
        <v>31684</v>
      </c>
      <c r="AD9992" s="24" t="s">
        <v>20050</v>
      </c>
      <c r="AE9992" s="24" t="s">
        <v>20051</v>
      </c>
      <c r="AF9992" s="24"/>
      <c r="AG9992" s="24" t="s">
        <v>21523</v>
      </c>
      <c r="AH9992" s="24" t="s">
        <v>2072</v>
      </c>
      <c r="AI9992" s="24" t="s">
        <v>2073</v>
      </c>
      <c r="AJ9992" s="24" t="s">
        <v>148</v>
      </c>
      <c r="AK9992" s="24" t="s">
        <v>149</v>
      </c>
      <c r="AL9992" s="22">
        <v>9989</v>
      </c>
    </row>
    <row r="9993" spans="7:38" s="10" customFormat="1">
      <c r="G9993" s="18"/>
      <c r="H9993" s="18"/>
      <c r="I9993" s="18"/>
      <c r="J9993" s="18"/>
      <c r="L9993" s="13"/>
      <c r="M9993" s="13" t="s">
        <v>20084</v>
      </c>
      <c r="N9993" s="13" t="s">
        <v>20085</v>
      </c>
      <c r="O9993" s="13" t="s">
        <v>20084</v>
      </c>
      <c r="AC9993" s="22" t="s">
        <v>31685</v>
      </c>
      <c r="AD9993" s="24" t="s">
        <v>20052</v>
      </c>
      <c r="AE9993" s="24" t="s">
        <v>20053</v>
      </c>
      <c r="AF9993" s="24"/>
      <c r="AG9993" s="24" t="s">
        <v>21523</v>
      </c>
      <c r="AH9993" s="24" t="s">
        <v>2072</v>
      </c>
      <c r="AI9993" s="24" t="s">
        <v>2073</v>
      </c>
      <c r="AJ9993" s="24" t="s">
        <v>148</v>
      </c>
      <c r="AK9993" s="24" t="s">
        <v>149</v>
      </c>
      <c r="AL9993" s="22">
        <v>9990</v>
      </c>
    </row>
    <row r="9994" spans="7:38" s="10" customFormat="1">
      <c r="G9994" s="18"/>
      <c r="H9994" s="18"/>
      <c r="I9994" s="18"/>
      <c r="J9994" s="18"/>
      <c r="L9994" s="13"/>
      <c r="M9994" s="13" t="s">
        <v>20086</v>
      </c>
      <c r="N9994" s="13" t="s">
        <v>20087</v>
      </c>
      <c r="O9994" s="13" t="s">
        <v>20086</v>
      </c>
      <c r="AC9994" s="22" t="s">
        <v>31686</v>
      </c>
      <c r="AD9994" s="24" t="s">
        <v>20054</v>
      </c>
      <c r="AE9994" s="24" t="s">
        <v>20055</v>
      </c>
      <c r="AF9994" s="24"/>
      <c r="AG9994" s="24" t="s">
        <v>21523</v>
      </c>
      <c r="AH9994" s="24" t="s">
        <v>2072</v>
      </c>
      <c r="AI9994" s="24" t="s">
        <v>2073</v>
      </c>
      <c r="AJ9994" s="24" t="s">
        <v>148</v>
      </c>
      <c r="AK9994" s="24" t="s">
        <v>149</v>
      </c>
      <c r="AL9994" s="22">
        <v>9991</v>
      </c>
    </row>
    <row r="9995" spans="7:38" s="10" customFormat="1">
      <c r="G9995" s="18"/>
      <c r="H9995" s="18"/>
      <c r="I9995" s="18"/>
      <c r="J9995" s="18"/>
      <c r="L9995" s="13"/>
      <c r="M9995" s="13" t="s">
        <v>20088</v>
      </c>
      <c r="N9995" s="13" t="s">
        <v>1557</v>
      </c>
      <c r="O9995" s="13" t="s">
        <v>20088</v>
      </c>
      <c r="AC9995" s="22" t="s">
        <v>31687</v>
      </c>
      <c r="AD9995" s="24" t="s">
        <v>20056</v>
      </c>
      <c r="AE9995" s="24" t="s">
        <v>20057</v>
      </c>
      <c r="AF9995" s="24"/>
      <c r="AG9995" s="24" t="s">
        <v>21523</v>
      </c>
      <c r="AH9995" s="24" t="s">
        <v>2072</v>
      </c>
      <c r="AI9995" s="24" t="s">
        <v>2073</v>
      </c>
      <c r="AJ9995" s="24" t="s">
        <v>148</v>
      </c>
      <c r="AK9995" s="24" t="s">
        <v>149</v>
      </c>
      <c r="AL9995" s="22">
        <v>9992</v>
      </c>
    </row>
    <row r="9996" spans="7:38" s="10" customFormat="1">
      <c r="G9996" s="18"/>
      <c r="H9996" s="18"/>
      <c r="I9996" s="18"/>
      <c r="J9996" s="18"/>
      <c r="L9996" s="13"/>
      <c r="M9996" s="13" t="s">
        <v>20089</v>
      </c>
      <c r="N9996" s="13" t="s">
        <v>700</v>
      </c>
      <c r="O9996" s="13" t="s">
        <v>20089</v>
      </c>
      <c r="AC9996" s="22" t="s">
        <v>31688</v>
      </c>
      <c r="AD9996" s="24" t="s">
        <v>20058</v>
      </c>
      <c r="AE9996" s="24" t="s">
        <v>20059</v>
      </c>
      <c r="AF9996" s="24"/>
      <c r="AG9996" s="24" t="s">
        <v>21521</v>
      </c>
      <c r="AH9996" s="24" t="s">
        <v>2074</v>
      </c>
      <c r="AI9996" s="24" t="s">
        <v>2075</v>
      </c>
      <c r="AJ9996" s="24" t="s">
        <v>148</v>
      </c>
      <c r="AK9996" s="24" t="s">
        <v>149</v>
      </c>
      <c r="AL9996" s="22">
        <v>9993</v>
      </c>
    </row>
    <row r="9997" spans="7:38" s="10" customFormat="1">
      <c r="G9997" s="18"/>
      <c r="H9997" s="18"/>
      <c r="I9997" s="18"/>
      <c r="J9997" s="18"/>
      <c r="L9997" s="13"/>
      <c r="M9997" s="13" t="s">
        <v>20090</v>
      </c>
      <c r="N9997" s="13" t="s">
        <v>4823</v>
      </c>
      <c r="O9997" s="13" t="s">
        <v>20090</v>
      </c>
      <c r="AC9997" s="22" t="s">
        <v>31689</v>
      </c>
      <c r="AD9997" s="24" t="s">
        <v>20060</v>
      </c>
      <c r="AE9997" s="24" t="s">
        <v>4573</v>
      </c>
      <c r="AF9997" s="24"/>
      <c r="AG9997" s="24" t="s">
        <v>21523</v>
      </c>
      <c r="AH9997" s="24" t="s">
        <v>2074</v>
      </c>
      <c r="AI9997" s="24" t="s">
        <v>2075</v>
      </c>
      <c r="AJ9997" s="24" t="s">
        <v>148</v>
      </c>
      <c r="AK9997" s="24" t="s">
        <v>149</v>
      </c>
      <c r="AL9997" s="22">
        <v>9994</v>
      </c>
    </row>
    <row r="9998" spans="7:38" s="10" customFormat="1">
      <c r="G9998" s="18"/>
      <c r="H9998" s="18"/>
      <c r="I9998" s="18"/>
      <c r="J9998" s="18"/>
      <c r="L9998" s="13"/>
      <c r="M9998" s="13" t="s">
        <v>20091</v>
      </c>
      <c r="N9998" s="13" t="s">
        <v>17742</v>
      </c>
      <c r="O9998" s="13" t="s">
        <v>20091</v>
      </c>
      <c r="AC9998" s="22" t="s">
        <v>31690</v>
      </c>
      <c r="AD9998" s="24" t="s">
        <v>20061</v>
      </c>
      <c r="AE9998" s="24" t="s">
        <v>19140</v>
      </c>
      <c r="AF9998" s="24"/>
      <c r="AG9998" s="24" t="s">
        <v>21523</v>
      </c>
      <c r="AH9998" s="24" t="s">
        <v>2074</v>
      </c>
      <c r="AI9998" s="24" t="s">
        <v>2075</v>
      </c>
      <c r="AJ9998" s="24" t="s">
        <v>148</v>
      </c>
      <c r="AK9998" s="24" t="s">
        <v>149</v>
      </c>
      <c r="AL9998" s="22">
        <v>9995</v>
      </c>
    </row>
    <row r="9999" spans="7:38" s="10" customFormat="1">
      <c r="G9999" s="18"/>
      <c r="H9999" s="18"/>
      <c r="I9999" s="18"/>
      <c r="J9999" s="18"/>
      <c r="L9999" s="13"/>
      <c r="M9999" s="13" t="s">
        <v>20092</v>
      </c>
      <c r="N9999" s="13" t="s">
        <v>20093</v>
      </c>
      <c r="O9999" s="13" t="s">
        <v>20092</v>
      </c>
      <c r="AC9999" s="22" t="s">
        <v>31691</v>
      </c>
      <c r="AD9999" s="24" t="s">
        <v>20062</v>
      </c>
      <c r="AE9999" s="24" t="s">
        <v>13670</v>
      </c>
      <c r="AF9999" s="24"/>
      <c r="AG9999" s="24" t="s">
        <v>21523</v>
      </c>
      <c r="AH9999" s="24" t="s">
        <v>2074</v>
      </c>
      <c r="AI9999" s="24" t="s">
        <v>2075</v>
      </c>
      <c r="AJ9999" s="24" t="s">
        <v>148</v>
      </c>
      <c r="AK9999" s="24" t="s">
        <v>149</v>
      </c>
      <c r="AL9999" s="22">
        <v>9996</v>
      </c>
    </row>
    <row r="10000" spans="7:38" s="10" customFormat="1">
      <c r="G10000" s="18"/>
      <c r="H10000" s="18"/>
      <c r="I10000" s="18"/>
      <c r="J10000" s="18"/>
      <c r="L10000" s="13"/>
      <c r="M10000" s="13" t="s">
        <v>20094</v>
      </c>
      <c r="N10000" s="13" t="s">
        <v>20095</v>
      </c>
      <c r="O10000" s="13" t="s">
        <v>20094</v>
      </c>
      <c r="AC10000" s="22" t="s">
        <v>31692</v>
      </c>
      <c r="AD10000" s="24" t="s">
        <v>20063</v>
      </c>
      <c r="AE10000" s="24" t="s">
        <v>12995</v>
      </c>
      <c r="AF10000" s="24"/>
      <c r="AG10000" s="24" t="s">
        <v>21523</v>
      </c>
      <c r="AH10000" s="24" t="s">
        <v>2074</v>
      </c>
      <c r="AI10000" s="24" t="s">
        <v>2075</v>
      </c>
      <c r="AJ10000" s="24" t="s">
        <v>148</v>
      </c>
      <c r="AK10000" s="24" t="s">
        <v>149</v>
      </c>
      <c r="AL10000" s="22">
        <v>9997</v>
      </c>
    </row>
    <row r="10001" spans="7:38" s="10" customFormat="1">
      <c r="G10001" s="18"/>
      <c r="H10001" s="18"/>
      <c r="I10001" s="18"/>
      <c r="J10001" s="18"/>
      <c r="L10001" s="13"/>
      <c r="M10001" s="13" t="s">
        <v>20096</v>
      </c>
      <c r="N10001" s="13" t="s">
        <v>14099</v>
      </c>
      <c r="O10001" s="13" t="s">
        <v>20096</v>
      </c>
      <c r="AC10001" s="22" t="s">
        <v>31693</v>
      </c>
      <c r="AD10001" s="24" t="s">
        <v>20064</v>
      </c>
      <c r="AE10001" s="24" t="s">
        <v>20065</v>
      </c>
      <c r="AF10001" s="24"/>
      <c r="AG10001" s="24" t="s">
        <v>21523</v>
      </c>
      <c r="AH10001" s="24" t="s">
        <v>2074</v>
      </c>
      <c r="AI10001" s="24" t="s">
        <v>2075</v>
      </c>
      <c r="AJ10001" s="24" t="s">
        <v>148</v>
      </c>
      <c r="AK10001" s="24" t="s">
        <v>149</v>
      </c>
      <c r="AL10001" s="22">
        <v>9998</v>
      </c>
    </row>
    <row r="10002" spans="7:38" s="10" customFormat="1">
      <c r="G10002" s="18"/>
      <c r="H10002" s="18"/>
      <c r="I10002" s="18"/>
      <c r="J10002" s="18"/>
      <c r="L10002" s="13"/>
      <c r="M10002" s="13" t="s">
        <v>20097</v>
      </c>
      <c r="N10002" s="13" t="s">
        <v>20098</v>
      </c>
      <c r="O10002" s="13" t="s">
        <v>20097</v>
      </c>
      <c r="AC10002" s="22" t="s">
        <v>31694</v>
      </c>
      <c r="AD10002" s="24" t="s">
        <v>20066</v>
      </c>
      <c r="AE10002" s="24" t="s">
        <v>20067</v>
      </c>
      <c r="AF10002" s="24"/>
      <c r="AG10002" s="24" t="s">
        <v>21523</v>
      </c>
      <c r="AH10002" s="24" t="s">
        <v>2074</v>
      </c>
      <c r="AI10002" s="24" t="s">
        <v>2075</v>
      </c>
      <c r="AJ10002" s="24" t="s">
        <v>148</v>
      </c>
      <c r="AK10002" s="24" t="s">
        <v>149</v>
      </c>
      <c r="AL10002" s="22">
        <v>9999</v>
      </c>
    </row>
    <row r="10003" spans="7:38" s="10" customFormat="1">
      <c r="G10003" s="18"/>
      <c r="H10003" s="18"/>
      <c r="I10003" s="18"/>
      <c r="J10003" s="18"/>
      <c r="L10003" s="13"/>
      <c r="M10003" s="13" t="s">
        <v>20185</v>
      </c>
      <c r="N10003" s="13" t="s">
        <v>19153</v>
      </c>
      <c r="O10003" s="13" t="s">
        <v>20185</v>
      </c>
      <c r="AC10003" s="22" t="s">
        <v>31695</v>
      </c>
      <c r="AD10003" s="24" t="s">
        <v>20068</v>
      </c>
      <c r="AE10003" s="24" t="s">
        <v>20069</v>
      </c>
      <c r="AF10003" s="24"/>
      <c r="AG10003" s="24" t="s">
        <v>21523</v>
      </c>
      <c r="AH10003" s="24" t="s">
        <v>2074</v>
      </c>
      <c r="AI10003" s="24" t="s">
        <v>2075</v>
      </c>
      <c r="AJ10003" s="24" t="s">
        <v>148</v>
      </c>
      <c r="AK10003" s="24" t="s">
        <v>149</v>
      </c>
      <c r="AL10003" s="22">
        <v>10000</v>
      </c>
    </row>
    <row r="10004" spans="7:38" s="10" customFormat="1">
      <c r="G10004" s="18"/>
      <c r="H10004" s="18"/>
      <c r="I10004" s="18"/>
      <c r="J10004" s="18"/>
      <c r="L10004" s="13"/>
      <c r="M10004" s="13" t="s">
        <v>20186</v>
      </c>
      <c r="N10004" s="13" t="s">
        <v>20187</v>
      </c>
      <c r="O10004" s="13" t="s">
        <v>20186</v>
      </c>
      <c r="AC10004" s="22" t="s">
        <v>31696</v>
      </c>
      <c r="AD10004" s="24" t="s">
        <v>20070</v>
      </c>
      <c r="AE10004" s="24" t="s">
        <v>20071</v>
      </c>
      <c r="AF10004" s="24"/>
      <c r="AG10004" s="24" t="s">
        <v>21523</v>
      </c>
      <c r="AH10004" s="24" t="s">
        <v>2074</v>
      </c>
      <c r="AI10004" s="24" t="s">
        <v>2075</v>
      </c>
      <c r="AJ10004" s="24" t="s">
        <v>148</v>
      </c>
      <c r="AK10004" s="24" t="s">
        <v>149</v>
      </c>
      <c r="AL10004" s="22">
        <v>10001</v>
      </c>
    </row>
    <row r="10005" spans="7:38" s="10" customFormat="1">
      <c r="G10005" s="18"/>
      <c r="H10005" s="18"/>
      <c r="I10005" s="18"/>
      <c r="J10005" s="18"/>
      <c r="L10005" s="13"/>
      <c r="M10005" s="13" t="s">
        <v>20188</v>
      </c>
      <c r="N10005" s="13" t="s">
        <v>20189</v>
      </c>
      <c r="O10005" s="13" t="s">
        <v>20188</v>
      </c>
      <c r="AC10005" s="22" t="s">
        <v>31697</v>
      </c>
      <c r="AD10005" s="24" t="s">
        <v>20072</v>
      </c>
      <c r="AE10005" s="24" t="s">
        <v>14018</v>
      </c>
      <c r="AF10005" s="24"/>
      <c r="AG10005" s="24" t="s">
        <v>21523</v>
      </c>
      <c r="AH10005" s="24" t="s">
        <v>2074</v>
      </c>
      <c r="AI10005" s="24" t="s">
        <v>2075</v>
      </c>
      <c r="AJ10005" s="24" t="s">
        <v>148</v>
      </c>
      <c r="AK10005" s="24" t="s">
        <v>149</v>
      </c>
      <c r="AL10005" s="22">
        <v>10002</v>
      </c>
    </row>
    <row r="10006" spans="7:38" s="10" customFormat="1">
      <c r="G10006" s="18"/>
      <c r="H10006" s="18"/>
      <c r="I10006" s="18"/>
      <c r="J10006" s="18"/>
      <c r="L10006" s="13"/>
      <c r="M10006" s="13" t="s">
        <v>20190</v>
      </c>
      <c r="N10006" s="13" t="s">
        <v>20191</v>
      </c>
      <c r="O10006" s="13" t="s">
        <v>20190</v>
      </c>
      <c r="AC10006" s="22" t="s">
        <v>31698</v>
      </c>
      <c r="AD10006" s="24" t="s">
        <v>20073</v>
      </c>
      <c r="AE10006" s="24" t="s">
        <v>8755</v>
      </c>
      <c r="AF10006" s="24"/>
      <c r="AG10006" s="24" t="s">
        <v>21523</v>
      </c>
      <c r="AH10006" s="24" t="s">
        <v>2074</v>
      </c>
      <c r="AI10006" s="24" t="s">
        <v>2075</v>
      </c>
      <c r="AJ10006" s="24" t="s">
        <v>148</v>
      </c>
      <c r="AK10006" s="24" t="s">
        <v>149</v>
      </c>
      <c r="AL10006" s="22">
        <v>10003</v>
      </c>
    </row>
    <row r="10007" spans="7:38" s="10" customFormat="1">
      <c r="G10007" s="18"/>
      <c r="H10007" s="18"/>
      <c r="I10007" s="18"/>
      <c r="J10007" s="18"/>
      <c r="L10007" s="13"/>
      <c r="M10007" s="13" t="s">
        <v>20192</v>
      </c>
      <c r="N10007" s="13" t="s">
        <v>20193</v>
      </c>
      <c r="O10007" s="13" t="s">
        <v>20192</v>
      </c>
      <c r="AC10007" s="22" t="s">
        <v>31699</v>
      </c>
      <c r="AD10007" s="24" t="s">
        <v>20074</v>
      </c>
      <c r="AE10007" s="24" t="s">
        <v>20075</v>
      </c>
      <c r="AF10007" s="24"/>
      <c r="AG10007" s="24" t="s">
        <v>21523</v>
      </c>
      <c r="AH10007" s="24" t="s">
        <v>2074</v>
      </c>
      <c r="AI10007" s="24" t="s">
        <v>2075</v>
      </c>
      <c r="AJ10007" s="24" t="s">
        <v>148</v>
      </c>
      <c r="AK10007" s="24" t="s">
        <v>149</v>
      </c>
      <c r="AL10007" s="22">
        <v>10004</v>
      </c>
    </row>
    <row r="10008" spans="7:38" s="10" customFormat="1">
      <c r="G10008" s="18"/>
      <c r="H10008" s="18"/>
      <c r="I10008" s="18"/>
      <c r="J10008" s="18"/>
      <c r="L10008" s="13"/>
      <c r="M10008" s="13" t="s">
        <v>20194</v>
      </c>
      <c r="N10008" s="13" t="s">
        <v>13563</v>
      </c>
      <c r="O10008" s="13" t="s">
        <v>20194</v>
      </c>
      <c r="AC10008" s="22" t="s">
        <v>31700</v>
      </c>
      <c r="AD10008" s="24" t="s">
        <v>20076</v>
      </c>
      <c r="AE10008" s="24" t="s">
        <v>16133</v>
      </c>
      <c r="AF10008" s="24"/>
      <c r="AG10008" s="24" t="s">
        <v>21523</v>
      </c>
      <c r="AH10008" s="24" t="s">
        <v>2074</v>
      </c>
      <c r="AI10008" s="24" t="s">
        <v>2075</v>
      </c>
      <c r="AJ10008" s="24" t="s">
        <v>148</v>
      </c>
      <c r="AK10008" s="24" t="s">
        <v>149</v>
      </c>
      <c r="AL10008" s="22">
        <v>10005</v>
      </c>
    </row>
    <row r="10009" spans="7:38" s="10" customFormat="1">
      <c r="G10009" s="18"/>
      <c r="H10009" s="18"/>
      <c r="I10009" s="18"/>
      <c r="J10009" s="18"/>
      <c r="L10009" s="13"/>
      <c r="M10009" s="13" t="s">
        <v>20195</v>
      </c>
      <c r="N10009" s="13" t="s">
        <v>4096</v>
      </c>
      <c r="O10009" s="13" t="s">
        <v>20195</v>
      </c>
      <c r="AC10009" s="22" t="s">
        <v>31701</v>
      </c>
      <c r="AD10009" s="24" t="s">
        <v>20077</v>
      </c>
      <c r="AE10009" s="24" t="s">
        <v>7290</v>
      </c>
      <c r="AF10009" s="24"/>
      <c r="AG10009" s="24" t="s">
        <v>21523</v>
      </c>
      <c r="AH10009" s="24" t="s">
        <v>2074</v>
      </c>
      <c r="AI10009" s="24" t="s">
        <v>2075</v>
      </c>
      <c r="AJ10009" s="24" t="s">
        <v>148</v>
      </c>
      <c r="AK10009" s="24" t="s">
        <v>149</v>
      </c>
      <c r="AL10009" s="22">
        <v>10006</v>
      </c>
    </row>
    <row r="10010" spans="7:38" s="10" customFormat="1">
      <c r="G10010" s="18"/>
      <c r="H10010" s="18"/>
      <c r="I10010" s="18"/>
      <c r="J10010" s="18"/>
      <c r="L10010" s="13"/>
      <c r="M10010" s="13" t="s">
        <v>20196</v>
      </c>
      <c r="N10010" s="13" t="s">
        <v>20197</v>
      </c>
      <c r="O10010" s="13" t="s">
        <v>20196</v>
      </c>
      <c r="AC10010" s="22" t="s">
        <v>31702</v>
      </c>
      <c r="AD10010" s="24" t="s">
        <v>20078</v>
      </c>
      <c r="AE10010" s="24" t="s">
        <v>14003</v>
      </c>
      <c r="AF10010" s="24"/>
      <c r="AG10010" s="24" t="s">
        <v>21523</v>
      </c>
      <c r="AH10010" s="24" t="s">
        <v>2074</v>
      </c>
      <c r="AI10010" s="24" t="s">
        <v>2075</v>
      </c>
      <c r="AJ10010" s="24" t="s">
        <v>148</v>
      </c>
      <c r="AK10010" s="24" t="s">
        <v>149</v>
      </c>
      <c r="AL10010" s="22">
        <v>10007</v>
      </c>
    </row>
    <row r="10011" spans="7:38" s="10" customFormat="1">
      <c r="G10011" s="18"/>
      <c r="H10011" s="18"/>
      <c r="I10011" s="18"/>
      <c r="J10011" s="18"/>
      <c r="L10011" s="13"/>
      <c r="M10011" s="13" t="s">
        <v>20198</v>
      </c>
      <c r="N10011" s="13" t="s">
        <v>8872</v>
      </c>
      <c r="O10011" s="13" t="s">
        <v>20198</v>
      </c>
      <c r="AC10011" s="22" t="s">
        <v>31703</v>
      </c>
      <c r="AD10011" s="24" t="s">
        <v>20079</v>
      </c>
      <c r="AE10011" s="24" t="s">
        <v>13697</v>
      </c>
      <c r="AF10011" s="24"/>
      <c r="AG10011" s="24" t="s">
        <v>21523</v>
      </c>
      <c r="AH10011" s="24" t="s">
        <v>2074</v>
      </c>
      <c r="AI10011" s="24" t="s">
        <v>2075</v>
      </c>
      <c r="AJ10011" s="24" t="s">
        <v>148</v>
      </c>
      <c r="AK10011" s="24" t="s">
        <v>149</v>
      </c>
      <c r="AL10011" s="22">
        <v>10008</v>
      </c>
    </row>
    <row r="10012" spans="7:38" s="10" customFormat="1">
      <c r="G10012" s="18"/>
      <c r="H10012" s="18"/>
      <c r="I10012" s="18"/>
      <c r="J10012" s="18"/>
      <c r="L10012" s="13"/>
      <c r="M10012" s="13" t="s">
        <v>20199</v>
      </c>
      <c r="N10012" s="13" t="s">
        <v>9364</v>
      </c>
      <c r="O10012" s="13" t="s">
        <v>20199</v>
      </c>
      <c r="AC10012" s="22" t="s">
        <v>31704</v>
      </c>
      <c r="AD10012" s="24" t="s">
        <v>20080</v>
      </c>
      <c r="AE10012" s="24" t="s">
        <v>20081</v>
      </c>
      <c r="AF10012" s="24"/>
      <c r="AG10012" s="24" t="s">
        <v>21523</v>
      </c>
      <c r="AH10012" s="24" t="s">
        <v>2074</v>
      </c>
      <c r="AI10012" s="24" t="s">
        <v>2075</v>
      </c>
      <c r="AJ10012" s="24" t="s">
        <v>148</v>
      </c>
      <c r="AK10012" s="24" t="s">
        <v>149</v>
      </c>
      <c r="AL10012" s="22">
        <v>10009</v>
      </c>
    </row>
    <row r="10013" spans="7:38" s="10" customFormat="1">
      <c r="G10013" s="18"/>
      <c r="H10013" s="18"/>
      <c r="I10013" s="18"/>
      <c r="J10013" s="18"/>
      <c r="L10013" s="13"/>
      <c r="M10013" s="13" t="s">
        <v>20200</v>
      </c>
      <c r="N10013" s="13" t="s">
        <v>17708</v>
      </c>
      <c r="O10013" s="13" t="s">
        <v>20200</v>
      </c>
      <c r="AC10013" s="22" t="s">
        <v>31705</v>
      </c>
      <c r="AD10013" s="24" t="s">
        <v>20082</v>
      </c>
      <c r="AE10013" s="24" t="s">
        <v>16766</v>
      </c>
      <c r="AF10013" s="24"/>
      <c r="AG10013" s="24" t="s">
        <v>21523</v>
      </c>
      <c r="AH10013" s="24" t="s">
        <v>2074</v>
      </c>
      <c r="AI10013" s="24" t="s">
        <v>2075</v>
      </c>
      <c r="AJ10013" s="24" t="s">
        <v>148</v>
      </c>
      <c r="AK10013" s="24" t="s">
        <v>149</v>
      </c>
      <c r="AL10013" s="22">
        <v>10010</v>
      </c>
    </row>
    <row r="10014" spans="7:38" s="10" customFormat="1">
      <c r="G10014" s="18"/>
      <c r="H10014" s="18"/>
      <c r="I10014" s="18"/>
      <c r="J10014" s="18"/>
      <c r="L10014" s="13"/>
      <c r="M10014" s="13" t="s">
        <v>20201</v>
      </c>
      <c r="N10014" s="13" t="s">
        <v>7610</v>
      </c>
      <c r="O10014" s="13" t="s">
        <v>20201</v>
      </c>
      <c r="AC10014" s="22" t="s">
        <v>31706</v>
      </c>
      <c r="AD10014" s="24" t="s">
        <v>20083</v>
      </c>
      <c r="AE10014" s="24" t="s">
        <v>14462</v>
      </c>
      <c r="AF10014" s="24"/>
      <c r="AG10014" s="24" t="s">
        <v>21523</v>
      </c>
      <c r="AH10014" s="24" t="s">
        <v>2074</v>
      </c>
      <c r="AI10014" s="24" t="s">
        <v>2075</v>
      </c>
      <c r="AJ10014" s="24" t="s">
        <v>148</v>
      </c>
      <c r="AK10014" s="24" t="s">
        <v>149</v>
      </c>
      <c r="AL10014" s="22">
        <v>10011</v>
      </c>
    </row>
    <row r="10015" spans="7:38" s="10" customFormat="1">
      <c r="G10015" s="18"/>
      <c r="H10015" s="18"/>
      <c r="I10015" s="18"/>
      <c r="J10015" s="18"/>
      <c r="L10015" s="13"/>
      <c r="M10015" s="13" t="s">
        <v>20202</v>
      </c>
      <c r="N10015" s="13" t="s">
        <v>12156</v>
      </c>
      <c r="O10015" s="13" t="s">
        <v>20202</v>
      </c>
      <c r="AC10015" s="22" t="s">
        <v>31707</v>
      </c>
      <c r="AD10015" s="24" t="s">
        <v>20084</v>
      </c>
      <c r="AE10015" s="24" t="s">
        <v>20085</v>
      </c>
      <c r="AF10015" s="24"/>
      <c r="AG10015" s="24" t="s">
        <v>21523</v>
      </c>
      <c r="AH10015" s="24" t="s">
        <v>2074</v>
      </c>
      <c r="AI10015" s="24" t="s">
        <v>2075</v>
      </c>
      <c r="AJ10015" s="24" t="s">
        <v>148</v>
      </c>
      <c r="AK10015" s="24" t="s">
        <v>149</v>
      </c>
      <c r="AL10015" s="22">
        <v>10012</v>
      </c>
    </row>
    <row r="10016" spans="7:38" s="10" customFormat="1">
      <c r="G10016" s="18"/>
      <c r="H10016" s="18"/>
      <c r="I10016" s="18"/>
      <c r="J10016" s="18"/>
      <c r="L10016" s="13"/>
      <c r="M10016" s="13" t="s">
        <v>20203</v>
      </c>
      <c r="N10016" s="13" t="s">
        <v>20204</v>
      </c>
      <c r="O10016" s="13" t="s">
        <v>20203</v>
      </c>
      <c r="AC10016" s="22" t="s">
        <v>31708</v>
      </c>
      <c r="AD10016" s="24" t="s">
        <v>20086</v>
      </c>
      <c r="AE10016" s="24" t="s">
        <v>20087</v>
      </c>
      <c r="AF10016" s="24"/>
      <c r="AG10016" s="24" t="s">
        <v>21521</v>
      </c>
      <c r="AH10016" s="24" t="s">
        <v>2076</v>
      </c>
      <c r="AI10016" s="24" t="s">
        <v>2077</v>
      </c>
      <c r="AJ10016" s="24" t="s">
        <v>148</v>
      </c>
      <c r="AK10016" s="24" t="s">
        <v>149</v>
      </c>
      <c r="AL10016" s="22">
        <v>10013</v>
      </c>
    </row>
    <row r="10017" spans="7:38" s="10" customFormat="1">
      <c r="G10017" s="18"/>
      <c r="H10017" s="18"/>
      <c r="I10017" s="18"/>
      <c r="J10017" s="18"/>
      <c r="L10017" s="13"/>
      <c r="M10017" s="13" t="s">
        <v>20205</v>
      </c>
      <c r="N10017" s="13" t="s">
        <v>17691</v>
      </c>
      <c r="O10017" s="13" t="s">
        <v>20205</v>
      </c>
      <c r="AC10017" s="22" t="s">
        <v>31709</v>
      </c>
      <c r="AD10017" s="24" t="s">
        <v>20088</v>
      </c>
      <c r="AE10017" s="24" t="s">
        <v>1557</v>
      </c>
      <c r="AF10017" s="24"/>
      <c r="AG10017" s="24" t="s">
        <v>21523</v>
      </c>
      <c r="AH10017" s="24" t="s">
        <v>2076</v>
      </c>
      <c r="AI10017" s="24" t="s">
        <v>2077</v>
      </c>
      <c r="AJ10017" s="24" t="s">
        <v>148</v>
      </c>
      <c r="AK10017" s="24" t="s">
        <v>149</v>
      </c>
      <c r="AL10017" s="22">
        <v>10014</v>
      </c>
    </row>
    <row r="10018" spans="7:38" s="10" customFormat="1">
      <c r="G10018" s="18"/>
      <c r="H10018" s="18"/>
      <c r="I10018" s="18"/>
      <c r="J10018" s="18"/>
      <c r="L10018" s="13"/>
      <c r="M10018" s="13" t="s">
        <v>20206</v>
      </c>
      <c r="N10018" s="13" t="s">
        <v>20207</v>
      </c>
      <c r="O10018" s="13" t="s">
        <v>20206</v>
      </c>
      <c r="AC10018" s="22" t="s">
        <v>31710</v>
      </c>
      <c r="AD10018" s="24" t="s">
        <v>20089</v>
      </c>
      <c r="AE10018" s="24" t="s">
        <v>700</v>
      </c>
      <c r="AF10018" s="24"/>
      <c r="AG10018" s="24" t="s">
        <v>21523</v>
      </c>
      <c r="AH10018" s="24" t="s">
        <v>2076</v>
      </c>
      <c r="AI10018" s="24" t="s">
        <v>2077</v>
      </c>
      <c r="AJ10018" s="24" t="s">
        <v>148</v>
      </c>
      <c r="AK10018" s="24" t="s">
        <v>149</v>
      </c>
      <c r="AL10018" s="22">
        <v>10015</v>
      </c>
    </row>
    <row r="10019" spans="7:38" s="10" customFormat="1">
      <c r="G10019" s="18"/>
      <c r="H10019" s="18"/>
      <c r="I10019" s="18"/>
      <c r="J10019" s="18"/>
      <c r="L10019" s="13"/>
      <c r="M10019" s="13" t="s">
        <v>20208</v>
      </c>
      <c r="N10019" s="13" t="s">
        <v>20209</v>
      </c>
      <c r="O10019" s="13" t="s">
        <v>20208</v>
      </c>
      <c r="AC10019" s="22" t="s">
        <v>31711</v>
      </c>
      <c r="AD10019" s="24" t="s">
        <v>20090</v>
      </c>
      <c r="AE10019" s="24" t="s">
        <v>4823</v>
      </c>
      <c r="AF10019" s="24"/>
      <c r="AG10019" s="24" t="s">
        <v>21523</v>
      </c>
      <c r="AH10019" s="24" t="s">
        <v>2076</v>
      </c>
      <c r="AI10019" s="24" t="s">
        <v>2077</v>
      </c>
      <c r="AJ10019" s="24" t="s">
        <v>148</v>
      </c>
      <c r="AK10019" s="24" t="s">
        <v>149</v>
      </c>
      <c r="AL10019" s="22">
        <v>10016</v>
      </c>
    </row>
    <row r="10020" spans="7:38" s="10" customFormat="1">
      <c r="G10020" s="18"/>
      <c r="H10020" s="18"/>
      <c r="I10020" s="18"/>
      <c r="J10020" s="18"/>
      <c r="L10020" s="13"/>
      <c r="M10020" s="13" t="s">
        <v>20210</v>
      </c>
      <c r="N10020" s="13" t="s">
        <v>20211</v>
      </c>
      <c r="O10020" s="13" t="s">
        <v>20210</v>
      </c>
      <c r="AC10020" s="22" t="s">
        <v>31712</v>
      </c>
      <c r="AD10020" s="24" t="s">
        <v>20091</v>
      </c>
      <c r="AE10020" s="24" t="s">
        <v>17742</v>
      </c>
      <c r="AF10020" s="24"/>
      <c r="AG10020" s="24" t="s">
        <v>21523</v>
      </c>
      <c r="AH10020" s="24" t="s">
        <v>2076</v>
      </c>
      <c r="AI10020" s="24" t="s">
        <v>2077</v>
      </c>
      <c r="AJ10020" s="24" t="s">
        <v>148</v>
      </c>
      <c r="AK10020" s="24" t="s">
        <v>149</v>
      </c>
      <c r="AL10020" s="22">
        <v>10017</v>
      </c>
    </row>
    <row r="10021" spans="7:38" s="10" customFormat="1">
      <c r="G10021" s="18"/>
      <c r="H10021" s="18"/>
      <c r="I10021" s="18"/>
      <c r="J10021" s="18"/>
      <c r="L10021" s="13"/>
      <c r="M10021" s="13" t="s">
        <v>20212</v>
      </c>
      <c r="N10021" s="13" t="s">
        <v>20213</v>
      </c>
      <c r="O10021" s="13" t="s">
        <v>20212</v>
      </c>
      <c r="AC10021" s="22" t="s">
        <v>31713</v>
      </c>
      <c r="AD10021" s="24" t="s">
        <v>20092</v>
      </c>
      <c r="AE10021" s="24" t="s">
        <v>20093</v>
      </c>
      <c r="AF10021" s="24"/>
      <c r="AG10021" s="24" t="s">
        <v>21523</v>
      </c>
      <c r="AH10021" s="24" t="s">
        <v>2076</v>
      </c>
      <c r="AI10021" s="24" t="s">
        <v>2077</v>
      </c>
      <c r="AJ10021" s="24" t="s">
        <v>148</v>
      </c>
      <c r="AK10021" s="24" t="s">
        <v>149</v>
      </c>
      <c r="AL10021" s="22">
        <v>10018</v>
      </c>
    </row>
    <row r="10022" spans="7:38" s="10" customFormat="1">
      <c r="G10022" s="18"/>
      <c r="H10022" s="18"/>
      <c r="I10022" s="18"/>
      <c r="J10022" s="18"/>
      <c r="L10022" s="13"/>
      <c r="M10022" s="13" t="s">
        <v>20214</v>
      </c>
      <c r="N10022" s="13" t="s">
        <v>681</v>
      </c>
      <c r="O10022" s="13" t="s">
        <v>20214</v>
      </c>
      <c r="AC10022" s="22" t="s">
        <v>31714</v>
      </c>
      <c r="AD10022" s="24" t="s">
        <v>20094</v>
      </c>
      <c r="AE10022" s="24" t="s">
        <v>20095</v>
      </c>
      <c r="AF10022" s="24"/>
      <c r="AG10022" s="24" t="s">
        <v>21523</v>
      </c>
      <c r="AH10022" s="24" t="s">
        <v>2076</v>
      </c>
      <c r="AI10022" s="24" t="s">
        <v>2077</v>
      </c>
      <c r="AJ10022" s="24" t="s">
        <v>148</v>
      </c>
      <c r="AK10022" s="24" t="s">
        <v>149</v>
      </c>
      <c r="AL10022" s="22">
        <v>10019</v>
      </c>
    </row>
    <row r="10023" spans="7:38" s="10" customFormat="1">
      <c r="G10023" s="18"/>
      <c r="H10023" s="18"/>
      <c r="I10023" s="18"/>
      <c r="J10023" s="18"/>
      <c r="L10023" s="13"/>
      <c r="M10023" s="13" t="s">
        <v>20215</v>
      </c>
      <c r="N10023" s="13" t="s">
        <v>466</v>
      </c>
      <c r="O10023" s="13" t="s">
        <v>20215</v>
      </c>
      <c r="AC10023" s="22" t="s">
        <v>31715</v>
      </c>
      <c r="AD10023" s="24" t="s">
        <v>20096</v>
      </c>
      <c r="AE10023" s="24" t="s">
        <v>14099</v>
      </c>
      <c r="AF10023" s="24"/>
      <c r="AG10023" s="24" t="s">
        <v>21523</v>
      </c>
      <c r="AH10023" s="24" t="s">
        <v>2076</v>
      </c>
      <c r="AI10023" s="24" t="s">
        <v>2077</v>
      </c>
      <c r="AJ10023" s="24" t="s">
        <v>148</v>
      </c>
      <c r="AK10023" s="24" t="s">
        <v>149</v>
      </c>
      <c r="AL10023" s="22">
        <v>10020</v>
      </c>
    </row>
    <row r="10024" spans="7:38" s="10" customFormat="1">
      <c r="G10024" s="18"/>
      <c r="H10024" s="18"/>
      <c r="I10024" s="18"/>
      <c r="J10024" s="18"/>
      <c r="L10024" s="13"/>
      <c r="M10024" s="13" t="s">
        <v>20216</v>
      </c>
      <c r="N10024" s="13" t="s">
        <v>14076</v>
      </c>
      <c r="O10024" s="13" t="s">
        <v>20216</v>
      </c>
      <c r="AC10024" s="22" t="s">
        <v>31716</v>
      </c>
      <c r="AD10024" s="24" t="s">
        <v>20097</v>
      </c>
      <c r="AE10024" s="24" t="s">
        <v>20098</v>
      </c>
      <c r="AF10024" s="24"/>
      <c r="AG10024" s="24" t="s">
        <v>21523</v>
      </c>
      <c r="AH10024" s="24" t="s">
        <v>2076</v>
      </c>
      <c r="AI10024" s="24" t="s">
        <v>2077</v>
      </c>
      <c r="AJ10024" s="24" t="s">
        <v>148</v>
      </c>
      <c r="AK10024" s="24" t="s">
        <v>149</v>
      </c>
      <c r="AL10024" s="22">
        <v>10021</v>
      </c>
    </row>
    <row r="10025" spans="7:38" s="10" customFormat="1">
      <c r="G10025" s="18"/>
      <c r="H10025" s="18"/>
      <c r="I10025" s="18"/>
      <c r="J10025" s="18"/>
      <c r="L10025" s="13"/>
      <c r="M10025" s="13" t="s">
        <v>20217</v>
      </c>
      <c r="N10025" s="13" t="s">
        <v>19808</v>
      </c>
      <c r="O10025" s="13" t="s">
        <v>20217</v>
      </c>
      <c r="AC10025" s="22" t="s">
        <v>31717</v>
      </c>
      <c r="AD10025" s="24" t="s">
        <v>20185</v>
      </c>
      <c r="AE10025" s="24" t="s">
        <v>19153</v>
      </c>
      <c r="AF10025" s="24"/>
      <c r="AG10025" s="24" t="s">
        <v>21523</v>
      </c>
      <c r="AH10025" s="24" t="s">
        <v>2076</v>
      </c>
      <c r="AI10025" s="24" t="s">
        <v>2077</v>
      </c>
      <c r="AJ10025" s="24" t="s">
        <v>148</v>
      </c>
      <c r="AK10025" s="24" t="s">
        <v>149</v>
      </c>
      <c r="AL10025" s="22">
        <v>10022</v>
      </c>
    </row>
    <row r="10026" spans="7:38" s="10" customFormat="1">
      <c r="G10026" s="18"/>
      <c r="H10026" s="18"/>
      <c r="I10026" s="18"/>
      <c r="J10026" s="18"/>
      <c r="L10026" s="13"/>
      <c r="M10026" s="13" t="s">
        <v>20218</v>
      </c>
      <c r="N10026" s="13" t="s">
        <v>20219</v>
      </c>
      <c r="O10026" s="13" t="s">
        <v>20218</v>
      </c>
      <c r="AC10026" s="22" t="s">
        <v>31718</v>
      </c>
      <c r="AD10026" s="24" t="s">
        <v>20186</v>
      </c>
      <c r="AE10026" s="24" t="s">
        <v>20187</v>
      </c>
      <c r="AF10026" s="24"/>
      <c r="AG10026" s="24" t="s">
        <v>21523</v>
      </c>
      <c r="AH10026" s="24" t="s">
        <v>2076</v>
      </c>
      <c r="AI10026" s="24" t="s">
        <v>2077</v>
      </c>
      <c r="AJ10026" s="24" t="s">
        <v>148</v>
      </c>
      <c r="AK10026" s="24" t="s">
        <v>149</v>
      </c>
      <c r="AL10026" s="22">
        <v>10023</v>
      </c>
    </row>
    <row r="10027" spans="7:38" s="10" customFormat="1">
      <c r="G10027" s="18"/>
      <c r="H10027" s="18"/>
      <c r="I10027" s="18"/>
      <c r="J10027" s="18"/>
      <c r="L10027" s="13"/>
      <c r="M10027" s="13" t="s">
        <v>20220</v>
      </c>
      <c r="N10027" s="13" t="s">
        <v>15553</v>
      </c>
      <c r="O10027" s="13" t="s">
        <v>20220</v>
      </c>
      <c r="AC10027" s="22" t="s">
        <v>31719</v>
      </c>
      <c r="AD10027" s="24" t="s">
        <v>20188</v>
      </c>
      <c r="AE10027" s="24" t="s">
        <v>20189</v>
      </c>
      <c r="AF10027" s="24"/>
      <c r="AG10027" s="24" t="s">
        <v>21523</v>
      </c>
      <c r="AH10027" s="24" t="s">
        <v>2076</v>
      </c>
      <c r="AI10027" s="24" t="s">
        <v>2077</v>
      </c>
      <c r="AJ10027" s="24" t="s">
        <v>148</v>
      </c>
      <c r="AK10027" s="24" t="s">
        <v>149</v>
      </c>
      <c r="AL10027" s="22">
        <v>10024</v>
      </c>
    </row>
    <row r="10028" spans="7:38" s="10" customFormat="1">
      <c r="G10028" s="18"/>
      <c r="H10028" s="18"/>
      <c r="I10028" s="18"/>
      <c r="J10028" s="18"/>
      <c r="L10028" s="13"/>
      <c r="M10028" s="13" t="s">
        <v>20221</v>
      </c>
      <c r="N10028" s="13" t="s">
        <v>13523</v>
      </c>
      <c r="O10028" s="13" t="s">
        <v>20221</v>
      </c>
      <c r="AC10028" s="22" t="s">
        <v>31720</v>
      </c>
      <c r="AD10028" s="24" t="s">
        <v>20190</v>
      </c>
      <c r="AE10028" s="24" t="s">
        <v>20191</v>
      </c>
      <c r="AF10028" s="24"/>
      <c r="AG10028" s="24" t="s">
        <v>21523</v>
      </c>
      <c r="AH10028" s="24" t="s">
        <v>2076</v>
      </c>
      <c r="AI10028" s="24" t="s">
        <v>2077</v>
      </c>
      <c r="AJ10028" s="24" t="s">
        <v>148</v>
      </c>
      <c r="AK10028" s="24" t="s">
        <v>149</v>
      </c>
      <c r="AL10028" s="22">
        <v>10025</v>
      </c>
    </row>
    <row r="10029" spans="7:38" s="10" customFormat="1">
      <c r="G10029" s="18"/>
      <c r="H10029" s="18"/>
      <c r="I10029" s="18"/>
      <c r="J10029" s="18"/>
      <c r="L10029" s="13"/>
      <c r="M10029" s="13" t="s">
        <v>20222</v>
      </c>
      <c r="N10029" s="13" t="s">
        <v>20223</v>
      </c>
      <c r="O10029" s="13" t="s">
        <v>20222</v>
      </c>
      <c r="AC10029" s="22" t="s">
        <v>31721</v>
      </c>
      <c r="AD10029" s="24" t="s">
        <v>20192</v>
      </c>
      <c r="AE10029" s="24" t="s">
        <v>20193</v>
      </c>
      <c r="AF10029" s="24"/>
      <c r="AG10029" s="24" t="s">
        <v>21523</v>
      </c>
      <c r="AH10029" s="24" t="s">
        <v>2076</v>
      </c>
      <c r="AI10029" s="24" t="s">
        <v>2077</v>
      </c>
      <c r="AJ10029" s="24" t="s">
        <v>148</v>
      </c>
      <c r="AK10029" s="24" t="s">
        <v>149</v>
      </c>
      <c r="AL10029" s="22">
        <v>10026</v>
      </c>
    </row>
    <row r="10030" spans="7:38" s="10" customFormat="1">
      <c r="G10030" s="18"/>
      <c r="H10030" s="18"/>
      <c r="I10030" s="18"/>
      <c r="J10030" s="18"/>
      <c r="L10030" s="13"/>
      <c r="M10030" s="13" t="s">
        <v>20224</v>
      </c>
      <c r="N10030" s="13" t="s">
        <v>20225</v>
      </c>
      <c r="O10030" s="13" t="s">
        <v>20224</v>
      </c>
      <c r="AC10030" s="22" t="s">
        <v>31722</v>
      </c>
      <c r="AD10030" s="24" t="s">
        <v>20194</v>
      </c>
      <c r="AE10030" s="24" t="s">
        <v>13563</v>
      </c>
      <c r="AF10030" s="24"/>
      <c r="AG10030" s="24" t="s">
        <v>21523</v>
      </c>
      <c r="AH10030" s="24" t="s">
        <v>2076</v>
      </c>
      <c r="AI10030" s="24" t="s">
        <v>2077</v>
      </c>
      <c r="AJ10030" s="24" t="s">
        <v>148</v>
      </c>
      <c r="AK10030" s="24" t="s">
        <v>149</v>
      </c>
      <c r="AL10030" s="22">
        <v>10027</v>
      </c>
    </row>
    <row r="10031" spans="7:38" s="10" customFormat="1">
      <c r="G10031" s="18"/>
      <c r="H10031" s="18"/>
      <c r="I10031" s="18"/>
      <c r="J10031" s="18"/>
      <c r="L10031" s="13"/>
      <c r="M10031" s="13" t="s">
        <v>20226</v>
      </c>
      <c r="N10031" s="13" t="s">
        <v>20227</v>
      </c>
      <c r="O10031" s="13" t="s">
        <v>20226</v>
      </c>
      <c r="AC10031" s="22" t="s">
        <v>31723</v>
      </c>
      <c r="AD10031" s="24" t="s">
        <v>20195</v>
      </c>
      <c r="AE10031" s="24" t="s">
        <v>4096</v>
      </c>
      <c r="AF10031" s="24"/>
      <c r="AG10031" s="24" t="s">
        <v>21523</v>
      </c>
      <c r="AH10031" s="24" t="s">
        <v>2076</v>
      </c>
      <c r="AI10031" s="24" t="s">
        <v>2077</v>
      </c>
      <c r="AJ10031" s="24" t="s">
        <v>148</v>
      </c>
      <c r="AK10031" s="24" t="s">
        <v>149</v>
      </c>
      <c r="AL10031" s="22">
        <v>10028</v>
      </c>
    </row>
    <row r="10032" spans="7:38" s="10" customFormat="1">
      <c r="G10032" s="18"/>
      <c r="H10032" s="18"/>
      <c r="I10032" s="18"/>
      <c r="J10032" s="18"/>
      <c r="L10032" s="13"/>
      <c r="M10032" s="13" t="s">
        <v>20228</v>
      </c>
      <c r="N10032" s="13" t="s">
        <v>13616</v>
      </c>
      <c r="O10032" s="13" t="s">
        <v>20228</v>
      </c>
      <c r="AC10032" s="22" t="s">
        <v>31724</v>
      </c>
      <c r="AD10032" s="24" t="s">
        <v>20196</v>
      </c>
      <c r="AE10032" s="24" t="s">
        <v>20197</v>
      </c>
      <c r="AF10032" s="24"/>
      <c r="AG10032" s="24" t="s">
        <v>21523</v>
      </c>
      <c r="AH10032" s="24" t="s">
        <v>2076</v>
      </c>
      <c r="AI10032" s="24" t="s">
        <v>2077</v>
      </c>
      <c r="AJ10032" s="24" t="s">
        <v>148</v>
      </c>
      <c r="AK10032" s="24" t="s">
        <v>149</v>
      </c>
      <c r="AL10032" s="22">
        <v>10029</v>
      </c>
    </row>
    <row r="10033" spans="7:38" s="10" customFormat="1">
      <c r="G10033" s="18"/>
      <c r="H10033" s="18"/>
      <c r="I10033" s="18"/>
      <c r="J10033" s="18"/>
      <c r="L10033" s="13"/>
      <c r="M10033" s="13" t="s">
        <v>20229</v>
      </c>
      <c r="N10033" s="13" t="s">
        <v>20230</v>
      </c>
      <c r="O10033" s="13" t="s">
        <v>20229</v>
      </c>
      <c r="AC10033" s="22" t="s">
        <v>31725</v>
      </c>
      <c r="AD10033" s="24" t="s">
        <v>20198</v>
      </c>
      <c r="AE10033" s="24" t="s">
        <v>8872</v>
      </c>
      <c r="AF10033" s="24"/>
      <c r="AG10033" s="24" t="s">
        <v>21523</v>
      </c>
      <c r="AH10033" s="24" t="s">
        <v>2076</v>
      </c>
      <c r="AI10033" s="24" t="s">
        <v>2077</v>
      </c>
      <c r="AJ10033" s="24" t="s">
        <v>148</v>
      </c>
      <c r="AK10033" s="24" t="s">
        <v>149</v>
      </c>
      <c r="AL10033" s="22">
        <v>10030</v>
      </c>
    </row>
    <row r="10034" spans="7:38" s="10" customFormat="1">
      <c r="G10034" s="18"/>
      <c r="H10034" s="18"/>
      <c r="I10034" s="18"/>
      <c r="J10034" s="18"/>
      <c r="L10034" s="13"/>
      <c r="M10034" s="13" t="s">
        <v>20231</v>
      </c>
      <c r="N10034" s="13" t="s">
        <v>20232</v>
      </c>
      <c r="O10034" s="13" t="s">
        <v>20231</v>
      </c>
      <c r="AC10034" s="22" t="s">
        <v>31726</v>
      </c>
      <c r="AD10034" s="24" t="s">
        <v>20199</v>
      </c>
      <c r="AE10034" s="24" t="s">
        <v>9364</v>
      </c>
      <c r="AF10034" s="24"/>
      <c r="AG10034" s="24" t="s">
        <v>21523</v>
      </c>
      <c r="AH10034" s="24" t="s">
        <v>2076</v>
      </c>
      <c r="AI10034" s="24" t="s">
        <v>2077</v>
      </c>
      <c r="AJ10034" s="24" t="s">
        <v>148</v>
      </c>
      <c r="AK10034" s="24" t="s">
        <v>149</v>
      </c>
      <c r="AL10034" s="22">
        <v>10031</v>
      </c>
    </row>
    <row r="10035" spans="7:38" s="10" customFormat="1">
      <c r="G10035" s="18"/>
      <c r="H10035" s="18"/>
      <c r="I10035" s="18"/>
      <c r="J10035" s="18"/>
      <c r="L10035" s="13"/>
      <c r="M10035" s="13" t="s">
        <v>20233</v>
      </c>
      <c r="N10035" s="13" t="s">
        <v>6252</v>
      </c>
      <c r="O10035" s="13" t="s">
        <v>20233</v>
      </c>
      <c r="AC10035" s="22" t="s">
        <v>31727</v>
      </c>
      <c r="AD10035" s="24" t="s">
        <v>20200</v>
      </c>
      <c r="AE10035" s="24" t="s">
        <v>17708</v>
      </c>
      <c r="AF10035" s="24"/>
      <c r="AG10035" s="24" t="s">
        <v>21523</v>
      </c>
      <c r="AH10035" s="24" t="s">
        <v>2076</v>
      </c>
      <c r="AI10035" s="24" t="s">
        <v>2077</v>
      </c>
      <c r="AJ10035" s="24" t="s">
        <v>148</v>
      </c>
      <c r="AK10035" s="24" t="s">
        <v>149</v>
      </c>
      <c r="AL10035" s="22">
        <v>10032</v>
      </c>
    </row>
    <row r="10036" spans="7:38" s="10" customFormat="1">
      <c r="G10036" s="18"/>
      <c r="H10036" s="18"/>
      <c r="I10036" s="18"/>
      <c r="J10036" s="18"/>
      <c r="L10036" s="13"/>
      <c r="M10036" s="13" t="s">
        <v>20255</v>
      </c>
      <c r="N10036" s="13" t="s">
        <v>12484</v>
      </c>
      <c r="O10036" s="13" t="s">
        <v>20255</v>
      </c>
      <c r="AC10036" s="22" t="s">
        <v>31728</v>
      </c>
      <c r="AD10036" s="24" t="s">
        <v>20201</v>
      </c>
      <c r="AE10036" s="24" t="s">
        <v>7610</v>
      </c>
      <c r="AF10036" s="24"/>
      <c r="AG10036" s="24" t="s">
        <v>21523</v>
      </c>
      <c r="AH10036" s="24" t="s">
        <v>2076</v>
      </c>
      <c r="AI10036" s="24" t="s">
        <v>2077</v>
      </c>
      <c r="AJ10036" s="24" t="s">
        <v>148</v>
      </c>
      <c r="AK10036" s="24" t="s">
        <v>149</v>
      </c>
      <c r="AL10036" s="22">
        <v>10033</v>
      </c>
    </row>
    <row r="10037" spans="7:38" s="10" customFormat="1">
      <c r="G10037" s="18"/>
      <c r="H10037" s="18"/>
      <c r="I10037" s="18"/>
      <c r="J10037" s="18"/>
      <c r="L10037" s="13"/>
      <c r="M10037" s="13" t="s">
        <v>20256</v>
      </c>
      <c r="N10037" s="13" t="s">
        <v>12492</v>
      </c>
      <c r="O10037" s="13" t="s">
        <v>20256</v>
      </c>
      <c r="AC10037" s="22" t="s">
        <v>31729</v>
      </c>
      <c r="AD10037" s="24" t="s">
        <v>20202</v>
      </c>
      <c r="AE10037" s="24" t="s">
        <v>12156</v>
      </c>
      <c r="AF10037" s="24"/>
      <c r="AG10037" s="24" t="s">
        <v>21523</v>
      </c>
      <c r="AH10037" s="24" t="s">
        <v>2076</v>
      </c>
      <c r="AI10037" s="24" t="s">
        <v>2077</v>
      </c>
      <c r="AJ10037" s="24" t="s">
        <v>148</v>
      </c>
      <c r="AK10037" s="24" t="s">
        <v>149</v>
      </c>
      <c r="AL10037" s="22">
        <v>10034</v>
      </c>
    </row>
    <row r="10038" spans="7:38" s="10" customFormat="1">
      <c r="G10038" s="18"/>
      <c r="H10038" s="18"/>
      <c r="I10038" s="18"/>
      <c r="J10038" s="18"/>
      <c r="L10038" s="13"/>
      <c r="M10038" s="13" t="s">
        <v>20257</v>
      </c>
      <c r="N10038" s="13" t="s">
        <v>12488</v>
      </c>
      <c r="O10038" s="13" t="s">
        <v>20257</v>
      </c>
      <c r="AC10038" s="22" t="s">
        <v>31730</v>
      </c>
      <c r="AD10038" s="24" t="s">
        <v>20203</v>
      </c>
      <c r="AE10038" s="24" t="s">
        <v>20204</v>
      </c>
      <c r="AF10038" s="24"/>
      <c r="AG10038" s="24" t="s">
        <v>21523</v>
      </c>
      <c r="AH10038" s="24" t="s">
        <v>2076</v>
      </c>
      <c r="AI10038" s="24" t="s">
        <v>2077</v>
      </c>
      <c r="AJ10038" s="24" t="s">
        <v>148</v>
      </c>
      <c r="AK10038" s="24" t="s">
        <v>149</v>
      </c>
      <c r="AL10038" s="22">
        <v>10035</v>
      </c>
    </row>
    <row r="10039" spans="7:38" s="10" customFormat="1">
      <c r="G10039" s="18"/>
      <c r="H10039" s="18"/>
      <c r="I10039" s="18"/>
      <c r="J10039" s="18"/>
      <c r="L10039" s="13"/>
      <c r="M10039" s="13" t="s">
        <v>20258</v>
      </c>
      <c r="N10039" s="13" t="s">
        <v>12490</v>
      </c>
      <c r="O10039" s="13" t="s">
        <v>20258</v>
      </c>
      <c r="AC10039" s="22" t="s">
        <v>31731</v>
      </c>
      <c r="AD10039" s="24" t="s">
        <v>20205</v>
      </c>
      <c r="AE10039" s="24" t="s">
        <v>17691</v>
      </c>
      <c r="AF10039" s="24"/>
      <c r="AG10039" s="24" t="s">
        <v>21523</v>
      </c>
      <c r="AH10039" s="24" t="s">
        <v>2076</v>
      </c>
      <c r="AI10039" s="24" t="s">
        <v>2077</v>
      </c>
      <c r="AJ10039" s="24" t="s">
        <v>148</v>
      </c>
      <c r="AK10039" s="24" t="s">
        <v>149</v>
      </c>
      <c r="AL10039" s="22">
        <v>10036</v>
      </c>
    </row>
    <row r="10040" spans="7:38" s="10" customFormat="1">
      <c r="G10040" s="18"/>
      <c r="H10040" s="18"/>
      <c r="I10040" s="18"/>
      <c r="J10040" s="18"/>
      <c r="L10040" s="13"/>
      <c r="M10040" s="13" t="s">
        <v>20259</v>
      </c>
      <c r="N10040" s="13" t="s">
        <v>12486</v>
      </c>
      <c r="O10040" s="13" t="s">
        <v>20259</v>
      </c>
      <c r="AC10040" s="22" t="s">
        <v>31732</v>
      </c>
      <c r="AD10040" s="24" t="s">
        <v>20206</v>
      </c>
      <c r="AE10040" s="24" t="s">
        <v>20207</v>
      </c>
      <c r="AF10040" s="24"/>
      <c r="AG10040" s="24" t="s">
        <v>21521</v>
      </c>
      <c r="AH10040" s="24" t="s">
        <v>2078</v>
      </c>
      <c r="AI10040" s="24" t="s">
        <v>2079</v>
      </c>
      <c r="AJ10040" s="24" t="s">
        <v>148</v>
      </c>
      <c r="AK10040" s="24" t="s">
        <v>149</v>
      </c>
      <c r="AL10040" s="22">
        <v>10037</v>
      </c>
    </row>
    <row r="10041" spans="7:38" s="10" customFormat="1">
      <c r="G10041" s="18"/>
      <c r="H10041" s="18"/>
      <c r="I10041" s="18"/>
      <c r="J10041" s="18"/>
      <c r="L10041" s="13"/>
      <c r="M10041" s="13" t="s">
        <v>20260</v>
      </c>
      <c r="N10041" s="13" t="s">
        <v>12479</v>
      </c>
      <c r="O10041" s="13" t="s">
        <v>20260</v>
      </c>
      <c r="AC10041" s="22" t="s">
        <v>31733</v>
      </c>
      <c r="AD10041" s="24" t="s">
        <v>20208</v>
      </c>
      <c r="AE10041" s="24" t="s">
        <v>20209</v>
      </c>
      <c r="AF10041" s="24"/>
      <c r="AG10041" s="24" t="s">
        <v>21523</v>
      </c>
      <c r="AH10041" s="24" t="s">
        <v>2078</v>
      </c>
      <c r="AI10041" s="24" t="s">
        <v>2079</v>
      </c>
      <c r="AJ10041" s="24" t="s">
        <v>148</v>
      </c>
      <c r="AK10041" s="24" t="s">
        <v>149</v>
      </c>
      <c r="AL10041" s="22">
        <v>10038</v>
      </c>
    </row>
    <row r="10042" spans="7:38" s="10" customFormat="1">
      <c r="G10042" s="18"/>
      <c r="H10042" s="18"/>
      <c r="I10042" s="18"/>
      <c r="J10042" s="18"/>
      <c r="L10042" s="13"/>
      <c r="M10042" s="13" t="s">
        <v>20261</v>
      </c>
      <c r="N10042" s="13" t="s">
        <v>12473</v>
      </c>
      <c r="O10042" s="13" t="s">
        <v>20261</v>
      </c>
      <c r="AC10042" s="22" t="s">
        <v>31734</v>
      </c>
      <c r="AD10042" s="24" t="s">
        <v>20210</v>
      </c>
      <c r="AE10042" s="24" t="s">
        <v>20211</v>
      </c>
      <c r="AF10042" s="24"/>
      <c r="AG10042" s="24" t="s">
        <v>21523</v>
      </c>
      <c r="AH10042" s="24" t="s">
        <v>2078</v>
      </c>
      <c r="AI10042" s="24" t="s">
        <v>2079</v>
      </c>
      <c r="AJ10042" s="24" t="s">
        <v>148</v>
      </c>
      <c r="AK10042" s="24" t="s">
        <v>149</v>
      </c>
      <c r="AL10042" s="22">
        <v>10039</v>
      </c>
    </row>
    <row r="10043" spans="7:38" s="10" customFormat="1">
      <c r="G10043" s="18"/>
      <c r="H10043" s="18"/>
      <c r="I10043" s="18"/>
      <c r="J10043" s="18"/>
      <c r="L10043" s="13"/>
      <c r="M10043" s="13" t="s">
        <v>20262</v>
      </c>
      <c r="N10043" s="13" t="s">
        <v>12471</v>
      </c>
      <c r="O10043" s="13" t="s">
        <v>20262</v>
      </c>
      <c r="AC10043" s="22" t="s">
        <v>31735</v>
      </c>
      <c r="AD10043" s="24" t="s">
        <v>20212</v>
      </c>
      <c r="AE10043" s="24" t="s">
        <v>20213</v>
      </c>
      <c r="AF10043" s="24"/>
      <c r="AG10043" s="24" t="s">
        <v>21523</v>
      </c>
      <c r="AH10043" s="24" t="s">
        <v>2078</v>
      </c>
      <c r="AI10043" s="24" t="s">
        <v>2079</v>
      </c>
      <c r="AJ10043" s="24" t="s">
        <v>148</v>
      </c>
      <c r="AK10043" s="24" t="s">
        <v>149</v>
      </c>
      <c r="AL10043" s="22">
        <v>10040</v>
      </c>
    </row>
    <row r="10044" spans="7:38" s="10" customFormat="1">
      <c r="G10044" s="18"/>
      <c r="H10044" s="18"/>
      <c r="I10044" s="18"/>
      <c r="J10044" s="18"/>
      <c r="L10044" s="13"/>
      <c r="M10044" s="13" t="s">
        <v>20263</v>
      </c>
      <c r="N10044" s="13" t="s">
        <v>12481</v>
      </c>
      <c r="O10044" s="13" t="s">
        <v>20263</v>
      </c>
      <c r="AC10044" s="22" t="s">
        <v>31736</v>
      </c>
      <c r="AD10044" s="24" t="s">
        <v>20214</v>
      </c>
      <c r="AE10044" s="24" t="s">
        <v>681</v>
      </c>
      <c r="AF10044" s="24"/>
      <c r="AG10044" s="24" t="s">
        <v>21523</v>
      </c>
      <c r="AH10044" s="24" t="s">
        <v>2078</v>
      </c>
      <c r="AI10044" s="24" t="s">
        <v>2079</v>
      </c>
      <c r="AJ10044" s="24" t="s">
        <v>148</v>
      </c>
      <c r="AK10044" s="24" t="s">
        <v>149</v>
      </c>
      <c r="AL10044" s="22">
        <v>10041</v>
      </c>
    </row>
    <row r="10045" spans="7:38" s="10" customFormat="1">
      <c r="G10045" s="18"/>
      <c r="H10045" s="18"/>
      <c r="I10045" s="18"/>
      <c r="J10045" s="18"/>
      <c r="L10045" s="13"/>
      <c r="M10045" s="13" t="s">
        <v>20264</v>
      </c>
      <c r="N10045" s="13" t="s">
        <v>16785</v>
      </c>
      <c r="O10045" s="13" t="s">
        <v>20264</v>
      </c>
      <c r="AC10045" s="22" t="s">
        <v>31737</v>
      </c>
      <c r="AD10045" s="24" t="s">
        <v>20215</v>
      </c>
      <c r="AE10045" s="24" t="s">
        <v>466</v>
      </c>
      <c r="AF10045" s="24"/>
      <c r="AG10045" s="24" t="s">
        <v>21523</v>
      </c>
      <c r="AH10045" s="24" t="s">
        <v>2078</v>
      </c>
      <c r="AI10045" s="24" t="s">
        <v>2079</v>
      </c>
      <c r="AJ10045" s="24" t="s">
        <v>148</v>
      </c>
      <c r="AK10045" s="24" t="s">
        <v>149</v>
      </c>
      <c r="AL10045" s="22">
        <v>10042</v>
      </c>
    </row>
    <row r="10046" spans="7:38" s="10" customFormat="1">
      <c r="G10046" s="18"/>
      <c r="H10046" s="18"/>
      <c r="I10046" s="18"/>
      <c r="J10046" s="18"/>
      <c r="L10046" s="13"/>
      <c r="M10046" s="13" t="s">
        <v>20265</v>
      </c>
      <c r="N10046" s="13" t="s">
        <v>20266</v>
      </c>
      <c r="O10046" s="13" t="s">
        <v>20265</v>
      </c>
      <c r="AC10046" s="22" t="s">
        <v>31738</v>
      </c>
      <c r="AD10046" s="24" t="s">
        <v>20216</v>
      </c>
      <c r="AE10046" s="24" t="s">
        <v>14076</v>
      </c>
      <c r="AF10046" s="24"/>
      <c r="AG10046" s="24" t="s">
        <v>21523</v>
      </c>
      <c r="AH10046" s="24" t="s">
        <v>2078</v>
      </c>
      <c r="AI10046" s="24" t="s">
        <v>2079</v>
      </c>
      <c r="AJ10046" s="24" t="s">
        <v>148</v>
      </c>
      <c r="AK10046" s="24" t="s">
        <v>149</v>
      </c>
      <c r="AL10046" s="22">
        <v>10043</v>
      </c>
    </row>
    <row r="10047" spans="7:38" s="10" customFormat="1">
      <c r="G10047" s="18"/>
      <c r="H10047" s="18"/>
      <c r="I10047" s="18"/>
      <c r="J10047" s="18"/>
      <c r="L10047" s="13"/>
      <c r="M10047" s="13" t="s">
        <v>20267</v>
      </c>
      <c r="N10047" s="13" t="s">
        <v>20268</v>
      </c>
      <c r="O10047" s="13" t="s">
        <v>20267</v>
      </c>
      <c r="AC10047" s="22" t="s">
        <v>31739</v>
      </c>
      <c r="AD10047" s="24" t="s">
        <v>20217</v>
      </c>
      <c r="AE10047" s="24" t="s">
        <v>19808</v>
      </c>
      <c r="AF10047" s="24"/>
      <c r="AG10047" s="24" t="s">
        <v>21523</v>
      </c>
      <c r="AH10047" s="24" t="s">
        <v>2078</v>
      </c>
      <c r="AI10047" s="24" t="s">
        <v>2079</v>
      </c>
      <c r="AJ10047" s="24" t="s">
        <v>148</v>
      </c>
      <c r="AK10047" s="24" t="s">
        <v>149</v>
      </c>
      <c r="AL10047" s="22">
        <v>10044</v>
      </c>
    </row>
    <row r="10048" spans="7:38" s="10" customFormat="1">
      <c r="G10048" s="18"/>
      <c r="H10048" s="18"/>
      <c r="I10048" s="18"/>
      <c r="J10048" s="18"/>
      <c r="L10048" s="13"/>
      <c r="M10048" s="13" t="s">
        <v>20358</v>
      </c>
      <c r="N10048" s="13" t="s">
        <v>20359</v>
      </c>
      <c r="O10048" s="13" t="s">
        <v>20358</v>
      </c>
      <c r="AC10048" s="22" t="s">
        <v>31740</v>
      </c>
      <c r="AD10048" s="24" t="s">
        <v>20218</v>
      </c>
      <c r="AE10048" s="24" t="s">
        <v>20219</v>
      </c>
      <c r="AF10048" s="24"/>
      <c r="AG10048" s="24" t="s">
        <v>21523</v>
      </c>
      <c r="AH10048" s="24" t="s">
        <v>2078</v>
      </c>
      <c r="AI10048" s="24" t="s">
        <v>2079</v>
      </c>
      <c r="AJ10048" s="24" t="s">
        <v>148</v>
      </c>
      <c r="AK10048" s="24" t="s">
        <v>149</v>
      </c>
      <c r="AL10048" s="22">
        <v>10045</v>
      </c>
    </row>
    <row r="10049" spans="7:38" s="10" customFormat="1">
      <c r="G10049" s="18"/>
      <c r="H10049" s="18"/>
      <c r="I10049" s="18"/>
      <c r="J10049" s="18"/>
      <c r="L10049" s="13"/>
      <c r="M10049" s="13" t="s">
        <v>20360</v>
      </c>
      <c r="N10049" s="13" t="s">
        <v>20361</v>
      </c>
      <c r="O10049" s="13" t="s">
        <v>20360</v>
      </c>
      <c r="AC10049" s="22" t="s">
        <v>31741</v>
      </c>
      <c r="AD10049" s="24" t="s">
        <v>20220</v>
      </c>
      <c r="AE10049" s="24" t="s">
        <v>15553</v>
      </c>
      <c r="AF10049" s="24"/>
      <c r="AG10049" s="24" t="s">
        <v>21523</v>
      </c>
      <c r="AH10049" s="24" t="s">
        <v>2078</v>
      </c>
      <c r="AI10049" s="24" t="s">
        <v>2079</v>
      </c>
      <c r="AJ10049" s="24" t="s">
        <v>148</v>
      </c>
      <c r="AK10049" s="24" t="s">
        <v>149</v>
      </c>
      <c r="AL10049" s="22">
        <v>10046</v>
      </c>
    </row>
    <row r="10050" spans="7:38" s="10" customFormat="1">
      <c r="G10050" s="18"/>
      <c r="H10050" s="18"/>
      <c r="I10050" s="18"/>
      <c r="J10050" s="18"/>
      <c r="L10050" s="13"/>
      <c r="M10050" s="13" t="s">
        <v>20362</v>
      </c>
      <c r="N10050" s="13" t="s">
        <v>20363</v>
      </c>
      <c r="O10050" s="13" t="s">
        <v>20362</v>
      </c>
      <c r="AC10050" s="22" t="s">
        <v>31742</v>
      </c>
      <c r="AD10050" s="24" t="s">
        <v>20221</v>
      </c>
      <c r="AE10050" s="24" t="s">
        <v>13523</v>
      </c>
      <c r="AF10050" s="24"/>
      <c r="AG10050" s="24" t="s">
        <v>21523</v>
      </c>
      <c r="AH10050" s="24" t="s">
        <v>2078</v>
      </c>
      <c r="AI10050" s="24" t="s">
        <v>2079</v>
      </c>
      <c r="AJ10050" s="24" t="s">
        <v>148</v>
      </c>
      <c r="AK10050" s="24" t="s">
        <v>149</v>
      </c>
      <c r="AL10050" s="22">
        <v>10047</v>
      </c>
    </row>
    <row r="10051" spans="7:38" s="10" customFormat="1">
      <c r="G10051" s="18"/>
      <c r="H10051" s="18"/>
      <c r="I10051" s="18"/>
      <c r="J10051" s="18"/>
      <c r="L10051" s="13"/>
      <c r="M10051" s="13" t="s">
        <v>20364</v>
      </c>
      <c r="N10051" s="13" t="s">
        <v>1437</v>
      </c>
      <c r="O10051" s="13" t="s">
        <v>20364</v>
      </c>
      <c r="AC10051" s="22" t="s">
        <v>31743</v>
      </c>
      <c r="AD10051" s="24" t="s">
        <v>20222</v>
      </c>
      <c r="AE10051" s="24" t="s">
        <v>20223</v>
      </c>
      <c r="AF10051" s="24"/>
      <c r="AG10051" s="24" t="s">
        <v>21523</v>
      </c>
      <c r="AH10051" s="24" t="s">
        <v>2078</v>
      </c>
      <c r="AI10051" s="24" t="s">
        <v>2079</v>
      </c>
      <c r="AJ10051" s="24" t="s">
        <v>148</v>
      </c>
      <c r="AK10051" s="24" t="s">
        <v>149</v>
      </c>
      <c r="AL10051" s="22">
        <v>10048</v>
      </c>
    </row>
    <row r="10052" spans="7:38" s="10" customFormat="1">
      <c r="G10052" s="18"/>
      <c r="H10052" s="18"/>
      <c r="I10052" s="18"/>
      <c r="J10052" s="18"/>
      <c r="L10052" s="13"/>
      <c r="M10052" s="13" t="s">
        <v>20365</v>
      </c>
      <c r="N10052" s="13" t="s">
        <v>8862</v>
      </c>
      <c r="O10052" s="13" t="s">
        <v>20365</v>
      </c>
      <c r="AC10052" s="22" t="s">
        <v>31744</v>
      </c>
      <c r="AD10052" s="24" t="s">
        <v>20224</v>
      </c>
      <c r="AE10052" s="24" t="s">
        <v>20225</v>
      </c>
      <c r="AF10052" s="24"/>
      <c r="AG10052" s="24" t="s">
        <v>21523</v>
      </c>
      <c r="AH10052" s="24" t="s">
        <v>2078</v>
      </c>
      <c r="AI10052" s="24" t="s">
        <v>2079</v>
      </c>
      <c r="AJ10052" s="24" t="s">
        <v>148</v>
      </c>
      <c r="AK10052" s="24" t="s">
        <v>149</v>
      </c>
      <c r="AL10052" s="22">
        <v>10049</v>
      </c>
    </row>
    <row r="10053" spans="7:38" s="10" customFormat="1">
      <c r="G10053" s="18"/>
      <c r="H10053" s="18"/>
      <c r="I10053" s="18"/>
      <c r="J10053" s="18"/>
      <c r="L10053" s="13"/>
      <c r="M10053" s="13" t="s">
        <v>20366</v>
      </c>
      <c r="N10053" s="13" t="s">
        <v>390</v>
      </c>
      <c r="O10053" s="13" t="s">
        <v>20366</v>
      </c>
      <c r="AC10053" s="22" t="s">
        <v>31745</v>
      </c>
      <c r="AD10053" s="24" t="s">
        <v>20226</v>
      </c>
      <c r="AE10053" s="24" t="s">
        <v>20227</v>
      </c>
      <c r="AF10053" s="24"/>
      <c r="AG10053" s="24" t="s">
        <v>21523</v>
      </c>
      <c r="AH10053" s="24" t="s">
        <v>2078</v>
      </c>
      <c r="AI10053" s="24" t="s">
        <v>2079</v>
      </c>
      <c r="AJ10053" s="24" t="s">
        <v>148</v>
      </c>
      <c r="AK10053" s="24" t="s">
        <v>149</v>
      </c>
      <c r="AL10053" s="22">
        <v>10050</v>
      </c>
    </row>
    <row r="10054" spans="7:38" s="10" customFormat="1">
      <c r="G10054" s="18"/>
      <c r="H10054" s="18"/>
      <c r="I10054" s="18"/>
      <c r="J10054" s="18"/>
      <c r="L10054" s="13"/>
      <c r="M10054" s="13" t="s">
        <v>20367</v>
      </c>
      <c r="N10054" s="13" t="s">
        <v>20368</v>
      </c>
      <c r="O10054" s="13" t="s">
        <v>20367</v>
      </c>
      <c r="AC10054" s="22" t="s">
        <v>31746</v>
      </c>
      <c r="AD10054" s="24" t="s">
        <v>20228</v>
      </c>
      <c r="AE10054" s="24" t="s">
        <v>13616</v>
      </c>
      <c r="AF10054" s="24"/>
      <c r="AG10054" s="24" t="s">
        <v>21523</v>
      </c>
      <c r="AH10054" s="24" t="s">
        <v>2078</v>
      </c>
      <c r="AI10054" s="24" t="s">
        <v>2079</v>
      </c>
      <c r="AJ10054" s="24" t="s">
        <v>148</v>
      </c>
      <c r="AK10054" s="24" t="s">
        <v>149</v>
      </c>
      <c r="AL10054" s="22">
        <v>10051</v>
      </c>
    </row>
    <row r="10055" spans="7:38" s="10" customFormat="1">
      <c r="G10055" s="18"/>
      <c r="H10055" s="18"/>
      <c r="I10055" s="18"/>
      <c r="J10055" s="18"/>
      <c r="L10055" s="13"/>
      <c r="M10055" s="13" t="s">
        <v>20369</v>
      </c>
      <c r="N10055" s="13" t="s">
        <v>20370</v>
      </c>
      <c r="O10055" s="13" t="s">
        <v>20369</v>
      </c>
      <c r="AC10055" s="22" t="s">
        <v>31747</v>
      </c>
      <c r="AD10055" s="24" t="s">
        <v>20229</v>
      </c>
      <c r="AE10055" s="24" t="s">
        <v>20230</v>
      </c>
      <c r="AF10055" s="24"/>
      <c r="AG10055" s="24" t="s">
        <v>21523</v>
      </c>
      <c r="AH10055" s="24" t="s">
        <v>2078</v>
      </c>
      <c r="AI10055" s="24" t="s">
        <v>2079</v>
      </c>
      <c r="AJ10055" s="24" t="s">
        <v>148</v>
      </c>
      <c r="AK10055" s="24" t="s">
        <v>149</v>
      </c>
      <c r="AL10055" s="22">
        <v>10052</v>
      </c>
    </row>
    <row r="10056" spans="7:38" s="10" customFormat="1">
      <c r="G10056" s="18"/>
      <c r="H10056" s="18"/>
      <c r="I10056" s="18"/>
      <c r="J10056" s="18"/>
      <c r="L10056" s="13"/>
      <c r="M10056" s="13" t="s">
        <v>20371</v>
      </c>
      <c r="N10056" s="13" t="s">
        <v>17160</v>
      </c>
      <c r="O10056" s="13" t="s">
        <v>20371</v>
      </c>
      <c r="AC10056" s="22" t="s">
        <v>31748</v>
      </c>
      <c r="AD10056" s="24" t="s">
        <v>20231</v>
      </c>
      <c r="AE10056" s="24" t="s">
        <v>20232</v>
      </c>
      <c r="AF10056" s="24"/>
      <c r="AG10056" s="24" t="s">
        <v>21523</v>
      </c>
      <c r="AH10056" s="24" t="s">
        <v>2078</v>
      </c>
      <c r="AI10056" s="24" t="s">
        <v>2079</v>
      </c>
      <c r="AJ10056" s="24" t="s">
        <v>148</v>
      </c>
      <c r="AK10056" s="24" t="s">
        <v>149</v>
      </c>
      <c r="AL10056" s="22">
        <v>10053</v>
      </c>
    </row>
    <row r="10057" spans="7:38" s="10" customFormat="1">
      <c r="G10057" s="18"/>
      <c r="H10057" s="18"/>
      <c r="I10057" s="18"/>
      <c r="J10057" s="18"/>
      <c r="L10057" s="13"/>
      <c r="M10057" s="13" t="s">
        <v>20372</v>
      </c>
      <c r="N10057" s="13" t="s">
        <v>20373</v>
      </c>
      <c r="O10057" s="13" t="s">
        <v>20372</v>
      </c>
      <c r="AC10057" s="22" t="s">
        <v>31749</v>
      </c>
      <c r="AD10057" s="24" t="s">
        <v>20233</v>
      </c>
      <c r="AE10057" s="24" t="s">
        <v>6252</v>
      </c>
      <c r="AF10057" s="24"/>
      <c r="AG10057" s="24" t="s">
        <v>21523</v>
      </c>
      <c r="AH10057" s="24" t="s">
        <v>2078</v>
      </c>
      <c r="AI10057" s="24" t="s">
        <v>2079</v>
      </c>
      <c r="AJ10057" s="24" t="s">
        <v>148</v>
      </c>
      <c r="AK10057" s="24" t="s">
        <v>149</v>
      </c>
      <c r="AL10057" s="22">
        <v>10054</v>
      </c>
    </row>
    <row r="10058" spans="7:38" s="10" customFormat="1">
      <c r="G10058" s="18"/>
      <c r="H10058" s="18"/>
      <c r="I10058" s="18"/>
      <c r="J10058" s="18"/>
      <c r="L10058" s="13"/>
      <c r="M10058" s="13" t="s">
        <v>20374</v>
      </c>
      <c r="N10058" s="13" t="s">
        <v>20375</v>
      </c>
      <c r="O10058" s="13" t="s">
        <v>20374</v>
      </c>
      <c r="AC10058" s="22" t="s">
        <v>31750</v>
      </c>
      <c r="AD10058" s="24" t="s">
        <v>20234</v>
      </c>
      <c r="AE10058" s="24" t="s">
        <v>7593</v>
      </c>
      <c r="AF10058" s="24"/>
      <c r="AG10058" s="24" t="s">
        <v>21523</v>
      </c>
      <c r="AH10058" s="24" t="s">
        <v>2080</v>
      </c>
      <c r="AI10058" s="24" t="s">
        <v>2081</v>
      </c>
      <c r="AJ10058" s="24" t="s">
        <v>148</v>
      </c>
      <c r="AK10058" s="24" t="s">
        <v>149</v>
      </c>
      <c r="AL10058" s="22">
        <v>10055</v>
      </c>
    </row>
    <row r="10059" spans="7:38" s="10" customFormat="1">
      <c r="G10059" s="18"/>
      <c r="H10059" s="18"/>
      <c r="I10059" s="18"/>
      <c r="J10059" s="18"/>
      <c r="L10059" s="13"/>
      <c r="M10059" s="13" t="s">
        <v>20376</v>
      </c>
      <c r="N10059" s="13" t="s">
        <v>20377</v>
      </c>
      <c r="O10059" s="13" t="s">
        <v>20376</v>
      </c>
      <c r="AC10059" s="22" t="s">
        <v>31751</v>
      </c>
      <c r="AD10059" s="24" t="s">
        <v>20235</v>
      </c>
      <c r="AE10059" s="24" t="s">
        <v>20236</v>
      </c>
      <c r="AF10059" s="24"/>
      <c r="AG10059" s="24" t="s">
        <v>21523</v>
      </c>
      <c r="AH10059" s="24" t="s">
        <v>2080</v>
      </c>
      <c r="AI10059" s="24" t="s">
        <v>2081</v>
      </c>
      <c r="AJ10059" s="24" t="s">
        <v>148</v>
      </c>
      <c r="AK10059" s="24" t="s">
        <v>149</v>
      </c>
      <c r="AL10059" s="22">
        <v>10056</v>
      </c>
    </row>
    <row r="10060" spans="7:38" s="10" customFormat="1">
      <c r="G10060" s="18"/>
      <c r="H10060" s="18"/>
      <c r="I10060" s="18"/>
      <c r="J10060" s="18"/>
      <c r="L10060" s="13"/>
      <c r="M10060" s="13" t="s">
        <v>20378</v>
      </c>
      <c r="N10060" s="13" t="s">
        <v>20379</v>
      </c>
      <c r="O10060" s="13" t="s">
        <v>20378</v>
      </c>
      <c r="AC10060" s="22" t="s">
        <v>31752</v>
      </c>
      <c r="AD10060" s="24" t="s">
        <v>20237</v>
      </c>
      <c r="AE10060" s="24" t="s">
        <v>10382</v>
      </c>
      <c r="AF10060" s="24"/>
      <c r="AG10060" s="24" t="s">
        <v>21523</v>
      </c>
      <c r="AH10060" s="24" t="s">
        <v>2080</v>
      </c>
      <c r="AI10060" s="24" t="s">
        <v>2081</v>
      </c>
      <c r="AJ10060" s="24" t="s">
        <v>148</v>
      </c>
      <c r="AK10060" s="24" t="s">
        <v>149</v>
      </c>
      <c r="AL10060" s="22">
        <v>10057</v>
      </c>
    </row>
    <row r="10061" spans="7:38" s="10" customFormat="1">
      <c r="G10061" s="18"/>
      <c r="H10061" s="18"/>
      <c r="I10061" s="18"/>
      <c r="J10061" s="18"/>
      <c r="L10061" s="13"/>
      <c r="M10061" s="13" t="s">
        <v>20380</v>
      </c>
      <c r="N10061" s="13" t="s">
        <v>20381</v>
      </c>
      <c r="O10061" s="13" t="s">
        <v>20380</v>
      </c>
      <c r="AC10061" s="22" t="s">
        <v>31753</v>
      </c>
      <c r="AD10061" s="24" t="s">
        <v>20238</v>
      </c>
      <c r="AE10061" s="24" t="s">
        <v>20239</v>
      </c>
      <c r="AF10061" s="24"/>
      <c r="AG10061" s="24" t="s">
        <v>21523</v>
      </c>
      <c r="AH10061" s="24" t="s">
        <v>2080</v>
      </c>
      <c r="AI10061" s="24" t="s">
        <v>2081</v>
      </c>
      <c r="AJ10061" s="24" t="s">
        <v>148</v>
      </c>
      <c r="AK10061" s="24" t="s">
        <v>149</v>
      </c>
      <c r="AL10061" s="22">
        <v>10058</v>
      </c>
    </row>
    <row r="10062" spans="7:38" s="10" customFormat="1">
      <c r="G10062" s="18"/>
      <c r="H10062" s="18"/>
      <c r="I10062" s="18"/>
      <c r="J10062" s="18"/>
      <c r="L10062" s="13"/>
      <c r="M10062" s="13" t="s">
        <v>20382</v>
      </c>
      <c r="N10062" s="13" t="s">
        <v>20383</v>
      </c>
      <c r="O10062" s="13" t="s">
        <v>20382</v>
      </c>
      <c r="AC10062" s="22" t="s">
        <v>31754</v>
      </c>
      <c r="AD10062" s="24" t="s">
        <v>20240</v>
      </c>
      <c r="AE10062" s="24" t="s">
        <v>20241</v>
      </c>
      <c r="AF10062" s="24"/>
      <c r="AG10062" s="24" t="s">
        <v>21523</v>
      </c>
      <c r="AH10062" s="24" t="s">
        <v>2080</v>
      </c>
      <c r="AI10062" s="24" t="s">
        <v>2081</v>
      </c>
      <c r="AJ10062" s="24" t="s">
        <v>148</v>
      </c>
      <c r="AK10062" s="24" t="s">
        <v>149</v>
      </c>
      <c r="AL10062" s="22">
        <v>10059</v>
      </c>
    </row>
    <row r="10063" spans="7:38" s="10" customFormat="1">
      <c r="G10063" s="18"/>
      <c r="H10063" s="18"/>
      <c r="I10063" s="18"/>
      <c r="J10063" s="18"/>
      <c r="L10063" s="13"/>
      <c r="M10063" s="13" t="s">
        <v>20384</v>
      </c>
      <c r="N10063" s="13" t="s">
        <v>20385</v>
      </c>
      <c r="O10063" s="13" t="s">
        <v>20384</v>
      </c>
      <c r="AC10063" s="22" t="s">
        <v>31755</v>
      </c>
      <c r="AD10063" s="24" t="s">
        <v>20242</v>
      </c>
      <c r="AE10063" s="24" t="s">
        <v>20243</v>
      </c>
      <c r="AF10063" s="24"/>
      <c r="AG10063" s="24" t="s">
        <v>21523</v>
      </c>
      <c r="AH10063" s="24" t="s">
        <v>2080</v>
      </c>
      <c r="AI10063" s="24" t="s">
        <v>2081</v>
      </c>
      <c r="AJ10063" s="24" t="s">
        <v>148</v>
      </c>
      <c r="AK10063" s="24" t="s">
        <v>149</v>
      </c>
      <c r="AL10063" s="22">
        <v>10060</v>
      </c>
    </row>
    <row r="10064" spans="7:38" s="10" customFormat="1">
      <c r="G10064" s="18"/>
      <c r="H10064" s="18"/>
      <c r="I10064" s="18"/>
      <c r="J10064" s="18"/>
      <c r="L10064" s="13"/>
      <c r="M10064" s="13" t="s">
        <v>20386</v>
      </c>
      <c r="N10064" s="13" t="s">
        <v>20387</v>
      </c>
      <c r="O10064" s="13" t="s">
        <v>20386</v>
      </c>
      <c r="AC10064" s="22" t="s">
        <v>31756</v>
      </c>
      <c r="AD10064" s="24" t="s">
        <v>20244</v>
      </c>
      <c r="AE10064" s="24" t="s">
        <v>20245</v>
      </c>
      <c r="AF10064" s="24"/>
      <c r="AG10064" s="24" t="s">
        <v>21523</v>
      </c>
      <c r="AH10064" s="24" t="s">
        <v>2080</v>
      </c>
      <c r="AI10064" s="24" t="s">
        <v>2081</v>
      </c>
      <c r="AJ10064" s="24" t="s">
        <v>148</v>
      </c>
      <c r="AK10064" s="24" t="s">
        <v>149</v>
      </c>
      <c r="AL10064" s="22">
        <v>10061</v>
      </c>
    </row>
    <row r="10065" spans="7:38" s="10" customFormat="1">
      <c r="G10065" s="18"/>
      <c r="H10065" s="18"/>
      <c r="I10065" s="18"/>
      <c r="J10065" s="18"/>
      <c r="L10065" s="13"/>
      <c r="M10065" s="13" t="s">
        <v>20388</v>
      </c>
      <c r="N10065" s="13" t="s">
        <v>20389</v>
      </c>
      <c r="O10065" s="13" t="s">
        <v>20388</v>
      </c>
      <c r="AC10065" s="22" t="s">
        <v>31757</v>
      </c>
      <c r="AD10065" s="24" t="s">
        <v>20246</v>
      </c>
      <c r="AE10065" s="24" t="s">
        <v>9289</v>
      </c>
      <c r="AF10065" s="24"/>
      <c r="AG10065" s="24" t="s">
        <v>21523</v>
      </c>
      <c r="AH10065" s="24" t="s">
        <v>2080</v>
      </c>
      <c r="AI10065" s="24" t="s">
        <v>2081</v>
      </c>
      <c r="AJ10065" s="24" t="s">
        <v>148</v>
      </c>
      <c r="AK10065" s="24" t="s">
        <v>149</v>
      </c>
      <c r="AL10065" s="22">
        <v>10062</v>
      </c>
    </row>
    <row r="10066" spans="7:38" s="10" customFormat="1">
      <c r="G10066" s="18"/>
      <c r="H10066" s="18"/>
      <c r="I10066" s="18"/>
      <c r="J10066" s="18"/>
      <c r="L10066" s="13"/>
      <c r="M10066" s="13" t="s">
        <v>20390</v>
      </c>
      <c r="N10066" s="13" t="s">
        <v>704</v>
      </c>
      <c r="O10066" s="13" t="s">
        <v>20390</v>
      </c>
      <c r="AC10066" s="22" t="s">
        <v>31758</v>
      </c>
      <c r="AD10066" s="24" t="s">
        <v>20247</v>
      </c>
      <c r="AE10066" s="24" t="s">
        <v>10921</v>
      </c>
      <c r="AF10066" s="24"/>
      <c r="AG10066" s="24" t="s">
        <v>21523</v>
      </c>
      <c r="AH10066" s="24" t="s">
        <v>2080</v>
      </c>
      <c r="AI10066" s="24" t="s">
        <v>2081</v>
      </c>
      <c r="AJ10066" s="24" t="s">
        <v>148</v>
      </c>
      <c r="AK10066" s="24" t="s">
        <v>149</v>
      </c>
      <c r="AL10066" s="22">
        <v>10063</v>
      </c>
    </row>
    <row r="10067" spans="7:38" s="10" customFormat="1">
      <c r="G10067" s="18"/>
      <c r="H10067" s="18"/>
      <c r="I10067" s="18"/>
      <c r="J10067" s="18"/>
      <c r="L10067" s="13"/>
      <c r="M10067" s="13" t="s">
        <v>20391</v>
      </c>
      <c r="N10067" s="13" t="s">
        <v>20392</v>
      </c>
      <c r="O10067" s="13" t="s">
        <v>20391</v>
      </c>
      <c r="AC10067" s="22" t="s">
        <v>31759</v>
      </c>
      <c r="AD10067" s="24" t="s">
        <v>20248</v>
      </c>
      <c r="AE10067" s="24" t="s">
        <v>20249</v>
      </c>
      <c r="AF10067" s="24"/>
      <c r="AG10067" s="24" t="s">
        <v>21523</v>
      </c>
      <c r="AH10067" s="24" t="s">
        <v>2080</v>
      </c>
      <c r="AI10067" s="24" t="s">
        <v>2081</v>
      </c>
      <c r="AJ10067" s="24" t="s">
        <v>148</v>
      </c>
      <c r="AK10067" s="24" t="s">
        <v>149</v>
      </c>
      <c r="AL10067" s="22">
        <v>10064</v>
      </c>
    </row>
    <row r="10068" spans="7:38" s="10" customFormat="1">
      <c r="G10068" s="18"/>
      <c r="H10068" s="18"/>
      <c r="I10068" s="18"/>
      <c r="J10068" s="18"/>
      <c r="L10068" s="13"/>
      <c r="M10068" s="13" t="s">
        <v>20393</v>
      </c>
      <c r="N10068" s="13" t="s">
        <v>20394</v>
      </c>
      <c r="O10068" s="13" t="s">
        <v>20393</v>
      </c>
      <c r="AC10068" s="22" t="s">
        <v>31760</v>
      </c>
      <c r="AD10068" s="24" t="s">
        <v>20250</v>
      </c>
      <c r="AE10068" s="24" t="s">
        <v>8862</v>
      </c>
      <c r="AF10068" s="24"/>
      <c r="AG10068" s="24" t="s">
        <v>21523</v>
      </c>
      <c r="AH10068" s="24" t="s">
        <v>2080</v>
      </c>
      <c r="AI10068" s="24" t="s">
        <v>2081</v>
      </c>
      <c r="AJ10068" s="24" t="s">
        <v>148</v>
      </c>
      <c r="AK10068" s="24" t="s">
        <v>149</v>
      </c>
      <c r="AL10068" s="22">
        <v>10065</v>
      </c>
    </row>
    <row r="10069" spans="7:38" s="10" customFormat="1">
      <c r="G10069" s="18"/>
      <c r="H10069" s="18"/>
      <c r="I10069" s="18"/>
      <c r="J10069" s="18"/>
      <c r="L10069" s="13"/>
      <c r="M10069" s="13" t="s">
        <v>20395</v>
      </c>
      <c r="N10069" s="13" t="s">
        <v>20396</v>
      </c>
      <c r="O10069" s="13" t="s">
        <v>20395</v>
      </c>
      <c r="AC10069" s="22" t="s">
        <v>31761</v>
      </c>
      <c r="AD10069" s="24" t="s">
        <v>20251</v>
      </c>
      <c r="AE10069" s="24" t="s">
        <v>20252</v>
      </c>
      <c r="AF10069" s="24"/>
      <c r="AG10069" s="24" t="s">
        <v>21523</v>
      </c>
      <c r="AH10069" s="24" t="s">
        <v>2080</v>
      </c>
      <c r="AI10069" s="24" t="s">
        <v>2081</v>
      </c>
      <c r="AJ10069" s="24" t="s">
        <v>148</v>
      </c>
      <c r="AK10069" s="24" t="s">
        <v>149</v>
      </c>
      <c r="AL10069" s="22">
        <v>10066</v>
      </c>
    </row>
    <row r="10070" spans="7:38" s="10" customFormat="1">
      <c r="G10070" s="18"/>
      <c r="H10070" s="18"/>
      <c r="I10070" s="18"/>
      <c r="J10070" s="18"/>
      <c r="L10070" s="13"/>
      <c r="M10070" s="13" t="s">
        <v>20397</v>
      </c>
      <c r="N10070" s="13" t="s">
        <v>14464</v>
      </c>
      <c r="O10070" s="13" t="s">
        <v>20397</v>
      </c>
      <c r="AC10070" s="22" t="s">
        <v>31762</v>
      </c>
      <c r="AD10070" s="24" t="s">
        <v>20253</v>
      </c>
      <c r="AE10070" s="24" t="s">
        <v>20254</v>
      </c>
      <c r="AF10070" s="24"/>
      <c r="AG10070" s="24" t="s">
        <v>21523</v>
      </c>
      <c r="AH10070" s="24" t="s">
        <v>2080</v>
      </c>
      <c r="AI10070" s="24" t="s">
        <v>2081</v>
      </c>
      <c r="AJ10070" s="24" t="s">
        <v>148</v>
      </c>
      <c r="AK10070" s="24" t="s">
        <v>149</v>
      </c>
      <c r="AL10070" s="22">
        <v>10067</v>
      </c>
    </row>
    <row r="10071" spans="7:38" s="10" customFormat="1">
      <c r="G10071" s="18"/>
      <c r="H10071" s="18"/>
      <c r="I10071" s="18"/>
      <c r="J10071" s="18"/>
      <c r="L10071" s="13"/>
      <c r="M10071" s="13" t="s">
        <v>20398</v>
      </c>
      <c r="N10071" s="13" t="s">
        <v>20399</v>
      </c>
      <c r="O10071" s="13" t="s">
        <v>20398</v>
      </c>
      <c r="AC10071" s="22" t="s">
        <v>31763</v>
      </c>
      <c r="AD10071" s="24" t="s">
        <v>20255</v>
      </c>
      <c r="AE10071" s="24" t="s">
        <v>12484</v>
      </c>
      <c r="AF10071" s="24"/>
      <c r="AG10071" s="24" t="s">
        <v>21269</v>
      </c>
      <c r="AH10071" s="24" t="s">
        <v>2082</v>
      </c>
      <c r="AI10071" s="24" t="s">
        <v>2083</v>
      </c>
      <c r="AJ10071" s="24" t="s">
        <v>150</v>
      </c>
      <c r="AK10071" s="24" t="s">
        <v>151</v>
      </c>
      <c r="AL10071" s="22">
        <v>10068</v>
      </c>
    </row>
    <row r="10072" spans="7:38" s="10" customFormat="1">
      <c r="G10072" s="18"/>
      <c r="H10072" s="18"/>
      <c r="I10072" s="18"/>
      <c r="J10072" s="18"/>
      <c r="L10072" s="13"/>
      <c r="M10072" s="13" t="s">
        <v>20400</v>
      </c>
      <c r="N10072" s="13" t="s">
        <v>20401</v>
      </c>
      <c r="O10072" s="13" t="s">
        <v>20400</v>
      </c>
      <c r="AC10072" s="22" t="s">
        <v>31764</v>
      </c>
      <c r="AD10072" s="24" t="s">
        <v>20256</v>
      </c>
      <c r="AE10072" s="24" t="s">
        <v>12492</v>
      </c>
      <c r="AF10072" s="24"/>
      <c r="AG10072" s="24" t="s">
        <v>21269</v>
      </c>
      <c r="AH10072" s="24" t="s">
        <v>2082</v>
      </c>
      <c r="AI10072" s="24" t="s">
        <v>2083</v>
      </c>
      <c r="AJ10072" s="24" t="s">
        <v>150</v>
      </c>
      <c r="AK10072" s="24" t="s">
        <v>151</v>
      </c>
      <c r="AL10072" s="22">
        <v>10069</v>
      </c>
    </row>
    <row r="10073" spans="7:38" s="10" customFormat="1">
      <c r="G10073" s="18"/>
      <c r="H10073" s="18"/>
      <c r="I10073" s="18"/>
      <c r="J10073" s="18"/>
      <c r="L10073" s="13"/>
      <c r="M10073" s="13" t="s">
        <v>20402</v>
      </c>
      <c r="N10073" s="13" t="s">
        <v>17081</v>
      </c>
      <c r="O10073" s="13" t="s">
        <v>20402</v>
      </c>
      <c r="AC10073" s="22" t="s">
        <v>31765</v>
      </c>
      <c r="AD10073" s="24" t="s">
        <v>20257</v>
      </c>
      <c r="AE10073" s="24" t="s">
        <v>12488</v>
      </c>
      <c r="AF10073" s="24"/>
      <c r="AG10073" s="24" t="s">
        <v>21269</v>
      </c>
      <c r="AH10073" s="24" t="s">
        <v>2082</v>
      </c>
      <c r="AI10073" s="24" t="s">
        <v>2083</v>
      </c>
      <c r="AJ10073" s="24" t="s">
        <v>150</v>
      </c>
      <c r="AK10073" s="24" t="s">
        <v>151</v>
      </c>
      <c r="AL10073" s="22">
        <v>10070</v>
      </c>
    </row>
    <row r="10074" spans="7:38" s="10" customFormat="1">
      <c r="G10074" s="18"/>
      <c r="H10074" s="18"/>
      <c r="I10074" s="18"/>
      <c r="J10074" s="18"/>
      <c r="L10074" s="13"/>
      <c r="M10074" s="13" t="s">
        <v>20403</v>
      </c>
      <c r="N10074" s="13" t="s">
        <v>20404</v>
      </c>
      <c r="O10074" s="13" t="s">
        <v>20403</v>
      </c>
      <c r="AC10074" s="22" t="s">
        <v>31766</v>
      </c>
      <c r="AD10074" s="24" t="s">
        <v>20258</v>
      </c>
      <c r="AE10074" s="24" t="s">
        <v>12490</v>
      </c>
      <c r="AF10074" s="24"/>
      <c r="AG10074" s="24" t="s">
        <v>21269</v>
      </c>
      <c r="AH10074" s="24" t="s">
        <v>2082</v>
      </c>
      <c r="AI10074" s="24" t="s">
        <v>2083</v>
      </c>
      <c r="AJ10074" s="24" t="s">
        <v>150</v>
      </c>
      <c r="AK10074" s="24" t="s">
        <v>151</v>
      </c>
      <c r="AL10074" s="22">
        <v>10071</v>
      </c>
    </row>
    <row r="10075" spans="7:38" s="10" customFormat="1">
      <c r="G10075" s="18"/>
      <c r="H10075" s="18"/>
      <c r="I10075" s="18"/>
      <c r="J10075" s="18"/>
      <c r="L10075" s="13"/>
      <c r="M10075" s="13" t="s">
        <v>20405</v>
      </c>
      <c r="N10075" s="13" t="s">
        <v>20406</v>
      </c>
      <c r="O10075" s="13" t="s">
        <v>20405</v>
      </c>
      <c r="AC10075" s="22" t="s">
        <v>31767</v>
      </c>
      <c r="AD10075" s="24" t="s">
        <v>20259</v>
      </c>
      <c r="AE10075" s="24" t="s">
        <v>12486</v>
      </c>
      <c r="AF10075" s="24"/>
      <c r="AG10075" s="24" t="s">
        <v>21269</v>
      </c>
      <c r="AH10075" s="24" t="s">
        <v>2082</v>
      </c>
      <c r="AI10075" s="24" t="s">
        <v>2083</v>
      </c>
      <c r="AJ10075" s="24" t="s">
        <v>150</v>
      </c>
      <c r="AK10075" s="24" t="s">
        <v>151</v>
      </c>
      <c r="AL10075" s="22">
        <v>10072</v>
      </c>
    </row>
    <row r="10076" spans="7:38" s="10" customFormat="1">
      <c r="G10076" s="18"/>
      <c r="H10076" s="18"/>
      <c r="I10076" s="18"/>
      <c r="J10076" s="18"/>
      <c r="L10076" s="13"/>
      <c r="M10076" s="13" t="s">
        <v>20407</v>
      </c>
      <c r="N10076" s="13" t="s">
        <v>13656</v>
      </c>
      <c r="O10076" s="13" t="s">
        <v>20407</v>
      </c>
      <c r="AC10076" s="22" t="s">
        <v>31768</v>
      </c>
      <c r="AD10076" s="24" t="s">
        <v>20260</v>
      </c>
      <c r="AE10076" s="24" t="s">
        <v>12479</v>
      </c>
      <c r="AF10076" s="24"/>
      <c r="AG10076" s="24" t="s">
        <v>21269</v>
      </c>
      <c r="AH10076" s="24" t="s">
        <v>2082</v>
      </c>
      <c r="AI10076" s="24" t="s">
        <v>2083</v>
      </c>
      <c r="AJ10076" s="24" t="s">
        <v>150</v>
      </c>
      <c r="AK10076" s="24" t="s">
        <v>151</v>
      </c>
      <c r="AL10076" s="22">
        <v>10073</v>
      </c>
    </row>
    <row r="10077" spans="7:38" s="10" customFormat="1">
      <c r="G10077" s="18"/>
      <c r="H10077" s="18"/>
      <c r="I10077" s="18"/>
      <c r="J10077" s="18"/>
      <c r="L10077" s="13"/>
      <c r="M10077" s="13" t="s">
        <v>20408</v>
      </c>
      <c r="N10077" s="13" t="s">
        <v>20409</v>
      </c>
      <c r="O10077" s="13" t="s">
        <v>20408</v>
      </c>
      <c r="AC10077" s="22" t="s">
        <v>31769</v>
      </c>
      <c r="AD10077" s="24" t="s">
        <v>20261</v>
      </c>
      <c r="AE10077" s="24" t="s">
        <v>12473</v>
      </c>
      <c r="AF10077" s="24"/>
      <c r="AG10077" s="24" t="s">
        <v>21269</v>
      </c>
      <c r="AH10077" s="24" t="s">
        <v>2082</v>
      </c>
      <c r="AI10077" s="24" t="s">
        <v>2083</v>
      </c>
      <c r="AJ10077" s="24" t="s">
        <v>150</v>
      </c>
      <c r="AK10077" s="24" t="s">
        <v>151</v>
      </c>
      <c r="AL10077" s="22">
        <v>10074</v>
      </c>
    </row>
    <row r="10078" spans="7:38" s="10" customFormat="1">
      <c r="G10078" s="18"/>
      <c r="H10078" s="18"/>
      <c r="I10078" s="18"/>
      <c r="J10078" s="18"/>
      <c r="L10078" s="13"/>
      <c r="M10078" s="13" t="s">
        <v>20410</v>
      </c>
      <c r="N10078" s="13" t="s">
        <v>20411</v>
      </c>
      <c r="O10078" s="13" t="s">
        <v>20410</v>
      </c>
      <c r="AC10078" s="22" t="s">
        <v>31770</v>
      </c>
      <c r="AD10078" s="24" t="s">
        <v>20262</v>
      </c>
      <c r="AE10078" s="24" t="s">
        <v>12471</v>
      </c>
      <c r="AF10078" s="24"/>
      <c r="AG10078" s="24" t="s">
        <v>21269</v>
      </c>
      <c r="AH10078" s="24" t="s">
        <v>2082</v>
      </c>
      <c r="AI10078" s="24" t="s">
        <v>2083</v>
      </c>
      <c r="AJ10078" s="24" t="s">
        <v>150</v>
      </c>
      <c r="AK10078" s="24" t="s">
        <v>151</v>
      </c>
      <c r="AL10078" s="22">
        <v>10075</v>
      </c>
    </row>
    <row r="10079" spans="7:38" s="10" customFormat="1">
      <c r="G10079" s="18"/>
      <c r="H10079" s="18"/>
      <c r="I10079" s="18"/>
      <c r="J10079" s="18"/>
      <c r="L10079" s="13"/>
      <c r="M10079" s="13" t="s">
        <v>20412</v>
      </c>
      <c r="N10079" s="13" t="s">
        <v>20413</v>
      </c>
      <c r="O10079" s="13" t="s">
        <v>20412</v>
      </c>
      <c r="AC10079" s="22" t="s">
        <v>31771</v>
      </c>
      <c r="AD10079" s="24" t="s">
        <v>20263</v>
      </c>
      <c r="AE10079" s="24" t="s">
        <v>12481</v>
      </c>
      <c r="AF10079" s="24"/>
      <c r="AG10079" s="24" t="s">
        <v>21269</v>
      </c>
      <c r="AH10079" s="24" t="s">
        <v>2082</v>
      </c>
      <c r="AI10079" s="24" t="s">
        <v>2083</v>
      </c>
      <c r="AJ10079" s="24" t="s">
        <v>150</v>
      </c>
      <c r="AK10079" s="24" t="s">
        <v>151</v>
      </c>
      <c r="AL10079" s="22">
        <v>10076</v>
      </c>
    </row>
    <row r="10080" spans="7:38" s="10" customFormat="1">
      <c r="G10080" s="18"/>
      <c r="H10080" s="18"/>
      <c r="I10080" s="18"/>
      <c r="J10080" s="18"/>
      <c r="L10080" s="13"/>
      <c r="M10080" s="13" t="s">
        <v>20414</v>
      </c>
      <c r="N10080" s="13" t="s">
        <v>20415</v>
      </c>
      <c r="O10080" s="13" t="s">
        <v>20414</v>
      </c>
      <c r="AC10080" s="22" t="s">
        <v>31772</v>
      </c>
      <c r="AD10080" s="24" t="s">
        <v>20264</v>
      </c>
      <c r="AE10080" s="24" t="s">
        <v>16785</v>
      </c>
      <c r="AF10080" s="24"/>
      <c r="AG10080" s="24" t="s">
        <v>21523</v>
      </c>
      <c r="AH10080" s="24" t="s">
        <v>2082</v>
      </c>
      <c r="AI10080" s="24" t="s">
        <v>2083</v>
      </c>
      <c r="AJ10080" s="24" t="s">
        <v>150</v>
      </c>
      <c r="AK10080" s="24" t="s">
        <v>151</v>
      </c>
      <c r="AL10080" s="22">
        <v>10077</v>
      </c>
    </row>
    <row r="10081" spans="7:38" s="10" customFormat="1">
      <c r="G10081" s="18"/>
      <c r="H10081" s="18"/>
      <c r="I10081" s="18"/>
      <c r="J10081" s="18"/>
      <c r="L10081" s="13"/>
      <c r="M10081" s="13" t="s">
        <v>20416</v>
      </c>
      <c r="N10081" s="13" t="s">
        <v>5887</v>
      </c>
      <c r="O10081" s="13" t="s">
        <v>20416</v>
      </c>
      <c r="AC10081" s="22" t="s">
        <v>31773</v>
      </c>
      <c r="AD10081" s="24" t="s">
        <v>20265</v>
      </c>
      <c r="AE10081" s="24" t="s">
        <v>20266</v>
      </c>
      <c r="AF10081" s="24"/>
      <c r="AG10081" s="24" t="s">
        <v>21521</v>
      </c>
      <c r="AH10081" s="24" t="s">
        <v>2084</v>
      </c>
      <c r="AI10081" s="24" t="s">
        <v>2085</v>
      </c>
      <c r="AJ10081" s="24" t="s">
        <v>150</v>
      </c>
      <c r="AK10081" s="24" t="s">
        <v>151</v>
      </c>
      <c r="AL10081" s="22">
        <v>10078</v>
      </c>
    </row>
    <row r="10082" spans="7:38" s="10" customFormat="1">
      <c r="G10082" s="18"/>
      <c r="H10082" s="18"/>
      <c r="I10082" s="18"/>
      <c r="J10082" s="18"/>
      <c r="L10082" s="13"/>
      <c r="M10082" s="13" t="s">
        <v>20417</v>
      </c>
      <c r="N10082" s="13" t="s">
        <v>15093</v>
      </c>
      <c r="O10082" s="13" t="s">
        <v>20417</v>
      </c>
      <c r="AC10082" s="22" t="s">
        <v>31774</v>
      </c>
      <c r="AD10082" s="24" t="s">
        <v>20267</v>
      </c>
      <c r="AE10082" s="24" t="s">
        <v>20268</v>
      </c>
      <c r="AF10082" s="24"/>
      <c r="AG10082" s="24" t="s">
        <v>21523</v>
      </c>
      <c r="AH10082" s="24" t="s">
        <v>2084</v>
      </c>
      <c r="AI10082" s="24" t="s">
        <v>2085</v>
      </c>
      <c r="AJ10082" s="24" t="s">
        <v>150</v>
      </c>
      <c r="AK10082" s="24" t="s">
        <v>151</v>
      </c>
      <c r="AL10082" s="22">
        <v>10079</v>
      </c>
    </row>
    <row r="10083" spans="7:38" s="10" customFormat="1">
      <c r="G10083" s="18"/>
      <c r="H10083" s="18"/>
      <c r="I10083" s="18"/>
      <c r="J10083" s="18"/>
      <c r="L10083" s="13"/>
      <c r="M10083" s="13" t="s">
        <v>20418</v>
      </c>
      <c r="N10083" s="13" t="s">
        <v>8408</v>
      </c>
      <c r="O10083" s="13" t="s">
        <v>20418</v>
      </c>
      <c r="AC10083" s="22" t="s">
        <v>31775</v>
      </c>
      <c r="AD10083" s="24" t="s">
        <v>20358</v>
      </c>
      <c r="AE10083" s="24" t="s">
        <v>20359</v>
      </c>
      <c r="AF10083" s="24"/>
      <c r="AG10083" s="24" t="s">
        <v>21523</v>
      </c>
      <c r="AH10083" s="24" t="s">
        <v>2084</v>
      </c>
      <c r="AI10083" s="24" t="s">
        <v>2085</v>
      </c>
      <c r="AJ10083" s="24" t="s">
        <v>150</v>
      </c>
      <c r="AK10083" s="24" t="s">
        <v>151</v>
      </c>
      <c r="AL10083" s="22">
        <v>10080</v>
      </c>
    </row>
    <row r="10084" spans="7:38" s="10" customFormat="1">
      <c r="G10084" s="18"/>
      <c r="H10084" s="18"/>
      <c r="I10084" s="18"/>
      <c r="J10084" s="18"/>
      <c r="L10084" s="13"/>
      <c r="M10084" s="13" t="s">
        <v>20419</v>
      </c>
      <c r="N10084" s="13" t="s">
        <v>17742</v>
      </c>
      <c r="O10084" s="13" t="s">
        <v>20419</v>
      </c>
      <c r="AC10084" s="22" t="s">
        <v>31776</v>
      </c>
      <c r="AD10084" s="24" t="s">
        <v>20360</v>
      </c>
      <c r="AE10084" s="24" t="s">
        <v>20361</v>
      </c>
      <c r="AF10084" s="24"/>
      <c r="AG10084" s="24" t="s">
        <v>21523</v>
      </c>
      <c r="AH10084" s="24" t="s">
        <v>2084</v>
      </c>
      <c r="AI10084" s="24" t="s">
        <v>2085</v>
      </c>
      <c r="AJ10084" s="24" t="s">
        <v>150</v>
      </c>
      <c r="AK10084" s="24" t="s">
        <v>151</v>
      </c>
      <c r="AL10084" s="22">
        <v>10081</v>
      </c>
    </row>
    <row r="10085" spans="7:38" s="10" customFormat="1">
      <c r="G10085" s="18"/>
      <c r="H10085" s="18"/>
      <c r="I10085" s="18"/>
      <c r="J10085" s="18"/>
      <c r="L10085" s="13"/>
      <c r="M10085" s="13" t="s">
        <v>20420</v>
      </c>
      <c r="N10085" s="13" t="s">
        <v>5033</v>
      </c>
      <c r="O10085" s="13" t="s">
        <v>20420</v>
      </c>
      <c r="AC10085" s="22" t="s">
        <v>31777</v>
      </c>
      <c r="AD10085" s="24" t="s">
        <v>20362</v>
      </c>
      <c r="AE10085" s="24" t="s">
        <v>20363</v>
      </c>
      <c r="AF10085" s="24"/>
      <c r="AG10085" s="24" t="s">
        <v>21523</v>
      </c>
      <c r="AH10085" s="24" t="s">
        <v>2084</v>
      </c>
      <c r="AI10085" s="24" t="s">
        <v>2085</v>
      </c>
      <c r="AJ10085" s="24" t="s">
        <v>150</v>
      </c>
      <c r="AK10085" s="24" t="s">
        <v>151</v>
      </c>
      <c r="AL10085" s="22">
        <v>10082</v>
      </c>
    </row>
    <row r="10086" spans="7:38" s="10" customFormat="1">
      <c r="G10086" s="18"/>
      <c r="H10086" s="18"/>
      <c r="I10086" s="18"/>
      <c r="J10086" s="18"/>
      <c r="L10086" s="13"/>
      <c r="M10086" s="13" t="s">
        <v>20421</v>
      </c>
      <c r="N10086" s="13" t="s">
        <v>20422</v>
      </c>
      <c r="O10086" s="13" t="s">
        <v>20421</v>
      </c>
      <c r="AC10086" s="22" t="s">
        <v>31778</v>
      </c>
      <c r="AD10086" s="24" t="s">
        <v>20364</v>
      </c>
      <c r="AE10086" s="24" t="s">
        <v>1437</v>
      </c>
      <c r="AF10086" s="24"/>
      <c r="AG10086" s="24" t="s">
        <v>21523</v>
      </c>
      <c r="AH10086" s="24" t="s">
        <v>2084</v>
      </c>
      <c r="AI10086" s="24" t="s">
        <v>2085</v>
      </c>
      <c r="AJ10086" s="24" t="s">
        <v>150</v>
      </c>
      <c r="AK10086" s="24" t="s">
        <v>151</v>
      </c>
      <c r="AL10086" s="22">
        <v>10083</v>
      </c>
    </row>
    <row r="10087" spans="7:38" s="10" customFormat="1">
      <c r="G10087" s="18"/>
      <c r="H10087" s="18"/>
      <c r="I10087" s="18"/>
      <c r="J10087" s="18"/>
      <c r="L10087" s="13"/>
      <c r="M10087" s="13" t="s">
        <v>20423</v>
      </c>
      <c r="N10087" s="13" t="s">
        <v>14071</v>
      </c>
      <c r="O10087" s="13" t="s">
        <v>20423</v>
      </c>
      <c r="AC10087" s="22" t="s">
        <v>31779</v>
      </c>
      <c r="AD10087" s="24" t="s">
        <v>20365</v>
      </c>
      <c r="AE10087" s="24" t="s">
        <v>8862</v>
      </c>
      <c r="AF10087" s="24"/>
      <c r="AG10087" s="24" t="s">
        <v>21523</v>
      </c>
      <c r="AH10087" s="24" t="s">
        <v>2084</v>
      </c>
      <c r="AI10087" s="24" t="s">
        <v>2085</v>
      </c>
      <c r="AJ10087" s="24" t="s">
        <v>150</v>
      </c>
      <c r="AK10087" s="24" t="s">
        <v>151</v>
      </c>
      <c r="AL10087" s="22">
        <v>10084</v>
      </c>
    </row>
    <row r="10088" spans="7:38" s="10" customFormat="1">
      <c r="G10088" s="18"/>
      <c r="H10088" s="18"/>
      <c r="I10088" s="18"/>
      <c r="J10088" s="18"/>
      <c r="L10088" s="13"/>
      <c r="M10088" s="13" t="s">
        <v>20424</v>
      </c>
      <c r="N10088" s="13" t="s">
        <v>16014</v>
      </c>
      <c r="O10088" s="13" t="s">
        <v>20424</v>
      </c>
      <c r="AC10088" s="22" t="s">
        <v>31780</v>
      </c>
      <c r="AD10088" s="24" t="s">
        <v>20366</v>
      </c>
      <c r="AE10088" s="24" t="s">
        <v>390</v>
      </c>
      <c r="AF10088" s="24"/>
      <c r="AG10088" s="24" t="s">
        <v>21523</v>
      </c>
      <c r="AH10088" s="24" t="s">
        <v>2084</v>
      </c>
      <c r="AI10088" s="24" t="s">
        <v>2085</v>
      </c>
      <c r="AJ10088" s="24" t="s">
        <v>150</v>
      </c>
      <c r="AK10088" s="24" t="s">
        <v>151</v>
      </c>
      <c r="AL10088" s="22">
        <v>10085</v>
      </c>
    </row>
    <row r="10089" spans="7:38" s="10" customFormat="1">
      <c r="G10089" s="18"/>
      <c r="H10089" s="18"/>
      <c r="I10089" s="18"/>
      <c r="J10089" s="18"/>
      <c r="L10089" s="13"/>
      <c r="M10089" s="13" t="s">
        <v>20425</v>
      </c>
      <c r="N10089" s="13" t="s">
        <v>20426</v>
      </c>
      <c r="O10089" s="13" t="s">
        <v>20425</v>
      </c>
      <c r="AC10089" s="22" t="s">
        <v>31781</v>
      </c>
      <c r="AD10089" s="24" t="s">
        <v>20367</v>
      </c>
      <c r="AE10089" s="24" t="s">
        <v>20368</v>
      </c>
      <c r="AF10089" s="24"/>
      <c r="AG10089" s="24" t="s">
        <v>21523</v>
      </c>
      <c r="AH10089" s="24" t="s">
        <v>2084</v>
      </c>
      <c r="AI10089" s="24" t="s">
        <v>2085</v>
      </c>
      <c r="AJ10089" s="24" t="s">
        <v>150</v>
      </c>
      <c r="AK10089" s="24" t="s">
        <v>151</v>
      </c>
      <c r="AL10089" s="22">
        <v>10086</v>
      </c>
    </row>
    <row r="10090" spans="7:38" s="10" customFormat="1">
      <c r="G10090" s="18"/>
      <c r="H10090" s="18"/>
      <c r="I10090" s="18"/>
      <c r="J10090" s="18"/>
      <c r="L10090" s="13"/>
      <c r="M10090" s="13" t="s">
        <v>20427</v>
      </c>
      <c r="N10090" s="13" t="s">
        <v>17437</v>
      </c>
      <c r="O10090" s="13" t="s">
        <v>20427</v>
      </c>
      <c r="AC10090" s="22" t="s">
        <v>31782</v>
      </c>
      <c r="AD10090" s="24" t="s">
        <v>20369</v>
      </c>
      <c r="AE10090" s="24" t="s">
        <v>20370</v>
      </c>
      <c r="AF10090" s="24"/>
      <c r="AG10090" s="24" t="s">
        <v>21523</v>
      </c>
      <c r="AH10090" s="24" t="s">
        <v>2084</v>
      </c>
      <c r="AI10090" s="24" t="s">
        <v>2085</v>
      </c>
      <c r="AJ10090" s="24" t="s">
        <v>150</v>
      </c>
      <c r="AK10090" s="24" t="s">
        <v>151</v>
      </c>
      <c r="AL10090" s="22">
        <v>10087</v>
      </c>
    </row>
    <row r="10091" spans="7:38" s="10" customFormat="1">
      <c r="G10091" s="18"/>
      <c r="H10091" s="18"/>
      <c r="I10091" s="18"/>
      <c r="J10091" s="18"/>
      <c r="L10091" s="13"/>
      <c r="M10091" s="13" t="s">
        <v>20428</v>
      </c>
      <c r="N10091" s="13" t="s">
        <v>20219</v>
      </c>
      <c r="O10091" s="13" t="s">
        <v>20428</v>
      </c>
      <c r="AC10091" s="22" t="s">
        <v>31783</v>
      </c>
      <c r="AD10091" s="24" t="s">
        <v>20371</v>
      </c>
      <c r="AE10091" s="24" t="s">
        <v>17160</v>
      </c>
      <c r="AF10091" s="24"/>
      <c r="AG10091" s="24" t="s">
        <v>21523</v>
      </c>
      <c r="AH10091" s="24" t="s">
        <v>2084</v>
      </c>
      <c r="AI10091" s="24" t="s">
        <v>2085</v>
      </c>
      <c r="AJ10091" s="24" t="s">
        <v>150</v>
      </c>
      <c r="AK10091" s="24" t="s">
        <v>151</v>
      </c>
      <c r="AL10091" s="22">
        <v>10088</v>
      </c>
    </row>
    <row r="10092" spans="7:38" s="10" customFormat="1">
      <c r="G10092" s="18"/>
      <c r="H10092" s="18"/>
      <c r="I10092" s="18"/>
      <c r="J10092" s="18"/>
      <c r="L10092" s="13"/>
      <c r="M10092" s="13" t="s">
        <v>20429</v>
      </c>
      <c r="N10092" s="13" t="s">
        <v>20430</v>
      </c>
      <c r="O10092" s="13" t="s">
        <v>20429</v>
      </c>
      <c r="AC10092" s="22" t="s">
        <v>31784</v>
      </c>
      <c r="AD10092" s="24" t="s">
        <v>20372</v>
      </c>
      <c r="AE10092" s="24" t="s">
        <v>20373</v>
      </c>
      <c r="AF10092" s="24"/>
      <c r="AG10092" s="24" t="s">
        <v>21523</v>
      </c>
      <c r="AH10092" s="24" t="s">
        <v>2084</v>
      </c>
      <c r="AI10092" s="24" t="s">
        <v>2085</v>
      </c>
      <c r="AJ10092" s="24" t="s">
        <v>150</v>
      </c>
      <c r="AK10092" s="24" t="s">
        <v>151</v>
      </c>
      <c r="AL10092" s="22">
        <v>10089</v>
      </c>
    </row>
    <row r="10093" spans="7:38" s="10" customFormat="1">
      <c r="G10093" s="18"/>
      <c r="H10093" s="18"/>
      <c r="I10093" s="18"/>
      <c r="J10093" s="18"/>
      <c r="L10093" s="13"/>
      <c r="M10093" s="13" t="s">
        <v>20431</v>
      </c>
      <c r="N10093" s="13" t="s">
        <v>14856</v>
      </c>
      <c r="O10093" s="13" t="s">
        <v>20431</v>
      </c>
      <c r="AC10093" s="22" t="s">
        <v>31785</v>
      </c>
      <c r="AD10093" s="24" t="s">
        <v>20374</v>
      </c>
      <c r="AE10093" s="24" t="s">
        <v>20375</v>
      </c>
      <c r="AF10093" s="24"/>
      <c r="AG10093" s="24" t="s">
        <v>21523</v>
      </c>
      <c r="AH10093" s="24" t="s">
        <v>2084</v>
      </c>
      <c r="AI10093" s="24" t="s">
        <v>2085</v>
      </c>
      <c r="AJ10093" s="24" t="s">
        <v>150</v>
      </c>
      <c r="AK10093" s="24" t="s">
        <v>151</v>
      </c>
      <c r="AL10093" s="22">
        <v>10090</v>
      </c>
    </row>
    <row r="10094" spans="7:38" s="10" customFormat="1">
      <c r="G10094" s="18"/>
      <c r="H10094" s="18"/>
      <c r="I10094" s="18"/>
      <c r="J10094" s="18"/>
      <c r="L10094" s="13"/>
      <c r="M10094" s="13" t="s">
        <v>20432</v>
      </c>
      <c r="N10094" s="13" t="s">
        <v>14600</v>
      </c>
      <c r="O10094" s="13" t="s">
        <v>20432</v>
      </c>
      <c r="AC10094" s="22" t="s">
        <v>31786</v>
      </c>
      <c r="AD10094" s="24" t="s">
        <v>20376</v>
      </c>
      <c r="AE10094" s="24" t="s">
        <v>20377</v>
      </c>
      <c r="AF10094" s="24"/>
      <c r="AG10094" s="24" t="s">
        <v>21523</v>
      </c>
      <c r="AH10094" s="24" t="s">
        <v>2084</v>
      </c>
      <c r="AI10094" s="24" t="s">
        <v>2085</v>
      </c>
      <c r="AJ10094" s="24" t="s">
        <v>150</v>
      </c>
      <c r="AK10094" s="24" t="s">
        <v>151</v>
      </c>
      <c r="AL10094" s="22">
        <v>10091</v>
      </c>
    </row>
    <row r="10095" spans="7:38" s="10" customFormat="1">
      <c r="G10095" s="18"/>
      <c r="H10095" s="18"/>
      <c r="I10095" s="18"/>
      <c r="J10095" s="18"/>
      <c r="L10095" s="13"/>
      <c r="M10095" s="13" t="s">
        <v>20433</v>
      </c>
      <c r="N10095" s="13" t="s">
        <v>13670</v>
      </c>
      <c r="O10095" s="13" t="s">
        <v>20433</v>
      </c>
      <c r="AC10095" s="22" t="s">
        <v>31787</v>
      </c>
      <c r="AD10095" s="24" t="s">
        <v>20378</v>
      </c>
      <c r="AE10095" s="24" t="s">
        <v>20379</v>
      </c>
      <c r="AF10095" s="24"/>
      <c r="AG10095" s="24" t="s">
        <v>21521</v>
      </c>
      <c r="AH10095" s="24" t="s">
        <v>2086</v>
      </c>
      <c r="AI10095" s="24" t="s">
        <v>2087</v>
      </c>
      <c r="AJ10095" s="24" t="s">
        <v>150</v>
      </c>
      <c r="AK10095" s="24" t="s">
        <v>151</v>
      </c>
      <c r="AL10095" s="22">
        <v>10092</v>
      </c>
    </row>
    <row r="10096" spans="7:38" s="10" customFormat="1">
      <c r="G10096" s="18"/>
      <c r="H10096" s="18"/>
      <c r="I10096" s="18"/>
      <c r="J10096" s="18"/>
      <c r="L10096" s="13"/>
      <c r="M10096" s="13" t="s">
        <v>20434</v>
      </c>
      <c r="N10096" s="13" t="s">
        <v>20435</v>
      </c>
      <c r="O10096" s="13" t="s">
        <v>20434</v>
      </c>
      <c r="AC10096" s="22" t="s">
        <v>31788</v>
      </c>
      <c r="AD10096" s="24" t="s">
        <v>20380</v>
      </c>
      <c r="AE10096" s="24" t="s">
        <v>20381</v>
      </c>
      <c r="AF10096" s="24"/>
      <c r="AG10096" s="24" t="s">
        <v>21523</v>
      </c>
      <c r="AH10096" s="24" t="s">
        <v>2086</v>
      </c>
      <c r="AI10096" s="24" t="s">
        <v>2087</v>
      </c>
      <c r="AJ10096" s="24" t="s">
        <v>150</v>
      </c>
      <c r="AK10096" s="24" t="s">
        <v>151</v>
      </c>
      <c r="AL10096" s="22">
        <v>10093</v>
      </c>
    </row>
    <row r="10097" spans="7:38" s="10" customFormat="1">
      <c r="G10097" s="18"/>
      <c r="H10097" s="18"/>
      <c r="I10097" s="18"/>
      <c r="J10097" s="18"/>
      <c r="L10097" s="13"/>
      <c r="M10097" s="13" t="s">
        <v>20436</v>
      </c>
      <c r="N10097" s="13" t="s">
        <v>20437</v>
      </c>
      <c r="O10097" s="13" t="s">
        <v>20436</v>
      </c>
      <c r="AC10097" s="22" t="s">
        <v>31789</v>
      </c>
      <c r="AD10097" s="24" t="s">
        <v>20382</v>
      </c>
      <c r="AE10097" s="24" t="s">
        <v>20383</v>
      </c>
      <c r="AF10097" s="24"/>
      <c r="AG10097" s="24" t="s">
        <v>21523</v>
      </c>
      <c r="AH10097" s="24" t="s">
        <v>2086</v>
      </c>
      <c r="AI10097" s="24" t="s">
        <v>2087</v>
      </c>
      <c r="AJ10097" s="24" t="s">
        <v>150</v>
      </c>
      <c r="AK10097" s="24" t="s">
        <v>151</v>
      </c>
      <c r="AL10097" s="22">
        <v>10094</v>
      </c>
    </row>
    <row r="10098" spans="7:38" s="10" customFormat="1">
      <c r="G10098" s="18"/>
      <c r="H10098" s="18"/>
      <c r="I10098" s="18"/>
      <c r="J10098" s="18"/>
      <c r="L10098" s="13"/>
      <c r="M10098" s="13" t="s">
        <v>20438</v>
      </c>
      <c r="N10098" s="13" t="s">
        <v>20439</v>
      </c>
      <c r="O10098" s="13" t="s">
        <v>20438</v>
      </c>
      <c r="AC10098" s="22" t="s">
        <v>31790</v>
      </c>
      <c r="AD10098" s="24" t="s">
        <v>20384</v>
      </c>
      <c r="AE10098" s="24" t="s">
        <v>20385</v>
      </c>
      <c r="AF10098" s="24"/>
      <c r="AG10098" s="24" t="s">
        <v>21523</v>
      </c>
      <c r="AH10098" s="24" t="s">
        <v>2086</v>
      </c>
      <c r="AI10098" s="24" t="s">
        <v>2087</v>
      </c>
      <c r="AJ10098" s="24" t="s">
        <v>150</v>
      </c>
      <c r="AK10098" s="24" t="s">
        <v>151</v>
      </c>
      <c r="AL10098" s="22">
        <v>10095</v>
      </c>
    </row>
    <row r="10099" spans="7:38" s="10" customFormat="1">
      <c r="G10099" s="18"/>
      <c r="H10099" s="18"/>
      <c r="I10099" s="18"/>
      <c r="J10099" s="18"/>
      <c r="L10099" s="13"/>
      <c r="M10099" s="13" t="s">
        <v>20440</v>
      </c>
      <c r="N10099" s="13" t="s">
        <v>20441</v>
      </c>
      <c r="O10099" s="13" t="s">
        <v>20440</v>
      </c>
      <c r="AC10099" s="22" t="s">
        <v>31791</v>
      </c>
      <c r="AD10099" s="24" t="s">
        <v>20386</v>
      </c>
      <c r="AE10099" s="24" t="s">
        <v>20387</v>
      </c>
      <c r="AF10099" s="24"/>
      <c r="AG10099" s="24" t="s">
        <v>21523</v>
      </c>
      <c r="AH10099" s="24" t="s">
        <v>2086</v>
      </c>
      <c r="AI10099" s="24" t="s">
        <v>2087</v>
      </c>
      <c r="AJ10099" s="24" t="s">
        <v>150</v>
      </c>
      <c r="AK10099" s="24" t="s">
        <v>151</v>
      </c>
      <c r="AL10099" s="22">
        <v>10096</v>
      </c>
    </row>
    <row r="10100" spans="7:38" s="10" customFormat="1">
      <c r="G10100" s="18"/>
      <c r="H10100" s="18"/>
      <c r="I10100" s="18"/>
      <c r="J10100" s="18"/>
      <c r="L10100" s="13"/>
      <c r="M10100" s="13" t="s">
        <v>20442</v>
      </c>
      <c r="N10100" s="13" t="s">
        <v>700</v>
      </c>
      <c r="O10100" s="13" t="s">
        <v>20442</v>
      </c>
      <c r="AC10100" s="22" t="s">
        <v>31792</v>
      </c>
      <c r="AD10100" s="24" t="s">
        <v>20388</v>
      </c>
      <c r="AE10100" s="24" t="s">
        <v>20389</v>
      </c>
      <c r="AF10100" s="24"/>
      <c r="AG10100" s="24" t="s">
        <v>21523</v>
      </c>
      <c r="AH10100" s="24" t="s">
        <v>2086</v>
      </c>
      <c r="AI10100" s="24" t="s">
        <v>2087</v>
      </c>
      <c r="AJ10100" s="24" t="s">
        <v>150</v>
      </c>
      <c r="AK10100" s="24" t="s">
        <v>151</v>
      </c>
      <c r="AL10100" s="22">
        <v>10097</v>
      </c>
    </row>
    <row r="10101" spans="7:38" s="10" customFormat="1">
      <c r="G10101" s="18"/>
      <c r="H10101" s="18"/>
      <c r="I10101" s="18"/>
      <c r="J10101" s="18"/>
      <c r="L10101" s="13"/>
      <c r="M10101" s="13" t="s">
        <v>20443</v>
      </c>
      <c r="N10101" s="13" t="s">
        <v>17757</v>
      </c>
      <c r="O10101" s="13" t="s">
        <v>20443</v>
      </c>
      <c r="AC10101" s="22" t="s">
        <v>31793</v>
      </c>
      <c r="AD10101" s="24" t="s">
        <v>20390</v>
      </c>
      <c r="AE10101" s="24" t="s">
        <v>704</v>
      </c>
      <c r="AF10101" s="24"/>
      <c r="AG10101" s="24" t="s">
        <v>21523</v>
      </c>
      <c r="AH10101" s="24" t="s">
        <v>2086</v>
      </c>
      <c r="AI10101" s="24" t="s">
        <v>2087</v>
      </c>
      <c r="AJ10101" s="24" t="s">
        <v>150</v>
      </c>
      <c r="AK10101" s="24" t="s">
        <v>151</v>
      </c>
      <c r="AL10101" s="22">
        <v>10098</v>
      </c>
    </row>
    <row r="10102" spans="7:38" s="10" customFormat="1">
      <c r="G10102" s="18"/>
      <c r="H10102" s="18"/>
      <c r="I10102" s="18"/>
      <c r="J10102" s="18"/>
      <c r="L10102" s="13"/>
      <c r="M10102" s="13" t="s">
        <v>20444</v>
      </c>
      <c r="N10102" s="13" t="s">
        <v>20445</v>
      </c>
      <c r="O10102" s="13" t="s">
        <v>20444</v>
      </c>
      <c r="AC10102" s="22" t="s">
        <v>31794</v>
      </c>
      <c r="AD10102" s="24" t="s">
        <v>20391</v>
      </c>
      <c r="AE10102" s="24" t="s">
        <v>20392</v>
      </c>
      <c r="AF10102" s="24"/>
      <c r="AG10102" s="24" t="s">
        <v>21523</v>
      </c>
      <c r="AH10102" s="24" t="s">
        <v>2086</v>
      </c>
      <c r="AI10102" s="24" t="s">
        <v>2087</v>
      </c>
      <c r="AJ10102" s="24" t="s">
        <v>150</v>
      </c>
      <c r="AK10102" s="24" t="s">
        <v>151</v>
      </c>
      <c r="AL10102" s="22">
        <v>10099</v>
      </c>
    </row>
    <row r="10103" spans="7:38" s="10" customFormat="1">
      <c r="G10103" s="18"/>
      <c r="H10103" s="18"/>
      <c r="I10103" s="18"/>
      <c r="J10103" s="18"/>
      <c r="L10103" s="13"/>
      <c r="M10103" s="13" t="s">
        <v>20446</v>
      </c>
      <c r="N10103" s="13" t="s">
        <v>10429</v>
      </c>
      <c r="O10103" s="13" t="s">
        <v>20446</v>
      </c>
      <c r="AC10103" s="22" t="s">
        <v>31795</v>
      </c>
      <c r="AD10103" s="24" t="s">
        <v>20393</v>
      </c>
      <c r="AE10103" s="24" t="s">
        <v>20394</v>
      </c>
      <c r="AF10103" s="24"/>
      <c r="AG10103" s="24" t="s">
        <v>21523</v>
      </c>
      <c r="AH10103" s="24" t="s">
        <v>2086</v>
      </c>
      <c r="AI10103" s="24" t="s">
        <v>2087</v>
      </c>
      <c r="AJ10103" s="24" t="s">
        <v>150</v>
      </c>
      <c r="AK10103" s="24" t="s">
        <v>151</v>
      </c>
      <c r="AL10103" s="22">
        <v>10100</v>
      </c>
    </row>
    <row r="10104" spans="7:38" s="10" customFormat="1">
      <c r="G10104" s="18"/>
      <c r="H10104" s="18"/>
      <c r="I10104" s="18"/>
      <c r="J10104" s="18"/>
      <c r="L10104" s="13"/>
      <c r="M10104" s="13" t="s">
        <v>20447</v>
      </c>
      <c r="N10104" s="13" t="s">
        <v>14641</v>
      </c>
      <c r="O10104" s="13" t="s">
        <v>20447</v>
      </c>
      <c r="AC10104" s="22" t="s">
        <v>31796</v>
      </c>
      <c r="AD10104" s="24" t="s">
        <v>20395</v>
      </c>
      <c r="AE10104" s="24" t="s">
        <v>20396</v>
      </c>
      <c r="AF10104" s="24"/>
      <c r="AG10104" s="24" t="s">
        <v>21523</v>
      </c>
      <c r="AH10104" s="24" t="s">
        <v>2086</v>
      </c>
      <c r="AI10104" s="24" t="s">
        <v>2087</v>
      </c>
      <c r="AJ10104" s="24" t="s">
        <v>150</v>
      </c>
      <c r="AK10104" s="24" t="s">
        <v>151</v>
      </c>
      <c r="AL10104" s="22">
        <v>10101</v>
      </c>
    </row>
    <row r="10105" spans="7:38" s="10" customFormat="1">
      <c r="G10105" s="18"/>
      <c r="H10105" s="18"/>
      <c r="I10105" s="18"/>
      <c r="J10105" s="18"/>
      <c r="L10105" s="13"/>
      <c r="M10105" s="13" t="s">
        <v>20448</v>
      </c>
      <c r="N10105" s="13" t="s">
        <v>264</v>
      </c>
      <c r="O10105" s="13" t="s">
        <v>20448</v>
      </c>
      <c r="AC10105" s="22" t="s">
        <v>31797</v>
      </c>
      <c r="AD10105" s="24" t="s">
        <v>20397</v>
      </c>
      <c r="AE10105" s="24" t="s">
        <v>14464</v>
      </c>
      <c r="AF10105" s="24"/>
      <c r="AG10105" s="24" t="s">
        <v>21523</v>
      </c>
      <c r="AH10105" s="24" t="s">
        <v>2086</v>
      </c>
      <c r="AI10105" s="24" t="s">
        <v>2087</v>
      </c>
      <c r="AJ10105" s="24" t="s">
        <v>150</v>
      </c>
      <c r="AK10105" s="24" t="s">
        <v>151</v>
      </c>
      <c r="AL10105" s="22">
        <v>10102</v>
      </c>
    </row>
    <row r="10106" spans="7:38" s="10" customFormat="1">
      <c r="G10106" s="18"/>
      <c r="H10106" s="18"/>
      <c r="I10106" s="18"/>
      <c r="J10106" s="18"/>
      <c r="L10106" s="13"/>
      <c r="M10106" s="13" t="s">
        <v>20540</v>
      </c>
      <c r="N10106" s="13" t="s">
        <v>20541</v>
      </c>
      <c r="O10106" s="13" t="s">
        <v>20540</v>
      </c>
      <c r="AC10106" s="22" t="s">
        <v>31798</v>
      </c>
      <c r="AD10106" s="24" t="s">
        <v>20398</v>
      </c>
      <c r="AE10106" s="24" t="s">
        <v>20399</v>
      </c>
      <c r="AF10106" s="24"/>
      <c r="AG10106" s="24" t="s">
        <v>21521</v>
      </c>
      <c r="AH10106" s="24" t="s">
        <v>2088</v>
      </c>
      <c r="AI10106" s="24" t="s">
        <v>2089</v>
      </c>
      <c r="AJ10106" s="24" t="s">
        <v>150</v>
      </c>
      <c r="AK10106" s="24" t="s">
        <v>151</v>
      </c>
      <c r="AL10106" s="22">
        <v>10103</v>
      </c>
    </row>
    <row r="10107" spans="7:38" s="10" customFormat="1">
      <c r="G10107" s="18"/>
      <c r="H10107" s="18"/>
      <c r="I10107" s="18"/>
      <c r="J10107" s="18"/>
      <c r="L10107" s="13"/>
      <c r="M10107" s="13" t="s">
        <v>20542</v>
      </c>
      <c r="N10107" s="13" t="s">
        <v>6859</v>
      </c>
      <c r="O10107" s="13" t="s">
        <v>20542</v>
      </c>
      <c r="AC10107" s="22" t="s">
        <v>31799</v>
      </c>
      <c r="AD10107" s="24" t="s">
        <v>20400</v>
      </c>
      <c r="AE10107" s="24" t="s">
        <v>20401</v>
      </c>
      <c r="AF10107" s="24"/>
      <c r="AG10107" s="24" t="s">
        <v>21521</v>
      </c>
      <c r="AH10107" s="24" t="s">
        <v>2088</v>
      </c>
      <c r="AI10107" s="24" t="s">
        <v>2089</v>
      </c>
      <c r="AJ10107" s="24" t="s">
        <v>150</v>
      </c>
      <c r="AK10107" s="24" t="s">
        <v>151</v>
      </c>
      <c r="AL10107" s="22">
        <v>10104</v>
      </c>
    </row>
    <row r="10108" spans="7:38" s="10" customFormat="1">
      <c r="G10108" s="18"/>
      <c r="H10108" s="18"/>
      <c r="I10108" s="18"/>
      <c r="J10108" s="18"/>
      <c r="L10108" s="13"/>
      <c r="M10108" s="13" t="s">
        <v>20543</v>
      </c>
      <c r="N10108" s="13" t="s">
        <v>20544</v>
      </c>
      <c r="O10108" s="13" t="s">
        <v>20543</v>
      </c>
      <c r="AC10108" s="22" t="s">
        <v>31800</v>
      </c>
      <c r="AD10108" s="24" t="s">
        <v>20402</v>
      </c>
      <c r="AE10108" s="24" t="s">
        <v>17081</v>
      </c>
      <c r="AF10108" s="24"/>
      <c r="AG10108" s="24" t="s">
        <v>21523</v>
      </c>
      <c r="AH10108" s="24" t="s">
        <v>2088</v>
      </c>
      <c r="AI10108" s="24" t="s">
        <v>2089</v>
      </c>
      <c r="AJ10108" s="24" t="s">
        <v>150</v>
      </c>
      <c r="AK10108" s="24" t="s">
        <v>151</v>
      </c>
      <c r="AL10108" s="22">
        <v>10105</v>
      </c>
    </row>
    <row r="10109" spans="7:38" s="10" customFormat="1">
      <c r="G10109" s="18"/>
      <c r="H10109" s="18"/>
      <c r="I10109" s="18"/>
      <c r="J10109" s="18"/>
      <c r="L10109" s="13"/>
      <c r="M10109" s="13" t="s">
        <v>20545</v>
      </c>
      <c r="N10109" s="13" t="s">
        <v>20546</v>
      </c>
      <c r="O10109" s="13" t="s">
        <v>20545</v>
      </c>
      <c r="AC10109" s="22" t="s">
        <v>31801</v>
      </c>
      <c r="AD10109" s="24" t="s">
        <v>20403</v>
      </c>
      <c r="AE10109" s="24" t="s">
        <v>20404</v>
      </c>
      <c r="AF10109" s="24"/>
      <c r="AG10109" s="24" t="s">
        <v>21523</v>
      </c>
      <c r="AH10109" s="24" t="s">
        <v>2088</v>
      </c>
      <c r="AI10109" s="24" t="s">
        <v>2089</v>
      </c>
      <c r="AJ10109" s="24" t="s">
        <v>150</v>
      </c>
      <c r="AK10109" s="24" t="s">
        <v>151</v>
      </c>
      <c r="AL10109" s="22">
        <v>10106</v>
      </c>
    </row>
    <row r="10110" spans="7:38" s="10" customFormat="1">
      <c r="G10110" s="18"/>
      <c r="H10110" s="18"/>
      <c r="I10110" s="18"/>
      <c r="J10110" s="18"/>
      <c r="L10110" s="13"/>
      <c r="M10110" s="13" t="s">
        <v>20547</v>
      </c>
      <c r="N10110" s="13" t="s">
        <v>20548</v>
      </c>
      <c r="O10110" s="13" t="s">
        <v>20547</v>
      </c>
      <c r="AC10110" s="22" t="s">
        <v>31802</v>
      </c>
      <c r="AD10110" s="24" t="s">
        <v>20405</v>
      </c>
      <c r="AE10110" s="24" t="s">
        <v>20406</v>
      </c>
      <c r="AF10110" s="24"/>
      <c r="AG10110" s="24" t="s">
        <v>21523</v>
      </c>
      <c r="AH10110" s="24" t="s">
        <v>2088</v>
      </c>
      <c r="AI10110" s="24" t="s">
        <v>2089</v>
      </c>
      <c r="AJ10110" s="24" t="s">
        <v>150</v>
      </c>
      <c r="AK10110" s="24" t="s">
        <v>151</v>
      </c>
      <c r="AL10110" s="22">
        <v>10107</v>
      </c>
    </row>
    <row r="10111" spans="7:38" s="10" customFormat="1">
      <c r="G10111" s="18"/>
      <c r="H10111" s="18"/>
      <c r="I10111" s="18"/>
      <c r="J10111" s="18"/>
      <c r="L10111" s="13"/>
      <c r="M10111" s="13" t="s">
        <v>20549</v>
      </c>
      <c r="N10111" s="13" t="s">
        <v>20550</v>
      </c>
      <c r="O10111" s="13" t="s">
        <v>20549</v>
      </c>
      <c r="AC10111" s="22" t="s">
        <v>31803</v>
      </c>
      <c r="AD10111" s="24" t="s">
        <v>20407</v>
      </c>
      <c r="AE10111" s="24" t="s">
        <v>13656</v>
      </c>
      <c r="AF10111" s="24"/>
      <c r="AG10111" s="24" t="s">
        <v>21523</v>
      </c>
      <c r="AH10111" s="24" t="s">
        <v>2088</v>
      </c>
      <c r="AI10111" s="24" t="s">
        <v>2089</v>
      </c>
      <c r="AJ10111" s="24" t="s">
        <v>150</v>
      </c>
      <c r="AK10111" s="24" t="s">
        <v>151</v>
      </c>
      <c r="AL10111" s="22">
        <v>10108</v>
      </c>
    </row>
    <row r="10112" spans="7:38" s="10" customFormat="1">
      <c r="G10112" s="18"/>
      <c r="H10112" s="18"/>
      <c r="I10112" s="18"/>
      <c r="J10112" s="18"/>
      <c r="L10112" s="13"/>
      <c r="M10112" s="13" t="s">
        <v>20551</v>
      </c>
      <c r="N10112" s="13" t="s">
        <v>20552</v>
      </c>
      <c r="O10112" s="13" t="s">
        <v>20551</v>
      </c>
      <c r="AC10112" s="22" t="s">
        <v>31804</v>
      </c>
      <c r="AD10112" s="24" t="s">
        <v>20408</v>
      </c>
      <c r="AE10112" s="24" t="s">
        <v>20409</v>
      </c>
      <c r="AF10112" s="24"/>
      <c r="AG10112" s="24" t="s">
        <v>21523</v>
      </c>
      <c r="AH10112" s="24" t="s">
        <v>2088</v>
      </c>
      <c r="AI10112" s="24" t="s">
        <v>2089</v>
      </c>
      <c r="AJ10112" s="24" t="s">
        <v>150</v>
      </c>
      <c r="AK10112" s="24" t="s">
        <v>151</v>
      </c>
      <c r="AL10112" s="22">
        <v>10109</v>
      </c>
    </row>
    <row r="10113" spans="7:38" s="10" customFormat="1">
      <c r="G10113" s="18"/>
      <c r="H10113" s="18"/>
      <c r="I10113" s="18"/>
      <c r="J10113" s="18"/>
      <c r="L10113" s="13"/>
      <c r="M10113" s="13" t="s">
        <v>20553</v>
      </c>
      <c r="N10113" s="13" t="s">
        <v>17575</v>
      </c>
      <c r="O10113" s="13" t="s">
        <v>20553</v>
      </c>
      <c r="AC10113" s="22" t="s">
        <v>31805</v>
      </c>
      <c r="AD10113" s="24" t="s">
        <v>20410</v>
      </c>
      <c r="AE10113" s="24" t="s">
        <v>20411</v>
      </c>
      <c r="AF10113" s="24"/>
      <c r="AG10113" s="24" t="s">
        <v>21523</v>
      </c>
      <c r="AH10113" s="24" t="s">
        <v>2088</v>
      </c>
      <c r="AI10113" s="24" t="s">
        <v>2089</v>
      </c>
      <c r="AJ10113" s="24" t="s">
        <v>150</v>
      </c>
      <c r="AK10113" s="24" t="s">
        <v>151</v>
      </c>
      <c r="AL10113" s="22">
        <v>10110</v>
      </c>
    </row>
    <row r="10114" spans="7:38" s="10" customFormat="1">
      <c r="G10114" s="18"/>
      <c r="H10114" s="18"/>
      <c r="I10114" s="18"/>
      <c r="J10114" s="18"/>
      <c r="L10114" s="13"/>
      <c r="M10114" s="13" t="s">
        <v>20554</v>
      </c>
      <c r="N10114" s="13" t="s">
        <v>20555</v>
      </c>
      <c r="O10114" s="13" t="s">
        <v>20554</v>
      </c>
      <c r="AC10114" s="22" t="s">
        <v>31806</v>
      </c>
      <c r="AD10114" s="24" t="s">
        <v>20412</v>
      </c>
      <c r="AE10114" s="24" t="s">
        <v>20413</v>
      </c>
      <c r="AF10114" s="24"/>
      <c r="AG10114" s="24" t="s">
        <v>21523</v>
      </c>
      <c r="AH10114" s="24" t="s">
        <v>2088</v>
      </c>
      <c r="AI10114" s="24" t="s">
        <v>2089</v>
      </c>
      <c r="AJ10114" s="24" t="s">
        <v>150</v>
      </c>
      <c r="AK10114" s="24" t="s">
        <v>151</v>
      </c>
      <c r="AL10114" s="22">
        <v>10111</v>
      </c>
    </row>
    <row r="10115" spans="7:38" s="10" customFormat="1">
      <c r="G10115" s="18"/>
      <c r="H10115" s="18"/>
      <c r="I10115" s="18"/>
      <c r="J10115" s="18"/>
      <c r="L10115" s="13"/>
      <c r="M10115" s="13" t="s">
        <v>20556</v>
      </c>
      <c r="N10115" s="13" t="s">
        <v>1476</v>
      </c>
      <c r="O10115" s="13" t="s">
        <v>20556</v>
      </c>
      <c r="AC10115" s="22" t="s">
        <v>31807</v>
      </c>
      <c r="AD10115" s="24" t="s">
        <v>20414</v>
      </c>
      <c r="AE10115" s="24" t="s">
        <v>20415</v>
      </c>
      <c r="AF10115" s="24"/>
      <c r="AG10115" s="24" t="s">
        <v>21523</v>
      </c>
      <c r="AH10115" s="24" t="s">
        <v>2088</v>
      </c>
      <c r="AI10115" s="24" t="s">
        <v>2089</v>
      </c>
      <c r="AJ10115" s="24" t="s">
        <v>150</v>
      </c>
      <c r="AK10115" s="24" t="s">
        <v>151</v>
      </c>
      <c r="AL10115" s="22">
        <v>10112</v>
      </c>
    </row>
    <row r="10116" spans="7:38" s="10" customFormat="1">
      <c r="G10116" s="18"/>
      <c r="H10116" s="18"/>
      <c r="I10116" s="18"/>
      <c r="J10116" s="18"/>
      <c r="L10116" s="13"/>
      <c r="M10116" s="13" t="s">
        <v>20557</v>
      </c>
      <c r="N10116" s="13" t="s">
        <v>20558</v>
      </c>
      <c r="O10116" s="13" t="s">
        <v>20557</v>
      </c>
      <c r="AC10116" s="22" t="s">
        <v>31808</v>
      </c>
      <c r="AD10116" s="24" t="s">
        <v>20416</v>
      </c>
      <c r="AE10116" s="24" t="s">
        <v>5887</v>
      </c>
      <c r="AF10116" s="24"/>
      <c r="AG10116" s="24" t="s">
        <v>21523</v>
      </c>
      <c r="AH10116" s="24" t="s">
        <v>2088</v>
      </c>
      <c r="AI10116" s="24" t="s">
        <v>2089</v>
      </c>
      <c r="AJ10116" s="24" t="s">
        <v>150</v>
      </c>
      <c r="AK10116" s="24" t="s">
        <v>151</v>
      </c>
      <c r="AL10116" s="22">
        <v>10113</v>
      </c>
    </row>
    <row r="10117" spans="7:38" s="10" customFormat="1">
      <c r="G10117" s="18"/>
      <c r="H10117" s="18"/>
      <c r="I10117" s="18"/>
      <c r="J10117" s="18"/>
      <c r="L10117" s="13"/>
      <c r="M10117" s="13" t="s">
        <v>20559</v>
      </c>
      <c r="N10117" s="13" t="s">
        <v>20560</v>
      </c>
      <c r="O10117" s="13" t="s">
        <v>20559</v>
      </c>
      <c r="AC10117" s="22" t="s">
        <v>31809</v>
      </c>
      <c r="AD10117" s="24" t="s">
        <v>20417</v>
      </c>
      <c r="AE10117" s="24" t="s">
        <v>15093</v>
      </c>
      <c r="AF10117" s="24"/>
      <c r="AG10117" s="24" t="s">
        <v>21521</v>
      </c>
      <c r="AH10117" s="24" t="s">
        <v>2090</v>
      </c>
      <c r="AI10117" s="24" t="s">
        <v>1567</v>
      </c>
      <c r="AJ10117" s="24" t="s">
        <v>150</v>
      </c>
      <c r="AK10117" s="24" t="s">
        <v>151</v>
      </c>
      <c r="AL10117" s="22">
        <v>10114</v>
      </c>
    </row>
    <row r="10118" spans="7:38" s="10" customFormat="1">
      <c r="G10118" s="18"/>
      <c r="H10118" s="18"/>
      <c r="I10118" s="18"/>
      <c r="J10118" s="18"/>
      <c r="L10118" s="13"/>
      <c r="M10118" s="13" t="s">
        <v>20561</v>
      </c>
      <c r="N10118" s="13" t="s">
        <v>20562</v>
      </c>
      <c r="O10118" s="13" t="s">
        <v>20561</v>
      </c>
      <c r="AC10118" s="22" t="s">
        <v>31810</v>
      </c>
      <c r="AD10118" s="24" t="s">
        <v>20418</v>
      </c>
      <c r="AE10118" s="24" t="s">
        <v>8408</v>
      </c>
      <c r="AF10118" s="24"/>
      <c r="AG10118" s="24" t="s">
        <v>21523</v>
      </c>
      <c r="AH10118" s="24" t="s">
        <v>2090</v>
      </c>
      <c r="AI10118" s="24" t="s">
        <v>1567</v>
      </c>
      <c r="AJ10118" s="24" t="s">
        <v>150</v>
      </c>
      <c r="AK10118" s="24" t="s">
        <v>151</v>
      </c>
      <c r="AL10118" s="22">
        <v>10115</v>
      </c>
    </row>
    <row r="10119" spans="7:38" s="10" customFormat="1">
      <c r="G10119" s="18"/>
      <c r="H10119" s="18"/>
      <c r="I10119" s="18"/>
      <c r="J10119" s="18"/>
      <c r="L10119" s="13"/>
      <c r="M10119" s="13" t="s">
        <v>20563</v>
      </c>
      <c r="N10119" s="13" t="s">
        <v>640</v>
      </c>
      <c r="O10119" s="13" t="s">
        <v>20563</v>
      </c>
      <c r="AC10119" s="22" t="s">
        <v>31811</v>
      </c>
      <c r="AD10119" s="24" t="s">
        <v>20419</v>
      </c>
      <c r="AE10119" s="24" t="s">
        <v>17742</v>
      </c>
      <c r="AF10119" s="24"/>
      <c r="AG10119" s="24" t="s">
        <v>21523</v>
      </c>
      <c r="AH10119" s="24" t="s">
        <v>2090</v>
      </c>
      <c r="AI10119" s="24" t="s">
        <v>1567</v>
      </c>
      <c r="AJ10119" s="24" t="s">
        <v>150</v>
      </c>
      <c r="AK10119" s="24" t="s">
        <v>151</v>
      </c>
      <c r="AL10119" s="22">
        <v>10116</v>
      </c>
    </row>
    <row r="10120" spans="7:38" s="10" customFormat="1">
      <c r="G10120" s="18"/>
      <c r="H10120" s="18"/>
      <c r="I10120" s="18"/>
      <c r="J10120" s="18"/>
      <c r="L10120" s="13"/>
      <c r="M10120" s="13" t="s">
        <v>20564</v>
      </c>
      <c r="N10120" s="13" t="s">
        <v>7211</v>
      </c>
      <c r="O10120" s="13" t="s">
        <v>20564</v>
      </c>
      <c r="AC10120" s="22" t="s">
        <v>31812</v>
      </c>
      <c r="AD10120" s="24" t="s">
        <v>20420</v>
      </c>
      <c r="AE10120" s="24" t="s">
        <v>5033</v>
      </c>
      <c r="AF10120" s="24"/>
      <c r="AG10120" s="24" t="s">
        <v>21523</v>
      </c>
      <c r="AH10120" s="24" t="s">
        <v>2090</v>
      </c>
      <c r="AI10120" s="24" t="s">
        <v>1567</v>
      </c>
      <c r="AJ10120" s="24" t="s">
        <v>150</v>
      </c>
      <c r="AK10120" s="24" t="s">
        <v>151</v>
      </c>
      <c r="AL10120" s="22">
        <v>10117</v>
      </c>
    </row>
    <row r="10121" spans="7:38" s="10" customFormat="1">
      <c r="G10121" s="18"/>
      <c r="H10121" s="18"/>
      <c r="I10121" s="18"/>
      <c r="J10121" s="18"/>
      <c r="L10121" s="13"/>
      <c r="M10121" s="13" t="s">
        <v>20565</v>
      </c>
      <c r="N10121" s="13" t="s">
        <v>20566</v>
      </c>
      <c r="O10121" s="13" t="s">
        <v>20565</v>
      </c>
      <c r="AC10121" s="22" t="s">
        <v>31813</v>
      </c>
      <c r="AD10121" s="24" t="s">
        <v>20421</v>
      </c>
      <c r="AE10121" s="24" t="s">
        <v>20422</v>
      </c>
      <c r="AF10121" s="24"/>
      <c r="AG10121" s="24" t="s">
        <v>21523</v>
      </c>
      <c r="AH10121" s="24" t="s">
        <v>2090</v>
      </c>
      <c r="AI10121" s="24" t="s">
        <v>1567</v>
      </c>
      <c r="AJ10121" s="24" t="s">
        <v>150</v>
      </c>
      <c r="AK10121" s="24" t="s">
        <v>151</v>
      </c>
      <c r="AL10121" s="22">
        <v>10118</v>
      </c>
    </row>
    <row r="10122" spans="7:38" s="10" customFormat="1">
      <c r="G10122" s="18"/>
      <c r="H10122" s="18"/>
      <c r="I10122" s="18"/>
      <c r="J10122" s="18"/>
      <c r="L10122" s="13"/>
      <c r="M10122" s="13" t="s">
        <v>20567</v>
      </c>
      <c r="N10122" s="13" t="s">
        <v>20568</v>
      </c>
      <c r="O10122" s="13" t="s">
        <v>20567</v>
      </c>
      <c r="AC10122" s="22" t="s">
        <v>31814</v>
      </c>
      <c r="AD10122" s="24" t="s">
        <v>20423</v>
      </c>
      <c r="AE10122" s="24" t="s">
        <v>14071</v>
      </c>
      <c r="AF10122" s="24"/>
      <c r="AG10122" s="24" t="s">
        <v>21523</v>
      </c>
      <c r="AH10122" s="24" t="s">
        <v>2090</v>
      </c>
      <c r="AI10122" s="24" t="s">
        <v>1567</v>
      </c>
      <c r="AJ10122" s="24" t="s">
        <v>150</v>
      </c>
      <c r="AK10122" s="24" t="s">
        <v>151</v>
      </c>
      <c r="AL10122" s="22">
        <v>10119</v>
      </c>
    </row>
    <row r="10123" spans="7:38" s="10" customFormat="1">
      <c r="G10123" s="18"/>
      <c r="H10123" s="18"/>
      <c r="I10123" s="18"/>
      <c r="J10123" s="18"/>
      <c r="L10123" s="13"/>
      <c r="M10123" s="13" t="s">
        <v>20569</v>
      </c>
      <c r="N10123" s="13" t="s">
        <v>7547</v>
      </c>
      <c r="O10123" s="13" t="s">
        <v>20569</v>
      </c>
      <c r="AC10123" s="22" t="s">
        <v>31815</v>
      </c>
      <c r="AD10123" s="24" t="s">
        <v>20424</v>
      </c>
      <c r="AE10123" s="24" t="s">
        <v>16014</v>
      </c>
      <c r="AF10123" s="24"/>
      <c r="AG10123" s="24" t="s">
        <v>21523</v>
      </c>
      <c r="AH10123" s="24" t="s">
        <v>2090</v>
      </c>
      <c r="AI10123" s="24" t="s">
        <v>1567</v>
      </c>
      <c r="AJ10123" s="24" t="s">
        <v>150</v>
      </c>
      <c r="AK10123" s="24" t="s">
        <v>151</v>
      </c>
      <c r="AL10123" s="22">
        <v>10120</v>
      </c>
    </row>
    <row r="10124" spans="7:38" s="10" customFormat="1">
      <c r="G10124" s="18"/>
      <c r="H10124" s="18"/>
      <c r="I10124" s="18"/>
      <c r="J10124" s="18"/>
      <c r="L10124" s="13"/>
      <c r="M10124" s="13" t="s">
        <v>20570</v>
      </c>
      <c r="N10124" s="13" t="s">
        <v>15537</v>
      </c>
      <c r="O10124" s="13" t="s">
        <v>20570</v>
      </c>
      <c r="AC10124" s="22" t="s">
        <v>31816</v>
      </c>
      <c r="AD10124" s="24" t="s">
        <v>20425</v>
      </c>
      <c r="AE10124" s="24" t="s">
        <v>20426</v>
      </c>
      <c r="AF10124" s="24"/>
      <c r="AG10124" s="24" t="s">
        <v>21523</v>
      </c>
      <c r="AH10124" s="24" t="s">
        <v>2090</v>
      </c>
      <c r="AI10124" s="24" t="s">
        <v>1567</v>
      </c>
      <c r="AJ10124" s="24" t="s">
        <v>150</v>
      </c>
      <c r="AK10124" s="24" t="s">
        <v>151</v>
      </c>
      <c r="AL10124" s="22">
        <v>10121</v>
      </c>
    </row>
    <row r="10125" spans="7:38" s="10" customFormat="1">
      <c r="G10125" s="18"/>
      <c r="H10125" s="18"/>
      <c r="I10125" s="18"/>
      <c r="J10125" s="18"/>
      <c r="L10125" s="13"/>
      <c r="M10125" s="13" t="s">
        <v>20575</v>
      </c>
      <c r="N10125" s="13" t="s">
        <v>20576</v>
      </c>
      <c r="O10125" s="13" t="s">
        <v>20575</v>
      </c>
      <c r="AC10125" s="22" t="s">
        <v>31817</v>
      </c>
      <c r="AD10125" s="24" t="s">
        <v>20427</v>
      </c>
      <c r="AE10125" s="24" t="s">
        <v>17437</v>
      </c>
      <c r="AF10125" s="24"/>
      <c r="AG10125" s="24" t="s">
        <v>21523</v>
      </c>
      <c r="AH10125" s="24" t="s">
        <v>2090</v>
      </c>
      <c r="AI10125" s="24" t="s">
        <v>1567</v>
      </c>
      <c r="AJ10125" s="24" t="s">
        <v>150</v>
      </c>
      <c r="AK10125" s="24" t="s">
        <v>151</v>
      </c>
      <c r="AL10125" s="22">
        <v>10122</v>
      </c>
    </row>
    <row r="10126" spans="7:38" s="10" customFormat="1">
      <c r="G10126" s="18"/>
      <c r="H10126" s="18"/>
      <c r="I10126" s="18"/>
      <c r="J10126" s="18"/>
      <c r="L10126" s="13"/>
      <c r="M10126" s="13" t="s">
        <v>20577</v>
      </c>
      <c r="N10126" s="13" t="s">
        <v>20578</v>
      </c>
      <c r="O10126" s="13" t="s">
        <v>20577</v>
      </c>
      <c r="AC10126" s="22" t="s">
        <v>31818</v>
      </c>
      <c r="AD10126" s="24" t="s">
        <v>20428</v>
      </c>
      <c r="AE10126" s="24" t="s">
        <v>20219</v>
      </c>
      <c r="AF10126" s="24"/>
      <c r="AG10126" s="24" t="s">
        <v>21523</v>
      </c>
      <c r="AH10126" s="24" t="s">
        <v>2090</v>
      </c>
      <c r="AI10126" s="24" t="s">
        <v>1567</v>
      </c>
      <c r="AJ10126" s="24" t="s">
        <v>150</v>
      </c>
      <c r="AK10126" s="24" t="s">
        <v>151</v>
      </c>
      <c r="AL10126" s="22">
        <v>10123</v>
      </c>
    </row>
    <row r="10127" spans="7:38" s="10" customFormat="1">
      <c r="G10127" s="18"/>
      <c r="H10127" s="18"/>
      <c r="I10127" s="18"/>
      <c r="J10127" s="18"/>
      <c r="L10127" s="13"/>
      <c r="M10127" s="13" t="s">
        <v>20571</v>
      </c>
      <c r="N10127" s="13" t="s">
        <v>20572</v>
      </c>
      <c r="O10127" s="13" t="s">
        <v>20571</v>
      </c>
      <c r="AC10127" s="22" t="s">
        <v>31819</v>
      </c>
      <c r="AD10127" s="24" t="s">
        <v>20429</v>
      </c>
      <c r="AE10127" s="24" t="s">
        <v>20430</v>
      </c>
      <c r="AF10127" s="24"/>
      <c r="AG10127" s="24" t="s">
        <v>21523</v>
      </c>
      <c r="AH10127" s="24" t="s">
        <v>2090</v>
      </c>
      <c r="AI10127" s="24" t="s">
        <v>1567</v>
      </c>
      <c r="AJ10127" s="24" t="s">
        <v>150</v>
      </c>
      <c r="AK10127" s="24" t="s">
        <v>151</v>
      </c>
      <c r="AL10127" s="22">
        <v>10124</v>
      </c>
    </row>
    <row r="10128" spans="7:38" s="10" customFormat="1">
      <c r="G10128" s="18"/>
      <c r="H10128" s="18"/>
      <c r="I10128" s="18"/>
      <c r="J10128" s="18"/>
      <c r="L10128" s="13"/>
      <c r="M10128" s="13" t="s">
        <v>20573</v>
      </c>
      <c r="N10128" s="13" t="s">
        <v>14082</v>
      </c>
      <c r="O10128" s="13" t="s">
        <v>20573</v>
      </c>
      <c r="AC10128" s="22" t="s">
        <v>31820</v>
      </c>
      <c r="AD10128" s="24" t="s">
        <v>20431</v>
      </c>
      <c r="AE10128" s="24" t="s">
        <v>14856</v>
      </c>
      <c r="AF10128" s="24"/>
      <c r="AG10128" s="24" t="s">
        <v>21523</v>
      </c>
      <c r="AH10128" s="24" t="s">
        <v>2090</v>
      </c>
      <c r="AI10128" s="24" t="s">
        <v>1567</v>
      </c>
      <c r="AJ10128" s="24" t="s">
        <v>150</v>
      </c>
      <c r="AK10128" s="24" t="s">
        <v>151</v>
      </c>
      <c r="AL10128" s="22">
        <v>10125</v>
      </c>
    </row>
    <row r="10129" spans="7:38" s="10" customFormat="1">
      <c r="G10129" s="18"/>
      <c r="H10129" s="18"/>
      <c r="I10129" s="18"/>
      <c r="J10129" s="18"/>
      <c r="L10129" s="13"/>
      <c r="M10129" s="13" t="s">
        <v>20574</v>
      </c>
      <c r="N10129" s="13" t="s">
        <v>11735</v>
      </c>
      <c r="O10129" s="13" t="s">
        <v>20574</v>
      </c>
      <c r="AC10129" s="22" t="s">
        <v>31821</v>
      </c>
      <c r="AD10129" s="24" t="s">
        <v>20432</v>
      </c>
      <c r="AE10129" s="24" t="s">
        <v>14600</v>
      </c>
      <c r="AF10129" s="24"/>
      <c r="AG10129" s="24" t="s">
        <v>21523</v>
      </c>
      <c r="AH10129" s="24" t="s">
        <v>2090</v>
      </c>
      <c r="AI10129" s="24" t="s">
        <v>1567</v>
      </c>
      <c r="AJ10129" s="24" t="s">
        <v>150</v>
      </c>
      <c r="AK10129" s="24" t="s">
        <v>151</v>
      </c>
      <c r="AL10129" s="22">
        <v>10126</v>
      </c>
    </row>
    <row r="10130" spans="7:38" s="10" customFormat="1">
      <c r="G10130" s="18"/>
      <c r="H10130" s="18"/>
      <c r="I10130" s="18"/>
      <c r="J10130" s="18"/>
      <c r="L10130" s="13"/>
      <c r="M10130" s="13" t="s">
        <v>20585</v>
      </c>
      <c r="N10130" s="13" t="s">
        <v>12492</v>
      </c>
      <c r="O10130" s="13" t="s">
        <v>20585</v>
      </c>
      <c r="AC10130" s="22" t="s">
        <v>31822</v>
      </c>
      <c r="AD10130" s="24" t="s">
        <v>20433</v>
      </c>
      <c r="AE10130" s="24" t="s">
        <v>13670</v>
      </c>
      <c r="AF10130" s="24"/>
      <c r="AG10130" s="24" t="s">
        <v>21523</v>
      </c>
      <c r="AH10130" s="24" t="s">
        <v>2090</v>
      </c>
      <c r="AI10130" s="24" t="s">
        <v>1567</v>
      </c>
      <c r="AJ10130" s="24" t="s">
        <v>150</v>
      </c>
      <c r="AK10130" s="24" t="s">
        <v>151</v>
      </c>
      <c r="AL10130" s="22">
        <v>10127</v>
      </c>
    </row>
    <row r="10131" spans="7:38" s="10" customFormat="1">
      <c r="G10131" s="18"/>
      <c r="H10131" s="18"/>
      <c r="I10131" s="18"/>
      <c r="J10131" s="18"/>
      <c r="L10131" s="13"/>
      <c r="M10131" s="13" t="s">
        <v>20579</v>
      </c>
      <c r="N10131" s="13" t="s">
        <v>16780</v>
      </c>
      <c r="O10131" s="13" t="s">
        <v>20579</v>
      </c>
      <c r="AC10131" s="22" t="s">
        <v>31823</v>
      </c>
      <c r="AD10131" s="24" t="s">
        <v>20434</v>
      </c>
      <c r="AE10131" s="24" t="s">
        <v>20435</v>
      </c>
      <c r="AF10131" s="24"/>
      <c r="AG10131" s="24" t="s">
        <v>21521</v>
      </c>
      <c r="AH10131" s="24" t="s">
        <v>2091</v>
      </c>
      <c r="AI10131" s="24" t="s">
        <v>2092</v>
      </c>
      <c r="AJ10131" s="24" t="s">
        <v>150</v>
      </c>
      <c r="AK10131" s="24" t="s">
        <v>151</v>
      </c>
      <c r="AL10131" s="22">
        <v>10128</v>
      </c>
    </row>
    <row r="10132" spans="7:38" s="10" customFormat="1">
      <c r="G10132" s="18"/>
      <c r="H10132" s="18"/>
      <c r="I10132" s="18"/>
      <c r="J10132" s="18"/>
      <c r="L10132" s="13"/>
      <c r="M10132" s="13" t="s">
        <v>20586</v>
      </c>
      <c r="N10132" s="13" t="s">
        <v>20587</v>
      </c>
      <c r="O10132" s="13" t="s">
        <v>20586</v>
      </c>
      <c r="AC10132" s="22" t="s">
        <v>31824</v>
      </c>
      <c r="AD10132" s="24" t="s">
        <v>20436</v>
      </c>
      <c r="AE10132" s="24" t="s">
        <v>20437</v>
      </c>
      <c r="AF10132" s="24"/>
      <c r="AG10132" s="24" t="s">
        <v>21521</v>
      </c>
      <c r="AH10132" s="24" t="s">
        <v>2091</v>
      </c>
      <c r="AI10132" s="24" t="s">
        <v>2092</v>
      </c>
      <c r="AJ10132" s="24" t="s">
        <v>150</v>
      </c>
      <c r="AK10132" s="24" t="s">
        <v>151</v>
      </c>
      <c r="AL10132" s="22">
        <v>10129</v>
      </c>
    </row>
    <row r="10133" spans="7:38" s="10" customFormat="1">
      <c r="G10133" s="18"/>
      <c r="H10133" s="18"/>
      <c r="I10133" s="18"/>
      <c r="J10133" s="18"/>
      <c r="L10133" s="13"/>
      <c r="M10133" s="13" t="s">
        <v>20588</v>
      </c>
      <c r="N10133" s="13" t="s">
        <v>12490</v>
      </c>
      <c r="O10133" s="13" t="s">
        <v>20588</v>
      </c>
      <c r="AC10133" s="22" t="s">
        <v>31825</v>
      </c>
      <c r="AD10133" s="24" t="s">
        <v>20438</v>
      </c>
      <c r="AE10133" s="24" t="s">
        <v>20439</v>
      </c>
      <c r="AF10133" s="24"/>
      <c r="AG10133" s="24" t="s">
        <v>21523</v>
      </c>
      <c r="AH10133" s="24" t="s">
        <v>2091</v>
      </c>
      <c r="AI10133" s="24" t="s">
        <v>2092</v>
      </c>
      <c r="AJ10133" s="24" t="s">
        <v>150</v>
      </c>
      <c r="AK10133" s="24" t="s">
        <v>151</v>
      </c>
      <c r="AL10133" s="22">
        <v>10130</v>
      </c>
    </row>
    <row r="10134" spans="7:38" s="10" customFormat="1">
      <c r="G10134" s="18"/>
      <c r="H10134" s="18"/>
      <c r="I10134" s="18"/>
      <c r="J10134" s="18"/>
      <c r="L10134" s="13"/>
      <c r="M10134" s="13" t="s">
        <v>20589</v>
      </c>
      <c r="N10134" s="13" t="s">
        <v>20590</v>
      </c>
      <c r="O10134" s="13" t="s">
        <v>20589</v>
      </c>
      <c r="AC10134" s="22" t="s">
        <v>31826</v>
      </c>
      <c r="AD10134" s="24" t="s">
        <v>20440</v>
      </c>
      <c r="AE10134" s="24" t="s">
        <v>20441</v>
      </c>
      <c r="AF10134" s="24"/>
      <c r="AG10134" s="24" t="s">
        <v>21523</v>
      </c>
      <c r="AH10134" s="24" t="s">
        <v>2091</v>
      </c>
      <c r="AI10134" s="24" t="s">
        <v>2092</v>
      </c>
      <c r="AJ10134" s="24" t="s">
        <v>150</v>
      </c>
      <c r="AK10134" s="24" t="s">
        <v>151</v>
      </c>
      <c r="AL10134" s="22">
        <v>10131</v>
      </c>
    </row>
    <row r="10135" spans="7:38" s="10" customFormat="1">
      <c r="G10135" s="18"/>
      <c r="H10135" s="18"/>
      <c r="I10135" s="18"/>
      <c r="J10135" s="18"/>
      <c r="L10135" s="13"/>
      <c r="M10135" s="13" t="s">
        <v>20580</v>
      </c>
      <c r="N10135" s="13" t="s">
        <v>1383</v>
      </c>
      <c r="O10135" s="13" t="s">
        <v>20580</v>
      </c>
      <c r="AC10135" s="22" t="s">
        <v>31827</v>
      </c>
      <c r="AD10135" s="24" t="s">
        <v>20442</v>
      </c>
      <c r="AE10135" s="24" t="s">
        <v>700</v>
      </c>
      <c r="AF10135" s="24"/>
      <c r="AG10135" s="24" t="s">
        <v>21523</v>
      </c>
      <c r="AH10135" s="24" t="s">
        <v>2091</v>
      </c>
      <c r="AI10135" s="24" t="s">
        <v>2092</v>
      </c>
      <c r="AJ10135" s="24" t="s">
        <v>150</v>
      </c>
      <c r="AK10135" s="24" t="s">
        <v>151</v>
      </c>
      <c r="AL10135" s="22">
        <v>10132</v>
      </c>
    </row>
    <row r="10136" spans="7:38" s="10" customFormat="1">
      <c r="G10136" s="18"/>
      <c r="H10136" s="18"/>
      <c r="I10136" s="18"/>
      <c r="J10136" s="18"/>
      <c r="L10136" s="13"/>
      <c r="M10136" s="13" t="s">
        <v>20591</v>
      </c>
      <c r="N10136" s="13" t="s">
        <v>20592</v>
      </c>
      <c r="O10136" s="13" t="s">
        <v>20591</v>
      </c>
      <c r="AC10136" s="22" t="s">
        <v>31828</v>
      </c>
      <c r="AD10136" s="24" t="s">
        <v>20443</v>
      </c>
      <c r="AE10136" s="24" t="s">
        <v>17757</v>
      </c>
      <c r="AF10136" s="24"/>
      <c r="AG10136" s="24" t="s">
        <v>21523</v>
      </c>
      <c r="AH10136" s="24" t="s">
        <v>2091</v>
      </c>
      <c r="AI10136" s="24" t="s">
        <v>2092</v>
      </c>
      <c r="AJ10136" s="24" t="s">
        <v>150</v>
      </c>
      <c r="AK10136" s="24" t="s">
        <v>151</v>
      </c>
      <c r="AL10136" s="22">
        <v>10133</v>
      </c>
    </row>
    <row r="10137" spans="7:38" s="10" customFormat="1">
      <c r="G10137" s="18"/>
      <c r="H10137" s="18"/>
      <c r="I10137" s="18"/>
      <c r="J10137" s="18"/>
      <c r="L10137" s="13"/>
      <c r="M10137" s="13" t="s">
        <v>20593</v>
      </c>
      <c r="N10137" s="13" t="s">
        <v>20594</v>
      </c>
      <c r="O10137" s="13" t="s">
        <v>20593</v>
      </c>
      <c r="AC10137" s="22" t="s">
        <v>31829</v>
      </c>
      <c r="AD10137" s="24" t="s">
        <v>20444</v>
      </c>
      <c r="AE10137" s="24" t="s">
        <v>20445</v>
      </c>
      <c r="AF10137" s="24"/>
      <c r="AG10137" s="24" t="s">
        <v>21523</v>
      </c>
      <c r="AH10137" s="24" t="s">
        <v>2091</v>
      </c>
      <c r="AI10137" s="24" t="s">
        <v>2092</v>
      </c>
      <c r="AJ10137" s="24" t="s">
        <v>150</v>
      </c>
      <c r="AK10137" s="24" t="s">
        <v>151</v>
      </c>
      <c r="AL10137" s="22">
        <v>10134</v>
      </c>
    </row>
    <row r="10138" spans="7:38" s="10" customFormat="1">
      <c r="G10138" s="18"/>
      <c r="H10138" s="18"/>
      <c r="I10138" s="18"/>
      <c r="J10138" s="18"/>
      <c r="L10138" s="13"/>
      <c r="M10138" s="13" t="s">
        <v>20581</v>
      </c>
      <c r="N10138" s="13" t="s">
        <v>20582</v>
      </c>
      <c r="O10138" s="13" t="s">
        <v>20581</v>
      </c>
      <c r="AC10138" s="22" t="s">
        <v>31830</v>
      </c>
      <c r="AD10138" s="24" t="s">
        <v>20446</v>
      </c>
      <c r="AE10138" s="24" t="s">
        <v>10429</v>
      </c>
      <c r="AF10138" s="24"/>
      <c r="AG10138" s="24" t="s">
        <v>21523</v>
      </c>
      <c r="AH10138" s="24" t="s">
        <v>2091</v>
      </c>
      <c r="AI10138" s="24" t="s">
        <v>2092</v>
      </c>
      <c r="AJ10138" s="24" t="s">
        <v>150</v>
      </c>
      <c r="AK10138" s="24" t="s">
        <v>151</v>
      </c>
      <c r="AL10138" s="22">
        <v>10135</v>
      </c>
    </row>
    <row r="10139" spans="7:38" s="10" customFormat="1">
      <c r="G10139" s="18"/>
      <c r="H10139" s="18"/>
      <c r="I10139" s="18"/>
      <c r="J10139" s="18"/>
      <c r="L10139" s="13"/>
      <c r="M10139" s="13" t="s">
        <v>20583</v>
      </c>
      <c r="N10139" s="13" t="s">
        <v>15116</v>
      </c>
      <c r="O10139" s="13" t="s">
        <v>20583</v>
      </c>
      <c r="AC10139" s="22" t="s">
        <v>31831</v>
      </c>
      <c r="AD10139" s="24" t="s">
        <v>20447</v>
      </c>
      <c r="AE10139" s="24" t="s">
        <v>14641</v>
      </c>
      <c r="AF10139" s="24"/>
      <c r="AG10139" s="24" t="s">
        <v>21523</v>
      </c>
      <c r="AH10139" s="24" t="s">
        <v>2091</v>
      </c>
      <c r="AI10139" s="24" t="s">
        <v>2092</v>
      </c>
      <c r="AJ10139" s="24" t="s">
        <v>150</v>
      </c>
      <c r="AK10139" s="24" t="s">
        <v>151</v>
      </c>
      <c r="AL10139" s="22">
        <v>10136</v>
      </c>
    </row>
    <row r="10140" spans="7:38" s="10" customFormat="1">
      <c r="G10140" s="18"/>
      <c r="H10140" s="18"/>
      <c r="I10140" s="18"/>
      <c r="J10140" s="18"/>
      <c r="L10140" s="13"/>
      <c r="M10140" s="13" t="s">
        <v>20584</v>
      </c>
      <c r="N10140" s="13" t="s">
        <v>9209</v>
      </c>
      <c r="O10140" s="13" t="s">
        <v>20584</v>
      </c>
      <c r="AC10140" s="22" t="s">
        <v>31832</v>
      </c>
      <c r="AD10140" s="24" t="s">
        <v>20448</v>
      </c>
      <c r="AE10140" s="24" t="s">
        <v>264</v>
      </c>
      <c r="AF10140" s="24"/>
      <c r="AG10140" s="24" t="s">
        <v>21523</v>
      </c>
      <c r="AH10140" s="24" t="s">
        <v>2091</v>
      </c>
      <c r="AI10140" s="24" t="s">
        <v>2092</v>
      </c>
      <c r="AJ10140" s="24" t="s">
        <v>150</v>
      </c>
      <c r="AK10140" s="24" t="s">
        <v>151</v>
      </c>
      <c r="AL10140" s="22">
        <v>10137</v>
      </c>
    </row>
    <row r="10141" spans="7:38" s="10" customFormat="1">
      <c r="G10141" s="18"/>
      <c r="H10141" s="18"/>
      <c r="I10141" s="18"/>
      <c r="J10141" s="18"/>
      <c r="L10141" s="13"/>
      <c r="M10141" s="13" t="s">
        <v>20595</v>
      </c>
      <c r="N10141" s="13" t="s">
        <v>13521</v>
      </c>
      <c r="O10141" s="13" t="s">
        <v>20595</v>
      </c>
      <c r="AC10141" s="22" t="s">
        <v>31833</v>
      </c>
      <c r="AD10141" s="24" t="s">
        <v>20540</v>
      </c>
      <c r="AE10141" s="24" t="s">
        <v>20541</v>
      </c>
      <c r="AF10141" s="24"/>
      <c r="AG10141" s="24" t="s">
        <v>21523</v>
      </c>
      <c r="AH10141" s="24" t="s">
        <v>2091</v>
      </c>
      <c r="AI10141" s="24" t="s">
        <v>2092</v>
      </c>
      <c r="AJ10141" s="24" t="s">
        <v>150</v>
      </c>
      <c r="AK10141" s="24" t="s">
        <v>151</v>
      </c>
      <c r="AL10141" s="22">
        <v>10138</v>
      </c>
    </row>
    <row r="10142" spans="7:38" s="10" customFormat="1">
      <c r="G10142" s="18"/>
      <c r="H10142" s="18"/>
      <c r="I10142" s="18"/>
      <c r="J10142" s="18"/>
      <c r="L10142" s="13"/>
      <c r="M10142" s="13" t="s">
        <v>20596</v>
      </c>
      <c r="N10142" s="13" t="s">
        <v>12481</v>
      </c>
      <c r="O10142" s="13" t="s">
        <v>20596</v>
      </c>
      <c r="AC10142" s="22" t="s">
        <v>31834</v>
      </c>
      <c r="AD10142" s="24" t="s">
        <v>20542</v>
      </c>
      <c r="AE10142" s="24" t="s">
        <v>6859</v>
      </c>
      <c r="AF10142" s="24"/>
      <c r="AG10142" s="24" t="s">
        <v>21523</v>
      </c>
      <c r="AH10142" s="24" t="s">
        <v>2091</v>
      </c>
      <c r="AI10142" s="24" t="s">
        <v>2092</v>
      </c>
      <c r="AJ10142" s="24" t="s">
        <v>150</v>
      </c>
      <c r="AK10142" s="24" t="s">
        <v>151</v>
      </c>
      <c r="AL10142" s="22">
        <v>10139</v>
      </c>
    </row>
    <row r="10143" spans="7:38" s="10" customFormat="1">
      <c r="G10143" s="18"/>
      <c r="H10143" s="18"/>
      <c r="I10143" s="18"/>
      <c r="J10143" s="18"/>
      <c r="L10143" s="13"/>
      <c r="M10143" s="13" t="s">
        <v>20597</v>
      </c>
      <c r="N10143" s="13" t="s">
        <v>12486</v>
      </c>
      <c r="O10143" s="13" t="s">
        <v>20597</v>
      </c>
      <c r="AC10143" s="22" t="s">
        <v>31835</v>
      </c>
      <c r="AD10143" s="24" t="s">
        <v>20543</v>
      </c>
      <c r="AE10143" s="24" t="s">
        <v>20544</v>
      </c>
      <c r="AF10143" s="24"/>
      <c r="AG10143" s="24" t="s">
        <v>21523</v>
      </c>
      <c r="AH10143" s="24" t="s">
        <v>2091</v>
      </c>
      <c r="AI10143" s="24" t="s">
        <v>2092</v>
      </c>
      <c r="AJ10143" s="24" t="s">
        <v>150</v>
      </c>
      <c r="AK10143" s="24" t="s">
        <v>151</v>
      </c>
      <c r="AL10143" s="22">
        <v>10140</v>
      </c>
    </row>
    <row r="10144" spans="7:38" s="10" customFormat="1">
      <c r="G10144" s="18"/>
      <c r="H10144" s="18"/>
      <c r="I10144" s="18"/>
      <c r="J10144" s="18"/>
      <c r="L10144" s="13"/>
      <c r="M10144" s="13" t="s">
        <v>20598</v>
      </c>
      <c r="N10144" s="13" t="s">
        <v>12492</v>
      </c>
      <c r="O10144" s="13" t="s">
        <v>20598</v>
      </c>
      <c r="AC10144" s="22" t="s">
        <v>31836</v>
      </c>
      <c r="AD10144" s="24" t="s">
        <v>20545</v>
      </c>
      <c r="AE10144" s="24" t="s">
        <v>20546</v>
      </c>
      <c r="AF10144" s="24"/>
      <c r="AG10144" s="24" t="s">
        <v>21523</v>
      </c>
      <c r="AH10144" s="24" t="s">
        <v>2091</v>
      </c>
      <c r="AI10144" s="24" t="s">
        <v>2092</v>
      </c>
      <c r="AJ10144" s="24" t="s">
        <v>150</v>
      </c>
      <c r="AK10144" s="24" t="s">
        <v>151</v>
      </c>
      <c r="AL10144" s="22">
        <v>10141</v>
      </c>
    </row>
    <row r="10145" spans="7:38" s="10" customFormat="1">
      <c r="G10145" s="18"/>
      <c r="H10145" s="18"/>
      <c r="I10145" s="18"/>
      <c r="J10145" s="18"/>
      <c r="L10145" s="13"/>
      <c r="M10145" s="13" t="s">
        <v>20599</v>
      </c>
      <c r="N10145" s="13" t="s">
        <v>12490</v>
      </c>
      <c r="O10145" s="13" t="s">
        <v>20599</v>
      </c>
      <c r="AC10145" s="22" t="s">
        <v>31837</v>
      </c>
      <c r="AD10145" s="24" t="s">
        <v>20547</v>
      </c>
      <c r="AE10145" s="24" t="s">
        <v>20548</v>
      </c>
      <c r="AF10145" s="24"/>
      <c r="AG10145" s="24" t="s">
        <v>21523</v>
      </c>
      <c r="AH10145" s="24" t="s">
        <v>2091</v>
      </c>
      <c r="AI10145" s="24" t="s">
        <v>2092</v>
      </c>
      <c r="AJ10145" s="24" t="s">
        <v>150</v>
      </c>
      <c r="AK10145" s="24" t="s">
        <v>151</v>
      </c>
      <c r="AL10145" s="22">
        <v>10142</v>
      </c>
    </row>
    <row r="10146" spans="7:38" s="10" customFormat="1">
      <c r="G10146" s="18"/>
      <c r="H10146" s="18"/>
      <c r="I10146" s="18"/>
      <c r="J10146" s="18"/>
      <c r="L10146" s="13"/>
      <c r="M10146" s="13" t="s">
        <v>20600</v>
      </c>
      <c r="N10146" s="13" t="s">
        <v>12484</v>
      </c>
      <c r="O10146" s="13" t="s">
        <v>20600</v>
      </c>
      <c r="AC10146" s="22" t="s">
        <v>31838</v>
      </c>
      <c r="AD10146" s="24" t="s">
        <v>20549</v>
      </c>
      <c r="AE10146" s="24" t="s">
        <v>20550</v>
      </c>
      <c r="AF10146" s="24"/>
      <c r="AG10146" s="24" t="s">
        <v>21521</v>
      </c>
      <c r="AH10146" s="24" t="s">
        <v>2093</v>
      </c>
      <c r="AI10146" s="24" t="s">
        <v>2094</v>
      </c>
      <c r="AJ10146" s="24" t="s">
        <v>150</v>
      </c>
      <c r="AK10146" s="24" t="s">
        <v>151</v>
      </c>
      <c r="AL10146" s="22">
        <v>10143</v>
      </c>
    </row>
    <row r="10147" spans="7:38" s="10" customFormat="1">
      <c r="G10147" s="18"/>
      <c r="H10147" s="18"/>
      <c r="I10147" s="18"/>
      <c r="J10147" s="18"/>
      <c r="L10147" s="13"/>
      <c r="M10147" s="13" t="s">
        <v>20601</v>
      </c>
      <c r="N10147" s="13" t="s">
        <v>12488</v>
      </c>
      <c r="O10147" s="13" t="s">
        <v>20601</v>
      </c>
      <c r="AC10147" s="22" t="s">
        <v>31839</v>
      </c>
      <c r="AD10147" s="24" t="s">
        <v>20551</v>
      </c>
      <c r="AE10147" s="24" t="s">
        <v>20552</v>
      </c>
      <c r="AF10147" s="24"/>
      <c r="AG10147" s="24" t="s">
        <v>21521</v>
      </c>
      <c r="AH10147" s="24" t="s">
        <v>2093</v>
      </c>
      <c r="AI10147" s="24" t="s">
        <v>2094</v>
      </c>
      <c r="AJ10147" s="24" t="s">
        <v>150</v>
      </c>
      <c r="AK10147" s="24" t="s">
        <v>151</v>
      </c>
      <c r="AL10147" s="22">
        <v>10144</v>
      </c>
    </row>
    <row r="10148" spans="7:38" s="10" customFormat="1">
      <c r="G10148" s="18"/>
      <c r="H10148" s="18"/>
      <c r="I10148" s="18"/>
      <c r="J10148" s="18"/>
      <c r="L10148" s="13"/>
      <c r="M10148" s="13" t="s">
        <v>20602</v>
      </c>
      <c r="N10148" s="13" t="s">
        <v>12471</v>
      </c>
      <c r="O10148" s="13" t="s">
        <v>20602</v>
      </c>
      <c r="AC10148" s="22" t="s">
        <v>31840</v>
      </c>
      <c r="AD10148" s="24" t="s">
        <v>20553</v>
      </c>
      <c r="AE10148" s="24" t="s">
        <v>17575</v>
      </c>
      <c r="AF10148" s="24"/>
      <c r="AG10148" s="24" t="s">
        <v>21523</v>
      </c>
      <c r="AH10148" s="24" t="s">
        <v>2093</v>
      </c>
      <c r="AI10148" s="24" t="s">
        <v>2094</v>
      </c>
      <c r="AJ10148" s="24" t="s">
        <v>150</v>
      </c>
      <c r="AK10148" s="24" t="s">
        <v>151</v>
      </c>
      <c r="AL10148" s="22">
        <v>10145</v>
      </c>
    </row>
    <row r="10149" spans="7:38" s="10" customFormat="1">
      <c r="G10149" s="18"/>
      <c r="H10149" s="18"/>
      <c r="I10149" s="18"/>
      <c r="J10149" s="18"/>
      <c r="L10149" s="13"/>
      <c r="M10149" s="13" t="s">
        <v>20603</v>
      </c>
      <c r="N10149" s="13" t="s">
        <v>20604</v>
      </c>
      <c r="O10149" s="13" t="s">
        <v>20603</v>
      </c>
      <c r="AC10149" s="22" t="s">
        <v>31841</v>
      </c>
      <c r="AD10149" s="24" t="s">
        <v>20554</v>
      </c>
      <c r="AE10149" s="24" t="s">
        <v>20555</v>
      </c>
      <c r="AF10149" s="24"/>
      <c r="AG10149" s="24" t="s">
        <v>21523</v>
      </c>
      <c r="AH10149" s="24" t="s">
        <v>2093</v>
      </c>
      <c r="AI10149" s="24" t="s">
        <v>2094</v>
      </c>
      <c r="AJ10149" s="24" t="s">
        <v>150</v>
      </c>
      <c r="AK10149" s="24" t="s">
        <v>151</v>
      </c>
      <c r="AL10149" s="22">
        <v>10146</v>
      </c>
    </row>
    <row r="10150" spans="7:38" s="10" customFormat="1">
      <c r="G10150" s="18"/>
      <c r="H10150" s="18"/>
      <c r="I10150" s="18"/>
      <c r="J10150" s="18"/>
      <c r="L10150" s="13"/>
      <c r="M10150" s="13" t="s">
        <v>20605</v>
      </c>
      <c r="N10150" s="13" t="s">
        <v>5887</v>
      </c>
      <c r="O10150" s="13" t="s">
        <v>20605</v>
      </c>
      <c r="AC10150" s="22" t="s">
        <v>31842</v>
      </c>
      <c r="AD10150" s="24" t="s">
        <v>20556</v>
      </c>
      <c r="AE10150" s="24" t="s">
        <v>1476</v>
      </c>
      <c r="AF10150" s="24"/>
      <c r="AG10150" s="24" t="s">
        <v>21523</v>
      </c>
      <c r="AH10150" s="24" t="s">
        <v>2093</v>
      </c>
      <c r="AI10150" s="24" t="s">
        <v>2094</v>
      </c>
      <c r="AJ10150" s="24" t="s">
        <v>150</v>
      </c>
      <c r="AK10150" s="24" t="s">
        <v>151</v>
      </c>
      <c r="AL10150" s="22">
        <v>10147</v>
      </c>
    </row>
    <row r="10151" spans="7:38" s="10" customFormat="1">
      <c r="G10151" s="18"/>
      <c r="H10151" s="18"/>
      <c r="I10151" s="18"/>
      <c r="J10151" s="18"/>
      <c r="L10151" s="13"/>
      <c r="M10151" s="13" t="s">
        <v>20606</v>
      </c>
      <c r="N10151" s="13" t="s">
        <v>5486</v>
      </c>
      <c r="O10151" s="13" t="s">
        <v>20606</v>
      </c>
      <c r="AC10151" s="22" t="s">
        <v>31843</v>
      </c>
      <c r="AD10151" s="24" t="s">
        <v>20557</v>
      </c>
      <c r="AE10151" s="24" t="s">
        <v>20558</v>
      </c>
      <c r="AF10151" s="24"/>
      <c r="AG10151" s="24" t="s">
        <v>21523</v>
      </c>
      <c r="AH10151" s="24" t="s">
        <v>2093</v>
      </c>
      <c r="AI10151" s="24" t="s">
        <v>2094</v>
      </c>
      <c r="AJ10151" s="24" t="s">
        <v>150</v>
      </c>
      <c r="AK10151" s="24" t="s">
        <v>151</v>
      </c>
      <c r="AL10151" s="22">
        <v>10148</v>
      </c>
    </row>
    <row r="10152" spans="7:38" s="10" customFormat="1">
      <c r="G10152" s="18"/>
      <c r="H10152" s="18"/>
      <c r="I10152" s="18"/>
      <c r="J10152" s="18"/>
      <c r="L10152" s="13"/>
      <c r="M10152" s="13" t="s">
        <v>20607</v>
      </c>
      <c r="N10152" s="13" t="s">
        <v>20608</v>
      </c>
      <c r="O10152" s="13" t="s">
        <v>20607</v>
      </c>
      <c r="AC10152" s="22" t="s">
        <v>31844</v>
      </c>
      <c r="AD10152" s="24" t="s">
        <v>20559</v>
      </c>
      <c r="AE10152" s="24" t="s">
        <v>20560</v>
      </c>
      <c r="AF10152" s="24"/>
      <c r="AG10152" s="24" t="s">
        <v>21523</v>
      </c>
      <c r="AH10152" s="24" t="s">
        <v>2093</v>
      </c>
      <c r="AI10152" s="24" t="s">
        <v>2094</v>
      </c>
      <c r="AJ10152" s="24" t="s">
        <v>150</v>
      </c>
      <c r="AK10152" s="24" t="s">
        <v>151</v>
      </c>
      <c r="AL10152" s="22">
        <v>10149</v>
      </c>
    </row>
    <row r="10153" spans="7:38" s="10" customFormat="1">
      <c r="G10153" s="18"/>
      <c r="H10153" s="18"/>
      <c r="I10153" s="18"/>
      <c r="J10153" s="18"/>
      <c r="L10153" s="13"/>
      <c r="M10153" s="13" t="s">
        <v>20609</v>
      </c>
      <c r="N10153" s="13" t="s">
        <v>20610</v>
      </c>
      <c r="O10153" s="13" t="s">
        <v>20609</v>
      </c>
      <c r="AC10153" s="22" t="s">
        <v>31845</v>
      </c>
      <c r="AD10153" s="24" t="s">
        <v>20561</v>
      </c>
      <c r="AE10153" s="24" t="s">
        <v>20562</v>
      </c>
      <c r="AF10153" s="24"/>
      <c r="AG10153" s="24" t="s">
        <v>21523</v>
      </c>
      <c r="AH10153" s="24" t="s">
        <v>2093</v>
      </c>
      <c r="AI10153" s="24" t="s">
        <v>2094</v>
      </c>
      <c r="AJ10153" s="24" t="s">
        <v>150</v>
      </c>
      <c r="AK10153" s="24" t="s">
        <v>151</v>
      </c>
      <c r="AL10153" s="22">
        <v>10150</v>
      </c>
    </row>
    <row r="10154" spans="7:38" s="10" customFormat="1">
      <c r="G10154" s="18"/>
      <c r="H10154" s="18"/>
      <c r="I10154" s="18"/>
      <c r="J10154" s="18"/>
      <c r="L10154" s="13"/>
      <c r="M10154" s="13" t="s">
        <v>20611</v>
      </c>
      <c r="N10154" s="13" t="s">
        <v>448</v>
      </c>
      <c r="O10154" s="13" t="s">
        <v>20611</v>
      </c>
      <c r="AC10154" s="22" t="s">
        <v>31846</v>
      </c>
      <c r="AD10154" s="24" t="s">
        <v>20563</v>
      </c>
      <c r="AE10154" s="24" t="s">
        <v>640</v>
      </c>
      <c r="AF10154" s="24"/>
      <c r="AG10154" s="24" t="s">
        <v>21523</v>
      </c>
      <c r="AH10154" s="24" t="s">
        <v>2093</v>
      </c>
      <c r="AI10154" s="24" t="s">
        <v>2094</v>
      </c>
      <c r="AJ10154" s="24" t="s">
        <v>150</v>
      </c>
      <c r="AK10154" s="24" t="s">
        <v>151</v>
      </c>
      <c r="AL10154" s="22">
        <v>10151</v>
      </c>
    </row>
    <row r="10155" spans="7:38" s="10" customFormat="1">
      <c r="G10155" s="18"/>
      <c r="H10155" s="18"/>
      <c r="I10155" s="18"/>
      <c r="J10155" s="18"/>
      <c r="L10155" s="13"/>
      <c r="M10155" s="13" t="s">
        <v>20612</v>
      </c>
      <c r="N10155" s="13" t="s">
        <v>20613</v>
      </c>
      <c r="O10155" s="13" t="s">
        <v>20612</v>
      </c>
      <c r="AC10155" s="22" t="s">
        <v>31847</v>
      </c>
      <c r="AD10155" s="24" t="s">
        <v>20564</v>
      </c>
      <c r="AE10155" s="24" t="s">
        <v>7211</v>
      </c>
      <c r="AF10155" s="24"/>
      <c r="AG10155" s="24" t="s">
        <v>21523</v>
      </c>
      <c r="AH10155" s="24" t="s">
        <v>2093</v>
      </c>
      <c r="AI10155" s="24" t="s">
        <v>2094</v>
      </c>
      <c r="AJ10155" s="24" t="s">
        <v>150</v>
      </c>
      <c r="AK10155" s="24" t="s">
        <v>151</v>
      </c>
      <c r="AL10155" s="22">
        <v>10152</v>
      </c>
    </row>
    <row r="10156" spans="7:38" s="10" customFormat="1">
      <c r="G10156" s="18"/>
      <c r="H10156" s="18"/>
      <c r="I10156" s="18"/>
      <c r="J10156" s="18"/>
      <c r="L10156" s="13"/>
      <c r="M10156" s="13" t="s">
        <v>20614</v>
      </c>
      <c r="N10156" s="13" t="s">
        <v>13565</v>
      </c>
      <c r="O10156" s="13" t="s">
        <v>20614</v>
      </c>
      <c r="AC10156" s="22" t="s">
        <v>31848</v>
      </c>
      <c r="AD10156" s="24" t="s">
        <v>20565</v>
      </c>
      <c r="AE10156" s="24" t="s">
        <v>20566</v>
      </c>
      <c r="AF10156" s="24"/>
      <c r="AG10156" s="24" t="s">
        <v>21523</v>
      </c>
      <c r="AH10156" s="24" t="s">
        <v>2093</v>
      </c>
      <c r="AI10156" s="24" t="s">
        <v>2094</v>
      </c>
      <c r="AJ10156" s="24" t="s">
        <v>150</v>
      </c>
      <c r="AK10156" s="24" t="s">
        <v>151</v>
      </c>
      <c r="AL10156" s="22">
        <v>10153</v>
      </c>
    </row>
    <row r="10157" spans="7:38" s="10" customFormat="1">
      <c r="G10157" s="18"/>
      <c r="H10157" s="18"/>
      <c r="I10157" s="18"/>
      <c r="J10157" s="18"/>
      <c r="L10157" s="13"/>
      <c r="M10157" s="13" t="s">
        <v>20615</v>
      </c>
      <c r="N10157" s="13" t="s">
        <v>1953</v>
      </c>
      <c r="O10157" s="13" t="s">
        <v>20615</v>
      </c>
      <c r="AC10157" s="22" t="s">
        <v>31849</v>
      </c>
      <c r="AD10157" s="24" t="s">
        <v>20567</v>
      </c>
      <c r="AE10157" s="24" t="s">
        <v>20568</v>
      </c>
      <c r="AF10157" s="24"/>
      <c r="AG10157" s="24" t="s">
        <v>21523</v>
      </c>
      <c r="AH10157" s="24" t="s">
        <v>2093</v>
      </c>
      <c r="AI10157" s="24" t="s">
        <v>2094</v>
      </c>
      <c r="AJ10157" s="24" t="s">
        <v>150</v>
      </c>
      <c r="AK10157" s="24" t="s">
        <v>151</v>
      </c>
      <c r="AL10157" s="22">
        <v>10154</v>
      </c>
    </row>
    <row r="10158" spans="7:38" s="10" customFormat="1">
      <c r="G10158" s="18"/>
      <c r="H10158" s="18"/>
      <c r="I10158" s="18"/>
      <c r="J10158" s="18"/>
      <c r="L10158" s="13"/>
      <c r="M10158" s="13" t="s">
        <v>20616</v>
      </c>
      <c r="N10158" s="13" t="s">
        <v>2159</v>
      </c>
      <c r="O10158" s="13" t="s">
        <v>20616</v>
      </c>
      <c r="AC10158" s="22" t="s">
        <v>31850</v>
      </c>
      <c r="AD10158" s="24" t="s">
        <v>20569</v>
      </c>
      <c r="AE10158" s="24" t="s">
        <v>7547</v>
      </c>
      <c r="AF10158" s="24"/>
      <c r="AG10158" s="24" t="s">
        <v>21523</v>
      </c>
      <c r="AH10158" s="24" t="s">
        <v>2093</v>
      </c>
      <c r="AI10158" s="24" t="s">
        <v>2094</v>
      </c>
      <c r="AJ10158" s="24" t="s">
        <v>150</v>
      </c>
      <c r="AK10158" s="24" t="s">
        <v>151</v>
      </c>
      <c r="AL10158" s="22">
        <v>10155</v>
      </c>
    </row>
    <row r="10159" spans="7:38" s="10" customFormat="1">
      <c r="G10159" s="18"/>
      <c r="H10159" s="18"/>
      <c r="I10159" s="18"/>
      <c r="J10159" s="18"/>
      <c r="L10159" s="13"/>
      <c r="M10159" s="13" t="s">
        <v>20617</v>
      </c>
      <c r="N10159" s="13" t="s">
        <v>15989</v>
      </c>
      <c r="O10159" s="13" t="s">
        <v>20617</v>
      </c>
      <c r="AC10159" s="22" t="s">
        <v>31851</v>
      </c>
      <c r="AD10159" s="24" t="s">
        <v>20570</v>
      </c>
      <c r="AE10159" s="24" t="s">
        <v>15537</v>
      </c>
      <c r="AF10159" s="24"/>
      <c r="AG10159" s="24" t="s">
        <v>21523</v>
      </c>
      <c r="AH10159" s="24" t="s">
        <v>2093</v>
      </c>
      <c r="AI10159" s="24" t="s">
        <v>2094</v>
      </c>
      <c r="AJ10159" s="24" t="s">
        <v>150</v>
      </c>
      <c r="AK10159" s="24" t="s">
        <v>151</v>
      </c>
      <c r="AL10159" s="22">
        <v>10156</v>
      </c>
    </row>
    <row r="10160" spans="7:38" s="10" customFormat="1">
      <c r="G10160" s="18"/>
      <c r="H10160" s="18"/>
      <c r="I10160" s="18"/>
      <c r="J10160" s="18"/>
      <c r="L10160" s="13"/>
      <c r="M10160" s="13" t="s">
        <v>20618</v>
      </c>
      <c r="N10160" s="13" t="s">
        <v>14217</v>
      </c>
      <c r="O10160" s="13" t="s">
        <v>20618</v>
      </c>
      <c r="AC10160" s="22" t="s">
        <v>31852</v>
      </c>
      <c r="AD10160" s="24" t="s">
        <v>20571</v>
      </c>
      <c r="AE10160" s="24" t="s">
        <v>20572</v>
      </c>
      <c r="AF10160" s="24"/>
      <c r="AG10160" s="24" t="s">
        <v>21523</v>
      </c>
      <c r="AH10160" s="24" t="s">
        <v>2093</v>
      </c>
      <c r="AI10160" s="24" t="s">
        <v>2094</v>
      </c>
      <c r="AJ10160" s="24" t="s">
        <v>150</v>
      </c>
      <c r="AK10160" s="24" t="s">
        <v>151</v>
      </c>
      <c r="AL10160" s="22">
        <v>10157</v>
      </c>
    </row>
    <row r="10161" spans="7:38" s="10" customFormat="1">
      <c r="G10161" s="18"/>
      <c r="H10161" s="18"/>
      <c r="I10161" s="18"/>
      <c r="J10161" s="18"/>
      <c r="L10161" s="13"/>
      <c r="M10161" s="13" t="s">
        <v>20619</v>
      </c>
      <c r="N10161" s="13" t="s">
        <v>15152</v>
      </c>
      <c r="O10161" s="13" t="s">
        <v>20619</v>
      </c>
      <c r="AC10161" s="22" t="s">
        <v>31853</v>
      </c>
      <c r="AD10161" s="24" t="s">
        <v>20573</v>
      </c>
      <c r="AE10161" s="24" t="s">
        <v>14082</v>
      </c>
      <c r="AF10161" s="24"/>
      <c r="AG10161" s="24" t="s">
        <v>21523</v>
      </c>
      <c r="AH10161" s="24" t="s">
        <v>2093</v>
      </c>
      <c r="AI10161" s="24" t="s">
        <v>2094</v>
      </c>
      <c r="AJ10161" s="24" t="s">
        <v>150</v>
      </c>
      <c r="AK10161" s="24" t="s">
        <v>151</v>
      </c>
      <c r="AL10161" s="22">
        <v>10158</v>
      </c>
    </row>
    <row r="10162" spans="7:38" s="10" customFormat="1">
      <c r="G10162" s="18"/>
      <c r="H10162" s="18"/>
      <c r="I10162" s="18"/>
      <c r="J10162" s="18"/>
      <c r="L10162" s="13"/>
      <c r="M10162" s="13" t="s">
        <v>20620</v>
      </c>
      <c r="N10162" s="13" t="s">
        <v>18726</v>
      </c>
      <c r="O10162" s="13" t="s">
        <v>20620</v>
      </c>
      <c r="AC10162" s="22" t="s">
        <v>31854</v>
      </c>
      <c r="AD10162" s="24" t="s">
        <v>20574</v>
      </c>
      <c r="AE10162" s="24" t="s">
        <v>11735</v>
      </c>
      <c r="AF10162" s="24"/>
      <c r="AG10162" s="24" t="s">
        <v>21523</v>
      </c>
      <c r="AH10162" s="24" t="s">
        <v>2093</v>
      </c>
      <c r="AI10162" s="24" t="s">
        <v>2094</v>
      </c>
      <c r="AJ10162" s="24" t="s">
        <v>150</v>
      </c>
      <c r="AK10162" s="24" t="s">
        <v>151</v>
      </c>
      <c r="AL10162" s="22">
        <v>10159</v>
      </c>
    </row>
    <row r="10163" spans="7:38" s="10" customFormat="1">
      <c r="G10163" s="18"/>
      <c r="H10163" s="18"/>
      <c r="I10163" s="18"/>
      <c r="J10163" s="18"/>
      <c r="L10163" s="13"/>
      <c r="M10163" s="13" t="s">
        <v>20621</v>
      </c>
      <c r="N10163" s="13" t="s">
        <v>11584</v>
      </c>
      <c r="O10163" s="13" t="s">
        <v>20621</v>
      </c>
      <c r="AC10163" s="22" t="s">
        <v>31855</v>
      </c>
      <c r="AD10163" s="24" t="s">
        <v>20575</v>
      </c>
      <c r="AE10163" s="24" t="s">
        <v>20576</v>
      </c>
      <c r="AF10163" s="24"/>
      <c r="AG10163" s="24" t="s">
        <v>21523</v>
      </c>
      <c r="AH10163" s="24" t="s">
        <v>2095</v>
      </c>
      <c r="AI10163" s="24" t="s">
        <v>2096</v>
      </c>
      <c r="AJ10163" s="24" t="s">
        <v>150</v>
      </c>
      <c r="AK10163" s="24" t="s">
        <v>151</v>
      </c>
      <c r="AL10163" s="22">
        <v>10160</v>
      </c>
    </row>
    <row r="10164" spans="7:38" s="10" customFormat="1">
      <c r="G10164" s="18"/>
      <c r="H10164" s="18"/>
      <c r="I10164" s="18"/>
      <c r="J10164" s="18"/>
      <c r="L10164" s="13"/>
      <c r="M10164" s="13" t="s">
        <v>20712</v>
      </c>
      <c r="N10164" s="13" t="s">
        <v>16792</v>
      </c>
      <c r="O10164" s="13" t="s">
        <v>20712</v>
      </c>
      <c r="AC10164" s="22" t="s">
        <v>31856</v>
      </c>
      <c r="AD10164" s="24" t="s">
        <v>20577</v>
      </c>
      <c r="AE10164" s="24" t="s">
        <v>20578</v>
      </c>
      <c r="AF10164" s="24"/>
      <c r="AG10164" s="24" t="s">
        <v>21523</v>
      </c>
      <c r="AH10164" s="24" t="s">
        <v>2095</v>
      </c>
      <c r="AI10164" s="24" t="s">
        <v>2096</v>
      </c>
      <c r="AJ10164" s="24" t="s">
        <v>150</v>
      </c>
      <c r="AK10164" s="24" t="s">
        <v>151</v>
      </c>
      <c r="AL10164" s="22">
        <v>10161</v>
      </c>
    </row>
    <row r="10165" spans="7:38" s="10" customFormat="1">
      <c r="G10165" s="18"/>
      <c r="H10165" s="18"/>
      <c r="I10165" s="18"/>
      <c r="J10165" s="18"/>
      <c r="L10165" s="13"/>
      <c r="M10165" s="13" t="s">
        <v>20713</v>
      </c>
      <c r="N10165" s="13" t="s">
        <v>20714</v>
      </c>
      <c r="O10165" s="13" t="s">
        <v>20713</v>
      </c>
      <c r="AC10165" s="22" t="s">
        <v>31857</v>
      </c>
      <c r="AD10165" s="24" t="s">
        <v>20579</v>
      </c>
      <c r="AE10165" s="24" t="s">
        <v>16780</v>
      </c>
      <c r="AF10165" s="24"/>
      <c r="AG10165" s="24" t="s">
        <v>21521</v>
      </c>
      <c r="AH10165" s="24" t="s">
        <v>2095</v>
      </c>
      <c r="AI10165" s="24" t="s">
        <v>2096</v>
      </c>
      <c r="AJ10165" s="24" t="s">
        <v>150</v>
      </c>
      <c r="AK10165" s="24" t="s">
        <v>151</v>
      </c>
      <c r="AL10165" s="22">
        <v>10162</v>
      </c>
    </row>
    <row r="10166" spans="7:38" s="10" customFormat="1">
      <c r="G10166" s="18"/>
      <c r="H10166" s="18"/>
      <c r="I10166" s="18"/>
      <c r="J10166" s="18"/>
      <c r="L10166" s="13"/>
      <c r="M10166" s="13" t="s">
        <v>20715</v>
      </c>
      <c r="N10166" s="13" t="s">
        <v>20304</v>
      </c>
      <c r="O10166" s="13" t="s">
        <v>20715</v>
      </c>
      <c r="AC10166" s="22" t="s">
        <v>31858</v>
      </c>
      <c r="AD10166" s="24" t="s">
        <v>20580</v>
      </c>
      <c r="AE10166" s="24" t="s">
        <v>1383</v>
      </c>
      <c r="AF10166" s="24"/>
      <c r="AG10166" s="24" t="s">
        <v>21523</v>
      </c>
      <c r="AH10166" s="24" t="s">
        <v>2095</v>
      </c>
      <c r="AI10166" s="24" t="s">
        <v>2096</v>
      </c>
      <c r="AJ10166" s="24" t="s">
        <v>150</v>
      </c>
      <c r="AK10166" s="24" t="s">
        <v>151</v>
      </c>
      <c r="AL10166" s="22">
        <v>10163</v>
      </c>
    </row>
    <row r="10167" spans="7:38" s="10" customFormat="1">
      <c r="G10167" s="18"/>
      <c r="H10167" s="18"/>
      <c r="I10167" s="18"/>
      <c r="J10167" s="18"/>
      <c r="L10167" s="13"/>
      <c r="M10167" s="13" t="s">
        <v>20716</v>
      </c>
      <c r="N10167" s="13" t="s">
        <v>1273</v>
      </c>
      <c r="O10167" s="13" t="s">
        <v>20716</v>
      </c>
      <c r="AC10167" s="22" t="s">
        <v>31859</v>
      </c>
      <c r="AD10167" s="24" t="s">
        <v>20581</v>
      </c>
      <c r="AE10167" s="24" t="s">
        <v>20582</v>
      </c>
      <c r="AF10167" s="24"/>
      <c r="AG10167" s="24" t="s">
        <v>21523</v>
      </c>
      <c r="AH10167" s="24" t="s">
        <v>2095</v>
      </c>
      <c r="AI10167" s="24" t="s">
        <v>2096</v>
      </c>
      <c r="AJ10167" s="24" t="s">
        <v>150</v>
      </c>
      <c r="AK10167" s="24" t="s">
        <v>151</v>
      </c>
      <c r="AL10167" s="22">
        <v>10164</v>
      </c>
    </row>
    <row r="10168" spans="7:38" s="10" customFormat="1">
      <c r="G10168" s="18"/>
      <c r="H10168" s="18"/>
      <c r="I10168" s="18"/>
      <c r="J10168" s="18"/>
      <c r="L10168" s="13"/>
      <c r="M10168" s="13" t="s">
        <v>20717</v>
      </c>
      <c r="N10168" s="13" t="s">
        <v>20718</v>
      </c>
      <c r="O10168" s="13" t="s">
        <v>20717</v>
      </c>
      <c r="AC10168" s="22" t="s">
        <v>31860</v>
      </c>
      <c r="AD10168" s="24" t="s">
        <v>20583</v>
      </c>
      <c r="AE10168" s="24" t="s">
        <v>15116</v>
      </c>
      <c r="AF10168" s="24"/>
      <c r="AG10168" s="24" t="s">
        <v>21523</v>
      </c>
      <c r="AH10168" s="24" t="s">
        <v>2095</v>
      </c>
      <c r="AI10168" s="24" t="s">
        <v>2096</v>
      </c>
      <c r="AJ10168" s="24" t="s">
        <v>150</v>
      </c>
      <c r="AK10168" s="24" t="s">
        <v>151</v>
      </c>
      <c r="AL10168" s="22">
        <v>10165</v>
      </c>
    </row>
    <row r="10169" spans="7:38" s="10" customFormat="1">
      <c r="G10169" s="18"/>
      <c r="H10169" s="18"/>
      <c r="I10169" s="18"/>
      <c r="J10169" s="18"/>
      <c r="L10169" s="13"/>
      <c r="M10169" s="13" t="s">
        <v>20719</v>
      </c>
      <c r="N10169" s="13" t="s">
        <v>6252</v>
      </c>
      <c r="O10169" s="13" t="s">
        <v>20719</v>
      </c>
      <c r="AC10169" s="22" t="s">
        <v>31861</v>
      </c>
      <c r="AD10169" s="24" t="s">
        <v>20584</v>
      </c>
      <c r="AE10169" s="24" t="s">
        <v>9209</v>
      </c>
      <c r="AF10169" s="24"/>
      <c r="AG10169" s="24" t="s">
        <v>21523</v>
      </c>
      <c r="AH10169" s="24" t="s">
        <v>2095</v>
      </c>
      <c r="AI10169" s="24" t="s">
        <v>2096</v>
      </c>
      <c r="AJ10169" s="24" t="s">
        <v>150</v>
      </c>
      <c r="AK10169" s="24" t="s">
        <v>151</v>
      </c>
      <c r="AL10169" s="22">
        <v>10166</v>
      </c>
    </row>
    <row r="10170" spans="7:38" s="10" customFormat="1">
      <c r="G10170" s="18"/>
      <c r="H10170" s="18"/>
      <c r="I10170" s="18"/>
      <c r="J10170" s="18"/>
      <c r="L10170" s="13"/>
      <c r="M10170" s="13" t="s">
        <v>20720</v>
      </c>
      <c r="N10170" s="13" t="s">
        <v>19260</v>
      </c>
      <c r="O10170" s="13" t="s">
        <v>20720</v>
      </c>
      <c r="AC10170" s="22" t="s">
        <v>31862</v>
      </c>
      <c r="AD10170" s="24" t="s">
        <v>20585</v>
      </c>
      <c r="AE10170" s="24" t="s">
        <v>12492</v>
      </c>
      <c r="AF10170" s="24"/>
      <c r="AG10170" s="24" t="s">
        <v>21269</v>
      </c>
      <c r="AH10170" s="24" t="s">
        <v>2097</v>
      </c>
      <c r="AI10170" s="24" t="s">
        <v>2098</v>
      </c>
      <c r="AJ10170" s="24" t="s">
        <v>150</v>
      </c>
      <c r="AK10170" s="24" t="s">
        <v>151</v>
      </c>
      <c r="AL10170" s="22">
        <v>10167</v>
      </c>
    </row>
    <row r="10171" spans="7:38" s="10" customFormat="1">
      <c r="G10171" s="18"/>
      <c r="H10171" s="18"/>
      <c r="I10171" s="18"/>
      <c r="J10171" s="18"/>
      <c r="L10171" s="13"/>
      <c r="M10171" s="13" t="s">
        <v>20721</v>
      </c>
      <c r="N10171" s="13" t="s">
        <v>16782</v>
      </c>
      <c r="O10171" s="13" t="s">
        <v>20721</v>
      </c>
      <c r="AC10171" s="22" t="s">
        <v>31863</v>
      </c>
      <c r="AD10171" s="24" t="s">
        <v>20586</v>
      </c>
      <c r="AE10171" s="24" t="s">
        <v>20587</v>
      </c>
      <c r="AF10171" s="24"/>
      <c r="AG10171" s="24" t="s">
        <v>21523</v>
      </c>
      <c r="AH10171" s="24" t="s">
        <v>2097</v>
      </c>
      <c r="AI10171" s="24" t="s">
        <v>2098</v>
      </c>
      <c r="AJ10171" s="24" t="s">
        <v>150</v>
      </c>
      <c r="AK10171" s="24" t="s">
        <v>151</v>
      </c>
      <c r="AL10171" s="22">
        <v>10168</v>
      </c>
    </row>
    <row r="10172" spans="7:38" s="10" customFormat="1">
      <c r="G10172" s="18"/>
      <c r="H10172" s="18"/>
      <c r="I10172" s="18"/>
      <c r="J10172" s="18"/>
      <c r="L10172" s="13"/>
      <c r="M10172" s="13" t="s">
        <v>20722</v>
      </c>
      <c r="N10172" s="13" t="s">
        <v>20723</v>
      </c>
      <c r="O10172" s="13" t="s">
        <v>20722</v>
      </c>
      <c r="AC10172" s="22" t="s">
        <v>31864</v>
      </c>
      <c r="AD10172" s="24" t="s">
        <v>20588</v>
      </c>
      <c r="AE10172" s="24" t="s">
        <v>12490</v>
      </c>
      <c r="AF10172" s="24"/>
      <c r="AG10172" s="24" t="s">
        <v>21269</v>
      </c>
      <c r="AH10172" s="24" t="s">
        <v>2097</v>
      </c>
      <c r="AI10172" s="24" t="s">
        <v>2098</v>
      </c>
      <c r="AJ10172" s="24" t="s">
        <v>150</v>
      </c>
      <c r="AK10172" s="24" t="s">
        <v>151</v>
      </c>
      <c r="AL10172" s="22">
        <v>10169</v>
      </c>
    </row>
    <row r="10173" spans="7:38" s="10" customFormat="1">
      <c r="G10173" s="18"/>
      <c r="H10173" s="18"/>
      <c r="I10173" s="18"/>
      <c r="J10173" s="18"/>
      <c r="L10173" s="13"/>
      <c r="M10173" s="13" t="s">
        <v>20724</v>
      </c>
      <c r="N10173" s="13" t="s">
        <v>17583</v>
      </c>
      <c r="O10173" s="13" t="s">
        <v>20724</v>
      </c>
      <c r="AC10173" s="22" t="s">
        <v>31865</v>
      </c>
      <c r="AD10173" s="24" t="s">
        <v>20589</v>
      </c>
      <c r="AE10173" s="24" t="s">
        <v>20590</v>
      </c>
      <c r="AF10173" s="24"/>
      <c r="AG10173" s="24" t="s">
        <v>21523</v>
      </c>
      <c r="AH10173" s="24" t="s">
        <v>2097</v>
      </c>
      <c r="AI10173" s="24" t="s">
        <v>2098</v>
      </c>
      <c r="AJ10173" s="24" t="s">
        <v>150</v>
      </c>
      <c r="AK10173" s="24" t="s">
        <v>151</v>
      </c>
      <c r="AL10173" s="22">
        <v>10170</v>
      </c>
    </row>
    <row r="10174" spans="7:38" s="10" customFormat="1">
      <c r="G10174" s="18"/>
      <c r="H10174" s="18"/>
      <c r="I10174" s="18"/>
      <c r="J10174" s="18"/>
      <c r="L10174" s="13"/>
      <c r="M10174" s="13" t="s">
        <v>20725</v>
      </c>
      <c r="N10174" s="13" t="s">
        <v>19663</v>
      </c>
      <c r="O10174" s="13" t="s">
        <v>20725</v>
      </c>
      <c r="AC10174" s="22" t="s">
        <v>31866</v>
      </c>
      <c r="AD10174" s="24" t="s">
        <v>20591</v>
      </c>
      <c r="AE10174" s="24" t="s">
        <v>20592</v>
      </c>
      <c r="AF10174" s="24"/>
      <c r="AG10174" s="24" t="s">
        <v>21523</v>
      </c>
      <c r="AH10174" s="24" t="s">
        <v>2097</v>
      </c>
      <c r="AI10174" s="24" t="s">
        <v>2098</v>
      </c>
      <c r="AJ10174" s="24" t="s">
        <v>150</v>
      </c>
      <c r="AK10174" s="24" t="s">
        <v>151</v>
      </c>
      <c r="AL10174" s="22">
        <v>10171</v>
      </c>
    </row>
    <row r="10175" spans="7:38" s="10" customFormat="1">
      <c r="G10175" s="18"/>
      <c r="H10175" s="18"/>
      <c r="I10175" s="18"/>
      <c r="J10175" s="18"/>
      <c r="L10175" s="13"/>
      <c r="M10175" s="13" t="s">
        <v>20726</v>
      </c>
      <c r="N10175" s="13" t="s">
        <v>20727</v>
      </c>
      <c r="O10175" s="13" t="s">
        <v>20726</v>
      </c>
      <c r="AC10175" s="22" t="s">
        <v>31867</v>
      </c>
      <c r="AD10175" s="24" t="s">
        <v>20593</v>
      </c>
      <c r="AE10175" s="24" t="s">
        <v>20594</v>
      </c>
      <c r="AF10175" s="24"/>
      <c r="AG10175" s="24" t="s">
        <v>21523</v>
      </c>
      <c r="AH10175" s="24" t="s">
        <v>2097</v>
      </c>
      <c r="AI10175" s="24" t="s">
        <v>2098</v>
      </c>
      <c r="AJ10175" s="24" t="s">
        <v>150</v>
      </c>
      <c r="AK10175" s="24" t="s">
        <v>151</v>
      </c>
      <c r="AL10175" s="22">
        <v>10172</v>
      </c>
    </row>
    <row r="10176" spans="7:38" s="10" customFormat="1">
      <c r="G10176" s="18"/>
      <c r="H10176" s="18"/>
      <c r="I10176" s="18"/>
      <c r="J10176" s="18"/>
      <c r="L10176" s="13"/>
      <c r="M10176" s="13" t="s">
        <v>20728</v>
      </c>
      <c r="N10176" s="13" t="s">
        <v>16131</v>
      </c>
      <c r="O10176" s="13" t="s">
        <v>20728</v>
      </c>
      <c r="AC10176" s="22" t="s">
        <v>31868</v>
      </c>
      <c r="AD10176" s="24" t="s">
        <v>20595</v>
      </c>
      <c r="AE10176" s="24" t="s">
        <v>13521</v>
      </c>
      <c r="AF10176" s="24"/>
      <c r="AG10176" s="24" t="s">
        <v>21523</v>
      </c>
      <c r="AH10176" s="24" t="s">
        <v>2097</v>
      </c>
      <c r="AI10176" s="24" t="s">
        <v>2098</v>
      </c>
      <c r="AJ10176" s="24" t="s">
        <v>150</v>
      </c>
      <c r="AK10176" s="24" t="s">
        <v>151</v>
      </c>
      <c r="AL10176" s="22">
        <v>10173</v>
      </c>
    </row>
    <row r="10177" spans="7:38" s="10" customFormat="1">
      <c r="G10177" s="18"/>
      <c r="H10177" s="18"/>
      <c r="I10177" s="18"/>
      <c r="J10177" s="18"/>
      <c r="L10177" s="13"/>
      <c r="M10177" s="13" t="s">
        <v>20729</v>
      </c>
      <c r="N10177" s="13" t="s">
        <v>20730</v>
      </c>
      <c r="O10177" s="13" t="s">
        <v>20729</v>
      </c>
      <c r="AC10177" s="22" t="s">
        <v>31869</v>
      </c>
      <c r="AD10177" s="24" t="s">
        <v>20596</v>
      </c>
      <c r="AE10177" s="24" t="s">
        <v>12481</v>
      </c>
      <c r="AF10177" s="24"/>
      <c r="AG10177" s="24" t="s">
        <v>21269</v>
      </c>
      <c r="AH10177" s="24" t="s">
        <v>2099</v>
      </c>
      <c r="AI10177" s="24" t="s">
        <v>2100</v>
      </c>
      <c r="AJ10177" s="24" t="s">
        <v>2785</v>
      </c>
      <c r="AK10177" s="24" t="s">
        <v>2786</v>
      </c>
      <c r="AL10177" s="22">
        <v>10174</v>
      </c>
    </row>
    <row r="10178" spans="7:38" s="10" customFormat="1">
      <c r="G10178" s="18"/>
      <c r="H10178" s="18"/>
      <c r="I10178" s="18"/>
      <c r="J10178" s="18"/>
      <c r="L10178" s="13"/>
      <c r="M10178" s="13" t="s">
        <v>20731</v>
      </c>
      <c r="N10178" s="13" t="s">
        <v>13267</v>
      </c>
      <c r="O10178" s="13" t="s">
        <v>20731</v>
      </c>
      <c r="AC10178" s="22" t="s">
        <v>31870</v>
      </c>
      <c r="AD10178" s="24" t="s">
        <v>20597</v>
      </c>
      <c r="AE10178" s="24" t="s">
        <v>12486</v>
      </c>
      <c r="AF10178" s="24"/>
      <c r="AG10178" s="24" t="s">
        <v>21269</v>
      </c>
      <c r="AH10178" s="24" t="s">
        <v>2099</v>
      </c>
      <c r="AI10178" s="24" t="s">
        <v>2100</v>
      </c>
      <c r="AJ10178" s="24" t="s">
        <v>2785</v>
      </c>
      <c r="AK10178" s="24" t="s">
        <v>2786</v>
      </c>
      <c r="AL10178" s="22">
        <v>10175</v>
      </c>
    </row>
    <row r="10179" spans="7:38" s="10" customFormat="1">
      <c r="G10179" s="18"/>
      <c r="H10179" s="18"/>
      <c r="I10179" s="18"/>
      <c r="J10179" s="18"/>
      <c r="L10179" s="13"/>
      <c r="M10179" s="13" t="s">
        <v>20732</v>
      </c>
      <c r="N10179" s="13" t="s">
        <v>2343</v>
      </c>
      <c r="O10179" s="13" t="s">
        <v>20732</v>
      </c>
      <c r="AC10179" s="22" t="s">
        <v>31871</v>
      </c>
      <c r="AD10179" s="24" t="s">
        <v>20598</v>
      </c>
      <c r="AE10179" s="24" t="s">
        <v>12492</v>
      </c>
      <c r="AF10179" s="24"/>
      <c r="AG10179" s="24" t="s">
        <v>21269</v>
      </c>
      <c r="AH10179" s="24" t="s">
        <v>2099</v>
      </c>
      <c r="AI10179" s="24" t="s">
        <v>2100</v>
      </c>
      <c r="AJ10179" s="24" t="s">
        <v>2785</v>
      </c>
      <c r="AK10179" s="24" t="s">
        <v>2786</v>
      </c>
      <c r="AL10179" s="22">
        <v>10176</v>
      </c>
    </row>
    <row r="10180" spans="7:38" s="10" customFormat="1">
      <c r="G10180" s="18"/>
      <c r="H10180" s="18"/>
      <c r="I10180" s="18"/>
      <c r="J10180" s="18"/>
      <c r="L10180" s="13"/>
      <c r="M10180" s="13" t="s">
        <v>20733</v>
      </c>
      <c r="N10180" s="13" t="s">
        <v>20734</v>
      </c>
      <c r="O10180" s="13" t="s">
        <v>20733</v>
      </c>
      <c r="AC10180" s="22" t="s">
        <v>31872</v>
      </c>
      <c r="AD10180" s="24" t="s">
        <v>20599</v>
      </c>
      <c r="AE10180" s="24" t="s">
        <v>12490</v>
      </c>
      <c r="AF10180" s="24"/>
      <c r="AG10180" s="24" t="s">
        <v>21269</v>
      </c>
      <c r="AH10180" s="24" t="s">
        <v>2099</v>
      </c>
      <c r="AI10180" s="24" t="s">
        <v>2100</v>
      </c>
      <c r="AJ10180" s="24" t="s">
        <v>2785</v>
      </c>
      <c r="AK10180" s="24" t="s">
        <v>2786</v>
      </c>
      <c r="AL10180" s="22">
        <v>10177</v>
      </c>
    </row>
    <row r="10181" spans="7:38" s="10" customFormat="1">
      <c r="G10181" s="18"/>
      <c r="H10181" s="18"/>
      <c r="I10181" s="18"/>
      <c r="J10181" s="18"/>
      <c r="L10181" s="13"/>
      <c r="M10181" s="13" t="s">
        <v>20735</v>
      </c>
      <c r="N10181" s="13" t="s">
        <v>20736</v>
      </c>
      <c r="O10181" s="13" t="s">
        <v>20735</v>
      </c>
      <c r="AC10181" s="22" t="s">
        <v>31873</v>
      </c>
      <c r="AD10181" s="24" t="s">
        <v>20600</v>
      </c>
      <c r="AE10181" s="24" t="s">
        <v>12484</v>
      </c>
      <c r="AF10181" s="24"/>
      <c r="AG10181" s="24" t="s">
        <v>21269</v>
      </c>
      <c r="AH10181" s="24" t="s">
        <v>2099</v>
      </c>
      <c r="AI10181" s="24" t="s">
        <v>2100</v>
      </c>
      <c r="AJ10181" s="24" t="s">
        <v>2785</v>
      </c>
      <c r="AK10181" s="24" t="s">
        <v>2786</v>
      </c>
      <c r="AL10181" s="22">
        <v>10178</v>
      </c>
    </row>
    <row r="10182" spans="7:38" s="10" customFormat="1">
      <c r="G10182" s="18"/>
      <c r="H10182" s="18"/>
      <c r="I10182" s="18"/>
      <c r="J10182" s="18"/>
      <c r="L10182" s="13"/>
      <c r="M10182" s="13" t="s">
        <v>20737</v>
      </c>
      <c r="N10182" s="13" t="s">
        <v>20738</v>
      </c>
      <c r="O10182" s="13" t="s">
        <v>20737</v>
      </c>
      <c r="AC10182" s="22" t="s">
        <v>31874</v>
      </c>
      <c r="AD10182" s="24" t="s">
        <v>20601</v>
      </c>
      <c r="AE10182" s="24" t="s">
        <v>12488</v>
      </c>
      <c r="AF10182" s="24"/>
      <c r="AG10182" s="24" t="s">
        <v>21269</v>
      </c>
      <c r="AH10182" s="24" t="s">
        <v>2099</v>
      </c>
      <c r="AI10182" s="24" t="s">
        <v>2100</v>
      </c>
      <c r="AJ10182" s="24" t="s">
        <v>2785</v>
      </c>
      <c r="AK10182" s="24" t="s">
        <v>2786</v>
      </c>
      <c r="AL10182" s="22">
        <v>10179</v>
      </c>
    </row>
    <row r="10183" spans="7:38" s="10" customFormat="1">
      <c r="G10183" s="18"/>
      <c r="H10183" s="18"/>
      <c r="I10183" s="18"/>
      <c r="J10183" s="18"/>
      <c r="L10183" s="13"/>
      <c r="M10183" s="13" t="s">
        <v>20739</v>
      </c>
      <c r="N10183" s="13" t="s">
        <v>20740</v>
      </c>
      <c r="O10183" s="13" t="s">
        <v>20739</v>
      </c>
      <c r="AC10183" s="22" t="s">
        <v>31875</v>
      </c>
      <c r="AD10183" s="24" t="s">
        <v>20602</v>
      </c>
      <c r="AE10183" s="24" t="s">
        <v>12471</v>
      </c>
      <c r="AF10183" s="24"/>
      <c r="AG10183" s="24" t="s">
        <v>21269</v>
      </c>
      <c r="AH10183" s="24" t="s">
        <v>2099</v>
      </c>
      <c r="AI10183" s="24" t="s">
        <v>2100</v>
      </c>
      <c r="AJ10183" s="24" t="s">
        <v>2785</v>
      </c>
      <c r="AK10183" s="24" t="s">
        <v>2786</v>
      </c>
      <c r="AL10183" s="22">
        <v>10180</v>
      </c>
    </row>
    <row r="10184" spans="7:38" s="10" customFormat="1">
      <c r="G10184" s="18"/>
      <c r="H10184" s="18"/>
      <c r="I10184" s="18"/>
      <c r="J10184" s="18"/>
      <c r="L10184" s="13"/>
      <c r="M10184" s="13" t="s">
        <v>20741</v>
      </c>
      <c r="N10184" s="13" t="s">
        <v>20742</v>
      </c>
      <c r="O10184" s="13" t="s">
        <v>20741</v>
      </c>
      <c r="AC10184" s="22" t="s">
        <v>31876</v>
      </c>
      <c r="AD10184" s="24" t="s">
        <v>20603</v>
      </c>
      <c r="AE10184" s="24" t="s">
        <v>20604</v>
      </c>
      <c r="AF10184" s="24"/>
      <c r="AG10184" s="24" t="s">
        <v>21523</v>
      </c>
      <c r="AH10184" s="24" t="s">
        <v>2099</v>
      </c>
      <c r="AI10184" s="24" t="s">
        <v>2100</v>
      </c>
      <c r="AJ10184" s="24" t="s">
        <v>2785</v>
      </c>
      <c r="AK10184" s="24" t="s">
        <v>2786</v>
      </c>
      <c r="AL10184" s="22">
        <v>10181</v>
      </c>
    </row>
    <row r="10185" spans="7:38" s="10" customFormat="1">
      <c r="G10185" s="18"/>
      <c r="H10185" s="18"/>
      <c r="I10185" s="18"/>
      <c r="J10185" s="18"/>
      <c r="L10185" s="13"/>
      <c r="M10185" s="13" t="s">
        <v>20743</v>
      </c>
      <c r="N10185" s="13" t="s">
        <v>13300</v>
      </c>
      <c r="O10185" s="13" t="s">
        <v>20743</v>
      </c>
      <c r="AC10185" s="22" t="s">
        <v>31877</v>
      </c>
      <c r="AD10185" s="24" t="s">
        <v>20605</v>
      </c>
      <c r="AE10185" s="24" t="s">
        <v>5887</v>
      </c>
      <c r="AF10185" s="24"/>
      <c r="AG10185" s="24" t="s">
        <v>21523</v>
      </c>
      <c r="AH10185" s="24" t="s">
        <v>2099</v>
      </c>
      <c r="AI10185" s="24" t="s">
        <v>2100</v>
      </c>
      <c r="AJ10185" s="24" t="s">
        <v>2785</v>
      </c>
      <c r="AK10185" s="24" t="s">
        <v>2786</v>
      </c>
      <c r="AL10185" s="22">
        <v>10182</v>
      </c>
    </row>
    <row r="10186" spans="7:38" s="10" customFormat="1">
      <c r="G10186" s="18"/>
      <c r="H10186" s="18"/>
      <c r="I10186" s="18"/>
      <c r="J10186" s="18"/>
      <c r="L10186" s="13"/>
      <c r="M10186" s="13" t="s">
        <v>20744</v>
      </c>
      <c r="N10186" s="13" t="s">
        <v>20745</v>
      </c>
      <c r="O10186" s="13" t="s">
        <v>20744</v>
      </c>
      <c r="AC10186" s="22" t="s">
        <v>31878</v>
      </c>
      <c r="AD10186" s="24" t="s">
        <v>20606</v>
      </c>
      <c r="AE10186" s="24" t="s">
        <v>5486</v>
      </c>
      <c r="AF10186" s="24"/>
      <c r="AG10186" s="24" t="s">
        <v>21523</v>
      </c>
      <c r="AH10186" s="24" t="s">
        <v>2099</v>
      </c>
      <c r="AI10186" s="24" t="s">
        <v>2100</v>
      </c>
      <c r="AJ10186" s="24" t="s">
        <v>2785</v>
      </c>
      <c r="AK10186" s="24" t="s">
        <v>2786</v>
      </c>
      <c r="AL10186" s="22">
        <v>10183</v>
      </c>
    </row>
    <row r="10187" spans="7:38" s="10" customFormat="1">
      <c r="G10187" s="18"/>
      <c r="H10187" s="18"/>
      <c r="I10187" s="18"/>
      <c r="J10187" s="18"/>
      <c r="L10187" s="13"/>
      <c r="M10187" s="13" t="s">
        <v>20746</v>
      </c>
      <c r="N10187" s="13" t="s">
        <v>416</v>
      </c>
      <c r="O10187" s="13" t="s">
        <v>20746</v>
      </c>
      <c r="AC10187" s="22" t="s">
        <v>31879</v>
      </c>
      <c r="AD10187" s="24" t="s">
        <v>20607</v>
      </c>
      <c r="AE10187" s="24" t="s">
        <v>20608</v>
      </c>
      <c r="AF10187" s="24"/>
      <c r="AG10187" s="24" t="s">
        <v>21523</v>
      </c>
      <c r="AH10187" s="24" t="s">
        <v>2099</v>
      </c>
      <c r="AI10187" s="24" t="s">
        <v>2100</v>
      </c>
      <c r="AJ10187" s="24" t="s">
        <v>2785</v>
      </c>
      <c r="AK10187" s="24" t="s">
        <v>2786</v>
      </c>
      <c r="AL10187" s="22">
        <v>10184</v>
      </c>
    </row>
    <row r="10188" spans="7:38" s="10" customFormat="1">
      <c r="G10188" s="18"/>
      <c r="H10188" s="18"/>
      <c r="I10188" s="18"/>
      <c r="J10188" s="18"/>
      <c r="L10188" s="13"/>
      <c r="M10188" s="13" t="s">
        <v>20747</v>
      </c>
      <c r="N10188" s="13" t="s">
        <v>20748</v>
      </c>
      <c r="O10188" s="13" t="s">
        <v>20747</v>
      </c>
      <c r="AC10188" s="22" t="s">
        <v>31880</v>
      </c>
      <c r="AD10188" s="24" t="s">
        <v>20609</v>
      </c>
      <c r="AE10188" s="24" t="s">
        <v>20610</v>
      </c>
      <c r="AF10188" s="24"/>
      <c r="AG10188" s="24" t="s">
        <v>21521</v>
      </c>
      <c r="AH10188" s="24" t="s">
        <v>2101</v>
      </c>
      <c r="AI10188" s="24" t="s">
        <v>2102</v>
      </c>
      <c r="AJ10188" s="24" t="s">
        <v>2785</v>
      </c>
      <c r="AK10188" s="24" t="s">
        <v>2786</v>
      </c>
      <c r="AL10188" s="22">
        <v>10185</v>
      </c>
    </row>
    <row r="10189" spans="7:38" s="10" customFormat="1">
      <c r="G10189" s="18"/>
      <c r="H10189" s="18"/>
      <c r="I10189" s="18"/>
      <c r="J10189" s="18"/>
      <c r="L10189" s="13"/>
      <c r="M10189" s="13" t="s">
        <v>20749</v>
      </c>
      <c r="N10189" s="13" t="s">
        <v>20750</v>
      </c>
      <c r="O10189" s="13" t="s">
        <v>20749</v>
      </c>
      <c r="AC10189" s="22" t="s">
        <v>31881</v>
      </c>
      <c r="AD10189" s="24" t="s">
        <v>20611</v>
      </c>
      <c r="AE10189" s="24" t="s">
        <v>448</v>
      </c>
      <c r="AF10189" s="24"/>
      <c r="AG10189" s="24" t="s">
        <v>21523</v>
      </c>
      <c r="AH10189" s="24" t="s">
        <v>2101</v>
      </c>
      <c r="AI10189" s="24" t="s">
        <v>2102</v>
      </c>
      <c r="AJ10189" s="24" t="s">
        <v>2785</v>
      </c>
      <c r="AK10189" s="24" t="s">
        <v>2786</v>
      </c>
      <c r="AL10189" s="22">
        <v>10186</v>
      </c>
    </row>
    <row r="10190" spans="7:38" s="10" customFormat="1">
      <c r="G10190" s="18"/>
      <c r="H10190" s="18"/>
      <c r="I10190" s="18"/>
      <c r="J10190" s="18"/>
      <c r="L10190" s="13"/>
      <c r="M10190" s="13" t="s">
        <v>20751</v>
      </c>
      <c r="N10190" s="13" t="s">
        <v>20752</v>
      </c>
      <c r="O10190" s="13" t="s">
        <v>20751</v>
      </c>
      <c r="AC10190" s="22" t="s">
        <v>31882</v>
      </c>
      <c r="AD10190" s="24" t="s">
        <v>20612</v>
      </c>
      <c r="AE10190" s="24" t="s">
        <v>20613</v>
      </c>
      <c r="AF10190" s="24"/>
      <c r="AG10190" s="24" t="s">
        <v>21523</v>
      </c>
      <c r="AH10190" s="24" t="s">
        <v>2101</v>
      </c>
      <c r="AI10190" s="24" t="s">
        <v>2102</v>
      </c>
      <c r="AJ10190" s="24" t="s">
        <v>2785</v>
      </c>
      <c r="AK10190" s="24" t="s">
        <v>2786</v>
      </c>
      <c r="AL10190" s="22">
        <v>10187</v>
      </c>
    </row>
    <row r="10191" spans="7:38" s="10" customFormat="1">
      <c r="G10191" s="18"/>
      <c r="H10191" s="18"/>
      <c r="I10191" s="18"/>
      <c r="J10191" s="18"/>
      <c r="L10191" s="13"/>
      <c r="M10191" s="13" t="s">
        <v>20753</v>
      </c>
      <c r="N10191" s="13" t="s">
        <v>20754</v>
      </c>
      <c r="O10191" s="13" t="s">
        <v>20753</v>
      </c>
      <c r="AC10191" s="22" t="s">
        <v>31883</v>
      </c>
      <c r="AD10191" s="24" t="s">
        <v>20614</v>
      </c>
      <c r="AE10191" s="24" t="s">
        <v>13565</v>
      </c>
      <c r="AF10191" s="24"/>
      <c r="AG10191" s="24" t="s">
        <v>21523</v>
      </c>
      <c r="AH10191" s="24" t="s">
        <v>2101</v>
      </c>
      <c r="AI10191" s="24" t="s">
        <v>2102</v>
      </c>
      <c r="AJ10191" s="24" t="s">
        <v>2785</v>
      </c>
      <c r="AK10191" s="24" t="s">
        <v>2786</v>
      </c>
      <c r="AL10191" s="22">
        <v>10188</v>
      </c>
    </row>
    <row r="10192" spans="7:38" s="10" customFormat="1">
      <c r="G10192" s="18"/>
      <c r="H10192" s="18"/>
      <c r="I10192" s="18"/>
      <c r="J10192" s="18"/>
      <c r="L10192" s="13"/>
      <c r="M10192" s="13" t="s">
        <v>20755</v>
      </c>
      <c r="N10192" s="13" t="s">
        <v>198</v>
      </c>
      <c r="O10192" s="13" t="s">
        <v>20755</v>
      </c>
      <c r="AC10192" s="22" t="s">
        <v>31884</v>
      </c>
      <c r="AD10192" s="24" t="s">
        <v>20615</v>
      </c>
      <c r="AE10192" s="24" t="s">
        <v>1953</v>
      </c>
      <c r="AF10192" s="24"/>
      <c r="AG10192" s="24" t="s">
        <v>21523</v>
      </c>
      <c r="AH10192" s="24" t="s">
        <v>2101</v>
      </c>
      <c r="AI10192" s="24" t="s">
        <v>2102</v>
      </c>
      <c r="AJ10192" s="24" t="s">
        <v>2785</v>
      </c>
      <c r="AK10192" s="24" t="s">
        <v>2786</v>
      </c>
      <c r="AL10192" s="22">
        <v>10189</v>
      </c>
    </row>
    <row r="10193" spans="7:38" s="10" customFormat="1">
      <c r="G10193" s="18"/>
      <c r="H10193" s="18"/>
      <c r="I10193" s="18"/>
      <c r="J10193" s="18"/>
      <c r="L10193" s="13"/>
      <c r="M10193" s="13" t="s">
        <v>20756</v>
      </c>
      <c r="N10193" s="13" t="s">
        <v>20757</v>
      </c>
      <c r="O10193" s="13" t="s">
        <v>20756</v>
      </c>
      <c r="AC10193" s="22" t="s">
        <v>31885</v>
      </c>
      <c r="AD10193" s="24" t="s">
        <v>20616</v>
      </c>
      <c r="AE10193" s="24" t="s">
        <v>2159</v>
      </c>
      <c r="AF10193" s="24"/>
      <c r="AG10193" s="24" t="s">
        <v>21523</v>
      </c>
      <c r="AH10193" s="24" t="s">
        <v>2101</v>
      </c>
      <c r="AI10193" s="24" t="s">
        <v>2102</v>
      </c>
      <c r="AJ10193" s="24" t="s">
        <v>2785</v>
      </c>
      <c r="AK10193" s="24" t="s">
        <v>2786</v>
      </c>
      <c r="AL10193" s="22">
        <v>10190</v>
      </c>
    </row>
    <row r="10194" spans="7:38" s="10" customFormat="1">
      <c r="G10194" s="18"/>
      <c r="H10194" s="18"/>
      <c r="I10194" s="18"/>
      <c r="J10194" s="18"/>
      <c r="L10194" s="13"/>
      <c r="M10194" s="13" t="s">
        <v>20758</v>
      </c>
      <c r="N10194" s="13" t="s">
        <v>20759</v>
      </c>
      <c r="O10194" s="13" t="s">
        <v>20758</v>
      </c>
      <c r="AC10194" s="22" t="s">
        <v>31886</v>
      </c>
      <c r="AD10194" s="24" t="s">
        <v>20617</v>
      </c>
      <c r="AE10194" s="24" t="s">
        <v>15989</v>
      </c>
      <c r="AF10194" s="24"/>
      <c r="AG10194" s="24" t="s">
        <v>21523</v>
      </c>
      <c r="AH10194" s="24" t="s">
        <v>2101</v>
      </c>
      <c r="AI10194" s="24" t="s">
        <v>2102</v>
      </c>
      <c r="AJ10194" s="24" t="s">
        <v>2785</v>
      </c>
      <c r="AK10194" s="24" t="s">
        <v>2786</v>
      </c>
      <c r="AL10194" s="22">
        <v>10191</v>
      </c>
    </row>
    <row r="10195" spans="7:38" s="10" customFormat="1">
      <c r="G10195" s="18"/>
      <c r="H10195" s="18"/>
      <c r="I10195" s="18"/>
      <c r="J10195" s="18"/>
      <c r="L10195" s="13"/>
      <c r="M10195" s="13" t="s">
        <v>20760</v>
      </c>
      <c r="N10195" s="13" t="s">
        <v>20761</v>
      </c>
      <c r="O10195" s="13" t="s">
        <v>20760</v>
      </c>
      <c r="AC10195" s="22" t="s">
        <v>31887</v>
      </c>
      <c r="AD10195" s="24" t="s">
        <v>20618</v>
      </c>
      <c r="AE10195" s="24" t="s">
        <v>14217</v>
      </c>
      <c r="AF10195" s="24"/>
      <c r="AG10195" s="24" t="s">
        <v>21523</v>
      </c>
      <c r="AH10195" s="24" t="s">
        <v>2101</v>
      </c>
      <c r="AI10195" s="24" t="s">
        <v>2102</v>
      </c>
      <c r="AJ10195" s="24" t="s">
        <v>2785</v>
      </c>
      <c r="AK10195" s="24" t="s">
        <v>2786</v>
      </c>
      <c r="AL10195" s="22">
        <v>10192</v>
      </c>
    </row>
    <row r="10196" spans="7:38" s="10" customFormat="1">
      <c r="G10196" s="18"/>
      <c r="H10196" s="18"/>
      <c r="I10196" s="18"/>
      <c r="J10196" s="18"/>
      <c r="L10196" s="13"/>
      <c r="M10196" s="13" t="s">
        <v>20762</v>
      </c>
      <c r="N10196" s="13" t="s">
        <v>7681</v>
      </c>
      <c r="O10196" s="13" t="s">
        <v>20762</v>
      </c>
      <c r="AC10196" s="22" t="s">
        <v>31888</v>
      </c>
      <c r="AD10196" s="24" t="s">
        <v>20619</v>
      </c>
      <c r="AE10196" s="24" t="s">
        <v>15152</v>
      </c>
      <c r="AF10196" s="24"/>
      <c r="AG10196" s="24" t="s">
        <v>21523</v>
      </c>
      <c r="AH10196" s="24" t="s">
        <v>2101</v>
      </c>
      <c r="AI10196" s="24" t="s">
        <v>2102</v>
      </c>
      <c r="AJ10196" s="24" t="s">
        <v>2785</v>
      </c>
      <c r="AK10196" s="24" t="s">
        <v>2786</v>
      </c>
      <c r="AL10196" s="22">
        <v>10193</v>
      </c>
    </row>
    <row r="10197" spans="7:38" s="10" customFormat="1">
      <c r="G10197" s="18"/>
      <c r="H10197" s="18"/>
      <c r="I10197" s="18"/>
      <c r="J10197" s="18"/>
      <c r="L10197" s="13"/>
      <c r="M10197" s="13" t="s">
        <v>20763</v>
      </c>
      <c r="N10197" s="13" t="s">
        <v>10752</v>
      </c>
      <c r="O10197" s="13" t="s">
        <v>20763</v>
      </c>
      <c r="AC10197" s="22" t="s">
        <v>31889</v>
      </c>
      <c r="AD10197" s="24" t="s">
        <v>20620</v>
      </c>
      <c r="AE10197" s="24" t="s">
        <v>18726</v>
      </c>
      <c r="AF10197" s="24"/>
      <c r="AG10197" s="24" t="s">
        <v>21523</v>
      </c>
      <c r="AH10197" s="24" t="s">
        <v>2101</v>
      </c>
      <c r="AI10197" s="24" t="s">
        <v>2102</v>
      </c>
      <c r="AJ10197" s="24" t="s">
        <v>2785</v>
      </c>
      <c r="AK10197" s="24" t="s">
        <v>2786</v>
      </c>
      <c r="AL10197" s="22">
        <v>10194</v>
      </c>
    </row>
    <row r="10198" spans="7:38" s="10" customFormat="1">
      <c r="G10198" s="18"/>
      <c r="H10198" s="18"/>
      <c r="I10198" s="18"/>
      <c r="J10198" s="18"/>
      <c r="L10198" s="13"/>
      <c r="M10198" s="13" t="s">
        <v>20764</v>
      </c>
      <c r="N10198" s="13" t="s">
        <v>20765</v>
      </c>
      <c r="O10198" s="13" t="s">
        <v>20764</v>
      </c>
      <c r="AC10198" s="22" t="s">
        <v>31890</v>
      </c>
      <c r="AD10198" s="24" t="s">
        <v>20621</v>
      </c>
      <c r="AE10198" s="24" t="s">
        <v>11584</v>
      </c>
      <c r="AF10198" s="24"/>
      <c r="AG10198" s="24" t="s">
        <v>21523</v>
      </c>
      <c r="AH10198" s="24" t="s">
        <v>2101</v>
      </c>
      <c r="AI10198" s="24" t="s">
        <v>2102</v>
      </c>
      <c r="AJ10198" s="24" t="s">
        <v>2785</v>
      </c>
      <c r="AK10198" s="24" t="s">
        <v>2786</v>
      </c>
      <c r="AL10198" s="22">
        <v>10195</v>
      </c>
    </row>
    <row r="10199" spans="7:38" s="10" customFormat="1">
      <c r="G10199" s="18"/>
      <c r="H10199" s="18"/>
      <c r="I10199" s="18"/>
      <c r="J10199" s="18"/>
      <c r="L10199" s="13"/>
      <c r="M10199" s="13" t="s">
        <v>20766</v>
      </c>
      <c r="N10199" s="13" t="s">
        <v>20767</v>
      </c>
      <c r="O10199" s="13" t="s">
        <v>20766</v>
      </c>
      <c r="AC10199" s="22" t="s">
        <v>31891</v>
      </c>
      <c r="AD10199" s="24" t="s">
        <v>20712</v>
      </c>
      <c r="AE10199" s="24" t="s">
        <v>16792</v>
      </c>
      <c r="AF10199" s="24"/>
      <c r="AG10199" s="24" t="s">
        <v>21523</v>
      </c>
      <c r="AH10199" s="24" t="s">
        <v>2101</v>
      </c>
      <c r="AI10199" s="24" t="s">
        <v>2102</v>
      </c>
      <c r="AJ10199" s="24" t="s">
        <v>2785</v>
      </c>
      <c r="AK10199" s="24" t="s">
        <v>2786</v>
      </c>
      <c r="AL10199" s="22">
        <v>10196</v>
      </c>
    </row>
    <row r="10200" spans="7:38" s="10" customFormat="1">
      <c r="G10200" s="18"/>
      <c r="H10200" s="18"/>
      <c r="I10200" s="18"/>
      <c r="J10200" s="18"/>
      <c r="L10200" s="13"/>
      <c r="M10200" s="13" t="s">
        <v>20768</v>
      </c>
      <c r="N10200" s="13" t="s">
        <v>20769</v>
      </c>
      <c r="O10200" s="13" t="s">
        <v>20768</v>
      </c>
      <c r="AC10200" s="22" t="s">
        <v>31892</v>
      </c>
      <c r="AD10200" s="24" t="s">
        <v>20713</v>
      </c>
      <c r="AE10200" s="24" t="s">
        <v>20714</v>
      </c>
      <c r="AF10200" s="24"/>
      <c r="AG10200" s="24" t="s">
        <v>21523</v>
      </c>
      <c r="AH10200" s="24" t="s">
        <v>2101</v>
      </c>
      <c r="AI10200" s="24" t="s">
        <v>2102</v>
      </c>
      <c r="AJ10200" s="24" t="s">
        <v>2785</v>
      </c>
      <c r="AK10200" s="24" t="s">
        <v>2786</v>
      </c>
      <c r="AL10200" s="22">
        <v>10197</v>
      </c>
    </row>
    <row r="10201" spans="7:38" s="10" customFormat="1">
      <c r="G10201" s="18"/>
      <c r="H10201" s="18"/>
      <c r="I10201" s="18"/>
      <c r="J10201" s="18"/>
      <c r="L10201" s="13"/>
      <c r="M10201" s="13" t="s">
        <v>20770</v>
      </c>
      <c r="N10201" s="13" t="s">
        <v>20771</v>
      </c>
      <c r="O10201" s="13" t="s">
        <v>20770</v>
      </c>
      <c r="AC10201" s="22" t="s">
        <v>31893</v>
      </c>
      <c r="AD10201" s="24" t="s">
        <v>20715</v>
      </c>
      <c r="AE10201" s="24" t="s">
        <v>20304</v>
      </c>
      <c r="AF10201" s="24"/>
      <c r="AG10201" s="24" t="s">
        <v>21523</v>
      </c>
      <c r="AH10201" s="24" t="s">
        <v>2101</v>
      </c>
      <c r="AI10201" s="24" t="s">
        <v>2102</v>
      </c>
      <c r="AJ10201" s="24" t="s">
        <v>2785</v>
      </c>
      <c r="AK10201" s="24" t="s">
        <v>2786</v>
      </c>
      <c r="AL10201" s="22">
        <v>10198</v>
      </c>
    </row>
    <row r="10202" spans="7:38" s="10" customFormat="1">
      <c r="G10202" s="18"/>
      <c r="H10202" s="18"/>
      <c r="I10202" s="18"/>
      <c r="J10202" s="18"/>
      <c r="L10202" s="13"/>
      <c r="M10202" s="13" t="s">
        <v>20772</v>
      </c>
      <c r="N10202" s="13" t="s">
        <v>16826</v>
      </c>
      <c r="O10202" s="13" t="s">
        <v>20772</v>
      </c>
      <c r="AC10202" s="22" t="s">
        <v>31894</v>
      </c>
      <c r="AD10202" s="24" t="s">
        <v>20716</v>
      </c>
      <c r="AE10202" s="24" t="s">
        <v>1273</v>
      </c>
      <c r="AF10202" s="24"/>
      <c r="AG10202" s="24" t="s">
        <v>21523</v>
      </c>
      <c r="AH10202" s="24" t="s">
        <v>2101</v>
      </c>
      <c r="AI10202" s="24" t="s">
        <v>2102</v>
      </c>
      <c r="AJ10202" s="24" t="s">
        <v>2785</v>
      </c>
      <c r="AK10202" s="24" t="s">
        <v>2786</v>
      </c>
      <c r="AL10202" s="22">
        <v>10199</v>
      </c>
    </row>
    <row r="10203" spans="7:38" s="10" customFormat="1">
      <c r="G10203" s="18"/>
      <c r="H10203" s="18"/>
      <c r="I10203" s="18"/>
      <c r="J10203" s="18"/>
      <c r="L10203" s="13"/>
      <c r="M10203" s="13" t="s">
        <v>20773</v>
      </c>
      <c r="N10203" s="13" t="s">
        <v>2414</v>
      </c>
      <c r="O10203" s="13" t="s">
        <v>20773</v>
      </c>
      <c r="AC10203" s="22" t="s">
        <v>31895</v>
      </c>
      <c r="AD10203" s="24" t="s">
        <v>20717</v>
      </c>
      <c r="AE10203" s="24" t="s">
        <v>20718</v>
      </c>
      <c r="AF10203" s="24"/>
      <c r="AG10203" s="24" t="s">
        <v>21521</v>
      </c>
      <c r="AH10203" s="24" t="s">
        <v>2103</v>
      </c>
      <c r="AI10203" s="24" t="s">
        <v>2104</v>
      </c>
      <c r="AJ10203" s="24" t="s">
        <v>2785</v>
      </c>
      <c r="AK10203" s="24" t="s">
        <v>2786</v>
      </c>
      <c r="AL10203" s="22">
        <v>10200</v>
      </c>
    </row>
    <row r="10204" spans="7:38" s="10" customFormat="1">
      <c r="G10204" s="18"/>
      <c r="H10204" s="18"/>
      <c r="I10204" s="18"/>
      <c r="J10204" s="18"/>
      <c r="L10204" s="13"/>
      <c r="M10204" s="13" t="s">
        <v>20774</v>
      </c>
      <c r="N10204" s="13" t="s">
        <v>20775</v>
      </c>
      <c r="O10204" s="13" t="s">
        <v>20774</v>
      </c>
      <c r="AC10204" s="22" t="s">
        <v>31896</v>
      </c>
      <c r="AD10204" s="24" t="s">
        <v>20719</v>
      </c>
      <c r="AE10204" s="24" t="s">
        <v>6252</v>
      </c>
      <c r="AF10204" s="24"/>
      <c r="AG10204" s="24" t="s">
        <v>21523</v>
      </c>
      <c r="AH10204" s="24" t="s">
        <v>2103</v>
      </c>
      <c r="AI10204" s="24" t="s">
        <v>2104</v>
      </c>
      <c r="AJ10204" s="24" t="s">
        <v>2785</v>
      </c>
      <c r="AK10204" s="24" t="s">
        <v>2786</v>
      </c>
      <c r="AL10204" s="22">
        <v>10201</v>
      </c>
    </row>
    <row r="10205" spans="7:38" s="10" customFormat="1">
      <c r="G10205" s="18"/>
      <c r="H10205" s="18"/>
      <c r="I10205" s="18"/>
      <c r="J10205" s="18"/>
      <c r="L10205" s="13"/>
      <c r="M10205" s="13" t="s">
        <v>20776</v>
      </c>
      <c r="N10205" s="13" t="s">
        <v>15105</v>
      </c>
      <c r="O10205" s="13" t="s">
        <v>20776</v>
      </c>
      <c r="AC10205" s="22" t="s">
        <v>31897</v>
      </c>
      <c r="AD10205" s="24" t="s">
        <v>20720</v>
      </c>
      <c r="AE10205" s="24" t="s">
        <v>19260</v>
      </c>
      <c r="AF10205" s="24"/>
      <c r="AG10205" s="24" t="s">
        <v>21523</v>
      </c>
      <c r="AH10205" s="24" t="s">
        <v>2103</v>
      </c>
      <c r="AI10205" s="24" t="s">
        <v>2104</v>
      </c>
      <c r="AJ10205" s="24" t="s">
        <v>2785</v>
      </c>
      <c r="AK10205" s="24" t="s">
        <v>2786</v>
      </c>
      <c r="AL10205" s="22">
        <v>10202</v>
      </c>
    </row>
    <row r="10206" spans="7:38" s="10" customFormat="1">
      <c r="G10206" s="18"/>
      <c r="H10206" s="18"/>
      <c r="I10206" s="18"/>
      <c r="J10206" s="18"/>
      <c r="L10206" s="13"/>
      <c r="M10206" s="13" t="s">
        <v>20777</v>
      </c>
      <c r="N10206" s="13" t="s">
        <v>20778</v>
      </c>
      <c r="O10206" s="13" t="s">
        <v>20777</v>
      </c>
      <c r="AC10206" s="22" t="s">
        <v>31898</v>
      </c>
      <c r="AD10206" s="24" t="s">
        <v>20721</v>
      </c>
      <c r="AE10206" s="24" t="s">
        <v>16782</v>
      </c>
      <c r="AF10206" s="24"/>
      <c r="AG10206" s="24" t="s">
        <v>21523</v>
      </c>
      <c r="AH10206" s="24" t="s">
        <v>2103</v>
      </c>
      <c r="AI10206" s="24" t="s">
        <v>2104</v>
      </c>
      <c r="AJ10206" s="24" t="s">
        <v>2785</v>
      </c>
      <c r="AK10206" s="24" t="s">
        <v>2786</v>
      </c>
      <c r="AL10206" s="22">
        <v>10203</v>
      </c>
    </row>
    <row r="10207" spans="7:38" s="10" customFormat="1">
      <c r="G10207" s="18"/>
      <c r="H10207" s="18"/>
      <c r="I10207" s="18"/>
      <c r="J10207" s="18"/>
      <c r="L10207" s="13"/>
      <c r="M10207" s="13" t="s">
        <v>20779</v>
      </c>
      <c r="N10207" s="13" t="s">
        <v>7283</v>
      </c>
      <c r="O10207" s="13" t="s">
        <v>20779</v>
      </c>
      <c r="AC10207" s="22" t="s">
        <v>31899</v>
      </c>
      <c r="AD10207" s="24" t="s">
        <v>20722</v>
      </c>
      <c r="AE10207" s="24" t="s">
        <v>20723</v>
      </c>
      <c r="AF10207" s="24"/>
      <c r="AG10207" s="24" t="s">
        <v>21523</v>
      </c>
      <c r="AH10207" s="24" t="s">
        <v>2103</v>
      </c>
      <c r="AI10207" s="24" t="s">
        <v>2104</v>
      </c>
      <c r="AJ10207" s="24" t="s">
        <v>2785</v>
      </c>
      <c r="AK10207" s="24" t="s">
        <v>2786</v>
      </c>
      <c r="AL10207" s="22">
        <v>10204</v>
      </c>
    </row>
    <row r="10208" spans="7:38" s="10" customFormat="1">
      <c r="G10208" s="18"/>
      <c r="H10208" s="18"/>
      <c r="I10208" s="18"/>
      <c r="J10208" s="18"/>
      <c r="L10208" s="13"/>
      <c r="M10208" s="13" t="s">
        <v>20780</v>
      </c>
      <c r="N10208" s="13" t="s">
        <v>20781</v>
      </c>
      <c r="O10208" s="13" t="s">
        <v>20780</v>
      </c>
      <c r="AC10208" s="22" t="s">
        <v>31900</v>
      </c>
      <c r="AD10208" s="24" t="s">
        <v>20724</v>
      </c>
      <c r="AE10208" s="24" t="s">
        <v>17583</v>
      </c>
      <c r="AF10208" s="24"/>
      <c r="AG10208" s="24" t="s">
        <v>21523</v>
      </c>
      <c r="AH10208" s="24" t="s">
        <v>2103</v>
      </c>
      <c r="AI10208" s="24" t="s">
        <v>2104</v>
      </c>
      <c r="AJ10208" s="24" t="s">
        <v>2785</v>
      </c>
      <c r="AK10208" s="24" t="s">
        <v>2786</v>
      </c>
      <c r="AL10208" s="22">
        <v>10205</v>
      </c>
    </row>
    <row r="10209" spans="7:38" s="10" customFormat="1">
      <c r="G10209" s="18"/>
      <c r="H10209" s="18"/>
      <c r="I10209" s="18"/>
      <c r="J10209" s="18"/>
      <c r="L10209" s="13"/>
      <c r="M10209" s="13" t="s">
        <v>20782</v>
      </c>
      <c r="N10209" s="13" t="s">
        <v>14747</v>
      </c>
      <c r="O10209" s="13" t="s">
        <v>20782</v>
      </c>
      <c r="AC10209" s="22" t="s">
        <v>31901</v>
      </c>
      <c r="AD10209" s="24" t="s">
        <v>20725</v>
      </c>
      <c r="AE10209" s="24" t="s">
        <v>19663</v>
      </c>
      <c r="AF10209" s="24"/>
      <c r="AG10209" s="24" t="s">
        <v>21523</v>
      </c>
      <c r="AH10209" s="24" t="s">
        <v>2103</v>
      </c>
      <c r="AI10209" s="24" t="s">
        <v>2104</v>
      </c>
      <c r="AJ10209" s="24" t="s">
        <v>2785</v>
      </c>
      <c r="AK10209" s="24" t="s">
        <v>2786</v>
      </c>
      <c r="AL10209" s="22">
        <v>10206</v>
      </c>
    </row>
    <row r="10210" spans="7:38" s="10" customFormat="1">
      <c r="G10210" s="18"/>
      <c r="H10210" s="18"/>
      <c r="I10210" s="18"/>
      <c r="J10210" s="18"/>
      <c r="L10210" s="13"/>
      <c r="M10210" s="13" t="s">
        <v>20783</v>
      </c>
      <c r="N10210" s="13" t="s">
        <v>10003</v>
      </c>
      <c r="O10210" s="13" t="s">
        <v>20783</v>
      </c>
      <c r="AC10210" s="22" t="s">
        <v>31902</v>
      </c>
      <c r="AD10210" s="24" t="s">
        <v>20726</v>
      </c>
      <c r="AE10210" s="24" t="s">
        <v>20727</v>
      </c>
      <c r="AF10210" s="24"/>
      <c r="AG10210" s="24" t="s">
        <v>21523</v>
      </c>
      <c r="AH10210" s="24" t="s">
        <v>2103</v>
      </c>
      <c r="AI10210" s="24" t="s">
        <v>2104</v>
      </c>
      <c r="AJ10210" s="24" t="s">
        <v>2785</v>
      </c>
      <c r="AK10210" s="24" t="s">
        <v>2786</v>
      </c>
      <c r="AL10210" s="22">
        <v>10207</v>
      </c>
    </row>
    <row r="10211" spans="7:38" s="10" customFormat="1">
      <c r="G10211" s="18"/>
      <c r="H10211" s="18"/>
      <c r="I10211" s="18"/>
      <c r="J10211" s="18"/>
      <c r="L10211" s="13"/>
      <c r="M10211" s="13" t="s">
        <v>20784</v>
      </c>
      <c r="N10211" s="13" t="s">
        <v>5879</v>
      </c>
      <c r="O10211" s="13" t="s">
        <v>20784</v>
      </c>
      <c r="AC10211" s="22" t="s">
        <v>31903</v>
      </c>
      <c r="AD10211" s="24" t="s">
        <v>20728</v>
      </c>
      <c r="AE10211" s="24" t="s">
        <v>16131</v>
      </c>
      <c r="AF10211" s="24"/>
      <c r="AG10211" s="24" t="s">
        <v>21523</v>
      </c>
      <c r="AH10211" s="24" t="s">
        <v>2103</v>
      </c>
      <c r="AI10211" s="24" t="s">
        <v>2104</v>
      </c>
      <c r="AJ10211" s="24" t="s">
        <v>2785</v>
      </c>
      <c r="AK10211" s="24" t="s">
        <v>2786</v>
      </c>
      <c r="AL10211" s="22">
        <v>10208</v>
      </c>
    </row>
    <row r="10212" spans="7:38" s="10" customFormat="1">
      <c r="G10212" s="18"/>
      <c r="H10212" s="18"/>
      <c r="I10212" s="18"/>
      <c r="J10212" s="18"/>
      <c r="L10212" s="13"/>
      <c r="M10212" s="13" t="s">
        <v>20785</v>
      </c>
      <c r="N10212" s="13" t="s">
        <v>20122</v>
      </c>
      <c r="O10212" s="13" t="s">
        <v>20785</v>
      </c>
      <c r="AC10212" s="22" t="s">
        <v>31904</v>
      </c>
      <c r="AD10212" s="24" t="s">
        <v>20729</v>
      </c>
      <c r="AE10212" s="24" t="s">
        <v>20730</v>
      </c>
      <c r="AF10212" s="24"/>
      <c r="AG10212" s="24" t="s">
        <v>21523</v>
      </c>
      <c r="AH10212" s="24" t="s">
        <v>2103</v>
      </c>
      <c r="AI10212" s="24" t="s">
        <v>2104</v>
      </c>
      <c r="AJ10212" s="24" t="s">
        <v>2785</v>
      </c>
      <c r="AK10212" s="24" t="s">
        <v>2786</v>
      </c>
      <c r="AL10212" s="22">
        <v>10209</v>
      </c>
    </row>
    <row r="10213" spans="7:38" s="10" customFormat="1">
      <c r="G10213" s="18"/>
      <c r="H10213" s="18"/>
      <c r="I10213" s="18"/>
      <c r="J10213" s="18"/>
      <c r="L10213" s="13"/>
      <c r="M10213" s="13" t="s">
        <v>20786</v>
      </c>
      <c r="N10213" s="13" t="s">
        <v>20787</v>
      </c>
      <c r="O10213" s="13" t="s">
        <v>20786</v>
      </c>
      <c r="AC10213" s="22" t="s">
        <v>31905</v>
      </c>
      <c r="AD10213" s="24" t="s">
        <v>20731</v>
      </c>
      <c r="AE10213" s="24" t="s">
        <v>13267</v>
      </c>
      <c r="AF10213" s="24"/>
      <c r="AG10213" s="24" t="s">
        <v>21523</v>
      </c>
      <c r="AH10213" s="24" t="s">
        <v>2103</v>
      </c>
      <c r="AI10213" s="24" t="s">
        <v>2104</v>
      </c>
      <c r="AJ10213" s="24" t="s">
        <v>2785</v>
      </c>
      <c r="AK10213" s="24" t="s">
        <v>2786</v>
      </c>
      <c r="AL10213" s="22">
        <v>10210</v>
      </c>
    </row>
    <row r="10214" spans="7:38" s="10" customFormat="1">
      <c r="G10214" s="18"/>
      <c r="H10214" s="18"/>
      <c r="I10214" s="18"/>
      <c r="J10214" s="18"/>
      <c r="L10214" s="13"/>
      <c r="M10214" s="13" t="s">
        <v>20788</v>
      </c>
      <c r="N10214" s="13" t="s">
        <v>20789</v>
      </c>
      <c r="O10214" s="13" t="s">
        <v>20788</v>
      </c>
      <c r="AC10214" s="22" t="s">
        <v>31906</v>
      </c>
      <c r="AD10214" s="24" t="s">
        <v>20732</v>
      </c>
      <c r="AE10214" s="24" t="s">
        <v>2343</v>
      </c>
      <c r="AF10214" s="24"/>
      <c r="AG10214" s="24" t="s">
        <v>21523</v>
      </c>
      <c r="AH10214" s="24" t="s">
        <v>2103</v>
      </c>
      <c r="AI10214" s="24" t="s">
        <v>2104</v>
      </c>
      <c r="AJ10214" s="24" t="s">
        <v>2785</v>
      </c>
      <c r="AK10214" s="24" t="s">
        <v>2786</v>
      </c>
      <c r="AL10214" s="22">
        <v>10211</v>
      </c>
    </row>
    <row r="10215" spans="7:38" s="10" customFormat="1">
      <c r="G10215" s="18"/>
      <c r="H10215" s="18"/>
      <c r="I10215" s="18"/>
      <c r="J10215" s="18"/>
      <c r="L10215" s="13"/>
      <c r="M10215" s="13" t="s">
        <v>20790</v>
      </c>
      <c r="N10215" s="13" t="s">
        <v>20791</v>
      </c>
      <c r="O10215" s="13" t="s">
        <v>20790</v>
      </c>
      <c r="AC10215" s="22" t="s">
        <v>31907</v>
      </c>
      <c r="AD10215" s="24" t="s">
        <v>20733</v>
      </c>
      <c r="AE10215" s="24" t="s">
        <v>20734</v>
      </c>
      <c r="AF10215" s="24"/>
      <c r="AG10215" s="24" t="s">
        <v>21523</v>
      </c>
      <c r="AH10215" s="24" t="s">
        <v>2103</v>
      </c>
      <c r="AI10215" s="24" t="s">
        <v>2104</v>
      </c>
      <c r="AJ10215" s="24" t="s">
        <v>2785</v>
      </c>
      <c r="AK10215" s="24" t="s">
        <v>2786</v>
      </c>
      <c r="AL10215" s="22">
        <v>10212</v>
      </c>
    </row>
    <row r="10216" spans="7:38" s="10" customFormat="1">
      <c r="G10216" s="18"/>
      <c r="H10216" s="18"/>
      <c r="I10216" s="18"/>
      <c r="J10216" s="18"/>
      <c r="L10216" s="13"/>
      <c r="M10216" s="13" t="s">
        <v>20792</v>
      </c>
      <c r="N10216" s="13" t="s">
        <v>20793</v>
      </c>
      <c r="O10216" s="13" t="s">
        <v>20792</v>
      </c>
      <c r="AC10216" s="22" t="s">
        <v>31908</v>
      </c>
      <c r="AD10216" s="24" t="s">
        <v>20735</v>
      </c>
      <c r="AE10216" s="24" t="s">
        <v>20736</v>
      </c>
      <c r="AF10216" s="24"/>
      <c r="AG10216" s="24" t="s">
        <v>21521</v>
      </c>
      <c r="AH10216" s="24" t="s">
        <v>2105</v>
      </c>
      <c r="AI10216" s="24" t="s">
        <v>2106</v>
      </c>
      <c r="AJ10216" s="24" t="s">
        <v>2785</v>
      </c>
      <c r="AK10216" s="24" t="s">
        <v>2786</v>
      </c>
      <c r="AL10216" s="22">
        <v>10213</v>
      </c>
    </row>
    <row r="10217" spans="7:38" s="10" customFormat="1">
      <c r="G10217" s="18"/>
      <c r="H10217" s="18"/>
      <c r="I10217" s="18"/>
      <c r="J10217" s="18"/>
      <c r="L10217" s="13"/>
      <c r="M10217" s="13" t="s">
        <v>20794</v>
      </c>
      <c r="N10217" s="13" t="s">
        <v>19693</v>
      </c>
      <c r="O10217" s="13" t="s">
        <v>20794</v>
      </c>
      <c r="AC10217" s="22" t="s">
        <v>31909</v>
      </c>
      <c r="AD10217" s="24" t="s">
        <v>20737</v>
      </c>
      <c r="AE10217" s="24" t="s">
        <v>20738</v>
      </c>
      <c r="AF10217" s="24"/>
      <c r="AG10217" s="24" t="s">
        <v>21523</v>
      </c>
      <c r="AH10217" s="24" t="s">
        <v>2105</v>
      </c>
      <c r="AI10217" s="24" t="s">
        <v>2106</v>
      </c>
      <c r="AJ10217" s="24" t="s">
        <v>2785</v>
      </c>
      <c r="AK10217" s="24" t="s">
        <v>2786</v>
      </c>
      <c r="AL10217" s="22">
        <v>10214</v>
      </c>
    </row>
    <row r="10218" spans="7:38" s="10" customFormat="1">
      <c r="G10218" s="18"/>
      <c r="H10218" s="18"/>
      <c r="I10218" s="18"/>
      <c r="J10218" s="18"/>
      <c r="L10218" s="13"/>
      <c r="M10218" s="13" t="s">
        <v>20795</v>
      </c>
      <c r="N10218" s="13" t="s">
        <v>20796</v>
      </c>
      <c r="O10218" s="13" t="s">
        <v>20795</v>
      </c>
      <c r="AC10218" s="22" t="s">
        <v>31910</v>
      </c>
      <c r="AD10218" s="24" t="s">
        <v>20739</v>
      </c>
      <c r="AE10218" s="24" t="s">
        <v>20740</v>
      </c>
      <c r="AF10218" s="24"/>
      <c r="AG10218" s="24" t="s">
        <v>21523</v>
      </c>
      <c r="AH10218" s="24" t="s">
        <v>2105</v>
      </c>
      <c r="AI10218" s="24" t="s">
        <v>2106</v>
      </c>
      <c r="AJ10218" s="24" t="s">
        <v>2785</v>
      </c>
      <c r="AK10218" s="24" t="s">
        <v>2786</v>
      </c>
      <c r="AL10218" s="22">
        <v>10215</v>
      </c>
    </row>
    <row r="10219" spans="7:38" s="10" customFormat="1">
      <c r="G10219" s="18"/>
      <c r="H10219" s="18"/>
      <c r="I10219" s="18"/>
      <c r="J10219" s="18"/>
      <c r="L10219" s="13"/>
      <c r="M10219" s="13" t="s">
        <v>20797</v>
      </c>
      <c r="N10219" s="13" t="s">
        <v>20798</v>
      </c>
      <c r="O10219" s="13" t="s">
        <v>20797</v>
      </c>
      <c r="AC10219" s="22" t="s">
        <v>31911</v>
      </c>
      <c r="AD10219" s="24" t="s">
        <v>20741</v>
      </c>
      <c r="AE10219" s="24" t="s">
        <v>20742</v>
      </c>
      <c r="AF10219" s="24"/>
      <c r="AG10219" s="24" t="s">
        <v>21523</v>
      </c>
      <c r="AH10219" s="24" t="s">
        <v>2105</v>
      </c>
      <c r="AI10219" s="24" t="s">
        <v>2106</v>
      </c>
      <c r="AJ10219" s="24" t="s">
        <v>2785</v>
      </c>
      <c r="AK10219" s="24" t="s">
        <v>2786</v>
      </c>
      <c r="AL10219" s="22">
        <v>10216</v>
      </c>
    </row>
    <row r="10220" spans="7:38" s="10" customFormat="1">
      <c r="G10220" s="18"/>
      <c r="H10220" s="18"/>
      <c r="I10220" s="18"/>
      <c r="J10220" s="18"/>
      <c r="L10220" s="13"/>
      <c r="M10220" s="13" t="s">
        <v>18611</v>
      </c>
      <c r="N10220" s="13" t="s">
        <v>4096</v>
      </c>
      <c r="O10220" s="13" t="s">
        <v>18611</v>
      </c>
      <c r="AC10220" s="22" t="s">
        <v>31912</v>
      </c>
      <c r="AD10220" s="24" t="s">
        <v>20743</v>
      </c>
      <c r="AE10220" s="24" t="s">
        <v>13300</v>
      </c>
      <c r="AF10220" s="24"/>
      <c r="AG10220" s="24" t="s">
        <v>21523</v>
      </c>
      <c r="AH10220" s="24" t="s">
        <v>2105</v>
      </c>
      <c r="AI10220" s="24" t="s">
        <v>2106</v>
      </c>
      <c r="AJ10220" s="24" t="s">
        <v>2785</v>
      </c>
      <c r="AK10220" s="24" t="s">
        <v>2786</v>
      </c>
      <c r="AL10220" s="22">
        <v>10217</v>
      </c>
    </row>
    <row r="10221" spans="7:38" s="10" customFormat="1">
      <c r="G10221" s="18"/>
      <c r="H10221" s="18"/>
      <c r="I10221" s="18"/>
      <c r="J10221" s="18"/>
      <c r="L10221" s="13"/>
      <c r="M10221" s="13" t="s">
        <v>18612</v>
      </c>
      <c r="N10221" s="13" t="s">
        <v>258</v>
      </c>
      <c r="O10221" s="13" t="s">
        <v>18612</v>
      </c>
      <c r="AC10221" s="22" t="s">
        <v>31913</v>
      </c>
      <c r="AD10221" s="24" t="s">
        <v>20744</v>
      </c>
      <c r="AE10221" s="24" t="s">
        <v>20745</v>
      </c>
      <c r="AF10221" s="24"/>
      <c r="AG10221" s="24" t="s">
        <v>21523</v>
      </c>
      <c r="AH10221" s="24" t="s">
        <v>2105</v>
      </c>
      <c r="AI10221" s="24" t="s">
        <v>2106</v>
      </c>
      <c r="AJ10221" s="24" t="s">
        <v>2785</v>
      </c>
      <c r="AK10221" s="24" t="s">
        <v>2786</v>
      </c>
      <c r="AL10221" s="22">
        <v>10218</v>
      </c>
    </row>
    <row r="10222" spans="7:38" s="10" customFormat="1">
      <c r="G10222" s="18"/>
      <c r="H10222" s="18"/>
      <c r="I10222" s="18"/>
      <c r="J10222" s="18"/>
      <c r="L10222" s="13"/>
      <c r="M10222" s="13" t="s">
        <v>18613</v>
      </c>
      <c r="N10222" s="13" t="s">
        <v>18614</v>
      </c>
      <c r="O10222" s="13" t="s">
        <v>18613</v>
      </c>
      <c r="AC10222" s="22" t="s">
        <v>31914</v>
      </c>
      <c r="AD10222" s="24" t="s">
        <v>20746</v>
      </c>
      <c r="AE10222" s="24" t="s">
        <v>416</v>
      </c>
      <c r="AF10222" s="24"/>
      <c r="AG10222" s="24" t="s">
        <v>21523</v>
      </c>
      <c r="AH10222" s="24" t="s">
        <v>2105</v>
      </c>
      <c r="AI10222" s="24" t="s">
        <v>2106</v>
      </c>
      <c r="AJ10222" s="24" t="s">
        <v>2785</v>
      </c>
      <c r="AK10222" s="24" t="s">
        <v>2786</v>
      </c>
      <c r="AL10222" s="22">
        <v>10219</v>
      </c>
    </row>
    <row r="10223" spans="7:38" s="10" customFormat="1">
      <c r="G10223" s="18"/>
      <c r="H10223" s="18"/>
      <c r="I10223" s="18"/>
      <c r="J10223" s="18"/>
      <c r="L10223" s="13"/>
      <c r="M10223" s="13" t="s">
        <v>18615</v>
      </c>
      <c r="N10223" s="13" t="s">
        <v>18616</v>
      </c>
      <c r="O10223" s="13" t="s">
        <v>18615</v>
      </c>
      <c r="AC10223" s="22" t="s">
        <v>31915</v>
      </c>
      <c r="AD10223" s="24" t="s">
        <v>20747</v>
      </c>
      <c r="AE10223" s="24" t="s">
        <v>20748</v>
      </c>
      <c r="AF10223" s="24"/>
      <c r="AG10223" s="24" t="s">
        <v>21523</v>
      </c>
      <c r="AH10223" s="24" t="s">
        <v>2105</v>
      </c>
      <c r="AI10223" s="24" t="s">
        <v>2106</v>
      </c>
      <c r="AJ10223" s="24" t="s">
        <v>2785</v>
      </c>
      <c r="AK10223" s="24" t="s">
        <v>2786</v>
      </c>
      <c r="AL10223" s="22">
        <v>10220</v>
      </c>
    </row>
    <row r="10224" spans="7:38" s="10" customFormat="1">
      <c r="G10224" s="18"/>
      <c r="H10224" s="18"/>
      <c r="I10224" s="18"/>
      <c r="J10224" s="18"/>
      <c r="L10224" s="13"/>
      <c r="M10224" s="13" t="s">
        <v>18617</v>
      </c>
      <c r="N10224" s="13" t="s">
        <v>18618</v>
      </c>
      <c r="O10224" s="13" t="s">
        <v>18617</v>
      </c>
      <c r="AC10224" s="22" t="s">
        <v>31916</v>
      </c>
      <c r="AD10224" s="24" t="s">
        <v>20749</v>
      </c>
      <c r="AE10224" s="24" t="s">
        <v>20750</v>
      </c>
      <c r="AF10224" s="24"/>
      <c r="AG10224" s="24" t="s">
        <v>21523</v>
      </c>
      <c r="AH10224" s="24" t="s">
        <v>2105</v>
      </c>
      <c r="AI10224" s="24" t="s">
        <v>2106</v>
      </c>
      <c r="AJ10224" s="24" t="s">
        <v>2785</v>
      </c>
      <c r="AK10224" s="24" t="s">
        <v>2786</v>
      </c>
      <c r="AL10224" s="22">
        <v>10221</v>
      </c>
    </row>
    <row r="10225" spans="7:38" s="10" customFormat="1">
      <c r="G10225" s="18"/>
      <c r="H10225" s="18"/>
      <c r="I10225" s="18"/>
      <c r="J10225" s="18"/>
      <c r="L10225" s="13"/>
      <c r="M10225" s="13" t="s">
        <v>18619</v>
      </c>
      <c r="N10225" s="13" t="s">
        <v>18620</v>
      </c>
      <c r="O10225" s="13" t="s">
        <v>18619</v>
      </c>
      <c r="AC10225" s="22" t="s">
        <v>31917</v>
      </c>
      <c r="AD10225" s="24" t="s">
        <v>20751</v>
      </c>
      <c r="AE10225" s="24" t="s">
        <v>20752</v>
      </c>
      <c r="AF10225" s="24"/>
      <c r="AG10225" s="24" t="s">
        <v>21523</v>
      </c>
      <c r="AH10225" s="24" t="s">
        <v>2105</v>
      </c>
      <c r="AI10225" s="24" t="s">
        <v>2106</v>
      </c>
      <c r="AJ10225" s="24" t="s">
        <v>2785</v>
      </c>
      <c r="AK10225" s="24" t="s">
        <v>2786</v>
      </c>
      <c r="AL10225" s="22">
        <v>10222</v>
      </c>
    </row>
    <row r="10226" spans="7:38" s="10" customFormat="1">
      <c r="G10226" s="18"/>
      <c r="H10226" s="18"/>
      <c r="I10226" s="18"/>
      <c r="J10226" s="18"/>
      <c r="L10226" s="13"/>
      <c r="M10226" s="13" t="s">
        <v>18621</v>
      </c>
      <c r="N10226" s="13" t="s">
        <v>18622</v>
      </c>
      <c r="O10226" s="13" t="s">
        <v>18621</v>
      </c>
      <c r="AC10226" s="22" t="s">
        <v>31918</v>
      </c>
      <c r="AD10226" s="24" t="s">
        <v>20753</v>
      </c>
      <c r="AE10226" s="24" t="s">
        <v>20754</v>
      </c>
      <c r="AF10226" s="24"/>
      <c r="AG10226" s="24" t="s">
        <v>21523</v>
      </c>
      <c r="AH10226" s="24" t="s">
        <v>2105</v>
      </c>
      <c r="AI10226" s="24" t="s">
        <v>2106</v>
      </c>
      <c r="AJ10226" s="24" t="s">
        <v>2785</v>
      </c>
      <c r="AK10226" s="24" t="s">
        <v>2786</v>
      </c>
      <c r="AL10226" s="22">
        <v>10223</v>
      </c>
    </row>
    <row r="10227" spans="7:38" s="10" customFormat="1">
      <c r="G10227" s="18"/>
      <c r="H10227" s="18"/>
      <c r="I10227" s="18"/>
      <c r="J10227" s="18"/>
      <c r="L10227" s="13"/>
      <c r="M10227" s="13" t="s">
        <v>18623</v>
      </c>
      <c r="N10227" s="13" t="s">
        <v>8729</v>
      </c>
      <c r="O10227" s="13" t="s">
        <v>18623</v>
      </c>
      <c r="AC10227" s="22" t="s">
        <v>31919</v>
      </c>
      <c r="AD10227" s="24" t="s">
        <v>20755</v>
      </c>
      <c r="AE10227" s="24" t="s">
        <v>198</v>
      </c>
      <c r="AF10227" s="24"/>
      <c r="AG10227" s="24" t="s">
        <v>21523</v>
      </c>
      <c r="AH10227" s="24" t="s">
        <v>2105</v>
      </c>
      <c r="AI10227" s="24" t="s">
        <v>2106</v>
      </c>
      <c r="AJ10227" s="24" t="s">
        <v>2785</v>
      </c>
      <c r="AK10227" s="24" t="s">
        <v>2786</v>
      </c>
      <c r="AL10227" s="22">
        <v>10224</v>
      </c>
    </row>
    <row r="10228" spans="7:38" s="10" customFormat="1">
      <c r="G10228" s="18"/>
      <c r="H10228" s="18"/>
      <c r="I10228" s="18"/>
      <c r="J10228" s="18"/>
      <c r="L10228" s="13"/>
      <c r="M10228" s="13" t="s">
        <v>18624</v>
      </c>
      <c r="N10228" s="13" t="s">
        <v>8862</v>
      </c>
      <c r="O10228" s="13" t="s">
        <v>18624</v>
      </c>
      <c r="AC10228" s="22" t="s">
        <v>31920</v>
      </c>
      <c r="AD10228" s="24" t="s">
        <v>20756</v>
      </c>
      <c r="AE10228" s="24" t="s">
        <v>20757</v>
      </c>
      <c r="AF10228" s="24"/>
      <c r="AG10228" s="24" t="s">
        <v>21523</v>
      </c>
      <c r="AH10228" s="24" t="s">
        <v>2105</v>
      </c>
      <c r="AI10228" s="24" t="s">
        <v>2106</v>
      </c>
      <c r="AJ10228" s="24" t="s">
        <v>2785</v>
      </c>
      <c r="AK10228" s="24" t="s">
        <v>2786</v>
      </c>
      <c r="AL10228" s="22">
        <v>10225</v>
      </c>
    </row>
    <row r="10229" spans="7:38" s="10" customFormat="1">
      <c r="G10229" s="18"/>
      <c r="H10229" s="18"/>
      <c r="I10229" s="18"/>
      <c r="J10229" s="18"/>
      <c r="L10229" s="13"/>
      <c r="M10229" s="13" t="s">
        <v>18625</v>
      </c>
      <c r="N10229" s="13" t="s">
        <v>11906</v>
      </c>
      <c r="O10229" s="13" t="s">
        <v>18625</v>
      </c>
      <c r="AC10229" s="22" t="s">
        <v>31921</v>
      </c>
      <c r="AD10229" s="24" t="s">
        <v>20758</v>
      </c>
      <c r="AE10229" s="24" t="s">
        <v>20759</v>
      </c>
      <c r="AF10229" s="24"/>
      <c r="AG10229" s="24" t="s">
        <v>21523</v>
      </c>
      <c r="AH10229" s="24" t="s">
        <v>2105</v>
      </c>
      <c r="AI10229" s="24" t="s">
        <v>2106</v>
      </c>
      <c r="AJ10229" s="24" t="s">
        <v>2785</v>
      </c>
      <c r="AK10229" s="24" t="s">
        <v>2786</v>
      </c>
      <c r="AL10229" s="22">
        <v>10226</v>
      </c>
    </row>
    <row r="10230" spans="7:38" s="10" customFormat="1">
      <c r="G10230" s="18"/>
      <c r="H10230" s="18"/>
      <c r="I10230" s="18"/>
      <c r="J10230" s="18"/>
      <c r="L10230" s="13"/>
      <c r="M10230" s="13" t="s">
        <v>18626</v>
      </c>
      <c r="N10230" s="13" t="s">
        <v>18627</v>
      </c>
      <c r="O10230" s="13" t="s">
        <v>18626</v>
      </c>
      <c r="AC10230" s="22" t="s">
        <v>31922</v>
      </c>
      <c r="AD10230" s="24" t="s">
        <v>20760</v>
      </c>
      <c r="AE10230" s="24" t="s">
        <v>20761</v>
      </c>
      <c r="AF10230" s="24"/>
      <c r="AG10230" s="24" t="s">
        <v>21523</v>
      </c>
      <c r="AH10230" s="24" t="s">
        <v>2105</v>
      </c>
      <c r="AI10230" s="24" t="s">
        <v>2106</v>
      </c>
      <c r="AJ10230" s="24" t="s">
        <v>2785</v>
      </c>
      <c r="AK10230" s="24" t="s">
        <v>2786</v>
      </c>
      <c r="AL10230" s="22">
        <v>10227</v>
      </c>
    </row>
    <row r="10231" spans="7:38" s="10" customFormat="1">
      <c r="G10231" s="18"/>
      <c r="H10231" s="18"/>
      <c r="I10231" s="18"/>
      <c r="J10231" s="18"/>
      <c r="L10231" s="13"/>
      <c r="M10231" s="13" t="s">
        <v>20799</v>
      </c>
      <c r="N10231" s="13" t="s">
        <v>12770</v>
      </c>
      <c r="O10231" s="13" t="s">
        <v>20799</v>
      </c>
      <c r="AC10231" s="22" t="s">
        <v>31923</v>
      </c>
      <c r="AD10231" s="24" t="s">
        <v>20762</v>
      </c>
      <c r="AE10231" s="24" t="s">
        <v>7681</v>
      </c>
      <c r="AF10231" s="24"/>
      <c r="AG10231" s="24" t="s">
        <v>21523</v>
      </c>
      <c r="AH10231" s="24" t="s">
        <v>2105</v>
      </c>
      <c r="AI10231" s="24" t="s">
        <v>2106</v>
      </c>
      <c r="AJ10231" s="24" t="s">
        <v>2785</v>
      </c>
      <c r="AK10231" s="24" t="s">
        <v>2786</v>
      </c>
      <c r="AL10231" s="22">
        <v>10228</v>
      </c>
    </row>
    <row r="10232" spans="7:38" s="10" customFormat="1">
      <c r="G10232" s="18"/>
      <c r="H10232" s="18"/>
      <c r="I10232" s="18"/>
      <c r="J10232" s="18"/>
      <c r="L10232" s="13"/>
      <c r="M10232" s="13" t="s">
        <v>18580</v>
      </c>
      <c r="N10232" s="13" t="s">
        <v>13289</v>
      </c>
      <c r="O10232" s="13" t="s">
        <v>18580</v>
      </c>
      <c r="AC10232" s="22" t="s">
        <v>31924</v>
      </c>
      <c r="AD10232" s="24" t="s">
        <v>20763</v>
      </c>
      <c r="AE10232" s="24" t="s">
        <v>10752</v>
      </c>
      <c r="AF10232" s="24"/>
      <c r="AG10232" s="24" t="s">
        <v>21523</v>
      </c>
      <c r="AH10232" s="24" t="s">
        <v>2105</v>
      </c>
      <c r="AI10232" s="24" t="s">
        <v>2106</v>
      </c>
      <c r="AJ10232" s="24" t="s">
        <v>2785</v>
      </c>
      <c r="AK10232" s="24" t="s">
        <v>2786</v>
      </c>
      <c r="AL10232" s="22">
        <v>10229</v>
      </c>
    </row>
    <row r="10233" spans="7:38" s="10" customFormat="1">
      <c r="G10233" s="18"/>
      <c r="H10233" s="18"/>
      <c r="I10233" s="18"/>
      <c r="J10233" s="18"/>
      <c r="L10233" s="13"/>
      <c r="M10233" s="13" t="s">
        <v>18581</v>
      </c>
      <c r="N10233" s="13" t="s">
        <v>18582</v>
      </c>
      <c r="O10233" s="13" t="s">
        <v>18581</v>
      </c>
      <c r="AC10233" s="22" t="s">
        <v>31925</v>
      </c>
      <c r="AD10233" s="24" t="s">
        <v>20764</v>
      </c>
      <c r="AE10233" s="24" t="s">
        <v>20765</v>
      </c>
      <c r="AF10233" s="24"/>
      <c r="AG10233" s="24" t="s">
        <v>21523</v>
      </c>
      <c r="AH10233" s="24" t="s">
        <v>2105</v>
      </c>
      <c r="AI10233" s="24" t="s">
        <v>2106</v>
      </c>
      <c r="AJ10233" s="24" t="s">
        <v>2785</v>
      </c>
      <c r="AK10233" s="24" t="s">
        <v>2786</v>
      </c>
      <c r="AL10233" s="22">
        <v>10230</v>
      </c>
    </row>
    <row r="10234" spans="7:38" s="10" customFormat="1">
      <c r="G10234" s="18"/>
      <c r="H10234" s="18"/>
      <c r="I10234" s="18"/>
      <c r="J10234" s="18"/>
      <c r="L10234" s="13"/>
      <c r="M10234" s="13" t="s">
        <v>18583</v>
      </c>
      <c r="N10234" s="13" t="s">
        <v>18584</v>
      </c>
      <c r="O10234" s="13" t="s">
        <v>18583</v>
      </c>
      <c r="AC10234" s="22" t="s">
        <v>31926</v>
      </c>
      <c r="AD10234" s="24" t="s">
        <v>20766</v>
      </c>
      <c r="AE10234" s="24" t="s">
        <v>20767</v>
      </c>
      <c r="AF10234" s="24"/>
      <c r="AG10234" s="24" t="s">
        <v>21523</v>
      </c>
      <c r="AH10234" s="24" t="s">
        <v>2105</v>
      </c>
      <c r="AI10234" s="24" t="s">
        <v>2106</v>
      </c>
      <c r="AJ10234" s="24" t="s">
        <v>2785</v>
      </c>
      <c r="AK10234" s="24" t="s">
        <v>2786</v>
      </c>
      <c r="AL10234" s="22">
        <v>10231</v>
      </c>
    </row>
    <row r="10235" spans="7:38" s="10" customFormat="1">
      <c r="G10235" s="18"/>
      <c r="H10235" s="18"/>
      <c r="I10235" s="18"/>
      <c r="J10235" s="18"/>
      <c r="L10235" s="13"/>
      <c r="M10235" s="13" t="s">
        <v>18585</v>
      </c>
      <c r="N10235" s="13" t="s">
        <v>700</v>
      </c>
      <c r="O10235" s="13" t="s">
        <v>18585</v>
      </c>
      <c r="AC10235" s="22" t="s">
        <v>31927</v>
      </c>
      <c r="AD10235" s="24" t="s">
        <v>20768</v>
      </c>
      <c r="AE10235" s="24" t="s">
        <v>20769</v>
      </c>
      <c r="AF10235" s="24"/>
      <c r="AG10235" s="24" t="s">
        <v>21523</v>
      </c>
      <c r="AH10235" s="24" t="s">
        <v>2105</v>
      </c>
      <c r="AI10235" s="24" t="s">
        <v>2106</v>
      </c>
      <c r="AJ10235" s="24" t="s">
        <v>2785</v>
      </c>
      <c r="AK10235" s="24" t="s">
        <v>2786</v>
      </c>
      <c r="AL10235" s="22">
        <v>10232</v>
      </c>
    </row>
    <row r="10236" spans="7:38" s="10" customFormat="1">
      <c r="G10236" s="18"/>
      <c r="H10236" s="18"/>
      <c r="I10236" s="18"/>
      <c r="J10236" s="18"/>
      <c r="L10236" s="13"/>
      <c r="M10236" s="13" t="s">
        <v>18586</v>
      </c>
      <c r="N10236" s="13" t="s">
        <v>2895</v>
      </c>
      <c r="O10236" s="13" t="s">
        <v>18586</v>
      </c>
      <c r="AC10236" s="22" t="s">
        <v>31928</v>
      </c>
      <c r="AD10236" s="24" t="s">
        <v>20770</v>
      </c>
      <c r="AE10236" s="24" t="s">
        <v>20771</v>
      </c>
      <c r="AF10236" s="24"/>
      <c r="AG10236" s="24" t="s">
        <v>21521</v>
      </c>
      <c r="AH10236" s="24" t="s">
        <v>2107</v>
      </c>
      <c r="AI10236" s="24" t="s">
        <v>2108</v>
      </c>
      <c r="AJ10236" s="24" t="s">
        <v>2785</v>
      </c>
      <c r="AK10236" s="24" t="s">
        <v>2786</v>
      </c>
      <c r="AL10236" s="22">
        <v>10233</v>
      </c>
    </row>
    <row r="10237" spans="7:38" s="10" customFormat="1">
      <c r="G10237" s="18"/>
      <c r="H10237" s="18"/>
      <c r="I10237" s="18"/>
      <c r="J10237" s="18"/>
      <c r="L10237" s="13"/>
      <c r="M10237" s="13" t="s">
        <v>18587</v>
      </c>
      <c r="N10237" s="13" t="s">
        <v>18588</v>
      </c>
      <c r="O10237" s="13" t="s">
        <v>18587</v>
      </c>
      <c r="AC10237" s="22" t="s">
        <v>31929</v>
      </c>
      <c r="AD10237" s="24" t="s">
        <v>20772</v>
      </c>
      <c r="AE10237" s="24" t="s">
        <v>16826</v>
      </c>
      <c r="AF10237" s="24"/>
      <c r="AG10237" s="24" t="s">
        <v>21523</v>
      </c>
      <c r="AH10237" s="24" t="s">
        <v>2107</v>
      </c>
      <c r="AI10237" s="24" t="s">
        <v>2108</v>
      </c>
      <c r="AJ10237" s="24" t="s">
        <v>2785</v>
      </c>
      <c r="AK10237" s="24" t="s">
        <v>2786</v>
      </c>
      <c r="AL10237" s="22">
        <v>10234</v>
      </c>
    </row>
    <row r="10238" spans="7:38" s="10" customFormat="1">
      <c r="G10238" s="18"/>
      <c r="H10238" s="18"/>
      <c r="I10238" s="18"/>
      <c r="J10238" s="18"/>
      <c r="L10238" s="13"/>
      <c r="M10238" s="13" t="s">
        <v>18589</v>
      </c>
      <c r="N10238" s="13" t="s">
        <v>17148</v>
      </c>
      <c r="O10238" s="13" t="s">
        <v>18589</v>
      </c>
      <c r="AC10238" s="22" t="s">
        <v>31930</v>
      </c>
      <c r="AD10238" s="24" t="s">
        <v>20773</v>
      </c>
      <c r="AE10238" s="24" t="s">
        <v>2414</v>
      </c>
      <c r="AF10238" s="24"/>
      <c r="AG10238" s="24" t="s">
        <v>21523</v>
      </c>
      <c r="AH10238" s="24" t="s">
        <v>2107</v>
      </c>
      <c r="AI10238" s="24" t="s">
        <v>2108</v>
      </c>
      <c r="AJ10238" s="24" t="s">
        <v>2785</v>
      </c>
      <c r="AK10238" s="24" t="s">
        <v>2786</v>
      </c>
      <c r="AL10238" s="22">
        <v>10235</v>
      </c>
    </row>
    <row r="10239" spans="7:38" s="10" customFormat="1">
      <c r="G10239" s="18"/>
      <c r="H10239" s="18"/>
      <c r="I10239" s="18"/>
      <c r="J10239" s="18"/>
      <c r="L10239" s="13"/>
      <c r="M10239" s="13" t="s">
        <v>18590</v>
      </c>
      <c r="N10239" s="13" t="s">
        <v>18591</v>
      </c>
      <c r="O10239" s="13" t="s">
        <v>18590</v>
      </c>
      <c r="AC10239" s="22" t="s">
        <v>31931</v>
      </c>
      <c r="AD10239" s="24" t="s">
        <v>20774</v>
      </c>
      <c r="AE10239" s="24" t="s">
        <v>20775</v>
      </c>
      <c r="AF10239" s="24"/>
      <c r="AG10239" s="24" t="s">
        <v>21523</v>
      </c>
      <c r="AH10239" s="24" t="s">
        <v>2107</v>
      </c>
      <c r="AI10239" s="24" t="s">
        <v>2108</v>
      </c>
      <c r="AJ10239" s="24" t="s">
        <v>2785</v>
      </c>
      <c r="AK10239" s="24" t="s">
        <v>2786</v>
      </c>
      <c r="AL10239" s="22">
        <v>10236</v>
      </c>
    </row>
    <row r="10240" spans="7:38" s="10" customFormat="1">
      <c r="G10240" s="18"/>
      <c r="H10240" s="18"/>
      <c r="I10240" s="18"/>
      <c r="J10240" s="18"/>
      <c r="L10240" s="13"/>
      <c r="M10240" s="13" t="s">
        <v>18592</v>
      </c>
      <c r="N10240" s="13" t="s">
        <v>166</v>
      </c>
      <c r="O10240" s="13" t="s">
        <v>18592</v>
      </c>
      <c r="AC10240" s="22" t="s">
        <v>31932</v>
      </c>
      <c r="AD10240" s="24" t="s">
        <v>20776</v>
      </c>
      <c r="AE10240" s="24" t="s">
        <v>15105</v>
      </c>
      <c r="AF10240" s="24"/>
      <c r="AG10240" s="24" t="s">
        <v>21523</v>
      </c>
      <c r="AH10240" s="24" t="s">
        <v>2107</v>
      </c>
      <c r="AI10240" s="24" t="s">
        <v>2108</v>
      </c>
      <c r="AJ10240" s="24" t="s">
        <v>2785</v>
      </c>
      <c r="AK10240" s="24" t="s">
        <v>2786</v>
      </c>
      <c r="AL10240" s="22">
        <v>10237</v>
      </c>
    </row>
    <row r="10241" spans="7:38" s="10" customFormat="1">
      <c r="G10241" s="18"/>
      <c r="H10241" s="18"/>
      <c r="I10241" s="18"/>
      <c r="J10241" s="18"/>
      <c r="L10241" s="13"/>
      <c r="M10241" s="13" t="s">
        <v>18593</v>
      </c>
      <c r="N10241" s="13" t="s">
        <v>18594</v>
      </c>
      <c r="O10241" s="13" t="s">
        <v>18593</v>
      </c>
      <c r="AC10241" s="22" t="s">
        <v>31933</v>
      </c>
      <c r="AD10241" s="24" t="s">
        <v>20777</v>
      </c>
      <c r="AE10241" s="24" t="s">
        <v>20778</v>
      </c>
      <c r="AF10241" s="24"/>
      <c r="AG10241" s="24" t="s">
        <v>21523</v>
      </c>
      <c r="AH10241" s="24" t="s">
        <v>2107</v>
      </c>
      <c r="AI10241" s="24" t="s">
        <v>2108</v>
      </c>
      <c r="AJ10241" s="24" t="s">
        <v>2785</v>
      </c>
      <c r="AK10241" s="24" t="s">
        <v>2786</v>
      </c>
      <c r="AL10241" s="22">
        <v>10238</v>
      </c>
    </row>
    <row r="10242" spans="7:38" s="10" customFormat="1">
      <c r="G10242" s="18"/>
      <c r="H10242" s="18"/>
      <c r="I10242" s="18"/>
      <c r="J10242" s="18"/>
      <c r="L10242" s="13"/>
      <c r="M10242" s="13" t="s">
        <v>18595</v>
      </c>
      <c r="N10242" s="13" t="s">
        <v>18596</v>
      </c>
      <c r="O10242" s="13" t="s">
        <v>18595</v>
      </c>
      <c r="AC10242" s="22" t="s">
        <v>31934</v>
      </c>
      <c r="AD10242" s="24" t="s">
        <v>20779</v>
      </c>
      <c r="AE10242" s="24" t="s">
        <v>7283</v>
      </c>
      <c r="AF10242" s="24"/>
      <c r="AG10242" s="24" t="s">
        <v>21523</v>
      </c>
      <c r="AH10242" s="24" t="s">
        <v>2107</v>
      </c>
      <c r="AI10242" s="24" t="s">
        <v>2108</v>
      </c>
      <c r="AJ10242" s="24" t="s">
        <v>2785</v>
      </c>
      <c r="AK10242" s="24" t="s">
        <v>2786</v>
      </c>
      <c r="AL10242" s="22">
        <v>10239</v>
      </c>
    </row>
    <row r="10243" spans="7:38" s="10" customFormat="1">
      <c r="G10243" s="18"/>
      <c r="H10243" s="18"/>
      <c r="I10243" s="18"/>
      <c r="J10243" s="18"/>
      <c r="L10243" s="13"/>
      <c r="M10243" s="13" t="s">
        <v>18597</v>
      </c>
      <c r="N10243" s="13" t="s">
        <v>1557</v>
      </c>
      <c r="O10243" s="13" t="s">
        <v>18597</v>
      </c>
      <c r="AC10243" s="22" t="s">
        <v>31935</v>
      </c>
      <c r="AD10243" s="24" t="s">
        <v>20780</v>
      </c>
      <c r="AE10243" s="24" t="s">
        <v>20781</v>
      </c>
      <c r="AF10243" s="24"/>
      <c r="AG10243" s="24" t="s">
        <v>21523</v>
      </c>
      <c r="AH10243" s="24" t="s">
        <v>2107</v>
      </c>
      <c r="AI10243" s="24" t="s">
        <v>2108</v>
      </c>
      <c r="AJ10243" s="24" t="s">
        <v>2785</v>
      </c>
      <c r="AK10243" s="24" t="s">
        <v>2786</v>
      </c>
      <c r="AL10243" s="22">
        <v>10240</v>
      </c>
    </row>
    <row r="10244" spans="7:38" s="10" customFormat="1">
      <c r="G10244" s="18"/>
      <c r="H10244" s="18"/>
      <c r="I10244" s="18"/>
      <c r="J10244" s="18"/>
      <c r="L10244" s="13"/>
      <c r="M10244" s="13" t="s">
        <v>18598</v>
      </c>
      <c r="N10244" s="13" t="s">
        <v>18599</v>
      </c>
      <c r="O10244" s="13" t="s">
        <v>18598</v>
      </c>
      <c r="AC10244" s="22" t="s">
        <v>31936</v>
      </c>
      <c r="AD10244" s="24" t="s">
        <v>20782</v>
      </c>
      <c r="AE10244" s="24" t="s">
        <v>14747</v>
      </c>
      <c r="AF10244" s="24"/>
      <c r="AG10244" s="24" t="s">
        <v>21523</v>
      </c>
      <c r="AH10244" s="24" t="s">
        <v>2107</v>
      </c>
      <c r="AI10244" s="24" t="s">
        <v>2108</v>
      </c>
      <c r="AJ10244" s="24" t="s">
        <v>2785</v>
      </c>
      <c r="AK10244" s="24" t="s">
        <v>2786</v>
      </c>
      <c r="AL10244" s="22">
        <v>10241</v>
      </c>
    </row>
    <row r="10245" spans="7:38" s="10" customFormat="1">
      <c r="G10245" s="18"/>
      <c r="H10245" s="18"/>
      <c r="I10245" s="18"/>
      <c r="J10245" s="18"/>
      <c r="L10245" s="13"/>
      <c r="M10245" s="13" t="s">
        <v>18600</v>
      </c>
      <c r="N10245" s="13" t="s">
        <v>18601</v>
      </c>
      <c r="O10245" s="13" t="s">
        <v>18600</v>
      </c>
      <c r="AC10245" s="22" t="s">
        <v>31937</v>
      </c>
      <c r="AD10245" s="24" t="s">
        <v>20783</v>
      </c>
      <c r="AE10245" s="24" t="s">
        <v>10003</v>
      </c>
      <c r="AF10245" s="24"/>
      <c r="AG10245" s="24" t="s">
        <v>21523</v>
      </c>
      <c r="AH10245" s="24" t="s">
        <v>2107</v>
      </c>
      <c r="AI10245" s="24" t="s">
        <v>2108</v>
      </c>
      <c r="AJ10245" s="24" t="s">
        <v>2785</v>
      </c>
      <c r="AK10245" s="24" t="s">
        <v>2786</v>
      </c>
      <c r="AL10245" s="22">
        <v>10242</v>
      </c>
    </row>
    <row r="10246" spans="7:38" s="10" customFormat="1">
      <c r="G10246" s="18"/>
      <c r="H10246" s="18"/>
      <c r="I10246" s="18"/>
      <c r="J10246" s="18"/>
      <c r="L10246" s="13"/>
      <c r="M10246" s="13" t="s">
        <v>18602</v>
      </c>
      <c r="N10246" s="13" t="s">
        <v>18603</v>
      </c>
      <c r="O10246" s="13" t="s">
        <v>18602</v>
      </c>
      <c r="AC10246" s="22" t="s">
        <v>31938</v>
      </c>
      <c r="AD10246" s="24" t="s">
        <v>20784</v>
      </c>
      <c r="AE10246" s="24" t="s">
        <v>5879</v>
      </c>
      <c r="AF10246" s="24"/>
      <c r="AG10246" s="24" t="s">
        <v>21523</v>
      </c>
      <c r="AH10246" s="24" t="s">
        <v>2107</v>
      </c>
      <c r="AI10246" s="24" t="s">
        <v>2108</v>
      </c>
      <c r="AJ10246" s="24" t="s">
        <v>2785</v>
      </c>
      <c r="AK10246" s="24" t="s">
        <v>2786</v>
      </c>
      <c r="AL10246" s="22">
        <v>10243</v>
      </c>
    </row>
    <row r="10247" spans="7:38" s="10" customFormat="1">
      <c r="G10247" s="18"/>
      <c r="H10247" s="18"/>
      <c r="I10247" s="18"/>
      <c r="J10247" s="18"/>
      <c r="L10247" s="13"/>
      <c r="M10247" s="13" t="s">
        <v>18604</v>
      </c>
      <c r="N10247" s="13" t="s">
        <v>1934</v>
      </c>
      <c r="O10247" s="13" t="s">
        <v>18604</v>
      </c>
      <c r="AC10247" s="22" t="s">
        <v>31939</v>
      </c>
      <c r="AD10247" s="24" t="s">
        <v>20785</v>
      </c>
      <c r="AE10247" s="24" t="s">
        <v>20122</v>
      </c>
      <c r="AF10247" s="24"/>
      <c r="AG10247" s="24" t="s">
        <v>21523</v>
      </c>
      <c r="AH10247" s="24" t="s">
        <v>2107</v>
      </c>
      <c r="AI10247" s="24" t="s">
        <v>2108</v>
      </c>
      <c r="AJ10247" s="24" t="s">
        <v>2785</v>
      </c>
      <c r="AK10247" s="24" t="s">
        <v>2786</v>
      </c>
      <c r="AL10247" s="22">
        <v>10244</v>
      </c>
    </row>
    <row r="10248" spans="7:38" s="10" customFormat="1">
      <c r="G10248" s="18"/>
      <c r="H10248" s="18"/>
      <c r="I10248" s="18"/>
      <c r="J10248" s="18"/>
      <c r="L10248" s="13"/>
      <c r="M10248" s="13" t="s">
        <v>18605</v>
      </c>
      <c r="N10248" s="13" t="s">
        <v>18606</v>
      </c>
      <c r="O10248" s="13" t="s">
        <v>18605</v>
      </c>
      <c r="AC10248" s="22" t="s">
        <v>31940</v>
      </c>
      <c r="AD10248" s="24" t="s">
        <v>20786</v>
      </c>
      <c r="AE10248" s="24" t="s">
        <v>20787</v>
      </c>
      <c r="AF10248" s="24"/>
      <c r="AG10248" s="24" t="s">
        <v>21523</v>
      </c>
      <c r="AH10248" s="24" t="s">
        <v>2107</v>
      </c>
      <c r="AI10248" s="24" t="s">
        <v>2108</v>
      </c>
      <c r="AJ10248" s="24" t="s">
        <v>2785</v>
      </c>
      <c r="AK10248" s="24" t="s">
        <v>2786</v>
      </c>
      <c r="AL10248" s="22">
        <v>10245</v>
      </c>
    </row>
    <row r="10249" spans="7:38" s="10" customFormat="1">
      <c r="G10249" s="18"/>
      <c r="H10249" s="18"/>
      <c r="I10249" s="18"/>
      <c r="J10249" s="18"/>
      <c r="L10249" s="13"/>
      <c r="M10249" s="13" t="s">
        <v>18607</v>
      </c>
      <c r="N10249" s="13" t="s">
        <v>18608</v>
      </c>
      <c r="O10249" s="13" t="s">
        <v>18607</v>
      </c>
      <c r="AC10249" s="22" t="s">
        <v>31941</v>
      </c>
      <c r="AD10249" s="24" t="s">
        <v>20788</v>
      </c>
      <c r="AE10249" s="24" t="s">
        <v>20789</v>
      </c>
      <c r="AF10249" s="24"/>
      <c r="AG10249" s="24" t="s">
        <v>21523</v>
      </c>
      <c r="AH10249" s="24" t="s">
        <v>2107</v>
      </c>
      <c r="AI10249" s="24" t="s">
        <v>2108</v>
      </c>
      <c r="AJ10249" s="24" t="s">
        <v>2785</v>
      </c>
      <c r="AK10249" s="24" t="s">
        <v>2786</v>
      </c>
      <c r="AL10249" s="22">
        <v>10246</v>
      </c>
    </row>
    <row r="10250" spans="7:38" s="10" customFormat="1">
      <c r="G10250" s="18"/>
      <c r="H10250" s="18"/>
      <c r="I10250" s="18"/>
      <c r="J10250" s="18"/>
      <c r="L10250" s="13"/>
      <c r="M10250" s="13" t="s">
        <v>18609</v>
      </c>
      <c r="N10250" s="13" t="s">
        <v>18610</v>
      </c>
      <c r="O10250" s="13" t="s">
        <v>18609</v>
      </c>
      <c r="AC10250" s="22" t="s">
        <v>31942</v>
      </c>
      <c r="AD10250" s="24" t="s">
        <v>20790</v>
      </c>
      <c r="AE10250" s="24" t="s">
        <v>20791</v>
      </c>
      <c r="AF10250" s="24"/>
      <c r="AG10250" s="24" t="s">
        <v>21523</v>
      </c>
      <c r="AH10250" s="24" t="s">
        <v>2107</v>
      </c>
      <c r="AI10250" s="24" t="s">
        <v>2108</v>
      </c>
      <c r="AJ10250" s="24" t="s">
        <v>2785</v>
      </c>
      <c r="AK10250" s="24" t="s">
        <v>2786</v>
      </c>
      <c r="AL10250" s="22">
        <v>10247</v>
      </c>
    </row>
    <row r="10251" spans="7:38" s="10" customFormat="1">
      <c r="G10251" s="18"/>
      <c r="H10251" s="18"/>
      <c r="I10251" s="18"/>
      <c r="J10251" s="18"/>
      <c r="L10251" s="13"/>
      <c r="M10251" s="13" t="s">
        <v>18628</v>
      </c>
      <c r="N10251" s="13" t="s">
        <v>12439</v>
      </c>
      <c r="O10251" s="13" t="s">
        <v>18628</v>
      </c>
      <c r="AC10251" s="22" t="s">
        <v>31943</v>
      </c>
      <c r="AD10251" s="24" t="s">
        <v>20792</v>
      </c>
      <c r="AE10251" s="24" t="s">
        <v>20793</v>
      </c>
      <c r="AF10251" s="24"/>
      <c r="AG10251" s="24" t="s">
        <v>21523</v>
      </c>
      <c r="AH10251" s="24" t="s">
        <v>2107</v>
      </c>
      <c r="AI10251" s="24" t="s">
        <v>2108</v>
      </c>
      <c r="AJ10251" s="24" t="s">
        <v>2785</v>
      </c>
      <c r="AK10251" s="24" t="s">
        <v>2786</v>
      </c>
      <c r="AL10251" s="22">
        <v>10248</v>
      </c>
    </row>
    <row r="10252" spans="7:38" s="10" customFormat="1">
      <c r="G10252" s="18"/>
      <c r="H10252" s="18"/>
      <c r="I10252" s="18"/>
      <c r="J10252" s="18"/>
      <c r="L10252" s="13"/>
      <c r="M10252" s="13" t="s">
        <v>18629</v>
      </c>
      <c r="N10252" s="13" t="s">
        <v>12492</v>
      </c>
      <c r="O10252" s="13" t="s">
        <v>18629</v>
      </c>
      <c r="AC10252" s="22" t="s">
        <v>31944</v>
      </c>
      <c r="AD10252" s="24" t="s">
        <v>20794</v>
      </c>
      <c r="AE10252" s="24" t="s">
        <v>19693</v>
      </c>
      <c r="AF10252" s="24"/>
      <c r="AG10252" s="24" t="s">
        <v>21523</v>
      </c>
      <c r="AH10252" s="24" t="s">
        <v>2107</v>
      </c>
      <c r="AI10252" s="24" t="s">
        <v>2108</v>
      </c>
      <c r="AJ10252" s="24" t="s">
        <v>2785</v>
      </c>
      <c r="AK10252" s="24" t="s">
        <v>2786</v>
      </c>
      <c r="AL10252" s="22">
        <v>10249</v>
      </c>
    </row>
    <row r="10253" spans="7:38" s="10" customFormat="1">
      <c r="G10253" s="18"/>
      <c r="H10253" s="18"/>
      <c r="I10253" s="18"/>
      <c r="J10253" s="18"/>
      <c r="L10253" s="13"/>
      <c r="M10253" s="13" t="s">
        <v>18630</v>
      </c>
      <c r="N10253" s="13" t="s">
        <v>12490</v>
      </c>
      <c r="O10253" s="13" t="s">
        <v>18630</v>
      </c>
      <c r="AC10253" s="22" t="s">
        <v>31945</v>
      </c>
      <c r="AD10253" s="24" t="s">
        <v>20795</v>
      </c>
      <c r="AE10253" s="24" t="s">
        <v>20796</v>
      </c>
      <c r="AF10253" s="24"/>
      <c r="AG10253" s="24" t="s">
        <v>21269</v>
      </c>
      <c r="AH10253" s="24" t="s">
        <v>2109</v>
      </c>
      <c r="AI10253" s="24" t="s">
        <v>2110</v>
      </c>
      <c r="AJ10253" s="24" t="s">
        <v>2785</v>
      </c>
      <c r="AK10253" s="24" t="s">
        <v>2786</v>
      </c>
      <c r="AL10253" s="22">
        <v>10250</v>
      </c>
    </row>
    <row r="10254" spans="7:38" s="10" customFormat="1">
      <c r="G10254" s="18"/>
      <c r="H10254" s="18"/>
      <c r="I10254" s="18"/>
      <c r="J10254" s="18"/>
      <c r="L10254" s="13"/>
      <c r="M10254" s="13" t="s">
        <v>18631</v>
      </c>
      <c r="N10254" s="13" t="s">
        <v>12484</v>
      </c>
      <c r="O10254" s="13" t="s">
        <v>18631</v>
      </c>
      <c r="AC10254" s="22" t="s">
        <v>31946</v>
      </c>
      <c r="AD10254" s="24" t="s">
        <v>20797</v>
      </c>
      <c r="AE10254" s="24" t="s">
        <v>20798</v>
      </c>
      <c r="AF10254" s="24"/>
      <c r="AG10254" s="24" t="s">
        <v>21269</v>
      </c>
      <c r="AH10254" s="24" t="s">
        <v>2109</v>
      </c>
      <c r="AI10254" s="24" t="s">
        <v>2110</v>
      </c>
      <c r="AJ10254" s="24" t="s">
        <v>2785</v>
      </c>
      <c r="AK10254" s="24" t="s">
        <v>2786</v>
      </c>
      <c r="AL10254" s="22">
        <v>10251</v>
      </c>
    </row>
    <row r="10255" spans="7:38" s="10" customFormat="1">
      <c r="G10255" s="18"/>
      <c r="H10255" s="18"/>
      <c r="I10255" s="18"/>
      <c r="J10255" s="18"/>
      <c r="L10255" s="13"/>
      <c r="M10255" s="13" t="s">
        <v>18632</v>
      </c>
      <c r="N10255" s="13" t="s">
        <v>12488</v>
      </c>
      <c r="O10255" s="13" t="s">
        <v>18632</v>
      </c>
      <c r="AC10255" s="22" t="s">
        <v>31947</v>
      </c>
      <c r="AD10255" s="24" t="s">
        <v>20799</v>
      </c>
      <c r="AE10255" s="24" t="s">
        <v>12770</v>
      </c>
      <c r="AF10255" s="24"/>
      <c r="AG10255" s="24" t="s">
        <v>21523</v>
      </c>
      <c r="AH10255" s="24" t="s">
        <v>2109</v>
      </c>
      <c r="AI10255" s="24" t="s">
        <v>2110</v>
      </c>
      <c r="AJ10255" s="24" t="s">
        <v>2785</v>
      </c>
      <c r="AK10255" s="24" t="s">
        <v>2786</v>
      </c>
      <c r="AL10255" s="22">
        <v>10252</v>
      </c>
    </row>
    <row r="10256" spans="7:38" s="10" customFormat="1">
      <c r="G10256" s="18"/>
      <c r="H10256" s="18"/>
      <c r="I10256" s="18"/>
      <c r="J10256" s="18"/>
      <c r="L10256" s="13"/>
      <c r="M10256" s="13" t="s">
        <v>18633</v>
      </c>
      <c r="N10256" s="13" t="s">
        <v>12479</v>
      </c>
      <c r="O10256" s="13" t="s">
        <v>18633</v>
      </c>
      <c r="AC10256" s="22" t="s">
        <v>31948</v>
      </c>
      <c r="AD10256" s="24" t="s">
        <v>18580</v>
      </c>
      <c r="AE10256" s="24" t="s">
        <v>13289</v>
      </c>
      <c r="AF10256" s="24"/>
      <c r="AG10256" s="24" t="s">
        <v>21523</v>
      </c>
      <c r="AH10256" s="24" t="s">
        <v>2109</v>
      </c>
      <c r="AI10256" s="24" t="s">
        <v>2110</v>
      </c>
      <c r="AJ10256" s="24" t="s">
        <v>2785</v>
      </c>
      <c r="AK10256" s="24" t="s">
        <v>2786</v>
      </c>
      <c r="AL10256" s="22">
        <v>10253</v>
      </c>
    </row>
    <row r="10257" spans="7:38" s="10" customFormat="1">
      <c r="G10257" s="18"/>
      <c r="H10257" s="18"/>
      <c r="I10257" s="18"/>
      <c r="J10257" s="18"/>
      <c r="L10257" s="13"/>
      <c r="M10257" s="13" t="s">
        <v>18634</v>
      </c>
      <c r="N10257" s="13" t="s">
        <v>18635</v>
      </c>
      <c r="O10257" s="13" t="s">
        <v>18634</v>
      </c>
      <c r="AC10257" s="22" t="s">
        <v>31949</v>
      </c>
      <c r="AD10257" s="24" t="s">
        <v>18581</v>
      </c>
      <c r="AE10257" s="24" t="s">
        <v>18582</v>
      </c>
      <c r="AF10257" s="24"/>
      <c r="AG10257" s="24" t="s">
        <v>21523</v>
      </c>
      <c r="AH10257" s="24" t="s">
        <v>2109</v>
      </c>
      <c r="AI10257" s="24" t="s">
        <v>2110</v>
      </c>
      <c r="AJ10257" s="24" t="s">
        <v>2785</v>
      </c>
      <c r="AK10257" s="24" t="s">
        <v>2786</v>
      </c>
      <c r="AL10257" s="22">
        <v>10254</v>
      </c>
    </row>
    <row r="10258" spans="7:38" s="10" customFormat="1">
      <c r="G10258" s="18"/>
      <c r="H10258" s="18"/>
      <c r="I10258" s="18"/>
      <c r="J10258" s="18"/>
      <c r="L10258" s="13"/>
      <c r="M10258" s="13" t="s">
        <v>18636</v>
      </c>
      <c r="N10258" s="13" t="s">
        <v>8899</v>
      </c>
      <c r="O10258" s="13" t="s">
        <v>18636</v>
      </c>
      <c r="AC10258" s="22" t="s">
        <v>31950</v>
      </c>
      <c r="AD10258" s="24" t="s">
        <v>18583</v>
      </c>
      <c r="AE10258" s="24" t="s">
        <v>18584</v>
      </c>
      <c r="AF10258" s="24"/>
      <c r="AG10258" s="24" t="s">
        <v>21269</v>
      </c>
      <c r="AH10258" s="24" t="s">
        <v>2109</v>
      </c>
      <c r="AI10258" s="24" t="s">
        <v>2110</v>
      </c>
      <c r="AJ10258" s="24" t="s">
        <v>2785</v>
      </c>
      <c r="AK10258" s="24" t="s">
        <v>2786</v>
      </c>
      <c r="AL10258" s="22">
        <v>10255</v>
      </c>
    </row>
    <row r="10259" spans="7:38" s="10" customFormat="1">
      <c r="G10259" s="18"/>
      <c r="H10259" s="18"/>
      <c r="I10259" s="18"/>
      <c r="J10259" s="18"/>
      <c r="L10259" s="13"/>
      <c r="M10259" s="13" t="s">
        <v>18637</v>
      </c>
      <c r="N10259" s="13" t="s">
        <v>18638</v>
      </c>
      <c r="O10259" s="13" t="s">
        <v>18637</v>
      </c>
      <c r="AC10259" s="22" t="s">
        <v>31951</v>
      </c>
      <c r="AD10259" s="24" t="s">
        <v>18585</v>
      </c>
      <c r="AE10259" s="24" t="s">
        <v>700</v>
      </c>
      <c r="AF10259" s="24"/>
      <c r="AG10259" s="24" t="s">
        <v>21523</v>
      </c>
      <c r="AH10259" s="24" t="s">
        <v>2109</v>
      </c>
      <c r="AI10259" s="24" t="s">
        <v>2110</v>
      </c>
      <c r="AJ10259" s="24" t="s">
        <v>2785</v>
      </c>
      <c r="AK10259" s="24" t="s">
        <v>2786</v>
      </c>
      <c r="AL10259" s="22">
        <v>10256</v>
      </c>
    </row>
    <row r="10260" spans="7:38" s="10" customFormat="1">
      <c r="G10260" s="18"/>
      <c r="H10260" s="18"/>
      <c r="I10260" s="18"/>
      <c r="J10260" s="18"/>
      <c r="L10260" s="13"/>
      <c r="M10260" s="13" t="s">
        <v>18639</v>
      </c>
      <c r="N10260" s="13" t="s">
        <v>18640</v>
      </c>
      <c r="O10260" s="13" t="s">
        <v>18639</v>
      </c>
      <c r="AC10260" s="22" t="s">
        <v>31952</v>
      </c>
      <c r="AD10260" s="24" t="s">
        <v>18586</v>
      </c>
      <c r="AE10260" s="24" t="s">
        <v>2895</v>
      </c>
      <c r="AF10260" s="24"/>
      <c r="AG10260" s="24" t="s">
        <v>21523</v>
      </c>
      <c r="AH10260" s="24" t="s">
        <v>2109</v>
      </c>
      <c r="AI10260" s="24" t="s">
        <v>2110</v>
      </c>
      <c r="AJ10260" s="24" t="s">
        <v>2785</v>
      </c>
      <c r="AK10260" s="24" t="s">
        <v>2786</v>
      </c>
      <c r="AL10260" s="22">
        <v>10257</v>
      </c>
    </row>
    <row r="10261" spans="7:38" s="10" customFormat="1">
      <c r="G10261" s="18"/>
      <c r="H10261" s="18"/>
      <c r="I10261" s="18"/>
      <c r="J10261" s="18"/>
      <c r="L10261" s="13"/>
      <c r="M10261" s="13" t="s">
        <v>18641</v>
      </c>
      <c r="N10261" s="13" t="s">
        <v>18642</v>
      </c>
      <c r="O10261" s="13" t="s">
        <v>18641</v>
      </c>
      <c r="AC10261" s="22" t="s">
        <v>31953</v>
      </c>
      <c r="AD10261" s="24" t="s">
        <v>18587</v>
      </c>
      <c r="AE10261" s="24" t="s">
        <v>18588</v>
      </c>
      <c r="AF10261" s="24"/>
      <c r="AG10261" s="24" t="s">
        <v>21521</v>
      </c>
      <c r="AH10261" s="24" t="s">
        <v>2111</v>
      </c>
      <c r="AI10261" s="24" t="s">
        <v>2112</v>
      </c>
      <c r="AJ10261" s="24" t="s">
        <v>2785</v>
      </c>
      <c r="AK10261" s="24" t="s">
        <v>2786</v>
      </c>
      <c r="AL10261" s="22">
        <v>10258</v>
      </c>
    </row>
    <row r="10262" spans="7:38" s="10" customFormat="1">
      <c r="G10262" s="18"/>
      <c r="H10262" s="18"/>
      <c r="I10262" s="18"/>
      <c r="J10262" s="18"/>
      <c r="L10262" s="13"/>
      <c r="M10262" s="13" t="s">
        <v>18643</v>
      </c>
      <c r="N10262" s="13" t="s">
        <v>14200</v>
      </c>
      <c r="O10262" s="13" t="s">
        <v>18643</v>
      </c>
      <c r="AC10262" s="22" t="s">
        <v>31954</v>
      </c>
      <c r="AD10262" s="24" t="s">
        <v>18589</v>
      </c>
      <c r="AE10262" s="24" t="s">
        <v>17148</v>
      </c>
      <c r="AF10262" s="24"/>
      <c r="AG10262" s="24" t="s">
        <v>21523</v>
      </c>
      <c r="AH10262" s="24" t="s">
        <v>2111</v>
      </c>
      <c r="AI10262" s="24" t="s">
        <v>2112</v>
      </c>
      <c r="AJ10262" s="24" t="s">
        <v>2785</v>
      </c>
      <c r="AK10262" s="24" t="s">
        <v>2786</v>
      </c>
      <c r="AL10262" s="22">
        <v>10259</v>
      </c>
    </row>
    <row r="10263" spans="7:38" s="10" customFormat="1">
      <c r="G10263" s="18"/>
      <c r="H10263" s="18"/>
      <c r="I10263" s="18"/>
      <c r="J10263" s="18"/>
      <c r="L10263" s="13"/>
      <c r="M10263" s="13" t="s">
        <v>18644</v>
      </c>
      <c r="N10263" s="13" t="s">
        <v>5565</v>
      </c>
      <c r="O10263" s="13" t="s">
        <v>18644</v>
      </c>
      <c r="AC10263" s="22" t="s">
        <v>31955</v>
      </c>
      <c r="AD10263" s="24" t="s">
        <v>18590</v>
      </c>
      <c r="AE10263" s="24" t="s">
        <v>18591</v>
      </c>
      <c r="AF10263" s="24"/>
      <c r="AG10263" s="24" t="s">
        <v>21523</v>
      </c>
      <c r="AH10263" s="24" t="s">
        <v>2111</v>
      </c>
      <c r="AI10263" s="24" t="s">
        <v>2112</v>
      </c>
      <c r="AJ10263" s="24" t="s">
        <v>2785</v>
      </c>
      <c r="AK10263" s="24" t="s">
        <v>2786</v>
      </c>
      <c r="AL10263" s="22">
        <v>10260</v>
      </c>
    </row>
    <row r="10264" spans="7:38" s="10" customFormat="1">
      <c r="G10264" s="18"/>
      <c r="H10264" s="18"/>
      <c r="I10264" s="18"/>
      <c r="J10264" s="18"/>
      <c r="L10264" s="13"/>
      <c r="M10264" s="13" t="s">
        <v>18645</v>
      </c>
      <c r="N10264" s="13" t="s">
        <v>18646</v>
      </c>
      <c r="O10264" s="13" t="s">
        <v>18645</v>
      </c>
      <c r="AC10264" s="22" t="s">
        <v>31956</v>
      </c>
      <c r="AD10264" s="24" t="s">
        <v>18592</v>
      </c>
      <c r="AE10264" s="24" t="s">
        <v>166</v>
      </c>
      <c r="AF10264" s="24"/>
      <c r="AG10264" s="24" t="s">
        <v>21523</v>
      </c>
      <c r="AH10264" s="24" t="s">
        <v>2111</v>
      </c>
      <c r="AI10264" s="24" t="s">
        <v>2112</v>
      </c>
      <c r="AJ10264" s="24" t="s">
        <v>2785</v>
      </c>
      <c r="AK10264" s="24" t="s">
        <v>2786</v>
      </c>
      <c r="AL10264" s="22">
        <v>10261</v>
      </c>
    </row>
    <row r="10265" spans="7:38" s="10" customFormat="1">
      <c r="G10265" s="18"/>
      <c r="H10265" s="18"/>
      <c r="I10265" s="18"/>
      <c r="J10265" s="18"/>
      <c r="L10265" s="13"/>
      <c r="M10265" s="13" t="s">
        <v>18647</v>
      </c>
      <c r="N10265" s="13" t="s">
        <v>18648</v>
      </c>
      <c r="O10265" s="13" t="s">
        <v>18647</v>
      </c>
      <c r="AC10265" s="22" t="s">
        <v>31957</v>
      </c>
      <c r="AD10265" s="24" t="s">
        <v>18593</v>
      </c>
      <c r="AE10265" s="24" t="s">
        <v>18594</v>
      </c>
      <c r="AF10265" s="24"/>
      <c r="AG10265" s="24" t="s">
        <v>21523</v>
      </c>
      <c r="AH10265" s="24" t="s">
        <v>2111</v>
      </c>
      <c r="AI10265" s="24" t="s">
        <v>2112</v>
      </c>
      <c r="AJ10265" s="24" t="s">
        <v>2785</v>
      </c>
      <c r="AK10265" s="24" t="s">
        <v>2786</v>
      </c>
      <c r="AL10265" s="22">
        <v>10262</v>
      </c>
    </row>
    <row r="10266" spans="7:38" s="10" customFormat="1">
      <c r="G10266" s="18"/>
      <c r="H10266" s="18"/>
      <c r="I10266" s="18"/>
      <c r="J10266" s="18"/>
      <c r="L10266" s="13"/>
      <c r="M10266" s="13" t="s">
        <v>18649</v>
      </c>
      <c r="N10266" s="13" t="s">
        <v>12488</v>
      </c>
      <c r="O10266" s="13" t="s">
        <v>18649</v>
      </c>
      <c r="AC10266" s="22" t="s">
        <v>31958</v>
      </c>
      <c r="AD10266" s="24" t="s">
        <v>18595</v>
      </c>
      <c r="AE10266" s="24" t="s">
        <v>18596</v>
      </c>
      <c r="AF10266" s="24"/>
      <c r="AG10266" s="24" t="s">
        <v>21523</v>
      </c>
      <c r="AH10266" s="24" t="s">
        <v>2111</v>
      </c>
      <c r="AI10266" s="24" t="s">
        <v>2112</v>
      </c>
      <c r="AJ10266" s="24" t="s">
        <v>2785</v>
      </c>
      <c r="AK10266" s="24" t="s">
        <v>2786</v>
      </c>
      <c r="AL10266" s="22">
        <v>10263</v>
      </c>
    </row>
    <row r="10267" spans="7:38" s="10" customFormat="1">
      <c r="G10267" s="18"/>
      <c r="H10267" s="18"/>
      <c r="I10267" s="18"/>
      <c r="J10267" s="18"/>
      <c r="L10267" s="13"/>
      <c r="M10267" s="13" t="s">
        <v>18650</v>
      </c>
      <c r="N10267" s="13" t="s">
        <v>12492</v>
      </c>
      <c r="O10267" s="13" t="s">
        <v>18650</v>
      </c>
      <c r="AC10267" s="22" t="s">
        <v>31959</v>
      </c>
      <c r="AD10267" s="24" t="s">
        <v>18597</v>
      </c>
      <c r="AE10267" s="24" t="s">
        <v>1557</v>
      </c>
      <c r="AF10267" s="24"/>
      <c r="AG10267" s="24" t="s">
        <v>21523</v>
      </c>
      <c r="AH10267" s="24" t="s">
        <v>2111</v>
      </c>
      <c r="AI10267" s="24" t="s">
        <v>2112</v>
      </c>
      <c r="AJ10267" s="24" t="s">
        <v>2785</v>
      </c>
      <c r="AK10267" s="24" t="s">
        <v>2786</v>
      </c>
      <c r="AL10267" s="22">
        <v>10264</v>
      </c>
    </row>
    <row r="10268" spans="7:38" s="10" customFormat="1">
      <c r="G10268" s="18"/>
      <c r="H10268" s="18"/>
      <c r="I10268" s="18"/>
      <c r="J10268" s="18"/>
      <c r="L10268" s="13"/>
      <c r="M10268" s="13" t="s">
        <v>18651</v>
      </c>
      <c r="N10268" s="13" t="s">
        <v>12484</v>
      </c>
      <c r="O10268" s="13" t="s">
        <v>18651</v>
      </c>
      <c r="AC10268" s="22" t="s">
        <v>31960</v>
      </c>
      <c r="AD10268" s="24" t="s">
        <v>18598</v>
      </c>
      <c r="AE10268" s="24" t="s">
        <v>18599</v>
      </c>
      <c r="AF10268" s="24"/>
      <c r="AG10268" s="24" t="s">
        <v>21523</v>
      </c>
      <c r="AH10268" s="24" t="s">
        <v>2111</v>
      </c>
      <c r="AI10268" s="24" t="s">
        <v>2112</v>
      </c>
      <c r="AJ10268" s="24" t="s">
        <v>2785</v>
      </c>
      <c r="AK10268" s="24" t="s">
        <v>2786</v>
      </c>
      <c r="AL10268" s="22">
        <v>10265</v>
      </c>
    </row>
    <row r="10269" spans="7:38" s="10" customFormat="1">
      <c r="G10269" s="18"/>
      <c r="H10269" s="18"/>
      <c r="I10269" s="18"/>
      <c r="J10269" s="18"/>
      <c r="L10269" s="13"/>
      <c r="M10269" s="13" t="s">
        <v>18652</v>
      </c>
      <c r="N10269" s="13" t="s">
        <v>12490</v>
      </c>
      <c r="O10269" s="13" t="s">
        <v>18652</v>
      </c>
      <c r="AC10269" s="22" t="s">
        <v>31961</v>
      </c>
      <c r="AD10269" s="24" t="s">
        <v>18600</v>
      </c>
      <c r="AE10269" s="24" t="s">
        <v>18601</v>
      </c>
      <c r="AF10269" s="24"/>
      <c r="AG10269" s="24" t="s">
        <v>21523</v>
      </c>
      <c r="AH10269" s="24" t="s">
        <v>2111</v>
      </c>
      <c r="AI10269" s="24" t="s">
        <v>2112</v>
      </c>
      <c r="AJ10269" s="24" t="s">
        <v>2785</v>
      </c>
      <c r="AK10269" s="24" t="s">
        <v>2786</v>
      </c>
      <c r="AL10269" s="22">
        <v>10266</v>
      </c>
    </row>
    <row r="10270" spans="7:38" s="10" customFormat="1">
      <c r="G10270" s="18"/>
      <c r="H10270" s="18"/>
      <c r="I10270" s="18"/>
      <c r="J10270" s="18"/>
      <c r="L10270" s="13"/>
      <c r="M10270" s="13" t="s">
        <v>18653</v>
      </c>
      <c r="N10270" s="13" t="s">
        <v>18654</v>
      </c>
      <c r="O10270" s="13" t="s">
        <v>18653</v>
      </c>
      <c r="AC10270" s="22" t="s">
        <v>31962</v>
      </c>
      <c r="AD10270" s="24" t="s">
        <v>18602</v>
      </c>
      <c r="AE10270" s="24" t="s">
        <v>18603</v>
      </c>
      <c r="AF10270" s="24"/>
      <c r="AG10270" s="24" t="s">
        <v>21523</v>
      </c>
      <c r="AH10270" s="24" t="s">
        <v>2111</v>
      </c>
      <c r="AI10270" s="24" t="s">
        <v>2112</v>
      </c>
      <c r="AJ10270" s="24" t="s">
        <v>2785</v>
      </c>
      <c r="AK10270" s="24" t="s">
        <v>2786</v>
      </c>
      <c r="AL10270" s="22">
        <v>10267</v>
      </c>
    </row>
    <row r="10271" spans="7:38" s="10" customFormat="1">
      <c r="G10271" s="18"/>
      <c r="H10271" s="18"/>
      <c r="I10271" s="18"/>
      <c r="J10271" s="18"/>
      <c r="L10271" s="13"/>
      <c r="M10271" s="13" t="s">
        <v>18655</v>
      </c>
      <c r="N10271" s="13" t="s">
        <v>18656</v>
      </c>
      <c r="O10271" s="13" t="s">
        <v>18655</v>
      </c>
      <c r="AC10271" s="22" t="s">
        <v>31963</v>
      </c>
      <c r="AD10271" s="24" t="s">
        <v>18604</v>
      </c>
      <c r="AE10271" s="24" t="s">
        <v>1934</v>
      </c>
      <c r="AF10271" s="24"/>
      <c r="AG10271" s="24" t="s">
        <v>21523</v>
      </c>
      <c r="AH10271" s="24" t="s">
        <v>2111</v>
      </c>
      <c r="AI10271" s="24" t="s">
        <v>2112</v>
      </c>
      <c r="AJ10271" s="24" t="s">
        <v>2785</v>
      </c>
      <c r="AK10271" s="24" t="s">
        <v>2786</v>
      </c>
      <c r="AL10271" s="22">
        <v>10268</v>
      </c>
    </row>
    <row r="10272" spans="7:38" s="10" customFormat="1">
      <c r="G10272" s="18"/>
      <c r="H10272" s="18"/>
      <c r="I10272" s="18"/>
      <c r="J10272" s="18"/>
      <c r="L10272" s="13"/>
      <c r="M10272" s="13" t="s">
        <v>18657</v>
      </c>
      <c r="N10272" s="13" t="s">
        <v>18658</v>
      </c>
      <c r="O10272" s="13" t="s">
        <v>18657</v>
      </c>
      <c r="AC10272" s="22" t="s">
        <v>31964</v>
      </c>
      <c r="AD10272" s="24" t="s">
        <v>18605</v>
      </c>
      <c r="AE10272" s="24" t="s">
        <v>18606</v>
      </c>
      <c r="AF10272" s="24"/>
      <c r="AG10272" s="24" t="s">
        <v>21523</v>
      </c>
      <c r="AH10272" s="24" t="s">
        <v>2111</v>
      </c>
      <c r="AI10272" s="24" t="s">
        <v>2112</v>
      </c>
      <c r="AJ10272" s="24" t="s">
        <v>2785</v>
      </c>
      <c r="AK10272" s="24" t="s">
        <v>2786</v>
      </c>
      <c r="AL10272" s="22">
        <v>10269</v>
      </c>
    </row>
    <row r="10273" spans="7:38" s="10" customFormat="1">
      <c r="G10273" s="18"/>
      <c r="H10273" s="18"/>
      <c r="I10273" s="18"/>
      <c r="J10273" s="18"/>
      <c r="L10273" s="13"/>
      <c r="M10273" s="13" t="s">
        <v>18659</v>
      </c>
      <c r="N10273" s="13" t="s">
        <v>18660</v>
      </c>
      <c r="O10273" s="13" t="s">
        <v>18659</v>
      </c>
      <c r="AC10273" s="22" t="s">
        <v>31965</v>
      </c>
      <c r="AD10273" s="24" t="s">
        <v>18607</v>
      </c>
      <c r="AE10273" s="24" t="s">
        <v>18608</v>
      </c>
      <c r="AF10273" s="24"/>
      <c r="AG10273" s="24" t="s">
        <v>21523</v>
      </c>
      <c r="AH10273" s="24" t="s">
        <v>2111</v>
      </c>
      <c r="AI10273" s="24" t="s">
        <v>2112</v>
      </c>
      <c r="AJ10273" s="24" t="s">
        <v>2785</v>
      </c>
      <c r="AK10273" s="24" t="s">
        <v>2786</v>
      </c>
      <c r="AL10273" s="22">
        <v>10270</v>
      </c>
    </row>
    <row r="10274" spans="7:38" s="10" customFormat="1">
      <c r="G10274" s="18"/>
      <c r="H10274" s="18"/>
      <c r="I10274" s="18"/>
      <c r="J10274" s="18"/>
      <c r="L10274" s="13"/>
      <c r="M10274" s="13" t="s">
        <v>18661</v>
      </c>
      <c r="N10274" s="13" t="s">
        <v>18662</v>
      </c>
      <c r="O10274" s="13" t="s">
        <v>18661</v>
      </c>
      <c r="AC10274" s="22" t="s">
        <v>31966</v>
      </c>
      <c r="AD10274" s="24" t="s">
        <v>18609</v>
      </c>
      <c r="AE10274" s="24" t="s">
        <v>18610</v>
      </c>
      <c r="AF10274" s="24"/>
      <c r="AG10274" s="24" t="s">
        <v>21523</v>
      </c>
      <c r="AH10274" s="24" t="s">
        <v>2111</v>
      </c>
      <c r="AI10274" s="24" t="s">
        <v>2112</v>
      </c>
      <c r="AJ10274" s="24" t="s">
        <v>2785</v>
      </c>
      <c r="AK10274" s="24" t="s">
        <v>2786</v>
      </c>
      <c r="AL10274" s="22">
        <v>10271</v>
      </c>
    </row>
    <row r="10275" spans="7:38" s="10" customFormat="1">
      <c r="G10275" s="18"/>
      <c r="H10275" s="18"/>
      <c r="I10275" s="18"/>
      <c r="J10275" s="18"/>
      <c r="L10275" s="13"/>
      <c r="M10275" s="13" t="s">
        <v>18682</v>
      </c>
      <c r="N10275" s="13" t="s">
        <v>18683</v>
      </c>
      <c r="O10275" s="13" t="s">
        <v>18682</v>
      </c>
      <c r="AC10275" s="22" t="s">
        <v>31967</v>
      </c>
      <c r="AD10275" s="24" t="s">
        <v>18611</v>
      </c>
      <c r="AE10275" s="24" t="s">
        <v>4096</v>
      </c>
      <c r="AF10275" s="24"/>
      <c r="AG10275" s="24" t="s">
        <v>21523</v>
      </c>
      <c r="AH10275" s="24" t="s">
        <v>2113</v>
      </c>
      <c r="AI10275" s="24" t="s">
        <v>2114</v>
      </c>
      <c r="AJ10275" s="24" t="s">
        <v>2785</v>
      </c>
      <c r="AK10275" s="24" t="s">
        <v>2786</v>
      </c>
      <c r="AL10275" s="22">
        <v>10272</v>
      </c>
    </row>
    <row r="10276" spans="7:38" s="10" customFormat="1">
      <c r="G10276" s="18"/>
      <c r="H10276" s="18"/>
      <c r="I10276" s="18"/>
      <c r="J10276" s="18"/>
      <c r="L10276" s="13"/>
      <c r="M10276" s="13" t="s">
        <v>18684</v>
      </c>
      <c r="N10276" s="13" t="s">
        <v>18685</v>
      </c>
      <c r="O10276" s="13" t="s">
        <v>18684</v>
      </c>
      <c r="AC10276" s="22" t="s">
        <v>31968</v>
      </c>
      <c r="AD10276" s="24" t="s">
        <v>18612</v>
      </c>
      <c r="AE10276" s="24" t="s">
        <v>258</v>
      </c>
      <c r="AF10276" s="24"/>
      <c r="AG10276" s="24" t="s">
        <v>21523</v>
      </c>
      <c r="AH10276" s="24" t="s">
        <v>2113</v>
      </c>
      <c r="AI10276" s="24" t="s">
        <v>2114</v>
      </c>
      <c r="AJ10276" s="24" t="s">
        <v>2785</v>
      </c>
      <c r="AK10276" s="24" t="s">
        <v>2786</v>
      </c>
      <c r="AL10276" s="22">
        <v>10273</v>
      </c>
    </row>
    <row r="10277" spans="7:38" s="10" customFormat="1">
      <c r="G10277" s="18"/>
      <c r="H10277" s="18"/>
      <c r="I10277" s="18"/>
      <c r="J10277" s="18"/>
      <c r="L10277" s="13"/>
      <c r="M10277" s="13" t="s">
        <v>18686</v>
      </c>
      <c r="N10277" s="13" t="s">
        <v>18687</v>
      </c>
      <c r="O10277" s="13" t="s">
        <v>18686</v>
      </c>
      <c r="AC10277" s="22" t="s">
        <v>31969</v>
      </c>
      <c r="AD10277" s="24" t="s">
        <v>18613</v>
      </c>
      <c r="AE10277" s="24" t="s">
        <v>18614</v>
      </c>
      <c r="AF10277" s="24"/>
      <c r="AG10277" s="24" t="s">
        <v>21523</v>
      </c>
      <c r="AH10277" s="24" t="s">
        <v>2113</v>
      </c>
      <c r="AI10277" s="24" t="s">
        <v>2114</v>
      </c>
      <c r="AJ10277" s="24" t="s">
        <v>2785</v>
      </c>
      <c r="AK10277" s="24" t="s">
        <v>2786</v>
      </c>
      <c r="AL10277" s="22">
        <v>10274</v>
      </c>
    </row>
    <row r="10278" spans="7:38" s="10" customFormat="1">
      <c r="G10278" s="18"/>
      <c r="H10278" s="18"/>
      <c r="I10278" s="18"/>
      <c r="J10278" s="18"/>
      <c r="L10278" s="13"/>
      <c r="M10278" s="13" t="s">
        <v>18688</v>
      </c>
      <c r="N10278" s="13" t="s">
        <v>390</v>
      </c>
      <c r="O10278" s="13" t="s">
        <v>18688</v>
      </c>
      <c r="AC10278" s="22" t="s">
        <v>31970</v>
      </c>
      <c r="AD10278" s="24" t="s">
        <v>18615</v>
      </c>
      <c r="AE10278" s="24" t="s">
        <v>18616</v>
      </c>
      <c r="AF10278" s="24"/>
      <c r="AG10278" s="24" t="s">
        <v>21523</v>
      </c>
      <c r="AH10278" s="24" t="s">
        <v>2113</v>
      </c>
      <c r="AI10278" s="24" t="s">
        <v>2114</v>
      </c>
      <c r="AJ10278" s="24" t="s">
        <v>2785</v>
      </c>
      <c r="AK10278" s="24" t="s">
        <v>2786</v>
      </c>
      <c r="AL10278" s="22">
        <v>10275</v>
      </c>
    </row>
    <row r="10279" spans="7:38" s="10" customFormat="1">
      <c r="G10279" s="18"/>
      <c r="H10279" s="18"/>
      <c r="I10279" s="18"/>
      <c r="J10279" s="18"/>
      <c r="L10279" s="13"/>
      <c r="M10279" s="13" t="s">
        <v>18689</v>
      </c>
      <c r="N10279" s="13" t="s">
        <v>18690</v>
      </c>
      <c r="O10279" s="13" t="s">
        <v>18689</v>
      </c>
      <c r="AC10279" s="22" t="s">
        <v>31971</v>
      </c>
      <c r="AD10279" s="24" t="s">
        <v>18617</v>
      </c>
      <c r="AE10279" s="24" t="s">
        <v>18618</v>
      </c>
      <c r="AF10279" s="24"/>
      <c r="AG10279" s="24" t="s">
        <v>21523</v>
      </c>
      <c r="AH10279" s="24" t="s">
        <v>2113</v>
      </c>
      <c r="AI10279" s="24" t="s">
        <v>2114</v>
      </c>
      <c r="AJ10279" s="24" t="s">
        <v>2785</v>
      </c>
      <c r="AK10279" s="24" t="s">
        <v>2786</v>
      </c>
      <c r="AL10279" s="22">
        <v>10276</v>
      </c>
    </row>
    <row r="10280" spans="7:38" s="10" customFormat="1">
      <c r="G10280" s="18"/>
      <c r="H10280" s="18"/>
      <c r="I10280" s="18"/>
      <c r="J10280" s="18"/>
      <c r="L10280" s="13"/>
      <c r="M10280" s="13" t="s">
        <v>18691</v>
      </c>
      <c r="N10280" s="13" t="s">
        <v>18692</v>
      </c>
      <c r="O10280" s="13" t="s">
        <v>18691</v>
      </c>
      <c r="AC10280" s="22" t="s">
        <v>31972</v>
      </c>
      <c r="AD10280" s="24" t="s">
        <v>18619</v>
      </c>
      <c r="AE10280" s="24" t="s">
        <v>18620</v>
      </c>
      <c r="AF10280" s="24"/>
      <c r="AG10280" s="24" t="s">
        <v>21523</v>
      </c>
      <c r="AH10280" s="24" t="s">
        <v>2113</v>
      </c>
      <c r="AI10280" s="24" t="s">
        <v>2114</v>
      </c>
      <c r="AJ10280" s="24" t="s">
        <v>2785</v>
      </c>
      <c r="AK10280" s="24" t="s">
        <v>2786</v>
      </c>
      <c r="AL10280" s="22">
        <v>10277</v>
      </c>
    </row>
    <row r="10281" spans="7:38" s="10" customFormat="1">
      <c r="G10281" s="18"/>
      <c r="H10281" s="18"/>
      <c r="I10281" s="18"/>
      <c r="J10281" s="18"/>
      <c r="L10281" s="13"/>
      <c r="M10281" s="13" t="s">
        <v>18693</v>
      </c>
      <c r="N10281" s="13" t="s">
        <v>14299</v>
      </c>
      <c r="O10281" s="13" t="s">
        <v>18693</v>
      </c>
      <c r="AC10281" s="22" t="s">
        <v>31973</v>
      </c>
      <c r="AD10281" s="24" t="s">
        <v>18621</v>
      </c>
      <c r="AE10281" s="24" t="s">
        <v>18622</v>
      </c>
      <c r="AF10281" s="24"/>
      <c r="AG10281" s="24" t="s">
        <v>21523</v>
      </c>
      <c r="AH10281" s="24" t="s">
        <v>2113</v>
      </c>
      <c r="AI10281" s="24" t="s">
        <v>2114</v>
      </c>
      <c r="AJ10281" s="24" t="s">
        <v>2785</v>
      </c>
      <c r="AK10281" s="24" t="s">
        <v>2786</v>
      </c>
      <c r="AL10281" s="22">
        <v>10278</v>
      </c>
    </row>
    <row r="10282" spans="7:38" s="10" customFormat="1">
      <c r="G10282" s="18"/>
      <c r="H10282" s="18"/>
      <c r="I10282" s="18"/>
      <c r="J10282" s="18"/>
      <c r="L10282" s="13"/>
      <c r="M10282" s="13" t="s">
        <v>18694</v>
      </c>
      <c r="N10282" s="13" t="s">
        <v>18695</v>
      </c>
      <c r="O10282" s="13" t="s">
        <v>18694</v>
      </c>
      <c r="AC10282" s="22" t="s">
        <v>31974</v>
      </c>
      <c r="AD10282" s="24" t="s">
        <v>18623</v>
      </c>
      <c r="AE10282" s="24" t="s">
        <v>8729</v>
      </c>
      <c r="AF10282" s="24"/>
      <c r="AG10282" s="24" t="s">
        <v>21523</v>
      </c>
      <c r="AH10282" s="24" t="s">
        <v>2113</v>
      </c>
      <c r="AI10282" s="24" t="s">
        <v>2114</v>
      </c>
      <c r="AJ10282" s="24" t="s">
        <v>2785</v>
      </c>
      <c r="AK10282" s="24" t="s">
        <v>2786</v>
      </c>
      <c r="AL10282" s="22">
        <v>10279</v>
      </c>
    </row>
    <row r="10283" spans="7:38" s="10" customFormat="1">
      <c r="G10283" s="18"/>
      <c r="H10283" s="18"/>
      <c r="I10283" s="18"/>
      <c r="J10283" s="18"/>
      <c r="L10283" s="13"/>
      <c r="M10283" s="13" t="s">
        <v>18696</v>
      </c>
      <c r="N10283" s="13" t="s">
        <v>16782</v>
      </c>
      <c r="O10283" s="13" t="s">
        <v>18696</v>
      </c>
      <c r="AC10283" s="22" t="s">
        <v>31975</v>
      </c>
      <c r="AD10283" s="24" t="s">
        <v>18624</v>
      </c>
      <c r="AE10283" s="24" t="s">
        <v>8862</v>
      </c>
      <c r="AF10283" s="24"/>
      <c r="AG10283" s="24" t="s">
        <v>21523</v>
      </c>
      <c r="AH10283" s="24" t="s">
        <v>2113</v>
      </c>
      <c r="AI10283" s="24" t="s">
        <v>2114</v>
      </c>
      <c r="AJ10283" s="24" t="s">
        <v>2785</v>
      </c>
      <c r="AK10283" s="24" t="s">
        <v>2786</v>
      </c>
      <c r="AL10283" s="22">
        <v>10280</v>
      </c>
    </row>
    <row r="10284" spans="7:38" s="10" customFormat="1">
      <c r="G10284" s="18"/>
      <c r="H10284" s="18"/>
      <c r="I10284" s="18"/>
      <c r="J10284" s="18"/>
      <c r="L10284" s="13"/>
      <c r="M10284" s="13" t="s">
        <v>18663</v>
      </c>
      <c r="N10284" s="13" t="s">
        <v>13985</v>
      </c>
      <c r="O10284" s="13" t="s">
        <v>18663</v>
      </c>
      <c r="AC10284" s="22" t="s">
        <v>31976</v>
      </c>
      <c r="AD10284" s="24" t="s">
        <v>18625</v>
      </c>
      <c r="AE10284" s="24" t="s">
        <v>11906</v>
      </c>
      <c r="AF10284" s="24"/>
      <c r="AG10284" s="24" t="s">
        <v>21523</v>
      </c>
      <c r="AH10284" s="24" t="s">
        <v>2113</v>
      </c>
      <c r="AI10284" s="24" t="s">
        <v>2114</v>
      </c>
      <c r="AJ10284" s="24" t="s">
        <v>2785</v>
      </c>
      <c r="AK10284" s="24" t="s">
        <v>2786</v>
      </c>
      <c r="AL10284" s="22">
        <v>10281</v>
      </c>
    </row>
    <row r="10285" spans="7:38" s="10" customFormat="1">
      <c r="G10285" s="18"/>
      <c r="H10285" s="18"/>
      <c r="I10285" s="18"/>
      <c r="J10285" s="18"/>
      <c r="L10285" s="13"/>
      <c r="M10285" s="13" t="s">
        <v>18664</v>
      </c>
      <c r="N10285" s="13" t="s">
        <v>15920</v>
      </c>
      <c r="O10285" s="13" t="s">
        <v>18664</v>
      </c>
      <c r="AC10285" s="22" t="s">
        <v>31977</v>
      </c>
      <c r="AD10285" s="24" t="s">
        <v>18626</v>
      </c>
      <c r="AE10285" s="24" t="s">
        <v>18627</v>
      </c>
      <c r="AF10285" s="24"/>
      <c r="AG10285" s="24" t="s">
        <v>21523</v>
      </c>
      <c r="AH10285" s="24" t="s">
        <v>2113</v>
      </c>
      <c r="AI10285" s="24" t="s">
        <v>2114</v>
      </c>
      <c r="AJ10285" s="24" t="s">
        <v>2785</v>
      </c>
      <c r="AK10285" s="24" t="s">
        <v>2786</v>
      </c>
      <c r="AL10285" s="22">
        <v>10282</v>
      </c>
    </row>
    <row r="10286" spans="7:38" s="10" customFormat="1" hidden="1">
      <c r="G10286" s="18"/>
      <c r="H10286" s="18"/>
      <c r="I10286" s="18"/>
      <c r="J10286" s="18"/>
      <c r="L10286" s="13"/>
      <c r="M10286" s="13" t="s">
        <v>18697</v>
      </c>
      <c r="N10286" s="13" t="s">
        <v>18698</v>
      </c>
      <c r="O10286" s="13" t="s">
        <v>18697</v>
      </c>
      <c r="AC10286" s="22" t="s">
        <v>31978</v>
      </c>
      <c r="AD10286" s="24" t="s">
        <v>18628</v>
      </c>
      <c r="AE10286" s="24" t="s">
        <v>12439</v>
      </c>
      <c r="AF10286" s="24"/>
      <c r="AG10286" s="24" t="s">
        <v>21269</v>
      </c>
      <c r="AH10286" s="24" t="s">
        <v>2455</v>
      </c>
      <c r="AI10286" s="24" t="s">
        <v>2456</v>
      </c>
      <c r="AJ10286" s="24" t="s">
        <v>2787</v>
      </c>
      <c r="AK10286" s="24" t="s">
        <v>2788</v>
      </c>
      <c r="AL10286" s="22">
        <v>10283</v>
      </c>
    </row>
    <row r="10287" spans="7:38" s="10" customFormat="1" hidden="1">
      <c r="G10287" s="18"/>
      <c r="H10287" s="18"/>
      <c r="I10287" s="18"/>
      <c r="J10287" s="18"/>
      <c r="L10287" s="13"/>
      <c r="M10287" s="13" t="s">
        <v>18665</v>
      </c>
      <c r="N10287" s="13" t="s">
        <v>13523</v>
      </c>
      <c r="O10287" s="13" t="s">
        <v>18665</v>
      </c>
      <c r="AC10287" s="22" t="s">
        <v>31979</v>
      </c>
      <c r="AD10287" s="24" t="s">
        <v>18629</v>
      </c>
      <c r="AE10287" s="24" t="s">
        <v>12492</v>
      </c>
      <c r="AF10287" s="24"/>
      <c r="AG10287" s="24" t="s">
        <v>21269</v>
      </c>
      <c r="AH10287" s="24" t="s">
        <v>2455</v>
      </c>
      <c r="AI10287" s="24" t="s">
        <v>2456</v>
      </c>
      <c r="AJ10287" s="24" t="s">
        <v>2787</v>
      </c>
      <c r="AK10287" s="24" t="s">
        <v>2788</v>
      </c>
      <c r="AL10287" s="22">
        <v>10284</v>
      </c>
    </row>
    <row r="10288" spans="7:38" s="10" customFormat="1" hidden="1">
      <c r="G10288" s="18"/>
      <c r="H10288" s="18"/>
      <c r="I10288" s="18"/>
      <c r="J10288" s="18"/>
      <c r="L10288" s="13"/>
      <c r="M10288" s="13" t="s">
        <v>18699</v>
      </c>
      <c r="N10288" s="13" t="s">
        <v>18700</v>
      </c>
      <c r="O10288" s="13" t="s">
        <v>18699</v>
      </c>
      <c r="AC10288" s="22" t="s">
        <v>31980</v>
      </c>
      <c r="AD10288" s="24" t="s">
        <v>18630</v>
      </c>
      <c r="AE10288" s="24" t="s">
        <v>12490</v>
      </c>
      <c r="AF10288" s="24"/>
      <c r="AG10288" s="24" t="s">
        <v>21269</v>
      </c>
      <c r="AH10288" s="24" t="s">
        <v>2455</v>
      </c>
      <c r="AI10288" s="24" t="s">
        <v>2456</v>
      </c>
      <c r="AJ10288" s="24" t="s">
        <v>2787</v>
      </c>
      <c r="AK10288" s="24" t="s">
        <v>2788</v>
      </c>
      <c r="AL10288" s="22">
        <v>10285</v>
      </c>
    </row>
    <row r="10289" spans="7:38" s="10" customFormat="1" hidden="1">
      <c r="G10289" s="18"/>
      <c r="H10289" s="18"/>
      <c r="I10289" s="18"/>
      <c r="J10289" s="18"/>
      <c r="L10289" s="13"/>
      <c r="M10289" s="13" t="s">
        <v>18666</v>
      </c>
      <c r="N10289" s="13" t="s">
        <v>5486</v>
      </c>
      <c r="O10289" s="13" t="s">
        <v>18666</v>
      </c>
      <c r="AC10289" s="22" t="s">
        <v>31981</v>
      </c>
      <c r="AD10289" s="24" t="s">
        <v>18631</v>
      </c>
      <c r="AE10289" s="24" t="s">
        <v>12484</v>
      </c>
      <c r="AF10289" s="24"/>
      <c r="AG10289" s="24" t="s">
        <v>21269</v>
      </c>
      <c r="AH10289" s="24" t="s">
        <v>2455</v>
      </c>
      <c r="AI10289" s="24" t="s">
        <v>2456</v>
      </c>
      <c r="AJ10289" s="24" t="s">
        <v>2787</v>
      </c>
      <c r="AK10289" s="24" t="s">
        <v>2788</v>
      </c>
      <c r="AL10289" s="22">
        <v>10286</v>
      </c>
    </row>
    <row r="10290" spans="7:38" s="10" customFormat="1" hidden="1">
      <c r="G10290" s="18"/>
      <c r="H10290" s="18"/>
      <c r="I10290" s="18"/>
      <c r="J10290" s="18"/>
      <c r="L10290" s="13"/>
      <c r="M10290" s="13" t="s">
        <v>18701</v>
      </c>
      <c r="N10290" s="13" t="s">
        <v>18702</v>
      </c>
      <c r="O10290" s="13" t="s">
        <v>18701</v>
      </c>
      <c r="AC10290" s="22" t="s">
        <v>31982</v>
      </c>
      <c r="AD10290" s="24" t="s">
        <v>18632</v>
      </c>
      <c r="AE10290" s="24" t="s">
        <v>12488</v>
      </c>
      <c r="AF10290" s="24"/>
      <c r="AG10290" s="24" t="s">
        <v>21269</v>
      </c>
      <c r="AH10290" s="24" t="s">
        <v>2455</v>
      </c>
      <c r="AI10290" s="24" t="s">
        <v>2456</v>
      </c>
      <c r="AJ10290" s="24" t="s">
        <v>2787</v>
      </c>
      <c r="AK10290" s="24" t="s">
        <v>2788</v>
      </c>
      <c r="AL10290" s="22">
        <v>10287</v>
      </c>
    </row>
    <row r="10291" spans="7:38" s="10" customFormat="1" hidden="1">
      <c r="G10291" s="18"/>
      <c r="H10291" s="18"/>
      <c r="I10291" s="18"/>
      <c r="J10291" s="18"/>
      <c r="L10291" s="13"/>
      <c r="M10291" s="13" t="s">
        <v>18703</v>
      </c>
      <c r="N10291" s="13" t="s">
        <v>18704</v>
      </c>
      <c r="O10291" s="13" t="s">
        <v>18703</v>
      </c>
      <c r="AC10291" s="22" t="s">
        <v>31983</v>
      </c>
      <c r="AD10291" s="24" t="s">
        <v>18633</v>
      </c>
      <c r="AE10291" s="24" t="s">
        <v>12479</v>
      </c>
      <c r="AF10291" s="24"/>
      <c r="AG10291" s="24" t="s">
        <v>21269</v>
      </c>
      <c r="AH10291" s="24" t="s">
        <v>2455</v>
      </c>
      <c r="AI10291" s="24" t="s">
        <v>2456</v>
      </c>
      <c r="AJ10291" s="24" t="s">
        <v>2787</v>
      </c>
      <c r="AK10291" s="24" t="s">
        <v>2788</v>
      </c>
      <c r="AL10291" s="22">
        <v>10288</v>
      </c>
    </row>
    <row r="10292" spans="7:38" s="10" customFormat="1" hidden="1">
      <c r="G10292" s="18"/>
      <c r="H10292" s="18"/>
      <c r="I10292" s="18"/>
      <c r="J10292" s="18"/>
      <c r="L10292" s="13"/>
      <c r="M10292" s="13" t="s">
        <v>18705</v>
      </c>
      <c r="N10292" s="13" t="s">
        <v>18706</v>
      </c>
      <c r="O10292" s="13" t="s">
        <v>18705</v>
      </c>
      <c r="AC10292" s="22" t="s">
        <v>31984</v>
      </c>
      <c r="AD10292" s="24" t="s">
        <v>18634</v>
      </c>
      <c r="AE10292" s="24" t="s">
        <v>18635</v>
      </c>
      <c r="AF10292" s="24"/>
      <c r="AG10292" s="24" t="s">
        <v>21523</v>
      </c>
      <c r="AH10292" s="24" t="s">
        <v>2455</v>
      </c>
      <c r="AI10292" s="24" t="s">
        <v>2456</v>
      </c>
      <c r="AJ10292" s="24" t="s">
        <v>2787</v>
      </c>
      <c r="AK10292" s="24" t="s">
        <v>2788</v>
      </c>
      <c r="AL10292" s="22">
        <v>10289</v>
      </c>
    </row>
    <row r="10293" spans="7:38" s="10" customFormat="1" hidden="1">
      <c r="G10293" s="18"/>
      <c r="H10293" s="18"/>
      <c r="I10293" s="18"/>
      <c r="J10293" s="18"/>
      <c r="L10293" s="13"/>
      <c r="M10293" s="13" t="s">
        <v>18707</v>
      </c>
      <c r="N10293" s="13" t="s">
        <v>18708</v>
      </c>
      <c r="O10293" s="13" t="s">
        <v>18707</v>
      </c>
      <c r="AC10293" s="22" t="s">
        <v>31985</v>
      </c>
      <c r="AD10293" s="24" t="s">
        <v>18636</v>
      </c>
      <c r="AE10293" s="24" t="s">
        <v>8899</v>
      </c>
      <c r="AF10293" s="24"/>
      <c r="AG10293" s="24" t="s">
        <v>21523</v>
      </c>
      <c r="AH10293" s="24" t="s">
        <v>2455</v>
      </c>
      <c r="AI10293" s="24" t="s">
        <v>2456</v>
      </c>
      <c r="AJ10293" s="24" t="s">
        <v>2787</v>
      </c>
      <c r="AK10293" s="24" t="s">
        <v>2788</v>
      </c>
      <c r="AL10293" s="22">
        <v>10290</v>
      </c>
    </row>
    <row r="10294" spans="7:38" s="10" customFormat="1" hidden="1">
      <c r="G10294" s="18"/>
      <c r="H10294" s="18"/>
      <c r="I10294" s="18"/>
      <c r="J10294" s="18"/>
      <c r="L10294" s="13"/>
      <c r="M10294" s="13" t="s">
        <v>18677</v>
      </c>
      <c r="N10294" s="13" t="s">
        <v>13223</v>
      </c>
      <c r="O10294" s="13" t="s">
        <v>18677</v>
      </c>
      <c r="AC10294" s="22" t="s">
        <v>31986</v>
      </c>
      <c r="AD10294" s="24" t="s">
        <v>18637</v>
      </c>
      <c r="AE10294" s="24" t="s">
        <v>18638</v>
      </c>
      <c r="AF10294" s="24"/>
      <c r="AG10294" s="24" t="s">
        <v>21523</v>
      </c>
      <c r="AH10294" s="24" t="s">
        <v>2455</v>
      </c>
      <c r="AI10294" s="24" t="s">
        <v>2456</v>
      </c>
      <c r="AJ10294" s="24" t="s">
        <v>2787</v>
      </c>
      <c r="AK10294" s="24" t="s">
        <v>2788</v>
      </c>
      <c r="AL10294" s="22">
        <v>10291</v>
      </c>
    </row>
    <row r="10295" spans="7:38" s="10" customFormat="1" hidden="1">
      <c r="G10295" s="18"/>
      <c r="H10295" s="18"/>
      <c r="I10295" s="18"/>
      <c r="J10295" s="18"/>
      <c r="L10295" s="13"/>
      <c r="M10295" s="13" t="s">
        <v>18709</v>
      </c>
      <c r="N10295" s="13" t="s">
        <v>18710</v>
      </c>
      <c r="O10295" s="13" t="s">
        <v>18709</v>
      </c>
      <c r="AC10295" s="22" t="s">
        <v>31987</v>
      </c>
      <c r="AD10295" s="24" t="s">
        <v>18639</v>
      </c>
      <c r="AE10295" s="24" t="s">
        <v>18640</v>
      </c>
      <c r="AF10295" s="24" t="s">
        <v>31988</v>
      </c>
      <c r="AG10295" s="24" t="s">
        <v>21269</v>
      </c>
      <c r="AH10295" s="24" t="s">
        <v>2455</v>
      </c>
      <c r="AI10295" s="24" t="s">
        <v>2456</v>
      </c>
      <c r="AJ10295" s="24" t="s">
        <v>2787</v>
      </c>
      <c r="AK10295" s="24" t="s">
        <v>2788</v>
      </c>
      <c r="AL10295" s="22">
        <v>10292</v>
      </c>
    </row>
    <row r="10296" spans="7:38" s="10" customFormat="1" hidden="1">
      <c r="G10296" s="18"/>
      <c r="H10296" s="18"/>
      <c r="I10296" s="18"/>
      <c r="J10296" s="18"/>
      <c r="L10296" s="13"/>
      <c r="M10296" s="13" t="s">
        <v>18711</v>
      </c>
      <c r="N10296" s="13" t="s">
        <v>18712</v>
      </c>
      <c r="O10296" s="13" t="s">
        <v>18711</v>
      </c>
      <c r="AC10296" s="22" t="s">
        <v>31989</v>
      </c>
      <c r="AD10296" s="24" t="s">
        <v>18641</v>
      </c>
      <c r="AE10296" s="24" t="s">
        <v>18642</v>
      </c>
      <c r="AF10296" s="24"/>
      <c r="AG10296" s="24" t="s">
        <v>21523</v>
      </c>
      <c r="AH10296" s="24" t="s">
        <v>2455</v>
      </c>
      <c r="AI10296" s="24" t="s">
        <v>2456</v>
      </c>
      <c r="AJ10296" s="24" t="s">
        <v>2787</v>
      </c>
      <c r="AK10296" s="24" t="s">
        <v>2788</v>
      </c>
      <c r="AL10296" s="22">
        <v>10293</v>
      </c>
    </row>
    <row r="10297" spans="7:38" s="10" customFormat="1" hidden="1">
      <c r="G10297" s="18"/>
      <c r="H10297" s="18"/>
      <c r="I10297" s="18"/>
      <c r="J10297" s="18"/>
      <c r="L10297" s="13"/>
      <c r="M10297" s="13" t="s">
        <v>18678</v>
      </c>
      <c r="N10297" s="13" t="s">
        <v>18679</v>
      </c>
      <c r="O10297" s="13" t="s">
        <v>18678</v>
      </c>
      <c r="AC10297" s="22" t="s">
        <v>31990</v>
      </c>
      <c r="AD10297" s="24" t="s">
        <v>18643</v>
      </c>
      <c r="AE10297" s="24" t="s">
        <v>14200</v>
      </c>
      <c r="AF10297" s="24" t="s">
        <v>28455</v>
      </c>
      <c r="AG10297" s="24" t="s">
        <v>21269</v>
      </c>
      <c r="AH10297" s="24" t="s">
        <v>2455</v>
      </c>
      <c r="AI10297" s="24" t="s">
        <v>2456</v>
      </c>
      <c r="AJ10297" s="24" t="s">
        <v>2787</v>
      </c>
      <c r="AK10297" s="24" t="s">
        <v>2788</v>
      </c>
      <c r="AL10297" s="22">
        <v>10294</v>
      </c>
    </row>
    <row r="10298" spans="7:38" s="10" customFormat="1" hidden="1">
      <c r="G10298" s="18"/>
      <c r="H10298" s="18"/>
      <c r="I10298" s="18"/>
      <c r="J10298" s="18"/>
      <c r="L10298" s="13"/>
      <c r="M10298" s="13" t="s">
        <v>18680</v>
      </c>
      <c r="N10298" s="13" t="s">
        <v>18681</v>
      </c>
      <c r="O10298" s="13" t="s">
        <v>18680</v>
      </c>
      <c r="AC10298" s="22" t="s">
        <v>31991</v>
      </c>
      <c r="AD10298" s="24" t="s">
        <v>18644</v>
      </c>
      <c r="AE10298" s="24" t="s">
        <v>5565</v>
      </c>
      <c r="AF10298" s="24"/>
      <c r="AG10298" s="24" t="s">
        <v>21523</v>
      </c>
      <c r="AH10298" s="24" t="s">
        <v>2455</v>
      </c>
      <c r="AI10298" s="24" t="s">
        <v>2456</v>
      </c>
      <c r="AJ10298" s="24" t="s">
        <v>2787</v>
      </c>
      <c r="AK10298" s="24" t="s">
        <v>2788</v>
      </c>
      <c r="AL10298" s="22">
        <v>10295</v>
      </c>
    </row>
    <row r="10299" spans="7:38" s="10" customFormat="1" hidden="1">
      <c r="G10299" s="18"/>
      <c r="H10299" s="18"/>
      <c r="I10299" s="18"/>
      <c r="J10299" s="18"/>
      <c r="L10299" s="13"/>
      <c r="M10299" s="13" t="s">
        <v>18713</v>
      </c>
      <c r="N10299" s="13" t="s">
        <v>14095</v>
      </c>
      <c r="O10299" s="13" t="s">
        <v>18713</v>
      </c>
      <c r="AC10299" s="22" t="s">
        <v>31992</v>
      </c>
      <c r="AD10299" s="24" t="s">
        <v>18645</v>
      </c>
      <c r="AE10299" s="24" t="s">
        <v>18646</v>
      </c>
      <c r="AF10299" s="24"/>
      <c r="AG10299" s="24" t="s">
        <v>21523</v>
      </c>
      <c r="AH10299" s="24" t="s">
        <v>2455</v>
      </c>
      <c r="AI10299" s="24" t="s">
        <v>2456</v>
      </c>
      <c r="AJ10299" s="24" t="s">
        <v>2787</v>
      </c>
      <c r="AK10299" s="24" t="s">
        <v>2788</v>
      </c>
      <c r="AL10299" s="22">
        <v>10296</v>
      </c>
    </row>
    <row r="10300" spans="7:38" s="10" customFormat="1" hidden="1">
      <c r="G10300" s="18"/>
      <c r="H10300" s="18"/>
      <c r="I10300" s="18"/>
      <c r="J10300" s="18"/>
      <c r="L10300" s="13"/>
      <c r="M10300" s="13" t="s">
        <v>18714</v>
      </c>
      <c r="N10300" s="13" t="s">
        <v>18715</v>
      </c>
      <c r="O10300" s="13" t="s">
        <v>18714</v>
      </c>
      <c r="AC10300" s="22" t="s">
        <v>31993</v>
      </c>
      <c r="AD10300" s="24" t="s">
        <v>18647</v>
      </c>
      <c r="AE10300" s="24" t="s">
        <v>18648</v>
      </c>
      <c r="AF10300" s="24"/>
      <c r="AG10300" s="24" t="s">
        <v>21523</v>
      </c>
      <c r="AH10300" s="24" t="s">
        <v>2455</v>
      </c>
      <c r="AI10300" s="24" t="s">
        <v>2456</v>
      </c>
      <c r="AJ10300" s="24" t="s">
        <v>2787</v>
      </c>
      <c r="AK10300" s="24" t="s">
        <v>2788</v>
      </c>
      <c r="AL10300" s="22">
        <v>10297</v>
      </c>
    </row>
    <row r="10301" spans="7:38" s="10" customFormat="1" hidden="1">
      <c r="G10301" s="18"/>
      <c r="H10301" s="18"/>
      <c r="I10301" s="18"/>
      <c r="J10301" s="18"/>
      <c r="L10301" s="13"/>
      <c r="M10301" s="13" t="s">
        <v>18716</v>
      </c>
      <c r="N10301" s="13" t="s">
        <v>18717</v>
      </c>
      <c r="O10301" s="13" t="s">
        <v>18716</v>
      </c>
      <c r="AC10301" s="22" t="s">
        <v>31994</v>
      </c>
      <c r="AD10301" s="24" t="s">
        <v>18649</v>
      </c>
      <c r="AE10301" s="24" t="s">
        <v>12488</v>
      </c>
      <c r="AF10301" s="24"/>
      <c r="AG10301" s="24" t="s">
        <v>21269</v>
      </c>
      <c r="AH10301" s="24" t="s">
        <v>2457</v>
      </c>
      <c r="AI10301" s="24" t="s">
        <v>2458</v>
      </c>
      <c r="AJ10301" s="24" t="s">
        <v>2787</v>
      </c>
      <c r="AK10301" s="24" t="s">
        <v>2788</v>
      </c>
      <c r="AL10301" s="22">
        <v>10298</v>
      </c>
    </row>
    <row r="10302" spans="7:38" s="10" customFormat="1" hidden="1">
      <c r="G10302" s="18"/>
      <c r="H10302" s="18"/>
      <c r="I10302" s="18"/>
      <c r="J10302" s="18"/>
      <c r="L10302" s="13"/>
      <c r="M10302" s="13" t="s">
        <v>18718</v>
      </c>
      <c r="N10302" s="13" t="s">
        <v>18719</v>
      </c>
      <c r="O10302" s="13" t="s">
        <v>18718</v>
      </c>
      <c r="AC10302" s="22" t="s">
        <v>31995</v>
      </c>
      <c r="AD10302" s="24" t="s">
        <v>18650</v>
      </c>
      <c r="AE10302" s="24" t="s">
        <v>12492</v>
      </c>
      <c r="AF10302" s="24"/>
      <c r="AG10302" s="24" t="s">
        <v>21269</v>
      </c>
      <c r="AH10302" s="24" t="s">
        <v>2457</v>
      </c>
      <c r="AI10302" s="24" t="s">
        <v>2458</v>
      </c>
      <c r="AJ10302" s="24" t="s">
        <v>2787</v>
      </c>
      <c r="AK10302" s="24" t="s">
        <v>2788</v>
      </c>
      <c r="AL10302" s="22">
        <v>10299</v>
      </c>
    </row>
    <row r="10303" spans="7:38" s="10" customFormat="1" hidden="1">
      <c r="G10303" s="18"/>
      <c r="H10303" s="18"/>
      <c r="I10303" s="18"/>
      <c r="J10303" s="18"/>
      <c r="L10303" s="13"/>
      <c r="M10303" s="13" t="s">
        <v>18720</v>
      </c>
      <c r="N10303" s="13" t="s">
        <v>6798</v>
      </c>
      <c r="O10303" s="13" t="s">
        <v>18720</v>
      </c>
      <c r="AC10303" s="22" t="s">
        <v>31996</v>
      </c>
      <c r="AD10303" s="24" t="s">
        <v>18651</v>
      </c>
      <c r="AE10303" s="24" t="s">
        <v>12484</v>
      </c>
      <c r="AF10303" s="24"/>
      <c r="AG10303" s="24" t="s">
        <v>21269</v>
      </c>
      <c r="AH10303" s="24" t="s">
        <v>2457</v>
      </c>
      <c r="AI10303" s="24" t="s">
        <v>2458</v>
      </c>
      <c r="AJ10303" s="24" t="s">
        <v>2787</v>
      </c>
      <c r="AK10303" s="24" t="s">
        <v>2788</v>
      </c>
      <c r="AL10303" s="22">
        <v>10300</v>
      </c>
    </row>
    <row r="10304" spans="7:38" s="10" customFormat="1" hidden="1">
      <c r="G10304" s="18"/>
      <c r="H10304" s="18"/>
      <c r="I10304" s="18"/>
      <c r="J10304" s="18"/>
      <c r="L10304" s="13"/>
      <c r="M10304" s="13" t="s">
        <v>18721</v>
      </c>
      <c r="N10304" s="13" t="s">
        <v>18722</v>
      </c>
      <c r="O10304" s="13" t="s">
        <v>18721</v>
      </c>
      <c r="AC10304" s="22" t="s">
        <v>31997</v>
      </c>
      <c r="AD10304" s="24" t="s">
        <v>18652</v>
      </c>
      <c r="AE10304" s="24" t="s">
        <v>12490</v>
      </c>
      <c r="AF10304" s="24"/>
      <c r="AG10304" s="24" t="s">
        <v>21269</v>
      </c>
      <c r="AH10304" s="24" t="s">
        <v>2457</v>
      </c>
      <c r="AI10304" s="24" t="s">
        <v>2458</v>
      </c>
      <c r="AJ10304" s="24" t="s">
        <v>2787</v>
      </c>
      <c r="AK10304" s="24" t="s">
        <v>2788</v>
      </c>
      <c r="AL10304" s="22">
        <v>10301</v>
      </c>
    </row>
    <row r="10305" spans="7:38" s="10" customFormat="1" hidden="1">
      <c r="G10305" s="18"/>
      <c r="H10305" s="18"/>
      <c r="I10305" s="18"/>
      <c r="J10305" s="18"/>
      <c r="L10305" s="13"/>
      <c r="M10305" s="13" t="s">
        <v>18723</v>
      </c>
      <c r="N10305" s="13" t="s">
        <v>18724</v>
      </c>
      <c r="O10305" s="13" t="s">
        <v>18723</v>
      </c>
      <c r="AC10305" s="22" t="s">
        <v>31998</v>
      </c>
      <c r="AD10305" s="24" t="s">
        <v>18653</v>
      </c>
      <c r="AE10305" s="24" t="s">
        <v>18654</v>
      </c>
      <c r="AF10305" s="24"/>
      <c r="AG10305" s="24" t="s">
        <v>21523</v>
      </c>
      <c r="AH10305" s="24" t="s">
        <v>2457</v>
      </c>
      <c r="AI10305" s="24" t="s">
        <v>2458</v>
      </c>
      <c r="AJ10305" s="24" t="s">
        <v>2787</v>
      </c>
      <c r="AK10305" s="24" t="s">
        <v>2788</v>
      </c>
      <c r="AL10305" s="22">
        <v>10302</v>
      </c>
    </row>
    <row r="10306" spans="7:38" s="10" customFormat="1" hidden="1">
      <c r="G10306" s="18"/>
      <c r="H10306" s="18"/>
      <c r="I10306" s="18"/>
      <c r="J10306" s="18"/>
      <c r="L10306" s="13"/>
      <c r="M10306" s="13" t="s">
        <v>18725</v>
      </c>
      <c r="N10306" s="13" t="s">
        <v>18726</v>
      </c>
      <c r="O10306" s="13" t="s">
        <v>18725</v>
      </c>
      <c r="AC10306" s="22" t="s">
        <v>31999</v>
      </c>
      <c r="AD10306" s="24" t="s">
        <v>18655</v>
      </c>
      <c r="AE10306" s="24" t="s">
        <v>18656</v>
      </c>
      <c r="AF10306" s="24" t="s">
        <v>32000</v>
      </c>
      <c r="AG10306" s="24" t="s">
        <v>21269</v>
      </c>
      <c r="AH10306" s="24" t="s">
        <v>2457</v>
      </c>
      <c r="AI10306" s="24" t="s">
        <v>2458</v>
      </c>
      <c r="AJ10306" s="24" t="s">
        <v>2787</v>
      </c>
      <c r="AK10306" s="24" t="s">
        <v>2788</v>
      </c>
      <c r="AL10306" s="22">
        <v>10303</v>
      </c>
    </row>
    <row r="10307" spans="7:38" s="10" customFormat="1" hidden="1">
      <c r="G10307" s="18"/>
      <c r="H10307" s="18"/>
      <c r="I10307" s="18"/>
      <c r="J10307" s="18"/>
      <c r="L10307" s="13"/>
      <c r="M10307" s="13" t="s">
        <v>18727</v>
      </c>
      <c r="N10307" s="13" t="s">
        <v>18728</v>
      </c>
      <c r="O10307" s="13" t="s">
        <v>18727</v>
      </c>
      <c r="AC10307" s="22" t="s">
        <v>32001</v>
      </c>
      <c r="AD10307" s="24" t="s">
        <v>18657</v>
      </c>
      <c r="AE10307" s="24" t="s">
        <v>18658</v>
      </c>
      <c r="AF10307" s="24" t="s">
        <v>32002</v>
      </c>
      <c r="AG10307" s="24" t="s">
        <v>21269</v>
      </c>
      <c r="AH10307" s="24" t="s">
        <v>2457</v>
      </c>
      <c r="AI10307" s="24" t="s">
        <v>2458</v>
      </c>
      <c r="AJ10307" s="24" t="s">
        <v>2787</v>
      </c>
      <c r="AK10307" s="24" t="s">
        <v>2788</v>
      </c>
      <c r="AL10307" s="22">
        <v>10304</v>
      </c>
    </row>
    <row r="10308" spans="7:38" s="10" customFormat="1" hidden="1">
      <c r="G10308" s="18"/>
      <c r="H10308" s="18"/>
      <c r="I10308" s="18"/>
      <c r="J10308" s="18"/>
      <c r="L10308" s="13"/>
      <c r="M10308" s="13" t="s">
        <v>18729</v>
      </c>
      <c r="N10308" s="13" t="s">
        <v>6663</v>
      </c>
      <c r="O10308" s="13" t="s">
        <v>18729</v>
      </c>
      <c r="AC10308" s="22" t="s">
        <v>32003</v>
      </c>
      <c r="AD10308" s="24" t="s">
        <v>18659</v>
      </c>
      <c r="AE10308" s="24" t="s">
        <v>18660</v>
      </c>
      <c r="AF10308" s="24"/>
      <c r="AG10308" s="24" t="s">
        <v>21523</v>
      </c>
      <c r="AH10308" s="24" t="s">
        <v>2457</v>
      </c>
      <c r="AI10308" s="24" t="s">
        <v>2458</v>
      </c>
      <c r="AJ10308" s="24" t="s">
        <v>2787</v>
      </c>
      <c r="AK10308" s="24" t="s">
        <v>2788</v>
      </c>
      <c r="AL10308" s="22">
        <v>10305</v>
      </c>
    </row>
    <row r="10309" spans="7:38" s="10" customFormat="1" hidden="1">
      <c r="G10309" s="18"/>
      <c r="H10309" s="18"/>
      <c r="I10309" s="18"/>
      <c r="J10309" s="18"/>
      <c r="L10309" s="13"/>
      <c r="M10309" s="13" t="s">
        <v>18730</v>
      </c>
      <c r="N10309" s="13" t="s">
        <v>15571</v>
      </c>
      <c r="O10309" s="13" t="s">
        <v>18730</v>
      </c>
      <c r="AC10309" s="22" t="s">
        <v>32004</v>
      </c>
      <c r="AD10309" s="24" t="s">
        <v>18661</v>
      </c>
      <c r="AE10309" s="24" t="s">
        <v>18662</v>
      </c>
      <c r="AF10309" s="24"/>
      <c r="AG10309" s="24" t="s">
        <v>21523</v>
      </c>
      <c r="AH10309" s="24" t="s">
        <v>2457</v>
      </c>
      <c r="AI10309" s="24" t="s">
        <v>2458</v>
      </c>
      <c r="AJ10309" s="24" t="s">
        <v>2787</v>
      </c>
      <c r="AK10309" s="24" t="s">
        <v>2788</v>
      </c>
      <c r="AL10309" s="22">
        <v>10306</v>
      </c>
    </row>
    <row r="10310" spans="7:38" s="10" customFormat="1" hidden="1">
      <c r="G10310" s="18"/>
      <c r="H10310" s="18"/>
      <c r="I10310" s="18"/>
      <c r="J10310" s="18"/>
      <c r="L10310" s="13"/>
      <c r="M10310" s="13" t="s">
        <v>18731</v>
      </c>
      <c r="N10310" s="13" t="s">
        <v>698</v>
      </c>
      <c r="O10310" s="13" t="s">
        <v>18731</v>
      </c>
      <c r="AC10310" s="22" t="s">
        <v>32005</v>
      </c>
      <c r="AD10310" s="24" t="s">
        <v>18663</v>
      </c>
      <c r="AE10310" s="24" t="s">
        <v>13985</v>
      </c>
      <c r="AF10310" s="24"/>
      <c r="AG10310" s="24" t="s">
        <v>21269</v>
      </c>
      <c r="AH10310" s="24" t="s">
        <v>2459</v>
      </c>
      <c r="AI10310" s="24" t="s">
        <v>2460</v>
      </c>
      <c r="AJ10310" s="24" t="s">
        <v>2787</v>
      </c>
      <c r="AK10310" s="24" t="s">
        <v>2788</v>
      </c>
      <c r="AL10310" s="22">
        <v>10307</v>
      </c>
    </row>
    <row r="10311" spans="7:38" s="10" customFormat="1" hidden="1">
      <c r="G10311" s="18"/>
      <c r="H10311" s="18"/>
      <c r="I10311" s="18"/>
      <c r="J10311" s="18"/>
      <c r="L10311" s="13"/>
      <c r="M10311" s="13" t="s">
        <v>18732</v>
      </c>
      <c r="N10311" s="13" t="s">
        <v>18733</v>
      </c>
      <c r="O10311" s="13" t="s">
        <v>18732</v>
      </c>
      <c r="AC10311" s="22" t="s">
        <v>32006</v>
      </c>
      <c r="AD10311" s="24" t="s">
        <v>18664</v>
      </c>
      <c r="AE10311" s="24" t="s">
        <v>15920</v>
      </c>
      <c r="AF10311" s="24"/>
      <c r="AG10311" s="24" t="s">
        <v>21269</v>
      </c>
      <c r="AH10311" s="24" t="s">
        <v>2459</v>
      </c>
      <c r="AI10311" s="24" t="s">
        <v>2460</v>
      </c>
      <c r="AJ10311" s="24" t="s">
        <v>2787</v>
      </c>
      <c r="AK10311" s="24" t="s">
        <v>2788</v>
      </c>
      <c r="AL10311" s="22">
        <v>10308</v>
      </c>
    </row>
    <row r="10312" spans="7:38" s="10" customFormat="1" hidden="1">
      <c r="G10312" s="18"/>
      <c r="H10312" s="18"/>
      <c r="I10312" s="18"/>
      <c r="J10312" s="18"/>
      <c r="L10312" s="13"/>
      <c r="M10312" s="13" t="s">
        <v>18734</v>
      </c>
      <c r="N10312" s="13" t="s">
        <v>14944</v>
      </c>
      <c r="O10312" s="13" t="s">
        <v>18734</v>
      </c>
      <c r="AC10312" s="22" t="s">
        <v>32007</v>
      </c>
      <c r="AD10312" s="24" t="s">
        <v>18665</v>
      </c>
      <c r="AE10312" s="24" t="s">
        <v>13523</v>
      </c>
      <c r="AF10312" s="24"/>
      <c r="AG10312" s="24" t="s">
        <v>21523</v>
      </c>
      <c r="AH10312" s="24" t="s">
        <v>2459</v>
      </c>
      <c r="AI10312" s="24" t="s">
        <v>2460</v>
      </c>
      <c r="AJ10312" s="24" t="s">
        <v>2787</v>
      </c>
      <c r="AK10312" s="24" t="s">
        <v>2788</v>
      </c>
      <c r="AL10312" s="22">
        <v>10309</v>
      </c>
    </row>
    <row r="10313" spans="7:38" s="10" customFormat="1" hidden="1">
      <c r="G10313" s="18"/>
      <c r="H10313" s="18"/>
      <c r="I10313" s="18"/>
      <c r="J10313" s="18"/>
      <c r="L10313" s="13"/>
      <c r="M10313" s="13" t="s">
        <v>18735</v>
      </c>
      <c r="N10313" s="13" t="s">
        <v>18736</v>
      </c>
      <c r="O10313" s="13" t="s">
        <v>18735</v>
      </c>
      <c r="AC10313" s="22" t="s">
        <v>32008</v>
      </c>
      <c r="AD10313" s="24" t="s">
        <v>18666</v>
      </c>
      <c r="AE10313" s="24" t="s">
        <v>5486</v>
      </c>
      <c r="AF10313" s="24"/>
      <c r="AG10313" s="24" t="s">
        <v>21523</v>
      </c>
      <c r="AH10313" s="24" t="s">
        <v>2459</v>
      </c>
      <c r="AI10313" s="24" t="s">
        <v>2460</v>
      </c>
      <c r="AJ10313" s="24" t="s">
        <v>2787</v>
      </c>
      <c r="AK10313" s="24" t="s">
        <v>2788</v>
      </c>
      <c r="AL10313" s="22">
        <v>10310</v>
      </c>
    </row>
    <row r="10314" spans="7:38" s="10" customFormat="1" hidden="1">
      <c r="G10314" s="18"/>
      <c r="H10314" s="18"/>
      <c r="I10314" s="18"/>
      <c r="J10314" s="18"/>
      <c r="L10314" s="13"/>
      <c r="M10314" s="13" t="s">
        <v>18737</v>
      </c>
      <c r="N10314" s="13" t="s">
        <v>18738</v>
      </c>
      <c r="O10314" s="13" t="s">
        <v>18737</v>
      </c>
      <c r="AC10314" s="22" t="s">
        <v>32009</v>
      </c>
      <c r="AD10314" s="24" t="s">
        <v>18677</v>
      </c>
      <c r="AE10314" s="24" t="s">
        <v>13223</v>
      </c>
      <c r="AF10314" s="24"/>
      <c r="AG10314" s="24" t="s">
        <v>21269</v>
      </c>
      <c r="AH10314" s="24" t="s">
        <v>2459</v>
      </c>
      <c r="AI10314" s="24" t="s">
        <v>2460</v>
      </c>
      <c r="AJ10314" s="24" t="s">
        <v>2787</v>
      </c>
      <c r="AK10314" s="24" t="s">
        <v>2788</v>
      </c>
      <c r="AL10314" s="22">
        <v>10311</v>
      </c>
    </row>
    <row r="10315" spans="7:38" s="10" customFormat="1" hidden="1">
      <c r="G10315" s="18"/>
      <c r="H10315" s="18"/>
      <c r="I10315" s="18"/>
      <c r="J10315" s="18"/>
      <c r="L10315" s="13"/>
      <c r="M10315" s="13" t="s">
        <v>18739</v>
      </c>
      <c r="N10315" s="13" t="s">
        <v>14065</v>
      </c>
      <c r="O10315" s="13" t="s">
        <v>18739</v>
      </c>
      <c r="AC10315" s="22" t="s">
        <v>32010</v>
      </c>
      <c r="AD10315" s="24" t="s">
        <v>18678</v>
      </c>
      <c r="AE10315" s="24" t="s">
        <v>18679</v>
      </c>
      <c r="AF10315" s="24"/>
      <c r="AG10315" s="24" t="s">
        <v>21523</v>
      </c>
      <c r="AH10315" s="24" t="s">
        <v>2459</v>
      </c>
      <c r="AI10315" s="24" t="s">
        <v>2460</v>
      </c>
      <c r="AJ10315" s="24" t="s">
        <v>2787</v>
      </c>
      <c r="AK10315" s="24" t="s">
        <v>2788</v>
      </c>
      <c r="AL10315" s="22">
        <v>10312</v>
      </c>
    </row>
    <row r="10316" spans="7:38" s="10" customFormat="1" hidden="1">
      <c r="G10316" s="18"/>
      <c r="H10316" s="18"/>
      <c r="I10316" s="18"/>
      <c r="J10316" s="18"/>
      <c r="L10316" s="13"/>
      <c r="M10316" s="13" t="s">
        <v>18740</v>
      </c>
      <c r="N10316" s="13" t="s">
        <v>14020</v>
      </c>
      <c r="O10316" s="13" t="s">
        <v>18740</v>
      </c>
      <c r="AC10316" s="22" t="s">
        <v>32011</v>
      </c>
      <c r="AD10316" s="24" t="s">
        <v>18680</v>
      </c>
      <c r="AE10316" s="24" t="s">
        <v>18681</v>
      </c>
      <c r="AF10316" s="24"/>
      <c r="AG10316" s="24" t="s">
        <v>21523</v>
      </c>
      <c r="AH10316" s="24" t="s">
        <v>2459</v>
      </c>
      <c r="AI10316" s="24" t="s">
        <v>2460</v>
      </c>
      <c r="AJ10316" s="24" t="s">
        <v>2787</v>
      </c>
      <c r="AK10316" s="24" t="s">
        <v>2788</v>
      </c>
      <c r="AL10316" s="22">
        <v>10313</v>
      </c>
    </row>
    <row r="10317" spans="7:38" s="10" customFormat="1" hidden="1">
      <c r="G10317" s="18"/>
      <c r="H10317" s="18"/>
      <c r="I10317" s="18"/>
      <c r="J10317" s="18"/>
      <c r="L10317" s="13"/>
      <c r="M10317" s="13" t="s">
        <v>18741</v>
      </c>
      <c r="N10317" s="13" t="s">
        <v>12804</v>
      </c>
      <c r="O10317" s="13" t="s">
        <v>18741</v>
      </c>
      <c r="AC10317" s="22" t="s">
        <v>32012</v>
      </c>
      <c r="AD10317" s="24" t="s">
        <v>18682</v>
      </c>
      <c r="AE10317" s="24" t="s">
        <v>18683</v>
      </c>
      <c r="AF10317" s="24"/>
      <c r="AG10317" s="24" t="s">
        <v>21521</v>
      </c>
      <c r="AH10317" s="24" t="s">
        <v>2461</v>
      </c>
      <c r="AI10317" s="24" t="s">
        <v>2462</v>
      </c>
      <c r="AJ10317" s="24" t="s">
        <v>2787</v>
      </c>
      <c r="AK10317" s="24" t="s">
        <v>2788</v>
      </c>
      <c r="AL10317" s="22">
        <v>10314</v>
      </c>
    </row>
    <row r="10318" spans="7:38" s="10" customFormat="1" hidden="1">
      <c r="G10318" s="18"/>
      <c r="H10318" s="18"/>
      <c r="I10318" s="18"/>
      <c r="J10318" s="18"/>
      <c r="L10318" s="13"/>
      <c r="M10318" s="13" t="s">
        <v>18742</v>
      </c>
      <c r="N10318" s="13" t="s">
        <v>18743</v>
      </c>
      <c r="O10318" s="13" t="s">
        <v>18742</v>
      </c>
      <c r="AC10318" s="22" t="s">
        <v>32013</v>
      </c>
      <c r="AD10318" s="24" t="s">
        <v>18684</v>
      </c>
      <c r="AE10318" s="24" t="s">
        <v>18685</v>
      </c>
      <c r="AF10318" s="24"/>
      <c r="AG10318" s="24" t="s">
        <v>21523</v>
      </c>
      <c r="AH10318" s="24" t="s">
        <v>2461</v>
      </c>
      <c r="AI10318" s="24" t="s">
        <v>2462</v>
      </c>
      <c r="AJ10318" s="24" t="s">
        <v>2787</v>
      </c>
      <c r="AK10318" s="24" t="s">
        <v>2788</v>
      </c>
      <c r="AL10318" s="22">
        <v>10315</v>
      </c>
    </row>
    <row r="10319" spans="7:38" s="10" customFormat="1" hidden="1">
      <c r="G10319" s="18"/>
      <c r="H10319" s="18"/>
      <c r="I10319" s="18"/>
      <c r="J10319" s="18"/>
      <c r="L10319" s="13"/>
      <c r="M10319" s="13" t="s">
        <v>18744</v>
      </c>
      <c r="N10319" s="13" t="s">
        <v>700</v>
      </c>
      <c r="O10319" s="13" t="s">
        <v>18744</v>
      </c>
      <c r="AC10319" s="22" t="s">
        <v>32014</v>
      </c>
      <c r="AD10319" s="24" t="s">
        <v>18686</v>
      </c>
      <c r="AE10319" s="24" t="s">
        <v>18687</v>
      </c>
      <c r="AF10319" s="24"/>
      <c r="AG10319" s="24" t="s">
        <v>21523</v>
      </c>
      <c r="AH10319" s="24" t="s">
        <v>2461</v>
      </c>
      <c r="AI10319" s="24" t="s">
        <v>2462</v>
      </c>
      <c r="AJ10319" s="24" t="s">
        <v>2787</v>
      </c>
      <c r="AK10319" s="24" t="s">
        <v>2788</v>
      </c>
      <c r="AL10319" s="22">
        <v>10316</v>
      </c>
    </row>
    <row r="10320" spans="7:38" s="10" customFormat="1" hidden="1">
      <c r="G10320" s="18"/>
      <c r="H10320" s="18"/>
      <c r="I10320" s="18"/>
      <c r="J10320" s="18"/>
      <c r="L10320" s="13"/>
      <c r="M10320" s="13" t="s">
        <v>18745</v>
      </c>
      <c r="N10320" s="13" t="s">
        <v>18746</v>
      </c>
      <c r="O10320" s="13" t="s">
        <v>18745</v>
      </c>
      <c r="AC10320" s="22" t="s">
        <v>32015</v>
      </c>
      <c r="AD10320" s="24" t="s">
        <v>18688</v>
      </c>
      <c r="AE10320" s="24" t="s">
        <v>390</v>
      </c>
      <c r="AF10320" s="24"/>
      <c r="AG10320" s="24" t="s">
        <v>21523</v>
      </c>
      <c r="AH10320" s="24" t="s">
        <v>2461</v>
      </c>
      <c r="AI10320" s="24" t="s">
        <v>2462</v>
      </c>
      <c r="AJ10320" s="24" t="s">
        <v>2787</v>
      </c>
      <c r="AK10320" s="24" t="s">
        <v>2788</v>
      </c>
      <c r="AL10320" s="22">
        <v>10317</v>
      </c>
    </row>
    <row r="10321" spans="7:38" s="10" customFormat="1" hidden="1">
      <c r="G10321" s="18"/>
      <c r="H10321" s="18"/>
      <c r="I10321" s="18"/>
      <c r="J10321" s="18"/>
      <c r="L10321" s="13"/>
      <c r="M10321" s="13" t="s">
        <v>18747</v>
      </c>
      <c r="N10321" s="13" t="s">
        <v>18748</v>
      </c>
      <c r="O10321" s="13" t="s">
        <v>18747</v>
      </c>
      <c r="AC10321" s="22" t="s">
        <v>32016</v>
      </c>
      <c r="AD10321" s="24" t="s">
        <v>18689</v>
      </c>
      <c r="AE10321" s="24" t="s">
        <v>18690</v>
      </c>
      <c r="AF10321" s="24"/>
      <c r="AG10321" s="24" t="s">
        <v>21523</v>
      </c>
      <c r="AH10321" s="24" t="s">
        <v>2461</v>
      </c>
      <c r="AI10321" s="24" t="s">
        <v>2462</v>
      </c>
      <c r="AJ10321" s="24" t="s">
        <v>2787</v>
      </c>
      <c r="AK10321" s="24" t="s">
        <v>2788</v>
      </c>
      <c r="AL10321" s="22">
        <v>10318</v>
      </c>
    </row>
    <row r="10322" spans="7:38" s="10" customFormat="1" hidden="1">
      <c r="G10322" s="18"/>
      <c r="H10322" s="18"/>
      <c r="I10322" s="18"/>
      <c r="J10322" s="18"/>
      <c r="L10322" s="13"/>
      <c r="M10322" s="13" t="s">
        <v>18749</v>
      </c>
      <c r="N10322" s="13" t="s">
        <v>18750</v>
      </c>
      <c r="O10322" s="13" t="s">
        <v>18749</v>
      </c>
      <c r="AC10322" s="22" t="s">
        <v>32017</v>
      </c>
      <c r="AD10322" s="24" t="s">
        <v>18691</v>
      </c>
      <c r="AE10322" s="24" t="s">
        <v>18692</v>
      </c>
      <c r="AF10322" s="24"/>
      <c r="AG10322" s="24" t="s">
        <v>21523</v>
      </c>
      <c r="AH10322" s="24" t="s">
        <v>2461</v>
      </c>
      <c r="AI10322" s="24" t="s">
        <v>2462</v>
      </c>
      <c r="AJ10322" s="24" t="s">
        <v>2787</v>
      </c>
      <c r="AK10322" s="24" t="s">
        <v>2788</v>
      </c>
      <c r="AL10322" s="22">
        <v>10319</v>
      </c>
    </row>
    <row r="10323" spans="7:38" s="10" customFormat="1" hidden="1">
      <c r="G10323" s="18"/>
      <c r="H10323" s="18"/>
      <c r="I10323" s="18"/>
      <c r="J10323" s="18"/>
      <c r="L10323" s="13"/>
      <c r="M10323" s="13" t="s">
        <v>18751</v>
      </c>
      <c r="N10323" s="13" t="s">
        <v>6252</v>
      </c>
      <c r="O10323" s="13" t="s">
        <v>18751</v>
      </c>
      <c r="AC10323" s="22" t="s">
        <v>32018</v>
      </c>
      <c r="AD10323" s="24" t="s">
        <v>18693</v>
      </c>
      <c r="AE10323" s="24" t="s">
        <v>14299</v>
      </c>
      <c r="AF10323" s="24"/>
      <c r="AG10323" s="24" t="s">
        <v>21523</v>
      </c>
      <c r="AH10323" s="24" t="s">
        <v>2461</v>
      </c>
      <c r="AI10323" s="24" t="s">
        <v>2462</v>
      </c>
      <c r="AJ10323" s="24" t="s">
        <v>2787</v>
      </c>
      <c r="AK10323" s="24" t="s">
        <v>2788</v>
      </c>
      <c r="AL10323" s="22">
        <v>10320</v>
      </c>
    </row>
    <row r="10324" spans="7:38" s="10" customFormat="1" hidden="1">
      <c r="G10324" s="18"/>
      <c r="H10324" s="18"/>
      <c r="I10324" s="18"/>
      <c r="J10324" s="18"/>
      <c r="L10324" s="13"/>
      <c r="M10324" s="13" t="s">
        <v>18752</v>
      </c>
      <c r="N10324" s="13" t="s">
        <v>11051</v>
      </c>
      <c r="O10324" s="13" t="s">
        <v>18752</v>
      </c>
      <c r="AC10324" s="22" t="s">
        <v>32019</v>
      </c>
      <c r="AD10324" s="24" t="s">
        <v>18694</v>
      </c>
      <c r="AE10324" s="24" t="s">
        <v>18695</v>
      </c>
      <c r="AF10324" s="24"/>
      <c r="AG10324" s="24" t="s">
        <v>21523</v>
      </c>
      <c r="AH10324" s="24" t="s">
        <v>2461</v>
      </c>
      <c r="AI10324" s="24" t="s">
        <v>2462</v>
      </c>
      <c r="AJ10324" s="24" t="s">
        <v>2787</v>
      </c>
      <c r="AK10324" s="24" t="s">
        <v>2788</v>
      </c>
      <c r="AL10324" s="22">
        <v>10321</v>
      </c>
    </row>
    <row r="10325" spans="7:38" s="10" customFormat="1" hidden="1">
      <c r="G10325" s="18"/>
      <c r="H10325" s="18"/>
      <c r="I10325" s="18"/>
      <c r="J10325" s="18"/>
      <c r="L10325" s="13"/>
      <c r="M10325" s="13" t="s">
        <v>18753</v>
      </c>
      <c r="N10325" s="13" t="s">
        <v>18754</v>
      </c>
      <c r="O10325" s="13" t="s">
        <v>18753</v>
      </c>
      <c r="AC10325" s="22" t="s">
        <v>32020</v>
      </c>
      <c r="AD10325" s="24" t="s">
        <v>18696</v>
      </c>
      <c r="AE10325" s="24" t="s">
        <v>16782</v>
      </c>
      <c r="AF10325" s="24"/>
      <c r="AG10325" s="24" t="s">
        <v>21523</v>
      </c>
      <c r="AH10325" s="24" t="s">
        <v>2461</v>
      </c>
      <c r="AI10325" s="24" t="s">
        <v>2462</v>
      </c>
      <c r="AJ10325" s="24" t="s">
        <v>2787</v>
      </c>
      <c r="AK10325" s="24" t="s">
        <v>2788</v>
      </c>
      <c r="AL10325" s="22">
        <v>10322</v>
      </c>
    </row>
    <row r="10326" spans="7:38" s="10" customFormat="1" hidden="1">
      <c r="G10326" s="18"/>
      <c r="H10326" s="18"/>
      <c r="I10326" s="18"/>
      <c r="J10326" s="18"/>
      <c r="L10326" s="13"/>
      <c r="M10326" s="13" t="s">
        <v>18755</v>
      </c>
      <c r="N10326" s="13" t="s">
        <v>5033</v>
      </c>
      <c r="O10326" s="13" t="s">
        <v>18755</v>
      </c>
      <c r="AC10326" s="22" t="s">
        <v>32021</v>
      </c>
      <c r="AD10326" s="24" t="s">
        <v>18697</v>
      </c>
      <c r="AE10326" s="24" t="s">
        <v>18698</v>
      </c>
      <c r="AF10326" s="24"/>
      <c r="AG10326" s="24" t="s">
        <v>21523</v>
      </c>
      <c r="AH10326" s="24" t="s">
        <v>2463</v>
      </c>
      <c r="AI10326" s="24" t="s">
        <v>2464</v>
      </c>
      <c r="AJ10326" s="24" t="s">
        <v>2787</v>
      </c>
      <c r="AK10326" s="24" t="s">
        <v>2788</v>
      </c>
      <c r="AL10326" s="22">
        <v>10323</v>
      </c>
    </row>
    <row r="10327" spans="7:38" s="10" customFormat="1" hidden="1">
      <c r="G10327" s="18"/>
      <c r="H10327" s="18"/>
      <c r="I10327" s="18"/>
      <c r="J10327" s="18"/>
      <c r="L10327" s="13"/>
      <c r="M10327" s="13" t="s">
        <v>18756</v>
      </c>
      <c r="N10327" s="13" t="s">
        <v>18757</v>
      </c>
      <c r="O10327" s="13" t="s">
        <v>18756</v>
      </c>
      <c r="AC10327" s="22" t="s">
        <v>32022</v>
      </c>
      <c r="AD10327" s="24" t="s">
        <v>18699</v>
      </c>
      <c r="AE10327" s="24" t="s">
        <v>18700</v>
      </c>
      <c r="AF10327" s="24"/>
      <c r="AG10327" s="24" t="s">
        <v>21523</v>
      </c>
      <c r="AH10327" s="24" t="s">
        <v>2463</v>
      </c>
      <c r="AI10327" s="24" t="s">
        <v>2464</v>
      </c>
      <c r="AJ10327" s="24" t="s">
        <v>2787</v>
      </c>
      <c r="AK10327" s="24" t="s">
        <v>2788</v>
      </c>
      <c r="AL10327" s="22">
        <v>10324</v>
      </c>
    </row>
    <row r="10328" spans="7:38" s="10" customFormat="1" hidden="1">
      <c r="G10328" s="18"/>
      <c r="H10328" s="18"/>
      <c r="I10328" s="18"/>
      <c r="J10328" s="18"/>
      <c r="L10328" s="13"/>
      <c r="M10328" s="13" t="s">
        <v>18758</v>
      </c>
      <c r="N10328" s="13" t="s">
        <v>18759</v>
      </c>
      <c r="O10328" s="13" t="s">
        <v>18758</v>
      </c>
      <c r="AC10328" s="22" t="s">
        <v>32023</v>
      </c>
      <c r="AD10328" s="24" t="s">
        <v>18701</v>
      </c>
      <c r="AE10328" s="24" t="s">
        <v>18702</v>
      </c>
      <c r="AF10328" s="24"/>
      <c r="AG10328" s="24" t="s">
        <v>21523</v>
      </c>
      <c r="AH10328" s="24" t="s">
        <v>2463</v>
      </c>
      <c r="AI10328" s="24" t="s">
        <v>2464</v>
      </c>
      <c r="AJ10328" s="24" t="s">
        <v>2787</v>
      </c>
      <c r="AK10328" s="24" t="s">
        <v>2788</v>
      </c>
      <c r="AL10328" s="22">
        <v>10325</v>
      </c>
    </row>
    <row r="10329" spans="7:38" s="10" customFormat="1" hidden="1">
      <c r="G10329" s="18"/>
      <c r="H10329" s="18"/>
      <c r="I10329" s="18"/>
      <c r="J10329" s="18"/>
      <c r="L10329" s="13"/>
      <c r="M10329" s="13" t="s">
        <v>18760</v>
      </c>
      <c r="N10329" s="13" t="s">
        <v>8309</v>
      </c>
      <c r="O10329" s="13" t="s">
        <v>18760</v>
      </c>
      <c r="AC10329" s="22" t="s">
        <v>32024</v>
      </c>
      <c r="AD10329" s="24" t="s">
        <v>18703</v>
      </c>
      <c r="AE10329" s="24" t="s">
        <v>18704</v>
      </c>
      <c r="AF10329" s="24"/>
      <c r="AG10329" s="24" t="s">
        <v>21523</v>
      </c>
      <c r="AH10329" s="24" t="s">
        <v>2463</v>
      </c>
      <c r="AI10329" s="24" t="s">
        <v>2464</v>
      </c>
      <c r="AJ10329" s="24" t="s">
        <v>2787</v>
      </c>
      <c r="AK10329" s="24" t="s">
        <v>2788</v>
      </c>
      <c r="AL10329" s="22">
        <v>10326</v>
      </c>
    </row>
    <row r="10330" spans="7:38" s="10" customFormat="1" hidden="1">
      <c r="G10330" s="18"/>
      <c r="H10330" s="18"/>
      <c r="I10330" s="18"/>
      <c r="J10330" s="18"/>
      <c r="L10330" s="13"/>
      <c r="M10330" s="13" t="s">
        <v>18761</v>
      </c>
      <c r="N10330" s="13" t="s">
        <v>18762</v>
      </c>
      <c r="O10330" s="13" t="s">
        <v>18761</v>
      </c>
      <c r="AC10330" s="22" t="s">
        <v>32025</v>
      </c>
      <c r="AD10330" s="24" t="s">
        <v>18705</v>
      </c>
      <c r="AE10330" s="24" t="s">
        <v>18706</v>
      </c>
      <c r="AF10330" s="24"/>
      <c r="AG10330" s="24" t="s">
        <v>21523</v>
      </c>
      <c r="AH10330" s="24" t="s">
        <v>2463</v>
      </c>
      <c r="AI10330" s="24" t="s">
        <v>2464</v>
      </c>
      <c r="AJ10330" s="24" t="s">
        <v>2787</v>
      </c>
      <c r="AK10330" s="24" t="s">
        <v>2788</v>
      </c>
      <c r="AL10330" s="22">
        <v>10327</v>
      </c>
    </row>
    <row r="10331" spans="7:38" s="10" customFormat="1" hidden="1">
      <c r="G10331" s="18"/>
      <c r="H10331" s="18"/>
      <c r="I10331" s="18"/>
      <c r="J10331" s="18"/>
      <c r="L10331" s="13"/>
      <c r="M10331" s="13" t="s">
        <v>18763</v>
      </c>
      <c r="N10331" s="13" t="s">
        <v>12968</v>
      </c>
      <c r="O10331" s="13" t="s">
        <v>18763</v>
      </c>
      <c r="AC10331" s="22" t="s">
        <v>32026</v>
      </c>
      <c r="AD10331" s="24" t="s">
        <v>18707</v>
      </c>
      <c r="AE10331" s="24" t="s">
        <v>18708</v>
      </c>
      <c r="AF10331" s="24"/>
      <c r="AG10331" s="24" t="s">
        <v>21523</v>
      </c>
      <c r="AH10331" s="24" t="s">
        <v>2463</v>
      </c>
      <c r="AI10331" s="24" t="s">
        <v>2464</v>
      </c>
      <c r="AJ10331" s="24" t="s">
        <v>2787</v>
      </c>
      <c r="AK10331" s="24" t="s">
        <v>2788</v>
      </c>
      <c r="AL10331" s="22">
        <v>10328</v>
      </c>
    </row>
    <row r="10332" spans="7:38" s="10" customFormat="1" hidden="1">
      <c r="G10332" s="18"/>
      <c r="H10332" s="18"/>
      <c r="I10332" s="18"/>
      <c r="J10332" s="18"/>
      <c r="L10332" s="13"/>
      <c r="M10332" s="13" t="s">
        <v>18764</v>
      </c>
      <c r="N10332" s="13" t="s">
        <v>13549</v>
      </c>
      <c r="O10332" s="13" t="s">
        <v>18764</v>
      </c>
      <c r="AC10332" s="22" t="s">
        <v>32027</v>
      </c>
      <c r="AD10332" s="24" t="s">
        <v>18709</v>
      </c>
      <c r="AE10332" s="24" t="s">
        <v>18710</v>
      </c>
      <c r="AF10332" s="24"/>
      <c r="AG10332" s="24" t="s">
        <v>21523</v>
      </c>
      <c r="AH10332" s="24" t="s">
        <v>2463</v>
      </c>
      <c r="AI10332" s="24" t="s">
        <v>2464</v>
      </c>
      <c r="AJ10332" s="24" t="s">
        <v>2787</v>
      </c>
      <c r="AK10332" s="24" t="s">
        <v>2788</v>
      </c>
      <c r="AL10332" s="22">
        <v>10329</v>
      </c>
    </row>
    <row r="10333" spans="7:38" s="10" customFormat="1" hidden="1">
      <c r="G10333" s="18"/>
      <c r="H10333" s="18"/>
      <c r="I10333" s="18"/>
      <c r="J10333" s="18"/>
      <c r="L10333" s="13"/>
      <c r="M10333" s="13" t="s">
        <v>18765</v>
      </c>
      <c r="N10333" s="13" t="s">
        <v>18766</v>
      </c>
      <c r="O10333" s="13" t="s">
        <v>18765</v>
      </c>
      <c r="AC10333" s="22" t="s">
        <v>32028</v>
      </c>
      <c r="AD10333" s="24" t="s">
        <v>18711</v>
      </c>
      <c r="AE10333" s="24" t="s">
        <v>18712</v>
      </c>
      <c r="AF10333" s="24"/>
      <c r="AG10333" s="24" t="s">
        <v>21523</v>
      </c>
      <c r="AH10333" s="24" t="s">
        <v>2463</v>
      </c>
      <c r="AI10333" s="24" t="s">
        <v>2464</v>
      </c>
      <c r="AJ10333" s="24" t="s">
        <v>2787</v>
      </c>
      <c r="AK10333" s="24" t="s">
        <v>2788</v>
      </c>
      <c r="AL10333" s="22">
        <v>10330</v>
      </c>
    </row>
    <row r="10334" spans="7:38" s="10" customFormat="1" hidden="1">
      <c r="G10334" s="18"/>
      <c r="H10334" s="18"/>
      <c r="I10334" s="18"/>
      <c r="J10334" s="18"/>
      <c r="L10334" s="13"/>
      <c r="M10334" s="13" t="s">
        <v>18767</v>
      </c>
      <c r="N10334" s="13" t="s">
        <v>18768</v>
      </c>
      <c r="O10334" s="13" t="s">
        <v>18767</v>
      </c>
      <c r="AC10334" s="22" t="s">
        <v>32029</v>
      </c>
      <c r="AD10334" s="24" t="s">
        <v>18713</v>
      </c>
      <c r="AE10334" s="24" t="s">
        <v>14095</v>
      </c>
      <c r="AF10334" s="24"/>
      <c r="AG10334" s="24" t="s">
        <v>21523</v>
      </c>
      <c r="AH10334" s="24" t="s">
        <v>2463</v>
      </c>
      <c r="AI10334" s="24" t="s">
        <v>2464</v>
      </c>
      <c r="AJ10334" s="24" t="s">
        <v>2787</v>
      </c>
      <c r="AK10334" s="24" t="s">
        <v>2788</v>
      </c>
      <c r="AL10334" s="22">
        <v>10331</v>
      </c>
    </row>
    <row r="10335" spans="7:38" s="10" customFormat="1" hidden="1">
      <c r="G10335" s="18"/>
      <c r="H10335" s="18"/>
      <c r="I10335" s="18"/>
      <c r="J10335" s="18"/>
      <c r="L10335" s="13"/>
      <c r="M10335" s="13" t="s">
        <v>18769</v>
      </c>
      <c r="N10335" s="13" t="s">
        <v>11219</v>
      </c>
      <c r="O10335" s="13" t="s">
        <v>18769</v>
      </c>
      <c r="AC10335" s="22" t="s">
        <v>32030</v>
      </c>
      <c r="AD10335" s="24" t="s">
        <v>18714</v>
      </c>
      <c r="AE10335" s="24" t="s">
        <v>18715</v>
      </c>
      <c r="AF10335" s="24"/>
      <c r="AG10335" s="24" t="s">
        <v>21523</v>
      </c>
      <c r="AH10335" s="24" t="s">
        <v>2463</v>
      </c>
      <c r="AI10335" s="24" t="s">
        <v>2464</v>
      </c>
      <c r="AJ10335" s="24" t="s">
        <v>2787</v>
      </c>
      <c r="AK10335" s="24" t="s">
        <v>2788</v>
      </c>
      <c r="AL10335" s="22">
        <v>10332</v>
      </c>
    </row>
    <row r="10336" spans="7:38" s="10" customFormat="1" hidden="1">
      <c r="G10336" s="18"/>
      <c r="H10336" s="18"/>
      <c r="I10336" s="18"/>
      <c r="J10336" s="18"/>
      <c r="L10336" s="13"/>
      <c r="M10336" s="13" t="s">
        <v>18770</v>
      </c>
      <c r="N10336" s="13" t="s">
        <v>18771</v>
      </c>
      <c r="O10336" s="13" t="s">
        <v>18770</v>
      </c>
      <c r="AC10336" s="22" t="s">
        <v>32031</v>
      </c>
      <c r="AD10336" s="24" t="s">
        <v>18716</v>
      </c>
      <c r="AE10336" s="24" t="s">
        <v>18717</v>
      </c>
      <c r="AF10336" s="24"/>
      <c r="AG10336" s="24" t="s">
        <v>21523</v>
      </c>
      <c r="AH10336" s="24" t="s">
        <v>2463</v>
      </c>
      <c r="AI10336" s="24" t="s">
        <v>2464</v>
      </c>
      <c r="AJ10336" s="24" t="s">
        <v>2787</v>
      </c>
      <c r="AK10336" s="24" t="s">
        <v>2788</v>
      </c>
      <c r="AL10336" s="22">
        <v>10333</v>
      </c>
    </row>
    <row r="10337" spans="7:38" s="10" customFormat="1" hidden="1">
      <c r="G10337" s="18"/>
      <c r="H10337" s="18"/>
      <c r="I10337" s="18"/>
      <c r="J10337" s="18"/>
      <c r="L10337" s="13"/>
      <c r="M10337" s="13" t="s">
        <v>18772</v>
      </c>
      <c r="N10337" s="13" t="s">
        <v>1953</v>
      </c>
      <c r="O10337" s="13" t="s">
        <v>18772</v>
      </c>
      <c r="AC10337" s="22" t="s">
        <v>32032</v>
      </c>
      <c r="AD10337" s="24" t="s">
        <v>18718</v>
      </c>
      <c r="AE10337" s="24" t="s">
        <v>18719</v>
      </c>
      <c r="AF10337" s="24"/>
      <c r="AG10337" s="24" t="s">
        <v>21521</v>
      </c>
      <c r="AH10337" s="24" t="s">
        <v>2465</v>
      </c>
      <c r="AI10337" s="24" t="s">
        <v>2466</v>
      </c>
      <c r="AJ10337" s="24" t="s">
        <v>2787</v>
      </c>
      <c r="AK10337" s="24" t="s">
        <v>2788</v>
      </c>
      <c r="AL10337" s="22">
        <v>10334</v>
      </c>
    </row>
    <row r="10338" spans="7:38" s="10" customFormat="1" hidden="1">
      <c r="G10338" s="18"/>
      <c r="H10338" s="18"/>
      <c r="I10338" s="18"/>
      <c r="J10338" s="18"/>
      <c r="L10338" s="13"/>
      <c r="M10338" s="13" t="s">
        <v>18773</v>
      </c>
      <c r="N10338" s="13" t="s">
        <v>18774</v>
      </c>
      <c r="O10338" s="13" t="s">
        <v>18773</v>
      </c>
      <c r="AC10338" s="22" t="s">
        <v>32033</v>
      </c>
      <c r="AD10338" s="24" t="s">
        <v>18720</v>
      </c>
      <c r="AE10338" s="24" t="s">
        <v>6798</v>
      </c>
      <c r="AF10338" s="24"/>
      <c r="AG10338" s="24" t="s">
        <v>21523</v>
      </c>
      <c r="AH10338" s="24" t="s">
        <v>2465</v>
      </c>
      <c r="AI10338" s="24" t="s">
        <v>2466</v>
      </c>
      <c r="AJ10338" s="24" t="s">
        <v>2787</v>
      </c>
      <c r="AK10338" s="24" t="s">
        <v>2788</v>
      </c>
      <c r="AL10338" s="22">
        <v>10335</v>
      </c>
    </row>
    <row r="10339" spans="7:38" s="10" customFormat="1" hidden="1">
      <c r="G10339" s="18"/>
      <c r="H10339" s="18"/>
      <c r="I10339" s="18"/>
      <c r="J10339" s="18"/>
      <c r="L10339" s="13"/>
      <c r="M10339" s="13" t="s">
        <v>18775</v>
      </c>
      <c r="N10339" s="13" t="s">
        <v>17746</v>
      </c>
      <c r="O10339" s="13" t="s">
        <v>18775</v>
      </c>
      <c r="AC10339" s="22" t="s">
        <v>32034</v>
      </c>
      <c r="AD10339" s="24" t="s">
        <v>18721</v>
      </c>
      <c r="AE10339" s="24" t="s">
        <v>18722</v>
      </c>
      <c r="AF10339" s="24"/>
      <c r="AG10339" s="24" t="s">
        <v>21523</v>
      </c>
      <c r="AH10339" s="24" t="s">
        <v>2465</v>
      </c>
      <c r="AI10339" s="24" t="s">
        <v>2466</v>
      </c>
      <c r="AJ10339" s="24" t="s">
        <v>2787</v>
      </c>
      <c r="AK10339" s="24" t="s">
        <v>2788</v>
      </c>
      <c r="AL10339" s="22">
        <v>10336</v>
      </c>
    </row>
    <row r="10340" spans="7:38" s="10" customFormat="1" hidden="1">
      <c r="G10340" s="18"/>
      <c r="H10340" s="18"/>
      <c r="I10340" s="18"/>
      <c r="J10340" s="18"/>
      <c r="L10340" s="13"/>
      <c r="M10340" s="13" t="s">
        <v>18776</v>
      </c>
      <c r="N10340" s="13" t="s">
        <v>18777</v>
      </c>
      <c r="O10340" s="13" t="s">
        <v>18776</v>
      </c>
      <c r="AC10340" s="22" t="s">
        <v>32035</v>
      </c>
      <c r="AD10340" s="24" t="s">
        <v>18723</v>
      </c>
      <c r="AE10340" s="24" t="s">
        <v>18724</v>
      </c>
      <c r="AF10340" s="24"/>
      <c r="AG10340" s="24" t="s">
        <v>21523</v>
      </c>
      <c r="AH10340" s="24" t="s">
        <v>2465</v>
      </c>
      <c r="AI10340" s="24" t="s">
        <v>2466</v>
      </c>
      <c r="AJ10340" s="24" t="s">
        <v>2787</v>
      </c>
      <c r="AK10340" s="24" t="s">
        <v>2788</v>
      </c>
      <c r="AL10340" s="22">
        <v>10337</v>
      </c>
    </row>
    <row r="10341" spans="7:38" s="10" customFormat="1" hidden="1">
      <c r="G10341" s="18"/>
      <c r="H10341" s="18"/>
      <c r="I10341" s="18"/>
      <c r="J10341" s="18"/>
      <c r="L10341" s="13"/>
      <c r="M10341" s="13" t="s">
        <v>18778</v>
      </c>
      <c r="N10341" s="13" t="s">
        <v>18779</v>
      </c>
      <c r="O10341" s="13" t="s">
        <v>18778</v>
      </c>
      <c r="AC10341" s="22" t="s">
        <v>32036</v>
      </c>
      <c r="AD10341" s="24" t="s">
        <v>18725</v>
      </c>
      <c r="AE10341" s="24" t="s">
        <v>18726</v>
      </c>
      <c r="AF10341" s="24"/>
      <c r="AG10341" s="24" t="s">
        <v>21523</v>
      </c>
      <c r="AH10341" s="24" t="s">
        <v>2465</v>
      </c>
      <c r="AI10341" s="24" t="s">
        <v>2466</v>
      </c>
      <c r="AJ10341" s="24" t="s">
        <v>2787</v>
      </c>
      <c r="AK10341" s="24" t="s">
        <v>2788</v>
      </c>
      <c r="AL10341" s="22">
        <v>10338</v>
      </c>
    </row>
    <row r="10342" spans="7:38" s="10" customFormat="1" hidden="1">
      <c r="G10342" s="18"/>
      <c r="H10342" s="18"/>
      <c r="I10342" s="18"/>
      <c r="J10342" s="18"/>
      <c r="L10342" s="13"/>
      <c r="M10342" s="13" t="s">
        <v>18780</v>
      </c>
      <c r="N10342" s="13" t="s">
        <v>18781</v>
      </c>
      <c r="O10342" s="13" t="s">
        <v>18780</v>
      </c>
      <c r="AC10342" s="22" t="s">
        <v>32037</v>
      </c>
      <c r="AD10342" s="24" t="s">
        <v>18727</v>
      </c>
      <c r="AE10342" s="24" t="s">
        <v>18728</v>
      </c>
      <c r="AF10342" s="24"/>
      <c r="AG10342" s="24" t="s">
        <v>21523</v>
      </c>
      <c r="AH10342" s="24" t="s">
        <v>2465</v>
      </c>
      <c r="AI10342" s="24" t="s">
        <v>2466</v>
      </c>
      <c r="AJ10342" s="24" t="s">
        <v>2787</v>
      </c>
      <c r="AK10342" s="24" t="s">
        <v>2788</v>
      </c>
      <c r="AL10342" s="22">
        <v>10339</v>
      </c>
    </row>
    <row r="10343" spans="7:38" s="10" customFormat="1" hidden="1">
      <c r="G10343" s="18"/>
      <c r="H10343" s="18"/>
      <c r="I10343" s="18"/>
      <c r="J10343" s="18"/>
      <c r="L10343" s="13"/>
      <c r="M10343" s="13" t="s">
        <v>18782</v>
      </c>
      <c r="N10343" s="13" t="s">
        <v>18783</v>
      </c>
      <c r="O10343" s="13" t="s">
        <v>18782</v>
      </c>
      <c r="AC10343" s="22" t="s">
        <v>32038</v>
      </c>
      <c r="AD10343" s="24" t="s">
        <v>18729</v>
      </c>
      <c r="AE10343" s="24" t="s">
        <v>6663</v>
      </c>
      <c r="AF10343" s="24"/>
      <c r="AG10343" s="24" t="s">
        <v>21523</v>
      </c>
      <c r="AH10343" s="24" t="s">
        <v>2465</v>
      </c>
      <c r="AI10343" s="24" t="s">
        <v>2466</v>
      </c>
      <c r="AJ10343" s="24" t="s">
        <v>2787</v>
      </c>
      <c r="AK10343" s="24" t="s">
        <v>2788</v>
      </c>
      <c r="AL10343" s="22">
        <v>10340</v>
      </c>
    </row>
    <row r="10344" spans="7:38" s="10" customFormat="1" hidden="1">
      <c r="G10344" s="18"/>
      <c r="H10344" s="18"/>
      <c r="I10344" s="18"/>
      <c r="J10344" s="18"/>
      <c r="L10344" s="13"/>
      <c r="M10344" s="13" t="s">
        <v>18784</v>
      </c>
      <c r="N10344" s="13" t="s">
        <v>13523</v>
      </c>
      <c r="O10344" s="13" t="s">
        <v>18784</v>
      </c>
      <c r="AC10344" s="22" t="s">
        <v>32039</v>
      </c>
      <c r="AD10344" s="24" t="s">
        <v>18730</v>
      </c>
      <c r="AE10344" s="24" t="s">
        <v>15571</v>
      </c>
      <c r="AF10344" s="24"/>
      <c r="AG10344" s="24" t="s">
        <v>21523</v>
      </c>
      <c r="AH10344" s="24" t="s">
        <v>2465</v>
      </c>
      <c r="AI10344" s="24" t="s">
        <v>2466</v>
      </c>
      <c r="AJ10344" s="24" t="s">
        <v>2787</v>
      </c>
      <c r="AK10344" s="24" t="s">
        <v>2788</v>
      </c>
      <c r="AL10344" s="22">
        <v>10341</v>
      </c>
    </row>
    <row r="10345" spans="7:38" s="10" customFormat="1" hidden="1">
      <c r="G10345" s="18"/>
      <c r="H10345" s="18"/>
      <c r="I10345" s="18"/>
      <c r="J10345" s="18"/>
      <c r="L10345" s="13"/>
      <c r="M10345" s="13" t="s">
        <v>18785</v>
      </c>
      <c r="N10345" s="13" t="s">
        <v>14325</v>
      </c>
      <c r="O10345" s="13" t="s">
        <v>18785</v>
      </c>
      <c r="AC10345" s="22" t="s">
        <v>32040</v>
      </c>
      <c r="AD10345" s="24" t="s">
        <v>18731</v>
      </c>
      <c r="AE10345" s="24" t="s">
        <v>698</v>
      </c>
      <c r="AF10345" s="24"/>
      <c r="AG10345" s="24" t="s">
        <v>21523</v>
      </c>
      <c r="AH10345" s="24" t="s">
        <v>2465</v>
      </c>
      <c r="AI10345" s="24" t="s">
        <v>2466</v>
      </c>
      <c r="AJ10345" s="24" t="s">
        <v>2787</v>
      </c>
      <c r="AK10345" s="24" t="s">
        <v>2788</v>
      </c>
      <c r="AL10345" s="22">
        <v>10342</v>
      </c>
    </row>
    <row r="10346" spans="7:38" s="10" customFormat="1" hidden="1">
      <c r="G10346" s="18"/>
      <c r="H10346" s="18"/>
      <c r="I10346" s="18"/>
      <c r="J10346" s="18"/>
      <c r="L10346" s="13"/>
      <c r="M10346" s="13" t="s">
        <v>18786</v>
      </c>
      <c r="N10346" s="13" t="s">
        <v>18627</v>
      </c>
      <c r="O10346" s="13" t="s">
        <v>18786</v>
      </c>
      <c r="AC10346" s="22" t="s">
        <v>32041</v>
      </c>
      <c r="AD10346" s="24" t="s">
        <v>18732</v>
      </c>
      <c r="AE10346" s="24" t="s">
        <v>18733</v>
      </c>
      <c r="AF10346" s="24"/>
      <c r="AG10346" s="24" t="s">
        <v>21523</v>
      </c>
      <c r="AH10346" s="24" t="s">
        <v>2465</v>
      </c>
      <c r="AI10346" s="24" t="s">
        <v>2466</v>
      </c>
      <c r="AJ10346" s="24" t="s">
        <v>2787</v>
      </c>
      <c r="AK10346" s="24" t="s">
        <v>2788</v>
      </c>
      <c r="AL10346" s="22">
        <v>10343</v>
      </c>
    </row>
    <row r="10347" spans="7:38" s="10" customFormat="1" hidden="1">
      <c r="G10347" s="18"/>
      <c r="H10347" s="18"/>
      <c r="I10347" s="18"/>
      <c r="J10347" s="18"/>
      <c r="L10347" s="13"/>
      <c r="M10347" s="13" t="s">
        <v>18787</v>
      </c>
      <c r="N10347" s="13" t="s">
        <v>5887</v>
      </c>
      <c r="O10347" s="13" t="s">
        <v>18787</v>
      </c>
      <c r="AC10347" s="22" t="s">
        <v>32042</v>
      </c>
      <c r="AD10347" s="24" t="s">
        <v>18734</v>
      </c>
      <c r="AE10347" s="24" t="s">
        <v>14944</v>
      </c>
      <c r="AF10347" s="24"/>
      <c r="AG10347" s="24" t="s">
        <v>21523</v>
      </c>
      <c r="AH10347" s="24" t="s">
        <v>2465</v>
      </c>
      <c r="AI10347" s="24" t="s">
        <v>2466</v>
      </c>
      <c r="AJ10347" s="24" t="s">
        <v>2787</v>
      </c>
      <c r="AK10347" s="24" t="s">
        <v>2788</v>
      </c>
      <c r="AL10347" s="22">
        <v>10344</v>
      </c>
    </row>
    <row r="10348" spans="7:38" s="10" customFormat="1" hidden="1">
      <c r="G10348" s="18"/>
      <c r="H10348" s="18"/>
      <c r="I10348" s="18"/>
      <c r="J10348" s="18"/>
      <c r="L10348" s="13"/>
      <c r="M10348" s="13" t="s">
        <v>18788</v>
      </c>
      <c r="N10348" s="13" t="s">
        <v>18789</v>
      </c>
      <c r="O10348" s="13" t="s">
        <v>18788</v>
      </c>
      <c r="AC10348" s="22" t="s">
        <v>32043</v>
      </c>
      <c r="AD10348" s="24" t="s">
        <v>18735</v>
      </c>
      <c r="AE10348" s="24" t="s">
        <v>18736</v>
      </c>
      <c r="AF10348" s="24"/>
      <c r="AG10348" s="24" t="s">
        <v>21523</v>
      </c>
      <c r="AH10348" s="24" t="s">
        <v>2465</v>
      </c>
      <c r="AI10348" s="24" t="s">
        <v>2466</v>
      </c>
      <c r="AJ10348" s="24" t="s">
        <v>2787</v>
      </c>
      <c r="AK10348" s="24" t="s">
        <v>2788</v>
      </c>
      <c r="AL10348" s="22">
        <v>10345</v>
      </c>
    </row>
    <row r="10349" spans="7:38" s="10" customFormat="1" hidden="1">
      <c r="G10349" s="18"/>
      <c r="H10349" s="18"/>
      <c r="I10349" s="18"/>
      <c r="J10349" s="18"/>
      <c r="L10349" s="13"/>
      <c r="M10349" s="13" t="s">
        <v>18790</v>
      </c>
      <c r="N10349" s="13" t="s">
        <v>16380</v>
      </c>
      <c r="O10349" s="13" t="s">
        <v>18790</v>
      </c>
      <c r="AC10349" s="22" t="s">
        <v>32044</v>
      </c>
      <c r="AD10349" s="24" t="s">
        <v>18737</v>
      </c>
      <c r="AE10349" s="24" t="s">
        <v>18738</v>
      </c>
      <c r="AF10349" s="24"/>
      <c r="AG10349" s="24" t="s">
        <v>21521</v>
      </c>
      <c r="AH10349" s="24" t="s">
        <v>2467</v>
      </c>
      <c r="AI10349" s="24" t="s">
        <v>2468</v>
      </c>
      <c r="AJ10349" s="24" t="s">
        <v>2787</v>
      </c>
      <c r="AK10349" s="24" t="s">
        <v>2788</v>
      </c>
      <c r="AL10349" s="22">
        <v>10346</v>
      </c>
    </row>
    <row r="10350" spans="7:38" s="10" customFormat="1" hidden="1">
      <c r="G10350" s="18"/>
      <c r="H10350" s="18"/>
      <c r="I10350" s="18"/>
      <c r="J10350" s="18"/>
      <c r="L10350" s="13"/>
      <c r="M10350" s="13" t="s">
        <v>18791</v>
      </c>
      <c r="N10350" s="13" t="s">
        <v>1557</v>
      </c>
      <c r="O10350" s="13" t="s">
        <v>18791</v>
      </c>
      <c r="AC10350" s="22" t="s">
        <v>32045</v>
      </c>
      <c r="AD10350" s="24" t="s">
        <v>18739</v>
      </c>
      <c r="AE10350" s="24" t="s">
        <v>14065</v>
      </c>
      <c r="AF10350" s="24"/>
      <c r="AG10350" s="24" t="s">
        <v>21523</v>
      </c>
      <c r="AH10350" s="24" t="s">
        <v>2467</v>
      </c>
      <c r="AI10350" s="24" t="s">
        <v>2468</v>
      </c>
      <c r="AJ10350" s="24" t="s">
        <v>2787</v>
      </c>
      <c r="AK10350" s="24" t="s">
        <v>2788</v>
      </c>
      <c r="AL10350" s="22">
        <v>10347</v>
      </c>
    </row>
    <row r="10351" spans="7:38" s="10" customFormat="1" hidden="1">
      <c r="G10351" s="18"/>
      <c r="H10351" s="18"/>
      <c r="I10351" s="18"/>
      <c r="J10351" s="18"/>
      <c r="L10351" s="13"/>
      <c r="M10351" s="13" t="s">
        <v>18792</v>
      </c>
      <c r="N10351" s="13" t="s">
        <v>18793</v>
      </c>
      <c r="O10351" s="13" t="s">
        <v>18792</v>
      </c>
      <c r="AC10351" s="22" t="s">
        <v>32046</v>
      </c>
      <c r="AD10351" s="24" t="s">
        <v>18740</v>
      </c>
      <c r="AE10351" s="24" t="s">
        <v>14020</v>
      </c>
      <c r="AF10351" s="24"/>
      <c r="AG10351" s="24" t="s">
        <v>21523</v>
      </c>
      <c r="AH10351" s="24" t="s">
        <v>2467</v>
      </c>
      <c r="AI10351" s="24" t="s">
        <v>2468</v>
      </c>
      <c r="AJ10351" s="24" t="s">
        <v>2787</v>
      </c>
      <c r="AK10351" s="24" t="s">
        <v>2788</v>
      </c>
      <c r="AL10351" s="22">
        <v>10348</v>
      </c>
    </row>
    <row r="10352" spans="7:38" s="10" customFormat="1" hidden="1">
      <c r="G10352" s="18"/>
      <c r="H10352" s="18"/>
      <c r="I10352" s="18"/>
      <c r="J10352" s="18"/>
      <c r="L10352" s="13"/>
      <c r="M10352" s="13" t="s">
        <v>18794</v>
      </c>
      <c r="N10352" s="13" t="s">
        <v>18795</v>
      </c>
      <c r="O10352" s="13" t="s">
        <v>18794</v>
      </c>
      <c r="AC10352" s="22" t="s">
        <v>32047</v>
      </c>
      <c r="AD10352" s="24" t="s">
        <v>18741</v>
      </c>
      <c r="AE10352" s="24" t="s">
        <v>12804</v>
      </c>
      <c r="AF10352" s="24"/>
      <c r="AG10352" s="24" t="s">
        <v>21523</v>
      </c>
      <c r="AH10352" s="24" t="s">
        <v>2467</v>
      </c>
      <c r="AI10352" s="24" t="s">
        <v>2468</v>
      </c>
      <c r="AJ10352" s="24" t="s">
        <v>2787</v>
      </c>
      <c r="AK10352" s="24" t="s">
        <v>2788</v>
      </c>
      <c r="AL10352" s="22">
        <v>10349</v>
      </c>
    </row>
    <row r="10353" spans="7:38" s="10" customFormat="1" hidden="1">
      <c r="G10353" s="18"/>
      <c r="H10353" s="18"/>
      <c r="I10353" s="18"/>
      <c r="J10353" s="18"/>
      <c r="L10353" s="13"/>
      <c r="M10353" s="13" t="s">
        <v>18796</v>
      </c>
      <c r="N10353" s="13" t="s">
        <v>8862</v>
      </c>
      <c r="O10353" s="13" t="s">
        <v>18796</v>
      </c>
      <c r="AC10353" s="22" t="s">
        <v>32048</v>
      </c>
      <c r="AD10353" s="24" t="s">
        <v>18742</v>
      </c>
      <c r="AE10353" s="24" t="s">
        <v>18743</v>
      </c>
      <c r="AF10353" s="24"/>
      <c r="AG10353" s="24" t="s">
        <v>21523</v>
      </c>
      <c r="AH10353" s="24" t="s">
        <v>2467</v>
      </c>
      <c r="AI10353" s="24" t="s">
        <v>2468</v>
      </c>
      <c r="AJ10353" s="24" t="s">
        <v>2787</v>
      </c>
      <c r="AK10353" s="24" t="s">
        <v>2788</v>
      </c>
      <c r="AL10353" s="22">
        <v>10350</v>
      </c>
    </row>
    <row r="10354" spans="7:38" s="10" customFormat="1" hidden="1">
      <c r="G10354" s="18"/>
      <c r="H10354" s="18"/>
      <c r="I10354" s="18"/>
      <c r="J10354" s="18"/>
      <c r="L10354" s="13"/>
      <c r="M10354" s="13" t="s">
        <v>18797</v>
      </c>
      <c r="N10354" s="13" t="s">
        <v>18798</v>
      </c>
      <c r="O10354" s="13" t="s">
        <v>18797</v>
      </c>
      <c r="AC10354" s="22" t="s">
        <v>32049</v>
      </c>
      <c r="AD10354" s="24" t="s">
        <v>18744</v>
      </c>
      <c r="AE10354" s="24" t="s">
        <v>700</v>
      </c>
      <c r="AF10354" s="24"/>
      <c r="AG10354" s="24" t="s">
        <v>21523</v>
      </c>
      <c r="AH10354" s="24" t="s">
        <v>2467</v>
      </c>
      <c r="AI10354" s="24" t="s">
        <v>2468</v>
      </c>
      <c r="AJ10354" s="24" t="s">
        <v>2787</v>
      </c>
      <c r="AK10354" s="24" t="s">
        <v>2788</v>
      </c>
      <c r="AL10354" s="22">
        <v>10351</v>
      </c>
    </row>
    <row r="10355" spans="7:38" s="10" customFormat="1" hidden="1">
      <c r="G10355" s="18"/>
      <c r="H10355" s="18"/>
      <c r="I10355" s="18"/>
      <c r="J10355" s="18"/>
      <c r="L10355" s="13"/>
      <c r="M10355" s="13" t="s">
        <v>18799</v>
      </c>
      <c r="N10355" s="13" t="s">
        <v>5879</v>
      </c>
      <c r="O10355" s="13" t="s">
        <v>18799</v>
      </c>
      <c r="AC10355" s="22" t="s">
        <v>32050</v>
      </c>
      <c r="AD10355" s="24" t="s">
        <v>18745</v>
      </c>
      <c r="AE10355" s="24" t="s">
        <v>18746</v>
      </c>
      <c r="AF10355" s="24"/>
      <c r="AG10355" s="24" t="s">
        <v>21523</v>
      </c>
      <c r="AH10355" s="24" t="s">
        <v>2467</v>
      </c>
      <c r="AI10355" s="24" t="s">
        <v>2468</v>
      </c>
      <c r="AJ10355" s="24" t="s">
        <v>2787</v>
      </c>
      <c r="AK10355" s="24" t="s">
        <v>2788</v>
      </c>
      <c r="AL10355" s="22">
        <v>10352</v>
      </c>
    </row>
    <row r="10356" spans="7:38" s="10" customFormat="1" hidden="1">
      <c r="G10356" s="18"/>
      <c r="H10356" s="18"/>
      <c r="I10356" s="18"/>
      <c r="J10356" s="18"/>
      <c r="L10356" s="13"/>
      <c r="M10356" s="13" t="s">
        <v>18800</v>
      </c>
      <c r="N10356" s="13" t="s">
        <v>1126</v>
      </c>
      <c r="O10356" s="13" t="s">
        <v>18800</v>
      </c>
      <c r="AC10356" s="22" t="s">
        <v>32051</v>
      </c>
      <c r="AD10356" s="24" t="s">
        <v>18747</v>
      </c>
      <c r="AE10356" s="24" t="s">
        <v>18748</v>
      </c>
      <c r="AF10356" s="24"/>
      <c r="AG10356" s="24" t="s">
        <v>21523</v>
      </c>
      <c r="AH10356" s="24" t="s">
        <v>2467</v>
      </c>
      <c r="AI10356" s="24" t="s">
        <v>2468</v>
      </c>
      <c r="AJ10356" s="24" t="s">
        <v>2787</v>
      </c>
      <c r="AK10356" s="24" t="s">
        <v>2788</v>
      </c>
      <c r="AL10356" s="22">
        <v>10353</v>
      </c>
    </row>
    <row r="10357" spans="7:38" s="10" customFormat="1" hidden="1">
      <c r="G10357" s="18"/>
      <c r="H10357" s="18"/>
      <c r="I10357" s="18"/>
      <c r="J10357" s="18"/>
      <c r="L10357" s="13"/>
      <c r="M10357" s="13" t="s">
        <v>18801</v>
      </c>
      <c r="N10357" s="13" t="s">
        <v>2343</v>
      </c>
      <c r="O10357" s="13" t="s">
        <v>18801</v>
      </c>
      <c r="AC10357" s="22" t="s">
        <v>32052</v>
      </c>
      <c r="AD10357" s="24" t="s">
        <v>18749</v>
      </c>
      <c r="AE10357" s="24" t="s">
        <v>18750</v>
      </c>
      <c r="AF10357" s="24"/>
      <c r="AG10357" s="24" t="s">
        <v>21523</v>
      </c>
      <c r="AH10357" s="24" t="s">
        <v>2467</v>
      </c>
      <c r="AI10357" s="24" t="s">
        <v>2468</v>
      </c>
      <c r="AJ10357" s="24" t="s">
        <v>2787</v>
      </c>
      <c r="AK10357" s="24" t="s">
        <v>2788</v>
      </c>
      <c r="AL10357" s="22">
        <v>10354</v>
      </c>
    </row>
    <row r="10358" spans="7:38" s="10" customFormat="1" hidden="1">
      <c r="G10358" s="18"/>
      <c r="H10358" s="18"/>
      <c r="I10358" s="18"/>
      <c r="J10358" s="18"/>
      <c r="L10358" s="13"/>
      <c r="M10358" s="13" t="s">
        <v>18802</v>
      </c>
      <c r="N10358" s="13" t="s">
        <v>18803</v>
      </c>
      <c r="O10358" s="13" t="s">
        <v>18802</v>
      </c>
      <c r="AC10358" s="22" t="s">
        <v>32053</v>
      </c>
      <c r="AD10358" s="24" t="s">
        <v>18751</v>
      </c>
      <c r="AE10358" s="24" t="s">
        <v>6252</v>
      </c>
      <c r="AF10358" s="24"/>
      <c r="AG10358" s="24" t="s">
        <v>21523</v>
      </c>
      <c r="AH10358" s="24" t="s">
        <v>2467</v>
      </c>
      <c r="AI10358" s="24" t="s">
        <v>2468</v>
      </c>
      <c r="AJ10358" s="24" t="s">
        <v>2787</v>
      </c>
      <c r="AK10358" s="24" t="s">
        <v>2788</v>
      </c>
      <c r="AL10358" s="22">
        <v>10355</v>
      </c>
    </row>
    <row r="10359" spans="7:38" s="10" customFormat="1" hidden="1">
      <c r="G10359" s="18"/>
      <c r="H10359" s="18"/>
      <c r="I10359" s="18"/>
      <c r="J10359" s="18"/>
      <c r="L10359" s="13"/>
      <c r="M10359" s="13" t="s">
        <v>18804</v>
      </c>
      <c r="N10359" s="13" t="s">
        <v>18805</v>
      </c>
      <c r="O10359" s="13" t="s">
        <v>18804</v>
      </c>
      <c r="AC10359" s="22" t="s">
        <v>32054</v>
      </c>
      <c r="AD10359" s="24" t="s">
        <v>18752</v>
      </c>
      <c r="AE10359" s="24" t="s">
        <v>11051</v>
      </c>
      <c r="AF10359" s="24"/>
      <c r="AG10359" s="24" t="s">
        <v>21523</v>
      </c>
      <c r="AH10359" s="24" t="s">
        <v>2467</v>
      </c>
      <c r="AI10359" s="24" t="s">
        <v>2468</v>
      </c>
      <c r="AJ10359" s="24" t="s">
        <v>2787</v>
      </c>
      <c r="AK10359" s="24" t="s">
        <v>2788</v>
      </c>
      <c r="AL10359" s="22">
        <v>10356</v>
      </c>
    </row>
    <row r="10360" spans="7:38" s="10" customFormat="1" hidden="1">
      <c r="G10360" s="18"/>
      <c r="H10360" s="18"/>
      <c r="I10360" s="18"/>
      <c r="J10360" s="18"/>
      <c r="L10360" s="13"/>
      <c r="M10360" s="13" t="s">
        <v>18806</v>
      </c>
      <c r="N10360" s="13" t="s">
        <v>1557</v>
      </c>
      <c r="O10360" s="13" t="s">
        <v>18806</v>
      </c>
      <c r="AC10360" s="22" t="s">
        <v>32055</v>
      </c>
      <c r="AD10360" s="24" t="s">
        <v>18753</v>
      </c>
      <c r="AE10360" s="24" t="s">
        <v>18754</v>
      </c>
      <c r="AF10360" s="24"/>
      <c r="AG10360" s="24" t="s">
        <v>21523</v>
      </c>
      <c r="AH10360" s="24" t="s">
        <v>2467</v>
      </c>
      <c r="AI10360" s="24" t="s">
        <v>2468</v>
      </c>
      <c r="AJ10360" s="24" t="s">
        <v>2787</v>
      </c>
      <c r="AK10360" s="24" t="s">
        <v>2788</v>
      </c>
      <c r="AL10360" s="22">
        <v>10357</v>
      </c>
    </row>
    <row r="10361" spans="7:38" s="10" customFormat="1" hidden="1">
      <c r="G10361" s="18"/>
      <c r="H10361" s="18"/>
      <c r="I10361" s="18"/>
      <c r="J10361" s="18"/>
      <c r="L10361" s="13"/>
      <c r="M10361" s="13" t="s">
        <v>18807</v>
      </c>
      <c r="N10361" s="13" t="s">
        <v>18808</v>
      </c>
      <c r="O10361" s="13" t="s">
        <v>18807</v>
      </c>
      <c r="AC10361" s="22" t="s">
        <v>32056</v>
      </c>
      <c r="AD10361" s="24" t="s">
        <v>18755</v>
      </c>
      <c r="AE10361" s="24" t="s">
        <v>5033</v>
      </c>
      <c r="AF10361" s="24"/>
      <c r="AG10361" s="24" t="s">
        <v>21523</v>
      </c>
      <c r="AH10361" s="24" t="s">
        <v>2467</v>
      </c>
      <c r="AI10361" s="24" t="s">
        <v>2468</v>
      </c>
      <c r="AJ10361" s="24" t="s">
        <v>2787</v>
      </c>
      <c r="AK10361" s="24" t="s">
        <v>2788</v>
      </c>
      <c r="AL10361" s="22">
        <v>10358</v>
      </c>
    </row>
    <row r="10362" spans="7:38" s="10" customFormat="1" hidden="1">
      <c r="G10362" s="18"/>
      <c r="H10362" s="18"/>
      <c r="I10362" s="18"/>
      <c r="J10362" s="18"/>
      <c r="L10362" s="13"/>
      <c r="M10362" s="13" t="s">
        <v>18809</v>
      </c>
      <c r="N10362" s="13" t="s">
        <v>18810</v>
      </c>
      <c r="O10362" s="13" t="s">
        <v>18809</v>
      </c>
      <c r="AC10362" s="22" t="s">
        <v>32057</v>
      </c>
      <c r="AD10362" s="24" t="s">
        <v>18756</v>
      </c>
      <c r="AE10362" s="24" t="s">
        <v>18757</v>
      </c>
      <c r="AF10362" s="24"/>
      <c r="AG10362" s="24" t="s">
        <v>21521</v>
      </c>
      <c r="AH10362" s="24" t="s">
        <v>2469</v>
      </c>
      <c r="AI10362" s="24" t="s">
        <v>2470</v>
      </c>
      <c r="AJ10362" s="24" t="s">
        <v>2787</v>
      </c>
      <c r="AK10362" s="24" t="s">
        <v>2788</v>
      </c>
      <c r="AL10362" s="22">
        <v>10359</v>
      </c>
    </row>
    <row r="10363" spans="7:38" s="10" customFormat="1" hidden="1">
      <c r="G10363" s="18"/>
      <c r="H10363" s="18"/>
      <c r="I10363" s="18"/>
      <c r="J10363" s="18"/>
      <c r="L10363" s="13"/>
      <c r="M10363" s="13" t="s">
        <v>18811</v>
      </c>
      <c r="N10363" s="13" t="s">
        <v>18812</v>
      </c>
      <c r="O10363" s="13" t="s">
        <v>18811</v>
      </c>
      <c r="AC10363" s="22" t="s">
        <v>32058</v>
      </c>
      <c r="AD10363" s="24" t="s">
        <v>18758</v>
      </c>
      <c r="AE10363" s="24" t="s">
        <v>18759</v>
      </c>
      <c r="AF10363" s="24"/>
      <c r="AG10363" s="24" t="s">
        <v>21523</v>
      </c>
      <c r="AH10363" s="24" t="s">
        <v>2469</v>
      </c>
      <c r="AI10363" s="24" t="s">
        <v>2470</v>
      </c>
      <c r="AJ10363" s="24" t="s">
        <v>2787</v>
      </c>
      <c r="AK10363" s="24" t="s">
        <v>2788</v>
      </c>
      <c r="AL10363" s="22">
        <v>10360</v>
      </c>
    </row>
    <row r="10364" spans="7:38" s="10" customFormat="1" hidden="1">
      <c r="G10364" s="18"/>
      <c r="H10364" s="18"/>
      <c r="I10364" s="18"/>
      <c r="J10364" s="18"/>
      <c r="L10364" s="13"/>
      <c r="M10364" s="13" t="s">
        <v>18813</v>
      </c>
      <c r="N10364" s="13" t="s">
        <v>13019</v>
      </c>
      <c r="O10364" s="13" t="s">
        <v>18813</v>
      </c>
      <c r="AC10364" s="22" t="s">
        <v>32059</v>
      </c>
      <c r="AD10364" s="24" t="s">
        <v>18760</v>
      </c>
      <c r="AE10364" s="24" t="s">
        <v>8309</v>
      </c>
      <c r="AF10364" s="24"/>
      <c r="AG10364" s="24" t="s">
        <v>21523</v>
      </c>
      <c r="AH10364" s="24" t="s">
        <v>2469</v>
      </c>
      <c r="AI10364" s="24" t="s">
        <v>2470</v>
      </c>
      <c r="AJ10364" s="24" t="s">
        <v>2787</v>
      </c>
      <c r="AK10364" s="24" t="s">
        <v>2788</v>
      </c>
      <c r="AL10364" s="22">
        <v>10361</v>
      </c>
    </row>
    <row r="10365" spans="7:38" s="10" customFormat="1" hidden="1">
      <c r="G10365" s="18"/>
      <c r="H10365" s="18"/>
      <c r="I10365" s="18"/>
      <c r="J10365" s="18"/>
      <c r="L10365" s="13"/>
      <c r="M10365" s="13" t="s">
        <v>18814</v>
      </c>
      <c r="N10365" s="13" t="s">
        <v>18815</v>
      </c>
      <c r="O10365" s="13" t="s">
        <v>18814</v>
      </c>
      <c r="AC10365" s="22" t="s">
        <v>32060</v>
      </c>
      <c r="AD10365" s="24" t="s">
        <v>18761</v>
      </c>
      <c r="AE10365" s="24" t="s">
        <v>18762</v>
      </c>
      <c r="AF10365" s="24"/>
      <c r="AG10365" s="24" t="s">
        <v>21523</v>
      </c>
      <c r="AH10365" s="24" t="s">
        <v>2469</v>
      </c>
      <c r="AI10365" s="24" t="s">
        <v>2470</v>
      </c>
      <c r="AJ10365" s="24" t="s">
        <v>2787</v>
      </c>
      <c r="AK10365" s="24" t="s">
        <v>2788</v>
      </c>
      <c r="AL10365" s="22">
        <v>10362</v>
      </c>
    </row>
    <row r="10366" spans="7:38" s="10" customFormat="1" hidden="1">
      <c r="G10366" s="18"/>
      <c r="H10366" s="18"/>
      <c r="I10366" s="18"/>
      <c r="J10366" s="18"/>
      <c r="L10366" s="13"/>
      <c r="M10366" s="13" t="s">
        <v>18816</v>
      </c>
      <c r="N10366" s="13" t="s">
        <v>1126</v>
      </c>
      <c r="O10366" s="13" t="s">
        <v>18816</v>
      </c>
      <c r="AC10366" s="22" t="s">
        <v>32061</v>
      </c>
      <c r="AD10366" s="24" t="s">
        <v>18763</v>
      </c>
      <c r="AE10366" s="24" t="s">
        <v>12968</v>
      </c>
      <c r="AF10366" s="24"/>
      <c r="AG10366" s="24" t="s">
        <v>21523</v>
      </c>
      <c r="AH10366" s="24" t="s">
        <v>2469</v>
      </c>
      <c r="AI10366" s="24" t="s">
        <v>2470</v>
      </c>
      <c r="AJ10366" s="24" t="s">
        <v>2787</v>
      </c>
      <c r="AK10366" s="24" t="s">
        <v>2788</v>
      </c>
      <c r="AL10366" s="22">
        <v>10363</v>
      </c>
    </row>
    <row r="10367" spans="7:38" s="10" customFormat="1" hidden="1">
      <c r="G10367" s="18"/>
      <c r="H10367" s="18"/>
      <c r="I10367" s="18"/>
      <c r="J10367" s="18"/>
      <c r="L10367" s="13"/>
      <c r="M10367" s="13" t="s">
        <v>18817</v>
      </c>
      <c r="N10367" s="13" t="s">
        <v>15537</v>
      </c>
      <c r="O10367" s="13" t="s">
        <v>18817</v>
      </c>
      <c r="AC10367" s="22" t="s">
        <v>32062</v>
      </c>
      <c r="AD10367" s="24" t="s">
        <v>18764</v>
      </c>
      <c r="AE10367" s="24" t="s">
        <v>13549</v>
      </c>
      <c r="AF10367" s="24"/>
      <c r="AG10367" s="24" t="s">
        <v>21523</v>
      </c>
      <c r="AH10367" s="24" t="s">
        <v>2469</v>
      </c>
      <c r="AI10367" s="24" t="s">
        <v>2470</v>
      </c>
      <c r="AJ10367" s="24" t="s">
        <v>2787</v>
      </c>
      <c r="AK10367" s="24" t="s">
        <v>2788</v>
      </c>
      <c r="AL10367" s="22">
        <v>10364</v>
      </c>
    </row>
    <row r="10368" spans="7:38" s="10" customFormat="1" hidden="1">
      <c r="G10368" s="18"/>
      <c r="H10368" s="18"/>
      <c r="I10368" s="18"/>
      <c r="J10368" s="18"/>
      <c r="L10368" s="13"/>
      <c r="M10368" s="13" t="s">
        <v>18818</v>
      </c>
      <c r="N10368" s="13" t="s">
        <v>18819</v>
      </c>
      <c r="O10368" s="13" t="s">
        <v>18818</v>
      </c>
      <c r="AC10368" s="22" t="s">
        <v>32063</v>
      </c>
      <c r="AD10368" s="24" t="s">
        <v>18765</v>
      </c>
      <c r="AE10368" s="24" t="s">
        <v>18766</v>
      </c>
      <c r="AF10368" s="24"/>
      <c r="AG10368" s="24" t="s">
        <v>21523</v>
      </c>
      <c r="AH10368" s="24" t="s">
        <v>2469</v>
      </c>
      <c r="AI10368" s="24" t="s">
        <v>2470</v>
      </c>
      <c r="AJ10368" s="24" t="s">
        <v>2787</v>
      </c>
      <c r="AK10368" s="24" t="s">
        <v>2788</v>
      </c>
      <c r="AL10368" s="22">
        <v>10365</v>
      </c>
    </row>
    <row r="10369" spans="7:38" s="10" customFormat="1" hidden="1">
      <c r="G10369" s="18"/>
      <c r="H10369" s="18"/>
      <c r="I10369" s="18"/>
      <c r="J10369" s="18"/>
      <c r="L10369" s="13"/>
      <c r="M10369" s="13" t="s">
        <v>18820</v>
      </c>
      <c r="N10369" s="13" t="s">
        <v>18821</v>
      </c>
      <c r="O10369" s="13" t="s">
        <v>18820</v>
      </c>
      <c r="AC10369" s="22" t="s">
        <v>32064</v>
      </c>
      <c r="AD10369" s="24" t="s">
        <v>18767</v>
      </c>
      <c r="AE10369" s="24" t="s">
        <v>18768</v>
      </c>
      <c r="AF10369" s="24"/>
      <c r="AG10369" s="24" t="s">
        <v>21523</v>
      </c>
      <c r="AH10369" s="24" t="s">
        <v>2469</v>
      </c>
      <c r="AI10369" s="24" t="s">
        <v>2470</v>
      </c>
      <c r="AJ10369" s="24" t="s">
        <v>2787</v>
      </c>
      <c r="AK10369" s="24" t="s">
        <v>2788</v>
      </c>
      <c r="AL10369" s="22">
        <v>10366</v>
      </c>
    </row>
    <row r="10370" spans="7:38" s="10" customFormat="1" hidden="1">
      <c r="G10370" s="18"/>
      <c r="H10370" s="18"/>
      <c r="I10370" s="18"/>
      <c r="J10370" s="18"/>
      <c r="L10370" s="13"/>
      <c r="M10370" s="13" t="s">
        <v>18822</v>
      </c>
      <c r="N10370" s="13" t="s">
        <v>18823</v>
      </c>
      <c r="O10370" s="13" t="s">
        <v>18822</v>
      </c>
      <c r="AC10370" s="22" t="s">
        <v>32065</v>
      </c>
      <c r="AD10370" s="24" t="s">
        <v>18769</v>
      </c>
      <c r="AE10370" s="24" t="s">
        <v>11219</v>
      </c>
      <c r="AF10370" s="24"/>
      <c r="AG10370" s="24" t="s">
        <v>21523</v>
      </c>
      <c r="AH10370" s="24" t="s">
        <v>2469</v>
      </c>
      <c r="AI10370" s="24" t="s">
        <v>2470</v>
      </c>
      <c r="AJ10370" s="24" t="s">
        <v>2787</v>
      </c>
      <c r="AK10370" s="24" t="s">
        <v>2788</v>
      </c>
      <c r="AL10370" s="22">
        <v>10367</v>
      </c>
    </row>
    <row r="10371" spans="7:38" s="10" customFormat="1" hidden="1">
      <c r="G10371" s="18"/>
      <c r="H10371" s="18"/>
      <c r="I10371" s="18"/>
      <c r="J10371" s="18"/>
      <c r="L10371" s="13"/>
      <c r="M10371" s="13" t="s">
        <v>18824</v>
      </c>
      <c r="N10371" s="13" t="s">
        <v>18825</v>
      </c>
      <c r="O10371" s="13" t="s">
        <v>18824</v>
      </c>
      <c r="AC10371" s="22" t="s">
        <v>32066</v>
      </c>
      <c r="AD10371" s="24" t="s">
        <v>18770</v>
      </c>
      <c r="AE10371" s="24" t="s">
        <v>18771</v>
      </c>
      <c r="AF10371" s="24"/>
      <c r="AG10371" s="24" t="s">
        <v>21523</v>
      </c>
      <c r="AH10371" s="24" t="s">
        <v>2469</v>
      </c>
      <c r="AI10371" s="24" t="s">
        <v>2470</v>
      </c>
      <c r="AJ10371" s="24" t="s">
        <v>2787</v>
      </c>
      <c r="AK10371" s="24" t="s">
        <v>2788</v>
      </c>
      <c r="AL10371" s="22">
        <v>10368</v>
      </c>
    </row>
    <row r="10372" spans="7:38" s="10" customFormat="1" hidden="1">
      <c r="G10372" s="18"/>
      <c r="H10372" s="18"/>
      <c r="I10372" s="18"/>
      <c r="J10372" s="18"/>
      <c r="L10372" s="13"/>
      <c r="M10372" s="13" t="s">
        <v>18826</v>
      </c>
      <c r="N10372" s="13" t="s">
        <v>1098</v>
      </c>
      <c r="O10372" s="13" t="s">
        <v>18826</v>
      </c>
      <c r="AC10372" s="22" t="s">
        <v>32067</v>
      </c>
      <c r="AD10372" s="24" t="s">
        <v>18772</v>
      </c>
      <c r="AE10372" s="24" t="s">
        <v>1953</v>
      </c>
      <c r="AF10372" s="24"/>
      <c r="AG10372" s="24" t="s">
        <v>21523</v>
      </c>
      <c r="AH10372" s="24" t="s">
        <v>2469</v>
      </c>
      <c r="AI10372" s="24" t="s">
        <v>2470</v>
      </c>
      <c r="AJ10372" s="24" t="s">
        <v>2787</v>
      </c>
      <c r="AK10372" s="24" t="s">
        <v>2788</v>
      </c>
      <c r="AL10372" s="22">
        <v>10369</v>
      </c>
    </row>
    <row r="10373" spans="7:38" s="10" customFormat="1" hidden="1">
      <c r="G10373" s="18"/>
      <c r="H10373" s="18"/>
      <c r="I10373" s="18"/>
      <c r="J10373" s="18"/>
      <c r="L10373" s="13"/>
      <c r="M10373" s="13" t="s">
        <v>18827</v>
      </c>
      <c r="N10373" s="13" t="s">
        <v>12685</v>
      </c>
      <c r="O10373" s="13" t="s">
        <v>18827</v>
      </c>
      <c r="AC10373" s="22" t="s">
        <v>32068</v>
      </c>
      <c r="AD10373" s="24" t="s">
        <v>18773</v>
      </c>
      <c r="AE10373" s="24" t="s">
        <v>18774</v>
      </c>
      <c r="AF10373" s="24"/>
      <c r="AG10373" s="24" t="s">
        <v>21523</v>
      </c>
      <c r="AH10373" s="24" t="s">
        <v>2469</v>
      </c>
      <c r="AI10373" s="24" t="s">
        <v>2470</v>
      </c>
      <c r="AJ10373" s="24" t="s">
        <v>2787</v>
      </c>
      <c r="AK10373" s="24" t="s">
        <v>2788</v>
      </c>
      <c r="AL10373" s="22">
        <v>10370</v>
      </c>
    </row>
    <row r="10374" spans="7:38" s="10" customFormat="1" hidden="1">
      <c r="G10374" s="18"/>
      <c r="H10374" s="18"/>
      <c r="I10374" s="18"/>
      <c r="J10374" s="18"/>
      <c r="L10374" s="13"/>
      <c r="M10374" s="13" t="s">
        <v>18828</v>
      </c>
      <c r="N10374" s="13" t="s">
        <v>18829</v>
      </c>
      <c r="O10374" s="13" t="s">
        <v>18828</v>
      </c>
      <c r="AC10374" s="22" t="s">
        <v>32069</v>
      </c>
      <c r="AD10374" s="24" t="s">
        <v>18775</v>
      </c>
      <c r="AE10374" s="24" t="s">
        <v>17746</v>
      </c>
      <c r="AF10374" s="24"/>
      <c r="AG10374" s="24" t="s">
        <v>21523</v>
      </c>
      <c r="AH10374" s="24" t="s">
        <v>2469</v>
      </c>
      <c r="AI10374" s="24" t="s">
        <v>2470</v>
      </c>
      <c r="AJ10374" s="24" t="s">
        <v>2787</v>
      </c>
      <c r="AK10374" s="24" t="s">
        <v>2788</v>
      </c>
      <c r="AL10374" s="22">
        <v>10371</v>
      </c>
    </row>
    <row r="10375" spans="7:38" s="10" customFormat="1" hidden="1">
      <c r="G10375" s="18"/>
      <c r="H10375" s="18"/>
      <c r="I10375" s="18"/>
      <c r="J10375" s="18"/>
      <c r="L10375" s="13"/>
      <c r="M10375" s="13" t="s">
        <v>18830</v>
      </c>
      <c r="N10375" s="13" t="s">
        <v>14299</v>
      </c>
      <c r="O10375" s="13" t="s">
        <v>18830</v>
      </c>
      <c r="AC10375" s="22" t="s">
        <v>32070</v>
      </c>
      <c r="AD10375" s="24" t="s">
        <v>18776</v>
      </c>
      <c r="AE10375" s="24" t="s">
        <v>18777</v>
      </c>
      <c r="AF10375" s="24"/>
      <c r="AG10375" s="24" t="s">
        <v>21523</v>
      </c>
      <c r="AH10375" s="24" t="s">
        <v>2469</v>
      </c>
      <c r="AI10375" s="24" t="s">
        <v>2470</v>
      </c>
      <c r="AJ10375" s="24" t="s">
        <v>2787</v>
      </c>
      <c r="AK10375" s="24" t="s">
        <v>2788</v>
      </c>
      <c r="AL10375" s="22">
        <v>10372</v>
      </c>
    </row>
    <row r="10376" spans="7:38" s="10" customFormat="1" hidden="1">
      <c r="G10376" s="18"/>
      <c r="H10376" s="18"/>
      <c r="I10376" s="18"/>
      <c r="J10376" s="18"/>
      <c r="L10376" s="13"/>
      <c r="M10376" s="13" t="s">
        <v>18831</v>
      </c>
      <c r="N10376" s="13" t="s">
        <v>9859</v>
      </c>
      <c r="O10376" s="13" t="s">
        <v>18831</v>
      </c>
      <c r="AC10376" s="22" t="s">
        <v>32071</v>
      </c>
      <c r="AD10376" s="24" t="s">
        <v>18778</v>
      </c>
      <c r="AE10376" s="24" t="s">
        <v>18779</v>
      </c>
      <c r="AF10376" s="24"/>
      <c r="AG10376" s="24" t="s">
        <v>21523</v>
      </c>
      <c r="AH10376" s="24" t="s">
        <v>2469</v>
      </c>
      <c r="AI10376" s="24" t="s">
        <v>2470</v>
      </c>
      <c r="AJ10376" s="24" t="s">
        <v>2787</v>
      </c>
      <c r="AK10376" s="24" t="s">
        <v>2788</v>
      </c>
      <c r="AL10376" s="22">
        <v>10373</v>
      </c>
    </row>
    <row r="10377" spans="7:38" s="10" customFormat="1" hidden="1">
      <c r="G10377" s="18"/>
      <c r="H10377" s="18"/>
      <c r="I10377" s="18"/>
      <c r="J10377" s="18"/>
      <c r="L10377" s="13"/>
      <c r="M10377" s="13" t="s">
        <v>18832</v>
      </c>
      <c r="N10377" s="13" t="s">
        <v>258</v>
      </c>
      <c r="O10377" s="13" t="s">
        <v>18832</v>
      </c>
      <c r="AC10377" s="22" t="s">
        <v>32072</v>
      </c>
      <c r="AD10377" s="24" t="s">
        <v>18780</v>
      </c>
      <c r="AE10377" s="24" t="s">
        <v>18781</v>
      </c>
      <c r="AF10377" s="24"/>
      <c r="AG10377" s="24" t="s">
        <v>21523</v>
      </c>
      <c r="AH10377" s="24" t="s">
        <v>2469</v>
      </c>
      <c r="AI10377" s="24" t="s">
        <v>2470</v>
      </c>
      <c r="AJ10377" s="24" t="s">
        <v>2787</v>
      </c>
      <c r="AK10377" s="24" t="s">
        <v>2788</v>
      </c>
      <c r="AL10377" s="22">
        <v>10374</v>
      </c>
    </row>
    <row r="10378" spans="7:38" s="10" customFormat="1" hidden="1">
      <c r="G10378" s="18"/>
      <c r="H10378" s="18"/>
      <c r="I10378" s="18"/>
      <c r="J10378" s="18"/>
      <c r="L10378" s="13"/>
      <c r="M10378" s="13" t="s">
        <v>18833</v>
      </c>
      <c r="N10378" s="13" t="s">
        <v>18834</v>
      </c>
      <c r="O10378" s="13" t="s">
        <v>18833</v>
      </c>
      <c r="AC10378" s="22" t="s">
        <v>32073</v>
      </c>
      <c r="AD10378" s="24" t="s">
        <v>18782</v>
      </c>
      <c r="AE10378" s="24" t="s">
        <v>18783</v>
      </c>
      <c r="AF10378" s="24"/>
      <c r="AG10378" s="24" t="s">
        <v>21523</v>
      </c>
      <c r="AH10378" s="24" t="s">
        <v>2469</v>
      </c>
      <c r="AI10378" s="24" t="s">
        <v>2470</v>
      </c>
      <c r="AJ10378" s="24" t="s">
        <v>2787</v>
      </c>
      <c r="AK10378" s="24" t="s">
        <v>2788</v>
      </c>
      <c r="AL10378" s="22">
        <v>10375</v>
      </c>
    </row>
    <row r="10379" spans="7:38" s="10" customFormat="1" hidden="1">
      <c r="G10379" s="18"/>
      <c r="H10379" s="18"/>
      <c r="I10379" s="18"/>
      <c r="J10379" s="18"/>
      <c r="L10379" s="13"/>
      <c r="M10379" s="13" t="s">
        <v>18835</v>
      </c>
      <c r="N10379" s="13" t="s">
        <v>18836</v>
      </c>
      <c r="O10379" s="13" t="s">
        <v>18835</v>
      </c>
      <c r="AC10379" s="22" t="s">
        <v>32074</v>
      </c>
      <c r="AD10379" s="24" t="s">
        <v>18784</v>
      </c>
      <c r="AE10379" s="24" t="s">
        <v>13523</v>
      </c>
      <c r="AF10379" s="24"/>
      <c r="AG10379" s="24" t="s">
        <v>21523</v>
      </c>
      <c r="AH10379" s="24" t="s">
        <v>2469</v>
      </c>
      <c r="AI10379" s="24" t="s">
        <v>2470</v>
      </c>
      <c r="AJ10379" s="24" t="s">
        <v>2787</v>
      </c>
      <c r="AK10379" s="24" t="s">
        <v>2788</v>
      </c>
      <c r="AL10379" s="22">
        <v>10376</v>
      </c>
    </row>
    <row r="10380" spans="7:38" s="10" customFormat="1" hidden="1">
      <c r="G10380" s="18"/>
      <c r="H10380" s="18"/>
      <c r="I10380" s="18"/>
      <c r="J10380" s="18"/>
      <c r="L10380" s="13"/>
      <c r="M10380" s="13" t="s">
        <v>18837</v>
      </c>
      <c r="N10380" s="13" t="s">
        <v>5887</v>
      </c>
      <c r="O10380" s="13" t="s">
        <v>18837</v>
      </c>
      <c r="AC10380" s="22" t="s">
        <v>32075</v>
      </c>
      <c r="AD10380" s="24" t="s">
        <v>18785</v>
      </c>
      <c r="AE10380" s="24" t="s">
        <v>14325</v>
      </c>
      <c r="AF10380" s="24"/>
      <c r="AG10380" s="24" t="s">
        <v>21521</v>
      </c>
      <c r="AH10380" s="24" t="s">
        <v>2471</v>
      </c>
      <c r="AI10380" s="24" t="s">
        <v>2472</v>
      </c>
      <c r="AJ10380" s="24" t="s">
        <v>2787</v>
      </c>
      <c r="AK10380" s="24" t="s">
        <v>2788</v>
      </c>
      <c r="AL10380" s="22">
        <v>10377</v>
      </c>
    </row>
    <row r="10381" spans="7:38" s="10" customFormat="1" hidden="1">
      <c r="G10381" s="18"/>
      <c r="H10381" s="18"/>
      <c r="I10381" s="18"/>
      <c r="J10381" s="18"/>
      <c r="L10381" s="13"/>
      <c r="M10381" s="13" t="s">
        <v>18838</v>
      </c>
      <c r="N10381" s="13" t="s">
        <v>9693</v>
      </c>
      <c r="O10381" s="13" t="s">
        <v>18838</v>
      </c>
      <c r="AC10381" s="22" t="s">
        <v>32076</v>
      </c>
      <c r="AD10381" s="24" t="s">
        <v>18786</v>
      </c>
      <c r="AE10381" s="24" t="s">
        <v>18627</v>
      </c>
      <c r="AF10381" s="24"/>
      <c r="AG10381" s="24" t="s">
        <v>21523</v>
      </c>
      <c r="AH10381" s="24" t="s">
        <v>2471</v>
      </c>
      <c r="AI10381" s="24" t="s">
        <v>2472</v>
      </c>
      <c r="AJ10381" s="24" t="s">
        <v>2787</v>
      </c>
      <c r="AK10381" s="24" t="s">
        <v>2788</v>
      </c>
      <c r="AL10381" s="22">
        <v>10378</v>
      </c>
    </row>
    <row r="10382" spans="7:38" s="10" customFormat="1" hidden="1">
      <c r="G10382" s="18"/>
      <c r="H10382" s="18"/>
      <c r="I10382" s="18"/>
      <c r="J10382" s="18"/>
      <c r="L10382" s="13"/>
      <c r="M10382" s="13" t="s">
        <v>18839</v>
      </c>
      <c r="N10382" s="13" t="s">
        <v>12962</v>
      </c>
      <c r="O10382" s="13" t="s">
        <v>18839</v>
      </c>
      <c r="AC10382" s="22" t="s">
        <v>32077</v>
      </c>
      <c r="AD10382" s="24" t="s">
        <v>18787</v>
      </c>
      <c r="AE10382" s="24" t="s">
        <v>5887</v>
      </c>
      <c r="AF10382" s="24"/>
      <c r="AG10382" s="24" t="s">
        <v>21523</v>
      </c>
      <c r="AH10382" s="24" t="s">
        <v>2471</v>
      </c>
      <c r="AI10382" s="24" t="s">
        <v>2472</v>
      </c>
      <c r="AJ10382" s="24" t="s">
        <v>2787</v>
      </c>
      <c r="AK10382" s="24" t="s">
        <v>2788</v>
      </c>
      <c r="AL10382" s="22">
        <v>10379</v>
      </c>
    </row>
    <row r="10383" spans="7:38" s="10" customFormat="1" hidden="1">
      <c r="G10383" s="18"/>
      <c r="H10383" s="18"/>
      <c r="I10383" s="18"/>
      <c r="J10383" s="18"/>
      <c r="L10383" s="13"/>
      <c r="M10383" s="13" t="s">
        <v>18840</v>
      </c>
      <c r="N10383" s="13" t="s">
        <v>18841</v>
      </c>
      <c r="O10383" s="13" t="s">
        <v>18840</v>
      </c>
      <c r="AC10383" s="22" t="s">
        <v>32078</v>
      </c>
      <c r="AD10383" s="24" t="s">
        <v>18788</v>
      </c>
      <c r="AE10383" s="24" t="s">
        <v>18789</v>
      </c>
      <c r="AF10383" s="24"/>
      <c r="AG10383" s="24" t="s">
        <v>21523</v>
      </c>
      <c r="AH10383" s="24" t="s">
        <v>2471</v>
      </c>
      <c r="AI10383" s="24" t="s">
        <v>2472</v>
      </c>
      <c r="AJ10383" s="24" t="s">
        <v>2787</v>
      </c>
      <c r="AK10383" s="24" t="s">
        <v>2788</v>
      </c>
      <c r="AL10383" s="22">
        <v>10380</v>
      </c>
    </row>
    <row r="10384" spans="7:38" s="10" customFormat="1" hidden="1">
      <c r="G10384" s="18"/>
      <c r="H10384" s="18"/>
      <c r="I10384" s="18"/>
      <c r="J10384" s="18"/>
      <c r="L10384" s="13"/>
      <c r="M10384" s="13" t="s">
        <v>18842</v>
      </c>
      <c r="N10384" s="13" t="s">
        <v>8872</v>
      </c>
      <c r="O10384" s="13" t="s">
        <v>18842</v>
      </c>
      <c r="AC10384" s="22" t="s">
        <v>32079</v>
      </c>
      <c r="AD10384" s="24" t="s">
        <v>18790</v>
      </c>
      <c r="AE10384" s="24" t="s">
        <v>16380</v>
      </c>
      <c r="AF10384" s="24"/>
      <c r="AG10384" s="24" t="s">
        <v>21523</v>
      </c>
      <c r="AH10384" s="24" t="s">
        <v>2471</v>
      </c>
      <c r="AI10384" s="24" t="s">
        <v>2472</v>
      </c>
      <c r="AJ10384" s="24" t="s">
        <v>2787</v>
      </c>
      <c r="AK10384" s="24" t="s">
        <v>2788</v>
      </c>
      <c r="AL10384" s="22">
        <v>10381</v>
      </c>
    </row>
    <row r="10385" spans="7:38" s="10" customFormat="1" hidden="1">
      <c r="G10385" s="18"/>
      <c r="H10385" s="18"/>
      <c r="I10385" s="18"/>
      <c r="J10385" s="18"/>
      <c r="L10385" s="13"/>
      <c r="M10385" s="13" t="s">
        <v>18843</v>
      </c>
      <c r="N10385" s="13" t="s">
        <v>13616</v>
      </c>
      <c r="O10385" s="13" t="s">
        <v>18843</v>
      </c>
      <c r="AC10385" s="22" t="s">
        <v>32080</v>
      </c>
      <c r="AD10385" s="24" t="s">
        <v>18791</v>
      </c>
      <c r="AE10385" s="24" t="s">
        <v>1557</v>
      </c>
      <c r="AF10385" s="24"/>
      <c r="AG10385" s="24" t="s">
        <v>21523</v>
      </c>
      <c r="AH10385" s="24" t="s">
        <v>2471</v>
      </c>
      <c r="AI10385" s="24" t="s">
        <v>2472</v>
      </c>
      <c r="AJ10385" s="24" t="s">
        <v>2787</v>
      </c>
      <c r="AK10385" s="24" t="s">
        <v>2788</v>
      </c>
      <c r="AL10385" s="22">
        <v>10382</v>
      </c>
    </row>
    <row r="10386" spans="7:38" s="10" customFormat="1" hidden="1">
      <c r="G10386" s="18"/>
      <c r="H10386" s="18"/>
      <c r="I10386" s="18"/>
      <c r="J10386" s="18"/>
      <c r="L10386" s="13"/>
      <c r="M10386" s="13" t="s">
        <v>18844</v>
      </c>
      <c r="N10386" s="13" t="s">
        <v>18845</v>
      </c>
      <c r="O10386" s="13" t="s">
        <v>18844</v>
      </c>
      <c r="AC10386" s="22" t="s">
        <v>32081</v>
      </c>
      <c r="AD10386" s="24" t="s">
        <v>18792</v>
      </c>
      <c r="AE10386" s="24" t="s">
        <v>18793</v>
      </c>
      <c r="AF10386" s="24"/>
      <c r="AG10386" s="24" t="s">
        <v>21523</v>
      </c>
      <c r="AH10386" s="24" t="s">
        <v>2471</v>
      </c>
      <c r="AI10386" s="24" t="s">
        <v>2472</v>
      </c>
      <c r="AJ10386" s="24" t="s">
        <v>2787</v>
      </c>
      <c r="AK10386" s="24" t="s">
        <v>2788</v>
      </c>
      <c r="AL10386" s="22">
        <v>10383</v>
      </c>
    </row>
    <row r="10387" spans="7:38" s="10" customFormat="1" hidden="1">
      <c r="G10387" s="18"/>
      <c r="H10387" s="18"/>
      <c r="I10387" s="18"/>
      <c r="J10387" s="18"/>
      <c r="L10387" s="13"/>
      <c r="M10387" s="13" t="s">
        <v>18846</v>
      </c>
      <c r="N10387" s="13" t="s">
        <v>8862</v>
      </c>
      <c r="O10387" s="13" t="s">
        <v>18846</v>
      </c>
      <c r="AC10387" s="22" t="s">
        <v>32082</v>
      </c>
      <c r="AD10387" s="24" t="s">
        <v>18794</v>
      </c>
      <c r="AE10387" s="24" t="s">
        <v>18795</v>
      </c>
      <c r="AF10387" s="24"/>
      <c r="AG10387" s="24" t="s">
        <v>21523</v>
      </c>
      <c r="AH10387" s="24" t="s">
        <v>2471</v>
      </c>
      <c r="AI10387" s="24" t="s">
        <v>2472</v>
      </c>
      <c r="AJ10387" s="24" t="s">
        <v>2787</v>
      </c>
      <c r="AK10387" s="24" t="s">
        <v>2788</v>
      </c>
      <c r="AL10387" s="22">
        <v>10384</v>
      </c>
    </row>
    <row r="10388" spans="7:38" s="10" customFormat="1" hidden="1">
      <c r="G10388" s="18"/>
      <c r="H10388" s="18"/>
      <c r="I10388" s="18"/>
      <c r="J10388" s="18"/>
      <c r="L10388" s="13"/>
      <c r="M10388" s="13" t="s">
        <v>18847</v>
      </c>
      <c r="N10388" s="13" t="s">
        <v>13280</v>
      </c>
      <c r="O10388" s="13" t="s">
        <v>18847</v>
      </c>
      <c r="AC10388" s="22" t="s">
        <v>32083</v>
      </c>
      <c r="AD10388" s="24" t="s">
        <v>18796</v>
      </c>
      <c r="AE10388" s="24" t="s">
        <v>8862</v>
      </c>
      <c r="AF10388" s="24"/>
      <c r="AG10388" s="24" t="s">
        <v>21523</v>
      </c>
      <c r="AH10388" s="24" t="s">
        <v>2471</v>
      </c>
      <c r="AI10388" s="24" t="s">
        <v>2472</v>
      </c>
      <c r="AJ10388" s="24" t="s">
        <v>2787</v>
      </c>
      <c r="AK10388" s="24" t="s">
        <v>2788</v>
      </c>
      <c r="AL10388" s="22">
        <v>10385</v>
      </c>
    </row>
    <row r="10389" spans="7:38" s="10" customFormat="1" hidden="1">
      <c r="G10389" s="18"/>
      <c r="H10389" s="18"/>
      <c r="I10389" s="18"/>
      <c r="J10389" s="18"/>
      <c r="L10389" s="13"/>
      <c r="M10389" s="13" t="s">
        <v>18848</v>
      </c>
      <c r="N10389" s="13" t="s">
        <v>7290</v>
      </c>
      <c r="O10389" s="13" t="s">
        <v>18848</v>
      </c>
      <c r="AC10389" s="22" t="s">
        <v>32084</v>
      </c>
      <c r="AD10389" s="24" t="s">
        <v>18797</v>
      </c>
      <c r="AE10389" s="24" t="s">
        <v>18798</v>
      </c>
      <c r="AF10389" s="24"/>
      <c r="AG10389" s="24" t="s">
        <v>21523</v>
      </c>
      <c r="AH10389" s="24" t="s">
        <v>2471</v>
      </c>
      <c r="AI10389" s="24" t="s">
        <v>2472</v>
      </c>
      <c r="AJ10389" s="24" t="s">
        <v>2787</v>
      </c>
      <c r="AK10389" s="24" t="s">
        <v>2788</v>
      </c>
      <c r="AL10389" s="22">
        <v>10386</v>
      </c>
    </row>
    <row r="10390" spans="7:38" s="10" customFormat="1" hidden="1">
      <c r="G10390" s="18"/>
      <c r="H10390" s="18"/>
      <c r="I10390" s="18"/>
      <c r="J10390" s="18"/>
      <c r="L10390" s="13"/>
      <c r="M10390" s="13" t="s">
        <v>18849</v>
      </c>
      <c r="N10390" s="13" t="s">
        <v>18850</v>
      </c>
      <c r="O10390" s="13" t="s">
        <v>18849</v>
      </c>
      <c r="AC10390" s="22" t="s">
        <v>32085</v>
      </c>
      <c r="AD10390" s="24" t="s">
        <v>18799</v>
      </c>
      <c r="AE10390" s="24" t="s">
        <v>5879</v>
      </c>
      <c r="AF10390" s="24"/>
      <c r="AG10390" s="24" t="s">
        <v>21523</v>
      </c>
      <c r="AH10390" s="24" t="s">
        <v>2471</v>
      </c>
      <c r="AI10390" s="24" t="s">
        <v>2472</v>
      </c>
      <c r="AJ10390" s="24" t="s">
        <v>2787</v>
      </c>
      <c r="AK10390" s="24" t="s">
        <v>2788</v>
      </c>
      <c r="AL10390" s="22">
        <v>10387</v>
      </c>
    </row>
    <row r="10391" spans="7:38" s="10" customFormat="1" hidden="1">
      <c r="G10391" s="18"/>
      <c r="H10391" s="18"/>
      <c r="I10391" s="18"/>
      <c r="J10391" s="18"/>
      <c r="L10391" s="13"/>
      <c r="M10391" s="13" t="s">
        <v>18851</v>
      </c>
      <c r="N10391" s="13" t="s">
        <v>18852</v>
      </c>
      <c r="O10391" s="13" t="s">
        <v>18851</v>
      </c>
      <c r="AC10391" s="22" t="s">
        <v>32086</v>
      </c>
      <c r="AD10391" s="24" t="s">
        <v>18800</v>
      </c>
      <c r="AE10391" s="24" t="s">
        <v>1126</v>
      </c>
      <c r="AF10391" s="24"/>
      <c r="AG10391" s="24" t="s">
        <v>21523</v>
      </c>
      <c r="AH10391" s="24" t="s">
        <v>2471</v>
      </c>
      <c r="AI10391" s="24" t="s">
        <v>2472</v>
      </c>
      <c r="AJ10391" s="24" t="s">
        <v>2787</v>
      </c>
      <c r="AK10391" s="24" t="s">
        <v>2788</v>
      </c>
      <c r="AL10391" s="22">
        <v>10388</v>
      </c>
    </row>
    <row r="10392" spans="7:38" s="10" customFormat="1" hidden="1">
      <c r="G10392" s="18"/>
      <c r="H10392" s="18"/>
      <c r="I10392" s="18"/>
      <c r="J10392" s="18"/>
      <c r="L10392" s="13"/>
      <c r="M10392" s="13" t="s">
        <v>18853</v>
      </c>
      <c r="N10392" s="13" t="s">
        <v>2434</v>
      </c>
      <c r="O10392" s="13" t="s">
        <v>18853</v>
      </c>
      <c r="AC10392" s="22" t="s">
        <v>32087</v>
      </c>
      <c r="AD10392" s="24" t="s">
        <v>18801</v>
      </c>
      <c r="AE10392" s="24" t="s">
        <v>2343</v>
      </c>
      <c r="AF10392" s="24"/>
      <c r="AG10392" s="24" t="s">
        <v>21523</v>
      </c>
      <c r="AH10392" s="24" t="s">
        <v>2471</v>
      </c>
      <c r="AI10392" s="24" t="s">
        <v>2472</v>
      </c>
      <c r="AJ10392" s="24" t="s">
        <v>2787</v>
      </c>
      <c r="AK10392" s="24" t="s">
        <v>2788</v>
      </c>
      <c r="AL10392" s="22">
        <v>10389</v>
      </c>
    </row>
    <row r="10393" spans="7:38" s="10" customFormat="1" hidden="1">
      <c r="G10393" s="18"/>
      <c r="H10393" s="18"/>
      <c r="I10393" s="18"/>
      <c r="J10393" s="18"/>
      <c r="L10393" s="13"/>
      <c r="M10393" s="13" t="s">
        <v>18854</v>
      </c>
      <c r="N10393" s="13" t="s">
        <v>5879</v>
      </c>
      <c r="O10393" s="13" t="s">
        <v>18854</v>
      </c>
      <c r="AC10393" s="22" t="s">
        <v>32088</v>
      </c>
      <c r="AD10393" s="24" t="s">
        <v>18802</v>
      </c>
      <c r="AE10393" s="24" t="s">
        <v>18803</v>
      </c>
      <c r="AF10393" s="24"/>
      <c r="AG10393" s="24" t="s">
        <v>21521</v>
      </c>
      <c r="AH10393" s="24" t="s">
        <v>2473</v>
      </c>
      <c r="AI10393" s="24" t="s">
        <v>2474</v>
      </c>
      <c r="AJ10393" s="24" t="s">
        <v>2787</v>
      </c>
      <c r="AK10393" s="24" t="s">
        <v>2788</v>
      </c>
      <c r="AL10393" s="22">
        <v>10390</v>
      </c>
    </row>
    <row r="10394" spans="7:38" s="10" customFormat="1" hidden="1">
      <c r="G10394" s="18"/>
      <c r="H10394" s="18"/>
      <c r="I10394" s="18"/>
      <c r="J10394" s="18"/>
      <c r="L10394" s="13"/>
      <c r="M10394" s="13" t="s">
        <v>18855</v>
      </c>
      <c r="N10394" s="13" t="s">
        <v>18195</v>
      </c>
      <c r="O10394" s="13" t="s">
        <v>18855</v>
      </c>
      <c r="AC10394" s="22" t="s">
        <v>32089</v>
      </c>
      <c r="AD10394" s="24" t="s">
        <v>18804</v>
      </c>
      <c r="AE10394" s="24" t="s">
        <v>18805</v>
      </c>
      <c r="AF10394" s="24"/>
      <c r="AG10394" s="24" t="s">
        <v>21523</v>
      </c>
      <c r="AH10394" s="24" t="s">
        <v>2473</v>
      </c>
      <c r="AI10394" s="24" t="s">
        <v>2474</v>
      </c>
      <c r="AJ10394" s="24" t="s">
        <v>2787</v>
      </c>
      <c r="AK10394" s="24" t="s">
        <v>2788</v>
      </c>
      <c r="AL10394" s="22">
        <v>10391</v>
      </c>
    </row>
    <row r="10395" spans="7:38" s="10" customFormat="1" hidden="1">
      <c r="G10395" s="18"/>
      <c r="H10395" s="18"/>
      <c r="I10395" s="18"/>
      <c r="J10395" s="18"/>
      <c r="L10395" s="13"/>
      <c r="M10395" s="13" t="s">
        <v>18856</v>
      </c>
      <c r="N10395" s="13" t="s">
        <v>13866</v>
      </c>
      <c r="O10395" s="13" t="s">
        <v>18856</v>
      </c>
      <c r="AC10395" s="22" t="s">
        <v>32090</v>
      </c>
      <c r="AD10395" s="24" t="s">
        <v>18806</v>
      </c>
      <c r="AE10395" s="24" t="s">
        <v>1557</v>
      </c>
      <c r="AF10395" s="24"/>
      <c r="AG10395" s="24" t="s">
        <v>21523</v>
      </c>
      <c r="AH10395" s="24" t="s">
        <v>2473</v>
      </c>
      <c r="AI10395" s="24" t="s">
        <v>2474</v>
      </c>
      <c r="AJ10395" s="24" t="s">
        <v>2787</v>
      </c>
      <c r="AK10395" s="24" t="s">
        <v>2788</v>
      </c>
      <c r="AL10395" s="22">
        <v>10392</v>
      </c>
    </row>
    <row r="10396" spans="7:38" s="10" customFormat="1" hidden="1">
      <c r="G10396" s="18"/>
      <c r="H10396" s="18"/>
      <c r="I10396" s="18"/>
      <c r="J10396" s="18"/>
      <c r="L10396" s="13"/>
      <c r="M10396" s="13" t="s">
        <v>18857</v>
      </c>
      <c r="N10396" s="13" t="s">
        <v>18858</v>
      </c>
      <c r="O10396" s="13" t="s">
        <v>18857</v>
      </c>
      <c r="AC10396" s="22" t="s">
        <v>32091</v>
      </c>
      <c r="AD10396" s="24" t="s">
        <v>18807</v>
      </c>
      <c r="AE10396" s="24" t="s">
        <v>18808</v>
      </c>
      <c r="AF10396" s="24"/>
      <c r="AG10396" s="24" t="s">
        <v>21523</v>
      </c>
      <c r="AH10396" s="24" t="s">
        <v>2473</v>
      </c>
      <c r="AI10396" s="24" t="s">
        <v>2474</v>
      </c>
      <c r="AJ10396" s="24" t="s">
        <v>2787</v>
      </c>
      <c r="AK10396" s="24" t="s">
        <v>2788</v>
      </c>
      <c r="AL10396" s="22">
        <v>10393</v>
      </c>
    </row>
    <row r="10397" spans="7:38" s="10" customFormat="1" hidden="1">
      <c r="G10397" s="18"/>
      <c r="H10397" s="18"/>
      <c r="I10397" s="18"/>
      <c r="J10397" s="18"/>
      <c r="L10397" s="13"/>
      <c r="M10397" s="13" t="s">
        <v>18859</v>
      </c>
      <c r="N10397" s="13" t="s">
        <v>18860</v>
      </c>
      <c r="O10397" s="13" t="s">
        <v>18859</v>
      </c>
      <c r="AC10397" s="22" t="s">
        <v>32092</v>
      </c>
      <c r="AD10397" s="24" t="s">
        <v>18809</v>
      </c>
      <c r="AE10397" s="24" t="s">
        <v>18810</v>
      </c>
      <c r="AF10397" s="24"/>
      <c r="AG10397" s="24" t="s">
        <v>21523</v>
      </c>
      <c r="AH10397" s="24" t="s">
        <v>2473</v>
      </c>
      <c r="AI10397" s="24" t="s">
        <v>2474</v>
      </c>
      <c r="AJ10397" s="24" t="s">
        <v>2787</v>
      </c>
      <c r="AK10397" s="24" t="s">
        <v>2788</v>
      </c>
      <c r="AL10397" s="22">
        <v>10394</v>
      </c>
    </row>
    <row r="10398" spans="7:38" s="10" customFormat="1" hidden="1">
      <c r="G10398" s="18"/>
      <c r="H10398" s="18"/>
      <c r="I10398" s="18"/>
      <c r="J10398" s="18"/>
      <c r="L10398" s="13"/>
      <c r="M10398" s="13" t="s">
        <v>18861</v>
      </c>
      <c r="N10398" s="13" t="s">
        <v>18862</v>
      </c>
      <c r="O10398" s="13" t="s">
        <v>18861</v>
      </c>
      <c r="AC10398" s="22" t="s">
        <v>32093</v>
      </c>
      <c r="AD10398" s="24" t="s">
        <v>18811</v>
      </c>
      <c r="AE10398" s="24" t="s">
        <v>18812</v>
      </c>
      <c r="AF10398" s="24"/>
      <c r="AG10398" s="24" t="s">
        <v>21523</v>
      </c>
      <c r="AH10398" s="24" t="s">
        <v>2473</v>
      </c>
      <c r="AI10398" s="24" t="s">
        <v>2474</v>
      </c>
      <c r="AJ10398" s="24" t="s">
        <v>2787</v>
      </c>
      <c r="AK10398" s="24" t="s">
        <v>2788</v>
      </c>
      <c r="AL10398" s="22">
        <v>10395</v>
      </c>
    </row>
    <row r="10399" spans="7:38" s="10" customFormat="1" hidden="1">
      <c r="G10399" s="18"/>
      <c r="H10399" s="18"/>
      <c r="I10399" s="18"/>
      <c r="J10399" s="18"/>
      <c r="L10399" s="13"/>
      <c r="M10399" s="13" t="s">
        <v>18863</v>
      </c>
      <c r="N10399" s="13" t="s">
        <v>18864</v>
      </c>
      <c r="O10399" s="13" t="s">
        <v>18863</v>
      </c>
      <c r="AC10399" s="22" t="s">
        <v>32094</v>
      </c>
      <c r="AD10399" s="24" t="s">
        <v>18813</v>
      </c>
      <c r="AE10399" s="24" t="s">
        <v>13019</v>
      </c>
      <c r="AF10399" s="24"/>
      <c r="AG10399" s="24" t="s">
        <v>21523</v>
      </c>
      <c r="AH10399" s="24" t="s">
        <v>2473</v>
      </c>
      <c r="AI10399" s="24" t="s">
        <v>2474</v>
      </c>
      <c r="AJ10399" s="24" t="s">
        <v>2787</v>
      </c>
      <c r="AK10399" s="24" t="s">
        <v>2788</v>
      </c>
      <c r="AL10399" s="22">
        <v>10396</v>
      </c>
    </row>
    <row r="10400" spans="7:38" s="10" customFormat="1" hidden="1">
      <c r="G10400" s="18"/>
      <c r="H10400" s="18"/>
      <c r="I10400" s="18"/>
      <c r="J10400" s="18"/>
      <c r="L10400" s="13"/>
      <c r="M10400" s="13" t="s">
        <v>18865</v>
      </c>
      <c r="N10400" s="13" t="s">
        <v>12459</v>
      </c>
      <c r="O10400" s="13" t="s">
        <v>18865</v>
      </c>
      <c r="AC10400" s="22" t="s">
        <v>32095</v>
      </c>
      <c r="AD10400" s="24" t="s">
        <v>18814</v>
      </c>
      <c r="AE10400" s="24" t="s">
        <v>18815</v>
      </c>
      <c r="AF10400" s="24"/>
      <c r="AG10400" s="24" t="s">
        <v>21523</v>
      </c>
      <c r="AH10400" s="24" t="s">
        <v>2473</v>
      </c>
      <c r="AI10400" s="24" t="s">
        <v>2474</v>
      </c>
      <c r="AJ10400" s="24" t="s">
        <v>2787</v>
      </c>
      <c r="AK10400" s="24" t="s">
        <v>2788</v>
      </c>
      <c r="AL10400" s="22">
        <v>10397</v>
      </c>
    </row>
    <row r="10401" spans="7:38" s="10" customFormat="1" hidden="1">
      <c r="G10401" s="18"/>
      <c r="H10401" s="18"/>
      <c r="I10401" s="18"/>
      <c r="J10401" s="18"/>
      <c r="L10401" s="13"/>
      <c r="M10401" s="13" t="s">
        <v>18866</v>
      </c>
      <c r="N10401" s="13" t="s">
        <v>15549</v>
      </c>
      <c r="O10401" s="13" t="s">
        <v>18866</v>
      </c>
      <c r="AC10401" s="22" t="s">
        <v>32096</v>
      </c>
      <c r="AD10401" s="24" t="s">
        <v>18816</v>
      </c>
      <c r="AE10401" s="24" t="s">
        <v>1126</v>
      </c>
      <c r="AF10401" s="24"/>
      <c r="AG10401" s="24" t="s">
        <v>21523</v>
      </c>
      <c r="AH10401" s="24" t="s">
        <v>2473</v>
      </c>
      <c r="AI10401" s="24" t="s">
        <v>2474</v>
      </c>
      <c r="AJ10401" s="24" t="s">
        <v>2787</v>
      </c>
      <c r="AK10401" s="24" t="s">
        <v>2788</v>
      </c>
      <c r="AL10401" s="22">
        <v>10398</v>
      </c>
    </row>
    <row r="10402" spans="7:38" s="10" customFormat="1" hidden="1">
      <c r="G10402" s="18"/>
      <c r="H10402" s="18"/>
      <c r="I10402" s="18"/>
      <c r="J10402" s="18"/>
      <c r="L10402" s="13"/>
      <c r="M10402" s="13" t="s">
        <v>18867</v>
      </c>
      <c r="N10402" s="13" t="s">
        <v>18868</v>
      </c>
      <c r="O10402" s="13" t="s">
        <v>18867</v>
      </c>
      <c r="AC10402" s="22" t="s">
        <v>32097</v>
      </c>
      <c r="AD10402" s="24" t="s">
        <v>18817</v>
      </c>
      <c r="AE10402" s="24" t="s">
        <v>15537</v>
      </c>
      <c r="AF10402" s="24"/>
      <c r="AG10402" s="24" t="s">
        <v>21523</v>
      </c>
      <c r="AH10402" s="24" t="s">
        <v>2473</v>
      </c>
      <c r="AI10402" s="24" t="s">
        <v>2474</v>
      </c>
      <c r="AJ10402" s="24" t="s">
        <v>2787</v>
      </c>
      <c r="AK10402" s="24" t="s">
        <v>2788</v>
      </c>
      <c r="AL10402" s="22">
        <v>10399</v>
      </c>
    </row>
    <row r="10403" spans="7:38" s="10" customFormat="1" hidden="1">
      <c r="G10403" s="18"/>
      <c r="H10403" s="18"/>
      <c r="I10403" s="18"/>
      <c r="J10403" s="18"/>
      <c r="L10403" s="13"/>
      <c r="M10403" s="13" t="s">
        <v>18869</v>
      </c>
      <c r="N10403" s="13" t="s">
        <v>18870</v>
      </c>
      <c r="O10403" s="13" t="s">
        <v>18869</v>
      </c>
      <c r="AC10403" s="22" t="s">
        <v>32098</v>
      </c>
      <c r="AD10403" s="24" t="s">
        <v>18818</v>
      </c>
      <c r="AE10403" s="24" t="s">
        <v>18819</v>
      </c>
      <c r="AF10403" s="24"/>
      <c r="AG10403" s="24" t="s">
        <v>21523</v>
      </c>
      <c r="AH10403" s="24" t="s">
        <v>2473</v>
      </c>
      <c r="AI10403" s="24" t="s">
        <v>2474</v>
      </c>
      <c r="AJ10403" s="24" t="s">
        <v>2787</v>
      </c>
      <c r="AK10403" s="24" t="s">
        <v>2788</v>
      </c>
      <c r="AL10403" s="22">
        <v>10400</v>
      </c>
    </row>
    <row r="10404" spans="7:38" s="10" customFormat="1" hidden="1">
      <c r="G10404" s="18"/>
      <c r="H10404" s="18"/>
      <c r="I10404" s="18"/>
      <c r="J10404" s="18"/>
      <c r="L10404" s="13"/>
      <c r="M10404" s="13" t="s">
        <v>18871</v>
      </c>
      <c r="N10404" s="13" t="s">
        <v>18872</v>
      </c>
      <c r="O10404" s="13" t="s">
        <v>18871</v>
      </c>
      <c r="AC10404" s="22" t="s">
        <v>32099</v>
      </c>
      <c r="AD10404" s="24" t="s">
        <v>18820</v>
      </c>
      <c r="AE10404" s="24" t="s">
        <v>18821</v>
      </c>
      <c r="AF10404" s="24"/>
      <c r="AG10404" s="24" t="s">
        <v>21523</v>
      </c>
      <c r="AH10404" s="24" t="s">
        <v>2473</v>
      </c>
      <c r="AI10404" s="24" t="s">
        <v>2474</v>
      </c>
      <c r="AJ10404" s="24" t="s">
        <v>2787</v>
      </c>
      <c r="AK10404" s="24" t="s">
        <v>2788</v>
      </c>
      <c r="AL10404" s="22">
        <v>10401</v>
      </c>
    </row>
    <row r="10405" spans="7:38" s="10" customFormat="1" hidden="1">
      <c r="G10405" s="18"/>
      <c r="H10405" s="18"/>
      <c r="I10405" s="18"/>
      <c r="J10405" s="18"/>
      <c r="L10405" s="13"/>
      <c r="M10405" s="13" t="s">
        <v>18873</v>
      </c>
      <c r="N10405" s="13" t="s">
        <v>18874</v>
      </c>
      <c r="O10405" s="13" t="s">
        <v>18873</v>
      </c>
      <c r="AC10405" s="22" t="s">
        <v>32100</v>
      </c>
      <c r="AD10405" s="24" t="s">
        <v>18822</v>
      </c>
      <c r="AE10405" s="24" t="s">
        <v>18823</v>
      </c>
      <c r="AF10405" s="24"/>
      <c r="AG10405" s="24" t="s">
        <v>21523</v>
      </c>
      <c r="AH10405" s="24" t="s">
        <v>2473</v>
      </c>
      <c r="AI10405" s="24" t="s">
        <v>2474</v>
      </c>
      <c r="AJ10405" s="24" t="s">
        <v>2787</v>
      </c>
      <c r="AK10405" s="24" t="s">
        <v>2788</v>
      </c>
      <c r="AL10405" s="22">
        <v>10402</v>
      </c>
    </row>
    <row r="10406" spans="7:38" s="10" customFormat="1" hidden="1">
      <c r="G10406" s="18"/>
      <c r="H10406" s="18"/>
      <c r="I10406" s="18"/>
      <c r="J10406" s="18"/>
      <c r="L10406" s="13"/>
      <c r="M10406" s="13" t="s">
        <v>18875</v>
      </c>
      <c r="N10406" s="13" t="s">
        <v>18876</v>
      </c>
      <c r="O10406" s="13" t="s">
        <v>18875</v>
      </c>
      <c r="AC10406" s="22" t="s">
        <v>32101</v>
      </c>
      <c r="AD10406" s="24" t="s">
        <v>18824</v>
      </c>
      <c r="AE10406" s="24" t="s">
        <v>18825</v>
      </c>
      <c r="AF10406" s="24"/>
      <c r="AG10406" s="24" t="s">
        <v>21521</v>
      </c>
      <c r="AH10406" s="24" t="s">
        <v>2475</v>
      </c>
      <c r="AI10406" s="24" t="s">
        <v>2476</v>
      </c>
      <c r="AJ10406" s="24" t="s">
        <v>2787</v>
      </c>
      <c r="AK10406" s="24" t="s">
        <v>2788</v>
      </c>
      <c r="AL10406" s="22">
        <v>10403</v>
      </c>
    </row>
    <row r="10407" spans="7:38" s="10" customFormat="1" hidden="1">
      <c r="G10407" s="18"/>
      <c r="H10407" s="18"/>
      <c r="I10407" s="18"/>
      <c r="J10407" s="18"/>
      <c r="L10407" s="13"/>
      <c r="M10407" s="13" t="s">
        <v>18877</v>
      </c>
      <c r="N10407" s="13" t="s">
        <v>18878</v>
      </c>
      <c r="O10407" s="13" t="s">
        <v>18877</v>
      </c>
      <c r="AC10407" s="22" t="s">
        <v>32102</v>
      </c>
      <c r="AD10407" s="24" t="s">
        <v>18826</v>
      </c>
      <c r="AE10407" s="24" t="s">
        <v>1098</v>
      </c>
      <c r="AF10407" s="24"/>
      <c r="AG10407" s="24" t="s">
        <v>21523</v>
      </c>
      <c r="AH10407" s="24" t="s">
        <v>2475</v>
      </c>
      <c r="AI10407" s="24" t="s">
        <v>2476</v>
      </c>
      <c r="AJ10407" s="24" t="s">
        <v>2787</v>
      </c>
      <c r="AK10407" s="24" t="s">
        <v>2788</v>
      </c>
      <c r="AL10407" s="22">
        <v>10404</v>
      </c>
    </row>
    <row r="10408" spans="7:38" s="10" customFormat="1" hidden="1">
      <c r="G10408" s="18"/>
      <c r="H10408" s="18"/>
      <c r="I10408" s="18"/>
      <c r="J10408" s="18"/>
      <c r="L10408" s="13"/>
      <c r="M10408" s="13" t="s">
        <v>18879</v>
      </c>
      <c r="N10408" s="13" t="s">
        <v>18880</v>
      </c>
      <c r="O10408" s="13" t="s">
        <v>18879</v>
      </c>
      <c r="AC10408" s="22" t="s">
        <v>32103</v>
      </c>
      <c r="AD10408" s="24" t="s">
        <v>18827</v>
      </c>
      <c r="AE10408" s="24" t="s">
        <v>12685</v>
      </c>
      <c r="AF10408" s="24"/>
      <c r="AG10408" s="24" t="s">
        <v>21523</v>
      </c>
      <c r="AH10408" s="24" t="s">
        <v>2475</v>
      </c>
      <c r="AI10408" s="24" t="s">
        <v>2476</v>
      </c>
      <c r="AJ10408" s="24" t="s">
        <v>2787</v>
      </c>
      <c r="AK10408" s="24" t="s">
        <v>2788</v>
      </c>
      <c r="AL10408" s="22">
        <v>10405</v>
      </c>
    </row>
    <row r="10409" spans="7:38" s="10" customFormat="1" hidden="1">
      <c r="G10409" s="18"/>
      <c r="H10409" s="18"/>
      <c r="I10409" s="18"/>
      <c r="J10409" s="18"/>
      <c r="L10409" s="13"/>
      <c r="M10409" s="13" t="s">
        <v>18881</v>
      </c>
      <c r="N10409" s="13" t="s">
        <v>18882</v>
      </c>
      <c r="O10409" s="13" t="s">
        <v>18881</v>
      </c>
      <c r="AC10409" s="22" t="s">
        <v>32104</v>
      </c>
      <c r="AD10409" s="24" t="s">
        <v>18828</v>
      </c>
      <c r="AE10409" s="24" t="s">
        <v>18829</v>
      </c>
      <c r="AF10409" s="24"/>
      <c r="AG10409" s="24" t="s">
        <v>21523</v>
      </c>
      <c r="AH10409" s="24" t="s">
        <v>2475</v>
      </c>
      <c r="AI10409" s="24" t="s">
        <v>2476</v>
      </c>
      <c r="AJ10409" s="24" t="s">
        <v>2787</v>
      </c>
      <c r="AK10409" s="24" t="s">
        <v>2788</v>
      </c>
      <c r="AL10409" s="22">
        <v>10406</v>
      </c>
    </row>
    <row r="10410" spans="7:38" s="10" customFormat="1" hidden="1">
      <c r="G10410" s="18"/>
      <c r="H10410" s="18"/>
      <c r="I10410" s="18"/>
      <c r="J10410" s="18"/>
      <c r="L10410" s="13"/>
      <c r="M10410" s="13" t="s">
        <v>18883</v>
      </c>
      <c r="N10410" s="13" t="s">
        <v>18884</v>
      </c>
      <c r="O10410" s="13" t="s">
        <v>18883</v>
      </c>
      <c r="AC10410" s="22" t="s">
        <v>32105</v>
      </c>
      <c r="AD10410" s="24" t="s">
        <v>18830</v>
      </c>
      <c r="AE10410" s="24" t="s">
        <v>14299</v>
      </c>
      <c r="AF10410" s="24"/>
      <c r="AG10410" s="24" t="s">
        <v>21523</v>
      </c>
      <c r="AH10410" s="24" t="s">
        <v>2475</v>
      </c>
      <c r="AI10410" s="24" t="s">
        <v>2476</v>
      </c>
      <c r="AJ10410" s="24" t="s">
        <v>2787</v>
      </c>
      <c r="AK10410" s="24" t="s">
        <v>2788</v>
      </c>
      <c r="AL10410" s="22">
        <v>10407</v>
      </c>
    </row>
    <row r="10411" spans="7:38" s="10" customFormat="1" hidden="1">
      <c r="G10411" s="18"/>
      <c r="H10411" s="18"/>
      <c r="I10411" s="18"/>
      <c r="J10411" s="18"/>
      <c r="L10411" s="13"/>
      <c r="M10411" s="13" t="s">
        <v>18885</v>
      </c>
      <c r="N10411" s="13" t="s">
        <v>18886</v>
      </c>
      <c r="O10411" s="13" t="s">
        <v>18885</v>
      </c>
      <c r="AC10411" s="22" t="s">
        <v>32106</v>
      </c>
      <c r="AD10411" s="24" t="s">
        <v>18831</v>
      </c>
      <c r="AE10411" s="24" t="s">
        <v>9859</v>
      </c>
      <c r="AF10411" s="24"/>
      <c r="AG10411" s="24" t="s">
        <v>21523</v>
      </c>
      <c r="AH10411" s="24" t="s">
        <v>2475</v>
      </c>
      <c r="AI10411" s="24" t="s">
        <v>2476</v>
      </c>
      <c r="AJ10411" s="24" t="s">
        <v>2787</v>
      </c>
      <c r="AK10411" s="24" t="s">
        <v>2788</v>
      </c>
      <c r="AL10411" s="22">
        <v>10408</v>
      </c>
    </row>
    <row r="10412" spans="7:38" s="10" customFormat="1" hidden="1">
      <c r="G10412" s="18"/>
      <c r="H10412" s="18"/>
      <c r="I10412" s="18"/>
      <c r="J10412" s="18"/>
      <c r="L10412" s="13"/>
      <c r="M10412" s="13" t="s">
        <v>18887</v>
      </c>
      <c r="N10412" s="13" t="s">
        <v>18888</v>
      </c>
      <c r="O10412" s="13" t="s">
        <v>18887</v>
      </c>
      <c r="AC10412" s="22" t="s">
        <v>32107</v>
      </c>
      <c r="AD10412" s="24" t="s">
        <v>18832</v>
      </c>
      <c r="AE10412" s="24" t="s">
        <v>258</v>
      </c>
      <c r="AF10412" s="24"/>
      <c r="AG10412" s="24" t="s">
        <v>21523</v>
      </c>
      <c r="AH10412" s="24" t="s">
        <v>2475</v>
      </c>
      <c r="AI10412" s="24" t="s">
        <v>2476</v>
      </c>
      <c r="AJ10412" s="24" t="s">
        <v>2787</v>
      </c>
      <c r="AK10412" s="24" t="s">
        <v>2788</v>
      </c>
      <c r="AL10412" s="22">
        <v>10409</v>
      </c>
    </row>
    <row r="10413" spans="7:38" s="10" customFormat="1" hidden="1">
      <c r="G10413" s="18"/>
      <c r="H10413" s="18"/>
      <c r="I10413" s="18"/>
      <c r="J10413" s="18"/>
      <c r="L10413" s="13"/>
      <c r="M10413" s="13" t="s">
        <v>18889</v>
      </c>
      <c r="N10413" s="13" t="s">
        <v>18890</v>
      </c>
      <c r="O10413" s="13" t="s">
        <v>18889</v>
      </c>
      <c r="AC10413" s="22" t="s">
        <v>32108</v>
      </c>
      <c r="AD10413" s="24" t="s">
        <v>18833</v>
      </c>
      <c r="AE10413" s="24" t="s">
        <v>18834</v>
      </c>
      <c r="AF10413" s="24"/>
      <c r="AG10413" s="24" t="s">
        <v>21523</v>
      </c>
      <c r="AH10413" s="24" t="s">
        <v>2475</v>
      </c>
      <c r="AI10413" s="24" t="s">
        <v>2476</v>
      </c>
      <c r="AJ10413" s="24" t="s">
        <v>2787</v>
      </c>
      <c r="AK10413" s="24" t="s">
        <v>2788</v>
      </c>
      <c r="AL10413" s="22">
        <v>10410</v>
      </c>
    </row>
    <row r="10414" spans="7:38" s="10" customFormat="1" hidden="1">
      <c r="G10414" s="18"/>
      <c r="H10414" s="18"/>
      <c r="I10414" s="18"/>
      <c r="J10414" s="18"/>
      <c r="L10414" s="13"/>
      <c r="M10414" s="13" t="s">
        <v>18891</v>
      </c>
      <c r="N10414" s="13" t="s">
        <v>18892</v>
      </c>
      <c r="O10414" s="13" t="s">
        <v>18891</v>
      </c>
      <c r="AC10414" s="22" t="s">
        <v>32109</v>
      </c>
      <c r="AD10414" s="24" t="s">
        <v>18835</v>
      </c>
      <c r="AE10414" s="24" t="s">
        <v>18836</v>
      </c>
      <c r="AF10414" s="24"/>
      <c r="AG10414" s="24" t="s">
        <v>21523</v>
      </c>
      <c r="AH10414" s="24" t="s">
        <v>2475</v>
      </c>
      <c r="AI10414" s="24" t="s">
        <v>2476</v>
      </c>
      <c r="AJ10414" s="24" t="s">
        <v>2787</v>
      </c>
      <c r="AK10414" s="24" t="s">
        <v>2788</v>
      </c>
      <c r="AL10414" s="22">
        <v>10411</v>
      </c>
    </row>
    <row r="10415" spans="7:38" s="10" customFormat="1" hidden="1">
      <c r="G10415" s="18"/>
      <c r="H10415" s="18"/>
      <c r="I10415" s="18"/>
      <c r="J10415" s="18"/>
      <c r="L10415" s="13"/>
      <c r="M10415" s="13" t="s">
        <v>18893</v>
      </c>
      <c r="N10415" s="13" t="s">
        <v>18894</v>
      </c>
      <c r="O10415" s="13" t="s">
        <v>18893</v>
      </c>
      <c r="AC10415" s="22" t="s">
        <v>32110</v>
      </c>
      <c r="AD10415" s="24" t="s">
        <v>18837</v>
      </c>
      <c r="AE10415" s="24" t="s">
        <v>5887</v>
      </c>
      <c r="AF10415" s="24"/>
      <c r="AG10415" s="24" t="s">
        <v>21523</v>
      </c>
      <c r="AH10415" s="24" t="s">
        <v>2475</v>
      </c>
      <c r="AI10415" s="24" t="s">
        <v>2476</v>
      </c>
      <c r="AJ10415" s="24" t="s">
        <v>2787</v>
      </c>
      <c r="AK10415" s="24" t="s">
        <v>2788</v>
      </c>
      <c r="AL10415" s="22">
        <v>10412</v>
      </c>
    </row>
    <row r="10416" spans="7:38" s="10" customFormat="1" hidden="1">
      <c r="G10416" s="18"/>
      <c r="H10416" s="18"/>
      <c r="I10416" s="18"/>
      <c r="J10416" s="18"/>
      <c r="L10416" s="13"/>
      <c r="M10416" s="13" t="s">
        <v>18895</v>
      </c>
      <c r="N10416" s="13" t="s">
        <v>7364</v>
      </c>
      <c r="O10416" s="13" t="s">
        <v>18895</v>
      </c>
      <c r="AC10416" s="22" t="s">
        <v>32111</v>
      </c>
      <c r="AD10416" s="24" t="s">
        <v>18838</v>
      </c>
      <c r="AE10416" s="24" t="s">
        <v>9693</v>
      </c>
      <c r="AF10416" s="24"/>
      <c r="AG10416" s="24" t="s">
        <v>21523</v>
      </c>
      <c r="AH10416" s="24" t="s">
        <v>2475</v>
      </c>
      <c r="AI10416" s="24" t="s">
        <v>2476</v>
      </c>
      <c r="AJ10416" s="24" t="s">
        <v>2787</v>
      </c>
      <c r="AK10416" s="24" t="s">
        <v>2788</v>
      </c>
      <c r="AL10416" s="22">
        <v>10413</v>
      </c>
    </row>
    <row r="10417" spans="7:38" s="10" customFormat="1" hidden="1">
      <c r="G10417" s="18"/>
      <c r="H10417" s="18"/>
      <c r="I10417" s="18"/>
      <c r="J10417" s="18"/>
      <c r="L10417" s="13"/>
      <c r="M10417" s="13" t="s">
        <v>18896</v>
      </c>
      <c r="N10417" s="13" t="s">
        <v>18897</v>
      </c>
      <c r="O10417" s="13" t="s">
        <v>18896</v>
      </c>
      <c r="AC10417" s="22" t="s">
        <v>32112</v>
      </c>
      <c r="AD10417" s="24" t="s">
        <v>18839</v>
      </c>
      <c r="AE10417" s="24" t="s">
        <v>12962</v>
      </c>
      <c r="AF10417" s="24"/>
      <c r="AG10417" s="24" t="s">
        <v>21523</v>
      </c>
      <c r="AH10417" s="24" t="s">
        <v>2475</v>
      </c>
      <c r="AI10417" s="24" t="s">
        <v>2476</v>
      </c>
      <c r="AJ10417" s="24" t="s">
        <v>2787</v>
      </c>
      <c r="AK10417" s="24" t="s">
        <v>2788</v>
      </c>
      <c r="AL10417" s="22">
        <v>10414</v>
      </c>
    </row>
    <row r="10418" spans="7:38" s="10" customFormat="1" hidden="1">
      <c r="G10418" s="18"/>
      <c r="H10418" s="18"/>
      <c r="I10418" s="18"/>
      <c r="J10418" s="18"/>
      <c r="L10418" s="13"/>
      <c r="M10418" s="13" t="s">
        <v>18898</v>
      </c>
      <c r="N10418" s="13" t="s">
        <v>13457</v>
      </c>
      <c r="O10418" s="13" t="s">
        <v>18898</v>
      </c>
      <c r="AC10418" s="22" t="s">
        <v>32113</v>
      </c>
      <c r="AD10418" s="24" t="s">
        <v>18840</v>
      </c>
      <c r="AE10418" s="24" t="s">
        <v>18841</v>
      </c>
      <c r="AF10418" s="24"/>
      <c r="AG10418" s="24" t="s">
        <v>21521</v>
      </c>
      <c r="AH10418" s="24" t="s">
        <v>2477</v>
      </c>
      <c r="AI10418" s="24" t="s">
        <v>1567</v>
      </c>
      <c r="AJ10418" s="24" t="s">
        <v>2787</v>
      </c>
      <c r="AK10418" s="24" t="s">
        <v>2788</v>
      </c>
      <c r="AL10418" s="22">
        <v>10415</v>
      </c>
    </row>
    <row r="10419" spans="7:38" s="10" customFormat="1" hidden="1">
      <c r="G10419" s="18"/>
      <c r="H10419" s="18"/>
      <c r="I10419" s="18"/>
      <c r="J10419" s="18"/>
      <c r="L10419" s="13"/>
      <c r="M10419" s="13" t="s">
        <v>18899</v>
      </c>
      <c r="N10419" s="13" t="s">
        <v>18900</v>
      </c>
      <c r="O10419" s="13" t="s">
        <v>18899</v>
      </c>
      <c r="AC10419" s="22" t="s">
        <v>32114</v>
      </c>
      <c r="AD10419" s="24" t="s">
        <v>18842</v>
      </c>
      <c r="AE10419" s="24" t="s">
        <v>8872</v>
      </c>
      <c r="AF10419" s="24"/>
      <c r="AG10419" s="24" t="s">
        <v>21523</v>
      </c>
      <c r="AH10419" s="24" t="s">
        <v>2477</v>
      </c>
      <c r="AI10419" s="24" t="s">
        <v>1567</v>
      </c>
      <c r="AJ10419" s="24" t="s">
        <v>2787</v>
      </c>
      <c r="AK10419" s="24" t="s">
        <v>2788</v>
      </c>
      <c r="AL10419" s="22">
        <v>10416</v>
      </c>
    </row>
    <row r="10420" spans="7:38" s="10" customFormat="1" hidden="1">
      <c r="G10420" s="18"/>
      <c r="H10420" s="18"/>
      <c r="I10420" s="18"/>
      <c r="J10420" s="18"/>
      <c r="L10420" s="13"/>
      <c r="M10420" s="13" t="s">
        <v>18901</v>
      </c>
      <c r="N10420" s="13" t="s">
        <v>17349</v>
      </c>
      <c r="O10420" s="13" t="s">
        <v>18901</v>
      </c>
      <c r="AC10420" s="22" t="s">
        <v>32115</v>
      </c>
      <c r="AD10420" s="24" t="s">
        <v>18843</v>
      </c>
      <c r="AE10420" s="24" t="s">
        <v>13616</v>
      </c>
      <c r="AF10420" s="24"/>
      <c r="AG10420" s="24" t="s">
        <v>21523</v>
      </c>
      <c r="AH10420" s="24" t="s">
        <v>2477</v>
      </c>
      <c r="AI10420" s="24" t="s">
        <v>1567</v>
      </c>
      <c r="AJ10420" s="24" t="s">
        <v>2787</v>
      </c>
      <c r="AK10420" s="24" t="s">
        <v>2788</v>
      </c>
      <c r="AL10420" s="22">
        <v>10417</v>
      </c>
    </row>
    <row r="10421" spans="7:38" s="10" customFormat="1" hidden="1">
      <c r="G10421" s="18"/>
      <c r="H10421" s="18"/>
      <c r="I10421" s="18"/>
      <c r="J10421" s="18"/>
      <c r="L10421" s="13"/>
      <c r="M10421" s="13" t="s">
        <v>18902</v>
      </c>
      <c r="N10421" s="13" t="s">
        <v>17163</v>
      </c>
      <c r="O10421" s="13" t="s">
        <v>18902</v>
      </c>
      <c r="AC10421" s="22" t="s">
        <v>32116</v>
      </c>
      <c r="AD10421" s="24" t="s">
        <v>18844</v>
      </c>
      <c r="AE10421" s="24" t="s">
        <v>18845</v>
      </c>
      <c r="AF10421" s="24"/>
      <c r="AG10421" s="24" t="s">
        <v>21523</v>
      </c>
      <c r="AH10421" s="24" t="s">
        <v>2477</v>
      </c>
      <c r="AI10421" s="24" t="s">
        <v>1567</v>
      </c>
      <c r="AJ10421" s="24" t="s">
        <v>2787</v>
      </c>
      <c r="AK10421" s="24" t="s">
        <v>2788</v>
      </c>
      <c r="AL10421" s="22">
        <v>10418</v>
      </c>
    </row>
    <row r="10422" spans="7:38" s="10" customFormat="1" hidden="1">
      <c r="G10422" s="18"/>
      <c r="H10422" s="18"/>
      <c r="I10422" s="18"/>
      <c r="J10422" s="18"/>
      <c r="L10422" s="13"/>
      <c r="M10422" s="13" t="s">
        <v>18903</v>
      </c>
      <c r="N10422" s="13" t="s">
        <v>13527</v>
      </c>
      <c r="O10422" s="13" t="s">
        <v>18903</v>
      </c>
      <c r="AC10422" s="22" t="s">
        <v>32117</v>
      </c>
      <c r="AD10422" s="24" t="s">
        <v>18846</v>
      </c>
      <c r="AE10422" s="24" t="s">
        <v>8862</v>
      </c>
      <c r="AF10422" s="24"/>
      <c r="AG10422" s="24" t="s">
        <v>21523</v>
      </c>
      <c r="AH10422" s="24" t="s">
        <v>2477</v>
      </c>
      <c r="AI10422" s="24" t="s">
        <v>1567</v>
      </c>
      <c r="AJ10422" s="24" t="s">
        <v>2787</v>
      </c>
      <c r="AK10422" s="24" t="s">
        <v>2788</v>
      </c>
      <c r="AL10422" s="22">
        <v>10419</v>
      </c>
    </row>
    <row r="10423" spans="7:38" s="10" customFormat="1" hidden="1">
      <c r="G10423" s="18"/>
      <c r="H10423" s="18"/>
      <c r="I10423" s="18"/>
      <c r="J10423" s="18"/>
      <c r="L10423" s="13"/>
      <c r="M10423" s="13" t="s">
        <v>18904</v>
      </c>
      <c r="N10423" s="13" t="s">
        <v>17575</v>
      </c>
      <c r="O10423" s="13" t="s">
        <v>18904</v>
      </c>
      <c r="AC10423" s="22" t="s">
        <v>32118</v>
      </c>
      <c r="AD10423" s="24" t="s">
        <v>18847</v>
      </c>
      <c r="AE10423" s="24" t="s">
        <v>13280</v>
      </c>
      <c r="AF10423" s="24"/>
      <c r="AG10423" s="24" t="s">
        <v>21523</v>
      </c>
      <c r="AH10423" s="24" t="s">
        <v>2477</v>
      </c>
      <c r="AI10423" s="24" t="s">
        <v>1567</v>
      </c>
      <c r="AJ10423" s="24" t="s">
        <v>2787</v>
      </c>
      <c r="AK10423" s="24" t="s">
        <v>2788</v>
      </c>
      <c r="AL10423" s="22">
        <v>10420</v>
      </c>
    </row>
    <row r="10424" spans="7:38" s="10" customFormat="1" hidden="1">
      <c r="G10424" s="18"/>
      <c r="H10424" s="18"/>
      <c r="I10424" s="18"/>
      <c r="J10424" s="18"/>
      <c r="L10424" s="13"/>
      <c r="M10424" s="13" t="s">
        <v>18905</v>
      </c>
      <c r="N10424" s="13" t="s">
        <v>16028</v>
      </c>
      <c r="O10424" s="13" t="s">
        <v>18905</v>
      </c>
      <c r="AC10424" s="22" t="s">
        <v>32119</v>
      </c>
      <c r="AD10424" s="24" t="s">
        <v>18848</v>
      </c>
      <c r="AE10424" s="24" t="s">
        <v>7290</v>
      </c>
      <c r="AF10424" s="24"/>
      <c r="AG10424" s="24" t="s">
        <v>21523</v>
      </c>
      <c r="AH10424" s="24" t="s">
        <v>2477</v>
      </c>
      <c r="AI10424" s="24" t="s">
        <v>1567</v>
      </c>
      <c r="AJ10424" s="24" t="s">
        <v>2787</v>
      </c>
      <c r="AK10424" s="24" t="s">
        <v>2788</v>
      </c>
      <c r="AL10424" s="22">
        <v>10421</v>
      </c>
    </row>
    <row r="10425" spans="7:38" s="10" customFormat="1" hidden="1">
      <c r="G10425" s="18"/>
      <c r="H10425" s="18"/>
      <c r="I10425" s="18"/>
      <c r="J10425" s="18"/>
      <c r="L10425" s="13"/>
      <c r="M10425" s="13" t="s">
        <v>18906</v>
      </c>
      <c r="N10425" s="13" t="s">
        <v>18907</v>
      </c>
      <c r="O10425" s="13" t="s">
        <v>18906</v>
      </c>
      <c r="AC10425" s="22" t="s">
        <v>32120</v>
      </c>
      <c r="AD10425" s="24" t="s">
        <v>18849</v>
      </c>
      <c r="AE10425" s="24" t="s">
        <v>18850</v>
      </c>
      <c r="AF10425" s="24"/>
      <c r="AG10425" s="24" t="s">
        <v>21523</v>
      </c>
      <c r="AH10425" s="24" t="s">
        <v>2477</v>
      </c>
      <c r="AI10425" s="24" t="s">
        <v>1567</v>
      </c>
      <c r="AJ10425" s="24" t="s">
        <v>2787</v>
      </c>
      <c r="AK10425" s="24" t="s">
        <v>2788</v>
      </c>
      <c r="AL10425" s="22">
        <v>10422</v>
      </c>
    </row>
    <row r="10426" spans="7:38" s="10" customFormat="1" hidden="1">
      <c r="G10426" s="18"/>
      <c r="H10426" s="18"/>
      <c r="I10426" s="18"/>
      <c r="J10426" s="18"/>
      <c r="L10426" s="13"/>
      <c r="M10426" s="13" t="s">
        <v>18908</v>
      </c>
      <c r="N10426" s="13" t="s">
        <v>18440</v>
      </c>
      <c r="O10426" s="13" t="s">
        <v>18908</v>
      </c>
      <c r="AC10426" s="22" t="s">
        <v>32121</v>
      </c>
      <c r="AD10426" s="24" t="s">
        <v>18851</v>
      </c>
      <c r="AE10426" s="24" t="s">
        <v>18852</v>
      </c>
      <c r="AF10426" s="24"/>
      <c r="AG10426" s="24" t="s">
        <v>21523</v>
      </c>
      <c r="AH10426" s="24" t="s">
        <v>2477</v>
      </c>
      <c r="AI10426" s="24" t="s">
        <v>1567</v>
      </c>
      <c r="AJ10426" s="24" t="s">
        <v>2787</v>
      </c>
      <c r="AK10426" s="24" t="s">
        <v>2788</v>
      </c>
      <c r="AL10426" s="22">
        <v>10423</v>
      </c>
    </row>
    <row r="10427" spans="7:38" s="10" customFormat="1" hidden="1">
      <c r="G10427" s="18"/>
      <c r="H10427" s="18"/>
      <c r="I10427" s="18"/>
      <c r="J10427" s="18"/>
      <c r="L10427" s="13"/>
      <c r="M10427" s="13" t="s">
        <v>18909</v>
      </c>
      <c r="N10427" s="13" t="s">
        <v>18910</v>
      </c>
      <c r="O10427" s="13" t="s">
        <v>18909</v>
      </c>
      <c r="AC10427" s="22" t="s">
        <v>32122</v>
      </c>
      <c r="AD10427" s="24" t="s">
        <v>18853</v>
      </c>
      <c r="AE10427" s="24" t="s">
        <v>2434</v>
      </c>
      <c r="AF10427" s="24"/>
      <c r="AG10427" s="24" t="s">
        <v>21523</v>
      </c>
      <c r="AH10427" s="24" t="s">
        <v>2477</v>
      </c>
      <c r="AI10427" s="24" t="s">
        <v>1567</v>
      </c>
      <c r="AJ10427" s="24" t="s">
        <v>2787</v>
      </c>
      <c r="AK10427" s="24" t="s">
        <v>2788</v>
      </c>
      <c r="AL10427" s="22">
        <v>10424</v>
      </c>
    </row>
    <row r="10428" spans="7:38" s="10" customFormat="1" hidden="1">
      <c r="G10428" s="18"/>
      <c r="H10428" s="18"/>
      <c r="I10428" s="18"/>
      <c r="J10428" s="18"/>
      <c r="L10428" s="13"/>
      <c r="M10428" s="13" t="s">
        <v>18911</v>
      </c>
      <c r="N10428" s="13" t="s">
        <v>13640</v>
      </c>
      <c r="O10428" s="13" t="s">
        <v>18911</v>
      </c>
      <c r="AC10428" s="22" t="s">
        <v>32123</v>
      </c>
      <c r="AD10428" s="24" t="s">
        <v>18854</v>
      </c>
      <c r="AE10428" s="24" t="s">
        <v>5879</v>
      </c>
      <c r="AF10428" s="24"/>
      <c r="AG10428" s="24" t="s">
        <v>21523</v>
      </c>
      <c r="AH10428" s="24" t="s">
        <v>2477</v>
      </c>
      <c r="AI10428" s="24" t="s">
        <v>1567</v>
      </c>
      <c r="AJ10428" s="24" t="s">
        <v>2787</v>
      </c>
      <c r="AK10428" s="24" t="s">
        <v>2788</v>
      </c>
      <c r="AL10428" s="22">
        <v>10425</v>
      </c>
    </row>
    <row r="10429" spans="7:38" s="10" customFormat="1" hidden="1">
      <c r="G10429" s="18"/>
      <c r="H10429" s="18"/>
      <c r="I10429" s="18"/>
      <c r="J10429" s="18"/>
      <c r="L10429" s="13"/>
      <c r="M10429" s="13" t="s">
        <v>18912</v>
      </c>
      <c r="N10429" s="13" t="s">
        <v>18913</v>
      </c>
      <c r="O10429" s="13" t="s">
        <v>18912</v>
      </c>
      <c r="AC10429" s="22" t="s">
        <v>32124</v>
      </c>
      <c r="AD10429" s="24" t="s">
        <v>18855</v>
      </c>
      <c r="AE10429" s="24" t="s">
        <v>18195</v>
      </c>
      <c r="AF10429" s="24"/>
      <c r="AG10429" s="24" t="s">
        <v>21523</v>
      </c>
      <c r="AH10429" s="24" t="s">
        <v>2477</v>
      </c>
      <c r="AI10429" s="24" t="s">
        <v>1567</v>
      </c>
      <c r="AJ10429" s="24" t="s">
        <v>2787</v>
      </c>
      <c r="AK10429" s="24" t="s">
        <v>2788</v>
      </c>
      <c r="AL10429" s="22">
        <v>10426</v>
      </c>
    </row>
    <row r="10430" spans="7:38" s="10" customFormat="1" hidden="1">
      <c r="G10430" s="18"/>
      <c r="H10430" s="18"/>
      <c r="I10430" s="18"/>
      <c r="J10430" s="18"/>
      <c r="L10430" s="13"/>
      <c r="M10430" s="13" t="s">
        <v>18914</v>
      </c>
      <c r="N10430" s="13" t="s">
        <v>18915</v>
      </c>
      <c r="O10430" s="13" t="s">
        <v>18914</v>
      </c>
      <c r="AC10430" s="22" t="s">
        <v>32125</v>
      </c>
      <c r="AD10430" s="24" t="s">
        <v>18856</v>
      </c>
      <c r="AE10430" s="24" t="s">
        <v>13866</v>
      </c>
      <c r="AF10430" s="24"/>
      <c r="AG10430" s="24" t="s">
        <v>21269</v>
      </c>
      <c r="AH10430" s="24" t="s">
        <v>2478</v>
      </c>
      <c r="AI10430" s="24" t="s">
        <v>2479</v>
      </c>
      <c r="AJ10430" s="24" t="s">
        <v>3114</v>
      </c>
      <c r="AK10430" s="24" t="s">
        <v>3115</v>
      </c>
      <c r="AL10430" s="22">
        <v>10427</v>
      </c>
    </row>
    <row r="10431" spans="7:38" s="10" customFormat="1" hidden="1">
      <c r="G10431" s="18"/>
      <c r="H10431" s="18"/>
      <c r="I10431" s="18"/>
      <c r="J10431" s="18"/>
      <c r="L10431" s="13"/>
      <c r="M10431" s="13" t="s">
        <v>18916</v>
      </c>
      <c r="N10431" s="13" t="s">
        <v>18917</v>
      </c>
      <c r="O10431" s="13" t="s">
        <v>18916</v>
      </c>
      <c r="AC10431" s="22" t="s">
        <v>32126</v>
      </c>
      <c r="AD10431" s="24" t="s">
        <v>18857</v>
      </c>
      <c r="AE10431" s="24" t="s">
        <v>18858</v>
      </c>
      <c r="AF10431" s="24"/>
      <c r="AG10431" s="24" t="s">
        <v>21269</v>
      </c>
      <c r="AH10431" s="24" t="s">
        <v>2478</v>
      </c>
      <c r="AI10431" s="24" t="s">
        <v>2479</v>
      </c>
      <c r="AJ10431" s="24" t="s">
        <v>3114</v>
      </c>
      <c r="AK10431" s="24" t="s">
        <v>3115</v>
      </c>
      <c r="AL10431" s="22">
        <v>10428</v>
      </c>
    </row>
    <row r="10432" spans="7:38" s="10" customFormat="1" hidden="1">
      <c r="G10432" s="18"/>
      <c r="H10432" s="18"/>
      <c r="I10432" s="18"/>
      <c r="J10432" s="18"/>
      <c r="L10432" s="13"/>
      <c r="M10432" s="13" t="s">
        <v>18918</v>
      </c>
      <c r="N10432" s="13" t="s">
        <v>7283</v>
      </c>
      <c r="O10432" s="13" t="s">
        <v>18918</v>
      </c>
      <c r="AC10432" s="22" t="s">
        <v>32127</v>
      </c>
      <c r="AD10432" s="24" t="s">
        <v>18859</v>
      </c>
      <c r="AE10432" s="24" t="s">
        <v>18860</v>
      </c>
      <c r="AF10432" s="24" t="s">
        <v>32128</v>
      </c>
      <c r="AG10432" s="24" t="s">
        <v>21269</v>
      </c>
      <c r="AH10432" s="24" t="s">
        <v>2478</v>
      </c>
      <c r="AI10432" s="24" t="s">
        <v>2479</v>
      </c>
      <c r="AJ10432" s="24" t="s">
        <v>3114</v>
      </c>
      <c r="AK10432" s="24" t="s">
        <v>3115</v>
      </c>
      <c r="AL10432" s="22">
        <v>10429</v>
      </c>
    </row>
    <row r="10433" spans="7:38" s="10" customFormat="1" hidden="1">
      <c r="G10433" s="18"/>
      <c r="H10433" s="18"/>
      <c r="I10433" s="18"/>
      <c r="J10433" s="18"/>
      <c r="L10433" s="13"/>
      <c r="M10433" s="13" t="s">
        <v>18919</v>
      </c>
      <c r="N10433" s="13" t="s">
        <v>18920</v>
      </c>
      <c r="O10433" s="13" t="s">
        <v>18919</v>
      </c>
      <c r="AC10433" s="22" t="s">
        <v>32129</v>
      </c>
      <c r="AD10433" s="24" t="s">
        <v>18861</v>
      </c>
      <c r="AE10433" s="24" t="s">
        <v>18862</v>
      </c>
      <c r="AF10433" s="24"/>
      <c r="AG10433" s="24" t="s">
        <v>21269</v>
      </c>
      <c r="AH10433" s="24" t="s">
        <v>2478</v>
      </c>
      <c r="AI10433" s="24" t="s">
        <v>2479</v>
      </c>
      <c r="AJ10433" s="24" t="s">
        <v>3114</v>
      </c>
      <c r="AK10433" s="24" t="s">
        <v>3115</v>
      </c>
      <c r="AL10433" s="22">
        <v>10430</v>
      </c>
    </row>
    <row r="10434" spans="7:38" s="10" customFormat="1" hidden="1">
      <c r="G10434" s="18"/>
      <c r="H10434" s="18"/>
      <c r="I10434" s="18"/>
      <c r="J10434" s="18"/>
      <c r="L10434" s="13"/>
      <c r="M10434" s="13" t="s">
        <v>18921</v>
      </c>
      <c r="N10434" s="13" t="s">
        <v>9364</v>
      </c>
      <c r="O10434" s="13" t="s">
        <v>18921</v>
      </c>
      <c r="AC10434" s="22" t="s">
        <v>32130</v>
      </c>
      <c r="AD10434" s="24" t="s">
        <v>18863</v>
      </c>
      <c r="AE10434" s="24" t="s">
        <v>18864</v>
      </c>
      <c r="AF10434" s="24"/>
      <c r="AG10434" s="24" t="s">
        <v>21269</v>
      </c>
      <c r="AH10434" s="24" t="s">
        <v>2478</v>
      </c>
      <c r="AI10434" s="24" t="s">
        <v>2479</v>
      </c>
      <c r="AJ10434" s="24" t="s">
        <v>3114</v>
      </c>
      <c r="AK10434" s="24" t="s">
        <v>3115</v>
      </c>
      <c r="AL10434" s="22">
        <v>10431</v>
      </c>
    </row>
    <row r="10435" spans="7:38" s="10" customFormat="1" hidden="1">
      <c r="G10435" s="18"/>
      <c r="H10435" s="18"/>
      <c r="I10435" s="18"/>
      <c r="J10435" s="18"/>
      <c r="L10435" s="13"/>
      <c r="M10435" s="13" t="s">
        <v>18922</v>
      </c>
      <c r="N10435" s="13" t="s">
        <v>18798</v>
      </c>
      <c r="O10435" s="13" t="s">
        <v>18922</v>
      </c>
      <c r="AC10435" s="22" t="s">
        <v>32131</v>
      </c>
      <c r="AD10435" s="24" t="s">
        <v>18865</v>
      </c>
      <c r="AE10435" s="24" t="s">
        <v>12459</v>
      </c>
      <c r="AF10435" s="24"/>
      <c r="AG10435" s="24" t="s">
        <v>21269</v>
      </c>
      <c r="AH10435" s="24" t="s">
        <v>2478</v>
      </c>
      <c r="AI10435" s="24" t="s">
        <v>2479</v>
      </c>
      <c r="AJ10435" s="24" t="s">
        <v>3114</v>
      </c>
      <c r="AK10435" s="24" t="s">
        <v>3115</v>
      </c>
      <c r="AL10435" s="22">
        <v>10432</v>
      </c>
    </row>
    <row r="10436" spans="7:38" s="10" customFormat="1" hidden="1">
      <c r="G10436" s="18"/>
      <c r="H10436" s="18"/>
      <c r="I10436" s="18"/>
      <c r="J10436" s="18"/>
      <c r="L10436" s="13"/>
      <c r="M10436" s="13" t="s">
        <v>18923</v>
      </c>
      <c r="N10436" s="13" t="s">
        <v>1437</v>
      </c>
      <c r="O10436" s="13" t="s">
        <v>18923</v>
      </c>
      <c r="AC10436" s="22" t="s">
        <v>32132</v>
      </c>
      <c r="AD10436" s="24" t="s">
        <v>18866</v>
      </c>
      <c r="AE10436" s="24" t="s">
        <v>15549</v>
      </c>
      <c r="AF10436" s="24"/>
      <c r="AG10436" s="24" t="s">
        <v>21269</v>
      </c>
      <c r="AH10436" s="24" t="s">
        <v>2478</v>
      </c>
      <c r="AI10436" s="24" t="s">
        <v>2479</v>
      </c>
      <c r="AJ10436" s="24" t="s">
        <v>3114</v>
      </c>
      <c r="AK10436" s="24" t="s">
        <v>3115</v>
      </c>
      <c r="AL10436" s="22">
        <v>10433</v>
      </c>
    </row>
    <row r="10437" spans="7:38" s="10" customFormat="1" hidden="1">
      <c r="G10437" s="18"/>
      <c r="H10437" s="18"/>
      <c r="I10437" s="18"/>
      <c r="J10437" s="18"/>
      <c r="L10437" s="13"/>
      <c r="M10437" s="13" t="s">
        <v>18924</v>
      </c>
      <c r="N10437" s="13" t="s">
        <v>16792</v>
      </c>
      <c r="O10437" s="13" t="s">
        <v>18924</v>
      </c>
      <c r="AC10437" s="22" t="s">
        <v>32133</v>
      </c>
      <c r="AD10437" s="24" t="s">
        <v>18867</v>
      </c>
      <c r="AE10437" s="24" t="s">
        <v>18868</v>
      </c>
      <c r="AF10437" s="24"/>
      <c r="AG10437" s="24" t="s">
        <v>21269</v>
      </c>
      <c r="AH10437" s="24" t="s">
        <v>2478</v>
      </c>
      <c r="AI10437" s="24" t="s">
        <v>2479</v>
      </c>
      <c r="AJ10437" s="24" t="s">
        <v>3114</v>
      </c>
      <c r="AK10437" s="24" t="s">
        <v>3115</v>
      </c>
      <c r="AL10437" s="22">
        <v>10434</v>
      </c>
    </row>
    <row r="10438" spans="7:38" s="10" customFormat="1" hidden="1">
      <c r="G10438" s="18"/>
      <c r="H10438" s="18"/>
      <c r="I10438" s="18"/>
      <c r="J10438" s="18"/>
      <c r="L10438" s="13"/>
      <c r="M10438" s="13" t="s">
        <v>18925</v>
      </c>
      <c r="N10438" s="13" t="s">
        <v>18926</v>
      </c>
      <c r="O10438" s="13" t="s">
        <v>18925</v>
      </c>
      <c r="AC10438" s="22" t="s">
        <v>32134</v>
      </c>
      <c r="AD10438" s="24" t="s">
        <v>18869</v>
      </c>
      <c r="AE10438" s="24" t="s">
        <v>18870</v>
      </c>
      <c r="AF10438" s="24"/>
      <c r="AG10438" s="24" t="s">
        <v>21269</v>
      </c>
      <c r="AH10438" s="24" t="s">
        <v>2478</v>
      </c>
      <c r="AI10438" s="24" t="s">
        <v>2479</v>
      </c>
      <c r="AJ10438" s="24" t="s">
        <v>3114</v>
      </c>
      <c r="AK10438" s="24" t="s">
        <v>3115</v>
      </c>
      <c r="AL10438" s="22">
        <v>10435</v>
      </c>
    </row>
    <row r="10439" spans="7:38" s="10" customFormat="1" hidden="1">
      <c r="G10439" s="18"/>
      <c r="H10439" s="18"/>
      <c r="I10439" s="18"/>
      <c r="J10439" s="18"/>
      <c r="L10439" s="13"/>
      <c r="M10439" s="13" t="s">
        <v>18927</v>
      </c>
      <c r="N10439" s="13" t="s">
        <v>9919</v>
      </c>
      <c r="O10439" s="13" t="s">
        <v>18927</v>
      </c>
      <c r="AC10439" s="22" t="s">
        <v>32135</v>
      </c>
      <c r="AD10439" s="24" t="s">
        <v>18871</v>
      </c>
      <c r="AE10439" s="24" t="s">
        <v>18872</v>
      </c>
      <c r="AF10439" s="24"/>
      <c r="AG10439" s="24" t="s">
        <v>21269</v>
      </c>
      <c r="AH10439" s="24" t="s">
        <v>2478</v>
      </c>
      <c r="AI10439" s="24" t="s">
        <v>2479</v>
      </c>
      <c r="AJ10439" s="24" t="s">
        <v>3114</v>
      </c>
      <c r="AK10439" s="24" t="s">
        <v>3115</v>
      </c>
      <c r="AL10439" s="22">
        <v>10436</v>
      </c>
    </row>
    <row r="10440" spans="7:38" s="10" customFormat="1" hidden="1">
      <c r="G10440" s="18"/>
      <c r="H10440" s="18"/>
      <c r="I10440" s="18"/>
      <c r="J10440" s="18"/>
      <c r="L10440" s="13"/>
      <c r="M10440" s="13" t="s">
        <v>18928</v>
      </c>
      <c r="N10440" s="13" t="s">
        <v>18929</v>
      </c>
      <c r="O10440" s="13" t="s">
        <v>18928</v>
      </c>
      <c r="AC10440" s="22" t="s">
        <v>32136</v>
      </c>
      <c r="AD10440" s="24" t="s">
        <v>18873</v>
      </c>
      <c r="AE10440" s="24" t="s">
        <v>18874</v>
      </c>
      <c r="AF10440" s="24" t="s">
        <v>32137</v>
      </c>
      <c r="AG10440" s="24" t="s">
        <v>21269</v>
      </c>
      <c r="AH10440" s="24" t="s">
        <v>2478</v>
      </c>
      <c r="AI10440" s="24" t="s">
        <v>2479</v>
      </c>
      <c r="AJ10440" s="24" t="s">
        <v>3114</v>
      </c>
      <c r="AK10440" s="24" t="s">
        <v>3115</v>
      </c>
      <c r="AL10440" s="22">
        <v>10437</v>
      </c>
    </row>
    <row r="10441" spans="7:38" s="10" customFormat="1" hidden="1">
      <c r="G10441" s="18"/>
      <c r="H10441" s="18"/>
      <c r="I10441" s="18"/>
      <c r="J10441" s="18"/>
      <c r="L10441" s="13"/>
      <c r="M10441" s="13" t="s">
        <v>18930</v>
      </c>
      <c r="N10441" s="13" t="s">
        <v>18931</v>
      </c>
      <c r="O10441" s="13" t="s">
        <v>18930</v>
      </c>
      <c r="AC10441" s="22" t="s">
        <v>32138</v>
      </c>
      <c r="AD10441" s="24" t="s">
        <v>18875</v>
      </c>
      <c r="AE10441" s="24" t="s">
        <v>18876</v>
      </c>
      <c r="AF10441" s="24"/>
      <c r="AG10441" s="24" t="s">
        <v>21523</v>
      </c>
      <c r="AH10441" s="24" t="s">
        <v>2478</v>
      </c>
      <c r="AI10441" s="24" t="s">
        <v>2479</v>
      </c>
      <c r="AJ10441" s="24" t="s">
        <v>3114</v>
      </c>
      <c r="AK10441" s="24" t="s">
        <v>3115</v>
      </c>
      <c r="AL10441" s="22">
        <v>10438</v>
      </c>
    </row>
    <row r="10442" spans="7:38" s="10" customFormat="1" hidden="1">
      <c r="G10442" s="18"/>
      <c r="H10442" s="18"/>
      <c r="I10442" s="18"/>
      <c r="J10442" s="18"/>
      <c r="L10442" s="13"/>
      <c r="M10442" s="13" t="s">
        <v>18933</v>
      </c>
      <c r="N10442" s="13" t="s">
        <v>17591</v>
      </c>
      <c r="O10442" s="13" t="s">
        <v>18933</v>
      </c>
      <c r="AC10442" s="22" t="s">
        <v>32139</v>
      </c>
      <c r="AD10442" s="24" t="s">
        <v>18877</v>
      </c>
      <c r="AE10442" s="24" t="s">
        <v>18878</v>
      </c>
      <c r="AF10442" s="24"/>
      <c r="AG10442" s="24" t="s">
        <v>21523</v>
      </c>
      <c r="AH10442" s="24" t="s">
        <v>2478</v>
      </c>
      <c r="AI10442" s="24" t="s">
        <v>2479</v>
      </c>
      <c r="AJ10442" s="24" t="s">
        <v>3114</v>
      </c>
      <c r="AK10442" s="24" t="s">
        <v>3115</v>
      </c>
      <c r="AL10442" s="22">
        <v>10439</v>
      </c>
    </row>
    <row r="10443" spans="7:38" s="10" customFormat="1" hidden="1">
      <c r="G10443" s="18"/>
      <c r="H10443" s="18"/>
      <c r="I10443" s="18"/>
      <c r="J10443" s="18"/>
      <c r="L10443" s="13"/>
      <c r="M10443" s="13" t="s">
        <v>18934</v>
      </c>
      <c r="N10443" s="13" t="s">
        <v>18935</v>
      </c>
      <c r="O10443" s="13" t="s">
        <v>18934</v>
      </c>
      <c r="AC10443" s="22" t="s">
        <v>32140</v>
      </c>
      <c r="AD10443" s="24" t="s">
        <v>18879</v>
      </c>
      <c r="AE10443" s="24" t="s">
        <v>18880</v>
      </c>
      <c r="AF10443" s="24"/>
      <c r="AG10443" s="24" t="s">
        <v>21269</v>
      </c>
      <c r="AH10443" s="24" t="s">
        <v>2480</v>
      </c>
      <c r="AI10443" s="24" t="s">
        <v>2481</v>
      </c>
      <c r="AJ10443" s="24" t="s">
        <v>3114</v>
      </c>
      <c r="AK10443" s="24" t="s">
        <v>3115</v>
      </c>
      <c r="AL10443" s="22">
        <v>10440</v>
      </c>
    </row>
    <row r="10444" spans="7:38" s="10" customFormat="1" hidden="1">
      <c r="G10444" s="18"/>
      <c r="H10444" s="18"/>
      <c r="I10444" s="18"/>
      <c r="J10444" s="18"/>
      <c r="L10444" s="13"/>
      <c r="M10444" s="13" t="s">
        <v>18932</v>
      </c>
      <c r="N10444" s="13" t="s">
        <v>12385</v>
      </c>
      <c r="O10444" s="13" t="s">
        <v>18932</v>
      </c>
      <c r="AC10444" s="22" t="s">
        <v>32141</v>
      </c>
      <c r="AD10444" s="24" t="s">
        <v>18881</v>
      </c>
      <c r="AE10444" s="24" t="s">
        <v>18882</v>
      </c>
      <c r="AF10444" s="24"/>
      <c r="AG10444" s="24" t="s">
        <v>21269</v>
      </c>
      <c r="AH10444" s="24" t="s">
        <v>2480</v>
      </c>
      <c r="AI10444" s="24" t="s">
        <v>2481</v>
      </c>
      <c r="AJ10444" s="24" t="s">
        <v>3114</v>
      </c>
      <c r="AK10444" s="24" t="s">
        <v>3115</v>
      </c>
      <c r="AL10444" s="22">
        <v>10441</v>
      </c>
    </row>
    <row r="10445" spans="7:38" s="10" customFormat="1" hidden="1">
      <c r="G10445" s="18"/>
      <c r="H10445" s="18"/>
      <c r="I10445" s="18"/>
      <c r="J10445" s="18"/>
      <c r="L10445" s="13"/>
      <c r="M10445" s="13" t="s">
        <v>18936</v>
      </c>
      <c r="N10445" s="13" t="s">
        <v>15539</v>
      </c>
      <c r="O10445" s="13" t="s">
        <v>18936</v>
      </c>
      <c r="AC10445" s="22" t="s">
        <v>32142</v>
      </c>
      <c r="AD10445" s="24" t="s">
        <v>18883</v>
      </c>
      <c r="AE10445" s="24" t="s">
        <v>18884</v>
      </c>
      <c r="AF10445" s="24"/>
      <c r="AG10445" s="24" t="s">
        <v>21269</v>
      </c>
      <c r="AH10445" s="24" t="s">
        <v>2480</v>
      </c>
      <c r="AI10445" s="24" t="s">
        <v>2481</v>
      </c>
      <c r="AJ10445" s="24" t="s">
        <v>3114</v>
      </c>
      <c r="AK10445" s="24" t="s">
        <v>3115</v>
      </c>
      <c r="AL10445" s="22">
        <v>10442</v>
      </c>
    </row>
    <row r="10446" spans="7:38" s="10" customFormat="1" hidden="1">
      <c r="G10446" s="18"/>
      <c r="H10446" s="18"/>
      <c r="I10446" s="18"/>
      <c r="J10446" s="18"/>
      <c r="L10446" s="13"/>
      <c r="M10446" s="13" t="s">
        <v>18937</v>
      </c>
      <c r="N10446" s="13" t="s">
        <v>7290</v>
      </c>
      <c r="O10446" s="13" t="s">
        <v>18937</v>
      </c>
      <c r="AC10446" s="22" t="s">
        <v>32143</v>
      </c>
      <c r="AD10446" s="24" t="s">
        <v>18885</v>
      </c>
      <c r="AE10446" s="24" t="s">
        <v>18886</v>
      </c>
      <c r="AF10446" s="24"/>
      <c r="AG10446" s="24" t="s">
        <v>21269</v>
      </c>
      <c r="AH10446" s="24" t="s">
        <v>2480</v>
      </c>
      <c r="AI10446" s="24" t="s">
        <v>2481</v>
      </c>
      <c r="AJ10446" s="24" t="s">
        <v>3114</v>
      </c>
      <c r="AK10446" s="24" t="s">
        <v>3115</v>
      </c>
      <c r="AL10446" s="22">
        <v>10443</v>
      </c>
    </row>
    <row r="10447" spans="7:38" s="10" customFormat="1" hidden="1">
      <c r="G10447" s="18"/>
      <c r="H10447" s="18"/>
      <c r="I10447" s="18"/>
      <c r="J10447" s="18"/>
      <c r="L10447" s="13"/>
      <c r="M10447" s="13" t="s">
        <v>18938</v>
      </c>
      <c r="N10447" s="13" t="s">
        <v>5984</v>
      </c>
      <c r="O10447" s="13" t="s">
        <v>18938</v>
      </c>
      <c r="AC10447" s="22" t="s">
        <v>32144</v>
      </c>
      <c r="AD10447" s="24" t="s">
        <v>18887</v>
      </c>
      <c r="AE10447" s="24" t="s">
        <v>18888</v>
      </c>
      <c r="AF10447" s="24"/>
      <c r="AG10447" s="24" t="s">
        <v>21269</v>
      </c>
      <c r="AH10447" s="24" t="s">
        <v>2480</v>
      </c>
      <c r="AI10447" s="24" t="s">
        <v>2481</v>
      </c>
      <c r="AJ10447" s="24" t="s">
        <v>3114</v>
      </c>
      <c r="AK10447" s="24" t="s">
        <v>3115</v>
      </c>
      <c r="AL10447" s="22">
        <v>10444</v>
      </c>
    </row>
    <row r="10448" spans="7:38" s="10" customFormat="1" hidden="1">
      <c r="G10448" s="18"/>
      <c r="H10448" s="18"/>
      <c r="I10448" s="18"/>
      <c r="J10448" s="18"/>
      <c r="L10448" s="13"/>
      <c r="M10448" s="13" t="s">
        <v>18939</v>
      </c>
      <c r="N10448" s="13" t="s">
        <v>18724</v>
      </c>
      <c r="O10448" s="13" t="s">
        <v>18939</v>
      </c>
      <c r="AC10448" s="22" t="s">
        <v>32145</v>
      </c>
      <c r="AD10448" s="24" t="s">
        <v>18889</v>
      </c>
      <c r="AE10448" s="24" t="s">
        <v>18890</v>
      </c>
      <c r="AF10448" s="24"/>
      <c r="AG10448" s="24" t="s">
        <v>21523</v>
      </c>
      <c r="AH10448" s="24" t="s">
        <v>2480</v>
      </c>
      <c r="AI10448" s="24" t="s">
        <v>2481</v>
      </c>
      <c r="AJ10448" s="24" t="s">
        <v>3114</v>
      </c>
      <c r="AK10448" s="24" t="s">
        <v>3115</v>
      </c>
      <c r="AL10448" s="22">
        <v>10445</v>
      </c>
    </row>
    <row r="10449" spans="7:38" s="10" customFormat="1" hidden="1">
      <c r="G10449" s="18"/>
      <c r="H10449" s="18"/>
      <c r="I10449" s="18"/>
      <c r="J10449" s="18"/>
      <c r="L10449" s="13"/>
      <c r="M10449" s="13" t="s">
        <v>18940</v>
      </c>
      <c r="N10449" s="13" t="s">
        <v>17166</v>
      </c>
      <c r="O10449" s="13" t="s">
        <v>18940</v>
      </c>
      <c r="AC10449" s="22" t="s">
        <v>32146</v>
      </c>
      <c r="AD10449" s="24" t="s">
        <v>18891</v>
      </c>
      <c r="AE10449" s="24" t="s">
        <v>18892</v>
      </c>
      <c r="AF10449" s="24"/>
      <c r="AG10449" s="24" t="s">
        <v>21523</v>
      </c>
      <c r="AH10449" s="24" t="s">
        <v>2480</v>
      </c>
      <c r="AI10449" s="24" t="s">
        <v>2481</v>
      </c>
      <c r="AJ10449" s="24" t="s">
        <v>3114</v>
      </c>
      <c r="AK10449" s="24" t="s">
        <v>3115</v>
      </c>
      <c r="AL10449" s="22">
        <v>10446</v>
      </c>
    </row>
    <row r="10450" spans="7:38" s="10" customFormat="1" hidden="1">
      <c r="G10450" s="18"/>
      <c r="H10450" s="18"/>
      <c r="I10450" s="18"/>
      <c r="J10450" s="18"/>
      <c r="L10450" s="13"/>
      <c r="M10450" s="13" t="s">
        <v>18941</v>
      </c>
      <c r="N10450" s="13" t="s">
        <v>18942</v>
      </c>
      <c r="O10450" s="13" t="s">
        <v>18941</v>
      </c>
      <c r="AC10450" s="22" t="s">
        <v>32147</v>
      </c>
      <c r="AD10450" s="24" t="s">
        <v>18893</v>
      </c>
      <c r="AE10450" s="24" t="s">
        <v>18894</v>
      </c>
      <c r="AF10450" s="24"/>
      <c r="AG10450" s="24" t="s">
        <v>21521</v>
      </c>
      <c r="AH10450" s="24" t="s">
        <v>2482</v>
      </c>
      <c r="AI10450" s="24" t="s">
        <v>2483</v>
      </c>
      <c r="AJ10450" s="24" t="s">
        <v>3114</v>
      </c>
      <c r="AK10450" s="24" t="s">
        <v>3115</v>
      </c>
      <c r="AL10450" s="22">
        <v>10447</v>
      </c>
    </row>
    <row r="10451" spans="7:38" s="10" customFormat="1" hidden="1">
      <c r="G10451" s="18"/>
      <c r="H10451" s="18"/>
      <c r="I10451" s="18"/>
      <c r="J10451" s="18"/>
      <c r="L10451" s="13"/>
      <c r="M10451" s="13" t="s">
        <v>18943</v>
      </c>
      <c r="N10451" s="13" t="s">
        <v>1934</v>
      </c>
      <c r="O10451" s="13" t="s">
        <v>18943</v>
      </c>
      <c r="AC10451" s="22" t="s">
        <v>32148</v>
      </c>
      <c r="AD10451" s="24" t="s">
        <v>18895</v>
      </c>
      <c r="AE10451" s="24" t="s">
        <v>7364</v>
      </c>
      <c r="AF10451" s="24"/>
      <c r="AG10451" s="24" t="s">
        <v>21523</v>
      </c>
      <c r="AH10451" s="24" t="s">
        <v>2482</v>
      </c>
      <c r="AI10451" s="24" t="s">
        <v>2483</v>
      </c>
      <c r="AJ10451" s="24" t="s">
        <v>3114</v>
      </c>
      <c r="AK10451" s="24" t="s">
        <v>3115</v>
      </c>
      <c r="AL10451" s="22">
        <v>10448</v>
      </c>
    </row>
    <row r="10452" spans="7:38" s="10" customFormat="1" hidden="1">
      <c r="G10452" s="18"/>
      <c r="H10452" s="18"/>
      <c r="I10452" s="18"/>
      <c r="J10452" s="18"/>
      <c r="L10452" s="13"/>
      <c r="M10452" s="13" t="s">
        <v>18944</v>
      </c>
      <c r="N10452" s="13" t="s">
        <v>13001</v>
      </c>
      <c r="O10452" s="13" t="s">
        <v>18944</v>
      </c>
      <c r="AC10452" s="22" t="s">
        <v>32149</v>
      </c>
      <c r="AD10452" s="24" t="s">
        <v>18896</v>
      </c>
      <c r="AE10452" s="24" t="s">
        <v>18897</v>
      </c>
      <c r="AF10452" s="24"/>
      <c r="AG10452" s="24" t="s">
        <v>21521</v>
      </c>
      <c r="AH10452" s="24" t="s">
        <v>2482</v>
      </c>
      <c r="AI10452" s="24" t="s">
        <v>2483</v>
      </c>
      <c r="AJ10452" s="24" t="s">
        <v>3114</v>
      </c>
      <c r="AK10452" s="24" t="s">
        <v>3115</v>
      </c>
      <c r="AL10452" s="22">
        <v>10449</v>
      </c>
    </row>
    <row r="10453" spans="7:38" s="10" customFormat="1" hidden="1">
      <c r="G10453" s="18"/>
      <c r="H10453" s="18"/>
      <c r="I10453" s="18"/>
      <c r="J10453" s="18"/>
      <c r="L10453" s="13"/>
      <c r="M10453" s="13" t="s">
        <v>18945</v>
      </c>
      <c r="N10453" s="13" t="s">
        <v>8510</v>
      </c>
      <c r="O10453" s="13" t="s">
        <v>18945</v>
      </c>
      <c r="AC10453" s="22" t="s">
        <v>32150</v>
      </c>
      <c r="AD10453" s="24" t="s">
        <v>18898</v>
      </c>
      <c r="AE10453" s="24" t="s">
        <v>13457</v>
      </c>
      <c r="AF10453" s="24"/>
      <c r="AG10453" s="24" t="s">
        <v>21523</v>
      </c>
      <c r="AH10453" s="24" t="s">
        <v>2482</v>
      </c>
      <c r="AI10453" s="24" t="s">
        <v>2483</v>
      </c>
      <c r="AJ10453" s="24" t="s">
        <v>3114</v>
      </c>
      <c r="AK10453" s="24" t="s">
        <v>3115</v>
      </c>
      <c r="AL10453" s="22">
        <v>10450</v>
      </c>
    </row>
    <row r="10454" spans="7:38" s="10" customFormat="1" hidden="1">
      <c r="G10454" s="18"/>
      <c r="H10454" s="18"/>
      <c r="I10454" s="18"/>
      <c r="J10454" s="18"/>
      <c r="L10454" s="13"/>
      <c r="M10454" s="13" t="s">
        <v>18946</v>
      </c>
      <c r="N10454" s="13" t="s">
        <v>18947</v>
      </c>
      <c r="O10454" s="13" t="s">
        <v>18946</v>
      </c>
      <c r="AC10454" s="22" t="s">
        <v>32151</v>
      </c>
      <c r="AD10454" s="24" t="s">
        <v>18899</v>
      </c>
      <c r="AE10454" s="24" t="s">
        <v>18900</v>
      </c>
      <c r="AF10454" s="24"/>
      <c r="AG10454" s="24" t="s">
        <v>21523</v>
      </c>
      <c r="AH10454" s="24" t="s">
        <v>2482</v>
      </c>
      <c r="AI10454" s="24" t="s">
        <v>2483</v>
      </c>
      <c r="AJ10454" s="24" t="s">
        <v>3114</v>
      </c>
      <c r="AK10454" s="24" t="s">
        <v>3115</v>
      </c>
      <c r="AL10454" s="22">
        <v>10451</v>
      </c>
    </row>
    <row r="10455" spans="7:38" s="10" customFormat="1" hidden="1">
      <c r="G10455" s="18"/>
      <c r="H10455" s="18"/>
      <c r="I10455" s="18"/>
      <c r="J10455" s="18"/>
      <c r="L10455" s="13"/>
      <c r="M10455" s="13" t="s">
        <v>18948</v>
      </c>
      <c r="N10455" s="13" t="s">
        <v>5555</v>
      </c>
      <c r="O10455" s="13" t="s">
        <v>18948</v>
      </c>
      <c r="AC10455" s="22" t="s">
        <v>32152</v>
      </c>
      <c r="AD10455" s="24" t="s">
        <v>18901</v>
      </c>
      <c r="AE10455" s="24" t="s">
        <v>17349</v>
      </c>
      <c r="AF10455" s="24"/>
      <c r="AG10455" s="24" t="s">
        <v>21523</v>
      </c>
      <c r="AH10455" s="24" t="s">
        <v>2482</v>
      </c>
      <c r="AI10455" s="24" t="s">
        <v>2483</v>
      </c>
      <c r="AJ10455" s="24" t="s">
        <v>3114</v>
      </c>
      <c r="AK10455" s="24" t="s">
        <v>3115</v>
      </c>
      <c r="AL10455" s="22">
        <v>10452</v>
      </c>
    </row>
    <row r="10456" spans="7:38" s="10" customFormat="1" hidden="1">
      <c r="G10456" s="18"/>
      <c r="H10456" s="18"/>
      <c r="I10456" s="18"/>
      <c r="J10456" s="18"/>
      <c r="L10456" s="13"/>
      <c r="M10456" s="13" t="s">
        <v>18949</v>
      </c>
      <c r="N10456" s="13" t="s">
        <v>14944</v>
      </c>
      <c r="O10456" s="13" t="s">
        <v>18949</v>
      </c>
      <c r="AC10456" s="22" t="s">
        <v>32153</v>
      </c>
      <c r="AD10456" s="24" t="s">
        <v>18902</v>
      </c>
      <c r="AE10456" s="24" t="s">
        <v>17163</v>
      </c>
      <c r="AF10456" s="24"/>
      <c r="AG10456" s="24" t="s">
        <v>21523</v>
      </c>
      <c r="AH10456" s="24" t="s">
        <v>2482</v>
      </c>
      <c r="AI10456" s="24" t="s">
        <v>2483</v>
      </c>
      <c r="AJ10456" s="24" t="s">
        <v>3114</v>
      </c>
      <c r="AK10456" s="24" t="s">
        <v>3115</v>
      </c>
      <c r="AL10456" s="22">
        <v>10453</v>
      </c>
    </row>
    <row r="10457" spans="7:38" s="10" customFormat="1" hidden="1">
      <c r="G10457" s="18"/>
      <c r="H10457" s="18"/>
      <c r="I10457" s="18"/>
      <c r="J10457" s="18"/>
      <c r="L10457" s="13"/>
      <c r="M10457" s="13" t="s">
        <v>18950</v>
      </c>
      <c r="N10457" s="13" t="s">
        <v>18951</v>
      </c>
      <c r="O10457" s="13" t="s">
        <v>18950</v>
      </c>
      <c r="AC10457" s="22" t="s">
        <v>32154</v>
      </c>
      <c r="AD10457" s="24" t="s">
        <v>18903</v>
      </c>
      <c r="AE10457" s="24" t="s">
        <v>13527</v>
      </c>
      <c r="AF10457" s="24"/>
      <c r="AG10457" s="24" t="s">
        <v>21523</v>
      </c>
      <c r="AH10457" s="24" t="s">
        <v>2482</v>
      </c>
      <c r="AI10457" s="24" t="s">
        <v>2483</v>
      </c>
      <c r="AJ10457" s="24" t="s">
        <v>3114</v>
      </c>
      <c r="AK10457" s="24" t="s">
        <v>3115</v>
      </c>
      <c r="AL10457" s="22">
        <v>10454</v>
      </c>
    </row>
    <row r="10458" spans="7:38" s="10" customFormat="1" hidden="1">
      <c r="G10458" s="18"/>
      <c r="H10458" s="18"/>
      <c r="I10458" s="18"/>
      <c r="J10458" s="18"/>
      <c r="L10458" s="13"/>
      <c r="M10458" s="13" t="s">
        <v>18952</v>
      </c>
      <c r="N10458" s="13" t="s">
        <v>18953</v>
      </c>
      <c r="O10458" s="13" t="s">
        <v>18952</v>
      </c>
      <c r="AC10458" s="22" t="s">
        <v>32155</v>
      </c>
      <c r="AD10458" s="24" t="s">
        <v>18904</v>
      </c>
      <c r="AE10458" s="24" t="s">
        <v>17575</v>
      </c>
      <c r="AF10458" s="24"/>
      <c r="AG10458" s="24" t="s">
        <v>21523</v>
      </c>
      <c r="AH10458" s="24" t="s">
        <v>2482</v>
      </c>
      <c r="AI10458" s="24" t="s">
        <v>2483</v>
      </c>
      <c r="AJ10458" s="24" t="s">
        <v>3114</v>
      </c>
      <c r="AK10458" s="24" t="s">
        <v>3115</v>
      </c>
      <c r="AL10458" s="22">
        <v>10455</v>
      </c>
    </row>
    <row r="10459" spans="7:38" s="10" customFormat="1" hidden="1">
      <c r="G10459" s="18"/>
      <c r="H10459" s="18"/>
      <c r="I10459" s="18"/>
      <c r="J10459" s="18"/>
      <c r="L10459" s="13"/>
      <c r="M10459" s="13" t="s">
        <v>18954</v>
      </c>
      <c r="N10459" s="13" t="s">
        <v>5887</v>
      </c>
      <c r="O10459" s="13" t="s">
        <v>18954</v>
      </c>
      <c r="AC10459" s="22" t="s">
        <v>32156</v>
      </c>
      <c r="AD10459" s="24" t="s">
        <v>18905</v>
      </c>
      <c r="AE10459" s="24" t="s">
        <v>16028</v>
      </c>
      <c r="AF10459" s="24"/>
      <c r="AG10459" s="24" t="s">
        <v>21523</v>
      </c>
      <c r="AH10459" s="24" t="s">
        <v>2482</v>
      </c>
      <c r="AI10459" s="24" t="s">
        <v>2483</v>
      </c>
      <c r="AJ10459" s="24" t="s">
        <v>3114</v>
      </c>
      <c r="AK10459" s="24" t="s">
        <v>3115</v>
      </c>
      <c r="AL10459" s="22">
        <v>10456</v>
      </c>
    </row>
    <row r="10460" spans="7:38" s="10" customFormat="1" hidden="1">
      <c r="G10460" s="18"/>
      <c r="H10460" s="18"/>
      <c r="I10460" s="18"/>
      <c r="J10460" s="18"/>
      <c r="L10460" s="13"/>
      <c r="M10460" s="13" t="s">
        <v>18955</v>
      </c>
      <c r="N10460" s="13" t="s">
        <v>11756</v>
      </c>
      <c r="O10460" s="13" t="s">
        <v>18955</v>
      </c>
      <c r="AC10460" s="22" t="s">
        <v>32157</v>
      </c>
      <c r="AD10460" s="24" t="s">
        <v>18906</v>
      </c>
      <c r="AE10460" s="24" t="s">
        <v>18907</v>
      </c>
      <c r="AF10460" s="24"/>
      <c r="AG10460" s="24" t="s">
        <v>21523</v>
      </c>
      <c r="AH10460" s="24" t="s">
        <v>2482</v>
      </c>
      <c r="AI10460" s="24" t="s">
        <v>2483</v>
      </c>
      <c r="AJ10460" s="24" t="s">
        <v>3114</v>
      </c>
      <c r="AK10460" s="24" t="s">
        <v>3115</v>
      </c>
      <c r="AL10460" s="22">
        <v>10457</v>
      </c>
    </row>
    <row r="10461" spans="7:38" s="10" customFormat="1" hidden="1">
      <c r="G10461" s="18"/>
      <c r="H10461" s="18"/>
      <c r="I10461" s="18"/>
      <c r="J10461" s="18"/>
      <c r="L10461" s="13"/>
      <c r="M10461" s="13" t="s">
        <v>18956</v>
      </c>
      <c r="N10461" s="13" t="s">
        <v>18957</v>
      </c>
      <c r="O10461" s="13" t="s">
        <v>18956</v>
      </c>
      <c r="AC10461" s="22" t="s">
        <v>32158</v>
      </c>
      <c r="AD10461" s="24" t="s">
        <v>18908</v>
      </c>
      <c r="AE10461" s="24" t="s">
        <v>18440</v>
      </c>
      <c r="AF10461" s="24"/>
      <c r="AG10461" s="24" t="s">
        <v>21523</v>
      </c>
      <c r="AH10461" s="24" t="s">
        <v>2482</v>
      </c>
      <c r="AI10461" s="24" t="s">
        <v>2483</v>
      </c>
      <c r="AJ10461" s="24" t="s">
        <v>3114</v>
      </c>
      <c r="AK10461" s="24" t="s">
        <v>3115</v>
      </c>
      <c r="AL10461" s="22">
        <v>10458</v>
      </c>
    </row>
    <row r="10462" spans="7:38" s="10" customFormat="1" hidden="1">
      <c r="G10462" s="18"/>
      <c r="H10462" s="18"/>
      <c r="I10462" s="18"/>
      <c r="J10462" s="18"/>
      <c r="L10462" s="13"/>
      <c r="M10462" s="13" t="s">
        <v>18958</v>
      </c>
      <c r="N10462" s="13" t="s">
        <v>7360</v>
      </c>
      <c r="O10462" s="13" t="s">
        <v>18958</v>
      </c>
      <c r="AC10462" s="22" t="s">
        <v>32159</v>
      </c>
      <c r="AD10462" s="24" t="s">
        <v>18909</v>
      </c>
      <c r="AE10462" s="24" t="s">
        <v>18910</v>
      </c>
      <c r="AF10462" s="24"/>
      <c r="AG10462" s="24" t="s">
        <v>21523</v>
      </c>
      <c r="AH10462" s="24" t="s">
        <v>2482</v>
      </c>
      <c r="AI10462" s="24" t="s">
        <v>2483</v>
      </c>
      <c r="AJ10462" s="24" t="s">
        <v>3114</v>
      </c>
      <c r="AK10462" s="24" t="s">
        <v>3115</v>
      </c>
      <c r="AL10462" s="22">
        <v>10459</v>
      </c>
    </row>
    <row r="10463" spans="7:38" s="10" customFormat="1" hidden="1">
      <c r="G10463" s="18"/>
      <c r="H10463" s="18"/>
      <c r="I10463" s="18"/>
      <c r="J10463" s="18"/>
      <c r="L10463" s="13"/>
      <c r="M10463" s="13" t="s">
        <v>18959</v>
      </c>
      <c r="N10463" s="13" t="s">
        <v>7187</v>
      </c>
      <c r="O10463" s="13" t="s">
        <v>18959</v>
      </c>
      <c r="AC10463" s="22" t="s">
        <v>32160</v>
      </c>
      <c r="AD10463" s="24" t="s">
        <v>18911</v>
      </c>
      <c r="AE10463" s="24" t="s">
        <v>13640</v>
      </c>
      <c r="AF10463" s="24"/>
      <c r="AG10463" s="24" t="s">
        <v>21523</v>
      </c>
      <c r="AH10463" s="24" t="s">
        <v>2482</v>
      </c>
      <c r="AI10463" s="24" t="s">
        <v>2483</v>
      </c>
      <c r="AJ10463" s="24" t="s">
        <v>3114</v>
      </c>
      <c r="AK10463" s="24" t="s">
        <v>3115</v>
      </c>
      <c r="AL10463" s="22">
        <v>10460</v>
      </c>
    </row>
    <row r="10464" spans="7:38" s="10" customFormat="1" hidden="1">
      <c r="G10464" s="18"/>
      <c r="H10464" s="18"/>
      <c r="I10464" s="18"/>
      <c r="J10464" s="18"/>
      <c r="L10464" s="13"/>
      <c r="M10464" s="13" t="s">
        <v>18960</v>
      </c>
      <c r="N10464" s="13" t="s">
        <v>14106</v>
      </c>
      <c r="O10464" s="13" t="s">
        <v>18960</v>
      </c>
      <c r="AC10464" s="22" t="s">
        <v>32161</v>
      </c>
      <c r="AD10464" s="24" t="s">
        <v>18912</v>
      </c>
      <c r="AE10464" s="24" t="s">
        <v>18913</v>
      </c>
      <c r="AF10464" s="24"/>
      <c r="AG10464" s="24" t="s">
        <v>21269</v>
      </c>
      <c r="AH10464" s="24" t="s">
        <v>2484</v>
      </c>
      <c r="AI10464" s="24" t="s">
        <v>2485</v>
      </c>
      <c r="AJ10464" s="24" t="s">
        <v>3114</v>
      </c>
      <c r="AK10464" s="24" t="s">
        <v>3115</v>
      </c>
      <c r="AL10464" s="22">
        <v>10461</v>
      </c>
    </row>
    <row r="10465" spans="7:38" s="10" customFormat="1" hidden="1">
      <c r="G10465" s="18"/>
      <c r="H10465" s="18"/>
      <c r="I10465" s="18"/>
      <c r="J10465" s="18"/>
      <c r="L10465" s="13"/>
      <c r="M10465" s="13" t="s">
        <v>18961</v>
      </c>
      <c r="N10465" s="13" t="s">
        <v>18962</v>
      </c>
      <c r="O10465" s="13" t="s">
        <v>18961</v>
      </c>
      <c r="AC10465" s="22" t="s">
        <v>32162</v>
      </c>
      <c r="AD10465" s="24" t="s">
        <v>18914</v>
      </c>
      <c r="AE10465" s="24" t="s">
        <v>18915</v>
      </c>
      <c r="AF10465" s="24"/>
      <c r="AG10465" s="24" t="s">
        <v>21269</v>
      </c>
      <c r="AH10465" s="24" t="s">
        <v>2484</v>
      </c>
      <c r="AI10465" s="24" t="s">
        <v>2485</v>
      </c>
      <c r="AJ10465" s="24" t="s">
        <v>3114</v>
      </c>
      <c r="AK10465" s="24" t="s">
        <v>3115</v>
      </c>
      <c r="AL10465" s="22">
        <v>10462</v>
      </c>
    </row>
    <row r="10466" spans="7:38" s="10" customFormat="1" hidden="1">
      <c r="G10466" s="18"/>
      <c r="H10466" s="18"/>
      <c r="I10466" s="18"/>
      <c r="J10466" s="18"/>
      <c r="L10466" s="13"/>
      <c r="M10466" s="13" t="s">
        <v>18963</v>
      </c>
      <c r="N10466" s="13" t="s">
        <v>18964</v>
      </c>
      <c r="O10466" s="13" t="s">
        <v>18963</v>
      </c>
      <c r="AC10466" s="22" t="s">
        <v>32163</v>
      </c>
      <c r="AD10466" s="24" t="s">
        <v>18916</v>
      </c>
      <c r="AE10466" s="24" t="s">
        <v>18917</v>
      </c>
      <c r="AF10466" s="24"/>
      <c r="AG10466" s="24" t="s">
        <v>21269</v>
      </c>
      <c r="AH10466" s="24" t="s">
        <v>2484</v>
      </c>
      <c r="AI10466" s="24" t="s">
        <v>2485</v>
      </c>
      <c r="AJ10466" s="24" t="s">
        <v>3114</v>
      </c>
      <c r="AK10466" s="24" t="s">
        <v>3115</v>
      </c>
      <c r="AL10466" s="22">
        <v>10463</v>
      </c>
    </row>
    <row r="10467" spans="7:38" s="10" customFormat="1" hidden="1">
      <c r="G10467" s="18"/>
      <c r="H10467" s="18"/>
      <c r="I10467" s="18"/>
      <c r="J10467" s="18"/>
      <c r="L10467" s="13"/>
      <c r="M10467" s="13" t="s">
        <v>18965</v>
      </c>
      <c r="N10467" s="13" t="s">
        <v>18966</v>
      </c>
      <c r="O10467" s="13" t="s">
        <v>18965</v>
      </c>
      <c r="AC10467" s="22" t="s">
        <v>32164</v>
      </c>
      <c r="AD10467" s="24" t="s">
        <v>18918</v>
      </c>
      <c r="AE10467" s="24" t="s">
        <v>7283</v>
      </c>
      <c r="AF10467" s="24"/>
      <c r="AG10467" s="24" t="s">
        <v>21523</v>
      </c>
      <c r="AH10467" s="24" t="s">
        <v>2484</v>
      </c>
      <c r="AI10467" s="24" t="s">
        <v>2485</v>
      </c>
      <c r="AJ10467" s="24" t="s">
        <v>3114</v>
      </c>
      <c r="AK10467" s="24" t="s">
        <v>3115</v>
      </c>
      <c r="AL10467" s="22">
        <v>10464</v>
      </c>
    </row>
    <row r="10468" spans="7:38" s="10" customFormat="1" hidden="1">
      <c r="G10468" s="18"/>
      <c r="H10468" s="18"/>
      <c r="I10468" s="18"/>
      <c r="J10468" s="18"/>
      <c r="L10468" s="13"/>
      <c r="M10468" s="13" t="s">
        <v>18967</v>
      </c>
      <c r="N10468" s="13" t="s">
        <v>2393</v>
      </c>
      <c r="O10468" s="13" t="s">
        <v>18967</v>
      </c>
      <c r="AC10468" s="22" t="s">
        <v>32165</v>
      </c>
      <c r="AD10468" s="24" t="s">
        <v>18919</v>
      </c>
      <c r="AE10468" s="24" t="s">
        <v>18920</v>
      </c>
      <c r="AF10468" s="24"/>
      <c r="AG10468" s="24" t="s">
        <v>21523</v>
      </c>
      <c r="AH10468" s="24" t="s">
        <v>2484</v>
      </c>
      <c r="AI10468" s="24" t="s">
        <v>2485</v>
      </c>
      <c r="AJ10468" s="24" t="s">
        <v>3114</v>
      </c>
      <c r="AK10468" s="24" t="s">
        <v>3115</v>
      </c>
      <c r="AL10468" s="22">
        <v>10465</v>
      </c>
    </row>
    <row r="10469" spans="7:38" s="10" customFormat="1" hidden="1">
      <c r="G10469" s="18"/>
      <c r="H10469" s="18"/>
      <c r="I10469" s="18"/>
      <c r="J10469" s="18"/>
      <c r="L10469" s="13"/>
      <c r="M10469" s="13" t="s">
        <v>18968</v>
      </c>
      <c r="N10469" s="13" t="s">
        <v>13278</v>
      </c>
      <c r="O10469" s="13" t="s">
        <v>18968</v>
      </c>
      <c r="AC10469" s="22" t="s">
        <v>32166</v>
      </c>
      <c r="AD10469" s="24" t="s">
        <v>18921</v>
      </c>
      <c r="AE10469" s="24" t="s">
        <v>9364</v>
      </c>
      <c r="AF10469" s="24"/>
      <c r="AG10469" s="24" t="s">
        <v>21523</v>
      </c>
      <c r="AH10469" s="24" t="s">
        <v>2484</v>
      </c>
      <c r="AI10469" s="24" t="s">
        <v>2485</v>
      </c>
      <c r="AJ10469" s="24" t="s">
        <v>3114</v>
      </c>
      <c r="AK10469" s="24" t="s">
        <v>3115</v>
      </c>
      <c r="AL10469" s="22">
        <v>10466</v>
      </c>
    </row>
    <row r="10470" spans="7:38" s="10" customFormat="1" hidden="1">
      <c r="G10470" s="18"/>
      <c r="H10470" s="18"/>
      <c r="I10470" s="18"/>
      <c r="J10470" s="18"/>
      <c r="L10470" s="13"/>
      <c r="M10470" s="13" t="s">
        <v>18969</v>
      </c>
      <c r="N10470" s="13" t="s">
        <v>18970</v>
      </c>
      <c r="O10470" s="13" t="s">
        <v>18969</v>
      </c>
      <c r="AC10470" s="22" t="s">
        <v>32167</v>
      </c>
      <c r="AD10470" s="24" t="s">
        <v>18922</v>
      </c>
      <c r="AE10470" s="24" t="s">
        <v>18798</v>
      </c>
      <c r="AF10470" s="24" t="s">
        <v>32168</v>
      </c>
      <c r="AG10470" s="24" t="s">
        <v>21523</v>
      </c>
      <c r="AH10470" s="24" t="s">
        <v>2484</v>
      </c>
      <c r="AI10470" s="24" t="s">
        <v>2485</v>
      </c>
      <c r="AJ10470" s="24" t="s">
        <v>3114</v>
      </c>
      <c r="AK10470" s="24" t="s">
        <v>3115</v>
      </c>
      <c r="AL10470" s="22">
        <v>10467</v>
      </c>
    </row>
    <row r="10471" spans="7:38" s="10" customFormat="1" hidden="1">
      <c r="G10471" s="18"/>
      <c r="H10471" s="18"/>
      <c r="I10471" s="18"/>
      <c r="J10471" s="18"/>
      <c r="L10471" s="13"/>
      <c r="M10471" s="13" t="s">
        <v>18971</v>
      </c>
      <c r="N10471" s="13" t="s">
        <v>18972</v>
      </c>
      <c r="O10471" s="13" t="s">
        <v>18971</v>
      </c>
      <c r="AC10471" s="22" t="s">
        <v>32169</v>
      </c>
      <c r="AD10471" s="24" t="s">
        <v>18923</v>
      </c>
      <c r="AE10471" s="24" t="s">
        <v>1437</v>
      </c>
      <c r="AF10471" s="24"/>
      <c r="AG10471" s="24" t="s">
        <v>21523</v>
      </c>
      <c r="AH10471" s="24" t="s">
        <v>2484</v>
      </c>
      <c r="AI10471" s="24" t="s">
        <v>2485</v>
      </c>
      <c r="AJ10471" s="24" t="s">
        <v>3114</v>
      </c>
      <c r="AK10471" s="24" t="s">
        <v>3115</v>
      </c>
      <c r="AL10471" s="22">
        <v>10468</v>
      </c>
    </row>
    <row r="10472" spans="7:38" s="10" customFormat="1" hidden="1">
      <c r="G10472" s="18"/>
      <c r="H10472" s="18"/>
      <c r="I10472" s="18"/>
      <c r="J10472" s="18"/>
      <c r="L10472" s="13"/>
      <c r="M10472" s="13" t="s">
        <v>18973</v>
      </c>
      <c r="N10472" s="13" t="s">
        <v>390</v>
      </c>
      <c r="O10472" s="13" t="s">
        <v>18973</v>
      </c>
      <c r="AC10472" s="22" t="s">
        <v>32170</v>
      </c>
      <c r="AD10472" s="24" t="s">
        <v>18924</v>
      </c>
      <c r="AE10472" s="24" t="s">
        <v>16792</v>
      </c>
      <c r="AF10472" s="24"/>
      <c r="AG10472" s="24" t="s">
        <v>21523</v>
      </c>
      <c r="AH10472" s="24" t="s">
        <v>2484</v>
      </c>
      <c r="AI10472" s="24" t="s">
        <v>2485</v>
      </c>
      <c r="AJ10472" s="24" t="s">
        <v>3114</v>
      </c>
      <c r="AK10472" s="24" t="s">
        <v>3115</v>
      </c>
      <c r="AL10472" s="22">
        <v>10469</v>
      </c>
    </row>
    <row r="10473" spans="7:38" s="10" customFormat="1" hidden="1">
      <c r="G10473" s="18"/>
      <c r="H10473" s="18"/>
      <c r="I10473" s="18"/>
      <c r="J10473" s="18"/>
      <c r="L10473" s="13"/>
      <c r="M10473" s="13" t="s">
        <v>18974</v>
      </c>
      <c r="N10473" s="13" t="s">
        <v>13644</v>
      </c>
      <c r="O10473" s="13" t="s">
        <v>18974</v>
      </c>
      <c r="AC10473" s="22" t="s">
        <v>32171</v>
      </c>
      <c r="AD10473" s="24" t="s">
        <v>18925</v>
      </c>
      <c r="AE10473" s="24" t="s">
        <v>18926</v>
      </c>
      <c r="AF10473" s="24"/>
      <c r="AG10473" s="24" t="s">
        <v>21269</v>
      </c>
      <c r="AH10473" s="24" t="s">
        <v>2484</v>
      </c>
      <c r="AI10473" s="24" t="s">
        <v>2485</v>
      </c>
      <c r="AJ10473" s="24" t="s">
        <v>3114</v>
      </c>
      <c r="AK10473" s="24" t="s">
        <v>3115</v>
      </c>
      <c r="AL10473" s="22">
        <v>10470</v>
      </c>
    </row>
    <row r="10474" spans="7:38" s="10" customFormat="1" hidden="1">
      <c r="G10474" s="18"/>
      <c r="H10474" s="18"/>
      <c r="I10474" s="18"/>
      <c r="J10474" s="18"/>
      <c r="L10474" s="13"/>
      <c r="M10474" s="13" t="s">
        <v>18975</v>
      </c>
      <c r="N10474" s="13" t="s">
        <v>18976</v>
      </c>
      <c r="O10474" s="13" t="s">
        <v>18975</v>
      </c>
      <c r="AC10474" s="22" t="s">
        <v>32172</v>
      </c>
      <c r="AD10474" s="24" t="s">
        <v>18927</v>
      </c>
      <c r="AE10474" s="24" t="s">
        <v>9919</v>
      </c>
      <c r="AF10474" s="24"/>
      <c r="AG10474" s="24" t="s">
        <v>21523</v>
      </c>
      <c r="AH10474" s="24" t="s">
        <v>2484</v>
      </c>
      <c r="AI10474" s="24" t="s">
        <v>2485</v>
      </c>
      <c r="AJ10474" s="24" t="s">
        <v>3114</v>
      </c>
      <c r="AK10474" s="24" t="s">
        <v>3115</v>
      </c>
      <c r="AL10474" s="22">
        <v>10471</v>
      </c>
    </row>
    <row r="10475" spans="7:38" s="10" customFormat="1" hidden="1">
      <c r="G10475" s="18"/>
      <c r="H10475" s="18"/>
      <c r="I10475" s="18"/>
      <c r="J10475" s="18"/>
      <c r="L10475" s="13"/>
      <c r="M10475" s="13" t="s">
        <v>18977</v>
      </c>
      <c r="N10475" s="13" t="s">
        <v>9796</v>
      </c>
      <c r="O10475" s="13" t="s">
        <v>18977</v>
      </c>
      <c r="AC10475" s="22" t="s">
        <v>32173</v>
      </c>
      <c r="AD10475" s="24" t="s">
        <v>18928</v>
      </c>
      <c r="AE10475" s="24" t="s">
        <v>18929</v>
      </c>
      <c r="AF10475" s="24"/>
      <c r="AG10475" s="24" t="s">
        <v>21523</v>
      </c>
      <c r="AH10475" s="24" t="s">
        <v>2484</v>
      </c>
      <c r="AI10475" s="24" t="s">
        <v>2485</v>
      </c>
      <c r="AJ10475" s="24" t="s">
        <v>3114</v>
      </c>
      <c r="AK10475" s="24" t="s">
        <v>3115</v>
      </c>
      <c r="AL10475" s="22">
        <v>10472</v>
      </c>
    </row>
    <row r="10476" spans="7:38" s="10" customFormat="1" hidden="1">
      <c r="G10476" s="18"/>
      <c r="H10476" s="18"/>
      <c r="I10476" s="18"/>
      <c r="J10476" s="18"/>
      <c r="L10476" s="13"/>
      <c r="M10476" s="13" t="s">
        <v>18978</v>
      </c>
      <c r="N10476" s="13" t="s">
        <v>18979</v>
      </c>
      <c r="O10476" s="13" t="s">
        <v>18978</v>
      </c>
      <c r="AC10476" s="22" t="s">
        <v>32174</v>
      </c>
      <c r="AD10476" s="24" t="s">
        <v>18930</v>
      </c>
      <c r="AE10476" s="24" t="s">
        <v>18931</v>
      </c>
      <c r="AF10476" s="24"/>
      <c r="AG10476" s="24" t="s">
        <v>21523</v>
      </c>
      <c r="AH10476" s="24" t="s">
        <v>2484</v>
      </c>
      <c r="AI10476" s="24" t="s">
        <v>2485</v>
      </c>
      <c r="AJ10476" s="24" t="s">
        <v>3114</v>
      </c>
      <c r="AK10476" s="24" t="s">
        <v>3115</v>
      </c>
      <c r="AL10476" s="22">
        <v>10473</v>
      </c>
    </row>
    <row r="10477" spans="7:38" s="10" customFormat="1" hidden="1">
      <c r="G10477" s="18"/>
      <c r="H10477" s="18"/>
      <c r="I10477" s="18"/>
      <c r="J10477" s="18"/>
      <c r="L10477" s="13"/>
      <c r="M10477" s="13" t="s">
        <v>18980</v>
      </c>
      <c r="N10477" s="13" t="s">
        <v>18981</v>
      </c>
      <c r="O10477" s="13" t="s">
        <v>18980</v>
      </c>
      <c r="AC10477" s="22" t="s">
        <v>32175</v>
      </c>
      <c r="AD10477" s="24" t="s">
        <v>18932</v>
      </c>
      <c r="AE10477" s="24" t="s">
        <v>12385</v>
      </c>
      <c r="AF10477" s="24"/>
      <c r="AG10477" s="24" t="s">
        <v>21269</v>
      </c>
      <c r="AH10477" s="24" t="s">
        <v>2484</v>
      </c>
      <c r="AI10477" s="24" t="s">
        <v>2485</v>
      </c>
      <c r="AJ10477" s="24" t="s">
        <v>3114</v>
      </c>
      <c r="AK10477" s="24" t="s">
        <v>3115</v>
      </c>
      <c r="AL10477" s="22">
        <v>10474</v>
      </c>
    </row>
    <row r="10478" spans="7:38" s="10" customFormat="1" hidden="1">
      <c r="G10478" s="18"/>
      <c r="H10478" s="18"/>
      <c r="I10478" s="18"/>
      <c r="J10478" s="18"/>
      <c r="L10478" s="13"/>
      <c r="M10478" s="13" t="s">
        <v>18982</v>
      </c>
      <c r="N10478" s="13" t="s">
        <v>1328</v>
      </c>
      <c r="O10478" s="13" t="s">
        <v>18982</v>
      </c>
      <c r="AC10478" s="22" t="s">
        <v>32176</v>
      </c>
      <c r="AD10478" s="24" t="s">
        <v>18933</v>
      </c>
      <c r="AE10478" s="24" t="s">
        <v>17591</v>
      </c>
      <c r="AF10478" s="24"/>
      <c r="AG10478" s="24" t="s">
        <v>21521</v>
      </c>
      <c r="AH10478" s="24" t="s">
        <v>2486</v>
      </c>
      <c r="AI10478" s="24" t="s">
        <v>2487</v>
      </c>
      <c r="AJ10478" s="24" t="s">
        <v>3114</v>
      </c>
      <c r="AK10478" s="24" t="s">
        <v>3115</v>
      </c>
      <c r="AL10478" s="22">
        <v>10475</v>
      </c>
    </row>
    <row r="10479" spans="7:38" s="10" customFormat="1" hidden="1">
      <c r="G10479" s="18"/>
      <c r="H10479" s="18"/>
      <c r="I10479" s="18"/>
      <c r="J10479" s="18"/>
      <c r="L10479" s="13"/>
      <c r="M10479" s="13" t="s">
        <v>18983</v>
      </c>
      <c r="N10479" s="13" t="s">
        <v>18984</v>
      </c>
      <c r="O10479" s="13" t="s">
        <v>18983</v>
      </c>
      <c r="AC10479" s="22" t="s">
        <v>32177</v>
      </c>
      <c r="AD10479" s="24" t="s">
        <v>18934</v>
      </c>
      <c r="AE10479" s="24" t="s">
        <v>18935</v>
      </c>
      <c r="AF10479" s="24"/>
      <c r="AG10479" s="24" t="s">
        <v>21521</v>
      </c>
      <c r="AH10479" s="24" t="s">
        <v>2486</v>
      </c>
      <c r="AI10479" s="24" t="s">
        <v>2487</v>
      </c>
      <c r="AJ10479" s="24" t="s">
        <v>3114</v>
      </c>
      <c r="AK10479" s="24" t="s">
        <v>3115</v>
      </c>
      <c r="AL10479" s="22">
        <v>10476</v>
      </c>
    </row>
    <row r="10480" spans="7:38" s="10" customFormat="1" hidden="1">
      <c r="G10480" s="18"/>
      <c r="H10480" s="18"/>
      <c r="I10480" s="18"/>
      <c r="J10480" s="18"/>
      <c r="L10480" s="13"/>
      <c r="M10480" s="13" t="s">
        <v>18985</v>
      </c>
      <c r="N10480" s="13" t="s">
        <v>18986</v>
      </c>
      <c r="O10480" s="13" t="s">
        <v>18985</v>
      </c>
      <c r="AC10480" s="22" t="s">
        <v>32178</v>
      </c>
      <c r="AD10480" s="24" t="s">
        <v>18936</v>
      </c>
      <c r="AE10480" s="24" t="s">
        <v>15539</v>
      </c>
      <c r="AF10480" s="24"/>
      <c r="AG10480" s="24" t="s">
        <v>21523</v>
      </c>
      <c r="AH10480" s="24" t="s">
        <v>2486</v>
      </c>
      <c r="AI10480" s="24" t="s">
        <v>2487</v>
      </c>
      <c r="AJ10480" s="24" t="s">
        <v>3114</v>
      </c>
      <c r="AK10480" s="24" t="s">
        <v>3115</v>
      </c>
      <c r="AL10480" s="22">
        <v>10477</v>
      </c>
    </row>
    <row r="10481" spans="7:38" s="10" customFormat="1" hidden="1">
      <c r="G10481" s="18"/>
      <c r="H10481" s="18"/>
      <c r="I10481" s="18"/>
      <c r="J10481" s="18"/>
      <c r="L10481" s="13"/>
      <c r="M10481" s="13" t="s">
        <v>18987</v>
      </c>
      <c r="N10481" s="13" t="s">
        <v>18988</v>
      </c>
      <c r="O10481" s="13" t="s">
        <v>18987</v>
      </c>
      <c r="AC10481" s="22" t="s">
        <v>32179</v>
      </c>
      <c r="AD10481" s="24" t="s">
        <v>18937</v>
      </c>
      <c r="AE10481" s="24" t="s">
        <v>7290</v>
      </c>
      <c r="AF10481" s="24"/>
      <c r="AG10481" s="24" t="s">
        <v>21523</v>
      </c>
      <c r="AH10481" s="24" t="s">
        <v>2486</v>
      </c>
      <c r="AI10481" s="24" t="s">
        <v>2487</v>
      </c>
      <c r="AJ10481" s="24" t="s">
        <v>3114</v>
      </c>
      <c r="AK10481" s="24" t="s">
        <v>3115</v>
      </c>
      <c r="AL10481" s="22">
        <v>10478</v>
      </c>
    </row>
    <row r="10482" spans="7:38" s="10" customFormat="1" hidden="1">
      <c r="G10482" s="18"/>
      <c r="H10482" s="18"/>
      <c r="I10482" s="18"/>
      <c r="J10482" s="18"/>
      <c r="L10482" s="13"/>
      <c r="M10482" s="13" t="s">
        <v>18989</v>
      </c>
      <c r="N10482" s="13" t="s">
        <v>18544</v>
      </c>
      <c r="O10482" s="13" t="s">
        <v>18989</v>
      </c>
      <c r="AC10482" s="22" t="s">
        <v>32180</v>
      </c>
      <c r="AD10482" s="24" t="s">
        <v>18938</v>
      </c>
      <c r="AE10482" s="24" t="s">
        <v>5984</v>
      </c>
      <c r="AF10482" s="24"/>
      <c r="AG10482" s="24" t="s">
        <v>21523</v>
      </c>
      <c r="AH10482" s="24" t="s">
        <v>2486</v>
      </c>
      <c r="AI10482" s="24" t="s">
        <v>2487</v>
      </c>
      <c r="AJ10482" s="24" t="s">
        <v>3114</v>
      </c>
      <c r="AK10482" s="24" t="s">
        <v>3115</v>
      </c>
      <c r="AL10482" s="22">
        <v>10479</v>
      </c>
    </row>
    <row r="10483" spans="7:38" s="10" customFormat="1" hidden="1">
      <c r="G10483" s="18"/>
      <c r="H10483" s="18"/>
      <c r="I10483" s="18"/>
      <c r="J10483" s="18"/>
      <c r="L10483" s="13"/>
      <c r="M10483" s="13" t="s">
        <v>18990</v>
      </c>
      <c r="N10483" s="13" t="s">
        <v>10122</v>
      </c>
      <c r="O10483" s="13" t="s">
        <v>18990</v>
      </c>
      <c r="AC10483" s="22" t="s">
        <v>32181</v>
      </c>
      <c r="AD10483" s="24" t="s">
        <v>18939</v>
      </c>
      <c r="AE10483" s="24" t="s">
        <v>18724</v>
      </c>
      <c r="AF10483" s="24"/>
      <c r="AG10483" s="24" t="s">
        <v>21523</v>
      </c>
      <c r="AH10483" s="24" t="s">
        <v>2486</v>
      </c>
      <c r="AI10483" s="24" t="s">
        <v>2487</v>
      </c>
      <c r="AJ10483" s="24" t="s">
        <v>3114</v>
      </c>
      <c r="AK10483" s="24" t="s">
        <v>3115</v>
      </c>
      <c r="AL10483" s="22">
        <v>10480</v>
      </c>
    </row>
    <row r="10484" spans="7:38" s="10" customFormat="1" hidden="1">
      <c r="G10484" s="18"/>
      <c r="H10484" s="18"/>
      <c r="I10484" s="18"/>
      <c r="J10484" s="18"/>
      <c r="L10484" s="13"/>
      <c r="M10484" s="13" t="s">
        <v>18991</v>
      </c>
      <c r="N10484" s="13" t="s">
        <v>10564</v>
      </c>
      <c r="O10484" s="13" t="s">
        <v>18991</v>
      </c>
      <c r="AC10484" s="22" t="s">
        <v>32182</v>
      </c>
      <c r="AD10484" s="24" t="s">
        <v>18940</v>
      </c>
      <c r="AE10484" s="24" t="s">
        <v>17166</v>
      </c>
      <c r="AF10484" s="24"/>
      <c r="AG10484" s="24" t="s">
        <v>21523</v>
      </c>
      <c r="AH10484" s="24" t="s">
        <v>2486</v>
      </c>
      <c r="AI10484" s="24" t="s">
        <v>2487</v>
      </c>
      <c r="AJ10484" s="24" t="s">
        <v>3114</v>
      </c>
      <c r="AK10484" s="24" t="s">
        <v>3115</v>
      </c>
      <c r="AL10484" s="22">
        <v>10481</v>
      </c>
    </row>
    <row r="10485" spans="7:38" s="10" customFormat="1" hidden="1">
      <c r="G10485" s="18"/>
      <c r="H10485" s="18"/>
      <c r="I10485" s="18"/>
      <c r="J10485" s="18"/>
      <c r="L10485" s="13"/>
      <c r="M10485" s="13" t="s">
        <v>18992</v>
      </c>
      <c r="N10485" s="13" t="s">
        <v>2361</v>
      </c>
      <c r="O10485" s="13" t="s">
        <v>18992</v>
      </c>
      <c r="AC10485" s="22" t="s">
        <v>32183</v>
      </c>
      <c r="AD10485" s="24" t="s">
        <v>18941</v>
      </c>
      <c r="AE10485" s="24" t="s">
        <v>18942</v>
      </c>
      <c r="AF10485" s="24"/>
      <c r="AG10485" s="24" t="s">
        <v>21523</v>
      </c>
      <c r="AH10485" s="24" t="s">
        <v>2486</v>
      </c>
      <c r="AI10485" s="24" t="s">
        <v>2487</v>
      </c>
      <c r="AJ10485" s="24" t="s">
        <v>3114</v>
      </c>
      <c r="AK10485" s="24" t="s">
        <v>3115</v>
      </c>
      <c r="AL10485" s="22">
        <v>10482</v>
      </c>
    </row>
    <row r="10486" spans="7:38" s="10" customFormat="1" hidden="1">
      <c r="G10486" s="18"/>
      <c r="H10486" s="18"/>
      <c r="I10486" s="18"/>
      <c r="J10486" s="18"/>
      <c r="L10486" s="13"/>
      <c r="M10486" s="13" t="s">
        <v>18993</v>
      </c>
      <c r="N10486" s="13" t="s">
        <v>18994</v>
      </c>
      <c r="O10486" s="13" t="s">
        <v>18993</v>
      </c>
      <c r="AC10486" s="22" t="s">
        <v>32184</v>
      </c>
      <c r="AD10486" s="24" t="s">
        <v>18943</v>
      </c>
      <c r="AE10486" s="24" t="s">
        <v>1934</v>
      </c>
      <c r="AF10486" s="24"/>
      <c r="AG10486" s="24" t="s">
        <v>21523</v>
      </c>
      <c r="AH10486" s="24" t="s">
        <v>2486</v>
      </c>
      <c r="AI10486" s="24" t="s">
        <v>2487</v>
      </c>
      <c r="AJ10486" s="24" t="s">
        <v>3114</v>
      </c>
      <c r="AK10486" s="24" t="s">
        <v>3115</v>
      </c>
      <c r="AL10486" s="22">
        <v>10483</v>
      </c>
    </row>
    <row r="10487" spans="7:38" s="10" customFormat="1" hidden="1">
      <c r="G10487" s="18"/>
      <c r="H10487" s="18"/>
      <c r="I10487" s="18"/>
      <c r="J10487" s="18"/>
      <c r="L10487" s="13"/>
      <c r="M10487" s="13" t="s">
        <v>18995</v>
      </c>
      <c r="N10487" s="13" t="s">
        <v>1520</v>
      </c>
      <c r="O10487" s="13" t="s">
        <v>18995</v>
      </c>
      <c r="AC10487" s="22" t="s">
        <v>32185</v>
      </c>
      <c r="AD10487" s="24" t="s">
        <v>18944</v>
      </c>
      <c r="AE10487" s="24" t="s">
        <v>13001</v>
      </c>
      <c r="AF10487" s="24"/>
      <c r="AG10487" s="24" t="s">
        <v>21523</v>
      </c>
      <c r="AH10487" s="24" t="s">
        <v>2486</v>
      </c>
      <c r="AI10487" s="24" t="s">
        <v>2487</v>
      </c>
      <c r="AJ10487" s="24" t="s">
        <v>3114</v>
      </c>
      <c r="AK10487" s="24" t="s">
        <v>3115</v>
      </c>
      <c r="AL10487" s="22">
        <v>10484</v>
      </c>
    </row>
    <row r="10488" spans="7:38" s="10" customFormat="1" hidden="1">
      <c r="G10488" s="18"/>
      <c r="H10488" s="18"/>
      <c r="I10488" s="18"/>
      <c r="J10488" s="18"/>
      <c r="L10488" s="13"/>
      <c r="M10488" s="13" t="s">
        <v>18996</v>
      </c>
      <c r="N10488" s="13" t="s">
        <v>18997</v>
      </c>
      <c r="O10488" s="13" t="s">
        <v>18996</v>
      </c>
      <c r="AC10488" s="22" t="s">
        <v>32186</v>
      </c>
      <c r="AD10488" s="24" t="s">
        <v>18945</v>
      </c>
      <c r="AE10488" s="24" t="s">
        <v>8510</v>
      </c>
      <c r="AF10488" s="24"/>
      <c r="AG10488" s="24" t="s">
        <v>21523</v>
      </c>
      <c r="AH10488" s="24" t="s">
        <v>2486</v>
      </c>
      <c r="AI10488" s="24" t="s">
        <v>2487</v>
      </c>
      <c r="AJ10488" s="24" t="s">
        <v>3114</v>
      </c>
      <c r="AK10488" s="24" t="s">
        <v>3115</v>
      </c>
      <c r="AL10488" s="22">
        <v>10485</v>
      </c>
    </row>
    <row r="10489" spans="7:38" s="10" customFormat="1" hidden="1">
      <c r="G10489" s="18"/>
      <c r="H10489" s="18"/>
      <c r="I10489" s="18"/>
      <c r="J10489" s="18"/>
      <c r="L10489" s="13"/>
      <c r="M10489" s="13" t="s">
        <v>18998</v>
      </c>
      <c r="N10489" s="13" t="s">
        <v>18999</v>
      </c>
      <c r="O10489" s="13" t="s">
        <v>18998</v>
      </c>
      <c r="AC10489" s="22" t="s">
        <v>32187</v>
      </c>
      <c r="AD10489" s="24" t="s">
        <v>18946</v>
      </c>
      <c r="AE10489" s="24" t="s">
        <v>18947</v>
      </c>
      <c r="AF10489" s="24"/>
      <c r="AG10489" s="24" t="s">
        <v>21523</v>
      </c>
      <c r="AH10489" s="24" t="s">
        <v>2486</v>
      </c>
      <c r="AI10489" s="24" t="s">
        <v>2487</v>
      </c>
      <c r="AJ10489" s="24" t="s">
        <v>3114</v>
      </c>
      <c r="AK10489" s="24" t="s">
        <v>3115</v>
      </c>
      <c r="AL10489" s="22">
        <v>10486</v>
      </c>
    </row>
    <row r="10490" spans="7:38" s="10" customFormat="1" hidden="1">
      <c r="G10490" s="18"/>
      <c r="H10490" s="18"/>
      <c r="I10490" s="18"/>
      <c r="J10490" s="18"/>
      <c r="L10490" s="13"/>
      <c r="M10490" s="13" t="s">
        <v>19000</v>
      </c>
      <c r="N10490" s="13" t="s">
        <v>19001</v>
      </c>
      <c r="O10490" s="13" t="s">
        <v>19000</v>
      </c>
      <c r="AC10490" s="22" t="s">
        <v>32188</v>
      </c>
      <c r="AD10490" s="24" t="s">
        <v>18948</v>
      </c>
      <c r="AE10490" s="24" t="s">
        <v>5555</v>
      </c>
      <c r="AF10490" s="24"/>
      <c r="AG10490" s="24" t="s">
        <v>21523</v>
      </c>
      <c r="AH10490" s="24" t="s">
        <v>2486</v>
      </c>
      <c r="AI10490" s="24" t="s">
        <v>2487</v>
      </c>
      <c r="AJ10490" s="24" t="s">
        <v>3114</v>
      </c>
      <c r="AK10490" s="24" t="s">
        <v>3115</v>
      </c>
      <c r="AL10490" s="22">
        <v>10487</v>
      </c>
    </row>
    <row r="10491" spans="7:38" s="10" customFormat="1" hidden="1">
      <c r="G10491" s="18"/>
      <c r="H10491" s="18"/>
      <c r="I10491" s="18"/>
      <c r="J10491" s="18"/>
      <c r="L10491" s="13"/>
      <c r="M10491" s="13" t="s">
        <v>19002</v>
      </c>
      <c r="N10491" s="13" t="s">
        <v>19003</v>
      </c>
      <c r="O10491" s="13" t="s">
        <v>19002</v>
      </c>
      <c r="AC10491" s="22" t="s">
        <v>32189</v>
      </c>
      <c r="AD10491" s="24" t="s">
        <v>18949</v>
      </c>
      <c r="AE10491" s="24" t="s">
        <v>14944</v>
      </c>
      <c r="AF10491" s="24"/>
      <c r="AG10491" s="24" t="s">
        <v>21523</v>
      </c>
      <c r="AH10491" s="24" t="s">
        <v>2486</v>
      </c>
      <c r="AI10491" s="24" t="s">
        <v>2487</v>
      </c>
      <c r="AJ10491" s="24" t="s">
        <v>3114</v>
      </c>
      <c r="AK10491" s="24" t="s">
        <v>3115</v>
      </c>
      <c r="AL10491" s="22">
        <v>10488</v>
      </c>
    </row>
    <row r="10492" spans="7:38" s="10" customFormat="1" hidden="1">
      <c r="G10492" s="18"/>
      <c r="H10492" s="18"/>
      <c r="I10492" s="18"/>
      <c r="J10492" s="18"/>
      <c r="L10492" s="13"/>
      <c r="M10492" s="13" t="s">
        <v>19004</v>
      </c>
      <c r="N10492" s="13" t="s">
        <v>19005</v>
      </c>
      <c r="O10492" s="13" t="s">
        <v>19004</v>
      </c>
      <c r="AC10492" s="22" t="s">
        <v>32190</v>
      </c>
      <c r="AD10492" s="24" t="s">
        <v>18950</v>
      </c>
      <c r="AE10492" s="24" t="s">
        <v>18951</v>
      </c>
      <c r="AF10492" s="24"/>
      <c r="AG10492" s="24" t="s">
        <v>21523</v>
      </c>
      <c r="AH10492" s="24" t="s">
        <v>2486</v>
      </c>
      <c r="AI10492" s="24" t="s">
        <v>2487</v>
      </c>
      <c r="AJ10492" s="24" t="s">
        <v>3114</v>
      </c>
      <c r="AK10492" s="24" t="s">
        <v>3115</v>
      </c>
      <c r="AL10492" s="22">
        <v>10489</v>
      </c>
    </row>
    <row r="10493" spans="7:38" s="10" customFormat="1" hidden="1">
      <c r="G10493" s="18"/>
      <c r="H10493" s="18"/>
      <c r="I10493" s="18"/>
      <c r="J10493" s="18"/>
      <c r="L10493" s="13"/>
      <c r="M10493" s="13" t="s">
        <v>19006</v>
      </c>
      <c r="N10493" s="13" t="s">
        <v>19007</v>
      </c>
      <c r="O10493" s="13" t="s">
        <v>19006</v>
      </c>
      <c r="AC10493" s="22" t="s">
        <v>32191</v>
      </c>
      <c r="AD10493" s="24" t="s">
        <v>18952</v>
      </c>
      <c r="AE10493" s="24" t="s">
        <v>18953</v>
      </c>
      <c r="AF10493" s="24"/>
      <c r="AG10493" s="24" t="s">
        <v>21523</v>
      </c>
      <c r="AH10493" s="24" t="s">
        <v>2486</v>
      </c>
      <c r="AI10493" s="24" t="s">
        <v>2487</v>
      </c>
      <c r="AJ10493" s="24" t="s">
        <v>3114</v>
      </c>
      <c r="AK10493" s="24" t="s">
        <v>3115</v>
      </c>
      <c r="AL10493" s="22">
        <v>10490</v>
      </c>
    </row>
    <row r="10494" spans="7:38" s="10" customFormat="1" hidden="1">
      <c r="G10494" s="18"/>
      <c r="H10494" s="18"/>
      <c r="I10494" s="18"/>
      <c r="J10494" s="18"/>
      <c r="L10494" s="13"/>
      <c r="M10494" s="13" t="s">
        <v>19008</v>
      </c>
      <c r="N10494" s="13" t="s">
        <v>19009</v>
      </c>
      <c r="O10494" s="13" t="s">
        <v>19008</v>
      </c>
      <c r="AC10494" s="22" t="s">
        <v>32192</v>
      </c>
      <c r="AD10494" s="24" t="s">
        <v>18954</v>
      </c>
      <c r="AE10494" s="24" t="s">
        <v>5887</v>
      </c>
      <c r="AF10494" s="24"/>
      <c r="AG10494" s="24" t="s">
        <v>21523</v>
      </c>
      <c r="AH10494" s="24" t="s">
        <v>2486</v>
      </c>
      <c r="AI10494" s="24" t="s">
        <v>2487</v>
      </c>
      <c r="AJ10494" s="24" t="s">
        <v>3114</v>
      </c>
      <c r="AK10494" s="24" t="s">
        <v>3115</v>
      </c>
      <c r="AL10494" s="22">
        <v>10491</v>
      </c>
    </row>
    <row r="10495" spans="7:38" s="10" customFormat="1" hidden="1">
      <c r="G10495" s="18"/>
      <c r="H10495" s="18"/>
      <c r="I10495" s="18"/>
      <c r="J10495" s="18"/>
      <c r="L10495" s="13"/>
      <c r="M10495" s="13" t="s">
        <v>19010</v>
      </c>
      <c r="N10495" s="13" t="s">
        <v>19011</v>
      </c>
      <c r="O10495" s="13" t="s">
        <v>19010</v>
      </c>
      <c r="AC10495" s="22" t="s">
        <v>32193</v>
      </c>
      <c r="AD10495" s="24" t="s">
        <v>18955</v>
      </c>
      <c r="AE10495" s="24" t="s">
        <v>11756</v>
      </c>
      <c r="AF10495" s="24"/>
      <c r="AG10495" s="24" t="s">
        <v>21523</v>
      </c>
      <c r="AH10495" s="24" t="s">
        <v>2486</v>
      </c>
      <c r="AI10495" s="24" t="s">
        <v>2487</v>
      </c>
      <c r="AJ10495" s="24" t="s">
        <v>3114</v>
      </c>
      <c r="AK10495" s="24" t="s">
        <v>3115</v>
      </c>
      <c r="AL10495" s="22">
        <v>10492</v>
      </c>
    </row>
    <row r="10496" spans="7:38" s="10" customFormat="1" hidden="1">
      <c r="G10496" s="18"/>
      <c r="H10496" s="18"/>
      <c r="I10496" s="18"/>
      <c r="J10496" s="18"/>
      <c r="L10496" s="13"/>
      <c r="M10496" s="13" t="s">
        <v>19012</v>
      </c>
      <c r="N10496" s="13" t="s">
        <v>19013</v>
      </c>
      <c r="O10496" s="13" t="s">
        <v>19012</v>
      </c>
      <c r="AC10496" s="22" t="s">
        <v>32194</v>
      </c>
      <c r="AD10496" s="24" t="s">
        <v>18956</v>
      </c>
      <c r="AE10496" s="24" t="s">
        <v>18957</v>
      </c>
      <c r="AF10496" s="24"/>
      <c r="AG10496" s="24" t="s">
        <v>21521</v>
      </c>
      <c r="AH10496" s="24" t="s">
        <v>2488</v>
      </c>
      <c r="AI10496" s="24" t="s">
        <v>2489</v>
      </c>
      <c r="AJ10496" s="24" t="s">
        <v>3114</v>
      </c>
      <c r="AK10496" s="24" t="s">
        <v>3115</v>
      </c>
      <c r="AL10496" s="22">
        <v>10493</v>
      </c>
    </row>
    <row r="10497" spans="7:38" s="10" customFormat="1" hidden="1">
      <c r="G10497" s="18"/>
      <c r="H10497" s="18"/>
      <c r="I10497" s="18"/>
      <c r="J10497" s="18"/>
      <c r="L10497" s="13"/>
      <c r="M10497" s="13" t="s">
        <v>19014</v>
      </c>
      <c r="N10497" s="13" t="s">
        <v>19015</v>
      </c>
      <c r="O10497" s="13" t="s">
        <v>19014</v>
      </c>
      <c r="AC10497" s="22" t="s">
        <v>32195</v>
      </c>
      <c r="AD10497" s="24" t="s">
        <v>18958</v>
      </c>
      <c r="AE10497" s="24" t="s">
        <v>7360</v>
      </c>
      <c r="AF10497" s="24"/>
      <c r="AG10497" s="24" t="s">
        <v>21523</v>
      </c>
      <c r="AH10497" s="24" t="s">
        <v>2488</v>
      </c>
      <c r="AI10497" s="24" t="s">
        <v>2489</v>
      </c>
      <c r="AJ10497" s="24" t="s">
        <v>3114</v>
      </c>
      <c r="AK10497" s="24" t="s">
        <v>3115</v>
      </c>
      <c r="AL10497" s="22">
        <v>10494</v>
      </c>
    </row>
    <row r="10498" spans="7:38" s="10" customFormat="1" hidden="1">
      <c r="G10498" s="18"/>
      <c r="H10498" s="18"/>
      <c r="I10498" s="18"/>
      <c r="J10498" s="18"/>
      <c r="L10498" s="13"/>
      <c r="M10498" s="13" t="s">
        <v>19016</v>
      </c>
      <c r="N10498" s="13" t="s">
        <v>19017</v>
      </c>
      <c r="O10498" s="13" t="s">
        <v>19016</v>
      </c>
      <c r="AC10498" s="22" t="s">
        <v>32196</v>
      </c>
      <c r="AD10498" s="24" t="s">
        <v>18959</v>
      </c>
      <c r="AE10498" s="24" t="s">
        <v>7187</v>
      </c>
      <c r="AF10498" s="24"/>
      <c r="AG10498" s="24" t="s">
        <v>21523</v>
      </c>
      <c r="AH10498" s="24" t="s">
        <v>2488</v>
      </c>
      <c r="AI10498" s="24" t="s">
        <v>2489</v>
      </c>
      <c r="AJ10498" s="24" t="s">
        <v>3114</v>
      </c>
      <c r="AK10498" s="24" t="s">
        <v>3115</v>
      </c>
      <c r="AL10498" s="22">
        <v>10495</v>
      </c>
    </row>
    <row r="10499" spans="7:38" s="10" customFormat="1" hidden="1">
      <c r="G10499" s="18"/>
      <c r="H10499" s="18"/>
      <c r="I10499" s="18"/>
      <c r="J10499" s="18"/>
      <c r="L10499" s="13"/>
      <c r="M10499" s="13" t="s">
        <v>19018</v>
      </c>
      <c r="N10499" s="13" t="s">
        <v>19019</v>
      </c>
      <c r="O10499" s="13" t="s">
        <v>19018</v>
      </c>
      <c r="AC10499" s="22" t="s">
        <v>32197</v>
      </c>
      <c r="AD10499" s="24" t="s">
        <v>18960</v>
      </c>
      <c r="AE10499" s="24" t="s">
        <v>14106</v>
      </c>
      <c r="AF10499" s="24"/>
      <c r="AG10499" s="24" t="s">
        <v>21523</v>
      </c>
      <c r="AH10499" s="24" t="s">
        <v>2488</v>
      </c>
      <c r="AI10499" s="24" t="s">
        <v>2489</v>
      </c>
      <c r="AJ10499" s="24" t="s">
        <v>3114</v>
      </c>
      <c r="AK10499" s="24" t="s">
        <v>3115</v>
      </c>
      <c r="AL10499" s="22">
        <v>10496</v>
      </c>
    </row>
    <row r="10500" spans="7:38" s="10" customFormat="1" hidden="1">
      <c r="G10500" s="18"/>
      <c r="H10500" s="18"/>
      <c r="I10500" s="18"/>
      <c r="J10500" s="18"/>
      <c r="L10500" s="13"/>
      <c r="M10500" s="13" t="s">
        <v>19020</v>
      </c>
      <c r="N10500" s="13" t="s">
        <v>19021</v>
      </c>
      <c r="O10500" s="13" t="s">
        <v>19020</v>
      </c>
      <c r="AC10500" s="22" t="s">
        <v>32198</v>
      </c>
      <c r="AD10500" s="24" t="s">
        <v>18961</v>
      </c>
      <c r="AE10500" s="24" t="s">
        <v>18962</v>
      </c>
      <c r="AF10500" s="24"/>
      <c r="AG10500" s="24" t="s">
        <v>21523</v>
      </c>
      <c r="AH10500" s="24" t="s">
        <v>2488</v>
      </c>
      <c r="AI10500" s="24" t="s">
        <v>2489</v>
      </c>
      <c r="AJ10500" s="24" t="s">
        <v>3114</v>
      </c>
      <c r="AK10500" s="24" t="s">
        <v>3115</v>
      </c>
      <c r="AL10500" s="22">
        <v>10497</v>
      </c>
    </row>
    <row r="10501" spans="7:38" s="10" customFormat="1" hidden="1">
      <c r="G10501" s="18"/>
      <c r="H10501" s="18"/>
      <c r="I10501" s="18"/>
      <c r="J10501" s="18"/>
      <c r="L10501" s="13"/>
      <c r="M10501" s="13" t="s">
        <v>19022</v>
      </c>
      <c r="N10501" s="13" t="s">
        <v>19023</v>
      </c>
      <c r="O10501" s="13" t="s">
        <v>19022</v>
      </c>
      <c r="AC10501" s="22" t="s">
        <v>32199</v>
      </c>
      <c r="AD10501" s="24" t="s">
        <v>18963</v>
      </c>
      <c r="AE10501" s="24" t="s">
        <v>18964</v>
      </c>
      <c r="AF10501" s="24"/>
      <c r="AG10501" s="24" t="s">
        <v>21523</v>
      </c>
      <c r="AH10501" s="24" t="s">
        <v>2488</v>
      </c>
      <c r="AI10501" s="24" t="s">
        <v>2489</v>
      </c>
      <c r="AJ10501" s="24" t="s">
        <v>3114</v>
      </c>
      <c r="AK10501" s="24" t="s">
        <v>3115</v>
      </c>
      <c r="AL10501" s="22">
        <v>10498</v>
      </c>
    </row>
    <row r="10502" spans="7:38" s="10" customFormat="1" hidden="1">
      <c r="G10502" s="18"/>
      <c r="H10502" s="18"/>
      <c r="I10502" s="18"/>
      <c r="J10502" s="18"/>
      <c r="L10502" s="13"/>
      <c r="M10502" s="13" t="s">
        <v>19024</v>
      </c>
      <c r="N10502" s="13" t="s">
        <v>19025</v>
      </c>
      <c r="O10502" s="13" t="s">
        <v>19024</v>
      </c>
      <c r="AC10502" s="22" t="s">
        <v>32200</v>
      </c>
      <c r="AD10502" s="24" t="s">
        <v>18965</v>
      </c>
      <c r="AE10502" s="24" t="s">
        <v>18966</v>
      </c>
      <c r="AF10502" s="24"/>
      <c r="AG10502" s="24" t="s">
        <v>21523</v>
      </c>
      <c r="AH10502" s="24" t="s">
        <v>2488</v>
      </c>
      <c r="AI10502" s="24" t="s">
        <v>2489</v>
      </c>
      <c r="AJ10502" s="24" t="s">
        <v>3114</v>
      </c>
      <c r="AK10502" s="24" t="s">
        <v>3115</v>
      </c>
      <c r="AL10502" s="22">
        <v>10499</v>
      </c>
    </row>
    <row r="10503" spans="7:38" s="10" customFormat="1" hidden="1">
      <c r="G10503" s="18"/>
      <c r="H10503" s="18"/>
      <c r="I10503" s="18"/>
      <c r="J10503" s="18"/>
      <c r="L10503" s="13"/>
      <c r="M10503" s="13" t="s">
        <v>19026</v>
      </c>
      <c r="N10503" s="13" t="s">
        <v>6262</v>
      </c>
      <c r="O10503" s="13" t="s">
        <v>19026</v>
      </c>
      <c r="AC10503" s="22" t="s">
        <v>32201</v>
      </c>
      <c r="AD10503" s="24" t="s">
        <v>18967</v>
      </c>
      <c r="AE10503" s="24" t="s">
        <v>2393</v>
      </c>
      <c r="AF10503" s="24"/>
      <c r="AG10503" s="24" t="s">
        <v>21523</v>
      </c>
      <c r="AH10503" s="24" t="s">
        <v>2488</v>
      </c>
      <c r="AI10503" s="24" t="s">
        <v>2489</v>
      </c>
      <c r="AJ10503" s="24" t="s">
        <v>3114</v>
      </c>
      <c r="AK10503" s="24" t="s">
        <v>3115</v>
      </c>
      <c r="AL10503" s="22">
        <v>10500</v>
      </c>
    </row>
    <row r="10504" spans="7:38" s="10" customFormat="1" hidden="1">
      <c r="G10504" s="18"/>
      <c r="H10504" s="18"/>
      <c r="I10504" s="18"/>
      <c r="J10504" s="18"/>
      <c r="L10504" s="13"/>
      <c r="M10504" s="13" t="s">
        <v>19027</v>
      </c>
      <c r="N10504" s="13" t="s">
        <v>6663</v>
      </c>
      <c r="O10504" s="13" t="s">
        <v>19027</v>
      </c>
      <c r="AC10504" s="22" t="s">
        <v>32202</v>
      </c>
      <c r="AD10504" s="24" t="s">
        <v>18968</v>
      </c>
      <c r="AE10504" s="24" t="s">
        <v>13278</v>
      </c>
      <c r="AF10504" s="24"/>
      <c r="AG10504" s="24" t="s">
        <v>21523</v>
      </c>
      <c r="AH10504" s="24" t="s">
        <v>2488</v>
      </c>
      <c r="AI10504" s="24" t="s">
        <v>2489</v>
      </c>
      <c r="AJ10504" s="24" t="s">
        <v>3114</v>
      </c>
      <c r="AK10504" s="24" t="s">
        <v>3115</v>
      </c>
      <c r="AL10504" s="22">
        <v>10501</v>
      </c>
    </row>
    <row r="10505" spans="7:38" s="10" customFormat="1" hidden="1">
      <c r="G10505" s="18"/>
      <c r="H10505" s="18"/>
      <c r="I10505" s="18"/>
      <c r="J10505" s="18"/>
      <c r="L10505" s="13"/>
      <c r="M10505" s="13" t="s">
        <v>19028</v>
      </c>
      <c r="N10505" s="13" t="s">
        <v>19029</v>
      </c>
      <c r="O10505" s="13" t="s">
        <v>19028</v>
      </c>
      <c r="AC10505" s="22" t="s">
        <v>32203</v>
      </c>
      <c r="AD10505" s="24" t="s">
        <v>18969</v>
      </c>
      <c r="AE10505" s="24" t="s">
        <v>18970</v>
      </c>
      <c r="AF10505" s="24"/>
      <c r="AG10505" s="24" t="s">
        <v>21523</v>
      </c>
      <c r="AH10505" s="24" t="s">
        <v>2488</v>
      </c>
      <c r="AI10505" s="24" t="s">
        <v>2489</v>
      </c>
      <c r="AJ10505" s="24" t="s">
        <v>3114</v>
      </c>
      <c r="AK10505" s="24" t="s">
        <v>3115</v>
      </c>
      <c r="AL10505" s="22">
        <v>10502</v>
      </c>
    </row>
    <row r="10506" spans="7:38" s="10" customFormat="1" hidden="1">
      <c r="G10506" s="18"/>
      <c r="H10506" s="18"/>
      <c r="I10506" s="18"/>
      <c r="J10506" s="18"/>
      <c r="L10506" s="13"/>
      <c r="M10506" s="13" t="s">
        <v>19030</v>
      </c>
      <c r="N10506" s="13" t="s">
        <v>19031</v>
      </c>
      <c r="O10506" s="13" t="s">
        <v>19030</v>
      </c>
      <c r="AC10506" s="22" t="s">
        <v>32204</v>
      </c>
      <c r="AD10506" s="24" t="s">
        <v>18971</v>
      </c>
      <c r="AE10506" s="24" t="s">
        <v>18972</v>
      </c>
      <c r="AF10506" s="24"/>
      <c r="AG10506" s="24" t="s">
        <v>21523</v>
      </c>
      <c r="AH10506" s="24" t="s">
        <v>2488</v>
      </c>
      <c r="AI10506" s="24" t="s">
        <v>2489</v>
      </c>
      <c r="AJ10506" s="24" t="s">
        <v>3114</v>
      </c>
      <c r="AK10506" s="24" t="s">
        <v>3115</v>
      </c>
      <c r="AL10506" s="22">
        <v>10503</v>
      </c>
    </row>
    <row r="10507" spans="7:38" s="10" customFormat="1" hidden="1">
      <c r="G10507" s="18"/>
      <c r="H10507" s="18"/>
      <c r="I10507" s="18"/>
      <c r="J10507" s="18"/>
      <c r="L10507" s="13"/>
      <c r="M10507" s="13" t="s">
        <v>19032</v>
      </c>
      <c r="N10507" s="13" t="s">
        <v>13523</v>
      </c>
      <c r="O10507" s="13" t="s">
        <v>19032</v>
      </c>
      <c r="AC10507" s="22" t="s">
        <v>32205</v>
      </c>
      <c r="AD10507" s="24" t="s">
        <v>18973</v>
      </c>
      <c r="AE10507" s="24" t="s">
        <v>390</v>
      </c>
      <c r="AF10507" s="24"/>
      <c r="AG10507" s="24" t="s">
        <v>21523</v>
      </c>
      <c r="AH10507" s="24" t="s">
        <v>2488</v>
      </c>
      <c r="AI10507" s="24" t="s">
        <v>2489</v>
      </c>
      <c r="AJ10507" s="24" t="s">
        <v>3114</v>
      </c>
      <c r="AK10507" s="24" t="s">
        <v>3115</v>
      </c>
      <c r="AL10507" s="22">
        <v>10504</v>
      </c>
    </row>
    <row r="10508" spans="7:38" s="10" customFormat="1" hidden="1">
      <c r="G10508" s="18"/>
      <c r="H10508" s="18"/>
      <c r="I10508" s="18"/>
      <c r="J10508" s="18"/>
      <c r="L10508" s="13"/>
      <c r="M10508" s="13" t="s">
        <v>19033</v>
      </c>
      <c r="N10508" s="13" t="s">
        <v>14417</v>
      </c>
      <c r="O10508" s="13" t="s">
        <v>19033</v>
      </c>
      <c r="AC10508" s="22" t="s">
        <v>32206</v>
      </c>
      <c r="AD10508" s="24" t="s">
        <v>18974</v>
      </c>
      <c r="AE10508" s="24" t="s">
        <v>13644</v>
      </c>
      <c r="AF10508" s="24"/>
      <c r="AG10508" s="24" t="s">
        <v>21523</v>
      </c>
      <c r="AH10508" s="24" t="s">
        <v>2488</v>
      </c>
      <c r="AI10508" s="24" t="s">
        <v>2489</v>
      </c>
      <c r="AJ10508" s="24" t="s">
        <v>3114</v>
      </c>
      <c r="AK10508" s="24" t="s">
        <v>3115</v>
      </c>
      <c r="AL10508" s="22">
        <v>10505</v>
      </c>
    </row>
    <row r="10509" spans="7:38" s="10" customFormat="1" hidden="1">
      <c r="G10509" s="18"/>
      <c r="H10509" s="18"/>
      <c r="I10509" s="18"/>
      <c r="J10509" s="18"/>
      <c r="L10509" s="13"/>
      <c r="M10509" s="13" t="s">
        <v>19034</v>
      </c>
      <c r="N10509" s="13" t="s">
        <v>6496</v>
      </c>
      <c r="O10509" s="13" t="s">
        <v>19034</v>
      </c>
      <c r="AC10509" s="22" t="s">
        <v>32207</v>
      </c>
      <c r="AD10509" s="24" t="s">
        <v>18975</v>
      </c>
      <c r="AE10509" s="24" t="s">
        <v>18976</v>
      </c>
      <c r="AF10509" s="24"/>
      <c r="AG10509" s="24" t="s">
        <v>21521</v>
      </c>
      <c r="AH10509" s="24" t="s">
        <v>2490</v>
      </c>
      <c r="AI10509" s="24" t="s">
        <v>2491</v>
      </c>
      <c r="AJ10509" s="24" t="s">
        <v>3114</v>
      </c>
      <c r="AK10509" s="24" t="s">
        <v>3115</v>
      </c>
      <c r="AL10509" s="22">
        <v>10506</v>
      </c>
    </row>
    <row r="10510" spans="7:38" s="10" customFormat="1" hidden="1">
      <c r="G10510" s="18"/>
      <c r="H10510" s="18"/>
      <c r="I10510" s="18"/>
      <c r="J10510" s="18"/>
      <c r="L10510" s="13"/>
      <c r="M10510" s="13" t="s">
        <v>19035</v>
      </c>
      <c r="N10510" s="13" t="s">
        <v>7610</v>
      </c>
      <c r="O10510" s="13" t="s">
        <v>19035</v>
      </c>
      <c r="AC10510" s="22" t="s">
        <v>32208</v>
      </c>
      <c r="AD10510" s="24" t="s">
        <v>18977</v>
      </c>
      <c r="AE10510" s="24" t="s">
        <v>9796</v>
      </c>
      <c r="AF10510" s="24"/>
      <c r="AG10510" s="24" t="s">
        <v>21521</v>
      </c>
      <c r="AH10510" s="24" t="s">
        <v>2490</v>
      </c>
      <c r="AI10510" s="24" t="s">
        <v>2491</v>
      </c>
      <c r="AJ10510" s="24" t="s">
        <v>3114</v>
      </c>
      <c r="AK10510" s="24" t="s">
        <v>3115</v>
      </c>
      <c r="AL10510" s="22">
        <v>10507</v>
      </c>
    </row>
    <row r="10511" spans="7:38" s="10" customFormat="1" hidden="1">
      <c r="G10511" s="18"/>
      <c r="H10511" s="18"/>
      <c r="I10511" s="18"/>
      <c r="J10511" s="18"/>
      <c r="L10511" s="13"/>
      <c r="M10511" s="13" t="s">
        <v>19036</v>
      </c>
      <c r="N10511" s="13" t="s">
        <v>19037</v>
      </c>
      <c r="O10511" s="13" t="s">
        <v>19036</v>
      </c>
      <c r="AC10511" s="22" t="s">
        <v>32209</v>
      </c>
      <c r="AD10511" s="24" t="s">
        <v>18978</v>
      </c>
      <c r="AE10511" s="24" t="s">
        <v>18979</v>
      </c>
      <c r="AF10511" s="24"/>
      <c r="AG10511" s="24" t="s">
        <v>21523</v>
      </c>
      <c r="AH10511" s="24" t="s">
        <v>2490</v>
      </c>
      <c r="AI10511" s="24" t="s">
        <v>2491</v>
      </c>
      <c r="AJ10511" s="24" t="s">
        <v>3114</v>
      </c>
      <c r="AK10511" s="24" t="s">
        <v>3115</v>
      </c>
      <c r="AL10511" s="22">
        <v>10508</v>
      </c>
    </row>
    <row r="10512" spans="7:38" s="10" customFormat="1" hidden="1">
      <c r="G10512" s="18"/>
      <c r="H10512" s="18"/>
      <c r="I10512" s="18"/>
      <c r="J10512" s="18"/>
      <c r="L10512" s="13"/>
      <c r="M10512" s="13" t="s">
        <v>19038</v>
      </c>
      <c r="N10512" s="13" t="s">
        <v>6000</v>
      </c>
      <c r="O10512" s="13" t="s">
        <v>19038</v>
      </c>
      <c r="AC10512" s="22" t="s">
        <v>32210</v>
      </c>
      <c r="AD10512" s="24" t="s">
        <v>18980</v>
      </c>
      <c r="AE10512" s="24" t="s">
        <v>18981</v>
      </c>
      <c r="AF10512" s="24"/>
      <c r="AG10512" s="24" t="s">
        <v>21523</v>
      </c>
      <c r="AH10512" s="24" t="s">
        <v>2490</v>
      </c>
      <c r="AI10512" s="24" t="s">
        <v>2491</v>
      </c>
      <c r="AJ10512" s="24" t="s">
        <v>3114</v>
      </c>
      <c r="AK10512" s="24" t="s">
        <v>3115</v>
      </c>
      <c r="AL10512" s="22">
        <v>10509</v>
      </c>
    </row>
    <row r="10513" spans="7:38" s="10" customFormat="1" hidden="1">
      <c r="G10513" s="18"/>
      <c r="H10513" s="18"/>
      <c r="I10513" s="18"/>
      <c r="J10513" s="18"/>
      <c r="L10513" s="13"/>
      <c r="M10513" s="13" t="s">
        <v>19039</v>
      </c>
      <c r="N10513" s="13" t="s">
        <v>19040</v>
      </c>
      <c r="O10513" s="13" t="s">
        <v>19039</v>
      </c>
      <c r="AC10513" s="22" t="s">
        <v>32211</v>
      </c>
      <c r="AD10513" s="24" t="s">
        <v>18982</v>
      </c>
      <c r="AE10513" s="24" t="s">
        <v>1328</v>
      </c>
      <c r="AF10513" s="24"/>
      <c r="AG10513" s="24" t="s">
        <v>21523</v>
      </c>
      <c r="AH10513" s="24" t="s">
        <v>2490</v>
      </c>
      <c r="AI10513" s="24" t="s">
        <v>2491</v>
      </c>
      <c r="AJ10513" s="24" t="s">
        <v>3114</v>
      </c>
      <c r="AK10513" s="24" t="s">
        <v>3115</v>
      </c>
      <c r="AL10513" s="22">
        <v>10510</v>
      </c>
    </row>
    <row r="10514" spans="7:38" s="10" customFormat="1" hidden="1">
      <c r="G10514" s="18"/>
      <c r="H10514" s="18"/>
      <c r="I10514" s="18"/>
      <c r="J10514" s="18"/>
      <c r="L10514" s="13"/>
      <c r="M10514" s="13" t="s">
        <v>19041</v>
      </c>
      <c r="N10514" s="13" t="s">
        <v>5879</v>
      </c>
      <c r="O10514" s="13" t="s">
        <v>19041</v>
      </c>
      <c r="AC10514" s="22" t="s">
        <v>32212</v>
      </c>
      <c r="AD10514" s="24" t="s">
        <v>18983</v>
      </c>
      <c r="AE10514" s="24" t="s">
        <v>18984</v>
      </c>
      <c r="AF10514" s="24"/>
      <c r="AG10514" s="24" t="s">
        <v>21523</v>
      </c>
      <c r="AH10514" s="24" t="s">
        <v>2490</v>
      </c>
      <c r="AI10514" s="24" t="s">
        <v>2491</v>
      </c>
      <c r="AJ10514" s="24" t="s">
        <v>3114</v>
      </c>
      <c r="AK10514" s="24" t="s">
        <v>3115</v>
      </c>
      <c r="AL10514" s="22">
        <v>10511</v>
      </c>
    </row>
    <row r="10515" spans="7:38" s="10" customFormat="1" hidden="1">
      <c r="G10515" s="18"/>
      <c r="H10515" s="18"/>
      <c r="I10515" s="18"/>
      <c r="J10515" s="18"/>
      <c r="L10515" s="13"/>
      <c r="M10515" s="13" t="s">
        <v>19042</v>
      </c>
      <c r="N10515" s="13" t="s">
        <v>8223</v>
      </c>
      <c r="O10515" s="13" t="s">
        <v>19042</v>
      </c>
      <c r="AC10515" s="22" t="s">
        <v>32213</v>
      </c>
      <c r="AD10515" s="24" t="s">
        <v>18985</v>
      </c>
      <c r="AE10515" s="24" t="s">
        <v>18986</v>
      </c>
      <c r="AF10515" s="24"/>
      <c r="AG10515" s="24" t="s">
        <v>21521</v>
      </c>
      <c r="AH10515" s="24" t="s">
        <v>2490</v>
      </c>
      <c r="AI10515" s="24" t="s">
        <v>2491</v>
      </c>
      <c r="AJ10515" s="24" t="s">
        <v>3114</v>
      </c>
      <c r="AK10515" s="24" t="s">
        <v>3115</v>
      </c>
      <c r="AL10515" s="22">
        <v>10512</v>
      </c>
    </row>
    <row r="10516" spans="7:38" s="10" customFormat="1" hidden="1">
      <c r="G10516" s="18"/>
      <c r="H10516" s="18"/>
      <c r="I10516" s="18"/>
      <c r="J10516" s="18"/>
      <c r="L10516" s="13"/>
      <c r="M10516" s="13" t="s">
        <v>19043</v>
      </c>
      <c r="N10516" s="13" t="s">
        <v>5084</v>
      </c>
      <c r="O10516" s="13" t="s">
        <v>19043</v>
      </c>
      <c r="AC10516" s="22" t="s">
        <v>32214</v>
      </c>
      <c r="AD10516" s="24" t="s">
        <v>18987</v>
      </c>
      <c r="AE10516" s="24" t="s">
        <v>18988</v>
      </c>
      <c r="AF10516" s="24"/>
      <c r="AG10516" s="24" t="s">
        <v>21523</v>
      </c>
      <c r="AH10516" s="24" t="s">
        <v>2490</v>
      </c>
      <c r="AI10516" s="24" t="s">
        <v>2491</v>
      </c>
      <c r="AJ10516" s="24" t="s">
        <v>3114</v>
      </c>
      <c r="AK10516" s="24" t="s">
        <v>3115</v>
      </c>
      <c r="AL10516" s="22">
        <v>10513</v>
      </c>
    </row>
    <row r="10517" spans="7:38" s="10" customFormat="1" hidden="1">
      <c r="G10517" s="18"/>
      <c r="H10517" s="18"/>
      <c r="I10517" s="18"/>
      <c r="J10517" s="18"/>
      <c r="L10517" s="13"/>
      <c r="M10517" s="13" t="s">
        <v>19044</v>
      </c>
      <c r="N10517" s="13" t="s">
        <v>19045</v>
      </c>
      <c r="O10517" s="13" t="s">
        <v>19044</v>
      </c>
      <c r="AC10517" s="22" t="s">
        <v>32215</v>
      </c>
      <c r="AD10517" s="24" t="s">
        <v>18989</v>
      </c>
      <c r="AE10517" s="24" t="s">
        <v>18544</v>
      </c>
      <c r="AF10517" s="24"/>
      <c r="AG10517" s="24" t="s">
        <v>21523</v>
      </c>
      <c r="AH10517" s="24" t="s">
        <v>2490</v>
      </c>
      <c r="AI10517" s="24" t="s">
        <v>2491</v>
      </c>
      <c r="AJ10517" s="24" t="s">
        <v>3114</v>
      </c>
      <c r="AK10517" s="24" t="s">
        <v>3115</v>
      </c>
      <c r="AL10517" s="22">
        <v>10514</v>
      </c>
    </row>
    <row r="10518" spans="7:38" s="10" customFormat="1" hidden="1">
      <c r="G10518" s="18"/>
      <c r="H10518" s="18"/>
      <c r="I10518" s="18"/>
      <c r="J10518" s="18"/>
      <c r="L10518" s="13"/>
      <c r="M10518" s="13" t="s">
        <v>19046</v>
      </c>
      <c r="N10518" s="13" t="s">
        <v>19047</v>
      </c>
      <c r="O10518" s="13" t="s">
        <v>19046</v>
      </c>
      <c r="AC10518" s="22" t="s">
        <v>32216</v>
      </c>
      <c r="AD10518" s="24" t="s">
        <v>18990</v>
      </c>
      <c r="AE10518" s="24" t="s">
        <v>10122</v>
      </c>
      <c r="AF10518" s="24"/>
      <c r="AG10518" s="24" t="s">
        <v>21523</v>
      </c>
      <c r="AH10518" s="24" t="s">
        <v>2490</v>
      </c>
      <c r="AI10518" s="24" t="s">
        <v>2491</v>
      </c>
      <c r="AJ10518" s="24" t="s">
        <v>3114</v>
      </c>
      <c r="AK10518" s="24" t="s">
        <v>3115</v>
      </c>
      <c r="AL10518" s="22">
        <v>10515</v>
      </c>
    </row>
    <row r="10519" spans="7:38" s="10" customFormat="1" hidden="1">
      <c r="G10519" s="18"/>
      <c r="H10519" s="18"/>
      <c r="I10519" s="18"/>
      <c r="J10519" s="18"/>
      <c r="L10519" s="13"/>
      <c r="M10519" s="13" t="s">
        <v>19048</v>
      </c>
      <c r="N10519" s="13" t="s">
        <v>19049</v>
      </c>
      <c r="O10519" s="13" t="s">
        <v>19048</v>
      </c>
      <c r="AC10519" s="22" t="s">
        <v>32217</v>
      </c>
      <c r="AD10519" s="24" t="s">
        <v>18991</v>
      </c>
      <c r="AE10519" s="24" t="s">
        <v>10564</v>
      </c>
      <c r="AF10519" s="24"/>
      <c r="AG10519" s="24" t="s">
        <v>21523</v>
      </c>
      <c r="AH10519" s="24" t="s">
        <v>2490</v>
      </c>
      <c r="AI10519" s="24" t="s">
        <v>2491</v>
      </c>
      <c r="AJ10519" s="24" t="s">
        <v>3114</v>
      </c>
      <c r="AK10519" s="24" t="s">
        <v>3115</v>
      </c>
      <c r="AL10519" s="22">
        <v>10516</v>
      </c>
    </row>
    <row r="10520" spans="7:38" s="10" customFormat="1" hidden="1">
      <c r="G10520" s="18"/>
      <c r="H10520" s="18"/>
      <c r="I10520" s="18"/>
      <c r="J10520" s="18"/>
      <c r="L10520" s="13"/>
      <c r="M10520" s="13" t="s">
        <v>19050</v>
      </c>
      <c r="N10520" s="13" t="s">
        <v>19051</v>
      </c>
      <c r="O10520" s="13" t="s">
        <v>19050</v>
      </c>
      <c r="AC10520" s="22" t="s">
        <v>32218</v>
      </c>
      <c r="AD10520" s="24" t="s">
        <v>18992</v>
      </c>
      <c r="AE10520" s="24" t="s">
        <v>2361</v>
      </c>
      <c r="AF10520" s="24"/>
      <c r="AG10520" s="24" t="s">
        <v>21523</v>
      </c>
      <c r="AH10520" s="24" t="s">
        <v>2490</v>
      </c>
      <c r="AI10520" s="24" t="s">
        <v>2491</v>
      </c>
      <c r="AJ10520" s="24" t="s">
        <v>3114</v>
      </c>
      <c r="AK10520" s="24" t="s">
        <v>3115</v>
      </c>
      <c r="AL10520" s="22">
        <v>10517</v>
      </c>
    </row>
    <row r="10521" spans="7:38" s="10" customFormat="1" hidden="1">
      <c r="G10521" s="18"/>
      <c r="H10521" s="18"/>
      <c r="I10521" s="18"/>
      <c r="J10521" s="18"/>
      <c r="L10521" s="13"/>
      <c r="M10521" s="13" t="s">
        <v>19052</v>
      </c>
      <c r="N10521" s="13" t="s">
        <v>19053</v>
      </c>
      <c r="O10521" s="13" t="s">
        <v>19052</v>
      </c>
      <c r="AC10521" s="22" t="s">
        <v>32219</v>
      </c>
      <c r="AD10521" s="24" t="s">
        <v>18993</v>
      </c>
      <c r="AE10521" s="24" t="s">
        <v>18994</v>
      </c>
      <c r="AF10521" s="24"/>
      <c r="AG10521" s="24" t="s">
        <v>21523</v>
      </c>
      <c r="AH10521" s="24" t="s">
        <v>2490</v>
      </c>
      <c r="AI10521" s="24" t="s">
        <v>2491</v>
      </c>
      <c r="AJ10521" s="24" t="s">
        <v>3114</v>
      </c>
      <c r="AK10521" s="24" t="s">
        <v>3115</v>
      </c>
      <c r="AL10521" s="22">
        <v>10518</v>
      </c>
    </row>
    <row r="10522" spans="7:38" s="10" customFormat="1" hidden="1">
      <c r="G10522" s="18"/>
      <c r="H10522" s="18"/>
      <c r="I10522" s="18"/>
      <c r="J10522" s="18"/>
      <c r="L10522" s="13"/>
      <c r="M10522" s="13" t="s">
        <v>19054</v>
      </c>
      <c r="N10522" s="13" t="s">
        <v>19055</v>
      </c>
      <c r="O10522" s="13" t="s">
        <v>19054</v>
      </c>
      <c r="AC10522" s="22" t="s">
        <v>32220</v>
      </c>
      <c r="AD10522" s="24" t="s">
        <v>18995</v>
      </c>
      <c r="AE10522" s="24" t="s">
        <v>1520</v>
      </c>
      <c r="AF10522" s="24"/>
      <c r="AG10522" s="24" t="s">
        <v>21523</v>
      </c>
      <c r="AH10522" s="24" t="s">
        <v>2490</v>
      </c>
      <c r="AI10522" s="24" t="s">
        <v>2491</v>
      </c>
      <c r="AJ10522" s="24" t="s">
        <v>3114</v>
      </c>
      <c r="AK10522" s="24" t="s">
        <v>3115</v>
      </c>
      <c r="AL10522" s="22">
        <v>10519</v>
      </c>
    </row>
    <row r="10523" spans="7:38" s="10" customFormat="1" hidden="1">
      <c r="G10523" s="18"/>
      <c r="H10523" s="18"/>
      <c r="I10523" s="18"/>
      <c r="J10523" s="18"/>
      <c r="L10523" s="13"/>
      <c r="M10523" s="13" t="s">
        <v>19056</v>
      </c>
      <c r="N10523" s="13" t="s">
        <v>12814</v>
      </c>
      <c r="O10523" s="13" t="s">
        <v>19056</v>
      </c>
      <c r="AC10523" s="22" t="s">
        <v>32221</v>
      </c>
      <c r="AD10523" s="24" t="s">
        <v>18996</v>
      </c>
      <c r="AE10523" s="24" t="s">
        <v>18997</v>
      </c>
      <c r="AF10523" s="24"/>
      <c r="AG10523" s="24" t="s">
        <v>21521</v>
      </c>
      <c r="AH10523" s="24" t="s">
        <v>2492</v>
      </c>
      <c r="AI10523" s="24" t="s">
        <v>2493</v>
      </c>
      <c r="AJ10523" s="24" t="s">
        <v>3114</v>
      </c>
      <c r="AK10523" s="24" t="s">
        <v>3115</v>
      </c>
      <c r="AL10523" s="22">
        <v>10520</v>
      </c>
    </row>
    <row r="10524" spans="7:38" s="10" customFormat="1" hidden="1">
      <c r="G10524" s="18"/>
      <c r="H10524" s="18"/>
      <c r="I10524" s="18"/>
      <c r="J10524" s="18"/>
      <c r="L10524" s="13"/>
      <c r="M10524" s="13" t="s">
        <v>19057</v>
      </c>
      <c r="N10524" s="13" t="s">
        <v>17746</v>
      </c>
      <c r="O10524" s="13" t="s">
        <v>19057</v>
      </c>
      <c r="AC10524" s="22" t="s">
        <v>32222</v>
      </c>
      <c r="AD10524" s="24" t="s">
        <v>18998</v>
      </c>
      <c r="AE10524" s="24" t="s">
        <v>18999</v>
      </c>
      <c r="AF10524" s="24"/>
      <c r="AG10524" s="24" t="s">
        <v>21521</v>
      </c>
      <c r="AH10524" s="24" t="s">
        <v>2492</v>
      </c>
      <c r="AI10524" s="24" t="s">
        <v>2493</v>
      </c>
      <c r="AJ10524" s="24" t="s">
        <v>3114</v>
      </c>
      <c r="AK10524" s="24" t="s">
        <v>3115</v>
      </c>
      <c r="AL10524" s="22">
        <v>10521</v>
      </c>
    </row>
    <row r="10525" spans="7:38" s="10" customFormat="1" hidden="1">
      <c r="G10525" s="18"/>
      <c r="H10525" s="18"/>
      <c r="I10525" s="18"/>
      <c r="J10525" s="18"/>
      <c r="L10525" s="13"/>
      <c r="M10525" s="13" t="s">
        <v>19058</v>
      </c>
      <c r="N10525" s="13" t="s">
        <v>6252</v>
      </c>
      <c r="O10525" s="13" t="s">
        <v>19058</v>
      </c>
      <c r="AC10525" s="22" t="s">
        <v>32223</v>
      </c>
      <c r="AD10525" s="24" t="s">
        <v>19000</v>
      </c>
      <c r="AE10525" s="24" t="s">
        <v>19001</v>
      </c>
      <c r="AF10525" s="24"/>
      <c r="AG10525" s="24" t="s">
        <v>21523</v>
      </c>
      <c r="AH10525" s="24" t="s">
        <v>2492</v>
      </c>
      <c r="AI10525" s="24" t="s">
        <v>2493</v>
      </c>
      <c r="AJ10525" s="24" t="s">
        <v>3114</v>
      </c>
      <c r="AK10525" s="24" t="s">
        <v>3115</v>
      </c>
      <c r="AL10525" s="22">
        <v>10522</v>
      </c>
    </row>
    <row r="10526" spans="7:38" s="10" customFormat="1" hidden="1">
      <c r="G10526" s="18"/>
      <c r="H10526" s="18"/>
      <c r="I10526" s="18"/>
      <c r="J10526" s="18"/>
      <c r="L10526" s="13"/>
      <c r="M10526" s="13" t="s">
        <v>19059</v>
      </c>
      <c r="N10526" s="13" t="s">
        <v>18120</v>
      </c>
      <c r="O10526" s="13" t="s">
        <v>19059</v>
      </c>
      <c r="AC10526" s="22" t="s">
        <v>32224</v>
      </c>
      <c r="AD10526" s="24" t="s">
        <v>19002</v>
      </c>
      <c r="AE10526" s="24" t="s">
        <v>19003</v>
      </c>
      <c r="AF10526" s="24"/>
      <c r="AG10526" s="24" t="s">
        <v>21523</v>
      </c>
      <c r="AH10526" s="24" t="s">
        <v>2492</v>
      </c>
      <c r="AI10526" s="24" t="s">
        <v>2493</v>
      </c>
      <c r="AJ10526" s="24" t="s">
        <v>3114</v>
      </c>
      <c r="AK10526" s="24" t="s">
        <v>3115</v>
      </c>
      <c r="AL10526" s="22">
        <v>10523</v>
      </c>
    </row>
    <row r="10527" spans="7:38" s="10" customFormat="1" hidden="1">
      <c r="G10527" s="18"/>
      <c r="H10527" s="18"/>
      <c r="I10527" s="18"/>
      <c r="J10527" s="18"/>
      <c r="L10527" s="13"/>
      <c r="M10527" s="13" t="s">
        <v>19060</v>
      </c>
      <c r="N10527" s="13" t="s">
        <v>13967</v>
      </c>
      <c r="O10527" s="13" t="s">
        <v>19060</v>
      </c>
      <c r="AC10527" s="22" t="s">
        <v>32225</v>
      </c>
      <c r="AD10527" s="24" t="s">
        <v>19004</v>
      </c>
      <c r="AE10527" s="24" t="s">
        <v>19005</v>
      </c>
      <c r="AF10527" s="24"/>
      <c r="AG10527" s="24" t="s">
        <v>21523</v>
      </c>
      <c r="AH10527" s="24" t="s">
        <v>2492</v>
      </c>
      <c r="AI10527" s="24" t="s">
        <v>2493</v>
      </c>
      <c r="AJ10527" s="24" t="s">
        <v>3114</v>
      </c>
      <c r="AK10527" s="24" t="s">
        <v>3115</v>
      </c>
      <c r="AL10527" s="22">
        <v>10524</v>
      </c>
    </row>
    <row r="10528" spans="7:38" s="10" customFormat="1" hidden="1">
      <c r="G10528" s="18"/>
      <c r="H10528" s="18"/>
      <c r="I10528" s="18"/>
      <c r="J10528" s="18"/>
      <c r="L10528" s="13"/>
      <c r="M10528" s="13" t="s">
        <v>19061</v>
      </c>
      <c r="N10528" s="13" t="s">
        <v>19062</v>
      </c>
      <c r="O10528" s="13" t="s">
        <v>19061</v>
      </c>
      <c r="AC10528" s="22" t="s">
        <v>32226</v>
      </c>
      <c r="AD10528" s="24" t="s">
        <v>19006</v>
      </c>
      <c r="AE10528" s="24" t="s">
        <v>19007</v>
      </c>
      <c r="AF10528" s="24"/>
      <c r="AG10528" s="24" t="s">
        <v>21523</v>
      </c>
      <c r="AH10528" s="24" t="s">
        <v>2492</v>
      </c>
      <c r="AI10528" s="24" t="s">
        <v>2493</v>
      </c>
      <c r="AJ10528" s="24" t="s">
        <v>3114</v>
      </c>
      <c r="AK10528" s="24" t="s">
        <v>3115</v>
      </c>
      <c r="AL10528" s="22">
        <v>10525</v>
      </c>
    </row>
    <row r="10529" spans="7:38" s="10" customFormat="1" hidden="1">
      <c r="G10529" s="18"/>
      <c r="H10529" s="18"/>
      <c r="I10529" s="18"/>
      <c r="J10529" s="18"/>
      <c r="L10529" s="13"/>
      <c r="M10529" s="13" t="s">
        <v>19063</v>
      </c>
      <c r="N10529" s="13" t="s">
        <v>19064</v>
      </c>
      <c r="O10529" s="13" t="s">
        <v>19063</v>
      </c>
      <c r="AC10529" s="22" t="s">
        <v>32227</v>
      </c>
      <c r="AD10529" s="24" t="s">
        <v>19008</v>
      </c>
      <c r="AE10529" s="24" t="s">
        <v>19009</v>
      </c>
      <c r="AF10529" s="24"/>
      <c r="AG10529" s="24" t="s">
        <v>21523</v>
      </c>
      <c r="AH10529" s="24" t="s">
        <v>2492</v>
      </c>
      <c r="AI10529" s="24" t="s">
        <v>2493</v>
      </c>
      <c r="AJ10529" s="24" t="s">
        <v>3114</v>
      </c>
      <c r="AK10529" s="24" t="s">
        <v>3115</v>
      </c>
      <c r="AL10529" s="22">
        <v>10526</v>
      </c>
    </row>
    <row r="10530" spans="7:38" s="10" customFormat="1" hidden="1">
      <c r="G10530" s="18"/>
      <c r="H10530" s="18"/>
      <c r="I10530" s="18"/>
      <c r="J10530" s="18"/>
      <c r="L10530" s="13"/>
      <c r="M10530" s="13" t="s">
        <v>19065</v>
      </c>
      <c r="N10530" s="13" t="s">
        <v>19066</v>
      </c>
      <c r="O10530" s="13" t="s">
        <v>19065</v>
      </c>
      <c r="AC10530" s="22" t="s">
        <v>32228</v>
      </c>
      <c r="AD10530" s="24" t="s">
        <v>19010</v>
      </c>
      <c r="AE10530" s="24" t="s">
        <v>19011</v>
      </c>
      <c r="AF10530" s="24"/>
      <c r="AG10530" s="24" t="s">
        <v>21523</v>
      </c>
      <c r="AH10530" s="24" t="s">
        <v>2492</v>
      </c>
      <c r="AI10530" s="24" t="s">
        <v>2493</v>
      </c>
      <c r="AJ10530" s="24" t="s">
        <v>3114</v>
      </c>
      <c r="AK10530" s="24" t="s">
        <v>3115</v>
      </c>
      <c r="AL10530" s="22">
        <v>10527</v>
      </c>
    </row>
    <row r="10531" spans="7:38" s="10" customFormat="1" hidden="1">
      <c r="G10531" s="18"/>
      <c r="H10531" s="18"/>
      <c r="I10531" s="18"/>
      <c r="J10531" s="18"/>
      <c r="L10531" s="13"/>
      <c r="M10531" s="13" t="s">
        <v>19067</v>
      </c>
      <c r="N10531" s="13" t="s">
        <v>19068</v>
      </c>
      <c r="O10531" s="13" t="s">
        <v>19067</v>
      </c>
      <c r="AC10531" s="22" t="s">
        <v>32229</v>
      </c>
      <c r="AD10531" s="24" t="s">
        <v>19012</v>
      </c>
      <c r="AE10531" s="24" t="s">
        <v>19013</v>
      </c>
      <c r="AF10531" s="24"/>
      <c r="AG10531" s="24" t="s">
        <v>21523</v>
      </c>
      <c r="AH10531" s="24" t="s">
        <v>2492</v>
      </c>
      <c r="AI10531" s="24" t="s">
        <v>2493</v>
      </c>
      <c r="AJ10531" s="24" t="s">
        <v>3114</v>
      </c>
      <c r="AK10531" s="24" t="s">
        <v>3115</v>
      </c>
      <c r="AL10531" s="22">
        <v>10528</v>
      </c>
    </row>
    <row r="10532" spans="7:38" s="10" customFormat="1" hidden="1">
      <c r="G10532" s="18"/>
      <c r="H10532" s="18"/>
      <c r="I10532" s="18"/>
      <c r="J10532" s="18"/>
      <c r="L10532" s="13"/>
      <c r="M10532" s="13" t="s">
        <v>19069</v>
      </c>
      <c r="N10532" s="13" t="s">
        <v>166</v>
      </c>
      <c r="O10532" s="13" t="s">
        <v>19069</v>
      </c>
      <c r="AC10532" s="22" t="s">
        <v>32230</v>
      </c>
      <c r="AD10532" s="24" t="s">
        <v>19014</v>
      </c>
      <c r="AE10532" s="24" t="s">
        <v>19015</v>
      </c>
      <c r="AF10532" s="24"/>
      <c r="AG10532" s="24" t="s">
        <v>21523</v>
      </c>
      <c r="AH10532" s="24" t="s">
        <v>2492</v>
      </c>
      <c r="AI10532" s="24" t="s">
        <v>2493</v>
      </c>
      <c r="AJ10532" s="24" t="s">
        <v>3114</v>
      </c>
      <c r="AK10532" s="24" t="s">
        <v>3115</v>
      </c>
      <c r="AL10532" s="22">
        <v>10529</v>
      </c>
    </row>
    <row r="10533" spans="7:38" s="10" customFormat="1" hidden="1">
      <c r="G10533" s="18"/>
      <c r="H10533" s="18"/>
      <c r="I10533" s="18"/>
      <c r="J10533" s="18"/>
      <c r="L10533" s="13"/>
      <c r="M10533" s="13" t="s">
        <v>19070</v>
      </c>
      <c r="N10533" s="13" t="s">
        <v>5565</v>
      </c>
      <c r="O10533" s="13" t="s">
        <v>19070</v>
      </c>
      <c r="AC10533" s="22" t="s">
        <v>32231</v>
      </c>
      <c r="AD10533" s="24" t="s">
        <v>19016</v>
      </c>
      <c r="AE10533" s="24" t="s">
        <v>19017</v>
      </c>
      <c r="AF10533" s="24"/>
      <c r="AG10533" s="24" t="s">
        <v>21523</v>
      </c>
      <c r="AH10533" s="24" t="s">
        <v>2492</v>
      </c>
      <c r="AI10533" s="24" t="s">
        <v>2493</v>
      </c>
      <c r="AJ10533" s="24" t="s">
        <v>3114</v>
      </c>
      <c r="AK10533" s="24" t="s">
        <v>3115</v>
      </c>
      <c r="AL10533" s="22">
        <v>10530</v>
      </c>
    </row>
    <row r="10534" spans="7:38" s="10" customFormat="1" hidden="1">
      <c r="G10534" s="18"/>
      <c r="H10534" s="18"/>
      <c r="I10534" s="18"/>
      <c r="J10534" s="18"/>
      <c r="L10534" s="13"/>
      <c r="M10534" s="13" t="s">
        <v>19071</v>
      </c>
      <c r="N10534" s="13" t="s">
        <v>19072</v>
      </c>
      <c r="O10534" s="13" t="s">
        <v>19071</v>
      </c>
      <c r="AC10534" s="22" t="s">
        <v>32232</v>
      </c>
      <c r="AD10534" s="24" t="s">
        <v>19018</v>
      </c>
      <c r="AE10534" s="24" t="s">
        <v>19019</v>
      </c>
      <c r="AF10534" s="24"/>
      <c r="AG10534" s="24" t="s">
        <v>21523</v>
      </c>
      <c r="AH10534" s="24" t="s">
        <v>2492</v>
      </c>
      <c r="AI10534" s="24" t="s">
        <v>2493</v>
      </c>
      <c r="AJ10534" s="24" t="s">
        <v>3114</v>
      </c>
      <c r="AK10534" s="24" t="s">
        <v>3115</v>
      </c>
      <c r="AL10534" s="22">
        <v>10531</v>
      </c>
    </row>
    <row r="10535" spans="7:38" s="10" customFormat="1" hidden="1">
      <c r="G10535" s="18"/>
      <c r="H10535" s="18"/>
      <c r="I10535" s="18"/>
      <c r="J10535" s="18"/>
      <c r="L10535" s="13"/>
      <c r="M10535" s="13" t="s">
        <v>19073</v>
      </c>
      <c r="N10535" s="13" t="s">
        <v>19074</v>
      </c>
      <c r="O10535" s="13" t="s">
        <v>19073</v>
      </c>
      <c r="AC10535" s="22" t="s">
        <v>32233</v>
      </c>
      <c r="AD10535" s="24" t="s">
        <v>19020</v>
      </c>
      <c r="AE10535" s="24" t="s">
        <v>19021</v>
      </c>
      <c r="AF10535" s="24"/>
      <c r="AG10535" s="24" t="s">
        <v>21523</v>
      </c>
      <c r="AH10535" s="24" t="s">
        <v>2492</v>
      </c>
      <c r="AI10535" s="24" t="s">
        <v>2493</v>
      </c>
      <c r="AJ10535" s="24" t="s">
        <v>3114</v>
      </c>
      <c r="AK10535" s="24" t="s">
        <v>3115</v>
      </c>
      <c r="AL10535" s="22">
        <v>10532</v>
      </c>
    </row>
    <row r="10536" spans="7:38" s="10" customFormat="1" hidden="1">
      <c r="G10536" s="18"/>
      <c r="H10536" s="18"/>
      <c r="I10536" s="18"/>
      <c r="J10536" s="18"/>
      <c r="L10536" s="13"/>
      <c r="M10536" s="13" t="s">
        <v>19075</v>
      </c>
      <c r="N10536" s="13" t="s">
        <v>19076</v>
      </c>
      <c r="O10536" s="13" t="s">
        <v>19075</v>
      </c>
      <c r="AC10536" s="22" t="s">
        <v>32234</v>
      </c>
      <c r="AD10536" s="24" t="s">
        <v>19022</v>
      </c>
      <c r="AE10536" s="24" t="s">
        <v>19023</v>
      </c>
      <c r="AF10536" s="24"/>
      <c r="AG10536" s="24" t="s">
        <v>21523</v>
      </c>
      <c r="AH10536" s="24" t="s">
        <v>2492</v>
      </c>
      <c r="AI10536" s="24" t="s">
        <v>2493</v>
      </c>
      <c r="AJ10536" s="24" t="s">
        <v>3114</v>
      </c>
      <c r="AK10536" s="24" t="s">
        <v>3115</v>
      </c>
      <c r="AL10536" s="22">
        <v>10533</v>
      </c>
    </row>
    <row r="10537" spans="7:38" s="10" customFormat="1" hidden="1">
      <c r="G10537" s="18"/>
      <c r="H10537" s="18"/>
      <c r="I10537" s="18"/>
      <c r="J10537" s="18"/>
      <c r="L10537" s="13"/>
      <c r="M10537" s="13" t="s">
        <v>19077</v>
      </c>
      <c r="N10537" s="13" t="s">
        <v>17786</v>
      </c>
      <c r="O10537" s="13" t="s">
        <v>19077</v>
      </c>
      <c r="AC10537" s="22" t="s">
        <v>32235</v>
      </c>
      <c r="AD10537" s="24" t="s">
        <v>19024</v>
      </c>
      <c r="AE10537" s="24" t="s">
        <v>19025</v>
      </c>
      <c r="AF10537" s="24"/>
      <c r="AG10537" s="24" t="s">
        <v>21523</v>
      </c>
      <c r="AH10537" s="24" t="s">
        <v>2492</v>
      </c>
      <c r="AI10537" s="24" t="s">
        <v>2493</v>
      </c>
      <c r="AJ10537" s="24" t="s">
        <v>3114</v>
      </c>
      <c r="AK10537" s="24" t="s">
        <v>3115</v>
      </c>
      <c r="AL10537" s="22">
        <v>10534</v>
      </c>
    </row>
    <row r="10538" spans="7:38" s="10" customFormat="1" hidden="1">
      <c r="G10538" s="18"/>
      <c r="H10538" s="18"/>
      <c r="I10538" s="18"/>
      <c r="J10538" s="18"/>
      <c r="L10538" s="13"/>
      <c r="M10538" s="13" t="s">
        <v>19078</v>
      </c>
      <c r="N10538" s="13" t="s">
        <v>1953</v>
      </c>
      <c r="O10538" s="13" t="s">
        <v>19078</v>
      </c>
      <c r="AC10538" s="22" t="s">
        <v>32236</v>
      </c>
      <c r="AD10538" s="24" t="s">
        <v>19026</v>
      </c>
      <c r="AE10538" s="24" t="s">
        <v>6262</v>
      </c>
      <c r="AF10538" s="24"/>
      <c r="AG10538" s="24" t="s">
        <v>21521</v>
      </c>
      <c r="AH10538" s="24" t="s">
        <v>2494</v>
      </c>
      <c r="AI10538" s="24" t="s">
        <v>1567</v>
      </c>
      <c r="AJ10538" s="24" t="s">
        <v>3114</v>
      </c>
      <c r="AK10538" s="24" t="s">
        <v>3115</v>
      </c>
      <c r="AL10538" s="22">
        <v>10535</v>
      </c>
    </row>
    <row r="10539" spans="7:38" s="10" customFormat="1" hidden="1">
      <c r="G10539" s="18"/>
      <c r="H10539" s="18"/>
      <c r="I10539" s="18"/>
      <c r="J10539" s="18"/>
      <c r="L10539" s="13"/>
      <c r="M10539" s="13" t="s">
        <v>19079</v>
      </c>
      <c r="N10539" s="13" t="s">
        <v>7920</v>
      </c>
      <c r="O10539" s="13" t="s">
        <v>19079</v>
      </c>
      <c r="AC10539" s="22" t="s">
        <v>32237</v>
      </c>
      <c r="AD10539" s="24" t="s">
        <v>19027</v>
      </c>
      <c r="AE10539" s="24" t="s">
        <v>6663</v>
      </c>
      <c r="AF10539" s="24"/>
      <c r="AG10539" s="24" t="s">
        <v>21523</v>
      </c>
      <c r="AH10539" s="24" t="s">
        <v>2494</v>
      </c>
      <c r="AI10539" s="24" t="s">
        <v>1567</v>
      </c>
      <c r="AJ10539" s="24" t="s">
        <v>3114</v>
      </c>
      <c r="AK10539" s="24" t="s">
        <v>3115</v>
      </c>
      <c r="AL10539" s="22">
        <v>10536</v>
      </c>
    </row>
    <row r="10540" spans="7:38" s="10" customFormat="1" hidden="1">
      <c r="G10540" s="18"/>
      <c r="H10540" s="18"/>
      <c r="I10540" s="18"/>
      <c r="J10540" s="18"/>
      <c r="L10540" s="13"/>
      <c r="M10540" s="13" t="s">
        <v>19080</v>
      </c>
      <c r="N10540" s="13" t="s">
        <v>19081</v>
      </c>
      <c r="O10540" s="13" t="s">
        <v>19080</v>
      </c>
      <c r="AC10540" s="22" t="s">
        <v>32238</v>
      </c>
      <c r="AD10540" s="24" t="s">
        <v>19028</v>
      </c>
      <c r="AE10540" s="24" t="s">
        <v>19029</v>
      </c>
      <c r="AF10540" s="24"/>
      <c r="AG10540" s="24" t="s">
        <v>21523</v>
      </c>
      <c r="AH10540" s="24" t="s">
        <v>2494</v>
      </c>
      <c r="AI10540" s="24" t="s">
        <v>1567</v>
      </c>
      <c r="AJ10540" s="24" t="s">
        <v>3114</v>
      </c>
      <c r="AK10540" s="24" t="s">
        <v>3115</v>
      </c>
      <c r="AL10540" s="22">
        <v>10537</v>
      </c>
    </row>
    <row r="10541" spans="7:38" s="10" customFormat="1" hidden="1">
      <c r="G10541" s="18"/>
      <c r="H10541" s="18"/>
      <c r="I10541" s="18"/>
      <c r="J10541" s="18"/>
      <c r="L10541" s="13"/>
      <c r="M10541" s="13" t="s">
        <v>19082</v>
      </c>
      <c r="N10541" s="13" t="s">
        <v>12995</v>
      </c>
      <c r="O10541" s="13" t="s">
        <v>19082</v>
      </c>
      <c r="AC10541" s="22" t="s">
        <v>32239</v>
      </c>
      <c r="AD10541" s="24" t="s">
        <v>19030</v>
      </c>
      <c r="AE10541" s="24" t="s">
        <v>19031</v>
      </c>
      <c r="AF10541" s="24"/>
      <c r="AG10541" s="24" t="s">
        <v>21523</v>
      </c>
      <c r="AH10541" s="24" t="s">
        <v>2494</v>
      </c>
      <c r="AI10541" s="24" t="s">
        <v>1567</v>
      </c>
      <c r="AJ10541" s="24" t="s">
        <v>3114</v>
      </c>
      <c r="AK10541" s="24" t="s">
        <v>3115</v>
      </c>
      <c r="AL10541" s="22">
        <v>10538</v>
      </c>
    </row>
    <row r="10542" spans="7:38" s="10" customFormat="1" hidden="1">
      <c r="G10542" s="18"/>
      <c r="H10542" s="18"/>
      <c r="I10542" s="18"/>
      <c r="J10542" s="18"/>
      <c r="L10542" s="13"/>
      <c r="M10542" s="13" t="s">
        <v>19083</v>
      </c>
      <c r="N10542" s="13" t="s">
        <v>19084</v>
      </c>
      <c r="O10542" s="13" t="s">
        <v>19083</v>
      </c>
      <c r="AC10542" s="22" t="s">
        <v>32240</v>
      </c>
      <c r="AD10542" s="24" t="s">
        <v>19032</v>
      </c>
      <c r="AE10542" s="24" t="s">
        <v>13523</v>
      </c>
      <c r="AF10542" s="24"/>
      <c r="AG10542" s="24" t="s">
        <v>21523</v>
      </c>
      <c r="AH10542" s="24" t="s">
        <v>2494</v>
      </c>
      <c r="AI10542" s="24" t="s">
        <v>1567</v>
      </c>
      <c r="AJ10542" s="24" t="s">
        <v>3114</v>
      </c>
      <c r="AK10542" s="24" t="s">
        <v>3115</v>
      </c>
      <c r="AL10542" s="22">
        <v>10539</v>
      </c>
    </row>
    <row r="10543" spans="7:38" s="10" customFormat="1" hidden="1">
      <c r="G10543" s="18"/>
      <c r="H10543" s="18"/>
      <c r="I10543" s="18"/>
      <c r="J10543" s="18"/>
      <c r="L10543" s="13"/>
      <c r="M10543" s="13" t="s">
        <v>19085</v>
      </c>
      <c r="N10543" s="13" t="s">
        <v>19086</v>
      </c>
      <c r="O10543" s="13" t="s">
        <v>19085</v>
      </c>
      <c r="AC10543" s="22" t="s">
        <v>32241</v>
      </c>
      <c r="AD10543" s="24" t="s">
        <v>19033</v>
      </c>
      <c r="AE10543" s="24" t="s">
        <v>14417</v>
      </c>
      <c r="AF10543" s="24"/>
      <c r="AG10543" s="24" t="s">
        <v>21523</v>
      </c>
      <c r="AH10543" s="24" t="s">
        <v>2494</v>
      </c>
      <c r="AI10543" s="24" t="s">
        <v>1567</v>
      </c>
      <c r="AJ10543" s="24" t="s">
        <v>3114</v>
      </c>
      <c r="AK10543" s="24" t="s">
        <v>3115</v>
      </c>
      <c r="AL10543" s="22">
        <v>10540</v>
      </c>
    </row>
    <row r="10544" spans="7:38" s="10" customFormat="1" hidden="1">
      <c r="G10544" s="18"/>
      <c r="H10544" s="18"/>
      <c r="I10544" s="18"/>
      <c r="J10544" s="18"/>
      <c r="L10544" s="13"/>
      <c r="M10544" s="13" t="s">
        <v>19087</v>
      </c>
      <c r="N10544" s="13" t="s">
        <v>9695</v>
      </c>
      <c r="O10544" s="13" t="s">
        <v>19087</v>
      </c>
      <c r="AC10544" s="22" t="s">
        <v>32242</v>
      </c>
      <c r="AD10544" s="24" t="s">
        <v>19034</v>
      </c>
      <c r="AE10544" s="24" t="s">
        <v>6496</v>
      </c>
      <c r="AF10544" s="24"/>
      <c r="AG10544" s="24" t="s">
        <v>21523</v>
      </c>
      <c r="AH10544" s="24" t="s">
        <v>2494</v>
      </c>
      <c r="AI10544" s="24" t="s">
        <v>1567</v>
      </c>
      <c r="AJ10544" s="24" t="s">
        <v>3114</v>
      </c>
      <c r="AK10544" s="24" t="s">
        <v>3115</v>
      </c>
      <c r="AL10544" s="22">
        <v>10541</v>
      </c>
    </row>
    <row r="10545" spans="7:38" s="10" customFormat="1" hidden="1">
      <c r="G10545" s="18"/>
      <c r="H10545" s="18"/>
      <c r="I10545" s="18"/>
      <c r="J10545" s="18"/>
      <c r="L10545" s="13"/>
      <c r="M10545" s="13" t="s">
        <v>19088</v>
      </c>
      <c r="N10545" s="13" t="s">
        <v>19089</v>
      </c>
      <c r="O10545" s="13" t="s">
        <v>19088</v>
      </c>
      <c r="AC10545" s="22" t="s">
        <v>32243</v>
      </c>
      <c r="AD10545" s="24" t="s">
        <v>19035</v>
      </c>
      <c r="AE10545" s="24" t="s">
        <v>7610</v>
      </c>
      <c r="AF10545" s="24"/>
      <c r="AG10545" s="24" t="s">
        <v>21523</v>
      </c>
      <c r="AH10545" s="24" t="s">
        <v>2494</v>
      </c>
      <c r="AI10545" s="24" t="s">
        <v>1567</v>
      </c>
      <c r="AJ10545" s="24" t="s">
        <v>3114</v>
      </c>
      <c r="AK10545" s="24" t="s">
        <v>3115</v>
      </c>
      <c r="AL10545" s="22">
        <v>10542</v>
      </c>
    </row>
    <row r="10546" spans="7:38" s="10" customFormat="1" hidden="1">
      <c r="G10546" s="18"/>
      <c r="H10546" s="18"/>
      <c r="I10546" s="18"/>
      <c r="J10546" s="18"/>
      <c r="L10546" s="13"/>
      <c r="M10546" s="13" t="s">
        <v>19090</v>
      </c>
      <c r="N10546" s="13" t="s">
        <v>19091</v>
      </c>
      <c r="O10546" s="13" t="s">
        <v>19090</v>
      </c>
      <c r="AC10546" s="22" t="s">
        <v>32244</v>
      </c>
      <c r="AD10546" s="24" t="s">
        <v>19036</v>
      </c>
      <c r="AE10546" s="24" t="s">
        <v>19037</v>
      </c>
      <c r="AF10546" s="24"/>
      <c r="AG10546" s="24" t="s">
        <v>21523</v>
      </c>
      <c r="AH10546" s="24" t="s">
        <v>2494</v>
      </c>
      <c r="AI10546" s="24" t="s">
        <v>1567</v>
      </c>
      <c r="AJ10546" s="24" t="s">
        <v>3114</v>
      </c>
      <c r="AK10546" s="24" t="s">
        <v>3115</v>
      </c>
      <c r="AL10546" s="22">
        <v>10543</v>
      </c>
    </row>
    <row r="10547" spans="7:38" s="10" customFormat="1" hidden="1">
      <c r="G10547" s="18"/>
      <c r="H10547" s="18"/>
      <c r="I10547" s="18"/>
      <c r="J10547" s="18"/>
      <c r="L10547" s="13"/>
      <c r="M10547" s="13" t="s">
        <v>19092</v>
      </c>
      <c r="N10547" s="13" t="s">
        <v>19093</v>
      </c>
      <c r="O10547" s="13" t="s">
        <v>19092</v>
      </c>
      <c r="AC10547" s="22" t="s">
        <v>32245</v>
      </c>
      <c r="AD10547" s="24" t="s">
        <v>19038</v>
      </c>
      <c r="AE10547" s="24" t="s">
        <v>6000</v>
      </c>
      <c r="AF10547" s="24"/>
      <c r="AG10547" s="24" t="s">
        <v>21523</v>
      </c>
      <c r="AH10547" s="24" t="s">
        <v>2494</v>
      </c>
      <c r="AI10547" s="24" t="s">
        <v>1567</v>
      </c>
      <c r="AJ10547" s="24" t="s">
        <v>3114</v>
      </c>
      <c r="AK10547" s="24" t="s">
        <v>3115</v>
      </c>
      <c r="AL10547" s="22">
        <v>10544</v>
      </c>
    </row>
    <row r="10548" spans="7:38" s="10" customFormat="1" hidden="1">
      <c r="G10548" s="18"/>
      <c r="H10548" s="18"/>
      <c r="I10548" s="18"/>
      <c r="J10548" s="18"/>
      <c r="L10548" s="13"/>
      <c r="M10548" s="13" t="s">
        <v>19094</v>
      </c>
      <c r="N10548" s="13" t="s">
        <v>19095</v>
      </c>
      <c r="O10548" s="13" t="s">
        <v>19094</v>
      </c>
      <c r="AC10548" s="22" t="s">
        <v>32246</v>
      </c>
      <c r="AD10548" s="24" t="s">
        <v>19039</v>
      </c>
      <c r="AE10548" s="24" t="s">
        <v>19040</v>
      </c>
      <c r="AF10548" s="24"/>
      <c r="AG10548" s="24" t="s">
        <v>21523</v>
      </c>
      <c r="AH10548" s="24" t="s">
        <v>2494</v>
      </c>
      <c r="AI10548" s="24" t="s">
        <v>1567</v>
      </c>
      <c r="AJ10548" s="24" t="s">
        <v>3114</v>
      </c>
      <c r="AK10548" s="24" t="s">
        <v>3115</v>
      </c>
      <c r="AL10548" s="22">
        <v>10545</v>
      </c>
    </row>
    <row r="10549" spans="7:38" s="10" customFormat="1" hidden="1">
      <c r="G10549" s="18"/>
      <c r="H10549" s="18"/>
      <c r="I10549" s="18"/>
      <c r="J10549" s="18"/>
      <c r="L10549" s="13"/>
      <c r="M10549" s="13" t="s">
        <v>19096</v>
      </c>
      <c r="N10549" s="13" t="s">
        <v>1126</v>
      </c>
      <c r="O10549" s="13" t="s">
        <v>19096</v>
      </c>
      <c r="AC10549" s="22" t="s">
        <v>32247</v>
      </c>
      <c r="AD10549" s="24" t="s">
        <v>19041</v>
      </c>
      <c r="AE10549" s="24" t="s">
        <v>5879</v>
      </c>
      <c r="AF10549" s="24"/>
      <c r="AG10549" s="24" t="s">
        <v>21523</v>
      </c>
      <c r="AH10549" s="24" t="s">
        <v>2494</v>
      </c>
      <c r="AI10549" s="24" t="s">
        <v>1567</v>
      </c>
      <c r="AJ10549" s="24" t="s">
        <v>3114</v>
      </c>
      <c r="AK10549" s="24" t="s">
        <v>3115</v>
      </c>
      <c r="AL10549" s="22">
        <v>10546</v>
      </c>
    </row>
    <row r="10550" spans="7:38" s="10" customFormat="1" hidden="1">
      <c r="G10550" s="18"/>
      <c r="H10550" s="18"/>
      <c r="I10550" s="18"/>
      <c r="J10550" s="18"/>
      <c r="L10550" s="13"/>
      <c r="M10550" s="13" t="s">
        <v>19097</v>
      </c>
      <c r="N10550" s="13" t="s">
        <v>19098</v>
      </c>
      <c r="O10550" s="13" t="s">
        <v>19097</v>
      </c>
      <c r="AC10550" s="22" t="s">
        <v>32248</v>
      </c>
      <c r="AD10550" s="24" t="s">
        <v>19042</v>
      </c>
      <c r="AE10550" s="24" t="s">
        <v>8223</v>
      </c>
      <c r="AF10550" s="24"/>
      <c r="AG10550" s="24" t="s">
        <v>21523</v>
      </c>
      <c r="AH10550" s="24" t="s">
        <v>2494</v>
      </c>
      <c r="AI10550" s="24" t="s">
        <v>1567</v>
      </c>
      <c r="AJ10550" s="24" t="s">
        <v>3114</v>
      </c>
      <c r="AK10550" s="24" t="s">
        <v>3115</v>
      </c>
      <c r="AL10550" s="22">
        <v>10547</v>
      </c>
    </row>
    <row r="10551" spans="7:38" s="10" customFormat="1" hidden="1">
      <c r="G10551" s="18"/>
      <c r="H10551" s="18"/>
      <c r="I10551" s="18"/>
      <c r="J10551" s="18"/>
      <c r="L10551" s="13"/>
      <c r="M10551" s="13" t="s">
        <v>19099</v>
      </c>
      <c r="N10551" s="13" t="s">
        <v>19100</v>
      </c>
      <c r="O10551" s="13" t="s">
        <v>19099</v>
      </c>
      <c r="AC10551" s="22" t="s">
        <v>32249</v>
      </c>
      <c r="AD10551" s="24" t="s">
        <v>19043</v>
      </c>
      <c r="AE10551" s="24" t="s">
        <v>5084</v>
      </c>
      <c r="AF10551" s="24"/>
      <c r="AG10551" s="24" t="s">
        <v>21521</v>
      </c>
      <c r="AH10551" s="24" t="s">
        <v>2495</v>
      </c>
      <c r="AI10551" s="24" t="s">
        <v>2496</v>
      </c>
      <c r="AJ10551" s="24" t="s">
        <v>3114</v>
      </c>
      <c r="AK10551" s="24" t="s">
        <v>3115</v>
      </c>
      <c r="AL10551" s="22">
        <v>10548</v>
      </c>
    </row>
    <row r="10552" spans="7:38" s="10" customFormat="1" hidden="1">
      <c r="G10552" s="18"/>
      <c r="H10552" s="18"/>
      <c r="I10552" s="18"/>
      <c r="J10552" s="18"/>
      <c r="L10552" s="13"/>
      <c r="M10552" s="13" t="s">
        <v>19101</v>
      </c>
      <c r="N10552" s="13" t="s">
        <v>19102</v>
      </c>
      <c r="O10552" s="13" t="s">
        <v>19101</v>
      </c>
      <c r="AC10552" s="22" t="s">
        <v>32250</v>
      </c>
      <c r="AD10552" s="24" t="s">
        <v>19044</v>
      </c>
      <c r="AE10552" s="24" t="s">
        <v>19045</v>
      </c>
      <c r="AF10552" s="24"/>
      <c r="AG10552" s="24" t="s">
        <v>21521</v>
      </c>
      <c r="AH10552" s="24" t="s">
        <v>2495</v>
      </c>
      <c r="AI10552" s="24" t="s">
        <v>2496</v>
      </c>
      <c r="AJ10552" s="24" t="s">
        <v>3114</v>
      </c>
      <c r="AK10552" s="24" t="s">
        <v>3115</v>
      </c>
      <c r="AL10552" s="22">
        <v>10549</v>
      </c>
    </row>
    <row r="10553" spans="7:38" s="10" customFormat="1" hidden="1">
      <c r="G10553" s="18"/>
      <c r="H10553" s="18"/>
      <c r="I10553" s="18"/>
      <c r="J10553" s="18"/>
      <c r="L10553" s="13"/>
      <c r="M10553" s="13" t="s">
        <v>19103</v>
      </c>
      <c r="N10553" s="13" t="s">
        <v>19104</v>
      </c>
      <c r="O10553" s="13" t="s">
        <v>19103</v>
      </c>
      <c r="AC10553" s="22" t="s">
        <v>32251</v>
      </c>
      <c r="AD10553" s="24" t="s">
        <v>19046</v>
      </c>
      <c r="AE10553" s="24" t="s">
        <v>19047</v>
      </c>
      <c r="AF10553" s="24"/>
      <c r="AG10553" s="24" t="s">
        <v>21523</v>
      </c>
      <c r="AH10553" s="24" t="s">
        <v>2495</v>
      </c>
      <c r="AI10553" s="24" t="s">
        <v>2496</v>
      </c>
      <c r="AJ10553" s="24" t="s">
        <v>3114</v>
      </c>
      <c r="AK10553" s="24" t="s">
        <v>3115</v>
      </c>
      <c r="AL10553" s="22">
        <v>10550</v>
      </c>
    </row>
    <row r="10554" spans="7:38" s="10" customFormat="1" hidden="1">
      <c r="G10554" s="18"/>
      <c r="H10554" s="18"/>
      <c r="I10554" s="18"/>
      <c r="J10554" s="18"/>
      <c r="L10554" s="13"/>
      <c r="M10554" s="13" t="s">
        <v>19105</v>
      </c>
      <c r="N10554" s="13" t="s">
        <v>19106</v>
      </c>
      <c r="O10554" s="13" t="s">
        <v>19105</v>
      </c>
      <c r="AC10554" s="22" t="s">
        <v>32252</v>
      </c>
      <c r="AD10554" s="24" t="s">
        <v>19048</v>
      </c>
      <c r="AE10554" s="24" t="s">
        <v>19049</v>
      </c>
      <c r="AF10554" s="24"/>
      <c r="AG10554" s="24" t="s">
        <v>21523</v>
      </c>
      <c r="AH10554" s="24" t="s">
        <v>2495</v>
      </c>
      <c r="AI10554" s="24" t="s">
        <v>2496</v>
      </c>
      <c r="AJ10554" s="24" t="s">
        <v>3114</v>
      </c>
      <c r="AK10554" s="24" t="s">
        <v>3115</v>
      </c>
      <c r="AL10554" s="22">
        <v>10551</v>
      </c>
    </row>
    <row r="10555" spans="7:38" s="10" customFormat="1" hidden="1">
      <c r="G10555" s="18"/>
      <c r="H10555" s="18"/>
      <c r="I10555" s="18"/>
      <c r="J10555" s="18"/>
      <c r="L10555" s="13"/>
      <c r="M10555" s="13" t="s">
        <v>19107</v>
      </c>
      <c r="N10555" s="13" t="s">
        <v>19108</v>
      </c>
      <c r="O10555" s="13" t="s">
        <v>19107</v>
      </c>
      <c r="AC10555" s="22" t="s">
        <v>32253</v>
      </c>
      <c r="AD10555" s="24" t="s">
        <v>19050</v>
      </c>
      <c r="AE10555" s="24" t="s">
        <v>19051</v>
      </c>
      <c r="AF10555" s="24"/>
      <c r="AG10555" s="24" t="s">
        <v>21523</v>
      </c>
      <c r="AH10555" s="24" t="s">
        <v>2495</v>
      </c>
      <c r="AI10555" s="24" t="s">
        <v>2496</v>
      </c>
      <c r="AJ10555" s="24" t="s">
        <v>3114</v>
      </c>
      <c r="AK10555" s="24" t="s">
        <v>3115</v>
      </c>
      <c r="AL10555" s="22">
        <v>10552</v>
      </c>
    </row>
    <row r="10556" spans="7:38" s="10" customFormat="1" hidden="1">
      <c r="G10556" s="18"/>
      <c r="H10556" s="18"/>
      <c r="I10556" s="18"/>
      <c r="J10556" s="18"/>
      <c r="L10556" s="13"/>
      <c r="M10556" s="13" t="s">
        <v>19109</v>
      </c>
      <c r="N10556" s="13" t="s">
        <v>19110</v>
      </c>
      <c r="O10556" s="13" t="s">
        <v>19109</v>
      </c>
      <c r="AC10556" s="22" t="s">
        <v>32254</v>
      </c>
      <c r="AD10556" s="24" t="s">
        <v>19052</v>
      </c>
      <c r="AE10556" s="24" t="s">
        <v>19053</v>
      </c>
      <c r="AF10556" s="24"/>
      <c r="AG10556" s="24" t="s">
        <v>21523</v>
      </c>
      <c r="AH10556" s="24" t="s">
        <v>2495</v>
      </c>
      <c r="AI10556" s="24" t="s">
        <v>2496</v>
      </c>
      <c r="AJ10556" s="24" t="s">
        <v>3114</v>
      </c>
      <c r="AK10556" s="24" t="s">
        <v>3115</v>
      </c>
      <c r="AL10556" s="22">
        <v>10553</v>
      </c>
    </row>
    <row r="10557" spans="7:38" s="10" customFormat="1" hidden="1">
      <c r="G10557" s="18"/>
      <c r="H10557" s="18"/>
      <c r="I10557" s="18"/>
      <c r="J10557" s="18"/>
      <c r="L10557" s="13"/>
      <c r="M10557" s="13" t="s">
        <v>19111</v>
      </c>
      <c r="N10557" s="13" t="s">
        <v>12930</v>
      </c>
      <c r="O10557" s="13" t="s">
        <v>19111</v>
      </c>
      <c r="AC10557" s="22" t="s">
        <v>32255</v>
      </c>
      <c r="AD10557" s="24" t="s">
        <v>19054</v>
      </c>
      <c r="AE10557" s="24" t="s">
        <v>19055</v>
      </c>
      <c r="AF10557" s="24"/>
      <c r="AG10557" s="24" t="s">
        <v>21523</v>
      </c>
      <c r="AH10557" s="24" t="s">
        <v>2495</v>
      </c>
      <c r="AI10557" s="24" t="s">
        <v>2496</v>
      </c>
      <c r="AJ10557" s="24" t="s">
        <v>3114</v>
      </c>
      <c r="AK10557" s="24" t="s">
        <v>3115</v>
      </c>
      <c r="AL10557" s="22">
        <v>10554</v>
      </c>
    </row>
    <row r="10558" spans="7:38" s="10" customFormat="1" hidden="1">
      <c r="G10558" s="18"/>
      <c r="H10558" s="18"/>
      <c r="I10558" s="18"/>
      <c r="J10558" s="18"/>
      <c r="L10558" s="13"/>
      <c r="M10558" s="13" t="s">
        <v>19112</v>
      </c>
      <c r="N10558" s="13" t="s">
        <v>15878</v>
      </c>
      <c r="O10558" s="13" t="s">
        <v>19112</v>
      </c>
      <c r="AC10558" s="22" t="s">
        <v>32256</v>
      </c>
      <c r="AD10558" s="24" t="s">
        <v>19056</v>
      </c>
      <c r="AE10558" s="24" t="s">
        <v>12814</v>
      </c>
      <c r="AF10558" s="24"/>
      <c r="AG10558" s="24" t="s">
        <v>21523</v>
      </c>
      <c r="AH10558" s="24" t="s">
        <v>2495</v>
      </c>
      <c r="AI10558" s="24" t="s">
        <v>2496</v>
      </c>
      <c r="AJ10558" s="24" t="s">
        <v>3114</v>
      </c>
      <c r="AK10558" s="24" t="s">
        <v>3115</v>
      </c>
      <c r="AL10558" s="22">
        <v>10555</v>
      </c>
    </row>
    <row r="10559" spans="7:38" s="10" customFormat="1" hidden="1">
      <c r="G10559" s="18"/>
      <c r="H10559" s="18"/>
      <c r="I10559" s="18"/>
      <c r="J10559" s="18"/>
      <c r="L10559" s="13"/>
      <c r="M10559" s="13" t="s">
        <v>19113</v>
      </c>
      <c r="N10559" s="13" t="s">
        <v>19114</v>
      </c>
      <c r="O10559" s="13" t="s">
        <v>19113</v>
      </c>
      <c r="AC10559" s="22" t="s">
        <v>32257</v>
      </c>
      <c r="AD10559" s="24" t="s">
        <v>19057</v>
      </c>
      <c r="AE10559" s="24" t="s">
        <v>17746</v>
      </c>
      <c r="AF10559" s="24"/>
      <c r="AG10559" s="24" t="s">
        <v>21523</v>
      </c>
      <c r="AH10559" s="24" t="s">
        <v>2495</v>
      </c>
      <c r="AI10559" s="24" t="s">
        <v>2496</v>
      </c>
      <c r="AJ10559" s="24" t="s">
        <v>3114</v>
      </c>
      <c r="AK10559" s="24" t="s">
        <v>3115</v>
      </c>
      <c r="AL10559" s="22">
        <v>10556</v>
      </c>
    </row>
    <row r="10560" spans="7:38" s="10" customFormat="1" hidden="1">
      <c r="G10560" s="18"/>
      <c r="H10560" s="18"/>
      <c r="I10560" s="18"/>
      <c r="J10560" s="18"/>
      <c r="L10560" s="13"/>
      <c r="M10560" s="13" t="s">
        <v>19115</v>
      </c>
      <c r="N10560" s="13" t="s">
        <v>19116</v>
      </c>
      <c r="O10560" s="13" t="s">
        <v>19115</v>
      </c>
      <c r="AC10560" s="22" t="s">
        <v>32258</v>
      </c>
      <c r="AD10560" s="24" t="s">
        <v>19058</v>
      </c>
      <c r="AE10560" s="24" t="s">
        <v>6252</v>
      </c>
      <c r="AF10560" s="24"/>
      <c r="AG10560" s="24" t="s">
        <v>21523</v>
      </c>
      <c r="AH10560" s="24" t="s">
        <v>2495</v>
      </c>
      <c r="AI10560" s="24" t="s">
        <v>2496</v>
      </c>
      <c r="AJ10560" s="24" t="s">
        <v>3114</v>
      </c>
      <c r="AK10560" s="24" t="s">
        <v>3115</v>
      </c>
      <c r="AL10560" s="22">
        <v>10557</v>
      </c>
    </row>
    <row r="10561" spans="7:38" s="10" customFormat="1" hidden="1">
      <c r="G10561" s="18"/>
      <c r="H10561" s="18"/>
      <c r="I10561" s="18"/>
      <c r="J10561" s="18"/>
      <c r="L10561" s="13"/>
      <c r="M10561" s="13" t="s">
        <v>19117</v>
      </c>
      <c r="N10561" s="13" t="s">
        <v>19118</v>
      </c>
      <c r="O10561" s="13" t="s">
        <v>19117</v>
      </c>
      <c r="AC10561" s="22" t="s">
        <v>32259</v>
      </c>
      <c r="AD10561" s="24" t="s">
        <v>19059</v>
      </c>
      <c r="AE10561" s="24" t="s">
        <v>18120</v>
      </c>
      <c r="AF10561" s="24"/>
      <c r="AG10561" s="24" t="s">
        <v>21523</v>
      </c>
      <c r="AH10561" s="24" t="s">
        <v>2495</v>
      </c>
      <c r="AI10561" s="24" t="s">
        <v>2496</v>
      </c>
      <c r="AJ10561" s="24" t="s">
        <v>3114</v>
      </c>
      <c r="AK10561" s="24" t="s">
        <v>3115</v>
      </c>
      <c r="AL10561" s="22">
        <v>10558</v>
      </c>
    </row>
    <row r="10562" spans="7:38" s="10" customFormat="1" hidden="1">
      <c r="G10562" s="18"/>
      <c r="H10562" s="18"/>
      <c r="I10562" s="18"/>
      <c r="J10562" s="18"/>
      <c r="L10562" s="13"/>
      <c r="M10562" s="13" t="s">
        <v>19119</v>
      </c>
      <c r="N10562" s="13" t="s">
        <v>19120</v>
      </c>
      <c r="O10562" s="13" t="s">
        <v>19119</v>
      </c>
      <c r="AC10562" s="22" t="s">
        <v>32260</v>
      </c>
      <c r="AD10562" s="24" t="s">
        <v>19060</v>
      </c>
      <c r="AE10562" s="24" t="s">
        <v>13967</v>
      </c>
      <c r="AF10562" s="24"/>
      <c r="AG10562" s="24" t="s">
        <v>21523</v>
      </c>
      <c r="AH10562" s="24" t="s">
        <v>2495</v>
      </c>
      <c r="AI10562" s="24" t="s">
        <v>2496</v>
      </c>
      <c r="AJ10562" s="24" t="s">
        <v>3114</v>
      </c>
      <c r="AK10562" s="24" t="s">
        <v>3115</v>
      </c>
      <c r="AL10562" s="22">
        <v>10559</v>
      </c>
    </row>
    <row r="10563" spans="7:38" s="10" customFormat="1" hidden="1">
      <c r="G10563" s="18"/>
      <c r="H10563" s="18"/>
      <c r="I10563" s="18"/>
      <c r="J10563" s="18"/>
      <c r="L10563" s="13"/>
      <c r="M10563" s="13" t="s">
        <v>19216</v>
      </c>
      <c r="N10563" s="13" t="s">
        <v>19217</v>
      </c>
      <c r="O10563" s="13" t="s">
        <v>19216</v>
      </c>
      <c r="AC10563" s="22" t="s">
        <v>32261</v>
      </c>
      <c r="AD10563" s="24" t="s">
        <v>19061</v>
      </c>
      <c r="AE10563" s="24" t="s">
        <v>19062</v>
      </c>
      <c r="AF10563" s="24"/>
      <c r="AG10563" s="24" t="s">
        <v>21523</v>
      </c>
      <c r="AH10563" s="24" t="s">
        <v>2495</v>
      </c>
      <c r="AI10563" s="24" t="s">
        <v>2496</v>
      </c>
      <c r="AJ10563" s="24" t="s">
        <v>3114</v>
      </c>
      <c r="AK10563" s="24" t="s">
        <v>3115</v>
      </c>
      <c r="AL10563" s="22">
        <v>10560</v>
      </c>
    </row>
    <row r="10564" spans="7:38" s="10" customFormat="1" hidden="1">
      <c r="G10564" s="18"/>
      <c r="H10564" s="18"/>
      <c r="I10564" s="18"/>
      <c r="J10564" s="18"/>
      <c r="L10564" s="13"/>
      <c r="M10564" s="13" t="s">
        <v>19218</v>
      </c>
      <c r="N10564" s="13" t="s">
        <v>19219</v>
      </c>
      <c r="O10564" s="13" t="s">
        <v>19218</v>
      </c>
      <c r="AC10564" s="22" t="s">
        <v>32262</v>
      </c>
      <c r="AD10564" s="24" t="s">
        <v>19063</v>
      </c>
      <c r="AE10564" s="24" t="s">
        <v>19064</v>
      </c>
      <c r="AF10564" s="24"/>
      <c r="AG10564" s="24" t="s">
        <v>21523</v>
      </c>
      <c r="AH10564" s="24" t="s">
        <v>2495</v>
      </c>
      <c r="AI10564" s="24" t="s">
        <v>2496</v>
      </c>
      <c r="AJ10564" s="24" t="s">
        <v>3114</v>
      </c>
      <c r="AK10564" s="24" t="s">
        <v>3115</v>
      </c>
      <c r="AL10564" s="22">
        <v>10561</v>
      </c>
    </row>
    <row r="10565" spans="7:38" s="10" customFormat="1" hidden="1">
      <c r="G10565" s="18"/>
      <c r="H10565" s="18"/>
      <c r="I10565" s="18"/>
      <c r="J10565" s="18"/>
      <c r="L10565" s="13"/>
      <c r="M10565" s="13" t="s">
        <v>19220</v>
      </c>
      <c r="N10565" s="13" t="s">
        <v>19221</v>
      </c>
      <c r="O10565" s="13" t="s">
        <v>19220</v>
      </c>
      <c r="AC10565" s="22" t="s">
        <v>32263</v>
      </c>
      <c r="AD10565" s="24" t="s">
        <v>19065</v>
      </c>
      <c r="AE10565" s="24" t="s">
        <v>19066</v>
      </c>
      <c r="AF10565" s="24"/>
      <c r="AG10565" s="24" t="s">
        <v>21523</v>
      </c>
      <c r="AH10565" s="24" t="s">
        <v>2495</v>
      </c>
      <c r="AI10565" s="24" t="s">
        <v>2496</v>
      </c>
      <c r="AJ10565" s="24" t="s">
        <v>3114</v>
      </c>
      <c r="AK10565" s="24" t="s">
        <v>3115</v>
      </c>
      <c r="AL10565" s="22">
        <v>10562</v>
      </c>
    </row>
    <row r="10566" spans="7:38" s="10" customFormat="1" hidden="1">
      <c r="G10566" s="18"/>
      <c r="H10566" s="18"/>
      <c r="I10566" s="18"/>
      <c r="J10566" s="18"/>
      <c r="L10566" s="13"/>
      <c r="M10566" s="13" t="s">
        <v>19222</v>
      </c>
      <c r="N10566" s="13" t="s">
        <v>19223</v>
      </c>
      <c r="O10566" s="13" t="s">
        <v>19222</v>
      </c>
      <c r="AC10566" s="22" t="s">
        <v>32264</v>
      </c>
      <c r="AD10566" s="24" t="s">
        <v>19067</v>
      </c>
      <c r="AE10566" s="24" t="s">
        <v>19068</v>
      </c>
      <c r="AF10566" s="24"/>
      <c r="AG10566" s="24" t="s">
        <v>21523</v>
      </c>
      <c r="AH10566" s="24" t="s">
        <v>2495</v>
      </c>
      <c r="AI10566" s="24" t="s">
        <v>2496</v>
      </c>
      <c r="AJ10566" s="24" t="s">
        <v>3114</v>
      </c>
      <c r="AK10566" s="24" t="s">
        <v>3115</v>
      </c>
      <c r="AL10566" s="22">
        <v>10563</v>
      </c>
    </row>
    <row r="10567" spans="7:38" s="10" customFormat="1" hidden="1">
      <c r="G10567" s="18"/>
      <c r="H10567" s="18"/>
      <c r="I10567" s="18"/>
      <c r="J10567" s="18"/>
      <c r="L10567" s="13"/>
      <c r="M10567" s="13" t="s">
        <v>19224</v>
      </c>
      <c r="N10567" s="13" t="s">
        <v>7187</v>
      </c>
      <c r="O10567" s="13" t="s">
        <v>19224</v>
      </c>
      <c r="AC10567" s="22" t="s">
        <v>32265</v>
      </c>
      <c r="AD10567" s="24" t="s">
        <v>19069</v>
      </c>
      <c r="AE10567" s="24" t="s">
        <v>166</v>
      </c>
      <c r="AF10567" s="24"/>
      <c r="AG10567" s="24" t="s">
        <v>21523</v>
      </c>
      <c r="AH10567" s="24" t="s">
        <v>2495</v>
      </c>
      <c r="AI10567" s="24" t="s">
        <v>2496</v>
      </c>
      <c r="AJ10567" s="24" t="s">
        <v>3114</v>
      </c>
      <c r="AK10567" s="24" t="s">
        <v>3115</v>
      </c>
      <c r="AL10567" s="22">
        <v>10564</v>
      </c>
    </row>
    <row r="10568" spans="7:38" s="10" customFormat="1" hidden="1">
      <c r="G10568" s="18"/>
      <c r="H10568" s="18"/>
      <c r="I10568" s="18"/>
      <c r="J10568" s="18"/>
      <c r="L10568" s="13"/>
      <c r="M10568" s="13" t="s">
        <v>19225</v>
      </c>
      <c r="N10568" s="13" t="s">
        <v>10794</v>
      </c>
      <c r="O10568" s="13" t="s">
        <v>19225</v>
      </c>
      <c r="AC10568" s="22" t="s">
        <v>32266</v>
      </c>
      <c r="AD10568" s="24" t="s">
        <v>19070</v>
      </c>
      <c r="AE10568" s="24" t="s">
        <v>5565</v>
      </c>
      <c r="AF10568" s="24"/>
      <c r="AG10568" s="24" t="s">
        <v>21523</v>
      </c>
      <c r="AH10568" s="24" t="s">
        <v>2495</v>
      </c>
      <c r="AI10568" s="24" t="s">
        <v>2496</v>
      </c>
      <c r="AJ10568" s="24" t="s">
        <v>3114</v>
      </c>
      <c r="AK10568" s="24" t="s">
        <v>3115</v>
      </c>
      <c r="AL10568" s="22">
        <v>10565</v>
      </c>
    </row>
    <row r="10569" spans="7:38" s="10" customFormat="1" hidden="1">
      <c r="G10569" s="18"/>
      <c r="H10569" s="18"/>
      <c r="I10569" s="18"/>
      <c r="J10569" s="18"/>
      <c r="L10569" s="13"/>
      <c r="M10569" s="13" t="s">
        <v>19226</v>
      </c>
      <c r="N10569" s="13" t="s">
        <v>19227</v>
      </c>
      <c r="O10569" s="13" t="s">
        <v>19226</v>
      </c>
      <c r="AC10569" s="22" t="s">
        <v>32267</v>
      </c>
      <c r="AD10569" s="24" t="s">
        <v>19071</v>
      </c>
      <c r="AE10569" s="24" t="s">
        <v>19072</v>
      </c>
      <c r="AF10569" s="24"/>
      <c r="AG10569" s="24" t="s">
        <v>21521</v>
      </c>
      <c r="AH10569" s="24" t="s">
        <v>2497</v>
      </c>
      <c r="AI10569" s="24" t="s">
        <v>2498</v>
      </c>
      <c r="AJ10569" s="24" t="s">
        <v>3114</v>
      </c>
      <c r="AK10569" s="24" t="s">
        <v>3115</v>
      </c>
      <c r="AL10569" s="22">
        <v>10566</v>
      </c>
    </row>
    <row r="10570" spans="7:38" s="10" customFormat="1" hidden="1">
      <c r="G10570" s="18"/>
      <c r="H10570" s="18"/>
      <c r="I10570" s="18"/>
      <c r="J10570" s="18"/>
      <c r="L10570" s="13"/>
      <c r="M10570" s="13" t="s">
        <v>19228</v>
      </c>
      <c r="N10570" s="13" t="s">
        <v>19229</v>
      </c>
      <c r="O10570" s="13" t="s">
        <v>19228</v>
      </c>
      <c r="AC10570" s="22" t="s">
        <v>32268</v>
      </c>
      <c r="AD10570" s="24" t="s">
        <v>19073</v>
      </c>
      <c r="AE10570" s="24" t="s">
        <v>19074</v>
      </c>
      <c r="AF10570" s="24"/>
      <c r="AG10570" s="24" t="s">
        <v>21521</v>
      </c>
      <c r="AH10570" s="24" t="s">
        <v>2497</v>
      </c>
      <c r="AI10570" s="24" t="s">
        <v>2498</v>
      </c>
      <c r="AJ10570" s="24" t="s">
        <v>3114</v>
      </c>
      <c r="AK10570" s="24" t="s">
        <v>3115</v>
      </c>
      <c r="AL10570" s="22">
        <v>10567</v>
      </c>
    </row>
    <row r="10571" spans="7:38" s="10" customFormat="1" hidden="1">
      <c r="G10571" s="18"/>
      <c r="H10571" s="18"/>
      <c r="I10571" s="18"/>
      <c r="J10571" s="18"/>
      <c r="L10571" s="13"/>
      <c r="M10571" s="13" t="s">
        <v>19230</v>
      </c>
      <c r="N10571" s="13" t="s">
        <v>19231</v>
      </c>
      <c r="O10571" s="13" t="s">
        <v>19230</v>
      </c>
      <c r="AC10571" s="22" t="s">
        <v>32269</v>
      </c>
      <c r="AD10571" s="24" t="s">
        <v>19075</v>
      </c>
      <c r="AE10571" s="24" t="s">
        <v>19076</v>
      </c>
      <c r="AF10571" s="24"/>
      <c r="AG10571" s="24" t="s">
        <v>21521</v>
      </c>
      <c r="AH10571" s="24" t="s">
        <v>2497</v>
      </c>
      <c r="AI10571" s="24" t="s">
        <v>2498</v>
      </c>
      <c r="AJ10571" s="24" t="s">
        <v>3114</v>
      </c>
      <c r="AK10571" s="24" t="s">
        <v>3115</v>
      </c>
      <c r="AL10571" s="22">
        <v>10568</v>
      </c>
    </row>
    <row r="10572" spans="7:38" s="10" customFormat="1" hidden="1">
      <c r="G10572" s="18"/>
      <c r="H10572" s="18"/>
      <c r="I10572" s="18"/>
      <c r="J10572" s="18"/>
      <c r="L10572" s="13"/>
      <c r="M10572" s="13" t="s">
        <v>19588</v>
      </c>
      <c r="N10572" s="13" t="s">
        <v>7920</v>
      </c>
      <c r="O10572" s="13" t="s">
        <v>19588</v>
      </c>
      <c r="AC10572" s="22" t="s">
        <v>32270</v>
      </c>
      <c r="AD10572" s="24" t="s">
        <v>19077</v>
      </c>
      <c r="AE10572" s="24" t="s">
        <v>17786</v>
      </c>
      <c r="AF10572" s="24"/>
      <c r="AG10572" s="24" t="s">
        <v>21523</v>
      </c>
      <c r="AH10572" s="24" t="s">
        <v>2497</v>
      </c>
      <c r="AI10572" s="24" t="s">
        <v>2498</v>
      </c>
      <c r="AJ10572" s="24" t="s">
        <v>3114</v>
      </c>
      <c r="AK10572" s="24" t="s">
        <v>3115</v>
      </c>
      <c r="AL10572" s="22">
        <v>10569</v>
      </c>
    </row>
    <row r="10573" spans="7:38" s="10" customFormat="1" hidden="1">
      <c r="G10573" s="18"/>
      <c r="H10573" s="18"/>
      <c r="I10573" s="18"/>
      <c r="J10573" s="18"/>
      <c r="L10573" s="13"/>
      <c r="M10573" s="13" t="s">
        <v>19589</v>
      </c>
      <c r="N10573" s="13" t="s">
        <v>19590</v>
      </c>
      <c r="O10573" s="13" t="s">
        <v>19589</v>
      </c>
      <c r="AC10573" s="22" t="s">
        <v>32271</v>
      </c>
      <c r="AD10573" s="24" t="s">
        <v>19078</v>
      </c>
      <c r="AE10573" s="24" t="s">
        <v>1953</v>
      </c>
      <c r="AF10573" s="24" t="s">
        <v>32272</v>
      </c>
      <c r="AG10573" s="24" t="s">
        <v>21523</v>
      </c>
      <c r="AH10573" s="24" t="s">
        <v>2497</v>
      </c>
      <c r="AI10573" s="24" t="s">
        <v>2498</v>
      </c>
      <c r="AJ10573" s="24" t="s">
        <v>3114</v>
      </c>
      <c r="AK10573" s="24" t="s">
        <v>3115</v>
      </c>
      <c r="AL10573" s="22">
        <v>10570</v>
      </c>
    </row>
    <row r="10574" spans="7:38" s="10" customFormat="1" hidden="1">
      <c r="G10574" s="18"/>
      <c r="H10574" s="18"/>
      <c r="I10574" s="18"/>
      <c r="J10574" s="18"/>
      <c r="L10574" s="13"/>
      <c r="M10574" s="13" t="s">
        <v>19591</v>
      </c>
      <c r="N10574" s="13" t="s">
        <v>19592</v>
      </c>
      <c r="O10574" s="13" t="s">
        <v>19591</v>
      </c>
      <c r="AC10574" s="22" t="s">
        <v>32273</v>
      </c>
      <c r="AD10574" s="24" t="s">
        <v>19079</v>
      </c>
      <c r="AE10574" s="24" t="s">
        <v>7920</v>
      </c>
      <c r="AF10574" s="24"/>
      <c r="AG10574" s="24" t="s">
        <v>21523</v>
      </c>
      <c r="AH10574" s="24" t="s">
        <v>2497</v>
      </c>
      <c r="AI10574" s="24" t="s">
        <v>2498</v>
      </c>
      <c r="AJ10574" s="24" t="s">
        <v>3114</v>
      </c>
      <c r="AK10574" s="24" t="s">
        <v>3115</v>
      </c>
      <c r="AL10574" s="22">
        <v>10571</v>
      </c>
    </row>
    <row r="10575" spans="7:38" s="10" customFormat="1" hidden="1">
      <c r="G10575" s="18"/>
      <c r="H10575" s="18"/>
      <c r="I10575" s="18"/>
      <c r="J10575" s="18"/>
      <c r="L10575" s="13"/>
      <c r="M10575" s="13" t="s">
        <v>19593</v>
      </c>
      <c r="N10575" s="13" t="s">
        <v>16380</v>
      </c>
      <c r="O10575" s="13" t="s">
        <v>19593</v>
      </c>
      <c r="AC10575" s="22" t="s">
        <v>32274</v>
      </c>
      <c r="AD10575" s="24" t="s">
        <v>19080</v>
      </c>
      <c r="AE10575" s="24" t="s">
        <v>19081</v>
      </c>
      <c r="AF10575" s="24"/>
      <c r="AG10575" s="24" t="s">
        <v>21523</v>
      </c>
      <c r="AH10575" s="24" t="s">
        <v>2497</v>
      </c>
      <c r="AI10575" s="24" t="s">
        <v>2498</v>
      </c>
      <c r="AJ10575" s="24" t="s">
        <v>3114</v>
      </c>
      <c r="AK10575" s="24" t="s">
        <v>3115</v>
      </c>
      <c r="AL10575" s="22">
        <v>10572</v>
      </c>
    </row>
    <row r="10576" spans="7:38" s="10" customFormat="1" hidden="1">
      <c r="G10576" s="18"/>
      <c r="H10576" s="18"/>
      <c r="I10576" s="18"/>
      <c r="J10576" s="18"/>
      <c r="L10576" s="13"/>
      <c r="M10576" s="13" t="s">
        <v>19594</v>
      </c>
      <c r="N10576" s="13" t="s">
        <v>7593</v>
      </c>
      <c r="O10576" s="13" t="s">
        <v>19594</v>
      </c>
      <c r="AC10576" s="22" t="s">
        <v>32275</v>
      </c>
      <c r="AD10576" s="24" t="s">
        <v>19082</v>
      </c>
      <c r="AE10576" s="24" t="s">
        <v>12995</v>
      </c>
      <c r="AF10576" s="24"/>
      <c r="AG10576" s="24" t="s">
        <v>21523</v>
      </c>
      <c r="AH10576" s="24" t="s">
        <v>2497</v>
      </c>
      <c r="AI10576" s="24" t="s">
        <v>2498</v>
      </c>
      <c r="AJ10576" s="24" t="s">
        <v>3114</v>
      </c>
      <c r="AK10576" s="24" t="s">
        <v>3115</v>
      </c>
      <c r="AL10576" s="22">
        <v>10573</v>
      </c>
    </row>
    <row r="10577" spans="7:38" s="10" customFormat="1" hidden="1">
      <c r="G10577" s="18"/>
      <c r="H10577" s="18"/>
      <c r="I10577" s="18"/>
      <c r="J10577" s="18"/>
      <c r="L10577" s="13"/>
      <c r="M10577" s="13" t="s">
        <v>19232</v>
      </c>
      <c r="N10577" s="13" t="s">
        <v>19233</v>
      </c>
      <c r="O10577" s="13" t="s">
        <v>19232</v>
      </c>
      <c r="AC10577" s="22" t="s">
        <v>32276</v>
      </c>
      <c r="AD10577" s="24" t="s">
        <v>19083</v>
      </c>
      <c r="AE10577" s="24" t="s">
        <v>19084</v>
      </c>
      <c r="AF10577" s="24"/>
      <c r="AG10577" s="24" t="s">
        <v>21523</v>
      </c>
      <c r="AH10577" s="24" t="s">
        <v>2497</v>
      </c>
      <c r="AI10577" s="24" t="s">
        <v>2498</v>
      </c>
      <c r="AJ10577" s="24" t="s">
        <v>3114</v>
      </c>
      <c r="AK10577" s="24" t="s">
        <v>3115</v>
      </c>
      <c r="AL10577" s="22">
        <v>10574</v>
      </c>
    </row>
    <row r="10578" spans="7:38" s="10" customFormat="1" hidden="1">
      <c r="G10578" s="18"/>
      <c r="H10578" s="18"/>
      <c r="I10578" s="18"/>
      <c r="J10578" s="18"/>
      <c r="L10578" s="13"/>
      <c r="M10578" s="13" t="s">
        <v>19234</v>
      </c>
      <c r="N10578" s="13" t="s">
        <v>13349</v>
      </c>
      <c r="O10578" s="13" t="s">
        <v>19234</v>
      </c>
      <c r="AC10578" s="22" t="s">
        <v>32277</v>
      </c>
      <c r="AD10578" s="24" t="s">
        <v>19085</v>
      </c>
      <c r="AE10578" s="24" t="s">
        <v>19086</v>
      </c>
      <c r="AF10578" s="24"/>
      <c r="AG10578" s="24" t="s">
        <v>21523</v>
      </c>
      <c r="AH10578" s="24" t="s">
        <v>2497</v>
      </c>
      <c r="AI10578" s="24" t="s">
        <v>2498</v>
      </c>
      <c r="AJ10578" s="24" t="s">
        <v>3114</v>
      </c>
      <c r="AK10578" s="24" t="s">
        <v>3115</v>
      </c>
      <c r="AL10578" s="22">
        <v>10575</v>
      </c>
    </row>
    <row r="10579" spans="7:38" s="10" customFormat="1" hidden="1">
      <c r="G10579" s="18"/>
      <c r="H10579" s="18"/>
      <c r="I10579" s="18"/>
      <c r="J10579" s="18"/>
      <c r="L10579" s="13"/>
      <c r="M10579" s="13" t="s">
        <v>19235</v>
      </c>
      <c r="N10579" s="13" t="s">
        <v>5510</v>
      </c>
      <c r="O10579" s="13" t="s">
        <v>19235</v>
      </c>
      <c r="AC10579" s="22" t="s">
        <v>32278</v>
      </c>
      <c r="AD10579" s="24" t="s">
        <v>19087</v>
      </c>
      <c r="AE10579" s="24" t="s">
        <v>9695</v>
      </c>
      <c r="AF10579" s="24"/>
      <c r="AG10579" s="24" t="s">
        <v>21523</v>
      </c>
      <c r="AH10579" s="24" t="s">
        <v>2497</v>
      </c>
      <c r="AI10579" s="24" t="s">
        <v>2498</v>
      </c>
      <c r="AJ10579" s="24" t="s">
        <v>3114</v>
      </c>
      <c r="AK10579" s="24" t="s">
        <v>3115</v>
      </c>
      <c r="AL10579" s="22">
        <v>10576</v>
      </c>
    </row>
    <row r="10580" spans="7:38" s="10" customFormat="1" hidden="1">
      <c r="G10580" s="18"/>
      <c r="H10580" s="18"/>
      <c r="I10580" s="18"/>
      <c r="J10580" s="18"/>
      <c r="L10580" s="13"/>
      <c r="M10580" s="13" t="s">
        <v>19236</v>
      </c>
      <c r="N10580" s="13" t="s">
        <v>15320</v>
      </c>
      <c r="O10580" s="13" t="s">
        <v>19236</v>
      </c>
      <c r="AC10580" s="22" t="s">
        <v>32279</v>
      </c>
      <c r="AD10580" s="24" t="s">
        <v>19088</v>
      </c>
      <c r="AE10580" s="24" t="s">
        <v>19089</v>
      </c>
      <c r="AF10580" s="24"/>
      <c r="AG10580" s="24" t="s">
        <v>21523</v>
      </c>
      <c r="AH10580" s="24" t="s">
        <v>2497</v>
      </c>
      <c r="AI10580" s="24" t="s">
        <v>2498</v>
      </c>
      <c r="AJ10580" s="24" t="s">
        <v>3114</v>
      </c>
      <c r="AK10580" s="24" t="s">
        <v>3115</v>
      </c>
      <c r="AL10580" s="22">
        <v>10577</v>
      </c>
    </row>
    <row r="10581" spans="7:38" s="10" customFormat="1" hidden="1">
      <c r="G10581" s="18"/>
      <c r="H10581" s="18"/>
      <c r="I10581" s="18"/>
      <c r="J10581" s="18"/>
      <c r="L10581" s="13"/>
      <c r="M10581" s="13" t="s">
        <v>19237</v>
      </c>
      <c r="N10581" s="13" t="s">
        <v>1342</v>
      </c>
      <c r="O10581" s="13" t="s">
        <v>19237</v>
      </c>
      <c r="AC10581" s="22" t="s">
        <v>32280</v>
      </c>
      <c r="AD10581" s="24" t="s">
        <v>19090</v>
      </c>
      <c r="AE10581" s="24" t="s">
        <v>19091</v>
      </c>
      <c r="AF10581" s="24"/>
      <c r="AG10581" s="24" t="s">
        <v>21523</v>
      </c>
      <c r="AH10581" s="24" t="s">
        <v>2497</v>
      </c>
      <c r="AI10581" s="24" t="s">
        <v>2498</v>
      </c>
      <c r="AJ10581" s="24" t="s">
        <v>3114</v>
      </c>
      <c r="AK10581" s="24" t="s">
        <v>3115</v>
      </c>
      <c r="AL10581" s="22">
        <v>10578</v>
      </c>
    </row>
    <row r="10582" spans="7:38" s="10" customFormat="1" hidden="1">
      <c r="G10582" s="18"/>
      <c r="H10582" s="18"/>
      <c r="I10582" s="18"/>
      <c r="J10582" s="18"/>
      <c r="L10582" s="13"/>
      <c r="M10582" s="13" t="s">
        <v>19238</v>
      </c>
      <c r="N10582" s="13" t="s">
        <v>19239</v>
      </c>
      <c r="O10582" s="13" t="s">
        <v>19238</v>
      </c>
      <c r="AC10582" s="22" t="s">
        <v>32281</v>
      </c>
      <c r="AD10582" s="24" t="s">
        <v>19092</v>
      </c>
      <c r="AE10582" s="24" t="s">
        <v>19093</v>
      </c>
      <c r="AF10582" s="24"/>
      <c r="AG10582" s="24" t="s">
        <v>21523</v>
      </c>
      <c r="AH10582" s="24" t="s">
        <v>2497</v>
      </c>
      <c r="AI10582" s="24" t="s">
        <v>2498</v>
      </c>
      <c r="AJ10582" s="24" t="s">
        <v>3114</v>
      </c>
      <c r="AK10582" s="24" t="s">
        <v>3115</v>
      </c>
      <c r="AL10582" s="22">
        <v>10579</v>
      </c>
    </row>
    <row r="10583" spans="7:38" s="10" customFormat="1" hidden="1">
      <c r="G10583" s="18"/>
      <c r="H10583" s="18"/>
      <c r="I10583" s="18"/>
      <c r="J10583" s="18"/>
      <c r="L10583" s="13"/>
      <c r="M10583" s="13" t="s">
        <v>19240</v>
      </c>
      <c r="N10583" s="13" t="s">
        <v>19241</v>
      </c>
      <c r="O10583" s="13" t="s">
        <v>19240</v>
      </c>
      <c r="AC10583" s="22" t="s">
        <v>32282</v>
      </c>
      <c r="AD10583" s="24" t="s">
        <v>19094</v>
      </c>
      <c r="AE10583" s="24" t="s">
        <v>19095</v>
      </c>
      <c r="AF10583" s="24"/>
      <c r="AG10583" s="24" t="s">
        <v>21523</v>
      </c>
      <c r="AH10583" s="24" t="s">
        <v>2497</v>
      </c>
      <c r="AI10583" s="24" t="s">
        <v>2498</v>
      </c>
      <c r="AJ10583" s="24" t="s">
        <v>3114</v>
      </c>
      <c r="AK10583" s="24" t="s">
        <v>3115</v>
      </c>
      <c r="AL10583" s="22">
        <v>10580</v>
      </c>
    </row>
    <row r="10584" spans="7:38" s="10" customFormat="1" hidden="1">
      <c r="G10584" s="18"/>
      <c r="H10584" s="18"/>
      <c r="I10584" s="18"/>
      <c r="J10584" s="18"/>
      <c r="L10584" s="13"/>
      <c r="M10584" s="13" t="s">
        <v>19242</v>
      </c>
      <c r="N10584" s="13" t="s">
        <v>3757</v>
      </c>
      <c r="O10584" s="13" t="s">
        <v>19242</v>
      </c>
      <c r="AC10584" s="22" t="s">
        <v>32283</v>
      </c>
      <c r="AD10584" s="24" t="s">
        <v>19096</v>
      </c>
      <c r="AE10584" s="24" t="s">
        <v>1126</v>
      </c>
      <c r="AF10584" s="24"/>
      <c r="AG10584" s="24" t="s">
        <v>21523</v>
      </c>
      <c r="AH10584" s="24" t="s">
        <v>2497</v>
      </c>
      <c r="AI10584" s="24" t="s">
        <v>2498</v>
      </c>
      <c r="AJ10584" s="24" t="s">
        <v>3114</v>
      </c>
      <c r="AK10584" s="24" t="s">
        <v>3115</v>
      </c>
      <c r="AL10584" s="22">
        <v>10581</v>
      </c>
    </row>
    <row r="10585" spans="7:38" s="10" customFormat="1" hidden="1">
      <c r="G10585" s="18"/>
      <c r="H10585" s="18"/>
      <c r="I10585" s="18"/>
      <c r="J10585" s="18"/>
      <c r="L10585" s="13"/>
      <c r="M10585" s="13" t="s">
        <v>19243</v>
      </c>
      <c r="N10585" s="13" t="s">
        <v>616</v>
      </c>
      <c r="O10585" s="13" t="s">
        <v>19243</v>
      </c>
      <c r="AC10585" s="22" t="s">
        <v>32284</v>
      </c>
      <c r="AD10585" s="24" t="s">
        <v>19097</v>
      </c>
      <c r="AE10585" s="24" t="s">
        <v>19098</v>
      </c>
      <c r="AF10585" s="24"/>
      <c r="AG10585" s="24" t="s">
        <v>21523</v>
      </c>
      <c r="AH10585" s="24" t="s">
        <v>2497</v>
      </c>
      <c r="AI10585" s="24" t="s">
        <v>2498</v>
      </c>
      <c r="AJ10585" s="24" t="s">
        <v>3114</v>
      </c>
      <c r="AK10585" s="24" t="s">
        <v>3115</v>
      </c>
      <c r="AL10585" s="22">
        <v>10582</v>
      </c>
    </row>
    <row r="10586" spans="7:38" s="10" customFormat="1" hidden="1">
      <c r="G10586" s="18"/>
      <c r="H10586" s="18"/>
      <c r="I10586" s="18"/>
      <c r="J10586" s="18"/>
      <c r="L10586" s="13"/>
      <c r="M10586" s="13" t="s">
        <v>19244</v>
      </c>
      <c r="N10586" s="13" t="s">
        <v>15308</v>
      </c>
      <c r="O10586" s="13" t="s">
        <v>19244</v>
      </c>
      <c r="AC10586" s="22" t="s">
        <v>32285</v>
      </c>
      <c r="AD10586" s="24" t="s">
        <v>19099</v>
      </c>
      <c r="AE10586" s="24" t="s">
        <v>19100</v>
      </c>
      <c r="AF10586" s="24"/>
      <c r="AG10586" s="24" t="s">
        <v>21269</v>
      </c>
      <c r="AH10586" s="24" t="s">
        <v>2499</v>
      </c>
      <c r="AI10586" s="24" t="s">
        <v>2500</v>
      </c>
      <c r="AJ10586" s="24" t="s">
        <v>3116</v>
      </c>
      <c r="AK10586" s="24" t="s">
        <v>3117</v>
      </c>
      <c r="AL10586" s="22">
        <v>10583</v>
      </c>
    </row>
    <row r="10587" spans="7:38" s="10" customFormat="1" hidden="1">
      <c r="G10587" s="18"/>
      <c r="H10587" s="18"/>
      <c r="I10587" s="18"/>
      <c r="J10587" s="18"/>
      <c r="L10587" s="13"/>
      <c r="M10587" s="13" t="s">
        <v>19245</v>
      </c>
      <c r="N10587" s="13" t="s">
        <v>12073</v>
      </c>
      <c r="O10587" s="13" t="s">
        <v>19245</v>
      </c>
      <c r="AC10587" s="22" t="s">
        <v>32286</v>
      </c>
      <c r="AD10587" s="24" t="s">
        <v>19101</v>
      </c>
      <c r="AE10587" s="24" t="s">
        <v>19102</v>
      </c>
      <c r="AF10587" s="24"/>
      <c r="AG10587" s="24" t="s">
        <v>21269</v>
      </c>
      <c r="AH10587" s="24" t="s">
        <v>2499</v>
      </c>
      <c r="AI10587" s="24" t="s">
        <v>2500</v>
      </c>
      <c r="AJ10587" s="24" t="s">
        <v>3116</v>
      </c>
      <c r="AK10587" s="24" t="s">
        <v>3117</v>
      </c>
      <c r="AL10587" s="22">
        <v>10584</v>
      </c>
    </row>
    <row r="10588" spans="7:38" s="10" customFormat="1" hidden="1">
      <c r="G10588" s="18"/>
      <c r="H10588" s="18"/>
      <c r="I10588" s="18"/>
      <c r="J10588" s="18"/>
      <c r="L10588" s="13"/>
      <c r="M10588" s="13" t="s">
        <v>19246</v>
      </c>
      <c r="N10588" s="13" t="s">
        <v>19247</v>
      </c>
      <c r="O10588" s="13" t="s">
        <v>19246</v>
      </c>
      <c r="AC10588" s="22" t="s">
        <v>32287</v>
      </c>
      <c r="AD10588" s="24" t="s">
        <v>19103</v>
      </c>
      <c r="AE10588" s="24" t="s">
        <v>19104</v>
      </c>
      <c r="AF10588" s="24"/>
      <c r="AG10588" s="24" t="s">
        <v>21269</v>
      </c>
      <c r="AH10588" s="24" t="s">
        <v>2499</v>
      </c>
      <c r="AI10588" s="24" t="s">
        <v>2500</v>
      </c>
      <c r="AJ10588" s="24" t="s">
        <v>3116</v>
      </c>
      <c r="AK10588" s="24" t="s">
        <v>3117</v>
      </c>
      <c r="AL10588" s="22">
        <v>10585</v>
      </c>
    </row>
    <row r="10589" spans="7:38" s="10" customFormat="1" hidden="1">
      <c r="G10589" s="18"/>
      <c r="H10589" s="18"/>
      <c r="I10589" s="18"/>
      <c r="J10589" s="18"/>
      <c r="L10589" s="13"/>
      <c r="M10589" s="13" t="s">
        <v>19248</v>
      </c>
      <c r="N10589" s="13" t="s">
        <v>19249</v>
      </c>
      <c r="O10589" s="13" t="s">
        <v>19248</v>
      </c>
      <c r="AC10589" s="22" t="s">
        <v>32288</v>
      </c>
      <c r="AD10589" s="24" t="s">
        <v>19105</v>
      </c>
      <c r="AE10589" s="24" t="s">
        <v>19106</v>
      </c>
      <c r="AF10589" s="24"/>
      <c r="AG10589" s="24" t="s">
        <v>21269</v>
      </c>
      <c r="AH10589" s="24" t="s">
        <v>2499</v>
      </c>
      <c r="AI10589" s="24" t="s">
        <v>2500</v>
      </c>
      <c r="AJ10589" s="24" t="s">
        <v>3116</v>
      </c>
      <c r="AK10589" s="24" t="s">
        <v>3117</v>
      </c>
      <c r="AL10589" s="22">
        <v>10586</v>
      </c>
    </row>
    <row r="10590" spans="7:38" s="10" customFormat="1" hidden="1">
      <c r="G10590" s="18"/>
      <c r="H10590" s="18"/>
      <c r="I10590" s="18"/>
      <c r="J10590" s="18"/>
      <c r="L10590" s="13"/>
      <c r="M10590" s="13" t="s">
        <v>19250</v>
      </c>
      <c r="N10590" s="13" t="s">
        <v>19251</v>
      </c>
      <c r="O10590" s="13" t="s">
        <v>19250</v>
      </c>
      <c r="AC10590" s="22" t="s">
        <v>32289</v>
      </c>
      <c r="AD10590" s="24" t="s">
        <v>19107</v>
      </c>
      <c r="AE10590" s="24" t="s">
        <v>19108</v>
      </c>
      <c r="AF10590" s="24"/>
      <c r="AG10590" s="24" t="s">
        <v>21269</v>
      </c>
      <c r="AH10590" s="24" t="s">
        <v>2499</v>
      </c>
      <c r="AI10590" s="24" t="s">
        <v>2500</v>
      </c>
      <c r="AJ10590" s="24" t="s">
        <v>3116</v>
      </c>
      <c r="AK10590" s="24" t="s">
        <v>3117</v>
      </c>
      <c r="AL10590" s="22">
        <v>10587</v>
      </c>
    </row>
    <row r="10591" spans="7:38" s="10" customFormat="1" hidden="1">
      <c r="G10591" s="18"/>
      <c r="H10591" s="18"/>
      <c r="I10591" s="18"/>
      <c r="J10591" s="18"/>
      <c r="L10591" s="13"/>
      <c r="M10591" s="13" t="s">
        <v>19252</v>
      </c>
      <c r="N10591" s="13" t="s">
        <v>2739</v>
      </c>
      <c r="O10591" s="13" t="s">
        <v>19252</v>
      </c>
      <c r="AC10591" s="22" t="s">
        <v>32290</v>
      </c>
      <c r="AD10591" s="24" t="s">
        <v>19109</v>
      </c>
      <c r="AE10591" s="24" t="s">
        <v>19110</v>
      </c>
      <c r="AF10591" s="24"/>
      <c r="AG10591" s="24" t="s">
        <v>21269</v>
      </c>
      <c r="AH10591" s="24" t="s">
        <v>2499</v>
      </c>
      <c r="AI10591" s="24" t="s">
        <v>2500</v>
      </c>
      <c r="AJ10591" s="24" t="s">
        <v>3116</v>
      </c>
      <c r="AK10591" s="24" t="s">
        <v>3117</v>
      </c>
      <c r="AL10591" s="22">
        <v>10588</v>
      </c>
    </row>
    <row r="10592" spans="7:38" s="10" customFormat="1" hidden="1">
      <c r="G10592" s="18"/>
      <c r="H10592" s="18"/>
      <c r="I10592" s="18"/>
      <c r="J10592" s="18"/>
      <c r="L10592" s="13"/>
      <c r="M10592" s="13" t="s">
        <v>19253</v>
      </c>
      <c r="N10592" s="13" t="s">
        <v>8729</v>
      </c>
      <c r="O10592" s="13" t="s">
        <v>19253</v>
      </c>
      <c r="AC10592" s="22" t="s">
        <v>32291</v>
      </c>
      <c r="AD10592" s="24" t="s">
        <v>19111</v>
      </c>
      <c r="AE10592" s="24" t="s">
        <v>12930</v>
      </c>
      <c r="AF10592" s="24"/>
      <c r="AG10592" s="24" t="s">
        <v>21269</v>
      </c>
      <c r="AH10592" s="24" t="s">
        <v>2499</v>
      </c>
      <c r="AI10592" s="24" t="s">
        <v>2500</v>
      </c>
      <c r="AJ10592" s="24" t="s">
        <v>3116</v>
      </c>
      <c r="AK10592" s="24" t="s">
        <v>3117</v>
      </c>
      <c r="AL10592" s="22">
        <v>10589</v>
      </c>
    </row>
    <row r="10593" spans="7:38" s="10" customFormat="1" hidden="1">
      <c r="G10593" s="18"/>
      <c r="H10593" s="18"/>
      <c r="I10593" s="18"/>
      <c r="J10593" s="18"/>
      <c r="L10593" s="13"/>
      <c r="M10593" s="13" t="s">
        <v>19254</v>
      </c>
      <c r="N10593" s="13" t="s">
        <v>19255</v>
      </c>
      <c r="O10593" s="13" t="s">
        <v>19254</v>
      </c>
      <c r="AC10593" s="22" t="s">
        <v>32292</v>
      </c>
      <c r="AD10593" s="24" t="s">
        <v>19112</v>
      </c>
      <c r="AE10593" s="24" t="s">
        <v>15878</v>
      </c>
      <c r="AF10593" s="24"/>
      <c r="AG10593" s="24" t="s">
        <v>21269</v>
      </c>
      <c r="AH10593" s="24" t="s">
        <v>2499</v>
      </c>
      <c r="AI10593" s="24" t="s">
        <v>2500</v>
      </c>
      <c r="AJ10593" s="24" t="s">
        <v>3116</v>
      </c>
      <c r="AK10593" s="24" t="s">
        <v>3117</v>
      </c>
      <c r="AL10593" s="22">
        <v>10590</v>
      </c>
    </row>
    <row r="10594" spans="7:38" s="10" customFormat="1" hidden="1">
      <c r="G10594" s="18"/>
      <c r="H10594" s="18"/>
      <c r="I10594" s="18"/>
      <c r="J10594" s="18"/>
      <c r="L10594" s="13"/>
      <c r="M10594" s="13" t="s">
        <v>19256</v>
      </c>
      <c r="N10594" s="13" t="s">
        <v>19257</v>
      </c>
      <c r="O10594" s="13" t="s">
        <v>19256</v>
      </c>
      <c r="AC10594" s="22" t="s">
        <v>32293</v>
      </c>
      <c r="AD10594" s="24" t="s">
        <v>19113</v>
      </c>
      <c r="AE10594" s="24" t="s">
        <v>19114</v>
      </c>
      <c r="AF10594" s="24"/>
      <c r="AG10594" s="24" t="s">
        <v>21269</v>
      </c>
      <c r="AH10594" s="24" t="s">
        <v>2499</v>
      </c>
      <c r="AI10594" s="24" t="s">
        <v>2500</v>
      </c>
      <c r="AJ10594" s="24" t="s">
        <v>3116</v>
      </c>
      <c r="AK10594" s="24" t="s">
        <v>3117</v>
      </c>
      <c r="AL10594" s="22">
        <v>10591</v>
      </c>
    </row>
    <row r="10595" spans="7:38" s="10" customFormat="1" hidden="1">
      <c r="G10595" s="18"/>
      <c r="H10595" s="18"/>
      <c r="I10595" s="18"/>
      <c r="J10595" s="18"/>
      <c r="L10595" s="13"/>
      <c r="M10595" s="13" t="s">
        <v>19258</v>
      </c>
      <c r="N10595" s="13" t="s">
        <v>13945</v>
      </c>
      <c r="O10595" s="13" t="s">
        <v>19258</v>
      </c>
      <c r="AC10595" s="22" t="s">
        <v>32294</v>
      </c>
      <c r="AD10595" s="24" t="s">
        <v>19115</v>
      </c>
      <c r="AE10595" s="24" t="s">
        <v>19116</v>
      </c>
      <c r="AF10595" s="24"/>
      <c r="AG10595" s="24" t="s">
        <v>21269</v>
      </c>
      <c r="AH10595" s="24" t="s">
        <v>2499</v>
      </c>
      <c r="AI10595" s="24" t="s">
        <v>2500</v>
      </c>
      <c r="AJ10595" s="24" t="s">
        <v>3116</v>
      </c>
      <c r="AK10595" s="24" t="s">
        <v>3117</v>
      </c>
      <c r="AL10595" s="22">
        <v>10592</v>
      </c>
    </row>
    <row r="10596" spans="7:38" s="10" customFormat="1" hidden="1">
      <c r="G10596" s="18"/>
      <c r="H10596" s="18"/>
      <c r="I10596" s="18"/>
      <c r="J10596" s="18"/>
      <c r="L10596" s="13"/>
      <c r="M10596" s="13" t="s">
        <v>19259</v>
      </c>
      <c r="N10596" s="13" t="s">
        <v>19260</v>
      </c>
      <c r="O10596" s="13" t="s">
        <v>19259</v>
      </c>
      <c r="AC10596" s="22" t="s">
        <v>32295</v>
      </c>
      <c r="AD10596" s="24" t="s">
        <v>19117</v>
      </c>
      <c r="AE10596" s="24" t="s">
        <v>19118</v>
      </c>
      <c r="AF10596" s="24"/>
      <c r="AG10596" s="24" t="s">
        <v>21269</v>
      </c>
      <c r="AH10596" s="24" t="s">
        <v>2499</v>
      </c>
      <c r="AI10596" s="24" t="s">
        <v>2500</v>
      </c>
      <c r="AJ10596" s="24" t="s">
        <v>3116</v>
      </c>
      <c r="AK10596" s="24" t="s">
        <v>3117</v>
      </c>
      <c r="AL10596" s="22">
        <v>10593</v>
      </c>
    </row>
    <row r="10597" spans="7:38" s="10" customFormat="1" hidden="1">
      <c r="G10597" s="18"/>
      <c r="H10597" s="18"/>
      <c r="I10597" s="18"/>
      <c r="J10597" s="18"/>
      <c r="L10597" s="13"/>
      <c r="M10597" s="13" t="s">
        <v>19261</v>
      </c>
      <c r="N10597" s="13" t="s">
        <v>19262</v>
      </c>
      <c r="O10597" s="13" t="s">
        <v>19261</v>
      </c>
      <c r="AC10597" s="22" t="s">
        <v>32296</v>
      </c>
      <c r="AD10597" s="24" t="s">
        <v>19119</v>
      </c>
      <c r="AE10597" s="24" t="s">
        <v>19120</v>
      </c>
      <c r="AF10597" s="24"/>
      <c r="AG10597" s="24" t="s">
        <v>21523</v>
      </c>
      <c r="AH10597" s="24" t="s">
        <v>2499</v>
      </c>
      <c r="AI10597" s="24" t="s">
        <v>2500</v>
      </c>
      <c r="AJ10597" s="24" t="s">
        <v>3116</v>
      </c>
      <c r="AK10597" s="24" t="s">
        <v>3117</v>
      </c>
      <c r="AL10597" s="22">
        <v>10594</v>
      </c>
    </row>
    <row r="10598" spans="7:38" s="10" customFormat="1" hidden="1">
      <c r="G10598" s="18"/>
      <c r="H10598" s="18"/>
      <c r="I10598" s="18"/>
      <c r="J10598" s="18"/>
      <c r="L10598" s="13"/>
      <c r="M10598" s="13" t="s">
        <v>19263</v>
      </c>
      <c r="N10598" s="13" t="s">
        <v>5486</v>
      </c>
      <c r="O10598" s="13" t="s">
        <v>19263</v>
      </c>
      <c r="AC10598" s="22" t="s">
        <v>32297</v>
      </c>
      <c r="AD10598" s="24" t="s">
        <v>19216</v>
      </c>
      <c r="AE10598" s="24" t="s">
        <v>19217</v>
      </c>
      <c r="AF10598" s="24"/>
      <c r="AG10598" s="24" t="s">
        <v>21269</v>
      </c>
      <c r="AH10598" s="24" t="s">
        <v>2501</v>
      </c>
      <c r="AI10598" s="24" t="s">
        <v>2502</v>
      </c>
      <c r="AJ10598" s="24" t="s">
        <v>3116</v>
      </c>
      <c r="AK10598" s="24" t="s">
        <v>3117</v>
      </c>
      <c r="AL10598" s="22">
        <v>10595</v>
      </c>
    </row>
    <row r="10599" spans="7:38" s="10" customFormat="1" hidden="1">
      <c r="G10599" s="18"/>
      <c r="H10599" s="18"/>
      <c r="I10599" s="18"/>
      <c r="J10599" s="18"/>
      <c r="L10599" s="13"/>
      <c r="M10599" s="13" t="s">
        <v>19264</v>
      </c>
      <c r="N10599" s="13" t="s">
        <v>258</v>
      </c>
      <c r="O10599" s="13" t="s">
        <v>19264</v>
      </c>
      <c r="AC10599" s="22" t="s">
        <v>32298</v>
      </c>
      <c r="AD10599" s="24" t="s">
        <v>19218</v>
      </c>
      <c r="AE10599" s="24" t="s">
        <v>19219</v>
      </c>
      <c r="AF10599" s="24"/>
      <c r="AG10599" s="24" t="s">
        <v>21269</v>
      </c>
      <c r="AH10599" s="24" t="s">
        <v>2501</v>
      </c>
      <c r="AI10599" s="24" t="s">
        <v>2502</v>
      </c>
      <c r="AJ10599" s="24" t="s">
        <v>3116</v>
      </c>
      <c r="AK10599" s="24" t="s">
        <v>3117</v>
      </c>
      <c r="AL10599" s="22">
        <v>10596</v>
      </c>
    </row>
    <row r="10600" spans="7:38" s="10" customFormat="1" hidden="1">
      <c r="G10600" s="18"/>
      <c r="H10600" s="18"/>
      <c r="I10600" s="18"/>
      <c r="J10600" s="18"/>
      <c r="L10600" s="13"/>
      <c r="M10600" s="13" t="s">
        <v>19265</v>
      </c>
      <c r="N10600" s="13" t="s">
        <v>19266</v>
      </c>
      <c r="O10600" s="13" t="s">
        <v>19265</v>
      </c>
      <c r="AC10600" s="22" t="s">
        <v>32299</v>
      </c>
      <c r="AD10600" s="24" t="s">
        <v>19220</v>
      </c>
      <c r="AE10600" s="24" t="s">
        <v>19221</v>
      </c>
      <c r="AF10600" s="24"/>
      <c r="AG10600" s="24" t="s">
        <v>21269</v>
      </c>
      <c r="AH10600" s="24" t="s">
        <v>2501</v>
      </c>
      <c r="AI10600" s="24" t="s">
        <v>2502</v>
      </c>
      <c r="AJ10600" s="24" t="s">
        <v>3116</v>
      </c>
      <c r="AK10600" s="24" t="s">
        <v>3117</v>
      </c>
      <c r="AL10600" s="22">
        <v>10597</v>
      </c>
    </row>
    <row r="10601" spans="7:38" s="10" customFormat="1" hidden="1">
      <c r="G10601" s="18"/>
      <c r="H10601" s="18"/>
      <c r="I10601" s="18"/>
      <c r="J10601" s="18"/>
      <c r="L10601" s="13"/>
      <c r="M10601" s="13" t="s">
        <v>19267</v>
      </c>
      <c r="N10601" s="13" t="s">
        <v>17515</v>
      </c>
      <c r="O10601" s="13" t="s">
        <v>19267</v>
      </c>
      <c r="AC10601" s="22" t="s">
        <v>32300</v>
      </c>
      <c r="AD10601" s="24" t="s">
        <v>19222</v>
      </c>
      <c r="AE10601" s="24" t="s">
        <v>19223</v>
      </c>
      <c r="AF10601" s="24"/>
      <c r="AG10601" s="24" t="s">
        <v>21269</v>
      </c>
      <c r="AH10601" s="24" t="s">
        <v>2501</v>
      </c>
      <c r="AI10601" s="24" t="s">
        <v>2502</v>
      </c>
      <c r="AJ10601" s="24" t="s">
        <v>3116</v>
      </c>
      <c r="AK10601" s="24" t="s">
        <v>3117</v>
      </c>
      <c r="AL10601" s="22">
        <v>10598</v>
      </c>
    </row>
    <row r="10602" spans="7:38" s="10" customFormat="1" hidden="1">
      <c r="G10602" s="18"/>
      <c r="H10602" s="18"/>
      <c r="I10602" s="18"/>
      <c r="J10602" s="18"/>
      <c r="L10602" s="13"/>
      <c r="M10602" s="13" t="s">
        <v>19268</v>
      </c>
      <c r="N10602" s="13" t="s">
        <v>19269</v>
      </c>
      <c r="O10602" s="13" t="s">
        <v>19268</v>
      </c>
      <c r="AC10602" s="22" t="s">
        <v>32301</v>
      </c>
      <c r="AD10602" s="24" t="s">
        <v>19224</v>
      </c>
      <c r="AE10602" s="24" t="s">
        <v>7187</v>
      </c>
      <c r="AF10602" s="24"/>
      <c r="AG10602" s="24" t="s">
        <v>21523</v>
      </c>
      <c r="AH10602" s="24" t="s">
        <v>2501</v>
      </c>
      <c r="AI10602" s="24" t="s">
        <v>2502</v>
      </c>
      <c r="AJ10602" s="24" t="s">
        <v>3116</v>
      </c>
      <c r="AK10602" s="24" t="s">
        <v>3117</v>
      </c>
      <c r="AL10602" s="22">
        <v>10599</v>
      </c>
    </row>
    <row r="10603" spans="7:38" s="10" customFormat="1" hidden="1">
      <c r="G10603" s="18"/>
      <c r="H10603" s="18"/>
      <c r="I10603" s="18"/>
      <c r="J10603" s="18"/>
      <c r="L10603" s="13"/>
      <c r="M10603" s="13" t="s">
        <v>19270</v>
      </c>
      <c r="N10603" s="13" t="s">
        <v>14765</v>
      </c>
      <c r="O10603" s="13" t="s">
        <v>19270</v>
      </c>
      <c r="AC10603" s="22" t="s">
        <v>32302</v>
      </c>
      <c r="AD10603" s="24" t="s">
        <v>19225</v>
      </c>
      <c r="AE10603" s="24" t="s">
        <v>10794</v>
      </c>
      <c r="AF10603" s="24"/>
      <c r="AG10603" s="24" t="s">
        <v>21523</v>
      </c>
      <c r="AH10603" s="24" t="s">
        <v>2501</v>
      </c>
      <c r="AI10603" s="24" t="s">
        <v>2502</v>
      </c>
      <c r="AJ10603" s="24" t="s">
        <v>3116</v>
      </c>
      <c r="AK10603" s="24" t="s">
        <v>3117</v>
      </c>
      <c r="AL10603" s="22">
        <v>10600</v>
      </c>
    </row>
    <row r="10604" spans="7:38" s="10" customFormat="1" hidden="1">
      <c r="G10604" s="18"/>
      <c r="H10604" s="18"/>
      <c r="I10604" s="18"/>
      <c r="J10604" s="18"/>
      <c r="L10604" s="13"/>
      <c r="M10604" s="13" t="s">
        <v>19271</v>
      </c>
      <c r="N10604" s="13" t="s">
        <v>19272</v>
      </c>
      <c r="O10604" s="13" t="s">
        <v>19271</v>
      </c>
      <c r="AC10604" s="22" t="s">
        <v>32303</v>
      </c>
      <c r="AD10604" s="24" t="s">
        <v>19226</v>
      </c>
      <c r="AE10604" s="24" t="s">
        <v>19227</v>
      </c>
      <c r="AF10604" s="24"/>
      <c r="AG10604" s="24" t="s">
        <v>21523</v>
      </c>
      <c r="AH10604" s="24" t="s">
        <v>2501</v>
      </c>
      <c r="AI10604" s="24" t="s">
        <v>2502</v>
      </c>
      <c r="AJ10604" s="24" t="s">
        <v>3116</v>
      </c>
      <c r="AK10604" s="24" t="s">
        <v>3117</v>
      </c>
      <c r="AL10604" s="22">
        <v>10601</v>
      </c>
    </row>
    <row r="10605" spans="7:38" s="10" customFormat="1" hidden="1">
      <c r="G10605" s="18"/>
      <c r="H10605" s="18"/>
      <c r="I10605" s="18"/>
      <c r="J10605" s="18"/>
      <c r="L10605" s="13"/>
      <c r="M10605" s="13" t="s">
        <v>19273</v>
      </c>
      <c r="N10605" s="13" t="s">
        <v>1437</v>
      </c>
      <c r="O10605" s="13" t="s">
        <v>19273</v>
      </c>
      <c r="AC10605" s="22" t="s">
        <v>32304</v>
      </c>
      <c r="AD10605" s="24" t="s">
        <v>19228</v>
      </c>
      <c r="AE10605" s="24" t="s">
        <v>19229</v>
      </c>
      <c r="AF10605" s="24"/>
      <c r="AG10605" s="24" t="s">
        <v>21521</v>
      </c>
      <c r="AH10605" s="24" t="s">
        <v>2503</v>
      </c>
      <c r="AI10605" s="24" t="s">
        <v>2504</v>
      </c>
      <c r="AJ10605" s="24" t="s">
        <v>3116</v>
      </c>
      <c r="AK10605" s="24" t="s">
        <v>3117</v>
      </c>
      <c r="AL10605" s="22">
        <v>10602</v>
      </c>
    </row>
    <row r="10606" spans="7:38" s="10" customFormat="1" hidden="1">
      <c r="G10606" s="18"/>
      <c r="H10606" s="18"/>
      <c r="I10606" s="18"/>
      <c r="J10606" s="18"/>
      <c r="L10606" s="13"/>
      <c r="M10606" s="13" t="s">
        <v>19274</v>
      </c>
      <c r="N10606" s="13" t="s">
        <v>19275</v>
      </c>
      <c r="O10606" s="13" t="s">
        <v>19274</v>
      </c>
      <c r="AC10606" s="22" t="s">
        <v>32305</v>
      </c>
      <c r="AD10606" s="24" t="s">
        <v>19230</v>
      </c>
      <c r="AE10606" s="24" t="s">
        <v>19231</v>
      </c>
      <c r="AF10606" s="24"/>
      <c r="AG10606" s="24" t="s">
        <v>21523</v>
      </c>
      <c r="AH10606" s="24" t="s">
        <v>2503</v>
      </c>
      <c r="AI10606" s="24" t="s">
        <v>2504</v>
      </c>
      <c r="AJ10606" s="24" t="s">
        <v>3116</v>
      </c>
      <c r="AK10606" s="24" t="s">
        <v>3117</v>
      </c>
      <c r="AL10606" s="22">
        <v>10603</v>
      </c>
    </row>
    <row r="10607" spans="7:38" s="10" customFormat="1" hidden="1">
      <c r="G10607" s="18"/>
      <c r="H10607" s="18"/>
      <c r="I10607" s="18"/>
      <c r="J10607" s="18"/>
      <c r="L10607" s="13"/>
      <c r="M10607" s="13" t="s">
        <v>19276</v>
      </c>
      <c r="N10607" s="13" t="s">
        <v>13697</v>
      </c>
      <c r="O10607" s="13" t="s">
        <v>19276</v>
      </c>
      <c r="AC10607" s="22" t="s">
        <v>32306</v>
      </c>
      <c r="AD10607" s="24" t="s">
        <v>19232</v>
      </c>
      <c r="AE10607" s="24" t="s">
        <v>19233</v>
      </c>
      <c r="AF10607" s="24"/>
      <c r="AG10607" s="24" t="s">
        <v>21523</v>
      </c>
      <c r="AH10607" s="24" t="s">
        <v>2503</v>
      </c>
      <c r="AI10607" s="24" t="s">
        <v>2504</v>
      </c>
      <c r="AJ10607" s="24" t="s">
        <v>3116</v>
      </c>
      <c r="AK10607" s="24" t="s">
        <v>3117</v>
      </c>
      <c r="AL10607" s="22">
        <v>10604</v>
      </c>
    </row>
    <row r="10608" spans="7:38" s="10" customFormat="1" hidden="1">
      <c r="G10608" s="18"/>
      <c r="H10608" s="18"/>
      <c r="I10608" s="18"/>
      <c r="J10608" s="18"/>
      <c r="L10608" s="13"/>
      <c r="M10608" s="13" t="s">
        <v>19277</v>
      </c>
      <c r="N10608" s="13" t="s">
        <v>19278</v>
      </c>
      <c r="O10608" s="13" t="s">
        <v>19277</v>
      </c>
      <c r="AC10608" s="22" t="s">
        <v>32307</v>
      </c>
      <c r="AD10608" s="24" t="s">
        <v>19234</v>
      </c>
      <c r="AE10608" s="24" t="s">
        <v>13349</v>
      </c>
      <c r="AF10608" s="24"/>
      <c r="AG10608" s="24" t="s">
        <v>21523</v>
      </c>
      <c r="AH10608" s="24" t="s">
        <v>2503</v>
      </c>
      <c r="AI10608" s="24" t="s">
        <v>2504</v>
      </c>
      <c r="AJ10608" s="24" t="s">
        <v>3116</v>
      </c>
      <c r="AK10608" s="24" t="s">
        <v>3117</v>
      </c>
      <c r="AL10608" s="22">
        <v>10605</v>
      </c>
    </row>
    <row r="10609" spans="7:38" s="10" customFormat="1" hidden="1">
      <c r="G10609" s="18"/>
      <c r="H10609" s="18"/>
      <c r="I10609" s="18"/>
      <c r="J10609" s="18"/>
      <c r="L10609" s="13"/>
      <c r="M10609" s="13" t="s">
        <v>19279</v>
      </c>
      <c r="N10609" s="13" t="s">
        <v>19280</v>
      </c>
      <c r="O10609" s="13" t="s">
        <v>19279</v>
      </c>
      <c r="AC10609" s="22" t="s">
        <v>32308</v>
      </c>
      <c r="AD10609" s="24" t="s">
        <v>19235</v>
      </c>
      <c r="AE10609" s="24" t="s">
        <v>5510</v>
      </c>
      <c r="AF10609" s="24"/>
      <c r="AG10609" s="24" t="s">
        <v>21523</v>
      </c>
      <c r="AH10609" s="24" t="s">
        <v>2503</v>
      </c>
      <c r="AI10609" s="24" t="s">
        <v>2504</v>
      </c>
      <c r="AJ10609" s="24" t="s">
        <v>3116</v>
      </c>
      <c r="AK10609" s="24" t="s">
        <v>3117</v>
      </c>
      <c r="AL10609" s="22">
        <v>10606</v>
      </c>
    </row>
    <row r="10610" spans="7:38" s="10" customFormat="1" hidden="1">
      <c r="G10610" s="18"/>
      <c r="H10610" s="18"/>
      <c r="I10610" s="18"/>
      <c r="J10610" s="18"/>
      <c r="L10610" s="13"/>
      <c r="M10610" s="13" t="s">
        <v>19281</v>
      </c>
      <c r="N10610" s="13" t="s">
        <v>19282</v>
      </c>
      <c r="O10610" s="13" t="s">
        <v>19281</v>
      </c>
      <c r="AC10610" s="22" t="s">
        <v>32309</v>
      </c>
      <c r="AD10610" s="24" t="s">
        <v>19236</v>
      </c>
      <c r="AE10610" s="24" t="s">
        <v>15320</v>
      </c>
      <c r="AF10610" s="24"/>
      <c r="AG10610" s="24" t="s">
        <v>21523</v>
      </c>
      <c r="AH10610" s="24" t="s">
        <v>2503</v>
      </c>
      <c r="AI10610" s="24" t="s">
        <v>2504</v>
      </c>
      <c r="AJ10610" s="24" t="s">
        <v>3116</v>
      </c>
      <c r="AK10610" s="24" t="s">
        <v>3117</v>
      </c>
      <c r="AL10610" s="22">
        <v>10607</v>
      </c>
    </row>
    <row r="10611" spans="7:38" s="10" customFormat="1" hidden="1">
      <c r="G10611" s="18"/>
      <c r="H10611" s="18"/>
      <c r="I10611" s="18"/>
      <c r="J10611" s="18"/>
      <c r="L10611" s="13"/>
      <c r="M10611" s="13" t="s">
        <v>19283</v>
      </c>
      <c r="N10611" s="13" t="s">
        <v>19284</v>
      </c>
      <c r="O10611" s="13" t="s">
        <v>19283</v>
      </c>
      <c r="AC10611" s="22" t="s">
        <v>32310</v>
      </c>
      <c r="AD10611" s="24" t="s">
        <v>19237</v>
      </c>
      <c r="AE10611" s="24" t="s">
        <v>1342</v>
      </c>
      <c r="AF10611" s="24"/>
      <c r="AG10611" s="24" t="s">
        <v>21523</v>
      </c>
      <c r="AH10611" s="24" t="s">
        <v>2503</v>
      </c>
      <c r="AI10611" s="24" t="s">
        <v>2504</v>
      </c>
      <c r="AJ10611" s="24" t="s">
        <v>3116</v>
      </c>
      <c r="AK10611" s="24" t="s">
        <v>3117</v>
      </c>
      <c r="AL10611" s="22">
        <v>10608</v>
      </c>
    </row>
    <row r="10612" spans="7:38" s="10" customFormat="1" hidden="1">
      <c r="G10612" s="18"/>
      <c r="H10612" s="18"/>
      <c r="I10612" s="18"/>
      <c r="J10612" s="18"/>
      <c r="L10612" s="13"/>
      <c r="M10612" s="13" t="s">
        <v>19285</v>
      </c>
      <c r="N10612" s="13" t="s">
        <v>19286</v>
      </c>
      <c r="O10612" s="13" t="s">
        <v>19285</v>
      </c>
      <c r="AC10612" s="22" t="s">
        <v>32311</v>
      </c>
      <c r="AD10612" s="24" t="s">
        <v>19238</v>
      </c>
      <c r="AE10612" s="24" t="s">
        <v>19239</v>
      </c>
      <c r="AF10612" s="24"/>
      <c r="AG10612" s="24" t="s">
        <v>21523</v>
      </c>
      <c r="AH10612" s="24" t="s">
        <v>2503</v>
      </c>
      <c r="AI10612" s="24" t="s">
        <v>2504</v>
      </c>
      <c r="AJ10612" s="24" t="s">
        <v>3116</v>
      </c>
      <c r="AK10612" s="24" t="s">
        <v>3117</v>
      </c>
      <c r="AL10612" s="22">
        <v>10609</v>
      </c>
    </row>
    <row r="10613" spans="7:38" s="10" customFormat="1" hidden="1">
      <c r="G10613" s="18"/>
      <c r="H10613" s="18"/>
      <c r="I10613" s="18"/>
      <c r="J10613" s="18"/>
      <c r="L10613" s="13"/>
      <c r="M10613" s="13" t="s">
        <v>19287</v>
      </c>
      <c r="N10613" s="13" t="s">
        <v>19288</v>
      </c>
      <c r="O10613" s="13" t="s">
        <v>19287</v>
      </c>
      <c r="AC10613" s="22" t="s">
        <v>32312</v>
      </c>
      <c r="AD10613" s="24" t="s">
        <v>19240</v>
      </c>
      <c r="AE10613" s="24" t="s">
        <v>19241</v>
      </c>
      <c r="AF10613" s="24"/>
      <c r="AG10613" s="24" t="s">
        <v>21521</v>
      </c>
      <c r="AH10613" s="24" t="s">
        <v>2505</v>
      </c>
      <c r="AI10613" s="24" t="s">
        <v>2506</v>
      </c>
      <c r="AJ10613" s="24" t="s">
        <v>3116</v>
      </c>
      <c r="AK10613" s="24" t="s">
        <v>3117</v>
      </c>
      <c r="AL10613" s="22">
        <v>10610</v>
      </c>
    </row>
    <row r="10614" spans="7:38" s="10" customFormat="1" hidden="1">
      <c r="G10614" s="18"/>
      <c r="H10614" s="18"/>
      <c r="I10614" s="18"/>
      <c r="J10614" s="18"/>
      <c r="L10614" s="13"/>
      <c r="M10614" s="13" t="s">
        <v>19289</v>
      </c>
      <c r="N10614" s="13" t="s">
        <v>19290</v>
      </c>
      <c r="O10614" s="13" t="s">
        <v>19289</v>
      </c>
      <c r="AC10614" s="22" t="s">
        <v>32313</v>
      </c>
      <c r="AD10614" s="24" t="s">
        <v>19242</v>
      </c>
      <c r="AE10614" s="24" t="s">
        <v>3757</v>
      </c>
      <c r="AF10614" s="24"/>
      <c r="AG10614" s="24" t="s">
        <v>21521</v>
      </c>
      <c r="AH10614" s="24" t="s">
        <v>2505</v>
      </c>
      <c r="AI10614" s="24" t="s">
        <v>2506</v>
      </c>
      <c r="AJ10614" s="24" t="s">
        <v>3116</v>
      </c>
      <c r="AK10614" s="24" t="s">
        <v>3117</v>
      </c>
      <c r="AL10614" s="22">
        <v>10611</v>
      </c>
    </row>
    <row r="10615" spans="7:38" s="10" customFormat="1" hidden="1">
      <c r="G10615" s="18"/>
      <c r="H10615" s="18"/>
      <c r="I10615" s="18"/>
      <c r="J10615" s="18"/>
      <c r="L10615" s="13"/>
      <c r="M10615" s="13" t="s">
        <v>19291</v>
      </c>
      <c r="N10615" s="13" t="s">
        <v>7944</v>
      </c>
      <c r="O10615" s="13" t="s">
        <v>19291</v>
      </c>
      <c r="AC10615" s="22" t="s">
        <v>32314</v>
      </c>
      <c r="AD10615" s="24" t="s">
        <v>19243</v>
      </c>
      <c r="AE10615" s="24" t="s">
        <v>616</v>
      </c>
      <c r="AF10615" s="24"/>
      <c r="AG10615" s="24" t="s">
        <v>21523</v>
      </c>
      <c r="AH10615" s="24" t="s">
        <v>2505</v>
      </c>
      <c r="AI10615" s="24" t="s">
        <v>2506</v>
      </c>
      <c r="AJ10615" s="24" t="s">
        <v>3116</v>
      </c>
      <c r="AK10615" s="24" t="s">
        <v>3117</v>
      </c>
      <c r="AL10615" s="22">
        <v>10612</v>
      </c>
    </row>
    <row r="10616" spans="7:38" s="10" customFormat="1" hidden="1">
      <c r="G10616" s="18"/>
      <c r="H10616" s="18"/>
      <c r="I10616" s="18"/>
      <c r="J10616" s="18"/>
      <c r="L10616" s="13"/>
      <c r="M10616" s="13" t="s">
        <v>19292</v>
      </c>
      <c r="N10616" s="13" t="s">
        <v>5510</v>
      </c>
      <c r="O10616" s="13" t="s">
        <v>19292</v>
      </c>
      <c r="AC10616" s="22" t="s">
        <v>32315</v>
      </c>
      <c r="AD10616" s="24" t="s">
        <v>19244</v>
      </c>
      <c r="AE10616" s="24" t="s">
        <v>15308</v>
      </c>
      <c r="AF10616" s="24"/>
      <c r="AG10616" s="24" t="s">
        <v>21523</v>
      </c>
      <c r="AH10616" s="24" t="s">
        <v>2505</v>
      </c>
      <c r="AI10616" s="24" t="s">
        <v>2506</v>
      </c>
      <c r="AJ10616" s="24" t="s">
        <v>3116</v>
      </c>
      <c r="AK10616" s="24" t="s">
        <v>3117</v>
      </c>
      <c r="AL10616" s="22">
        <v>10613</v>
      </c>
    </row>
    <row r="10617" spans="7:38" s="10" customFormat="1" hidden="1">
      <c r="G10617" s="18"/>
      <c r="H10617" s="18"/>
      <c r="I10617" s="18"/>
      <c r="J10617" s="18"/>
      <c r="L10617" s="13"/>
      <c r="M10617" s="13" t="s">
        <v>19293</v>
      </c>
      <c r="N10617" s="13" t="s">
        <v>19294</v>
      </c>
      <c r="O10617" s="13" t="s">
        <v>19293</v>
      </c>
      <c r="AC10617" s="22" t="s">
        <v>32316</v>
      </c>
      <c r="AD10617" s="24" t="s">
        <v>19245</v>
      </c>
      <c r="AE10617" s="24" t="s">
        <v>12073</v>
      </c>
      <c r="AF10617" s="24" t="s">
        <v>32317</v>
      </c>
      <c r="AG10617" s="24" t="s">
        <v>21523</v>
      </c>
      <c r="AH10617" s="24" t="s">
        <v>2505</v>
      </c>
      <c r="AI10617" s="24" t="s">
        <v>2506</v>
      </c>
      <c r="AJ10617" s="24" t="s">
        <v>3116</v>
      </c>
      <c r="AK10617" s="24" t="s">
        <v>3117</v>
      </c>
      <c r="AL10617" s="22">
        <v>10614</v>
      </c>
    </row>
    <row r="10618" spans="7:38" s="10" customFormat="1" hidden="1">
      <c r="G10618" s="18"/>
      <c r="H10618" s="18"/>
      <c r="I10618" s="18"/>
      <c r="J10618" s="18"/>
      <c r="L10618" s="13"/>
      <c r="M10618" s="13" t="s">
        <v>19295</v>
      </c>
      <c r="N10618" s="13" t="s">
        <v>19296</v>
      </c>
      <c r="O10618" s="13" t="s">
        <v>19295</v>
      </c>
      <c r="AC10618" s="22" t="s">
        <v>32318</v>
      </c>
      <c r="AD10618" s="24" t="s">
        <v>19246</v>
      </c>
      <c r="AE10618" s="24" t="s">
        <v>19247</v>
      </c>
      <c r="AF10618" s="24"/>
      <c r="AG10618" s="24" t="s">
        <v>21523</v>
      </c>
      <c r="AH10618" s="24" t="s">
        <v>2505</v>
      </c>
      <c r="AI10618" s="24" t="s">
        <v>2506</v>
      </c>
      <c r="AJ10618" s="24" t="s">
        <v>3116</v>
      </c>
      <c r="AK10618" s="24" t="s">
        <v>3117</v>
      </c>
      <c r="AL10618" s="22">
        <v>10615</v>
      </c>
    </row>
    <row r="10619" spans="7:38" s="10" customFormat="1" hidden="1">
      <c r="G10619" s="18"/>
      <c r="H10619" s="18"/>
      <c r="I10619" s="18"/>
      <c r="J10619" s="18"/>
      <c r="L10619" s="13"/>
      <c r="M10619" s="13" t="s">
        <v>19297</v>
      </c>
      <c r="N10619" s="13" t="s">
        <v>13706</v>
      </c>
      <c r="O10619" s="13" t="s">
        <v>19297</v>
      </c>
      <c r="AC10619" s="22" t="s">
        <v>32319</v>
      </c>
      <c r="AD10619" s="24" t="s">
        <v>19248</v>
      </c>
      <c r="AE10619" s="24" t="s">
        <v>19249</v>
      </c>
      <c r="AF10619" s="24"/>
      <c r="AG10619" s="24" t="s">
        <v>21523</v>
      </c>
      <c r="AH10619" s="24" t="s">
        <v>2505</v>
      </c>
      <c r="AI10619" s="24" t="s">
        <v>2506</v>
      </c>
      <c r="AJ10619" s="24" t="s">
        <v>3116</v>
      </c>
      <c r="AK10619" s="24" t="s">
        <v>3117</v>
      </c>
      <c r="AL10619" s="22">
        <v>10616</v>
      </c>
    </row>
    <row r="10620" spans="7:38" s="10" customFormat="1" hidden="1">
      <c r="G10620" s="18"/>
      <c r="H10620" s="18"/>
      <c r="I10620" s="18"/>
      <c r="J10620" s="18"/>
      <c r="L10620" s="13"/>
      <c r="M10620" s="13" t="s">
        <v>19298</v>
      </c>
      <c r="N10620" s="13" t="s">
        <v>14462</v>
      </c>
      <c r="O10620" s="13" t="s">
        <v>19298</v>
      </c>
      <c r="AC10620" s="22" t="s">
        <v>32320</v>
      </c>
      <c r="AD10620" s="24" t="s">
        <v>19250</v>
      </c>
      <c r="AE10620" s="24" t="s">
        <v>19251</v>
      </c>
      <c r="AF10620" s="24"/>
      <c r="AG10620" s="24" t="s">
        <v>21523</v>
      </c>
      <c r="AH10620" s="24" t="s">
        <v>2505</v>
      </c>
      <c r="AI10620" s="24" t="s">
        <v>2506</v>
      </c>
      <c r="AJ10620" s="24" t="s">
        <v>3116</v>
      </c>
      <c r="AK10620" s="24" t="s">
        <v>3117</v>
      </c>
      <c r="AL10620" s="22">
        <v>10617</v>
      </c>
    </row>
    <row r="10621" spans="7:38" s="10" customFormat="1" hidden="1">
      <c r="G10621" s="18"/>
      <c r="H10621" s="18"/>
      <c r="I10621" s="18"/>
      <c r="J10621" s="18"/>
      <c r="L10621" s="13"/>
      <c r="M10621" s="13" t="s">
        <v>19299</v>
      </c>
      <c r="N10621" s="13" t="s">
        <v>19294</v>
      </c>
      <c r="O10621" s="13" t="s">
        <v>19299</v>
      </c>
      <c r="AC10621" s="22" t="s">
        <v>32321</v>
      </c>
      <c r="AD10621" s="24" t="s">
        <v>19252</v>
      </c>
      <c r="AE10621" s="24" t="s">
        <v>2739</v>
      </c>
      <c r="AF10621" s="24"/>
      <c r="AG10621" s="24" t="s">
        <v>21523</v>
      </c>
      <c r="AH10621" s="24" t="s">
        <v>2505</v>
      </c>
      <c r="AI10621" s="24" t="s">
        <v>2506</v>
      </c>
      <c r="AJ10621" s="24" t="s">
        <v>3116</v>
      </c>
      <c r="AK10621" s="24" t="s">
        <v>3117</v>
      </c>
      <c r="AL10621" s="22">
        <v>10618</v>
      </c>
    </row>
    <row r="10622" spans="7:38" s="10" customFormat="1" hidden="1">
      <c r="G10622" s="18"/>
      <c r="H10622" s="18"/>
      <c r="I10622" s="18"/>
      <c r="J10622" s="18"/>
      <c r="L10622" s="13"/>
      <c r="M10622" s="13" t="s">
        <v>19300</v>
      </c>
      <c r="N10622" s="13" t="s">
        <v>14069</v>
      </c>
      <c r="O10622" s="13" t="s">
        <v>19300</v>
      </c>
      <c r="AC10622" s="22" t="s">
        <v>32322</v>
      </c>
      <c r="AD10622" s="24" t="s">
        <v>19253</v>
      </c>
      <c r="AE10622" s="24" t="s">
        <v>8729</v>
      </c>
      <c r="AF10622" s="24"/>
      <c r="AG10622" s="24" t="s">
        <v>21523</v>
      </c>
      <c r="AH10622" s="24" t="s">
        <v>2505</v>
      </c>
      <c r="AI10622" s="24" t="s">
        <v>2506</v>
      </c>
      <c r="AJ10622" s="24" t="s">
        <v>3116</v>
      </c>
      <c r="AK10622" s="24" t="s">
        <v>3117</v>
      </c>
      <c r="AL10622" s="22">
        <v>10619</v>
      </c>
    </row>
    <row r="10623" spans="7:38" s="10" customFormat="1" hidden="1">
      <c r="G10623" s="18"/>
      <c r="H10623" s="18"/>
      <c r="I10623" s="18"/>
      <c r="J10623" s="18"/>
      <c r="L10623" s="13"/>
      <c r="M10623" s="13" t="s">
        <v>19301</v>
      </c>
      <c r="N10623" s="13" t="s">
        <v>14743</v>
      </c>
      <c r="O10623" s="13" t="s">
        <v>19301</v>
      </c>
      <c r="AC10623" s="22" t="s">
        <v>32323</v>
      </c>
      <c r="AD10623" s="24" t="s">
        <v>19254</v>
      </c>
      <c r="AE10623" s="24" t="s">
        <v>19255</v>
      </c>
      <c r="AF10623" s="24" t="s">
        <v>32324</v>
      </c>
      <c r="AG10623" s="24" t="s">
        <v>21523</v>
      </c>
      <c r="AH10623" s="24" t="s">
        <v>2505</v>
      </c>
      <c r="AI10623" s="24" t="s">
        <v>2506</v>
      </c>
      <c r="AJ10623" s="24" t="s">
        <v>3116</v>
      </c>
      <c r="AK10623" s="24" t="s">
        <v>3117</v>
      </c>
      <c r="AL10623" s="22">
        <v>10620</v>
      </c>
    </row>
    <row r="10624" spans="7:38" s="10" customFormat="1" hidden="1">
      <c r="G10624" s="18"/>
      <c r="H10624" s="18"/>
      <c r="I10624" s="18"/>
      <c r="J10624" s="18"/>
      <c r="L10624" s="13"/>
      <c r="M10624" s="13" t="s">
        <v>19302</v>
      </c>
      <c r="N10624" s="13" t="s">
        <v>19303</v>
      </c>
      <c r="O10624" s="13" t="s">
        <v>19302</v>
      </c>
      <c r="AC10624" s="22" t="s">
        <v>32325</v>
      </c>
      <c r="AD10624" s="24" t="s">
        <v>19256</v>
      </c>
      <c r="AE10624" s="24" t="s">
        <v>19257</v>
      </c>
      <c r="AF10624" s="24"/>
      <c r="AG10624" s="24" t="s">
        <v>21523</v>
      </c>
      <c r="AH10624" s="24" t="s">
        <v>2505</v>
      </c>
      <c r="AI10624" s="24" t="s">
        <v>2506</v>
      </c>
      <c r="AJ10624" s="24" t="s">
        <v>3116</v>
      </c>
      <c r="AK10624" s="24" t="s">
        <v>3117</v>
      </c>
      <c r="AL10624" s="22">
        <v>10621</v>
      </c>
    </row>
    <row r="10625" spans="7:38" s="10" customFormat="1" hidden="1">
      <c r="G10625" s="18"/>
      <c r="H10625" s="18"/>
      <c r="I10625" s="18"/>
      <c r="J10625" s="18"/>
      <c r="L10625" s="13"/>
      <c r="M10625" s="13" t="s">
        <v>19384</v>
      </c>
      <c r="N10625" s="13" t="s">
        <v>19385</v>
      </c>
      <c r="O10625" s="13" t="s">
        <v>19384</v>
      </c>
      <c r="AC10625" s="22" t="s">
        <v>32326</v>
      </c>
      <c r="AD10625" s="24" t="s">
        <v>19258</v>
      </c>
      <c r="AE10625" s="24" t="s">
        <v>13945</v>
      </c>
      <c r="AF10625" s="24"/>
      <c r="AG10625" s="24" t="s">
        <v>21523</v>
      </c>
      <c r="AH10625" s="24" t="s">
        <v>2505</v>
      </c>
      <c r="AI10625" s="24" t="s">
        <v>2506</v>
      </c>
      <c r="AJ10625" s="24" t="s">
        <v>3116</v>
      </c>
      <c r="AK10625" s="24" t="s">
        <v>3117</v>
      </c>
      <c r="AL10625" s="22">
        <v>10622</v>
      </c>
    </row>
    <row r="10626" spans="7:38" s="10" customFormat="1" hidden="1">
      <c r="G10626" s="18"/>
      <c r="H10626" s="18"/>
      <c r="I10626" s="18"/>
      <c r="J10626" s="18"/>
      <c r="L10626" s="13"/>
      <c r="M10626" s="13" t="s">
        <v>19386</v>
      </c>
      <c r="N10626" s="13" t="s">
        <v>19387</v>
      </c>
      <c r="O10626" s="13" t="s">
        <v>19386</v>
      </c>
      <c r="AC10626" s="22" t="s">
        <v>32327</v>
      </c>
      <c r="AD10626" s="24" t="s">
        <v>19259</v>
      </c>
      <c r="AE10626" s="24" t="s">
        <v>19260</v>
      </c>
      <c r="AF10626" s="24"/>
      <c r="AG10626" s="24" t="s">
        <v>21523</v>
      </c>
      <c r="AH10626" s="24" t="s">
        <v>2505</v>
      </c>
      <c r="AI10626" s="24" t="s">
        <v>2506</v>
      </c>
      <c r="AJ10626" s="24" t="s">
        <v>3116</v>
      </c>
      <c r="AK10626" s="24" t="s">
        <v>3117</v>
      </c>
      <c r="AL10626" s="22">
        <v>10623</v>
      </c>
    </row>
    <row r="10627" spans="7:38" s="10" customFormat="1" hidden="1">
      <c r="G10627" s="18"/>
      <c r="H10627" s="18"/>
      <c r="I10627" s="18"/>
      <c r="J10627" s="18"/>
      <c r="L10627" s="13"/>
      <c r="M10627" s="13" t="s">
        <v>19388</v>
      </c>
      <c r="N10627" s="13" t="s">
        <v>19389</v>
      </c>
      <c r="O10627" s="13" t="s">
        <v>19388</v>
      </c>
      <c r="AC10627" s="22" t="s">
        <v>32328</v>
      </c>
      <c r="AD10627" s="24" t="s">
        <v>19261</v>
      </c>
      <c r="AE10627" s="24" t="s">
        <v>19262</v>
      </c>
      <c r="AF10627" s="24"/>
      <c r="AG10627" s="24" t="s">
        <v>21521</v>
      </c>
      <c r="AH10627" s="24" t="s">
        <v>2507</v>
      </c>
      <c r="AI10627" s="24" t="s">
        <v>2508</v>
      </c>
      <c r="AJ10627" s="24" t="s">
        <v>3116</v>
      </c>
      <c r="AK10627" s="24" t="s">
        <v>3117</v>
      </c>
      <c r="AL10627" s="22">
        <v>10624</v>
      </c>
    </row>
    <row r="10628" spans="7:38" s="10" customFormat="1" hidden="1">
      <c r="G10628" s="18"/>
      <c r="H10628" s="18"/>
      <c r="I10628" s="18"/>
      <c r="J10628" s="18"/>
      <c r="L10628" s="13"/>
      <c r="M10628" s="13" t="s">
        <v>19390</v>
      </c>
      <c r="N10628" s="13" t="s">
        <v>19391</v>
      </c>
      <c r="O10628" s="13" t="s">
        <v>19390</v>
      </c>
      <c r="AC10628" s="22" t="s">
        <v>32329</v>
      </c>
      <c r="AD10628" s="24" t="s">
        <v>19263</v>
      </c>
      <c r="AE10628" s="24" t="s">
        <v>5486</v>
      </c>
      <c r="AF10628" s="24"/>
      <c r="AG10628" s="24" t="s">
        <v>21523</v>
      </c>
      <c r="AH10628" s="24" t="s">
        <v>2507</v>
      </c>
      <c r="AI10628" s="24" t="s">
        <v>2508</v>
      </c>
      <c r="AJ10628" s="24" t="s">
        <v>3116</v>
      </c>
      <c r="AK10628" s="24" t="s">
        <v>3117</v>
      </c>
      <c r="AL10628" s="22">
        <v>10625</v>
      </c>
    </row>
    <row r="10629" spans="7:38" s="10" customFormat="1" hidden="1">
      <c r="G10629" s="18"/>
      <c r="H10629" s="18"/>
      <c r="I10629" s="18"/>
      <c r="J10629" s="18"/>
      <c r="L10629" s="13"/>
      <c r="M10629" s="13" t="s">
        <v>19392</v>
      </c>
      <c r="N10629" s="13" t="s">
        <v>17557</v>
      </c>
      <c r="O10629" s="13" t="s">
        <v>19392</v>
      </c>
      <c r="AC10629" s="22" t="s">
        <v>32330</v>
      </c>
      <c r="AD10629" s="24" t="s">
        <v>19264</v>
      </c>
      <c r="AE10629" s="24" t="s">
        <v>258</v>
      </c>
      <c r="AF10629" s="24"/>
      <c r="AG10629" s="24" t="s">
        <v>21523</v>
      </c>
      <c r="AH10629" s="24" t="s">
        <v>2507</v>
      </c>
      <c r="AI10629" s="24" t="s">
        <v>2508</v>
      </c>
      <c r="AJ10629" s="24" t="s">
        <v>3116</v>
      </c>
      <c r="AK10629" s="24" t="s">
        <v>3117</v>
      </c>
      <c r="AL10629" s="22">
        <v>10626</v>
      </c>
    </row>
    <row r="10630" spans="7:38" s="10" customFormat="1" hidden="1">
      <c r="G10630" s="18"/>
      <c r="H10630" s="18"/>
      <c r="I10630" s="18"/>
      <c r="J10630" s="18"/>
      <c r="L10630" s="13"/>
      <c r="M10630" s="13" t="s">
        <v>19393</v>
      </c>
      <c r="N10630" s="13" t="s">
        <v>19394</v>
      </c>
      <c r="O10630" s="13" t="s">
        <v>19393</v>
      </c>
      <c r="AC10630" s="22" t="s">
        <v>32331</v>
      </c>
      <c r="AD10630" s="24" t="s">
        <v>19265</v>
      </c>
      <c r="AE10630" s="24" t="s">
        <v>19266</v>
      </c>
      <c r="AF10630" s="24"/>
      <c r="AG10630" s="24" t="s">
        <v>21523</v>
      </c>
      <c r="AH10630" s="24" t="s">
        <v>2507</v>
      </c>
      <c r="AI10630" s="24" t="s">
        <v>2508</v>
      </c>
      <c r="AJ10630" s="24" t="s">
        <v>3116</v>
      </c>
      <c r="AK10630" s="24" t="s">
        <v>3117</v>
      </c>
      <c r="AL10630" s="22">
        <v>10627</v>
      </c>
    </row>
    <row r="10631" spans="7:38" s="10" customFormat="1" hidden="1">
      <c r="G10631" s="18"/>
      <c r="H10631" s="18"/>
      <c r="I10631" s="18"/>
      <c r="J10631" s="18"/>
      <c r="L10631" s="13"/>
      <c r="M10631" s="13" t="s">
        <v>19395</v>
      </c>
      <c r="N10631" s="13" t="s">
        <v>19396</v>
      </c>
      <c r="O10631" s="13" t="s">
        <v>19395</v>
      </c>
      <c r="AC10631" s="22" t="s">
        <v>32332</v>
      </c>
      <c r="AD10631" s="24" t="s">
        <v>19267</v>
      </c>
      <c r="AE10631" s="24" t="s">
        <v>17515</v>
      </c>
      <c r="AF10631" s="24"/>
      <c r="AG10631" s="24" t="s">
        <v>21523</v>
      </c>
      <c r="AH10631" s="24" t="s">
        <v>2507</v>
      </c>
      <c r="AI10631" s="24" t="s">
        <v>2508</v>
      </c>
      <c r="AJ10631" s="24" t="s">
        <v>3116</v>
      </c>
      <c r="AK10631" s="24" t="s">
        <v>3117</v>
      </c>
      <c r="AL10631" s="22">
        <v>10628</v>
      </c>
    </row>
    <row r="10632" spans="7:38" s="10" customFormat="1" hidden="1">
      <c r="G10632" s="18"/>
      <c r="H10632" s="18"/>
      <c r="I10632" s="18"/>
      <c r="J10632" s="18"/>
      <c r="L10632" s="13"/>
      <c r="M10632" s="13" t="s">
        <v>19397</v>
      </c>
      <c r="N10632" s="13" t="s">
        <v>14092</v>
      </c>
      <c r="O10632" s="13" t="s">
        <v>19397</v>
      </c>
      <c r="AC10632" s="22" t="s">
        <v>32333</v>
      </c>
      <c r="AD10632" s="24" t="s">
        <v>19268</v>
      </c>
      <c r="AE10632" s="24" t="s">
        <v>19269</v>
      </c>
      <c r="AF10632" s="24"/>
      <c r="AG10632" s="24" t="s">
        <v>21523</v>
      </c>
      <c r="AH10632" s="24" t="s">
        <v>2507</v>
      </c>
      <c r="AI10632" s="24" t="s">
        <v>2508</v>
      </c>
      <c r="AJ10632" s="24" t="s">
        <v>3116</v>
      </c>
      <c r="AK10632" s="24" t="s">
        <v>3117</v>
      </c>
      <c r="AL10632" s="22">
        <v>10629</v>
      </c>
    </row>
    <row r="10633" spans="7:38" s="10" customFormat="1" hidden="1">
      <c r="G10633" s="18"/>
      <c r="H10633" s="18"/>
      <c r="I10633" s="18"/>
      <c r="J10633" s="18"/>
      <c r="L10633" s="13"/>
      <c r="M10633" s="13" t="s">
        <v>19398</v>
      </c>
      <c r="N10633" s="13" t="s">
        <v>13019</v>
      </c>
      <c r="O10633" s="13" t="s">
        <v>19398</v>
      </c>
      <c r="AC10633" s="22" t="s">
        <v>32334</v>
      </c>
      <c r="AD10633" s="24" t="s">
        <v>19270</v>
      </c>
      <c r="AE10633" s="24" t="s">
        <v>14765</v>
      </c>
      <c r="AF10633" s="24"/>
      <c r="AG10633" s="24" t="s">
        <v>21523</v>
      </c>
      <c r="AH10633" s="24" t="s">
        <v>2507</v>
      </c>
      <c r="AI10633" s="24" t="s">
        <v>2508</v>
      </c>
      <c r="AJ10633" s="24" t="s">
        <v>3116</v>
      </c>
      <c r="AK10633" s="24" t="s">
        <v>3117</v>
      </c>
      <c r="AL10633" s="22">
        <v>10630</v>
      </c>
    </row>
    <row r="10634" spans="7:38" s="10" customFormat="1" hidden="1">
      <c r="G10634" s="18"/>
      <c r="H10634" s="18"/>
      <c r="I10634" s="18"/>
      <c r="J10634" s="18"/>
      <c r="L10634" s="13"/>
      <c r="M10634" s="13" t="s">
        <v>19399</v>
      </c>
      <c r="N10634" s="13" t="s">
        <v>7920</v>
      </c>
      <c r="O10634" s="13" t="s">
        <v>19399</v>
      </c>
      <c r="AC10634" s="22" t="s">
        <v>32335</v>
      </c>
      <c r="AD10634" s="24" t="s">
        <v>19271</v>
      </c>
      <c r="AE10634" s="24" t="s">
        <v>19272</v>
      </c>
      <c r="AF10634" s="24"/>
      <c r="AG10634" s="24" t="s">
        <v>21523</v>
      </c>
      <c r="AH10634" s="24" t="s">
        <v>2507</v>
      </c>
      <c r="AI10634" s="24" t="s">
        <v>2508</v>
      </c>
      <c r="AJ10634" s="24" t="s">
        <v>3116</v>
      </c>
      <c r="AK10634" s="24" t="s">
        <v>3117</v>
      </c>
      <c r="AL10634" s="22">
        <v>10631</v>
      </c>
    </row>
    <row r="10635" spans="7:38" s="10" customFormat="1" hidden="1">
      <c r="G10635" s="18"/>
      <c r="H10635" s="18"/>
      <c r="I10635" s="18"/>
      <c r="J10635" s="18"/>
      <c r="L10635" s="13"/>
      <c r="M10635" s="13" t="s">
        <v>19400</v>
      </c>
      <c r="N10635" s="13" t="s">
        <v>17437</v>
      </c>
      <c r="O10635" s="13" t="s">
        <v>19400</v>
      </c>
      <c r="AC10635" s="22" t="s">
        <v>32336</v>
      </c>
      <c r="AD10635" s="24" t="s">
        <v>19273</v>
      </c>
      <c r="AE10635" s="24" t="s">
        <v>1437</v>
      </c>
      <c r="AF10635" s="24"/>
      <c r="AG10635" s="24" t="s">
        <v>21523</v>
      </c>
      <c r="AH10635" s="24" t="s">
        <v>2507</v>
      </c>
      <c r="AI10635" s="24" t="s">
        <v>2508</v>
      </c>
      <c r="AJ10635" s="24" t="s">
        <v>3116</v>
      </c>
      <c r="AK10635" s="24" t="s">
        <v>3117</v>
      </c>
      <c r="AL10635" s="22">
        <v>10632</v>
      </c>
    </row>
    <row r="10636" spans="7:38" s="10" customFormat="1" hidden="1">
      <c r="G10636" s="18"/>
      <c r="H10636" s="18"/>
      <c r="I10636" s="18"/>
      <c r="J10636" s="18"/>
      <c r="L10636" s="13"/>
      <c r="M10636" s="13" t="s">
        <v>19401</v>
      </c>
      <c r="N10636" s="13" t="s">
        <v>19402</v>
      </c>
      <c r="O10636" s="13" t="s">
        <v>19401</v>
      </c>
      <c r="AC10636" s="22" t="s">
        <v>32337</v>
      </c>
      <c r="AD10636" s="24" t="s">
        <v>19274</v>
      </c>
      <c r="AE10636" s="24" t="s">
        <v>19275</v>
      </c>
      <c r="AF10636" s="24"/>
      <c r="AG10636" s="24" t="s">
        <v>21523</v>
      </c>
      <c r="AH10636" s="24" t="s">
        <v>2507</v>
      </c>
      <c r="AI10636" s="24" t="s">
        <v>2508</v>
      </c>
      <c r="AJ10636" s="24" t="s">
        <v>3116</v>
      </c>
      <c r="AK10636" s="24" t="s">
        <v>3117</v>
      </c>
      <c r="AL10636" s="22">
        <v>10633</v>
      </c>
    </row>
    <row r="10637" spans="7:38" s="10" customFormat="1" hidden="1">
      <c r="G10637" s="18"/>
      <c r="H10637" s="18"/>
      <c r="I10637" s="18"/>
      <c r="J10637" s="18"/>
      <c r="L10637" s="13"/>
      <c r="M10637" s="13" t="s">
        <v>19403</v>
      </c>
      <c r="N10637" s="13" t="s">
        <v>19404</v>
      </c>
      <c r="O10637" s="13" t="s">
        <v>19403</v>
      </c>
      <c r="AC10637" s="22" t="s">
        <v>32338</v>
      </c>
      <c r="AD10637" s="24" t="s">
        <v>19276</v>
      </c>
      <c r="AE10637" s="24" t="s">
        <v>13697</v>
      </c>
      <c r="AF10637" s="24"/>
      <c r="AG10637" s="24" t="s">
        <v>21523</v>
      </c>
      <c r="AH10637" s="24" t="s">
        <v>2507</v>
      </c>
      <c r="AI10637" s="24" t="s">
        <v>2508</v>
      </c>
      <c r="AJ10637" s="24" t="s">
        <v>3116</v>
      </c>
      <c r="AK10637" s="24" t="s">
        <v>3117</v>
      </c>
      <c r="AL10637" s="22">
        <v>10634</v>
      </c>
    </row>
    <row r="10638" spans="7:38" s="10" customFormat="1" hidden="1">
      <c r="G10638" s="18"/>
      <c r="H10638" s="18"/>
      <c r="I10638" s="18"/>
      <c r="J10638" s="18"/>
      <c r="L10638" s="13"/>
      <c r="M10638" s="13" t="s">
        <v>19405</v>
      </c>
      <c r="N10638" s="13" t="s">
        <v>19406</v>
      </c>
      <c r="O10638" s="13" t="s">
        <v>19405</v>
      </c>
      <c r="AC10638" s="22" t="s">
        <v>32339</v>
      </c>
      <c r="AD10638" s="24" t="s">
        <v>19277</v>
      </c>
      <c r="AE10638" s="24" t="s">
        <v>19278</v>
      </c>
      <c r="AF10638" s="24"/>
      <c r="AG10638" s="24" t="s">
        <v>21521</v>
      </c>
      <c r="AH10638" s="24" t="s">
        <v>2509</v>
      </c>
      <c r="AI10638" s="24" t="s">
        <v>1567</v>
      </c>
      <c r="AJ10638" s="24" t="s">
        <v>3116</v>
      </c>
      <c r="AK10638" s="24" t="s">
        <v>3117</v>
      </c>
      <c r="AL10638" s="22">
        <v>10635</v>
      </c>
    </row>
    <row r="10639" spans="7:38" s="10" customFormat="1" hidden="1">
      <c r="G10639" s="18"/>
      <c r="H10639" s="18"/>
      <c r="I10639" s="18"/>
      <c r="J10639" s="18"/>
      <c r="L10639" s="13"/>
      <c r="M10639" s="13" t="s">
        <v>19407</v>
      </c>
      <c r="N10639" s="13" t="s">
        <v>9693</v>
      </c>
      <c r="O10639" s="13" t="s">
        <v>19407</v>
      </c>
      <c r="AC10639" s="22" t="s">
        <v>32340</v>
      </c>
      <c r="AD10639" s="24" t="s">
        <v>19279</v>
      </c>
      <c r="AE10639" s="24" t="s">
        <v>19280</v>
      </c>
      <c r="AF10639" s="24"/>
      <c r="AG10639" s="24" t="s">
        <v>21523</v>
      </c>
      <c r="AH10639" s="24" t="s">
        <v>2509</v>
      </c>
      <c r="AI10639" s="24" t="s">
        <v>1567</v>
      </c>
      <c r="AJ10639" s="24" t="s">
        <v>3116</v>
      </c>
      <c r="AK10639" s="24" t="s">
        <v>3117</v>
      </c>
      <c r="AL10639" s="22">
        <v>10636</v>
      </c>
    </row>
    <row r="10640" spans="7:38" s="10" customFormat="1" hidden="1">
      <c r="G10640" s="18"/>
      <c r="H10640" s="18"/>
      <c r="I10640" s="18"/>
      <c r="J10640" s="18"/>
      <c r="L10640" s="13"/>
      <c r="M10640" s="13" t="s">
        <v>19408</v>
      </c>
      <c r="N10640" s="13" t="s">
        <v>19409</v>
      </c>
      <c r="O10640" s="13" t="s">
        <v>19408</v>
      </c>
      <c r="AC10640" s="22" t="s">
        <v>32341</v>
      </c>
      <c r="AD10640" s="24" t="s">
        <v>19281</v>
      </c>
      <c r="AE10640" s="24" t="s">
        <v>19282</v>
      </c>
      <c r="AF10640" s="24"/>
      <c r="AG10640" s="24" t="s">
        <v>21523</v>
      </c>
      <c r="AH10640" s="24" t="s">
        <v>2509</v>
      </c>
      <c r="AI10640" s="24" t="s">
        <v>1567</v>
      </c>
      <c r="AJ10640" s="24" t="s">
        <v>3116</v>
      </c>
      <c r="AK10640" s="24" t="s">
        <v>3117</v>
      </c>
      <c r="AL10640" s="22">
        <v>10637</v>
      </c>
    </row>
    <row r="10641" spans="7:38" s="10" customFormat="1" hidden="1">
      <c r="G10641" s="18"/>
      <c r="H10641" s="18"/>
      <c r="I10641" s="18"/>
      <c r="J10641" s="18"/>
      <c r="L10641" s="13"/>
      <c r="M10641" s="13" t="s">
        <v>19410</v>
      </c>
      <c r="N10641" s="13" t="s">
        <v>15537</v>
      </c>
      <c r="O10641" s="13" t="s">
        <v>19410</v>
      </c>
      <c r="AC10641" s="22" t="s">
        <v>32342</v>
      </c>
      <c r="AD10641" s="24" t="s">
        <v>19283</v>
      </c>
      <c r="AE10641" s="24" t="s">
        <v>19284</v>
      </c>
      <c r="AF10641" s="24" t="s">
        <v>32343</v>
      </c>
      <c r="AG10641" s="24" t="s">
        <v>21523</v>
      </c>
      <c r="AH10641" s="24" t="s">
        <v>2509</v>
      </c>
      <c r="AI10641" s="24" t="s">
        <v>1567</v>
      </c>
      <c r="AJ10641" s="24" t="s">
        <v>3116</v>
      </c>
      <c r="AK10641" s="24" t="s">
        <v>3117</v>
      </c>
      <c r="AL10641" s="22">
        <v>10638</v>
      </c>
    </row>
    <row r="10642" spans="7:38" s="10" customFormat="1" hidden="1">
      <c r="G10642" s="18"/>
      <c r="H10642" s="18"/>
      <c r="I10642" s="18"/>
      <c r="J10642" s="18"/>
      <c r="L10642" s="13"/>
      <c r="M10642" s="13" t="s">
        <v>19411</v>
      </c>
      <c r="N10642" s="13" t="s">
        <v>19412</v>
      </c>
      <c r="O10642" s="13" t="s">
        <v>19411</v>
      </c>
      <c r="AC10642" s="22" t="s">
        <v>32344</v>
      </c>
      <c r="AD10642" s="24" t="s">
        <v>19285</v>
      </c>
      <c r="AE10642" s="24" t="s">
        <v>19286</v>
      </c>
      <c r="AF10642" s="24"/>
      <c r="AG10642" s="24" t="s">
        <v>21523</v>
      </c>
      <c r="AH10642" s="24" t="s">
        <v>2509</v>
      </c>
      <c r="AI10642" s="24" t="s">
        <v>1567</v>
      </c>
      <c r="AJ10642" s="24" t="s">
        <v>3116</v>
      </c>
      <c r="AK10642" s="24" t="s">
        <v>3117</v>
      </c>
      <c r="AL10642" s="22">
        <v>10639</v>
      </c>
    </row>
    <row r="10643" spans="7:38" s="10" customFormat="1" hidden="1">
      <c r="G10643" s="18"/>
      <c r="H10643" s="18"/>
      <c r="I10643" s="18"/>
      <c r="J10643" s="18"/>
      <c r="L10643" s="13"/>
      <c r="M10643" s="13" t="s">
        <v>19413</v>
      </c>
      <c r="N10643" s="13" t="s">
        <v>19414</v>
      </c>
      <c r="O10643" s="13" t="s">
        <v>19413</v>
      </c>
      <c r="AC10643" s="22" t="s">
        <v>32345</v>
      </c>
      <c r="AD10643" s="24" t="s">
        <v>19287</v>
      </c>
      <c r="AE10643" s="24" t="s">
        <v>19288</v>
      </c>
      <c r="AF10643" s="24"/>
      <c r="AG10643" s="24" t="s">
        <v>21523</v>
      </c>
      <c r="AH10643" s="24" t="s">
        <v>2509</v>
      </c>
      <c r="AI10643" s="24" t="s">
        <v>1567</v>
      </c>
      <c r="AJ10643" s="24" t="s">
        <v>3116</v>
      </c>
      <c r="AK10643" s="24" t="s">
        <v>3117</v>
      </c>
      <c r="AL10643" s="22">
        <v>10640</v>
      </c>
    </row>
    <row r="10644" spans="7:38" s="10" customFormat="1" hidden="1">
      <c r="G10644" s="18"/>
      <c r="H10644" s="18"/>
      <c r="I10644" s="18"/>
      <c r="J10644" s="18"/>
      <c r="L10644" s="13"/>
      <c r="M10644" s="13" t="s">
        <v>19415</v>
      </c>
      <c r="N10644" s="13" t="s">
        <v>19416</v>
      </c>
      <c r="O10644" s="13" t="s">
        <v>19415</v>
      </c>
      <c r="AC10644" s="22" t="s">
        <v>32346</v>
      </c>
      <c r="AD10644" s="24" t="s">
        <v>19289</v>
      </c>
      <c r="AE10644" s="24" t="s">
        <v>19290</v>
      </c>
      <c r="AF10644" s="24" t="s">
        <v>32347</v>
      </c>
      <c r="AG10644" s="24" t="s">
        <v>21523</v>
      </c>
      <c r="AH10644" s="24" t="s">
        <v>2509</v>
      </c>
      <c r="AI10644" s="24" t="s">
        <v>1567</v>
      </c>
      <c r="AJ10644" s="24" t="s">
        <v>3116</v>
      </c>
      <c r="AK10644" s="24" t="s">
        <v>3117</v>
      </c>
      <c r="AL10644" s="22">
        <v>10641</v>
      </c>
    </row>
    <row r="10645" spans="7:38" s="10" customFormat="1" hidden="1">
      <c r="G10645" s="18"/>
      <c r="H10645" s="18"/>
      <c r="I10645" s="18"/>
      <c r="J10645" s="18"/>
      <c r="L10645" s="13"/>
      <c r="M10645" s="13" t="s">
        <v>19417</v>
      </c>
      <c r="N10645" s="13" t="s">
        <v>19418</v>
      </c>
      <c r="O10645" s="13" t="s">
        <v>19417</v>
      </c>
      <c r="AC10645" s="22" t="s">
        <v>32348</v>
      </c>
      <c r="AD10645" s="24" t="s">
        <v>19291</v>
      </c>
      <c r="AE10645" s="24" t="s">
        <v>7944</v>
      </c>
      <c r="AF10645" s="24"/>
      <c r="AG10645" s="24" t="s">
        <v>21523</v>
      </c>
      <c r="AH10645" s="24" t="s">
        <v>2509</v>
      </c>
      <c r="AI10645" s="24" t="s">
        <v>1567</v>
      </c>
      <c r="AJ10645" s="24" t="s">
        <v>3116</v>
      </c>
      <c r="AK10645" s="24" t="s">
        <v>3117</v>
      </c>
      <c r="AL10645" s="22">
        <v>10642</v>
      </c>
    </row>
    <row r="10646" spans="7:38" s="10" customFormat="1" hidden="1">
      <c r="G10646" s="18"/>
      <c r="H10646" s="18"/>
      <c r="I10646" s="18"/>
      <c r="J10646" s="18"/>
      <c r="L10646" s="13"/>
      <c r="M10646" s="13" t="s">
        <v>19419</v>
      </c>
      <c r="N10646" s="13" t="s">
        <v>11496</v>
      </c>
      <c r="O10646" s="13" t="s">
        <v>19419</v>
      </c>
      <c r="AC10646" s="22" t="s">
        <v>32349</v>
      </c>
      <c r="AD10646" s="24" t="s">
        <v>19292</v>
      </c>
      <c r="AE10646" s="24" t="s">
        <v>5510</v>
      </c>
      <c r="AF10646" s="24"/>
      <c r="AG10646" s="24" t="s">
        <v>21523</v>
      </c>
      <c r="AH10646" s="24" t="s">
        <v>2509</v>
      </c>
      <c r="AI10646" s="24" t="s">
        <v>1567</v>
      </c>
      <c r="AJ10646" s="24" t="s">
        <v>3116</v>
      </c>
      <c r="AK10646" s="24" t="s">
        <v>3117</v>
      </c>
      <c r="AL10646" s="22">
        <v>10643</v>
      </c>
    </row>
    <row r="10647" spans="7:38" s="10" customFormat="1" hidden="1">
      <c r="G10647" s="18"/>
      <c r="H10647" s="18"/>
      <c r="I10647" s="18"/>
      <c r="J10647" s="18"/>
      <c r="L10647" s="13"/>
      <c r="M10647" s="13" t="s">
        <v>19420</v>
      </c>
      <c r="N10647" s="13" t="s">
        <v>19421</v>
      </c>
      <c r="O10647" s="13" t="s">
        <v>19420</v>
      </c>
      <c r="AC10647" s="22" t="s">
        <v>32350</v>
      </c>
      <c r="AD10647" s="24" t="s">
        <v>19293</v>
      </c>
      <c r="AE10647" s="24" t="s">
        <v>19294</v>
      </c>
      <c r="AF10647" s="24"/>
      <c r="AG10647" s="24" t="s">
        <v>21523</v>
      </c>
      <c r="AH10647" s="24" t="s">
        <v>2509</v>
      </c>
      <c r="AI10647" s="24" t="s">
        <v>1567</v>
      </c>
      <c r="AJ10647" s="24" t="s">
        <v>3116</v>
      </c>
      <c r="AK10647" s="24" t="s">
        <v>3117</v>
      </c>
      <c r="AL10647" s="22">
        <v>10644</v>
      </c>
    </row>
    <row r="10648" spans="7:38" s="10" customFormat="1" hidden="1">
      <c r="G10648" s="18"/>
      <c r="H10648" s="18"/>
      <c r="I10648" s="18"/>
      <c r="J10648" s="18"/>
      <c r="L10648" s="13"/>
      <c r="M10648" s="13" t="s">
        <v>19422</v>
      </c>
      <c r="N10648" s="13" t="s">
        <v>19423</v>
      </c>
      <c r="O10648" s="13" t="s">
        <v>19422</v>
      </c>
      <c r="AC10648" s="22" t="s">
        <v>32351</v>
      </c>
      <c r="AD10648" s="24" t="s">
        <v>19295</v>
      </c>
      <c r="AE10648" s="24" t="s">
        <v>19296</v>
      </c>
      <c r="AF10648" s="24"/>
      <c r="AG10648" s="24" t="s">
        <v>21521</v>
      </c>
      <c r="AH10648" s="24" t="s">
        <v>2510</v>
      </c>
      <c r="AI10648" s="24" t="s">
        <v>2511</v>
      </c>
      <c r="AJ10648" s="24" t="s">
        <v>3116</v>
      </c>
      <c r="AK10648" s="24" t="s">
        <v>3117</v>
      </c>
      <c r="AL10648" s="22">
        <v>10645</v>
      </c>
    </row>
    <row r="10649" spans="7:38" s="10" customFormat="1" hidden="1">
      <c r="G10649" s="18"/>
      <c r="H10649" s="18"/>
      <c r="I10649" s="18"/>
      <c r="J10649" s="18"/>
      <c r="L10649" s="13"/>
      <c r="M10649" s="13" t="s">
        <v>19424</v>
      </c>
      <c r="N10649" s="13" t="s">
        <v>19425</v>
      </c>
      <c r="O10649" s="13" t="s">
        <v>19424</v>
      </c>
      <c r="AC10649" s="22" t="s">
        <v>32352</v>
      </c>
      <c r="AD10649" s="24" t="s">
        <v>19297</v>
      </c>
      <c r="AE10649" s="24" t="s">
        <v>13706</v>
      </c>
      <c r="AF10649" s="24"/>
      <c r="AG10649" s="24" t="s">
        <v>21523</v>
      </c>
      <c r="AH10649" s="24" t="s">
        <v>2510</v>
      </c>
      <c r="AI10649" s="24" t="s">
        <v>2511</v>
      </c>
      <c r="AJ10649" s="24" t="s">
        <v>3116</v>
      </c>
      <c r="AK10649" s="24" t="s">
        <v>3117</v>
      </c>
      <c r="AL10649" s="22">
        <v>10646</v>
      </c>
    </row>
    <row r="10650" spans="7:38" s="10" customFormat="1" hidden="1">
      <c r="G10650" s="18"/>
      <c r="H10650" s="18"/>
      <c r="I10650" s="18"/>
      <c r="J10650" s="18"/>
      <c r="L10650" s="13"/>
      <c r="M10650" s="13" t="s">
        <v>19426</v>
      </c>
      <c r="N10650" s="13" t="s">
        <v>19427</v>
      </c>
      <c r="O10650" s="13" t="s">
        <v>19426</v>
      </c>
      <c r="AC10650" s="22" t="s">
        <v>32353</v>
      </c>
      <c r="AD10650" s="24" t="s">
        <v>19298</v>
      </c>
      <c r="AE10650" s="24" t="s">
        <v>14462</v>
      </c>
      <c r="AF10650" s="24"/>
      <c r="AG10650" s="24" t="s">
        <v>21523</v>
      </c>
      <c r="AH10650" s="24" t="s">
        <v>2510</v>
      </c>
      <c r="AI10650" s="24" t="s">
        <v>2511</v>
      </c>
      <c r="AJ10650" s="24" t="s">
        <v>3116</v>
      </c>
      <c r="AK10650" s="24" t="s">
        <v>3117</v>
      </c>
      <c r="AL10650" s="22">
        <v>10647</v>
      </c>
    </row>
    <row r="10651" spans="7:38" s="10" customFormat="1" hidden="1">
      <c r="G10651" s="18"/>
      <c r="H10651" s="18"/>
      <c r="I10651" s="18"/>
      <c r="J10651" s="18"/>
      <c r="L10651" s="13"/>
      <c r="M10651" s="13" t="s">
        <v>19428</v>
      </c>
      <c r="N10651" s="13" t="s">
        <v>19429</v>
      </c>
      <c r="O10651" s="13" t="s">
        <v>19428</v>
      </c>
      <c r="AC10651" s="22" t="s">
        <v>32354</v>
      </c>
      <c r="AD10651" s="24" t="s">
        <v>19299</v>
      </c>
      <c r="AE10651" s="24" t="s">
        <v>19294</v>
      </c>
      <c r="AF10651" s="24"/>
      <c r="AG10651" s="24" t="s">
        <v>21523</v>
      </c>
      <c r="AH10651" s="24" t="s">
        <v>2510</v>
      </c>
      <c r="AI10651" s="24" t="s">
        <v>2511</v>
      </c>
      <c r="AJ10651" s="24" t="s">
        <v>3116</v>
      </c>
      <c r="AK10651" s="24" t="s">
        <v>3117</v>
      </c>
      <c r="AL10651" s="22">
        <v>10648</v>
      </c>
    </row>
    <row r="10652" spans="7:38" s="10" customFormat="1" hidden="1">
      <c r="G10652" s="18"/>
      <c r="H10652" s="18"/>
      <c r="I10652" s="18"/>
      <c r="J10652" s="18"/>
      <c r="L10652" s="13"/>
      <c r="M10652" s="13" t="s">
        <v>19430</v>
      </c>
      <c r="N10652" s="13" t="s">
        <v>14849</v>
      </c>
      <c r="O10652" s="13" t="s">
        <v>19430</v>
      </c>
      <c r="AC10652" s="22" t="s">
        <v>32355</v>
      </c>
      <c r="AD10652" s="24" t="s">
        <v>19300</v>
      </c>
      <c r="AE10652" s="24" t="s">
        <v>14069</v>
      </c>
      <c r="AF10652" s="24"/>
      <c r="AG10652" s="24" t="s">
        <v>21523</v>
      </c>
      <c r="AH10652" s="24" t="s">
        <v>2510</v>
      </c>
      <c r="AI10652" s="24" t="s">
        <v>2511</v>
      </c>
      <c r="AJ10652" s="24" t="s">
        <v>3116</v>
      </c>
      <c r="AK10652" s="24" t="s">
        <v>3117</v>
      </c>
      <c r="AL10652" s="22">
        <v>10649</v>
      </c>
    </row>
    <row r="10653" spans="7:38" s="10" customFormat="1" hidden="1">
      <c r="G10653" s="18"/>
      <c r="H10653" s="18"/>
      <c r="I10653" s="18"/>
      <c r="J10653" s="18"/>
      <c r="L10653" s="13"/>
      <c r="M10653" s="13" t="s">
        <v>19431</v>
      </c>
      <c r="N10653" s="13" t="s">
        <v>12290</v>
      </c>
      <c r="O10653" s="13" t="s">
        <v>19431</v>
      </c>
      <c r="AC10653" s="22" t="s">
        <v>32356</v>
      </c>
      <c r="AD10653" s="24" t="s">
        <v>19301</v>
      </c>
      <c r="AE10653" s="24" t="s">
        <v>14743</v>
      </c>
      <c r="AF10653" s="24"/>
      <c r="AG10653" s="24" t="s">
        <v>21523</v>
      </c>
      <c r="AH10653" s="24" t="s">
        <v>2510</v>
      </c>
      <c r="AI10653" s="24" t="s">
        <v>2511</v>
      </c>
      <c r="AJ10653" s="24" t="s">
        <v>3116</v>
      </c>
      <c r="AK10653" s="24" t="s">
        <v>3117</v>
      </c>
      <c r="AL10653" s="22">
        <v>10650</v>
      </c>
    </row>
    <row r="10654" spans="7:38" s="10" customFormat="1" hidden="1">
      <c r="G10654" s="18"/>
      <c r="H10654" s="18"/>
      <c r="I10654" s="18"/>
      <c r="J10654" s="18"/>
      <c r="L10654" s="13"/>
      <c r="M10654" s="13" t="s">
        <v>19432</v>
      </c>
      <c r="N10654" s="13" t="s">
        <v>19433</v>
      </c>
      <c r="O10654" s="13" t="s">
        <v>19432</v>
      </c>
      <c r="AC10654" s="22" t="s">
        <v>32357</v>
      </c>
      <c r="AD10654" s="24" t="s">
        <v>19302</v>
      </c>
      <c r="AE10654" s="24" t="s">
        <v>19303</v>
      </c>
      <c r="AF10654" s="24"/>
      <c r="AG10654" s="24" t="s">
        <v>21523</v>
      </c>
      <c r="AH10654" s="24" t="s">
        <v>2510</v>
      </c>
      <c r="AI10654" s="24" t="s">
        <v>2511</v>
      </c>
      <c r="AJ10654" s="24" t="s">
        <v>3116</v>
      </c>
      <c r="AK10654" s="24" t="s">
        <v>3117</v>
      </c>
      <c r="AL10654" s="22">
        <v>10651</v>
      </c>
    </row>
    <row r="10655" spans="7:38" s="10" customFormat="1" hidden="1">
      <c r="G10655" s="18"/>
      <c r="H10655" s="18"/>
      <c r="I10655" s="18"/>
      <c r="J10655" s="18"/>
      <c r="L10655" s="13"/>
      <c r="M10655" s="13" t="s">
        <v>19434</v>
      </c>
      <c r="N10655" s="13" t="s">
        <v>19435</v>
      </c>
      <c r="O10655" s="13" t="s">
        <v>19434</v>
      </c>
      <c r="AC10655" s="22" t="s">
        <v>32358</v>
      </c>
      <c r="AD10655" s="24" t="s">
        <v>19384</v>
      </c>
      <c r="AE10655" s="24" t="s">
        <v>19385</v>
      </c>
      <c r="AF10655" s="24"/>
      <c r="AG10655" s="24" t="s">
        <v>21523</v>
      </c>
      <c r="AH10655" s="24" t="s">
        <v>2510</v>
      </c>
      <c r="AI10655" s="24" t="s">
        <v>2511</v>
      </c>
      <c r="AJ10655" s="24" t="s">
        <v>3116</v>
      </c>
      <c r="AK10655" s="24" t="s">
        <v>3117</v>
      </c>
      <c r="AL10655" s="22">
        <v>10652</v>
      </c>
    </row>
    <row r="10656" spans="7:38" s="10" customFormat="1" hidden="1">
      <c r="G10656" s="18"/>
      <c r="H10656" s="18"/>
      <c r="I10656" s="18"/>
      <c r="J10656" s="18"/>
      <c r="L10656" s="13"/>
      <c r="M10656" s="13" t="s">
        <v>19436</v>
      </c>
      <c r="N10656" s="13" t="s">
        <v>5891</v>
      </c>
      <c r="O10656" s="13" t="s">
        <v>19436</v>
      </c>
      <c r="AC10656" s="22" t="s">
        <v>32359</v>
      </c>
      <c r="AD10656" s="24" t="s">
        <v>19386</v>
      </c>
      <c r="AE10656" s="24" t="s">
        <v>19387</v>
      </c>
      <c r="AF10656" s="24"/>
      <c r="AG10656" s="24" t="s">
        <v>21523</v>
      </c>
      <c r="AH10656" s="24" t="s">
        <v>2510</v>
      </c>
      <c r="AI10656" s="24" t="s">
        <v>2511</v>
      </c>
      <c r="AJ10656" s="24" t="s">
        <v>3116</v>
      </c>
      <c r="AK10656" s="24" t="s">
        <v>3117</v>
      </c>
      <c r="AL10656" s="22">
        <v>10653</v>
      </c>
    </row>
    <row r="10657" spans="7:38" s="10" customFormat="1" hidden="1">
      <c r="G10657" s="18"/>
      <c r="H10657" s="18"/>
      <c r="I10657" s="18"/>
      <c r="J10657" s="18"/>
      <c r="L10657" s="13"/>
      <c r="M10657" s="13" t="s">
        <v>19578</v>
      </c>
      <c r="N10657" s="13" t="s">
        <v>19579</v>
      </c>
      <c r="O10657" s="13" t="s">
        <v>19578</v>
      </c>
      <c r="AC10657" s="22" t="s">
        <v>32360</v>
      </c>
      <c r="AD10657" s="24" t="s">
        <v>19388</v>
      </c>
      <c r="AE10657" s="24" t="s">
        <v>19389</v>
      </c>
      <c r="AF10657" s="24"/>
      <c r="AG10657" s="24" t="s">
        <v>21523</v>
      </c>
      <c r="AH10657" s="24" t="s">
        <v>2510</v>
      </c>
      <c r="AI10657" s="24" t="s">
        <v>2511</v>
      </c>
      <c r="AJ10657" s="24" t="s">
        <v>3116</v>
      </c>
      <c r="AK10657" s="24" t="s">
        <v>3117</v>
      </c>
      <c r="AL10657" s="22">
        <v>10654</v>
      </c>
    </row>
    <row r="10658" spans="7:38" s="10" customFormat="1" hidden="1">
      <c r="G10658" s="18"/>
      <c r="H10658" s="18"/>
      <c r="I10658" s="18"/>
      <c r="J10658" s="18"/>
      <c r="L10658" s="13"/>
      <c r="M10658" s="13" t="s">
        <v>19580</v>
      </c>
      <c r="N10658" s="13" t="s">
        <v>19581</v>
      </c>
      <c r="O10658" s="13" t="s">
        <v>19580</v>
      </c>
      <c r="AC10658" s="22" t="s">
        <v>32361</v>
      </c>
      <c r="AD10658" s="24" t="s">
        <v>19390</v>
      </c>
      <c r="AE10658" s="24" t="s">
        <v>19391</v>
      </c>
      <c r="AF10658" s="24"/>
      <c r="AG10658" s="24" t="s">
        <v>21523</v>
      </c>
      <c r="AH10658" s="24" t="s">
        <v>2510</v>
      </c>
      <c r="AI10658" s="24" t="s">
        <v>2511</v>
      </c>
      <c r="AJ10658" s="24" t="s">
        <v>3116</v>
      </c>
      <c r="AK10658" s="24" t="s">
        <v>3117</v>
      </c>
      <c r="AL10658" s="22">
        <v>10655</v>
      </c>
    </row>
    <row r="10659" spans="7:38" s="10" customFormat="1" hidden="1">
      <c r="G10659" s="18"/>
      <c r="H10659" s="18"/>
      <c r="I10659" s="18"/>
      <c r="J10659" s="18"/>
      <c r="L10659" s="13"/>
      <c r="M10659" s="13" t="s">
        <v>19437</v>
      </c>
      <c r="N10659" s="13" t="s">
        <v>19438</v>
      </c>
      <c r="O10659" s="13" t="s">
        <v>19437</v>
      </c>
      <c r="AC10659" s="22" t="s">
        <v>32362</v>
      </c>
      <c r="AD10659" s="24" t="s">
        <v>19392</v>
      </c>
      <c r="AE10659" s="24" t="s">
        <v>17557</v>
      </c>
      <c r="AF10659" s="24"/>
      <c r="AG10659" s="24" t="s">
        <v>21523</v>
      </c>
      <c r="AH10659" s="24" t="s">
        <v>2510</v>
      </c>
      <c r="AI10659" s="24" t="s">
        <v>2511</v>
      </c>
      <c r="AJ10659" s="24" t="s">
        <v>3116</v>
      </c>
      <c r="AK10659" s="24" t="s">
        <v>3117</v>
      </c>
      <c r="AL10659" s="22">
        <v>10656</v>
      </c>
    </row>
    <row r="10660" spans="7:38" s="10" customFormat="1" hidden="1">
      <c r="G10660" s="18"/>
      <c r="H10660" s="18"/>
      <c r="I10660" s="18"/>
      <c r="J10660" s="18"/>
      <c r="L10660" s="13"/>
      <c r="M10660" s="13" t="s">
        <v>19439</v>
      </c>
      <c r="N10660" s="13" t="s">
        <v>2153</v>
      </c>
      <c r="O10660" s="13" t="s">
        <v>19439</v>
      </c>
      <c r="AC10660" s="22" t="s">
        <v>32363</v>
      </c>
      <c r="AD10660" s="24" t="s">
        <v>19393</v>
      </c>
      <c r="AE10660" s="24" t="s">
        <v>19394</v>
      </c>
      <c r="AF10660" s="24"/>
      <c r="AG10660" s="24" t="s">
        <v>21523</v>
      </c>
      <c r="AH10660" s="24" t="s">
        <v>2510</v>
      </c>
      <c r="AI10660" s="24" t="s">
        <v>2511</v>
      </c>
      <c r="AJ10660" s="24" t="s">
        <v>3116</v>
      </c>
      <c r="AK10660" s="24" t="s">
        <v>3117</v>
      </c>
      <c r="AL10660" s="22">
        <v>10657</v>
      </c>
    </row>
    <row r="10661" spans="7:38" s="10" customFormat="1" hidden="1">
      <c r="G10661" s="18"/>
      <c r="H10661" s="18"/>
      <c r="I10661" s="18"/>
      <c r="J10661" s="18"/>
      <c r="L10661" s="13"/>
      <c r="M10661" s="13" t="s">
        <v>19440</v>
      </c>
      <c r="N10661" s="13" t="s">
        <v>8847</v>
      </c>
      <c r="O10661" s="13" t="s">
        <v>19440</v>
      </c>
      <c r="AC10661" s="22" t="s">
        <v>32364</v>
      </c>
      <c r="AD10661" s="24" t="s">
        <v>19395</v>
      </c>
      <c r="AE10661" s="24" t="s">
        <v>19396</v>
      </c>
      <c r="AF10661" s="24"/>
      <c r="AG10661" s="24" t="s">
        <v>21523</v>
      </c>
      <c r="AH10661" s="24" t="s">
        <v>2510</v>
      </c>
      <c r="AI10661" s="24" t="s">
        <v>2511</v>
      </c>
      <c r="AJ10661" s="24" t="s">
        <v>3116</v>
      </c>
      <c r="AK10661" s="24" t="s">
        <v>3117</v>
      </c>
      <c r="AL10661" s="22">
        <v>10658</v>
      </c>
    </row>
    <row r="10662" spans="7:38" s="10" customFormat="1" hidden="1">
      <c r="G10662" s="18"/>
      <c r="H10662" s="18"/>
      <c r="I10662" s="18"/>
      <c r="J10662" s="18"/>
      <c r="L10662" s="13"/>
      <c r="M10662" s="13" t="s">
        <v>19582</v>
      </c>
      <c r="N10662" s="13" t="s">
        <v>19583</v>
      </c>
      <c r="O10662" s="13" t="s">
        <v>19582</v>
      </c>
      <c r="AC10662" s="22" t="s">
        <v>32365</v>
      </c>
      <c r="AD10662" s="24" t="s">
        <v>19397</v>
      </c>
      <c r="AE10662" s="24" t="s">
        <v>14092</v>
      </c>
      <c r="AF10662" s="24"/>
      <c r="AG10662" s="24" t="s">
        <v>21523</v>
      </c>
      <c r="AH10662" s="24" t="s">
        <v>2510</v>
      </c>
      <c r="AI10662" s="24" t="s">
        <v>2511</v>
      </c>
      <c r="AJ10662" s="24" t="s">
        <v>3116</v>
      </c>
      <c r="AK10662" s="24" t="s">
        <v>3117</v>
      </c>
      <c r="AL10662" s="22">
        <v>10659</v>
      </c>
    </row>
    <row r="10663" spans="7:38" s="10" customFormat="1" hidden="1">
      <c r="G10663" s="18"/>
      <c r="H10663" s="18"/>
      <c r="I10663" s="18"/>
      <c r="J10663" s="18"/>
      <c r="L10663" s="13"/>
      <c r="M10663" s="13" t="s">
        <v>19441</v>
      </c>
      <c r="N10663" s="13" t="s">
        <v>13289</v>
      </c>
      <c r="O10663" s="13" t="s">
        <v>19441</v>
      </c>
      <c r="AC10663" s="22" t="s">
        <v>32366</v>
      </c>
      <c r="AD10663" s="24" t="s">
        <v>19398</v>
      </c>
      <c r="AE10663" s="24" t="s">
        <v>13019</v>
      </c>
      <c r="AF10663" s="24"/>
      <c r="AG10663" s="24" t="s">
        <v>21523</v>
      </c>
      <c r="AH10663" s="24" t="s">
        <v>2510</v>
      </c>
      <c r="AI10663" s="24" t="s">
        <v>2511</v>
      </c>
      <c r="AJ10663" s="24" t="s">
        <v>3116</v>
      </c>
      <c r="AK10663" s="24" t="s">
        <v>3117</v>
      </c>
      <c r="AL10663" s="22">
        <v>10660</v>
      </c>
    </row>
    <row r="10664" spans="7:38" s="10" customFormat="1" hidden="1">
      <c r="G10664" s="18"/>
      <c r="H10664" s="18"/>
      <c r="I10664" s="18"/>
      <c r="J10664" s="18"/>
      <c r="L10664" s="13"/>
      <c r="M10664" s="13" t="s">
        <v>19442</v>
      </c>
      <c r="N10664" s="13" t="s">
        <v>18798</v>
      </c>
      <c r="O10664" s="13" t="s">
        <v>19442</v>
      </c>
      <c r="AC10664" s="22" t="s">
        <v>32367</v>
      </c>
      <c r="AD10664" s="24" t="s">
        <v>19399</v>
      </c>
      <c r="AE10664" s="24" t="s">
        <v>7920</v>
      </c>
      <c r="AF10664" s="24" t="s">
        <v>32368</v>
      </c>
      <c r="AG10664" s="24" t="s">
        <v>21523</v>
      </c>
      <c r="AH10664" s="24" t="s">
        <v>2510</v>
      </c>
      <c r="AI10664" s="24" t="s">
        <v>2511</v>
      </c>
      <c r="AJ10664" s="24" t="s">
        <v>3116</v>
      </c>
      <c r="AK10664" s="24" t="s">
        <v>3117</v>
      </c>
      <c r="AL10664" s="22">
        <v>10661</v>
      </c>
    </row>
    <row r="10665" spans="7:38" s="10" customFormat="1" hidden="1">
      <c r="G10665" s="18"/>
      <c r="H10665" s="18"/>
      <c r="I10665" s="18"/>
      <c r="J10665" s="18"/>
      <c r="L10665" s="13"/>
      <c r="M10665" s="13" t="s">
        <v>19443</v>
      </c>
      <c r="N10665" s="13" t="s">
        <v>7260</v>
      </c>
      <c r="O10665" s="13" t="s">
        <v>19443</v>
      </c>
      <c r="AC10665" s="22" t="s">
        <v>32369</v>
      </c>
      <c r="AD10665" s="24" t="s">
        <v>19400</v>
      </c>
      <c r="AE10665" s="24" t="s">
        <v>17437</v>
      </c>
      <c r="AF10665" s="24"/>
      <c r="AG10665" s="24" t="s">
        <v>21523</v>
      </c>
      <c r="AH10665" s="24" t="s">
        <v>2510</v>
      </c>
      <c r="AI10665" s="24" t="s">
        <v>2511</v>
      </c>
      <c r="AJ10665" s="24" t="s">
        <v>3116</v>
      </c>
      <c r="AK10665" s="24" t="s">
        <v>3117</v>
      </c>
      <c r="AL10665" s="22">
        <v>10662</v>
      </c>
    </row>
    <row r="10666" spans="7:38" s="10" customFormat="1" hidden="1">
      <c r="G10666" s="18"/>
      <c r="H10666" s="18"/>
      <c r="I10666" s="18"/>
      <c r="J10666" s="18"/>
      <c r="L10666" s="13"/>
      <c r="M10666" s="13" t="s">
        <v>19444</v>
      </c>
      <c r="N10666" s="13" t="s">
        <v>19445</v>
      </c>
      <c r="O10666" s="13" t="s">
        <v>19444</v>
      </c>
      <c r="AC10666" s="22" t="s">
        <v>32370</v>
      </c>
      <c r="AD10666" s="24" t="s">
        <v>19401</v>
      </c>
      <c r="AE10666" s="24" t="s">
        <v>19402</v>
      </c>
      <c r="AF10666" s="24" t="s">
        <v>32371</v>
      </c>
      <c r="AG10666" s="24" t="s">
        <v>21523</v>
      </c>
      <c r="AH10666" s="24" t="s">
        <v>2510</v>
      </c>
      <c r="AI10666" s="24" t="s">
        <v>2511</v>
      </c>
      <c r="AJ10666" s="24" t="s">
        <v>3116</v>
      </c>
      <c r="AK10666" s="24" t="s">
        <v>3117</v>
      </c>
      <c r="AL10666" s="22">
        <v>10663</v>
      </c>
    </row>
    <row r="10667" spans="7:38" s="10" customFormat="1" hidden="1">
      <c r="G10667" s="18"/>
      <c r="H10667" s="18"/>
      <c r="I10667" s="18"/>
      <c r="J10667" s="18"/>
      <c r="L10667" s="13"/>
      <c r="M10667" s="13" t="s">
        <v>19446</v>
      </c>
      <c r="N10667" s="13" t="s">
        <v>19447</v>
      </c>
      <c r="O10667" s="13" t="s">
        <v>19446</v>
      </c>
      <c r="AC10667" s="22" t="s">
        <v>32372</v>
      </c>
      <c r="AD10667" s="24" t="s">
        <v>19403</v>
      </c>
      <c r="AE10667" s="24" t="s">
        <v>19404</v>
      </c>
      <c r="AF10667" s="24"/>
      <c r="AG10667" s="24" t="s">
        <v>21521</v>
      </c>
      <c r="AH10667" s="24" t="s">
        <v>2512</v>
      </c>
      <c r="AI10667" s="24" t="s">
        <v>2513</v>
      </c>
      <c r="AJ10667" s="24" t="s">
        <v>3116</v>
      </c>
      <c r="AK10667" s="24" t="s">
        <v>3117</v>
      </c>
      <c r="AL10667" s="22">
        <v>10664</v>
      </c>
    </row>
    <row r="10668" spans="7:38" s="10" customFormat="1" hidden="1">
      <c r="G10668" s="18"/>
      <c r="H10668" s="18"/>
      <c r="I10668" s="18"/>
      <c r="J10668" s="18"/>
      <c r="L10668" s="13"/>
      <c r="M10668" s="13" t="s">
        <v>19448</v>
      </c>
      <c r="N10668" s="13" t="s">
        <v>19449</v>
      </c>
      <c r="O10668" s="13" t="s">
        <v>19448</v>
      </c>
      <c r="AC10668" s="22" t="s">
        <v>32373</v>
      </c>
      <c r="AD10668" s="24" t="s">
        <v>19405</v>
      </c>
      <c r="AE10668" s="24" t="s">
        <v>19406</v>
      </c>
      <c r="AF10668" s="24"/>
      <c r="AG10668" s="24" t="s">
        <v>21523</v>
      </c>
      <c r="AH10668" s="24" t="s">
        <v>2512</v>
      </c>
      <c r="AI10668" s="24" t="s">
        <v>2513</v>
      </c>
      <c r="AJ10668" s="24" t="s">
        <v>3116</v>
      </c>
      <c r="AK10668" s="24" t="s">
        <v>3117</v>
      </c>
      <c r="AL10668" s="22">
        <v>10665</v>
      </c>
    </row>
    <row r="10669" spans="7:38" s="10" customFormat="1" hidden="1">
      <c r="G10669" s="18"/>
      <c r="H10669" s="18"/>
      <c r="I10669" s="18"/>
      <c r="J10669" s="18"/>
      <c r="L10669" s="13"/>
      <c r="M10669" s="13" t="s">
        <v>19450</v>
      </c>
      <c r="N10669" s="13" t="s">
        <v>19451</v>
      </c>
      <c r="O10669" s="13" t="s">
        <v>19450</v>
      </c>
      <c r="AC10669" s="22" t="s">
        <v>32374</v>
      </c>
      <c r="AD10669" s="24" t="s">
        <v>19407</v>
      </c>
      <c r="AE10669" s="24" t="s">
        <v>9693</v>
      </c>
      <c r="AF10669" s="24"/>
      <c r="AG10669" s="24" t="s">
        <v>21523</v>
      </c>
      <c r="AH10669" s="24" t="s">
        <v>2512</v>
      </c>
      <c r="AI10669" s="24" t="s">
        <v>2513</v>
      </c>
      <c r="AJ10669" s="24" t="s">
        <v>3116</v>
      </c>
      <c r="AK10669" s="24" t="s">
        <v>3117</v>
      </c>
      <c r="AL10669" s="22">
        <v>10666</v>
      </c>
    </row>
    <row r="10670" spans="7:38" s="10" customFormat="1" hidden="1">
      <c r="G10670" s="18"/>
      <c r="H10670" s="18"/>
      <c r="I10670" s="18"/>
      <c r="J10670" s="18"/>
      <c r="L10670" s="13"/>
      <c r="M10670" s="13" t="s">
        <v>19452</v>
      </c>
      <c r="N10670" s="13" t="s">
        <v>19453</v>
      </c>
      <c r="O10670" s="13" t="s">
        <v>19452</v>
      </c>
      <c r="AC10670" s="22" t="s">
        <v>32375</v>
      </c>
      <c r="AD10670" s="24" t="s">
        <v>19408</v>
      </c>
      <c r="AE10670" s="24" t="s">
        <v>19409</v>
      </c>
      <c r="AF10670" s="24"/>
      <c r="AG10670" s="24" t="s">
        <v>21523</v>
      </c>
      <c r="AH10670" s="24" t="s">
        <v>2512</v>
      </c>
      <c r="AI10670" s="24" t="s">
        <v>2513</v>
      </c>
      <c r="AJ10670" s="24" t="s">
        <v>3116</v>
      </c>
      <c r="AK10670" s="24" t="s">
        <v>3117</v>
      </c>
      <c r="AL10670" s="22">
        <v>10667</v>
      </c>
    </row>
    <row r="10671" spans="7:38" s="10" customFormat="1" hidden="1">
      <c r="G10671" s="18"/>
      <c r="H10671" s="18"/>
      <c r="I10671" s="18"/>
      <c r="J10671" s="18"/>
      <c r="L10671" s="13"/>
      <c r="M10671" s="13" t="s">
        <v>19454</v>
      </c>
      <c r="N10671" s="13" t="s">
        <v>19455</v>
      </c>
      <c r="O10671" s="13" t="s">
        <v>19454</v>
      </c>
      <c r="AC10671" s="22" t="s">
        <v>32376</v>
      </c>
      <c r="AD10671" s="24" t="s">
        <v>19410</v>
      </c>
      <c r="AE10671" s="24" t="s">
        <v>15537</v>
      </c>
      <c r="AF10671" s="24"/>
      <c r="AG10671" s="24" t="s">
        <v>21523</v>
      </c>
      <c r="AH10671" s="24" t="s">
        <v>2512</v>
      </c>
      <c r="AI10671" s="24" t="s">
        <v>2513</v>
      </c>
      <c r="AJ10671" s="24" t="s">
        <v>3116</v>
      </c>
      <c r="AK10671" s="24" t="s">
        <v>3117</v>
      </c>
      <c r="AL10671" s="22">
        <v>10668</v>
      </c>
    </row>
    <row r="10672" spans="7:38" s="10" customFormat="1" hidden="1">
      <c r="G10672" s="18"/>
      <c r="H10672" s="18"/>
      <c r="I10672" s="18"/>
      <c r="J10672" s="18"/>
      <c r="L10672" s="13"/>
      <c r="M10672" s="13" t="s">
        <v>19584</v>
      </c>
      <c r="N10672" s="13" t="s">
        <v>9364</v>
      </c>
      <c r="O10672" s="13" t="s">
        <v>19584</v>
      </c>
      <c r="AC10672" s="22" t="s">
        <v>32377</v>
      </c>
      <c r="AD10672" s="24" t="s">
        <v>19411</v>
      </c>
      <c r="AE10672" s="24" t="s">
        <v>19412</v>
      </c>
      <c r="AF10672" s="24"/>
      <c r="AG10672" s="24" t="s">
        <v>21523</v>
      </c>
      <c r="AH10672" s="24" t="s">
        <v>2512</v>
      </c>
      <c r="AI10672" s="24" t="s">
        <v>2513</v>
      </c>
      <c r="AJ10672" s="24" t="s">
        <v>3116</v>
      </c>
      <c r="AK10672" s="24" t="s">
        <v>3117</v>
      </c>
      <c r="AL10672" s="22">
        <v>10669</v>
      </c>
    </row>
    <row r="10673" spans="7:38" s="10" customFormat="1" hidden="1">
      <c r="G10673" s="18"/>
      <c r="H10673" s="18"/>
      <c r="I10673" s="18"/>
      <c r="J10673" s="18"/>
      <c r="L10673" s="13"/>
      <c r="M10673" s="13" t="s">
        <v>19585</v>
      </c>
      <c r="N10673" s="13" t="s">
        <v>19586</v>
      </c>
      <c r="O10673" s="13" t="s">
        <v>19585</v>
      </c>
      <c r="AC10673" s="22" t="s">
        <v>32378</v>
      </c>
      <c r="AD10673" s="24" t="s">
        <v>19413</v>
      </c>
      <c r="AE10673" s="24" t="s">
        <v>19414</v>
      </c>
      <c r="AF10673" s="24"/>
      <c r="AG10673" s="24" t="s">
        <v>21523</v>
      </c>
      <c r="AH10673" s="24" t="s">
        <v>2512</v>
      </c>
      <c r="AI10673" s="24" t="s">
        <v>2513</v>
      </c>
      <c r="AJ10673" s="24" t="s">
        <v>3116</v>
      </c>
      <c r="AK10673" s="24" t="s">
        <v>3117</v>
      </c>
      <c r="AL10673" s="22">
        <v>10670</v>
      </c>
    </row>
    <row r="10674" spans="7:38" s="10" customFormat="1" hidden="1">
      <c r="G10674" s="18"/>
      <c r="H10674" s="18"/>
      <c r="I10674" s="18"/>
      <c r="J10674" s="18"/>
      <c r="L10674" s="13"/>
      <c r="M10674" s="13" t="s">
        <v>19456</v>
      </c>
      <c r="N10674" s="13" t="s">
        <v>19457</v>
      </c>
      <c r="O10674" s="13" t="s">
        <v>19456</v>
      </c>
      <c r="AC10674" s="22" t="s">
        <v>32379</v>
      </c>
      <c r="AD10674" s="24" t="s">
        <v>19415</v>
      </c>
      <c r="AE10674" s="24" t="s">
        <v>19416</v>
      </c>
      <c r="AF10674" s="24"/>
      <c r="AG10674" s="24" t="s">
        <v>21523</v>
      </c>
      <c r="AH10674" s="24" t="s">
        <v>2512</v>
      </c>
      <c r="AI10674" s="24" t="s">
        <v>2513</v>
      </c>
      <c r="AJ10674" s="24" t="s">
        <v>3116</v>
      </c>
      <c r="AK10674" s="24" t="s">
        <v>3117</v>
      </c>
      <c r="AL10674" s="22">
        <v>10671</v>
      </c>
    </row>
    <row r="10675" spans="7:38" s="10" customFormat="1" hidden="1">
      <c r="G10675" s="18"/>
      <c r="H10675" s="18"/>
      <c r="I10675" s="18"/>
      <c r="J10675" s="18"/>
      <c r="L10675" s="13"/>
      <c r="M10675" s="13" t="s">
        <v>19458</v>
      </c>
      <c r="N10675" s="13" t="s">
        <v>19459</v>
      </c>
      <c r="O10675" s="13" t="s">
        <v>19458</v>
      </c>
      <c r="AC10675" s="22" t="s">
        <v>32380</v>
      </c>
      <c r="AD10675" s="24" t="s">
        <v>19417</v>
      </c>
      <c r="AE10675" s="24" t="s">
        <v>19418</v>
      </c>
      <c r="AF10675" s="24"/>
      <c r="AG10675" s="24" t="s">
        <v>21523</v>
      </c>
      <c r="AH10675" s="24" t="s">
        <v>2512</v>
      </c>
      <c r="AI10675" s="24" t="s">
        <v>2513</v>
      </c>
      <c r="AJ10675" s="24" t="s">
        <v>3116</v>
      </c>
      <c r="AK10675" s="24" t="s">
        <v>3117</v>
      </c>
      <c r="AL10675" s="22">
        <v>10672</v>
      </c>
    </row>
    <row r="10676" spans="7:38" s="10" customFormat="1" hidden="1">
      <c r="G10676" s="18"/>
      <c r="H10676" s="18"/>
      <c r="I10676" s="18"/>
      <c r="J10676" s="18"/>
      <c r="L10676" s="13"/>
      <c r="M10676" s="13" t="s">
        <v>19460</v>
      </c>
      <c r="N10676" s="13" t="s">
        <v>470</v>
      </c>
      <c r="O10676" s="13" t="s">
        <v>19460</v>
      </c>
      <c r="AC10676" s="22" t="s">
        <v>32381</v>
      </c>
      <c r="AD10676" s="24" t="s">
        <v>19419</v>
      </c>
      <c r="AE10676" s="24" t="s">
        <v>11496</v>
      </c>
      <c r="AF10676" s="24"/>
      <c r="AG10676" s="24" t="s">
        <v>21523</v>
      </c>
      <c r="AH10676" s="24" t="s">
        <v>2512</v>
      </c>
      <c r="AI10676" s="24" t="s">
        <v>2513</v>
      </c>
      <c r="AJ10676" s="24" t="s">
        <v>3116</v>
      </c>
      <c r="AK10676" s="24" t="s">
        <v>3117</v>
      </c>
      <c r="AL10676" s="22">
        <v>10673</v>
      </c>
    </row>
    <row r="10677" spans="7:38" s="10" customFormat="1" hidden="1">
      <c r="G10677" s="18"/>
      <c r="H10677" s="18"/>
      <c r="I10677" s="18"/>
      <c r="J10677" s="18"/>
      <c r="L10677" s="13"/>
      <c r="M10677" s="13" t="s">
        <v>19587</v>
      </c>
      <c r="N10677" s="13" t="s">
        <v>11891</v>
      </c>
      <c r="O10677" s="13" t="s">
        <v>19587</v>
      </c>
      <c r="AC10677" s="22" t="s">
        <v>32382</v>
      </c>
      <c r="AD10677" s="24" t="s">
        <v>19420</v>
      </c>
      <c r="AE10677" s="24" t="s">
        <v>19421</v>
      </c>
      <c r="AF10677" s="24"/>
      <c r="AG10677" s="24" t="s">
        <v>21523</v>
      </c>
      <c r="AH10677" s="24" t="s">
        <v>2512</v>
      </c>
      <c r="AI10677" s="24" t="s">
        <v>2513</v>
      </c>
      <c r="AJ10677" s="24" t="s">
        <v>3116</v>
      </c>
      <c r="AK10677" s="24" t="s">
        <v>3117</v>
      </c>
      <c r="AL10677" s="22">
        <v>10674</v>
      </c>
    </row>
    <row r="10678" spans="7:38" s="10" customFormat="1" hidden="1">
      <c r="G10678" s="18"/>
      <c r="H10678" s="18"/>
      <c r="I10678" s="18"/>
      <c r="J10678" s="18"/>
      <c r="L10678" s="13"/>
      <c r="M10678" s="13" t="s">
        <v>19461</v>
      </c>
      <c r="N10678" s="13" t="s">
        <v>14419</v>
      </c>
      <c r="O10678" s="13" t="s">
        <v>19461</v>
      </c>
      <c r="AC10678" s="22" t="s">
        <v>32383</v>
      </c>
      <c r="AD10678" s="24" t="s">
        <v>19422</v>
      </c>
      <c r="AE10678" s="24" t="s">
        <v>19423</v>
      </c>
      <c r="AF10678" s="24"/>
      <c r="AG10678" s="24" t="s">
        <v>21521</v>
      </c>
      <c r="AH10678" s="24" t="s">
        <v>2514</v>
      </c>
      <c r="AI10678" s="24" t="s">
        <v>2515</v>
      </c>
      <c r="AJ10678" s="24" t="s">
        <v>3116</v>
      </c>
      <c r="AK10678" s="24" t="s">
        <v>3117</v>
      </c>
      <c r="AL10678" s="22">
        <v>10675</v>
      </c>
    </row>
    <row r="10679" spans="7:38" s="10" customFormat="1" hidden="1">
      <c r="G10679" s="18"/>
      <c r="H10679" s="18"/>
      <c r="I10679" s="18"/>
      <c r="J10679" s="18"/>
      <c r="L10679" s="13"/>
      <c r="M10679" s="13" t="s">
        <v>19462</v>
      </c>
      <c r="N10679" s="13" t="s">
        <v>14685</v>
      </c>
      <c r="O10679" s="13" t="s">
        <v>19462</v>
      </c>
      <c r="AC10679" s="22" t="s">
        <v>32384</v>
      </c>
      <c r="AD10679" s="24" t="s">
        <v>19424</v>
      </c>
      <c r="AE10679" s="24" t="s">
        <v>19425</v>
      </c>
      <c r="AF10679" s="24"/>
      <c r="AG10679" s="24" t="s">
        <v>21523</v>
      </c>
      <c r="AH10679" s="24" t="s">
        <v>2514</v>
      </c>
      <c r="AI10679" s="24" t="s">
        <v>2515</v>
      </c>
      <c r="AJ10679" s="24" t="s">
        <v>3116</v>
      </c>
      <c r="AK10679" s="24" t="s">
        <v>3117</v>
      </c>
      <c r="AL10679" s="22">
        <v>10676</v>
      </c>
    </row>
    <row r="10680" spans="7:38" s="10" customFormat="1" hidden="1">
      <c r="G10680" s="18"/>
      <c r="H10680" s="18"/>
      <c r="I10680" s="18"/>
      <c r="J10680" s="18"/>
      <c r="L10680" s="13"/>
      <c r="M10680" s="13" t="s">
        <v>19463</v>
      </c>
      <c r="N10680" s="13" t="s">
        <v>19464</v>
      </c>
      <c r="O10680" s="13" t="s">
        <v>19463</v>
      </c>
      <c r="AC10680" s="22" t="s">
        <v>32385</v>
      </c>
      <c r="AD10680" s="24" t="s">
        <v>19426</v>
      </c>
      <c r="AE10680" s="24" t="s">
        <v>19427</v>
      </c>
      <c r="AF10680" s="24"/>
      <c r="AG10680" s="24" t="s">
        <v>21523</v>
      </c>
      <c r="AH10680" s="24" t="s">
        <v>2514</v>
      </c>
      <c r="AI10680" s="24" t="s">
        <v>2515</v>
      </c>
      <c r="AJ10680" s="24" t="s">
        <v>3116</v>
      </c>
      <c r="AK10680" s="24" t="s">
        <v>3117</v>
      </c>
      <c r="AL10680" s="22">
        <v>10677</v>
      </c>
    </row>
    <row r="10681" spans="7:38" s="10" customFormat="1" hidden="1">
      <c r="G10681" s="18"/>
      <c r="H10681" s="18"/>
      <c r="I10681" s="18"/>
      <c r="J10681" s="18"/>
      <c r="L10681" s="13"/>
      <c r="M10681" s="13" t="s">
        <v>19465</v>
      </c>
      <c r="N10681" s="13" t="s">
        <v>2964</v>
      </c>
      <c r="O10681" s="13" t="s">
        <v>19465</v>
      </c>
      <c r="AC10681" s="22" t="s">
        <v>32386</v>
      </c>
      <c r="AD10681" s="24" t="s">
        <v>19428</v>
      </c>
      <c r="AE10681" s="24" t="s">
        <v>19429</v>
      </c>
      <c r="AF10681" s="24"/>
      <c r="AG10681" s="24" t="s">
        <v>21523</v>
      </c>
      <c r="AH10681" s="24" t="s">
        <v>2514</v>
      </c>
      <c r="AI10681" s="24" t="s">
        <v>2515</v>
      </c>
      <c r="AJ10681" s="24" t="s">
        <v>3116</v>
      </c>
      <c r="AK10681" s="24" t="s">
        <v>3117</v>
      </c>
      <c r="AL10681" s="22">
        <v>10678</v>
      </c>
    </row>
    <row r="10682" spans="7:38" s="10" customFormat="1" hidden="1">
      <c r="G10682" s="18"/>
      <c r="H10682" s="18"/>
      <c r="I10682" s="18"/>
      <c r="J10682" s="18"/>
      <c r="L10682" s="13"/>
      <c r="M10682" s="13" t="s">
        <v>19466</v>
      </c>
      <c r="N10682" s="13" t="s">
        <v>19467</v>
      </c>
      <c r="O10682" s="13" t="s">
        <v>19466</v>
      </c>
      <c r="AC10682" s="22" t="s">
        <v>32387</v>
      </c>
      <c r="AD10682" s="24" t="s">
        <v>19430</v>
      </c>
      <c r="AE10682" s="24" t="s">
        <v>14849</v>
      </c>
      <c r="AF10682" s="24"/>
      <c r="AG10682" s="24" t="s">
        <v>21523</v>
      </c>
      <c r="AH10682" s="24" t="s">
        <v>2514</v>
      </c>
      <c r="AI10682" s="24" t="s">
        <v>2515</v>
      </c>
      <c r="AJ10682" s="24" t="s">
        <v>3116</v>
      </c>
      <c r="AK10682" s="24" t="s">
        <v>3117</v>
      </c>
      <c r="AL10682" s="22">
        <v>10679</v>
      </c>
    </row>
    <row r="10683" spans="7:38" s="10" customFormat="1" hidden="1">
      <c r="G10683" s="18"/>
      <c r="H10683" s="18"/>
      <c r="I10683" s="18"/>
      <c r="J10683" s="18"/>
      <c r="L10683" s="13"/>
      <c r="M10683" s="13" t="s">
        <v>19468</v>
      </c>
      <c r="N10683" s="13" t="s">
        <v>19469</v>
      </c>
      <c r="O10683" s="13" t="s">
        <v>19468</v>
      </c>
      <c r="AC10683" s="22" t="s">
        <v>32388</v>
      </c>
      <c r="AD10683" s="24" t="s">
        <v>19431</v>
      </c>
      <c r="AE10683" s="24" t="s">
        <v>12290</v>
      </c>
      <c r="AF10683" s="24"/>
      <c r="AG10683" s="24" t="s">
        <v>21523</v>
      </c>
      <c r="AH10683" s="24" t="s">
        <v>2514</v>
      </c>
      <c r="AI10683" s="24" t="s">
        <v>2515</v>
      </c>
      <c r="AJ10683" s="24" t="s">
        <v>3116</v>
      </c>
      <c r="AK10683" s="24" t="s">
        <v>3117</v>
      </c>
      <c r="AL10683" s="22">
        <v>10680</v>
      </c>
    </row>
    <row r="10684" spans="7:38" s="10" customFormat="1" hidden="1">
      <c r="G10684" s="18"/>
      <c r="H10684" s="18"/>
      <c r="I10684" s="18"/>
      <c r="J10684" s="18"/>
      <c r="L10684" s="13"/>
      <c r="M10684" s="13" t="s">
        <v>19470</v>
      </c>
      <c r="N10684" s="13" t="s">
        <v>19471</v>
      </c>
      <c r="O10684" s="13" t="s">
        <v>19470</v>
      </c>
      <c r="AC10684" s="22" t="s">
        <v>32389</v>
      </c>
      <c r="AD10684" s="24" t="s">
        <v>19432</v>
      </c>
      <c r="AE10684" s="24" t="s">
        <v>19433</v>
      </c>
      <c r="AF10684" s="24"/>
      <c r="AG10684" s="24" t="s">
        <v>21523</v>
      </c>
      <c r="AH10684" s="24" t="s">
        <v>2514</v>
      </c>
      <c r="AI10684" s="24" t="s">
        <v>2515</v>
      </c>
      <c r="AJ10684" s="24" t="s">
        <v>3116</v>
      </c>
      <c r="AK10684" s="24" t="s">
        <v>3117</v>
      </c>
      <c r="AL10684" s="22">
        <v>10681</v>
      </c>
    </row>
    <row r="10685" spans="7:38" s="10" customFormat="1" hidden="1">
      <c r="G10685" s="18"/>
      <c r="H10685" s="18"/>
      <c r="I10685" s="18"/>
      <c r="J10685" s="18"/>
      <c r="L10685" s="13"/>
      <c r="M10685" s="13" t="s">
        <v>19472</v>
      </c>
      <c r="N10685" s="13" t="s">
        <v>19473</v>
      </c>
      <c r="O10685" s="13" t="s">
        <v>19472</v>
      </c>
      <c r="AC10685" s="22" t="s">
        <v>32390</v>
      </c>
      <c r="AD10685" s="24" t="s">
        <v>19434</v>
      </c>
      <c r="AE10685" s="24" t="s">
        <v>19435</v>
      </c>
      <c r="AF10685" s="24"/>
      <c r="AG10685" s="24" t="s">
        <v>21523</v>
      </c>
      <c r="AH10685" s="24" t="s">
        <v>2514</v>
      </c>
      <c r="AI10685" s="24" t="s">
        <v>2515</v>
      </c>
      <c r="AJ10685" s="24" t="s">
        <v>3116</v>
      </c>
      <c r="AK10685" s="24" t="s">
        <v>3117</v>
      </c>
      <c r="AL10685" s="22">
        <v>10682</v>
      </c>
    </row>
    <row r="10686" spans="7:38" s="10" customFormat="1" hidden="1">
      <c r="G10686" s="18"/>
      <c r="H10686" s="18"/>
      <c r="I10686" s="18"/>
      <c r="J10686" s="18"/>
      <c r="L10686" s="13"/>
      <c r="M10686" s="13" t="s">
        <v>19474</v>
      </c>
      <c r="N10686" s="13" t="s">
        <v>19475</v>
      </c>
      <c r="O10686" s="13" t="s">
        <v>19474</v>
      </c>
      <c r="AC10686" s="22" t="s">
        <v>32391</v>
      </c>
      <c r="AD10686" s="24" t="s">
        <v>19436</v>
      </c>
      <c r="AE10686" s="24" t="s">
        <v>5891</v>
      </c>
      <c r="AF10686" s="24"/>
      <c r="AG10686" s="24" t="s">
        <v>21523</v>
      </c>
      <c r="AH10686" s="24" t="s">
        <v>2514</v>
      </c>
      <c r="AI10686" s="24" t="s">
        <v>2515</v>
      </c>
      <c r="AJ10686" s="24" t="s">
        <v>3116</v>
      </c>
      <c r="AK10686" s="24" t="s">
        <v>3117</v>
      </c>
      <c r="AL10686" s="22">
        <v>10683</v>
      </c>
    </row>
    <row r="10687" spans="7:38" s="10" customFormat="1" hidden="1">
      <c r="G10687" s="18"/>
      <c r="H10687" s="18"/>
      <c r="I10687" s="18"/>
      <c r="J10687" s="18"/>
      <c r="L10687" s="13"/>
      <c r="M10687" s="13" t="s">
        <v>19562</v>
      </c>
      <c r="N10687" s="13" t="s">
        <v>17669</v>
      </c>
      <c r="O10687" s="13" t="s">
        <v>19562</v>
      </c>
      <c r="AC10687" s="22" t="s">
        <v>32392</v>
      </c>
      <c r="AD10687" s="24" t="s">
        <v>19437</v>
      </c>
      <c r="AE10687" s="24" t="s">
        <v>19438</v>
      </c>
      <c r="AF10687" s="24"/>
      <c r="AG10687" s="24" t="s">
        <v>21521</v>
      </c>
      <c r="AH10687" s="24" t="s">
        <v>2516</v>
      </c>
      <c r="AI10687" s="24" t="s">
        <v>2517</v>
      </c>
      <c r="AJ10687" s="24" t="s">
        <v>3116</v>
      </c>
      <c r="AK10687" s="24" t="s">
        <v>3117</v>
      </c>
      <c r="AL10687" s="22">
        <v>10684</v>
      </c>
    </row>
    <row r="10688" spans="7:38" s="10" customFormat="1" hidden="1">
      <c r="G10688" s="18"/>
      <c r="H10688" s="18"/>
      <c r="I10688" s="18"/>
      <c r="J10688" s="18"/>
      <c r="L10688" s="13"/>
      <c r="M10688" s="13" t="s">
        <v>19563</v>
      </c>
      <c r="N10688" s="13" t="s">
        <v>19564</v>
      </c>
      <c r="O10688" s="13" t="s">
        <v>19563</v>
      </c>
      <c r="AC10688" s="22" t="s">
        <v>32393</v>
      </c>
      <c r="AD10688" s="24" t="s">
        <v>19439</v>
      </c>
      <c r="AE10688" s="24" t="s">
        <v>2153</v>
      </c>
      <c r="AF10688" s="24"/>
      <c r="AG10688" s="24" t="s">
        <v>21523</v>
      </c>
      <c r="AH10688" s="24" t="s">
        <v>2516</v>
      </c>
      <c r="AI10688" s="24" t="s">
        <v>2517</v>
      </c>
      <c r="AJ10688" s="24" t="s">
        <v>3116</v>
      </c>
      <c r="AK10688" s="24" t="s">
        <v>3117</v>
      </c>
      <c r="AL10688" s="22">
        <v>10685</v>
      </c>
    </row>
    <row r="10689" spans="7:38" s="10" customFormat="1" hidden="1">
      <c r="G10689" s="18"/>
      <c r="H10689" s="18"/>
      <c r="I10689" s="18"/>
      <c r="J10689" s="18"/>
      <c r="L10689" s="13"/>
      <c r="M10689" s="13" t="s">
        <v>19565</v>
      </c>
      <c r="N10689" s="13" t="s">
        <v>19566</v>
      </c>
      <c r="O10689" s="13" t="s">
        <v>19565</v>
      </c>
      <c r="AC10689" s="22" t="s">
        <v>32394</v>
      </c>
      <c r="AD10689" s="24" t="s">
        <v>19440</v>
      </c>
      <c r="AE10689" s="24" t="s">
        <v>8847</v>
      </c>
      <c r="AF10689" s="24"/>
      <c r="AG10689" s="24" t="s">
        <v>21523</v>
      </c>
      <c r="AH10689" s="24" t="s">
        <v>2516</v>
      </c>
      <c r="AI10689" s="24" t="s">
        <v>2517</v>
      </c>
      <c r="AJ10689" s="24" t="s">
        <v>3116</v>
      </c>
      <c r="AK10689" s="24" t="s">
        <v>3117</v>
      </c>
      <c r="AL10689" s="22">
        <v>10686</v>
      </c>
    </row>
    <row r="10690" spans="7:38" s="10" customFormat="1" hidden="1">
      <c r="G10690" s="18"/>
      <c r="H10690" s="18"/>
      <c r="I10690" s="18"/>
      <c r="J10690" s="18"/>
      <c r="L10690" s="13"/>
      <c r="M10690" s="13" t="s">
        <v>19567</v>
      </c>
      <c r="N10690" s="13" t="s">
        <v>19568</v>
      </c>
      <c r="O10690" s="13" t="s">
        <v>19567</v>
      </c>
      <c r="AC10690" s="22" t="s">
        <v>32395</v>
      </c>
      <c r="AD10690" s="24" t="s">
        <v>19441</v>
      </c>
      <c r="AE10690" s="24" t="s">
        <v>13289</v>
      </c>
      <c r="AF10690" s="24"/>
      <c r="AG10690" s="24" t="s">
        <v>21523</v>
      </c>
      <c r="AH10690" s="24" t="s">
        <v>2516</v>
      </c>
      <c r="AI10690" s="24" t="s">
        <v>2517</v>
      </c>
      <c r="AJ10690" s="24" t="s">
        <v>3116</v>
      </c>
      <c r="AK10690" s="24" t="s">
        <v>3117</v>
      </c>
      <c r="AL10690" s="22">
        <v>10687</v>
      </c>
    </row>
    <row r="10691" spans="7:38" s="10" customFormat="1" hidden="1">
      <c r="G10691" s="18"/>
      <c r="H10691" s="18"/>
      <c r="I10691" s="18"/>
      <c r="J10691" s="18"/>
      <c r="L10691" s="13"/>
      <c r="M10691" s="13" t="s">
        <v>19569</v>
      </c>
      <c r="N10691" s="13" t="s">
        <v>19570</v>
      </c>
      <c r="O10691" s="13" t="s">
        <v>19569</v>
      </c>
      <c r="AC10691" s="22" t="s">
        <v>32396</v>
      </c>
      <c r="AD10691" s="24" t="s">
        <v>19442</v>
      </c>
      <c r="AE10691" s="24" t="s">
        <v>18798</v>
      </c>
      <c r="AF10691" s="24" t="s">
        <v>30131</v>
      </c>
      <c r="AG10691" s="24" t="s">
        <v>21523</v>
      </c>
      <c r="AH10691" s="24" t="s">
        <v>2516</v>
      </c>
      <c r="AI10691" s="24" t="s">
        <v>2517</v>
      </c>
      <c r="AJ10691" s="24" t="s">
        <v>3116</v>
      </c>
      <c r="AK10691" s="24" t="s">
        <v>3117</v>
      </c>
      <c r="AL10691" s="22">
        <v>10688</v>
      </c>
    </row>
    <row r="10692" spans="7:38" s="10" customFormat="1" hidden="1">
      <c r="G10692" s="18"/>
      <c r="H10692" s="18"/>
      <c r="I10692" s="18"/>
      <c r="J10692" s="18"/>
      <c r="L10692" s="13"/>
      <c r="M10692" s="13" t="s">
        <v>19571</v>
      </c>
      <c r="N10692" s="13" t="s">
        <v>19572</v>
      </c>
      <c r="O10692" s="13" t="s">
        <v>19571</v>
      </c>
      <c r="AC10692" s="22" t="s">
        <v>32397</v>
      </c>
      <c r="AD10692" s="24" t="s">
        <v>19443</v>
      </c>
      <c r="AE10692" s="24" t="s">
        <v>7260</v>
      </c>
      <c r="AF10692" s="24"/>
      <c r="AG10692" s="24" t="s">
        <v>21523</v>
      </c>
      <c r="AH10692" s="24" t="s">
        <v>2516</v>
      </c>
      <c r="AI10692" s="24" t="s">
        <v>2517</v>
      </c>
      <c r="AJ10692" s="24" t="s">
        <v>3116</v>
      </c>
      <c r="AK10692" s="24" t="s">
        <v>3117</v>
      </c>
      <c r="AL10692" s="22">
        <v>10689</v>
      </c>
    </row>
    <row r="10693" spans="7:38" s="10" customFormat="1" hidden="1">
      <c r="G10693" s="18"/>
      <c r="H10693" s="18"/>
      <c r="I10693" s="18"/>
      <c r="J10693" s="18"/>
      <c r="L10693" s="13"/>
      <c r="M10693" s="13" t="s">
        <v>19573</v>
      </c>
      <c r="N10693" s="13" t="s">
        <v>19574</v>
      </c>
      <c r="O10693" s="13" t="s">
        <v>19573</v>
      </c>
      <c r="AC10693" s="22" t="s">
        <v>32398</v>
      </c>
      <c r="AD10693" s="24" t="s">
        <v>19444</v>
      </c>
      <c r="AE10693" s="24" t="s">
        <v>19445</v>
      </c>
      <c r="AF10693" s="24"/>
      <c r="AG10693" s="24" t="s">
        <v>21523</v>
      </c>
      <c r="AH10693" s="24" t="s">
        <v>2516</v>
      </c>
      <c r="AI10693" s="24" t="s">
        <v>2517</v>
      </c>
      <c r="AJ10693" s="24" t="s">
        <v>3116</v>
      </c>
      <c r="AK10693" s="24" t="s">
        <v>3117</v>
      </c>
      <c r="AL10693" s="22">
        <v>10690</v>
      </c>
    </row>
    <row r="10694" spans="7:38" s="10" customFormat="1" hidden="1">
      <c r="G10694" s="18"/>
      <c r="H10694" s="18"/>
      <c r="I10694" s="18"/>
      <c r="J10694" s="18"/>
      <c r="L10694" s="13"/>
      <c r="M10694" s="13" t="s">
        <v>19575</v>
      </c>
      <c r="N10694" s="13" t="s">
        <v>6769</v>
      </c>
      <c r="O10694" s="13" t="s">
        <v>19575</v>
      </c>
      <c r="AC10694" s="22" t="s">
        <v>32399</v>
      </c>
      <c r="AD10694" s="24" t="s">
        <v>19446</v>
      </c>
      <c r="AE10694" s="24" t="s">
        <v>19447</v>
      </c>
      <c r="AF10694" s="24"/>
      <c r="AG10694" s="24" t="s">
        <v>21523</v>
      </c>
      <c r="AH10694" s="24" t="s">
        <v>2516</v>
      </c>
      <c r="AI10694" s="24" t="s">
        <v>2517</v>
      </c>
      <c r="AJ10694" s="24" t="s">
        <v>3116</v>
      </c>
      <c r="AK10694" s="24" t="s">
        <v>3117</v>
      </c>
      <c r="AL10694" s="22">
        <v>10691</v>
      </c>
    </row>
    <row r="10695" spans="7:38" s="10" customFormat="1" hidden="1">
      <c r="G10695" s="18"/>
      <c r="H10695" s="18"/>
      <c r="I10695" s="18"/>
      <c r="J10695" s="18"/>
      <c r="L10695" s="13"/>
      <c r="M10695" s="13" t="s">
        <v>19576</v>
      </c>
      <c r="N10695" s="13" t="s">
        <v>19577</v>
      </c>
      <c r="O10695" s="13" t="s">
        <v>19576</v>
      </c>
      <c r="AC10695" s="22" t="s">
        <v>32400</v>
      </c>
      <c r="AD10695" s="24" t="s">
        <v>19448</v>
      </c>
      <c r="AE10695" s="24" t="s">
        <v>19449</v>
      </c>
      <c r="AF10695" s="24"/>
      <c r="AG10695" s="24" t="s">
        <v>21523</v>
      </c>
      <c r="AH10695" s="24" t="s">
        <v>2516</v>
      </c>
      <c r="AI10695" s="24" t="s">
        <v>2517</v>
      </c>
      <c r="AJ10695" s="24" t="s">
        <v>3116</v>
      </c>
      <c r="AK10695" s="24" t="s">
        <v>3117</v>
      </c>
      <c r="AL10695" s="22">
        <v>10692</v>
      </c>
    </row>
    <row r="10696" spans="7:38" s="10" customFormat="1" hidden="1">
      <c r="G10696" s="18"/>
      <c r="H10696" s="18"/>
      <c r="I10696" s="18"/>
      <c r="J10696" s="18"/>
      <c r="L10696" s="13"/>
      <c r="M10696" s="13" t="s">
        <v>19595</v>
      </c>
      <c r="N10696" s="13" t="s">
        <v>19596</v>
      </c>
      <c r="O10696" s="13" t="s">
        <v>19595</v>
      </c>
      <c r="AC10696" s="22" t="s">
        <v>32401</v>
      </c>
      <c r="AD10696" s="24" t="s">
        <v>19450</v>
      </c>
      <c r="AE10696" s="24" t="s">
        <v>19451</v>
      </c>
      <c r="AF10696" s="24"/>
      <c r="AG10696" s="24" t="s">
        <v>21523</v>
      </c>
      <c r="AH10696" s="24" t="s">
        <v>2516</v>
      </c>
      <c r="AI10696" s="24" t="s">
        <v>2517</v>
      </c>
      <c r="AJ10696" s="24" t="s">
        <v>3116</v>
      </c>
      <c r="AK10696" s="24" t="s">
        <v>3117</v>
      </c>
      <c r="AL10696" s="22">
        <v>10693</v>
      </c>
    </row>
    <row r="10697" spans="7:38" s="10" customFormat="1" hidden="1">
      <c r="G10697" s="18"/>
      <c r="H10697" s="18"/>
      <c r="I10697" s="18"/>
      <c r="J10697" s="18"/>
      <c r="L10697" s="13"/>
      <c r="M10697" s="13" t="s">
        <v>19597</v>
      </c>
      <c r="N10697" s="13" t="s">
        <v>12930</v>
      </c>
      <c r="O10697" s="13" t="s">
        <v>19597</v>
      </c>
      <c r="AC10697" s="22" t="s">
        <v>32402</v>
      </c>
      <c r="AD10697" s="24" t="s">
        <v>19452</v>
      </c>
      <c r="AE10697" s="24" t="s">
        <v>19453</v>
      </c>
      <c r="AF10697" s="24"/>
      <c r="AG10697" s="24" t="s">
        <v>21523</v>
      </c>
      <c r="AH10697" s="24" t="s">
        <v>2516</v>
      </c>
      <c r="AI10697" s="24" t="s">
        <v>2517</v>
      </c>
      <c r="AJ10697" s="24" t="s">
        <v>3116</v>
      </c>
      <c r="AK10697" s="24" t="s">
        <v>3117</v>
      </c>
      <c r="AL10697" s="22">
        <v>10694</v>
      </c>
    </row>
    <row r="10698" spans="7:38" s="10" customFormat="1" hidden="1">
      <c r="G10698" s="18"/>
      <c r="H10698" s="18"/>
      <c r="I10698" s="18"/>
      <c r="J10698" s="18"/>
      <c r="L10698" s="13"/>
      <c r="M10698" s="13" t="s">
        <v>19598</v>
      </c>
      <c r="N10698" s="13" t="s">
        <v>19599</v>
      </c>
      <c r="O10698" s="13" t="s">
        <v>19598</v>
      </c>
      <c r="AC10698" s="22" t="s">
        <v>32403</v>
      </c>
      <c r="AD10698" s="24" t="s">
        <v>19454</v>
      </c>
      <c r="AE10698" s="24" t="s">
        <v>19455</v>
      </c>
      <c r="AF10698" s="24"/>
      <c r="AG10698" s="24" t="s">
        <v>21521</v>
      </c>
      <c r="AH10698" s="24" t="s">
        <v>2518</v>
      </c>
      <c r="AI10698" s="24" t="s">
        <v>2519</v>
      </c>
      <c r="AJ10698" s="24" t="s">
        <v>3116</v>
      </c>
      <c r="AK10698" s="24" t="s">
        <v>3117</v>
      </c>
      <c r="AL10698" s="22">
        <v>10695</v>
      </c>
    </row>
    <row r="10699" spans="7:38" s="10" customFormat="1" hidden="1">
      <c r="G10699" s="18"/>
      <c r="H10699" s="18"/>
      <c r="I10699" s="18"/>
      <c r="J10699" s="18"/>
      <c r="L10699" s="13"/>
      <c r="M10699" s="13" t="s">
        <v>19600</v>
      </c>
      <c r="N10699" s="13" t="s">
        <v>19601</v>
      </c>
      <c r="O10699" s="13" t="s">
        <v>19600</v>
      </c>
      <c r="AC10699" s="22" t="s">
        <v>32404</v>
      </c>
      <c r="AD10699" s="24" t="s">
        <v>19456</v>
      </c>
      <c r="AE10699" s="24" t="s">
        <v>19457</v>
      </c>
      <c r="AF10699" s="24"/>
      <c r="AG10699" s="24" t="s">
        <v>21523</v>
      </c>
      <c r="AH10699" s="24" t="s">
        <v>2518</v>
      </c>
      <c r="AI10699" s="24" t="s">
        <v>2519</v>
      </c>
      <c r="AJ10699" s="24" t="s">
        <v>3116</v>
      </c>
      <c r="AK10699" s="24" t="s">
        <v>3117</v>
      </c>
      <c r="AL10699" s="22">
        <v>10696</v>
      </c>
    </row>
    <row r="10700" spans="7:38" s="10" customFormat="1" hidden="1">
      <c r="G10700" s="18"/>
      <c r="H10700" s="18"/>
      <c r="I10700" s="18"/>
      <c r="J10700" s="18"/>
      <c r="L10700" s="13"/>
      <c r="M10700" s="13" t="s">
        <v>19602</v>
      </c>
      <c r="N10700" s="13" t="s">
        <v>19603</v>
      </c>
      <c r="O10700" s="13" t="s">
        <v>19602</v>
      </c>
      <c r="AC10700" s="22" t="s">
        <v>32405</v>
      </c>
      <c r="AD10700" s="24" t="s">
        <v>19458</v>
      </c>
      <c r="AE10700" s="24" t="s">
        <v>19459</v>
      </c>
      <c r="AF10700" s="24"/>
      <c r="AG10700" s="24" t="s">
        <v>21523</v>
      </c>
      <c r="AH10700" s="24" t="s">
        <v>2518</v>
      </c>
      <c r="AI10700" s="24" t="s">
        <v>2519</v>
      </c>
      <c r="AJ10700" s="24" t="s">
        <v>3116</v>
      </c>
      <c r="AK10700" s="24" t="s">
        <v>3117</v>
      </c>
      <c r="AL10700" s="22">
        <v>10697</v>
      </c>
    </row>
    <row r="10701" spans="7:38" s="10" customFormat="1" hidden="1">
      <c r="G10701" s="18"/>
      <c r="H10701" s="18"/>
      <c r="I10701" s="18"/>
      <c r="J10701" s="18"/>
      <c r="L10701" s="13"/>
      <c r="M10701" s="13" t="s">
        <v>19604</v>
      </c>
      <c r="N10701" s="13" t="s">
        <v>19605</v>
      </c>
      <c r="O10701" s="13" t="s">
        <v>19604</v>
      </c>
      <c r="AC10701" s="22" t="s">
        <v>32406</v>
      </c>
      <c r="AD10701" s="24" t="s">
        <v>19460</v>
      </c>
      <c r="AE10701" s="24" t="s">
        <v>470</v>
      </c>
      <c r="AF10701" s="24"/>
      <c r="AG10701" s="24" t="s">
        <v>21523</v>
      </c>
      <c r="AH10701" s="24" t="s">
        <v>2518</v>
      </c>
      <c r="AI10701" s="24" t="s">
        <v>2519</v>
      </c>
      <c r="AJ10701" s="24" t="s">
        <v>3116</v>
      </c>
      <c r="AK10701" s="24" t="s">
        <v>3117</v>
      </c>
      <c r="AL10701" s="22">
        <v>10698</v>
      </c>
    </row>
    <row r="10702" spans="7:38" s="10" customFormat="1" hidden="1">
      <c r="G10702" s="18"/>
      <c r="H10702" s="18"/>
      <c r="I10702" s="18"/>
      <c r="J10702" s="18"/>
      <c r="L10702" s="13"/>
      <c r="M10702" s="13" t="s">
        <v>19606</v>
      </c>
      <c r="N10702" s="13" t="s">
        <v>5184</v>
      </c>
      <c r="O10702" s="13" t="s">
        <v>19606</v>
      </c>
      <c r="AC10702" s="22" t="s">
        <v>32407</v>
      </c>
      <c r="AD10702" s="24" t="s">
        <v>19461</v>
      </c>
      <c r="AE10702" s="24" t="s">
        <v>14419</v>
      </c>
      <c r="AF10702" s="24"/>
      <c r="AG10702" s="24" t="s">
        <v>21523</v>
      </c>
      <c r="AH10702" s="24" t="s">
        <v>2518</v>
      </c>
      <c r="AI10702" s="24" t="s">
        <v>2519</v>
      </c>
      <c r="AJ10702" s="24" t="s">
        <v>3116</v>
      </c>
      <c r="AK10702" s="24" t="s">
        <v>3117</v>
      </c>
      <c r="AL10702" s="22">
        <v>10699</v>
      </c>
    </row>
    <row r="10703" spans="7:38" s="10" customFormat="1" hidden="1">
      <c r="G10703" s="18"/>
      <c r="H10703" s="18"/>
      <c r="I10703" s="18"/>
      <c r="J10703" s="18"/>
      <c r="L10703" s="13"/>
      <c r="M10703" s="13" t="s">
        <v>19607</v>
      </c>
      <c r="N10703" s="13" t="s">
        <v>13223</v>
      </c>
      <c r="O10703" s="13" t="s">
        <v>19607</v>
      </c>
      <c r="AC10703" s="22" t="s">
        <v>32408</v>
      </c>
      <c r="AD10703" s="24" t="s">
        <v>19462</v>
      </c>
      <c r="AE10703" s="24" t="s">
        <v>14685</v>
      </c>
      <c r="AF10703" s="24"/>
      <c r="AG10703" s="24" t="s">
        <v>21523</v>
      </c>
      <c r="AH10703" s="24" t="s">
        <v>2518</v>
      </c>
      <c r="AI10703" s="24" t="s">
        <v>2519</v>
      </c>
      <c r="AJ10703" s="24" t="s">
        <v>3116</v>
      </c>
      <c r="AK10703" s="24" t="s">
        <v>3117</v>
      </c>
      <c r="AL10703" s="22">
        <v>10700</v>
      </c>
    </row>
    <row r="10704" spans="7:38" s="10" customFormat="1" hidden="1">
      <c r="G10704" s="18"/>
      <c r="H10704" s="18"/>
      <c r="I10704" s="18"/>
      <c r="J10704" s="18"/>
      <c r="L10704" s="13"/>
      <c r="M10704" s="13" t="s">
        <v>19608</v>
      </c>
      <c r="N10704" s="13" t="s">
        <v>12451</v>
      </c>
      <c r="O10704" s="13" t="s">
        <v>19608</v>
      </c>
      <c r="AC10704" s="22" t="s">
        <v>32409</v>
      </c>
      <c r="AD10704" s="24" t="s">
        <v>19463</v>
      </c>
      <c r="AE10704" s="24" t="s">
        <v>19464</v>
      </c>
      <c r="AF10704" s="24"/>
      <c r="AG10704" s="24" t="s">
        <v>21523</v>
      </c>
      <c r="AH10704" s="24" t="s">
        <v>2518</v>
      </c>
      <c r="AI10704" s="24" t="s">
        <v>2519</v>
      </c>
      <c r="AJ10704" s="24" t="s">
        <v>3116</v>
      </c>
      <c r="AK10704" s="24" t="s">
        <v>3117</v>
      </c>
      <c r="AL10704" s="22">
        <v>10701</v>
      </c>
    </row>
    <row r="10705" spans="7:38" s="10" customFormat="1" hidden="1">
      <c r="G10705" s="18"/>
      <c r="H10705" s="18"/>
      <c r="I10705" s="18"/>
      <c r="J10705" s="18"/>
      <c r="L10705" s="13"/>
      <c r="M10705" s="13" t="s">
        <v>19609</v>
      </c>
      <c r="N10705" s="13" t="s">
        <v>19610</v>
      </c>
      <c r="O10705" s="13" t="s">
        <v>19609</v>
      </c>
      <c r="AC10705" s="22" t="s">
        <v>32410</v>
      </c>
      <c r="AD10705" s="24" t="s">
        <v>19465</v>
      </c>
      <c r="AE10705" s="24" t="s">
        <v>2964</v>
      </c>
      <c r="AF10705" s="24"/>
      <c r="AG10705" s="24" t="s">
        <v>21523</v>
      </c>
      <c r="AH10705" s="24" t="s">
        <v>2518</v>
      </c>
      <c r="AI10705" s="24" t="s">
        <v>2519</v>
      </c>
      <c r="AJ10705" s="24" t="s">
        <v>3116</v>
      </c>
      <c r="AK10705" s="24" t="s">
        <v>3117</v>
      </c>
      <c r="AL10705" s="22">
        <v>10702</v>
      </c>
    </row>
    <row r="10706" spans="7:38" s="10" customFormat="1" hidden="1">
      <c r="G10706" s="18"/>
      <c r="H10706" s="18"/>
      <c r="I10706" s="18"/>
      <c r="J10706" s="18"/>
      <c r="L10706" s="13"/>
      <c r="M10706" s="13" t="s">
        <v>19611</v>
      </c>
      <c r="N10706" s="13" t="s">
        <v>19612</v>
      </c>
      <c r="O10706" s="13" t="s">
        <v>19611</v>
      </c>
      <c r="AC10706" s="22" t="s">
        <v>32411</v>
      </c>
      <c r="AD10706" s="24" t="s">
        <v>19466</v>
      </c>
      <c r="AE10706" s="24" t="s">
        <v>19467</v>
      </c>
      <c r="AF10706" s="24"/>
      <c r="AG10706" s="24" t="s">
        <v>21521</v>
      </c>
      <c r="AH10706" s="24" t="s">
        <v>2520</v>
      </c>
      <c r="AI10706" s="24" t="s">
        <v>2521</v>
      </c>
      <c r="AJ10706" s="24" t="s">
        <v>3116</v>
      </c>
      <c r="AK10706" s="24" t="s">
        <v>3117</v>
      </c>
      <c r="AL10706" s="22">
        <v>10703</v>
      </c>
    </row>
    <row r="10707" spans="7:38" s="10" customFormat="1" hidden="1">
      <c r="G10707" s="18"/>
      <c r="H10707" s="18"/>
      <c r="I10707" s="18"/>
      <c r="J10707" s="18"/>
      <c r="L10707" s="13"/>
      <c r="M10707" s="13" t="s">
        <v>19613</v>
      </c>
      <c r="N10707" s="13" t="s">
        <v>12461</v>
      </c>
      <c r="O10707" s="13" t="s">
        <v>19613</v>
      </c>
      <c r="AC10707" s="22" t="s">
        <v>32412</v>
      </c>
      <c r="AD10707" s="24" t="s">
        <v>19468</v>
      </c>
      <c r="AE10707" s="24" t="s">
        <v>19469</v>
      </c>
      <c r="AF10707" s="24"/>
      <c r="AG10707" s="24" t="s">
        <v>21521</v>
      </c>
      <c r="AH10707" s="24" t="s">
        <v>2520</v>
      </c>
      <c r="AI10707" s="24" t="s">
        <v>2521</v>
      </c>
      <c r="AJ10707" s="24" t="s">
        <v>3116</v>
      </c>
      <c r="AK10707" s="24" t="s">
        <v>3117</v>
      </c>
      <c r="AL10707" s="22">
        <v>10704</v>
      </c>
    </row>
    <row r="10708" spans="7:38" s="10" customFormat="1" hidden="1">
      <c r="G10708" s="18"/>
      <c r="H10708" s="18"/>
      <c r="I10708" s="18"/>
      <c r="J10708" s="18"/>
      <c r="L10708" s="13"/>
      <c r="M10708" s="13" t="s">
        <v>19614</v>
      </c>
      <c r="N10708" s="13" t="s">
        <v>15878</v>
      </c>
      <c r="O10708" s="13" t="s">
        <v>19614</v>
      </c>
      <c r="AC10708" s="22" t="s">
        <v>32413</v>
      </c>
      <c r="AD10708" s="24" t="s">
        <v>19470</v>
      </c>
      <c r="AE10708" s="24" t="s">
        <v>19471</v>
      </c>
      <c r="AF10708" s="24"/>
      <c r="AG10708" s="24" t="s">
        <v>21523</v>
      </c>
      <c r="AH10708" s="24" t="s">
        <v>2520</v>
      </c>
      <c r="AI10708" s="24" t="s">
        <v>2521</v>
      </c>
      <c r="AJ10708" s="24" t="s">
        <v>3116</v>
      </c>
      <c r="AK10708" s="24" t="s">
        <v>3117</v>
      </c>
      <c r="AL10708" s="22">
        <v>10705</v>
      </c>
    </row>
    <row r="10709" spans="7:38" s="10" customFormat="1" hidden="1">
      <c r="G10709" s="18"/>
      <c r="H10709" s="18"/>
      <c r="I10709" s="18"/>
      <c r="J10709" s="18"/>
      <c r="L10709" s="13"/>
      <c r="M10709" s="13" t="s">
        <v>19615</v>
      </c>
      <c r="N10709" s="13" t="s">
        <v>19616</v>
      </c>
      <c r="O10709" s="13" t="s">
        <v>19615</v>
      </c>
      <c r="AC10709" s="22" t="s">
        <v>32414</v>
      </c>
      <c r="AD10709" s="24" t="s">
        <v>19472</v>
      </c>
      <c r="AE10709" s="24" t="s">
        <v>19473</v>
      </c>
      <c r="AF10709" s="24"/>
      <c r="AG10709" s="24" t="s">
        <v>21523</v>
      </c>
      <c r="AH10709" s="24" t="s">
        <v>2520</v>
      </c>
      <c r="AI10709" s="24" t="s">
        <v>2521</v>
      </c>
      <c r="AJ10709" s="24" t="s">
        <v>3116</v>
      </c>
      <c r="AK10709" s="24" t="s">
        <v>3117</v>
      </c>
      <c r="AL10709" s="22">
        <v>10706</v>
      </c>
    </row>
    <row r="10710" spans="7:38" s="10" customFormat="1" hidden="1">
      <c r="G10710" s="18"/>
      <c r="H10710" s="18"/>
      <c r="I10710" s="18"/>
      <c r="J10710" s="18"/>
      <c r="L10710" s="13"/>
      <c r="M10710" s="13" t="s">
        <v>19617</v>
      </c>
      <c r="N10710" s="13" t="s">
        <v>15557</v>
      </c>
      <c r="O10710" s="13" t="s">
        <v>19617</v>
      </c>
      <c r="AC10710" s="22" t="s">
        <v>32415</v>
      </c>
      <c r="AD10710" s="24" t="s">
        <v>19474</v>
      </c>
      <c r="AE10710" s="24" t="s">
        <v>19475</v>
      </c>
      <c r="AF10710" s="24"/>
      <c r="AG10710" s="24" t="s">
        <v>21523</v>
      </c>
      <c r="AH10710" s="24" t="s">
        <v>2520</v>
      </c>
      <c r="AI10710" s="24" t="s">
        <v>2521</v>
      </c>
      <c r="AJ10710" s="24" t="s">
        <v>3116</v>
      </c>
      <c r="AK10710" s="24" t="s">
        <v>3117</v>
      </c>
      <c r="AL10710" s="22">
        <v>10707</v>
      </c>
    </row>
    <row r="10711" spans="7:38" s="10" customFormat="1" hidden="1">
      <c r="G10711" s="18"/>
      <c r="H10711" s="18"/>
      <c r="I10711" s="18"/>
      <c r="J10711" s="18"/>
      <c r="L10711" s="13"/>
      <c r="M10711" s="13" t="s">
        <v>19618</v>
      </c>
      <c r="N10711" s="13" t="s">
        <v>19619</v>
      </c>
      <c r="O10711" s="13" t="s">
        <v>19618</v>
      </c>
      <c r="AC10711" s="22" t="s">
        <v>32416</v>
      </c>
      <c r="AD10711" s="24" t="s">
        <v>19562</v>
      </c>
      <c r="AE10711" s="24" t="s">
        <v>17669</v>
      </c>
      <c r="AF10711" s="24"/>
      <c r="AG10711" s="24" t="s">
        <v>21523</v>
      </c>
      <c r="AH10711" s="24" t="s">
        <v>2520</v>
      </c>
      <c r="AI10711" s="24" t="s">
        <v>2521</v>
      </c>
      <c r="AJ10711" s="24" t="s">
        <v>3116</v>
      </c>
      <c r="AK10711" s="24" t="s">
        <v>3117</v>
      </c>
      <c r="AL10711" s="22">
        <v>10708</v>
      </c>
    </row>
    <row r="10712" spans="7:38" s="10" customFormat="1" hidden="1">
      <c r="G10712" s="18"/>
      <c r="H10712" s="18"/>
      <c r="I10712" s="18"/>
      <c r="J10712" s="18"/>
      <c r="L10712" s="13"/>
      <c r="M10712" s="13" t="s">
        <v>19620</v>
      </c>
      <c r="N10712" s="13" t="s">
        <v>18915</v>
      </c>
      <c r="O10712" s="13" t="s">
        <v>19620</v>
      </c>
      <c r="AC10712" s="22" t="s">
        <v>32417</v>
      </c>
      <c r="AD10712" s="24" t="s">
        <v>19563</v>
      </c>
      <c r="AE10712" s="24" t="s">
        <v>19564</v>
      </c>
      <c r="AF10712" s="24"/>
      <c r="AG10712" s="24" t="s">
        <v>21523</v>
      </c>
      <c r="AH10712" s="24" t="s">
        <v>2520</v>
      </c>
      <c r="AI10712" s="24" t="s">
        <v>2521</v>
      </c>
      <c r="AJ10712" s="24" t="s">
        <v>3116</v>
      </c>
      <c r="AK10712" s="24" t="s">
        <v>3117</v>
      </c>
      <c r="AL10712" s="22">
        <v>10709</v>
      </c>
    </row>
    <row r="10713" spans="7:38" s="10" customFormat="1" hidden="1">
      <c r="G10713" s="18"/>
      <c r="H10713" s="18"/>
      <c r="I10713" s="18"/>
      <c r="J10713" s="18"/>
      <c r="L10713" s="13"/>
      <c r="M10713" s="13" t="s">
        <v>19621</v>
      </c>
      <c r="N10713" s="13" t="s">
        <v>17936</v>
      </c>
      <c r="O10713" s="13" t="s">
        <v>19621</v>
      </c>
      <c r="AC10713" s="22" t="s">
        <v>32418</v>
      </c>
      <c r="AD10713" s="24" t="s">
        <v>19565</v>
      </c>
      <c r="AE10713" s="24" t="s">
        <v>19566</v>
      </c>
      <c r="AF10713" s="24"/>
      <c r="AG10713" s="24" t="s">
        <v>21523</v>
      </c>
      <c r="AH10713" s="24" t="s">
        <v>2520</v>
      </c>
      <c r="AI10713" s="24" t="s">
        <v>2521</v>
      </c>
      <c r="AJ10713" s="24" t="s">
        <v>3116</v>
      </c>
      <c r="AK10713" s="24" t="s">
        <v>3117</v>
      </c>
      <c r="AL10713" s="22">
        <v>10710</v>
      </c>
    </row>
    <row r="10714" spans="7:38" s="10" customFormat="1" hidden="1">
      <c r="G10714" s="18"/>
      <c r="H10714" s="18"/>
      <c r="I10714" s="18"/>
      <c r="J10714" s="18"/>
      <c r="L10714" s="13"/>
      <c r="M10714" s="13" t="s">
        <v>19622</v>
      </c>
      <c r="N10714" s="13" t="s">
        <v>19623</v>
      </c>
      <c r="O10714" s="13" t="s">
        <v>19622</v>
      </c>
      <c r="AC10714" s="22" t="s">
        <v>32419</v>
      </c>
      <c r="AD10714" s="24" t="s">
        <v>19567</v>
      </c>
      <c r="AE10714" s="24" t="s">
        <v>19568</v>
      </c>
      <c r="AF10714" s="24"/>
      <c r="AG10714" s="24" t="s">
        <v>21523</v>
      </c>
      <c r="AH10714" s="24" t="s">
        <v>2520</v>
      </c>
      <c r="AI10714" s="24" t="s">
        <v>2521</v>
      </c>
      <c r="AJ10714" s="24" t="s">
        <v>3116</v>
      </c>
      <c r="AK10714" s="24" t="s">
        <v>3117</v>
      </c>
      <c r="AL10714" s="22">
        <v>10711</v>
      </c>
    </row>
    <row r="10715" spans="7:38" s="10" customFormat="1" hidden="1">
      <c r="G10715" s="18"/>
      <c r="H10715" s="18"/>
      <c r="I10715" s="18"/>
      <c r="J10715" s="18"/>
      <c r="L10715" s="13"/>
      <c r="M10715" s="13" t="s">
        <v>19624</v>
      </c>
      <c r="N10715" s="13" t="s">
        <v>19625</v>
      </c>
      <c r="O10715" s="13" t="s">
        <v>19624</v>
      </c>
      <c r="AC10715" s="22" t="s">
        <v>32420</v>
      </c>
      <c r="AD10715" s="24" t="s">
        <v>19569</v>
      </c>
      <c r="AE10715" s="24" t="s">
        <v>19570</v>
      </c>
      <c r="AF10715" s="24"/>
      <c r="AG10715" s="24" t="s">
        <v>21523</v>
      </c>
      <c r="AH10715" s="24" t="s">
        <v>2520</v>
      </c>
      <c r="AI10715" s="24" t="s">
        <v>2521</v>
      </c>
      <c r="AJ10715" s="24" t="s">
        <v>3116</v>
      </c>
      <c r="AK10715" s="24" t="s">
        <v>3117</v>
      </c>
      <c r="AL10715" s="22">
        <v>10712</v>
      </c>
    </row>
    <row r="10716" spans="7:38" s="10" customFormat="1" hidden="1">
      <c r="G10716" s="18"/>
      <c r="H10716" s="18"/>
      <c r="I10716" s="18"/>
      <c r="J10716" s="18"/>
      <c r="L10716" s="13"/>
      <c r="M10716" s="13" t="s">
        <v>19626</v>
      </c>
      <c r="N10716" s="13" t="s">
        <v>19627</v>
      </c>
      <c r="O10716" s="13" t="s">
        <v>19626</v>
      </c>
      <c r="AC10716" s="22" t="s">
        <v>32421</v>
      </c>
      <c r="AD10716" s="24" t="s">
        <v>19571</v>
      </c>
      <c r="AE10716" s="24" t="s">
        <v>19572</v>
      </c>
      <c r="AF10716" s="24"/>
      <c r="AG10716" s="24" t="s">
        <v>21523</v>
      </c>
      <c r="AH10716" s="24" t="s">
        <v>2522</v>
      </c>
      <c r="AI10716" s="24" t="s">
        <v>2523</v>
      </c>
      <c r="AJ10716" s="24" t="s">
        <v>3116</v>
      </c>
      <c r="AK10716" s="24" t="s">
        <v>3117</v>
      </c>
      <c r="AL10716" s="22">
        <v>10713</v>
      </c>
    </row>
    <row r="10717" spans="7:38" s="10" customFormat="1" hidden="1">
      <c r="G10717" s="18"/>
      <c r="H10717" s="18"/>
      <c r="I10717" s="18"/>
      <c r="J10717" s="18"/>
      <c r="L10717" s="13"/>
      <c r="M10717" s="13" t="s">
        <v>19628</v>
      </c>
      <c r="N10717" s="13" t="s">
        <v>19629</v>
      </c>
      <c r="O10717" s="13" t="s">
        <v>19628</v>
      </c>
      <c r="AC10717" s="22" t="s">
        <v>32422</v>
      </c>
      <c r="AD10717" s="24" t="s">
        <v>19573</v>
      </c>
      <c r="AE10717" s="24" t="s">
        <v>19574</v>
      </c>
      <c r="AF10717" s="24"/>
      <c r="AG10717" s="24" t="s">
        <v>21523</v>
      </c>
      <c r="AH10717" s="24" t="s">
        <v>2522</v>
      </c>
      <c r="AI10717" s="24" t="s">
        <v>2523</v>
      </c>
      <c r="AJ10717" s="24" t="s">
        <v>3116</v>
      </c>
      <c r="AK10717" s="24" t="s">
        <v>3117</v>
      </c>
      <c r="AL10717" s="22">
        <v>10714</v>
      </c>
    </row>
    <row r="10718" spans="7:38" s="10" customFormat="1" hidden="1">
      <c r="G10718" s="18"/>
      <c r="H10718" s="18"/>
      <c r="I10718" s="18"/>
      <c r="J10718" s="18"/>
      <c r="L10718" s="13"/>
      <c r="M10718" s="13" t="s">
        <v>19630</v>
      </c>
      <c r="N10718" s="13" t="s">
        <v>19631</v>
      </c>
      <c r="O10718" s="13" t="s">
        <v>19630</v>
      </c>
      <c r="AC10718" s="22" t="s">
        <v>32423</v>
      </c>
      <c r="AD10718" s="24" t="s">
        <v>19575</v>
      </c>
      <c r="AE10718" s="24" t="s">
        <v>6769</v>
      </c>
      <c r="AF10718" s="24"/>
      <c r="AG10718" s="24" t="s">
        <v>21523</v>
      </c>
      <c r="AH10718" s="24" t="s">
        <v>2522</v>
      </c>
      <c r="AI10718" s="24" t="s">
        <v>2523</v>
      </c>
      <c r="AJ10718" s="24" t="s">
        <v>3116</v>
      </c>
      <c r="AK10718" s="24" t="s">
        <v>3117</v>
      </c>
      <c r="AL10718" s="22">
        <v>10715</v>
      </c>
    </row>
    <row r="10719" spans="7:38" s="10" customFormat="1" hidden="1">
      <c r="G10719" s="18"/>
      <c r="H10719" s="18"/>
      <c r="I10719" s="18"/>
      <c r="J10719" s="18"/>
      <c r="L10719" s="13"/>
      <c r="M10719" s="13" t="s">
        <v>19632</v>
      </c>
      <c r="N10719" s="13" t="s">
        <v>19633</v>
      </c>
      <c r="O10719" s="13" t="s">
        <v>19632</v>
      </c>
      <c r="AC10719" s="22" t="s">
        <v>32424</v>
      </c>
      <c r="AD10719" s="24" t="s">
        <v>19576</v>
      </c>
      <c r="AE10719" s="24" t="s">
        <v>19577</v>
      </c>
      <c r="AF10719" s="24" t="s">
        <v>32425</v>
      </c>
      <c r="AG10719" s="24" t="s">
        <v>21523</v>
      </c>
      <c r="AH10719" s="24" t="s">
        <v>2522</v>
      </c>
      <c r="AI10719" s="24" t="s">
        <v>2523</v>
      </c>
      <c r="AJ10719" s="24" t="s">
        <v>3116</v>
      </c>
      <c r="AK10719" s="24" t="s">
        <v>3117</v>
      </c>
      <c r="AL10719" s="22">
        <v>10716</v>
      </c>
    </row>
    <row r="10720" spans="7:38" s="10" customFormat="1" hidden="1">
      <c r="G10720" s="18"/>
      <c r="H10720" s="18"/>
      <c r="I10720" s="18"/>
      <c r="J10720" s="18"/>
      <c r="L10720" s="13"/>
      <c r="M10720" s="13" t="s">
        <v>19634</v>
      </c>
      <c r="N10720" s="13" t="s">
        <v>19635</v>
      </c>
      <c r="O10720" s="13" t="s">
        <v>19634</v>
      </c>
      <c r="AC10720" s="22" t="s">
        <v>32426</v>
      </c>
      <c r="AD10720" s="24" t="s">
        <v>19578</v>
      </c>
      <c r="AE10720" s="24" t="s">
        <v>19579</v>
      </c>
      <c r="AF10720" s="24"/>
      <c r="AG10720" s="24" t="s">
        <v>21523</v>
      </c>
      <c r="AH10720" s="24" t="s">
        <v>2524</v>
      </c>
      <c r="AI10720" s="24" t="s">
        <v>2525</v>
      </c>
      <c r="AJ10720" s="24" t="s">
        <v>3116</v>
      </c>
      <c r="AK10720" s="24" t="s">
        <v>3117</v>
      </c>
      <c r="AL10720" s="22">
        <v>10717</v>
      </c>
    </row>
    <row r="10721" spans="7:38" s="10" customFormat="1" hidden="1">
      <c r="G10721" s="18"/>
      <c r="H10721" s="18"/>
      <c r="I10721" s="18"/>
      <c r="J10721" s="18"/>
      <c r="L10721" s="13"/>
      <c r="M10721" s="13" t="s">
        <v>19636</v>
      </c>
      <c r="N10721" s="13" t="s">
        <v>19637</v>
      </c>
      <c r="O10721" s="13" t="s">
        <v>19636</v>
      </c>
      <c r="AC10721" s="22" t="s">
        <v>32427</v>
      </c>
      <c r="AD10721" s="24" t="s">
        <v>19580</v>
      </c>
      <c r="AE10721" s="24" t="s">
        <v>19581</v>
      </c>
      <c r="AF10721" s="24"/>
      <c r="AG10721" s="24" t="s">
        <v>21523</v>
      </c>
      <c r="AH10721" s="24" t="s">
        <v>2524</v>
      </c>
      <c r="AI10721" s="24" t="s">
        <v>2525</v>
      </c>
      <c r="AJ10721" s="24" t="s">
        <v>3116</v>
      </c>
      <c r="AK10721" s="24" t="s">
        <v>3117</v>
      </c>
      <c r="AL10721" s="22">
        <v>10718</v>
      </c>
    </row>
    <row r="10722" spans="7:38" s="10" customFormat="1" hidden="1">
      <c r="G10722" s="18"/>
      <c r="H10722" s="18"/>
      <c r="I10722" s="18"/>
      <c r="J10722" s="18"/>
      <c r="L10722" s="13"/>
      <c r="M10722" s="13" t="s">
        <v>19638</v>
      </c>
      <c r="N10722" s="13" t="s">
        <v>19639</v>
      </c>
      <c r="O10722" s="13" t="s">
        <v>19638</v>
      </c>
      <c r="AC10722" s="22" t="s">
        <v>32428</v>
      </c>
      <c r="AD10722" s="24" t="s">
        <v>19582</v>
      </c>
      <c r="AE10722" s="24" t="s">
        <v>19583</v>
      </c>
      <c r="AF10722" s="24"/>
      <c r="AG10722" s="24" t="s">
        <v>21523</v>
      </c>
      <c r="AH10722" s="24" t="s">
        <v>2524</v>
      </c>
      <c r="AI10722" s="24" t="s">
        <v>2525</v>
      </c>
      <c r="AJ10722" s="24" t="s">
        <v>3116</v>
      </c>
      <c r="AK10722" s="24" t="s">
        <v>3117</v>
      </c>
      <c r="AL10722" s="22">
        <v>10719</v>
      </c>
    </row>
    <row r="10723" spans="7:38" s="10" customFormat="1" hidden="1">
      <c r="G10723" s="18"/>
      <c r="H10723" s="18"/>
      <c r="I10723" s="18"/>
      <c r="J10723" s="18"/>
      <c r="L10723" s="13"/>
      <c r="M10723" s="13" t="s">
        <v>19640</v>
      </c>
      <c r="N10723" s="13" t="s">
        <v>19641</v>
      </c>
      <c r="O10723" s="13" t="s">
        <v>19640</v>
      </c>
      <c r="AC10723" s="22" t="s">
        <v>32429</v>
      </c>
      <c r="AD10723" s="24" t="s">
        <v>19584</v>
      </c>
      <c r="AE10723" s="24" t="s">
        <v>9364</v>
      </c>
      <c r="AF10723" s="24"/>
      <c r="AG10723" s="24" t="s">
        <v>21523</v>
      </c>
      <c r="AH10723" s="24" t="s">
        <v>2524</v>
      </c>
      <c r="AI10723" s="24" t="s">
        <v>2525</v>
      </c>
      <c r="AJ10723" s="24" t="s">
        <v>3116</v>
      </c>
      <c r="AK10723" s="24" t="s">
        <v>3117</v>
      </c>
      <c r="AL10723" s="22">
        <v>10720</v>
      </c>
    </row>
    <row r="10724" spans="7:38" s="10" customFormat="1" hidden="1">
      <c r="G10724" s="18"/>
      <c r="H10724" s="18"/>
      <c r="I10724" s="18"/>
      <c r="J10724" s="18"/>
      <c r="L10724" s="13"/>
      <c r="M10724" s="13" t="s">
        <v>19642</v>
      </c>
      <c r="N10724" s="13" t="s">
        <v>19643</v>
      </c>
      <c r="O10724" s="13" t="s">
        <v>19642</v>
      </c>
      <c r="AC10724" s="22" t="s">
        <v>32430</v>
      </c>
      <c r="AD10724" s="24" t="s">
        <v>19585</v>
      </c>
      <c r="AE10724" s="24" t="s">
        <v>19586</v>
      </c>
      <c r="AF10724" s="24"/>
      <c r="AG10724" s="24" t="s">
        <v>21523</v>
      </c>
      <c r="AH10724" s="24" t="s">
        <v>2524</v>
      </c>
      <c r="AI10724" s="24" t="s">
        <v>2525</v>
      </c>
      <c r="AJ10724" s="24" t="s">
        <v>3116</v>
      </c>
      <c r="AK10724" s="24" t="s">
        <v>3117</v>
      </c>
      <c r="AL10724" s="22">
        <v>10721</v>
      </c>
    </row>
    <row r="10725" spans="7:38" s="10" customFormat="1" hidden="1">
      <c r="G10725" s="18"/>
      <c r="H10725" s="18"/>
      <c r="I10725" s="18"/>
      <c r="J10725" s="18"/>
      <c r="L10725" s="13"/>
      <c r="M10725" s="13" t="s">
        <v>19644</v>
      </c>
      <c r="N10725" s="13" t="s">
        <v>19645</v>
      </c>
      <c r="O10725" s="13" t="s">
        <v>19644</v>
      </c>
      <c r="AC10725" s="22" t="s">
        <v>32431</v>
      </c>
      <c r="AD10725" s="24" t="s">
        <v>19587</v>
      </c>
      <c r="AE10725" s="24" t="s">
        <v>11891</v>
      </c>
      <c r="AF10725" s="24"/>
      <c r="AG10725" s="24" t="s">
        <v>21523</v>
      </c>
      <c r="AH10725" s="24" t="s">
        <v>2524</v>
      </c>
      <c r="AI10725" s="24" t="s">
        <v>2525</v>
      </c>
      <c r="AJ10725" s="24" t="s">
        <v>3116</v>
      </c>
      <c r="AK10725" s="24" t="s">
        <v>3117</v>
      </c>
      <c r="AL10725" s="22">
        <v>10722</v>
      </c>
    </row>
    <row r="10726" spans="7:38" s="10" customFormat="1" hidden="1">
      <c r="G10726" s="18"/>
      <c r="H10726" s="18"/>
      <c r="I10726" s="18"/>
      <c r="J10726" s="18"/>
      <c r="L10726" s="13"/>
      <c r="M10726" s="13" t="s">
        <v>19646</v>
      </c>
      <c r="N10726" s="13" t="s">
        <v>19647</v>
      </c>
      <c r="O10726" s="13" t="s">
        <v>19646</v>
      </c>
      <c r="AC10726" s="22" t="s">
        <v>32432</v>
      </c>
      <c r="AD10726" s="24" t="s">
        <v>19588</v>
      </c>
      <c r="AE10726" s="24" t="s">
        <v>7920</v>
      </c>
      <c r="AF10726" s="24" t="s">
        <v>32433</v>
      </c>
      <c r="AG10726" s="24" t="s">
        <v>21523</v>
      </c>
      <c r="AH10726" s="24" t="s">
        <v>2526</v>
      </c>
      <c r="AI10726" s="24" t="s">
        <v>2527</v>
      </c>
      <c r="AJ10726" s="24" t="s">
        <v>3116</v>
      </c>
      <c r="AK10726" s="24" t="s">
        <v>3117</v>
      </c>
      <c r="AL10726" s="22">
        <v>10723</v>
      </c>
    </row>
    <row r="10727" spans="7:38" s="10" customFormat="1" hidden="1">
      <c r="G10727" s="18"/>
      <c r="H10727" s="18"/>
      <c r="I10727" s="18"/>
      <c r="J10727" s="18"/>
      <c r="L10727" s="13"/>
      <c r="M10727" s="13" t="s">
        <v>19648</v>
      </c>
      <c r="N10727" s="13" t="s">
        <v>19649</v>
      </c>
      <c r="O10727" s="13" t="s">
        <v>19648</v>
      </c>
      <c r="AC10727" s="22" t="s">
        <v>32434</v>
      </c>
      <c r="AD10727" s="24" t="s">
        <v>19589</v>
      </c>
      <c r="AE10727" s="24" t="s">
        <v>19590</v>
      </c>
      <c r="AF10727" s="24"/>
      <c r="AG10727" s="24" t="s">
        <v>21523</v>
      </c>
      <c r="AH10727" s="24" t="s">
        <v>2526</v>
      </c>
      <c r="AI10727" s="24" t="s">
        <v>2527</v>
      </c>
      <c r="AJ10727" s="24" t="s">
        <v>3116</v>
      </c>
      <c r="AK10727" s="24" t="s">
        <v>3117</v>
      </c>
      <c r="AL10727" s="22">
        <v>10724</v>
      </c>
    </row>
    <row r="10728" spans="7:38" s="10" customFormat="1" hidden="1">
      <c r="G10728" s="18"/>
      <c r="H10728" s="18"/>
      <c r="I10728" s="18"/>
      <c r="J10728" s="18"/>
      <c r="L10728" s="13"/>
      <c r="M10728" s="13" t="s">
        <v>19650</v>
      </c>
      <c r="N10728" s="13" t="s">
        <v>19651</v>
      </c>
      <c r="O10728" s="13" t="s">
        <v>19650</v>
      </c>
      <c r="AC10728" s="22" t="s">
        <v>32435</v>
      </c>
      <c r="AD10728" s="24" t="s">
        <v>19591</v>
      </c>
      <c r="AE10728" s="24" t="s">
        <v>19592</v>
      </c>
      <c r="AF10728" s="24"/>
      <c r="AG10728" s="24" t="s">
        <v>21523</v>
      </c>
      <c r="AH10728" s="24" t="s">
        <v>2526</v>
      </c>
      <c r="AI10728" s="24" t="s">
        <v>2527</v>
      </c>
      <c r="AJ10728" s="24" t="s">
        <v>3116</v>
      </c>
      <c r="AK10728" s="24" t="s">
        <v>3117</v>
      </c>
      <c r="AL10728" s="22">
        <v>10725</v>
      </c>
    </row>
    <row r="10729" spans="7:38" s="10" customFormat="1" hidden="1">
      <c r="G10729" s="18"/>
      <c r="H10729" s="18"/>
      <c r="I10729" s="18"/>
      <c r="J10729" s="18"/>
      <c r="L10729" s="13"/>
      <c r="M10729" s="13" t="s">
        <v>19652</v>
      </c>
      <c r="N10729" s="13" t="s">
        <v>19653</v>
      </c>
      <c r="O10729" s="13" t="s">
        <v>19652</v>
      </c>
      <c r="AC10729" s="22" t="s">
        <v>32436</v>
      </c>
      <c r="AD10729" s="24" t="s">
        <v>19593</v>
      </c>
      <c r="AE10729" s="24" t="s">
        <v>16380</v>
      </c>
      <c r="AF10729" s="24" t="s">
        <v>32437</v>
      </c>
      <c r="AG10729" s="24" t="s">
        <v>21523</v>
      </c>
      <c r="AH10729" s="24" t="s">
        <v>2526</v>
      </c>
      <c r="AI10729" s="24" t="s">
        <v>2527</v>
      </c>
      <c r="AJ10729" s="24" t="s">
        <v>3116</v>
      </c>
      <c r="AK10729" s="24" t="s">
        <v>3117</v>
      </c>
      <c r="AL10729" s="22">
        <v>10726</v>
      </c>
    </row>
    <row r="10730" spans="7:38" s="10" customFormat="1" hidden="1">
      <c r="G10730" s="18"/>
      <c r="H10730" s="18"/>
      <c r="I10730" s="18"/>
      <c r="J10730" s="18"/>
      <c r="L10730" s="13"/>
      <c r="M10730" s="13" t="s">
        <v>19654</v>
      </c>
      <c r="N10730" s="13" t="s">
        <v>13240</v>
      </c>
      <c r="O10730" s="13" t="s">
        <v>19654</v>
      </c>
      <c r="AC10730" s="22" t="s">
        <v>32438</v>
      </c>
      <c r="AD10730" s="24" t="s">
        <v>19594</v>
      </c>
      <c r="AE10730" s="24" t="s">
        <v>7593</v>
      </c>
      <c r="AF10730" s="24"/>
      <c r="AG10730" s="24" t="s">
        <v>21523</v>
      </c>
      <c r="AH10730" s="24" t="s">
        <v>2526</v>
      </c>
      <c r="AI10730" s="24" t="s">
        <v>2527</v>
      </c>
      <c r="AJ10730" s="24" t="s">
        <v>3116</v>
      </c>
      <c r="AK10730" s="24" t="s">
        <v>3117</v>
      </c>
      <c r="AL10730" s="22">
        <v>10727</v>
      </c>
    </row>
    <row r="10731" spans="7:38" s="10" customFormat="1" hidden="1">
      <c r="G10731" s="18"/>
      <c r="H10731" s="18"/>
      <c r="I10731" s="18"/>
      <c r="J10731" s="18"/>
      <c r="L10731" s="13"/>
      <c r="M10731" s="13" t="s">
        <v>19745</v>
      </c>
      <c r="N10731" s="13" t="s">
        <v>19746</v>
      </c>
      <c r="O10731" s="13" t="s">
        <v>19745</v>
      </c>
      <c r="AC10731" s="22" t="s">
        <v>32439</v>
      </c>
      <c r="AD10731" s="24" t="s">
        <v>19595</v>
      </c>
      <c r="AE10731" s="24" t="s">
        <v>19596</v>
      </c>
      <c r="AF10731" s="24"/>
      <c r="AG10731" s="24" t="s">
        <v>21269</v>
      </c>
      <c r="AH10731" s="24" t="s">
        <v>2528</v>
      </c>
      <c r="AI10731" s="24" t="s">
        <v>2529</v>
      </c>
      <c r="AJ10731" s="24" t="s">
        <v>3118</v>
      </c>
      <c r="AK10731" s="24" t="s">
        <v>3119</v>
      </c>
      <c r="AL10731" s="22">
        <v>10728</v>
      </c>
    </row>
    <row r="10732" spans="7:38" s="10" customFormat="1" hidden="1">
      <c r="G10732" s="18"/>
      <c r="H10732" s="18"/>
      <c r="I10732" s="18"/>
      <c r="J10732" s="18"/>
      <c r="L10732" s="13"/>
      <c r="M10732" s="13" t="s">
        <v>19747</v>
      </c>
      <c r="N10732" s="13" t="s">
        <v>19748</v>
      </c>
      <c r="O10732" s="13" t="s">
        <v>19747</v>
      </c>
      <c r="AC10732" s="22" t="s">
        <v>32440</v>
      </c>
      <c r="AD10732" s="24" t="s">
        <v>19597</v>
      </c>
      <c r="AE10732" s="24" t="s">
        <v>12930</v>
      </c>
      <c r="AF10732" s="24"/>
      <c r="AG10732" s="24" t="s">
        <v>21269</v>
      </c>
      <c r="AH10732" s="24" t="s">
        <v>2528</v>
      </c>
      <c r="AI10732" s="24" t="s">
        <v>2529</v>
      </c>
      <c r="AJ10732" s="24" t="s">
        <v>3118</v>
      </c>
      <c r="AK10732" s="24" t="s">
        <v>3119</v>
      </c>
      <c r="AL10732" s="22">
        <v>10729</v>
      </c>
    </row>
    <row r="10733" spans="7:38" s="10" customFormat="1" hidden="1">
      <c r="G10733" s="18"/>
      <c r="H10733" s="18"/>
      <c r="I10733" s="18"/>
      <c r="J10733" s="18"/>
      <c r="L10733" s="13"/>
      <c r="M10733" s="13" t="s">
        <v>19762</v>
      </c>
      <c r="N10733" s="13" t="s">
        <v>14417</v>
      </c>
      <c r="O10733" s="13" t="s">
        <v>19762</v>
      </c>
      <c r="AC10733" s="22" t="s">
        <v>32441</v>
      </c>
      <c r="AD10733" s="24" t="s">
        <v>19598</v>
      </c>
      <c r="AE10733" s="24" t="s">
        <v>19599</v>
      </c>
      <c r="AF10733" s="24"/>
      <c r="AG10733" s="24" t="s">
        <v>21269</v>
      </c>
      <c r="AH10733" s="24" t="s">
        <v>2528</v>
      </c>
      <c r="AI10733" s="24" t="s">
        <v>2529</v>
      </c>
      <c r="AJ10733" s="24" t="s">
        <v>3118</v>
      </c>
      <c r="AK10733" s="24" t="s">
        <v>3119</v>
      </c>
      <c r="AL10733" s="22">
        <v>10730</v>
      </c>
    </row>
    <row r="10734" spans="7:38" s="10" customFormat="1" hidden="1">
      <c r="G10734" s="18"/>
      <c r="H10734" s="18"/>
      <c r="I10734" s="18"/>
      <c r="J10734" s="18"/>
      <c r="L10734" s="13"/>
      <c r="M10734" s="13" t="s">
        <v>19749</v>
      </c>
      <c r="N10734" s="13" t="s">
        <v>19750</v>
      </c>
      <c r="O10734" s="13" t="s">
        <v>19749</v>
      </c>
      <c r="AC10734" s="22" t="s">
        <v>32442</v>
      </c>
      <c r="AD10734" s="24" t="s">
        <v>19600</v>
      </c>
      <c r="AE10734" s="24" t="s">
        <v>19601</v>
      </c>
      <c r="AF10734" s="24"/>
      <c r="AG10734" s="24" t="s">
        <v>21269</v>
      </c>
      <c r="AH10734" s="24" t="s">
        <v>2528</v>
      </c>
      <c r="AI10734" s="24" t="s">
        <v>2529</v>
      </c>
      <c r="AJ10734" s="24" t="s">
        <v>3118</v>
      </c>
      <c r="AK10734" s="24" t="s">
        <v>3119</v>
      </c>
      <c r="AL10734" s="22">
        <v>10731</v>
      </c>
    </row>
    <row r="10735" spans="7:38" s="10" customFormat="1" hidden="1">
      <c r="G10735" s="18"/>
      <c r="H10735" s="18"/>
      <c r="I10735" s="18"/>
      <c r="J10735" s="18"/>
      <c r="L10735" s="13"/>
      <c r="M10735" s="13" t="s">
        <v>19751</v>
      </c>
      <c r="N10735" s="13" t="s">
        <v>19752</v>
      </c>
      <c r="O10735" s="13" t="s">
        <v>19751</v>
      </c>
      <c r="AC10735" s="22" t="s">
        <v>32443</v>
      </c>
      <c r="AD10735" s="24" t="s">
        <v>19602</v>
      </c>
      <c r="AE10735" s="24" t="s">
        <v>19603</v>
      </c>
      <c r="AF10735" s="24"/>
      <c r="AG10735" s="24" t="s">
        <v>21269</v>
      </c>
      <c r="AH10735" s="24" t="s">
        <v>2528</v>
      </c>
      <c r="AI10735" s="24" t="s">
        <v>2529</v>
      </c>
      <c r="AJ10735" s="24" t="s">
        <v>3118</v>
      </c>
      <c r="AK10735" s="24" t="s">
        <v>3119</v>
      </c>
      <c r="AL10735" s="22">
        <v>10732</v>
      </c>
    </row>
    <row r="10736" spans="7:38" s="10" customFormat="1" hidden="1">
      <c r="G10736" s="18"/>
      <c r="H10736" s="18"/>
      <c r="I10736" s="18"/>
      <c r="J10736" s="18"/>
      <c r="L10736" s="13"/>
      <c r="M10736" s="13" t="s">
        <v>19753</v>
      </c>
      <c r="N10736" s="13" t="s">
        <v>19754</v>
      </c>
      <c r="O10736" s="13" t="s">
        <v>19753</v>
      </c>
      <c r="AC10736" s="22" t="s">
        <v>32444</v>
      </c>
      <c r="AD10736" s="24" t="s">
        <v>19604</v>
      </c>
      <c r="AE10736" s="24" t="s">
        <v>19605</v>
      </c>
      <c r="AF10736" s="24"/>
      <c r="AG10736" s="24" t="s">
        <v>21269</v>
      </c>
      <c r="AH10736" s="24" t="s">
        <v>2528</v>
      </c>
      <c r="AI10736" s="24" t="s">
        <v>2529</v>
      </c>
      <c r="AJ10736" s="24" t="s">
        <v>3118</v>
      </c>
      <c r="AK10736" s="24" t="s">
        <v>3119</v>
      </c>
      <c r="AL10736" s="22">
        <v>10733</v>
      </c>
    </row>
    <row r="10737" spans="7:38" s="10" customFormat="1" hidden="1">
      <c r="G10737" s="18"/>
      <c r="H10737" s="18"/>
      <c r="I10737" s="18"/>
      <c r="J10737" s="18"/>
      <c r="L10737" s="13"/>
      <c r="M10737" s="13" t="s">
        <v>19755</v>
      </c>
      <c r="N10737" s="13" t="s">
        <v>19756</v>
      </c>
      <c r="O10737" s="13" t="s">
        <v>19755</v>
      </c>
      <c r="AC10737" s="22" t="s">
        <v>32445</v>
      </c>
      <c r="AD10737" s="24" t="s">
        <v>19606</v>
      </c>
      <c r="AE10737" s="24" t="s">
        <v>5184</v>
      </c>
      <c r="AF10737" s="24"/>
      <c r="AG10737" s="24" t="s">
        <v>21269</v>
      </c>
      <c r="AH10737" s="24" t="s">
        <v>2528</v>
      </c>
      <c r="AI10737" s="24" t="s">
        <v>2529</v>
      </c>
      <c r="AJ10737" s="24" t="s">
        <v>3118</v>
      </c>
      <c r="AK10737" s="24" t="s">
        <v>3119</v>
      </c>
      <c r="AL10737" s="22">
        <v>10734</v>
      </c>
    </row>
    <row r="10738" spans="7:38" s="10" customFormat="1" hidden="1">
      <c r="G10738" s="18"/>
      <c r="H10738" s="18"/>
      <c r="I10738" s="18"/>
      <c r="J10738" s="18"/>
      <c r="L10738" s="13"/>
      <c r="M10738" s="13" t="s">
        <v>19757</v>
      </c>
      <c r="N10738" s="13" t="s">
        <v>19758</v>
      </c>
      <c r="O10738" s="13" t="s">
        <v>19757</v>
      </c>
      <c r="AC10738" s="22" t="s">
        <v>32446</v>
      </c>
      <c r="AD10738" s="24" t="s">
        <v>19607</v>
      </c>
      <c r="AE10738" s="24" t="s">
        <v>13223</v>
      </c>
      <c r="AF10738" s="24"/>
      <c r="AG10738" s="24" t="s">
        <v>21269</v>
      </c>
      <c r="AH10738" s="24" t="s">
        <v>2528</v>
      </c>
      <c r="AI10738" s="24" t="s">
        <v>2529</v>
      </c>
      <c r="AJ10738" s="24" t="s">
        <v>3118</v>
      </c>
      <c r="AK10738" s="24" t="s">
        <v>3119</v>
      </c>
      <c r="AL10738" s="22">
        <v>10735</v>
      </c>
    </row>
    <row r="10739" spans="7:38" s="10" customFormat="1" hidden="1">
      <c r="G10739" s="18"/>
      <c r="H10739" s="18"/>
      <c r="I10739" s="18"/>
      <c r="J10739" s="18"/>
      <c r="L10739" s="13"/>
      <c r="M10739" s="13" t="s">
        <v>19778</v>
      </c>
      <c r="N10739" s="13" t="s">
        <v>10752</v>
      </c>
      <c r="O10739" s="13" t="s">
        <v>19778</v>
      </c>
      <c r="AC10739" s="22" t="s">
        <v>32447</v>
      </c>
      <c r="AD10739" s="24" t="s">
        <v>19608</v>
      </c>
      <c r="AE10739" s="24" t="s">
        <v>12451</v>
      </c>
      <c r="AF10739" s="24"/>
      <c r="AG10739" s="24" t="s">
        <v>21269</v>
      </c>
      <c r="AH10739" s="24" t="s">
        <v>2528</v>
      </c>
      <c r="AI10739" s="24" t="s">
        <v>2529</v>
      </c>
      <c r="AJ10739" s="24" t="s">
        <v>3118</v>
      </c>
      <c r="AK10739" s="24" t="s">
        <v>3119</v>
      </c>
      <c r="AL10739" s="22">
        <v>10736</v>
      </c>
    </row>
    <row r="10740" spans="7:38" s="10" customFormat="1" hidden="1">
      <c r="G10740" s="18"/>
      <c r="H10740" s="18"/>
      <c r="I10740" s="18"/>
      <c r="J10740" s="18"/>
      <c r="L10740" s="13"/>
      <c r="M10740" s="13" t="s">
        <v>19779</v>
      </c>
      <c r="N10740" s="13" t="s">
        <v>19780</v>
      </c>
      <c r="O10740" s="13" t="s">
        <v>19779</v>
      </c>
      <c r="AC10740" s="22" t="s">
        <v>32448</v>
      </c>
      <c r="AD10740" s="24" t="s">
        <v>19609</v>
      </c>
      <c r="AE10740" s="24" t="s">
        <v>19610</v>
      </c>
      <c r="AF10740" s="24"/>
      <c r="AG10740" s="24" t="s">
        <v>21269</v>
      </c>
      <c r="AH10740" s="24" t="s">
        <v>2528</v>
      </c>
      <c r="AI10740" s="24" t="s">
        <v>2529</v>
      </c>
      <c r="AJ10740" s="24" t="s">
        <v>3118</v>
      </c>
      <c r="AK10740" s="24" t="s">
        <v>3119</v>
      </c>
      <c r="AL10740" s="22">
        <v>10737</v>
      </c>
    </row>
    <row r="10741" spans="7:38" s="10" customFormat="1" hidden="1">
      <c r="G10741" s="18"/>
      <c r="H10741" s="18"/>
      <c r="I10741" s="18"/>
      <c r="J10741" s="18"/>
      <c r="L10741" s="13"/>
      <c r="M10741" s="13" t="s">
        <v>19759</v>
      </c>
      <c r="N10741" s="13" t="s">
        <v>13233</v>
      </c>
      <c r="O10741" s="13" t="s">
        <v>19759</v>
      </c>
      <c r="AC10741" s="22" t="s">
        <v>32449</v>
      </c>
      <c r="AD10741" s="24" t="s">
        <v>19611</v>
      </c>
      <c r="AE10741" s="24" t="s">
        <v>19612</v>
      </c>
      <c r="AF10741" s="24"/>
      <c r="AG10741" s="24" t="s">
        <v>21269</v>
      </c>
      <c r="AH10741" s="24" t="s">
        <v>2528</v>
      </c>
      <c r="AI10741" s="24" t="s">
        <v>2529</v>
      </c>
      <c r="AJ10741" s="24" t="s">
        <v>3118</v>
      </c>
      <c r="AK10741" s="24" t="s">
        <v>3119</v>
      </c>
      <c r="AL10741" s="22">
        <v>10738</v>
      </c>
    </row>
    <row r="10742" spans="7:38" s="10" customFormat="1" hidden="1">
      <c r="G10742" s="18"/>
      <c r="H10742" s="18"/>
      <c r="I10742" s="18"/>
      <c r="J10742" s="18"/>
      <c r="L10742" s="13"/>
      <c r="M10742" s="13" t="s">
        <v>19760</v>
      </c>
      <c r="N10742" s="13" t="s">
        <v>19761</v>
      </c>
      <c r="O10742" s="13" t="s">
        <v>19760</v>
      </c>
      <c r="AC10742" s="22" t="s">
        <v>32450</v>
      </c>
      <c r="AD10742" s="24" t="s">
        <v>19613</v>
      </c>
      <c r="AE10742" s="24" t="s">
        <v>12461</v>
      </c>
      <c r="AF10742" s="24"/>
      <c r="AG10742" s="24" t="s">
        <v>21269</v>
      </c>
      <c r="AH10742" s="24" t="s">
        <v>2528</v>
      </c>
      <c r="AI10742" s="24" t="s">
        <v>2529</v>
      </c>
      <c r="AJ10742" s="24" t="s">
        <v>3118</v>
      </c>
      <c r="AK10742" s="24" t="s">
        <v>3119</v>
      </c>
      <c r="AL10742" s="22">
        <v>10739</v>
      </c>
    </row>
    <row r="10743" spans="7:38" s="10" customFormat="1" hidden="1">
      <c r="G10743" s="18"/>
      <c r="H10743" s="18"/>
      <c r="I10743" s="18"/>
      <c r="J10743" s="18"/>
      <c r="L10743" s="13"/>
      <c r="M10743" s="13" t="s">
        <v>19763</v>
      </c>
      <c r="N10743" s="13" t="s">
        <v>19764</v>
      </c>
      <c r="O10743" s="13" t="s">
        <v>19763</v>
      </c>
      <c r="AC10743" s="22" t="s">
        <v>32451</v>
      </c>
      <c r="AD10743" s="24" t="s">
        <v>19614</v>
      </c>
      <c r="AE10743" s="24" t="s">
        <v>15878</v>
      </c>
      <c r="AF10743" s="24"/>
      <c r="AG10743" s="24" t="s">
        <v>21269</v>
      </c>
      <c r="AH10743" s="24" t="s">
        <v>2528</v>
      </c>
      <c r="AI10743" s="24" t="s">
        <v>2529</v>
      </c>
      <c r="AJ10743" s="24" t="s">
        <v>3118</v>
      </c>
      <c r="AK10743" s="24" t="s">
        <v>3119</v>
      </c>
      <c r="AL10743" s="22">
        <v>10740</v>
      </c>
    </row>
    <row r="10744" spans="7:38" s="10" customFormat="1" hidden="1">
      <c r="G10744" s="18"/>
      <c r="H10744" s="18"/>
      <c r="I10744" s="18"/>
      <c r="J10744" s="18"/>
      <c r="L10744" s="13"/>
      <c r="M10744" s="13" t="s">
        <v>19765</v>
      </c>
      <c r="N10744" s="13" t="s">
        <v>17754</v>
      </c>
      <c r="O10744" s="13" t="s">
        <v>19765</v>
      </c>
      <c r="AC10744" s="22" t="s">
        <v>32452</v>
      </c>
      <c r="AD10744" s="24" t="s">
        <v>19615</v>
      </c>
      <c r="AE10744" s="24" t="s">
        <v>19616</v>
      </c>
      <c r="AF10744" s="24"/>
      <c r="AG10744" s="24" t="s">
        <v>21269</v>
      </c>
      <c r="AH10744" s="24" t="s">
        <v>2530</v>
      </c>
      <c r="AI10744" s="24" t="s">
        <v>2531</v>
      </c>
      <c r="AJ10744" s="24" t="s">
        <v>3118</v>
      </c>
      <c r="AK10744" s="24" t="s">
        <v>3119</v>
      </c>
      <c r="AL10744" s="22">
        <v>10741</v>
      </c>
    </row>
    <row r="10745" spans="7:38" s="10" customFormat="1" hidden="1">
      <c r="G10745" s="18"/>
      <c r="H10745" s="18"/>
      <c r="I10745" s="18"/>
      <c r="J10745" s="18"/>
      <c r="L10745" s="13"/>
      <c r="M10745" s="13" t="s">
        <v>19766</v>
      </c>
      <c r="N10745" s="13" t="s">
        <v>19362</v>
      </c>
      <c r="O10745" s="13" t="s">
        <v>19766</v>
      </c>
      <c r="AC10745" s="22" t="s">
        <v>32453</v>
      </c>
      <c r="AD10745" s="24" t="s">
        <v>19617</v>
      </c>
      <c r="AE10745" s="24" t="s">
        <v>15557</v>
      </c>
      <c r="AF10745" s="24"/>
      <c r="AG10745" s="24" t="s">
        <v>21269</v>
      </c>
      <c r="AH10745" s="24" t="s">
        <v>2530</v>
      </c>
      <c r="AI10745" s="24" t="s">
        <v>2531</v>
      </c>
      <c r="AJ10745" s="24" t="s">
        <v>3118</v>
      </c>
      <c r="AK10745" s="24" t="s">
        <v>3119</v>
      </c>
      <c r="AL10745" s="22">
        <v>10742</v>
      </c>
    </row>
    <row r="10746" spans="7:38" s="10" customFormat="1" hidden="1">
      <c r="G10746" s="18"/>
      <c r="H10746" s="18"/>
      <c r="I10746" s="18"/>
      <c r="J10746" s="18"/>
      <c r="L10746" s="13"/>
      <c r="M10746" s="13" t="s">
        <v>19767</v>
      </c>
      <c r="N10746" s="13" t="s">
        <v>19768</v>
      </c>
      <c r="O10746" s="13" t="s">
        <v>19767</v>
      </c>
      <c r="AC10746" s="22" t="s">
        <v>32454</v>
      </c>
      <c r="AD10746" s="24" t="s">
        <v>19618</v>
      </c>
      <c r="AE10746" s="24" t="s">
        <v>19619</v>
      </c>
      <c r="AF10746" s="24"/>
      <c r="AG10746" s="24" t="s">
        <v>21269</v>
      </c>
      <c r="AH10746" s="24" t="s">
        <v>2530</v>
      </c>
      <c r="AI10746" s="24" t="s">
        <v>2531</v>
      </c>
      <c r="AJ10746" s="24" t="s">
        <v>3118</v>
      </c>
      <c r="AK10746" s="24" t="s">
        <v>3119</v>
      </c>
      <c r="AL10746" s="22">
        <v>10743</v>
      </c>
    </row>
    <row r="10747" spans="7:38" s="10" customFormat="1" hidden="1">
      <c r="G10747" s="18"/>
      <c r="H10747" s="18"/>
      <c r="I10747" s="18"/>
      <c r="J10747" s="18"/>
      <c r="L10747" s="13"/>
      <c r="M10747" s="13" t="s">
        <v>19769</v>
      </c>
      <c r="N10747" s="13" t="s">
        <v>13668</v>
      </c>
      <c r="O10747" s="13" t="s">
        <v>19769</v>
      </c>
      <c r="AC10747" s="22" t="s">
        <v>32455</v>
      </c>
      <c r="AD10747" s="24" t="s">
        <v>19620</v>
      </c>
      <c r="AE10747" s="24" t="s">
        <v>18915</v>
      </c>
      <c r="AF10747" s="24"/>
      <c r="AG10747" s="24" t="s">
        <v>21269</v>
      </c>
      <c r="AH10747" s="24" t="s">
        <v>2530</v>
      </c>
      <c r="AI10747" s="24" t="s">
        <v>2531</v>
      </c>
      <c r="AJ10747" s="24" t="s">
        <v>3118</v>
      </c>
      <c r="AK10747" s="24" t="s">
        <v>3119</v>
      </c>
      <c r="AL10747" s="22">
        <v>10744</v>
      </c>
    </row>
    <row r="10748" spans="7:38" s="10" customFormat="1" hidden="1">
      <c r="G10748" s="18"/>
      <c r="H10748" s="18"/>
      <c r="I10748" s="18"/>
      <c r="J10748" s="18"/>
      <c r="L10748" s="13"/>
      <c r="M10748" s="13" t="s">
        <v>19770</v>
      </c>
      <c r="N10748" s="13" t="s">
        <v>19771</v>
      </c>
      <c r="O10748" s="13" t="s">
        <v>19770</v>
      </c>
      <c r="AC10748" s="22" t="s">
        <v>32456</v>
      </c>
      <c r="AD10748" s="24" t="s">
        <v>19621</v>
      </c>
      <c r="AE10748" s="24" t="s">
        <v>17936</v>
      </c>
      <c r="AF10748" s="24"/>
      <c r="AG10748" s="24" t="s">
        <v>21269</v>
      </c>
      <c r="AH10748" s="24" t="s">
        <v>2530</v>
      </c>
      <c r="AI10748" s="24" t="s">
        <v>2531</v>
      </c>
      <c r="AJ10748" s="24" t="s">
        <v>3118</v>
      </c>
      <c r="AK10748" s="24" t="s">
        <v>3119</v>
      </c>
      <c r="AL10748" s="22">
        <v>10745</v>
      </c>
    </row>
    <row r="10749" spans="7:38" s="10" customFormat="1" hidden="1">
      <c r="G10749" s="18"/>
      <c r="H10749" s="18"/>
      <c r="I10749" s="18"/>
      <c r="J10749" s="18"/>
      <c r="L10749" s="13"/>
      <c r="M10749" s="13" t="s">
        <v>19772</v>
      </c>
      <c r="N10749" s="13" t="s">
        <v>19773</v>
      </c>
      <c r="O10749" s="13" t="s">
        <v>19772</v>
      </c>
      <c r="AC10749" s="22" t="s">
        <v>32457</v>
      </c>
      <c r="AD10749" s="24" t="s">
        <v>19622</v>
      </c>
      <c r="AE10749" s="24" t="s">
        <v>19623</v>
      </c>
      <c r="AF10749" s="24"/>
      <c r="AG10749" s="24" t="s">
        <v>21269</v>
      </c>
      <c r="AH10749" s="24" t="s">
        <v>2530</v>
      </c>
      <c r="AI10749" s="24" t="s">
        <v>2531</v>
      </c>
      <c r="AJ10749" s="24" t="s">
        <v>3118</v>
      </c>
      <c r="AK10749" s="24" t="s">
        <v>3119</v>
      </c>
      <c r="AL10749" s="22">
        <v>10746</v>
      </c>
    </row>
    <row r="10750" spans="7:38" s="10" customFormat="1" hidden="1">
      <c r="G10750" s="18"/>
      <c r="H10750" s="18"/>
      <c r="I10750" s="18"/>
      <c r="J10750" s="18"/>
      <c r="L10750" s="13"/>
      <c r="M10750" s="13" t="s">
        <v>19774</v>
      </c>
      <c r="N10750" s="13" t="s">
        <v>14065</v>
      </c>
      <c r="O10750" s="13" t="s">
        <v>19774</v>
      </c>
      <c r="AC10750" s="22" t="s">
        <v>32458</v>
      </c>
      <c r="AD10750" s="24" t="s">
        <v>19624</v>
      </c>
      <c r="AE10750" s="24" t="s">
        <v>19625</v>
      </c>
      <c r="AF10750" s="24"/>
      <c r="AG10750" s="24" t="s">
        <v>21269</v>
      </c>
      <c r="AH10750" s="24" t="s">
        <v>2530</v>
      </c>
      <c r="AI10750" s="24" t="s">
        <v>2531</v>
      </c>
      <c r="AJ10750" s="24" t="s">
        <v>3118</v>
      </c>
      <c r="AK10750" s="24" t="s">
        <v>3119</v>
      </c>
      <c r="AL10750" s="22">
        <v>10747</v>
      </c>
    </row>
    <row r="10751" spans="7:38" s="10" customFormat="1" hidden="1">
      <c r="G10751" s="18"/>
      <c r="H10751" s="18"/>
      <c r="I10751" s="18"/>
      <c r="J10751" s="18"/>
      <c r="L10751" s="13"/>
      <c r="M10751" s="13" t="s">
        <v>19775</v>
      </c>
      <c r="N10751" s="13" t="s">
        <v>19776</v>
      </c>
      <c r="O10751" s="13" t="s">
        <v>19775</v>
      </c>
      <c r="AC10751" s="22" t="s">
        <v>32459</v>
      </c>
      <c r="AD10751" s="24" t="s">
        <v>19626</v>
      </c>
      <c r="AE10751" s="24" t="s">
        <v>19627</v>
      </c>
      <c r="AF10751" s="24"/>
      <c r="AG10751" s="24" t="s">
        <v>21269</v>
      </c>
      <c r="AH10751" s="24" t="s">
        <v>2532</v>
      </c>
      <c r="AI10751" s="24" t="s">
        <v>2533</v>
      </c>
      <c r="AJ10751" s="24" t="s">
        <v>3118</v>
      </c>
      <c r="AK10751" s="24" t="s">
        <v>3119</v>
      </c>
      <c r="AL10751" s="22">
        <v>10748</v>
      </c>
    </row>
    <row r="10752" spans="7:38" s="10" customFormat="1" hidden="1">
      <c r="G10752" s="18"/>
      <c r="H10752" s="18"/>
      <c r="I10752" s="18"/>
      <c r="J10752" s="18"/>
      <c r="L10752" s="13"/>
      <c r="M10752" s="13" t="s">
        <v>19781</v>
      </c>
      <c r="N10752" s="13" t="s">
        <v>14464</v>
      </c>
      <c r="O10752" s="13" t="s">
        <v>19781</v>
      </c>
      <c r="AC10752" s="22" t="s">
        <v>32460</v>
      </c>
      <c r="AD10752" s="24" t="s">
        <v>19628</v>
      </c>
      <c r="AE10752" s="24" t="s">
        <v>19629</v>
      </c>
      <c r="AF10752" s="24"/>
      <c r="AG10752" s="24" t="s">
        <v>21269</v>
      </c>
      <c r="AH10752" s="24" t="s">
        <v>2532</v>
      </c>
      <c r="AI10752" s="24" t="s">
        <v>2533</v>
      </c>
      <c r="AJ10752" s="24" t="s">
        <v>3118</v>
      </c>
      <c r="AK10752" s="24" t="s">
        <v>3119</v>
      </c>
      <c r="AL10752" s="22">
        <v>10749</v>
      </c>
    </row>
    <row r="10753" spans="7:38" s="10" customFormat="1" hidden="1">
      <c r="G10753" s="18"/>
      <c r="H10753" s="18"/>
      <c r="I10753" s="18"/>
      <c r="J10753" s="18"/>
      <c r="L10753" s="13"/>
      <c r="M10753" s="13" t="s">
        <v>19777</v>
      </c>
      <c r="N10753" s="13" t="s">
        <v>19294</v>
      </c>
      <c r="O10753" s="13" t="s">
        <v>19777</v>
      </c>
      <c r="AC10753" s="22" t="s">
        <v>32461</v>
      </c>
      <c r="AD10753" s="24" t="s">
        <v>19630</v>
      </c>
      <c r="AE10753" s="24" t="s">
        <v>19631</v>
      </c>
      <c r="AF10753" s="24"/>
      <c r="AG10753" s="24" t="s">
        <v>21269</v>
      </c>
      <c r="AH10753" s="24" t="s">
        <v>2532</v>
      </c>
      <c r="AI10753" s="24" t="s">
        <v>2533</v>
      </c>
      <c r="AJ10753" s="24" t="s">
        <v>3118</v>
      </c>
      <c r="AK10753" s="24" t="s">
        <v>3119</v>
      </c>
      <c r="AL10753" s="22">
        <v>10750</v>
      </c>
    </row>
    <row r="10754" spans="7:38" s="10" customFormat="1" hidden="1">
      <c r="G10754" s="18"/>
      <c r="H10754" s="18"/>
      <c r="I10754" s="18"/>
      <c r="J10754" s="18"/>
      <c r="L10754" s="13"/>
      <c r="M10754" s="13" t="s">
        <v>19782</v>
      </c>
      <c r="N10754" s="13" t="s">
        <v>8062</v>
      </c>
      <c r="O10754" s="13" t="s">
        <v>19782</v>
      </c>
      <c r="AC10754" s="22" t="s">
        <v>32462</v>
      </c>
      <c r="AD10754" s="24" t="s">
        <v>19632</v>
      </c>
      <c r="AE10754" s="24" t="s">
        <v>19633</v>
      </c>
      <c r="AF10754" s="24"/>
      <c r="AG10754" s="24" t="s">
        <v>21269</v>
      </c>
      <c r="AH10754" s="24" t="s">
        <v>2532</v>
      </c>
      <c r="AI10754" s="24" t="s">
        <v>2533</v>
      </c>
      <c r="AJ10754" s="24" t="s">
        <v>3118</v>
      </c>
      <c r="AK10754" s="24" t="s">
        <v>3119</v>
      </c>
      <c r="AL10754" s="22">
        <v>10751</v>
      </c>
    </row>
    <row r="10755" spans="7:38" s="10" customFormat="1" hidden="1">
      <c r="G10755" s="18"/>
      <c r="H10755" s="18"/>
      <c r="I10755" s="18"/>
      <c r="J10755" s="18"/>
      <c r="L10755" s="13"/>
      <c r="M10755" s="13" t="s">
        <v>19805</v>
      </c>
      <c r="N10755" s="13" t="s">
        <v>19806</v>
      </c>
      <c r="O10755" s="13" t="s">
        <v>19805</v>
      </c>
      <c r="AC10755" s="22" t="s">
        <v>32463</v>
      </c>
      <c r="AD10755" s="24" t="s">
        <v>19634</v>
      </c>
      <c r="AE10755" s="24" t="s">
        <v>19635</v>
      </c>
      <c r="AF10755" s="24"/>
      <c r="AG10755" s="24" t="s">
        <v>21269</v>
      </c>
      <c r="AH10755" s="24" t="s">
        <v>2532</v>
      </c>
      <c r="AI10755" s="24" t="s">
        <v>2533</v>
      </c>
      <c r="AJ10755" s="24" t="s">
        <v>3118</v>
      </c>
      <c r="AK10755" s="24" t="s">
        <v>3119</v>
      </c>
      <c r="AL10755" s="22">
        <v>10752</v>
      </c>
    </row>
    <row r="10756" spans="7:38" s="10" customFormat="1" hidden="1">
      <c r="G10756" s="18"/>
      <c r="H10756" s="18"/>
      <c r="I10756" s="18"/>
      <c r="J10756" s="18"/>
      <c r="L10756" s="13"/>
      <c r="M10756" s="13" t="s">
        <v>19783</v>
      </c>
      <c r="N10756" s="13" t="s">
        <v>19784</v>
      </c>
      <c r="O10756" s="13" t="s">
        <v>19783</v>
      </c>
      <c r="AC10756" s="22" t="s">
        <v>32464</v>
      </c>
      <c r="AD10756" s="24" t="s">
        <v>19636</v>
      </c>
      <c r="AE10756" s="24" t="s">
        <v>19637</v>
      </c>
      <c r="AF10756" s="24"/>
      <c r="AG10756" s="24" t="s">
        <v>21269</v>
      </c>
      <c r="AH10756" s="24" t="s">
        <v>2532</v>
      </c>
      <c r="AI10756" s="24" t="s">
        <v>2533</v>
      </c>
      <c r="AJ10756" s="24" t="s">
        <v>3118</v>
      </c>
      <c r="AK10756" s="24" t="s">
        <v>3119</v>
      </c>
      <c r="AL10756" s="22">
        <v>10753</v>
      </c>
    </row>
    <row r="10757" spans="7:38" s="10" customFormat="1" hidden="1">
      <c r="G10757" s="18"/>
      <c r="H10757" s="18"/>
      <c r="I10757" s="18"/>
      <c r="J10757" s="18"/>
      <c r="L10757" s="13"/>
      <c r="M10757" s="13" t="s">
        <v>19785</v>
      </c>
      <c r="N10757" s="13" t="s">
        <v>19786</v>
      </c>
      <c r="O10757" s="13" t="s">
        <v>19785</v>
      </c>
      <c r="AC10757" s="22" t="s">
        <v>32465</v>
      </c>
      <c r="AD10757" s="24" t="s">
        <v>19638</v>
      </c>
      <c r="AE10757" s="24" t="s">
        <v>19639</v>
      </c>
      <c r="AF10757" s="24"/>
      <c r="AG10757" s="24" t="s">
        <v>21269</v>
      </c>
      <c r="AH10757" s="24" t="s">
        <v>2532</v>
      </c>
      <c r="AI10757" s="24" t="s">
        <v>2533</v>
      </c>
      <c r="AJ10757" s="24" t="s">
        <v>3118</v>
      </c>
      <c r="AK10757" s="24" t="s">
        <v>3119</v>
      </c>
      <c r="AL10757" s="22">
        <v>10754</v>
      </c>
    </row>
    <row r="10758" spans="7:38" s="10" customFormat="1" hidden="1">
      <c r="G10758" s="18"/>
      <c r="H10758" s="18"/>
      <c r="I10758" s="18"/>
      <c r="J10758" s="18"/>
      <c r="L10758" s="13"/>
      <c r="M10758" s="13" t="s">
        <v>19807</v>
      </c>
      <c r="N10758" s="13" t="s">
        <v>19808</v>
      </c>
      <c r="O10758" s="13" t="s">
        <v>19807</v>
      </c>
      <c r="AC10758" s="22" t="s">
        <v>32466</v>
      </c>
      <c r="AD10758" s="24" t="s">
        <v>19640</v>
      </c>
      <c r="AE10758" s="24" t="s">
        <v>19641</v>
      </c>
      <c r="AF10758" s="24"/>
      <c r="AG10758" s="24" t="s">
        <v>21269</v>
      </c>
      <c r="AH10758" s="24" t="s">
        <v>2532</v>
      </c>
      <c r="AI10758" s="24" t="s">
        <v>2533</v>
      </c>
      <c r="AJ10758" s="24" t="s">
        <v>3118</v>
      </c>
      <c r="AK10758" s="24" t="s">
        <v>3119</v>
      </c>
      <c r="AL10758" s="22">
        <v>10755</v>
      </c>
    </row>
    <row r="10759" spans="7:38" s="10" customFormat="1" hidden="1">
      <c r="G10759" s="18"/>
      <c r="H10759" s="18"/>
      <c r="I10759" s="18"/>
      <c r="J10759" s="18"/>
      <c r="L10759" s="13"/>
      <c r="M10759" s="13" t="s">
        <v>19809</v>
      </c>
      <c r="N10759" s="13" t="s">
        <v>18798</v>
      </c>
      <c r="O10759" s="13" t="s">
        <v>19809</v>
      </c>
      <c r="AC10759" s="22" t="s">
        <v>32467</v>
      </c>
      <c r="AD10759" s="24" t="s">
        <v>19642</v>
      </c>
      <c r="AE10759" s="24" t="s">
        <v>19643</v>
      </c>
      <c r="AF10759" s="24"/>
      <c r="AG10759" s="24" t="s">
        <v>21269</v>
      </c>
      <c r="AH10759" s="24" t="s">
        <v>2534</v>
      </c>
      <c r="AI10759" s="24" t="s">
        <v>2535</v>
      </c>
      <c r="AJ10759" s="24" t="s">
        <v>3118</v>
      </c>
      <c r="AK10759" s="24" t="s">
        <v>3119</v>
      </c>
      <c r="AL10759" s="22">
        <v>10756</v>
      </c>
    </row>
    <row r="10760" spans="7:38" s="10" customFormat="1" hidden="1">
      <c r="G10760" s="18"/>
      <c r="H10760" s="18"/>
      <c r="I10760" s="18"/>
      <c r="J10760" s="18"/>
      <c r="L10760" s="13"/>
      <c r="M10760" s="13" t="s">
        <v>19810</v>
      </c>
      <c r="N10760" s="13" t="s">
        <v>9753</v>
      </c>
      <c r="O10760" s="13" t="s">
        <v>19810</v>
      </c>
      <c r="AC10760" s="22" t="s">
        <v>32468</v>
      </c>
      <c r="AD10760" s="24" t="s">
        <v>19644</v>
      </c>
      <c r="AE10760" s="24" t="s">
        <v>19645</v>
      </c>
      <c r="AF10760" s="24"/>
      <c r="AG10760" s="24" t="s">
        <v>21269</v>
      </c>
      <c r="AH10760" s="24" t="s">
        <v>2534</v>
      </c>
      <c r="AI10760" s="24" t="s">
        <v>2535</v>
      </c>
      <c r="AJ10760" s="24" t="s">
        <v>3118</v>
      </c>
      <c r="AK10760" s="24" t="s">
        <v>3119</v>
      </c>
      <c r="AL10760" s="22">
        <v>10757</v>
      </c>
    </row>
    <row r="10761" spans="7:38" s="10" customFormat="1" hidden="1">
      <c r="G10761" s="18"/>
      <c r="H10761" s="18"/>
      <c r="I10761" s="18"/>
      <c r="J10761" s="18"/>
      <c r="L10761" s="13"/>
      <c r="M10761" s="13" t="s">
        <v>19787</v>
      </c>
      <c r="N10761" s="13" t="s">
        <v>19788</v>
      </c>
      <c r="O10761" s="13" t="s">
        <v>19787</v>
      </c>
      <c r="AC10761" s="22" t="s">
        <v>32469</v>
      </c>
      <c r="AD10761" s="24" t="s">
        <v>19646</v>
      </c>
      <c r="AE10761" s="24" t="s">
        <v>19647</v>
      </c>
      <c r="AF10761" s="24"/>
      <c r="AG10761" s="24" t="s">
        <v>21269</v>
      </c>
      <c r="AH10761" s="24" t="s">
        <v>2534</v>
      </c>
      <c r="AI10761" s="24" t="s">
        <v>2535</v>
      </c>
      <c r="AJ10761" s="24" t="s">
        <v>3118</v>
      </c>
      <c r="AK10761" s="24" t="s">
        <v>3119</v>
      </c>
      <c r="AL10761" s="22">
        <v>10758</v>
      </c>
    </row>
    <row r="10762" spans="7:38" s="10" customFormat="1" hidden="1">
      <c r="G10762" s="18"/>
      <c r="H10762" s="18"/>
      <c r="I10762" s="18"/>
      <c r="J10762" s="18"/>
      <c r="L10762" s="13"/>
      <c r="M10762" s="13" t="s">
        <v>19789</v>
      </c>
      <c r="N10762" s="13" t="s">
        <v>19790</v>
      </c>
      <c r="O10762" s="13" t="s">
        <v>19789</v>
      </c>
      <c r="AC10762" s="22" t="s">
        <v>32470</v>
      </c>
      <c r="AD10762" s="24" t="s">
        <v>19648</v>
      </c>
      <c r="AE10762" s="24" t="s">
        <v>19649</v>
      </c>
      <c r="AF10762" s="24"/>
      <c r="AG10762" s="24" t="s">
        <v>21269</v>
      </c>
      <c r="AH10762" s="24" t="s">
        <v>2534</v>
      </c>
      <c r="AI10762" s="24" t="s">
        <v>2535</v>
      </c>
      <c r="AJ10762" s="24" t="s">
        <v>3118</v>
      </c>
      <c r="AK10762" s="24" t="s">
        <v>3119</v>
      </c>
      <c r="AL10762" s="22">
        <v>10759</v>
      </c>
    </row>
    <row r="10763" spans="7:38" s="10" customFormat="1" hidden="1">
      <c r="G10763" s="18"/>
      <c r="H10763" s="18"/>
      <c r="I10763" s="18"/>
      <c r="J10763" s="18"/>
      <c r="L10763" s="13"/>
      <c r="M10763" s="13" t="s">
        <v>19791</v>
      </c>
      <c r="N10763" s="13" t="s">
        <v>19792</v>
      </c>
      <c r="O10763" s="13" t="s">
        <v>19791</v>
      </c>
      <c r="AC10763" s="22" t="s">
        <v>32471</v>
      </c>
      <c r="AD10763" s="24" t="s">
        <v>19650</v>
      </c>
      <c r="AE10763" s="24" t="s">
        <v>19651</v>
      </c>
      <c r="AF10763" s="24"/>
      <c r="AG10763" s="24" t="s">
        <v>21269</v>
      </c>
      <c r="AH10763" s="24" t="s">
        <v>2534</v>
      </c>
      <c r="AI10763" s="24" t="s">
        <v>2535</v>
      </c>
      <c r="AJ10763" s="24" t="s">
        <v>3118</v>
      </c>
      <c r="AK10763" s="24" t="s">
        <v>3119</v>
      </c>
      <c r="AL10763" s="22">
        <v>10760</v>
      </c>
    </row>
    <row r="10764" spans="7:38" s="10" customFormat="1" hidden="1">
      <c r="G10764" s="18"/>
      <c r="H10764" s="18"/>
      <c r="I10764" s="18"/>
      <c r="J10764" s="18"/>
      <c r="L10764" s="13"/>
      <c r="M10764" s="13" t="s">
        <v>19793</v>
      </c>
      <c r="N10764" s="13" t="s">
        <v>19794</v>
      </c>
      <c r="O10764" s="13" t="s">
        <v>19793</v>
      </c>
      <c r="AC10764" s="22" t="s">
        <v>32472</v>
      </c>
      <c r="AD10764" s="24" t="s">
        <v>19652</v>
      </c>
      <c r="AE10764" s="24" t="s">
        <v>19653</v>
      </c>
      <c r="AF10764" s="24"/>
      <c r="AG10764" s="24" t="s">
        <v>21269</v>
      </c>
      <c r="AH10764" s="24" t="s">
        <v>2534</v>
      </c>
      <c r="AI10764" s="24" t="s">
        <v>2535</v>
      </c>
      <c r="AJ10764" s="24" t="s">
        <v>3118</v>
      </c>
      <c r="AK10764" s="24" t="s">
        <v>3119</v>
      </c>
      <c r="AL10764" s="22">
        <v>10761</v>
      </c>
    </row>
    <row r="10765" spans="7:38" s="10" customFormat="1" hidden="1">
      <c r="G10765" s="18"/>
      <c r="H10765" s="18"/>
      <c r="I10765" s="18"/>
      <c r="J10765" s="18"/>
      <c r="L10765" s="13"/>
      <c r="M10765" s="13" t="s">
        <v>19811</v>
      </c>
      <c r="N10765" s="13" t="s">
        <v>18582</v>
      </c>
      <c r="O10765" s="13" t="s">
        <v>19811</v>
      </c>
      <c r="AC10765" s="22" t="s">
        <v>32473</v>
      </c>
      <c r="AD10765" s="24" t="s">
        <v>19654</v>
      </c>
      <c r="AE10765" s="24" t="s">
        <v>13240</v>
      </c>
      <c r="AF10765" s="24"/>
      <c r="AG10765" s="24" t="s">
        <v>21269</v>
      </c>
      <c r="AH10765" s="24" t="s">
        <v>2534</v>
      </c>
      <c r="AI10765" s="24" t="s">
        <v>2535</v>
      </c>
      <c r="AJ10765" s="24" t="s">
        <v>3118</v>
      </c>
      <c r="AK10765" s="24" t="s">
        <v>3119</v>
      </c>
      <c r="AL10765" s="22">
        <v>10762</v>
      </c>
    </row>
    <row r="10766" spans="7:38" s="10" customFormat="1" hidden="1">
      <c r="G10766" s="18"/>
      <c r="H10766" s="18"/>
      <c r="I10766" s="18"/>
      <c r="J10766" s="18"/>
      <c r="L10766" s="13"/>
      <c r="M10766" s="13" t="s">
        <v>19812</v>
      </c>
      <c r="N10766" s="13" t="s">
        <v>19813</v>
      </c>
      <c r="O10766" s="13" t="s">
        <v>19812</v>
      </c>
      <c r="AC10766" s="22" t="s">
        <v>32474</v>
      </c>
      <c r="AD10766" s="24" t="s">
        <v>19745</v>
      </c>
      <c r="AE10766" s="24" t="s">
        <v>19746</v>
      </c>
      <c r="AF10766" s="24"/>
      <c r="AG10766" s="24" t="s">
        <v>21269</v>
      </c>
      <c r="AH10766" s="24" t="s">
        <v>2536</v>
      </c>
      <c r="AI10766" s="24" t="s">
        <v>2537</v>
      </c>
      <c r="AJ10766" s="24" t="s">
        <v>3118</v>
      </c>
      <c r="AK10766" s="24" t="s">
        <v>3119</v>
      </c>
      <c r="AL10766" s="22">
        <v>10763</v>
      </c>
    </row>
    <row r="10767" spans="7:38" s="10" customFormat="1" hidden="1">
      <c r="G10767" s="18"/>
      <c r="H10767" s="18"/>
      <c r="I10767" s="18"/>
      <c r="J10767" s="18"/>
      <c r="L10767" s="13"/>
      <c r="M10767" s="13" t="s">
        <v>19814</v>
      </c>
      <c r="N10767" s="13" t="s">
        <v>19815</v>
      </c>
      <c r="O10767" s="13" t="s">
        <v>19814</v>
      </c>
      <c r="AC10767" s="22" t="s">
        <v>32475</v>
      </c>
      <c r="AD10767" s="24" t="s">
        <v>19747</v>
      </c>
      <c r="AE10767" s="24" t="s">
        <v>19748</v>
      </c>
      <c r="AF10767" s="24"/>
      <c r="AG10767" s="24" t="s">
        <v>21269</v>
      </c>
      <c r="AH10767" s="24" t="s">
        <v>2536</v>
      </c>
      <c r="AI10767" s="24" t="s">
        <v>2537</v>
      </c>
      <c r="AJ10767" s="24" t="s">
        <v>3118</v>
      </c>
      <c r="AK10767" s="24" t="s">
        <v>3119</v>
      </c>
      <c r="AL10767" s="22">
        <v>10764</v>
      </c>
    </row>
    <row r="10768" spans="7:38" s="10" customFormat="1" hidden="1">
      <c r="G10768" s="18"/>
      <c r="H10768" s="18"/>
      <c r="I10768" s="18"/>
      <c r="J10768" s="18"/>
      <c r="L10768" s="13"/>
      <c r="M10768" s="13" t="s">
        <v>19816</v>
      </c>
      <c r="N10768" s="13" t="s">
        <v>19817</v>
      </c>
      <c r="O10768" s="13" t="s">
        <v>19816</v>
      </c>
      <c r="AC10768" s="22" t="s">
        <v>32476</v>
      </c>
      <c r="AD10768" s="24" t="s">
        <v>19749</v>
      </c>
      <c r="AE10768" s="24" t="s">
        <v>19750</v>
      </c>
      <c r="AF10768" s="24"/>
      <c r="AG10768" s="24" t="s">
        <v>21269</v>
      </c>
      <c r="AH10768" s="24" t="s">
        <v>2536</v>
      </c>
      <c r="AI10768" s="24" t="s">
        <v>2537</v>
      </c>
      <c r="AJ10768" s="24" t="s">
        <v>3118</v>
      </c>
      <c r="AK10768" s="24" t="s">
        <v>3119</v>
      </c>
      <c r="AL10768" s="22">
        <v>10765</v>
      </c>
    </row>
    <row r="10769" spans="7:38" s="10" customFormat="1" hidden="1">
      <c r="G10769" s="18"/>
      <c r="H10769" s="18"/>
      <c r="I10769" s="18"/>
      <c r="J10769" s="18"/>
      <c r="L10769" s="13"/>
      <c r="M10769" s="13" t="s">
        <v>19818</v>
      </c>
      <c r="N10769" s="13" t="s">
        <v>19819</v>
      </c>
      <c r="O10769" s="13" t="s">
        <v>19818</v>
      </c>
      <c r="AC10769" s="22" t="s">
        <v>32477</v>
      </c>
      <c r="AD10769" s="24" t="s">
        <v>19751</v>
      </c>
      <c r="AE10769" s="24" t="s">
        <v>19752</v>
      </c>
      <c r="AF10769" s="24"/>
      <c r="AG10769" s="24" t="s">
        <v>21269</v>
      </c>
      <c r="AH10769" s="24" t="s">
        <v>2536</v>
      </c>
      <c r="AI10769" s="24" t="s">
        <v>2537</v>
      </c>
      <c r="AJ10769" s="24" t="s">
        <v>3118</v>
      </c>
      <c r="AK10769" s="24" t="s">
        <v>3119</v>
      </c>
      <c r="AL10769" s="22">
        <v>10766</v>
      </c>
    </row>
    <row r="10770" spans="7:38" s="10" customFormat="1" hidden="1">
      <c r="G10770" s="18"/>
      <c r="H10770" s="18"/>
      <c r="I10770" s="18"/>
      <c r="J10770" s="18"/>
      <c r="L10770" s="13"/>
      <c r="M10770" s="13" t="s">
        <v>19820</v>
      </c>
      <c r="N10770" s="13" t="s">
        <v>6861</v>
      </c>
      <c r="O10770" s="13" t="s">
        <v>19820</v>
      </c>
      <c r="AC10770" s="22" t="s">
        <v>32478</v>
      </c>
      <c r="AD10770" s="24" t="s">
        <v>19753</v>
      </c>
      <c r="AE10770" s="24" t="s">
        <v>19754</v>
      </c>
      <c r="AF10770" s="24"/>
      <c r="AG10770" s="24" t="s">
        <v>21269</v>
      </c>
      <c r="AH10770" s="24" t="s">
        <v>2536</v>
      </c>
      <c r="AI10770" s="24" t="s">
        <v>2537</v>
      </c>
      <c r="AJ10770" s="24" t="s">
        <v>3118</v>
      </c>
      <c r="AK10770" s="24" t="s">
        <v>3119</v>
      </c>
      <c r="AL10770" s="22">
        <v>10767</v>
      </c>
    </row>
    <row r="10771" spans="7:38" s="10" customFormat="1" hidden="1">
      <c r="G10771" s="18"/>
      <c r="H10771" s="18"/>
      <c r="I10771" s="18"/>
      <c r="J10771" s="18"/>
      <c r="L10771" s="13"/>
      <c r="M10771" s="13" t="s">
        <v>19821</v>
      </c>
      <c r="N10771" s="13" t="s">
        <v>12804</v>
      </c>
      <c r="O10771" s="13" t="s">
        <v>19821</v>
      </c>
      <c r="AC10771" s="22" t="s">
        <v>32479</v>
      </c>
      <c r="AD10771" s="24" t="s">
        <v>19755</v>
      </c>
      <c r="AE10771" s="24" t="s">
        <v>19756</v>
      </c>
      <c r="AF10771" s="24"/>
      <c r="AG10771" s="24" t="s">
        <v>21269</v>
      </c>
      <c r="AH10771" s="24" t="s">
        <v>2536</v>
      </c>
      <c r="AI10771" s="24" t="s">
        <v>2537</v>
      </c>
      <c r="AJ10771" s="24" t="s">
        <v>3118</v>
      </c>
      <c r="AK10771" s="24" t="s">
        <v>3119</v>
      </c>
      <c r="AL10771" s="22">
        <v>10768</v>
      </c>
    </row>
    <row r="10772" spans="7:38" s="10" customFormat="1" hidden="1">
      <c r="G10772" s="18"/>
      <c r="H10772" s="18"/>
      <c r="I10772" s="18"/>
      <c r="J10772" s="18"/>
      <c r="L10772" s="13"/>
      <c r="M10772" s="13" t="s">
        <v>19822</v>
      </c>
      <c r="N10772" s="13" t="s">
        <v>19823</v>
      </c>
      <c r="O10772" s="13" t="s">
        <v>19822</v>
      </c>
      <c r="AC10772" s="22" t="s">
        <v>32480</v>
      </c>
      <c r="AD10772" s="24" t="s">
        <v>19757</v>
      </c>
      <c r="AE10772" s="24" t="s">
        <v>19758</v>
      </c>
      <c r="AF10772" s="24"/>
      <c r="AG10772" s="24" t="s">
        <v>21269</v>
      </c>
      <c r="AH10772" s="24" t="s">
        <v>2536</v>
      </c>
      <c r="AI10772" s="24" t="s">
        <v>2537</v>
      </c>
      <c r="AJ10772" s="24" t="s">
        <v>3118</v>
      </c>
      <c r="AK10772" s="24" t="s">
        <v>3119</v>
      </c>
      <c r="AL10772" s="22">
        <v>10769</v>
      </c>
    </row>
    <row r="10773" spans="7:38" s="10" customFormat="1" hidden="1">
      <c r="G10773" s="18"/>
      <c r="H10773" s="18"/>
      <c r="I10773" s="18"/>
      <c r="J10773" s="18"/>
      <c r="L10773" s="13"/>
      <c r="M10773" s="13" t="s">
        <v>19824</v>
      </c>
      <c r="N10773" s="13" t="s">
        <v>19825</v>
      </c>
      <c r="O10773" s="13" t="s">
        <v>19824</v>
      </c>
      <c r="AC10773" s="22" t="s">
        <v>32481</v>
      </c>
      <c r="AD10773" s="24" t="s">
        <v>19759</v>
      </c>
      <c r="AE10773" s="24" t="s">
        <v>13233</v>
      </c>
      <c r="AF10773" s="24"/>
      <c r="AG10773" s="24" t="s">
        <v>21269</v>
      </c>
      <c r="AH10773" s="24" t="s">
        <v>2536</v>
      </c>
      <c r="AI10773" s="24" t="s">
        <v>2537</v>
      </c>
      <c r="AJ10773" s="24" t="s">
        <v>3118</v>
      </c>
      <c r="AK10773" s="24" t="s">
        <v>3119</v>
      </c>
      <c r="AL10773" s="22">
        <v>10770</v>
      </c>
    </row>
    <row r="10774" spans="7:38" s="10" customFormat="1" hidden="1">
      <c r="G10774" s="18"/>
      <c r="H10774" s="18"/>
      <c r="I10774" s="18"/>
      <c r="J10774" s="18"/>
      <c r="L10774" s="13"/>
      <c r="M10774" s="13" t="s">
        <v>19795</v>
      </c>
      <c r="N10774" s="13" t="s">
        <v>12944</v>
      </c>
      <c r="O10774" s="13" t="s">
        <v>19795</v>
      </c>
      <c r="AC10774" s="22" t="s">
        <v>32482</v>
      </c>
      <c r="AD10774" s="24" t="s">
        <v>19760</v>
      </c>
      <c r="AE10774" s="24" t="s">
        <v>19761</v>
      </c>
      <c r="AF10774" s="24"/>
      <c r="AG10774" s="24" t="s">
        <v>21269</v>
      </c>
      <c r="AH10774" s="24" t="s">
        <v>2536</v>
      </c>
      <c r="AI10774" s="24" t="s">
        <v>2537</v>
      </c>
      <c r="AJ10774" s="24" t="s">
        <v>3118</v>
      </c>
      <c r="AK10774" s="24" t="s">
        <v>3119</v>
      </c>
      <c r="AL10774" s="22">
        <v>10771</v>
      </c>
    </row>
    <row r="10775" spans="7:38" s="10" customFormat="1" hidden="1">
      <c r="G10775" s="18"/>
      <c r="H10775" s="18"/>
      <c r="I10775" s="18"/>
      <c r="J10775" s="18"/>
      <c r="L10775" s="13"/>
      <c r="M10775" s="13" t="s">
        <v>19796</v>
      </c>
      <c r="N10775" s="13" t="s">
        <v>19797</v>
      </c>
      <c r="O10775" s="13" t="s">
        <v>19796</v>
      </c>
      <c r="AC10775" s="22" t="s">
        <v>32483</v>
      </c>
      <c r="AD10775" s="24" t="s">
        <v>19762</v>
      </c>
      <c r="AE10775" s="24" t="s">
        <v>14417</v>
      </c>
      <c r="AF10775" s="24"/>
      <c r="AG10775" s="24" t="s">
        <v>21523</v>
      </c>
      <c r="AH10775" s="24" t="s">
        <v>2538</v>
      </c>
      <c r="AI10775" s="24" t="s">
        <v>331</v>
      </c>
      <c r="AJ10775" s="24" t="s">
        <v>3118</v>
      </c>
      <c r="AK10775" s="24" t="s">
        <v>3119</v>
      </c>
      <c r="AL10775" s="22">
        <v>10772</v>
      </c>
    </row>
    <row r="10776" spans="7:38" s="10" customFormat="1" hidden="1">
      <c r="G10776" s="18"/>
      <c r="H10776" s="18"/>
      <c r="I10776" s="18"/>
      <c r="J10776" s="18"/>
      <c r="L10776" s="13"/>
      <c r="M10776" s="13" t="s">
        <v>19798</v>
      </c>
      <c r="N10776" s="13" t="s">
        <v>7009</v>
      </c>
      <c r="O10776" s="13" t="s">
        <v>19798</v>
      </c>
      <c r="AC10776" s="22" t="s">
        <v>32484</v>
      </c>
      <c r="AD10776" s="24" t="s">
        <v>19763</v>
      </c>
      <c r="AE10776" s="24" t="s">
        <v>19764</v>
      </c>
      <c r="AF10776" s="24"/>
      <c r="AG10776" s="24" t="s">
        <v>21521</v>
      </c>
      <c r="AH10776" s="24" t="s">
        <v>2538</v>
      </c>
      <c r="AI10776" s="24" t="s">
        <v>331</v>
      </c>
      <c r="AJ10776" s="24" t="s">
        <v>3118</v>
      </c>
      <c r="AK10776" s="24" t="s">
        <v>3119</v>
      </c>
      <c r="AL10776" s="22">
        <v>10773</v>
      </c>
    </row>
    <row r="10777" spans="7:38" s="10" customFormat="1" hidden="1">
      <c r="G10777" s="18"/>
      <c r="H10777" s="18"/>
      <c r="I10777" s="18"/>
      <c r="J10777" s="18"/>
      <c r="L10777" s="13"/>
      <c r="M10777" s="13" t="s">
        <v>19799</v>
      </c>
      <c r="N10777" s="13" t="s">
        <v>19735</v>
      </c>
      <c r="O10777" s="13" t="s">
        <v>19799</v>
      </c>
      <c r="AC10777" s="22" t="s">
        <v>32485</v>
      </c>
      <c r="AD10777" s="24" t="s">
        <v>19765</v>
      </c>
      <c r="AE10777" s="24" t="s">
        <v>17754</v>
      </c>
      <c r="AF10777" s="24"/>
      <c r="AG10777" s="24" t="s">
        <v>21521</v>
      </c>
      <c r="AH10777" s="24" t="s">
        <v>2538</v>
      </c>
      <c r="AI10777" s="24" t="s">
        <v>331</v>
      </c>
      <c r="AJ10777" s="24" t="s">
        <v>3118</v>
      </c>
      <c r="AK10777" s="24" t="s">
        <v>3119</v>
      </c>
      <c r="AL10777" s="22">
        <v>10774</v>
      </c>
    </row>
    <row r="10778" spans="7:38" s="10" customFormat="1" hidden="1">
      <c r="G10778" s="18"/>
      <c r="H10778" s="18"/>
      <c r="I10778" s="18"/>
      <c r="J10778" s="18"/>
      <c r="L10778" s="13"/>
      <c r="M10778" s="13" t="s">
        <v>19800</v>
      </c>
      <c r="N10778" s="13" t="s">
        <v>19801</v>
      </c>
      <c r="O10778" s="13" t="s">
        <v>19800</v>
      </c>
      <c r="AC10778" s="22" t="s">
        <v>32486</v>
      </c>
      <c r="AD10778" s="24" t="s">
        <v>19766</v>
      </c>
      <c r="AE10778" s="24" t="s">
        <v>19362</v>
      </c>
      <c r="AF10778" s="24"/>
      <c r="AG10778" s="24" t="s">
        <v>21523</v>
      </c>
      <c r="AH10778" s="24" t="s">
        <v>2538</v>
      </c>
      <c r="AI10778" s="24" t="s">
        <v>331</v>
      </c>
      <c r="AJ10778" s="24" t="s">
        <v>3118</v>
      </c>
      <c r="AK10778" s="24" t="s">
        <v>3119</v>
      </c>
      <c r="AL10778" s="22">
        <v>10775</v>
      </c>
    </row>
    <row r="10779" spans="7:38" s="10" customFormat="1" hidden="1">
      <c r="G10779" s="18"/>
      <c r="H10779" s="18"/>
      <c r="I10779" s="18"/>
      <c r="J10779" s="18"/>
      <c r="L10779" s="13"/>
      <c r="M10779" s="13" t="s">
        <v>19802</v>
      </c>
      <c r="N10779" s="13" t="s">
        <v>18876</v>
      </c>
      <c r="O10779" s="13" t="s">
        <v>19802</v>
      </c>
      <c r="AC10779" s="22" t="s">
        <v>32487</v>
      </c>
      <c r="AD10779" s="24" t="s">
        <v>19767</v>
      </c>
      <c r="AE10779" s="24" t="s">
        <v>19768</v>
      </c>
      <c r="AF10779" s="24"/>
      <c r="AG10779" s="24" t="s">
        <v>21523</v>
      </c>
      <c r="AH10779" s="24" t="s">
        <v>2538</v>
      </c>
      <c r="AI10779" s="24" t="s">
        <v>331</v>
      </c>
      <c r="AJ10779" s="24" t="s">
        <v>3118</v>
      </c>
      <c r="AK10779" s="24" t="s">
        <v>3119</v>
      </c>
      <c r="AL10779" s="22">
        <v>10776</v>
      </c>
    </row>
    <row r="10780" spans="7:38" s="10" customFormat="1" hidden="1">
      <c r="G10780" s="18"/>
      <c r="H10780" s="18"/>
      <c r="I10780" s="18"/>
      <c r="J10780" s="18"/>
      <c r="L10780" s="13"/>
      <c r="M10780" s="13" t="s">
        <v>19803</v>
      </c>
      <c r="N10780" s="13" t="s">
        <v>19804</v>
      </c>
      <c r="O10780" s="13" t="s">
        <v>19803</v>
      </c>
      <c r="AC10780" s="22" t="s">
        <v>32488</v>
      </c>
      <c r="AD10780" s="24" t="s">
        <v>19769</v>
      </c>
      <c r="AE10780" s="24" t="s">
        <v>13668</v>
      </c>
      <c r="AF10780" s="24"/>
      <c r="AG10780" s="24" t="s">
        <v>21523</v>
      </c>
      <c r="AH10780" s="24" t="s">
        <v>2538</v>
      </c>
      <c r="AI10780" s="24" t="s">
        <v>331</v>
      </c>
      <c r="AJ10780" s="24" t="s">
        <v>3118</v>
      </c>
      <c r="AK10780" s="24" t="s">
        <v>3119</v>
      </c>
      <c r="AL10780" s="22">
        <v>10777</v>
      </c>
    </row>
    <row r="10781" spans="7:38" s="10" customFormat="1" hidden="1">
      <c r="G10781" s="18"/>
      <c r="H10781" s="18"/>
      <c r="I10781" s="18"/>
      <c r="J10781" s="18"/>
      <c r="L10781" s="13"/>
      <c r="M10781" s="13" t="s">
        <v>19826</v>
      </c>
      <c r="N10781" s="13" t="s">
        <v>19827</v>
      </c>
      <c r="O10781" s="13" t="s">
        <v>19826</v>
      </c>
      <c r="AC10781" s="22" t="s">
        <v>32489</v>
      </c>
      <c r="AD10781" s="24" t="s">
        <v>19770</v>
      </c>
      <c r="AE10781" s="24" t="s">
        <v>19771</v>
      </c>
      <c r="AF10781" s="24"/>
      <c r="AG10781" s="24" t="s">
        <v>21523</v>
      </c>
      <c r="AH10781" s="24" t="s">
        <v>2538</v>
      </c>
      <c r="AI10781" s="24" t="s">
        <v>331</v>
      </c>
      <c r="AJ10781" s="24" t="s">
        <v>3118</v>
      </c>
      <c r="AK10781" s="24" t="s">
        <v>3119</v>
      </c>
      <c r="AL10781" s="22">
        <v>10778</v>
      </c>
    </row>
    <row r="10782" spans="7:38" s="10" customFormat="1" hidden="1">
      <c r="G10782" s="18"/>
      <c r="H10782" s="18"/>
      <c r="I10782" s="18"/>
      <c r="J10782" s="18"/>
      <c r="L10782" s="13"/>
      <c r="M10782" s="13" t="s">
        <v>19828</v>
      </c>
      <c r="N10782" s="13" t="s">
        <v>19829</v>
      </c>
      <c r="O10782" s="13" t="s">
        <v>19828</v>
      </c>
      <c r="AC10782" s="22" t="s">
        <v>32490</v>
      </c>
      <c r="AD10782" s="24" t="s">
        <v>19772</v>
      </c>
      <c r="AE10782" s="24" t="s">
        <v>19773</v>
      </c>
      <c r="AF10782" s="24"/>
      <c r="AG10782" s="24" t="s">
        <v>21523</v>
      </c>
      <c r="AH10782" s="24" t="s">
        <v>2538</v>
      </c>
      <c r="AI10782" s="24" t="s">
        <v>331</v>
      </c>
      <c r="AJ10782" s="24" t="s">
        <v>3118</v>
      </c>
      <c r="AK10782" s="24" t="s">
        <v>3119</v>
      </c>
      <c r="AL10782" s="22">
        <v>10779</v>
      </c>
    </row>
    <row r="10783" spans="7:38" s="10" customFormat="1" hidden="1">
      <c r="G10783" s="18"/>
      <c r="H10783" s="18"/>
      <c r="I10783" s="18"/>
      <c r="J10783" s="18"/>
      <c r="L10783" s="13"/>
      <c r="M10783" s="13" t="s">
        <v>19830</v>
      </c>
      <c r="N10783" s="13" t="s">
        <v>19831</v>
      </c>
      <c r="O10783" s="13" t="s">
        <v>19830</v>
      </c>
      <c r="AC10783" s="22" t="s">
        <v>32491</v>
      </c>
      <c r="AD10783" s="24" t="s">
        <v>19774</v>
      </c>
      <c r="AE10783" s="24" t="s">
        <v>14065</v>
      </c>
      <c r="AF10783" s="24"/>
      <c r="AG10783" s="24" t="s">
        <v>21523</v>
      </c>
      <c r="AH10783" s="24" t="s">
        <v>2538</v>
      </c>
      <c r="AI10783" s="24" t="s">
        <v>331</v>
      </c>
      <c r="AJ10783" s="24" t="s">
        <v>3118</v>
      </c>
      <c r="AK10783" s="24" t="s">
        <v>3119</v>
      </c>
      <c r="AL10783" s="22">
        <v>10780</v>
      </c>
    </row>
    <row r="10784" spans="7:38" s="10" customFormat="1" hidden="1">
      <c r="G10784" s="18"/>
      <c r="H10784" s="18"/>
      <c r="I10784" s="18"/>
      <c r="J10784" s="18"/>
      <c r="L10784" s="13"/>
      <c r="M10784" s="13" t="s">
        <v>19832</v>
      </c>
      <c r="N10784" s="13" t="s">
        <v>19833</v>
      </c>
      <c r="O10784" s="13" t="s">
        <v>19832</v>
      </c>
      <c r="AC10784" s="22" t="s">
        <v>32492</v>
      </c>
      <c r="AD10784" s="24" t="s">
        <v>19775</v>
      </c>
      <c r="AE10784" s="24" t="s">
        <v>19776</v>
      </c>
      <c r="AF10784" s="24"/>
      <c r="AG10784" s="24" t="s">
        <v>21523</v>
      </c>
      <c r="AH10784" s="24" t="s">
        <v>2538</v>
      </c>
      <c r="AI10784" s="24" t="s">
        <v>331</v>
      </c>
      <c r="AJ10784" s="24" t="s">
        <v>3118</v>
      </c>
      <c r="AK10784" s="24" t="s">
        <v>3119</v>
      </c>
      <c r="AL10784" s="22">
        <v>10781</v>
      </c>
    </row>
    <row r="10785" spans="7:38" s="10" customFormat="1" hidden="1">
      <c r="G10785" s="18"/>
      <c r="H10785" s="18"/>
      <c r="I10785" s="18"/>
      <c r="J10785" s="18"/>
      <c r="L10785" s="13"/>
      <c r="M10785" s="13" t="s">
        <v>19834</v>
      </c>
      <c r="N10785" s="13" t="s">
        <v>19835</v>
      </c>
      <c r="O10785" s="13" t="s">
        <v>19834</v>
      </c>
      <c r="AC10785" s="22" t="s">
        <v>32493</v>
      </c>
      <c r="AD10785" s="24" t="s">
        <v>19777</v>
      </c>
      <c r="AE10785" s="24" t="s">
        <v>19294</v>
      </c>
      <c r="AF10785" s="24"/>
      <c r="AG10785" s="24" t="s">
        <v>21523</v>
      </c>
      <c r="AH10785" s="24" t="s">
        <v>2538</v>
      </c>
      <c r="AI10785" s="24" t="s">
        <v>331</v>
      </c>
      <c r="AJ10785" s="24" t="s">
        <v>3118</v>
      </c>
      <c r="AK10785" s="24" t="s">
        <v>3119</v>
      </c>
      <c r="AL10785" s="22">
        <v>10782</v>
      </c>
    </row>
    <row r="10786" spans="7:38" s="10" customFormat="1" hidden="1">
      <c r="G10786" s="18"/>
      <c r="H10786" s="18"/>
      <c r="I10786" s="18"/>
      <c r="J10786" s="18"/>
      <c r="L10786" s="13"/>
      <c r="M10786" s="13" t="s">
        <v>19836</v>
      </c>
      <c r="N10786" s="13" t="s">
        <v>19837</v>
      </c>
      <c r="O10786" s="13" t="s">
        <v>19836</v>
      </c>
      <c r="AC10786" s="22" t="s">
        <v>32494</v>
      </c>
      <c r="AD10786" s="24" t="s">
        <v>19778</v>
      </c>
      <c r="AE10786" s="24" t="s">
        <v>10752</v>
      </c>
      <c r="AF10786" s="24"/>
      <c r="AG10786" s="24" t="s">
        <v>21523</v>
      </c>
      <c r="AH10786" s="24" t="s">
        <v>2539</v>
      </c>
      <c r="AI10786" s="24" t="s">
        <v>2540</v>
      </c>
      <c r="AJ10786" s="24" t="s">
        <v>3118</v>
      </c>
      <c r="AK10786" s="24" t="s">
        <v>3119</v>
      </c>
      <c r="AL10786" s="22">
        <v>10783</v>
      </c>
    </row>
    <row r="10787" spans="7:38" s="10" customFormat="1" hidden="1">
      <c r="G10787" s="18"/>
      <c r="H10787" s="18"/>
      <c r="I10787" s="18"/>
      <c r="J10787" s="18"/>
      <c r="L10787" s="13"/>
      <c r="M10787" s="13" t="s">
        <v>19920</v>
      </c>
      <c r="N10787" s="13" t="s">
        <v>19921</v>
      </c>
      <c r="O10787" s="13" t="s">
        <v>19920</v>
      </c>
      <c r="AC10787" s="22" t="s">
        <v>32495</v>
      </c>
      <c r="AD10787" s="24" t="s">
        <v>19779</v>
      </c>
      <c r="AE10787" s="24" t="s">
        <v>19780</v>
      </c>
      <c r="AF10787" s="24"/>
      <c r="AG10787" s="24" t="s">
        <v>21523</v>
      </c>
      <c r="AH10787" s="24" t="s">
        <v>2539</v>
      </c>
      <c r="AI10787" s="24" t="s">
        <v>2540</v>
      </c>
      <c r="AJ10787" s="24" t="s">
        <v>3118</v>
      </c>
      <c r="AK10787" s="24" t="s">
        <v>3119</v>
      </c>
      <c r="AL10787" s="22">
        <v>10784</v>
      </c>
    </row>
    <row r="10788" spans="7:38" s="10" customFormat="1" hidden="1">
      <c r="G10788" s="18"/>
      <c r="H10788" s="18"/>
      <c r="I10788" s="18"/>
      <c r="J10788" s="18"/>
      <c r="L10788" s="13"/>
      <c r="M10788" s="13" t="s">
        <v>19922</v>
      </c>
      <c r="N10788" s="13" t="s">
        <v>428</v>
      </c>
      <c r="O10788" s="13" t="s">
        <v>19922</v>
      </c>
      <c r="AC10788" s="22" t="s">
        <v>32496</v>
      </c>
      <c r="AD10788" s="24" t="s">
        <v>19781</v>
      </c>
      <c r="AE10788" s="24" t="s">
        <v>14464</v>
      </c>
      <c r="AF10788" s="24"/>
      <c r="AG10788" s="24" t="s">
        <v>21523</v>
      </c>
      <c r="AH10788" s="24" t="s">
        <v>2539</v>
      </c>
      <c r="AI10788" s="24" t="s">
        <v>2540</v>
      </c>
      <c r="AJ10788" s="24" t="s">
        <v>3118</v>
      </c>
      <c r="AK10788" s="24" t="s">
        <v>3119</v>
      </c>
      <c r="AL10788" s="22">
        <v>10785</v>
      </c>
    </row>
    <row r="10789" spans="7:38" s="10" customFormat="1" hidden="1">
      <c r="G10789" s="18"/>
      <c r="H10789" s="18"/>
      <c r="I10789" s="18"/>
      <c r="J10789" s="18"/>
      <c r="L10789" s="13"/>
      <c r="M10789" s="13" t="s">
        <v>19923</v>
      </c>
      <c r="N10789" s="13" t="s">
        <v>19924</v>
      </c>
      <c r="O10789" s="13" t="s">
        <v>19923</v>
      </c>
      <c r="AC10789" s="22" t="s">
        <v>32497</v>
      </c>
      <c r="AD10789" s="24" t="s">
        <v>19782</v>
      </c>
      <c r="AE10789" s="24" t="s">
        <v>8062</v>
      </c>
      <c r="AF10789" s="24"/>
      <c r="AG10789" s="24" t="s">
        <v>21523</v>
      </c>
      <c r="AH10789" s="24" t="s">
        <v>2539</v>
      </c>
      <c r="AI10789" s="24" t="s">
        <v>2540</v>
      </c>
      <c r="AJ10789" s="24" t="s">
        <v>3118</v>
      </c>
      <c r="AK10789" s="24" t="s">
        <v>3119</v>
      </c>
      <c r="AL10789" s="22">
        <v>10786</v>
      </c>
    </row>
    <row r="10790" spans="7:38" s="10" customFormat="1" hidden="1">
      <c r="G10790" s="18"/>
      <c r="H10790" s="18"/>
      <c r="I10790" s="18"/>
      <c r="J10790" s="18"/>
      <c r="L10790" s="13"/>
      <c r="M10790" s="13" t="s">
        <v>19925</v>
      </c>
      <c r="N10790" s="13" t="s">
        <v>19926</v>
      </c>
      <c r="O10790" s="13" t="s">
        <v>19925</v>
      </c>
      <c r="AC10790" s="22" t="s">
        <v>32498</v>
      </c>
      <c r="AD10790" s="24" t="s">
        <v>19783</v>
      </c>
      <c r="AE10790" s="24" t="s">
        <v>19784</v>
      </c>
      <c r="AF10790" s="24"/>
      <c r="AG10790" s="24" t="s">
        <v>21521</v>
      </c>
      <c r="AH10790" s="24" t="s">
        <v>2539</v>
      </c>
      <c r="AI10790" s="24" t="s">
        <v>2540</v>
      </c>
      <c r="AJ10790" s="24" t="s">
        <v>3118</v>
      </c>
      <c r="AK10790" s="24" t="s">
        <v>3119</v>
      </c>
      <c r="AL10790" s="22">
        <v>10787</v>
      </c>
    </row>
    <row r="10791" spans="7:38" s="10" customFormat="1" hidden="1">
      <c r="G10791" s="18"/>
      <c r="H10791" s="18"/>
      <c r="I10791" s="18"/>
      <c r="J10791" s="18"/>
      <c r="L10791" s="13"/>
      <c r="M10791" s="13" t="s">
        <v>19927</v>
      </c>
      <c r="N10791" s="13" t="s">
        <v>19928</v>
      </c>
      <c r="O10791" s="13" t="s">
        <v>19927</v>
      </c>
      <c r="AC10791" s="22" t="s">
        <v>32499</v>
      </c>
      <c r="AD10791" s="24" t="s">
        <v>19785</v>
      </c>
      <c r="AE10791" s="24" t="s">
        <v>19786</v>
      </c>
      <c r="AF10791" s="24"/>
      <c r="AG10791" s="24" t="s">
        <v>21523</v>
      </c>
      <c r="AH10791" s="24" t="s">
        <v>2539</v>
      </c>
      <c r="AI10791" s="24" t="s">
        <v>2540</v>
      </c>
      <c r="AJ10791" s="24" t="s">
        <v>3118</v>
      </c>
      <c r="AK10791" s="24" t="s">
        <v>3119</v>
      </c>
      <c r="AL10791" s="22">
        <v>10788</v>
      </c>
    </row>
    <row r="10792" spans="7:38" s="10" customFormat="1" hidden="1">
      <c r="G10792" s="18"/>
      <c r="H10792" s="18"/>
      <c r="I10792" s="18"/>
      <c r="J10792" s="18"/>
      <c r="L10792" s="13"/>
      <c r="M10792" s="13" t="s">
        <v>19934</v>
      </c>
      <c r="N10792" s="13" t="s">
        <v>19935</v>
      </c>
      <c r="O10792" s="13" t="s">
        <v>19934</v>
      </c>
      <c r="AC10792" s="22" t="s">
        <v>32500</v>
      </c>
      <c r="AD10792" s="24" t="s">
        <v>19787</v>
      </c>
      <c r="AE10792" s="24" t="s">
        <v>19788</v>
      </c>
      <c r="AF10792" s="24"/>
      <c r="AG10792" s="24" t="s">
        <v>21523</v>
      </c>
      <c r="AH10792" s="24" t="s">
        <v>2539</v>
      </c>
      <c r="AI10792" s="24" t="s">
        <v>2540</v>
      </c>
      <c r="AJ10792" s="24" t="s">
        <v>3118</v>
      </c>
      <c r="AK10792" s="24" t="s">
        <v>3119</v>
      </c>
      <c r="AL10792" s="22">
        <v>10789</v>
      </c>
    </row>
    <row r="10793" spans="7:38" s="10" customFormat="1" hidden="1">
      <c r="G10793" s="18"/>
      <c r="H10793" s="18"/>
      <c r="I10793" s="18"/>
      <c r="J10793" s="18"/>
      <c r="L10793" s="13"/>
      <c r="M10793" s="13" t="s">
        <v>19929</v>
      </c>
      <c r="N10793" s="13" t="s">
        <v>15180</v>
      </c>
      <c r="O10793" s="13" t="s">
        <v>19929</v>
      </c>
      <c r="AC10793" s="22" t="s">
        <v>32501</v>
      </c>
      <c r="AD10793" s="24" t="s">
        <v>19789</v>
      </c>
      <c r="AE10793" s="24" t="s">
        <v>19790</v>
      </c>
      <c r="AF10793" s="24"/>
      <c r="AG10793" s="24" t="s">
        <v>21523</v>
      </c>
      <c r="AH10793" s="24" t="s">
        <v>2539</v>
      </c>
      <c r="AI10793" s="24" t="s">
        <v>2540</v>
      </c>
      <c r="AJ10793" s="24" t="s">
        <v>3118</v>
      </c>
      <c r="AK10793" s="24" t="s">
        <v>3119</v>
      </c>
      <c r="AL10793" s="22">
        <v>10790</v>
      </c>
    </row>
    <row r="10794" spans="7:38" s="10" customFormat="1" hidden="1">
      <c r="G10794" s="18"/>
      <c r="H10794" s="18"/>
      <c r="I10794" s="18"/>
      <c r="J10794" s="18"/>
      <c r="L10794" s="13"/>
      <c r="M10794" s="13" t="s">
        <v>19930</v>
      </c>
      <c r="N10794" s="13" t="s">
        <v>19931</v>
      </c>
      <c r="O10794" s="13" t="s">
        <v>19930</v>
      </c>
      <c r="AC10794" s="22" t="s">
        <v>32502</v>
      </c>
      <c r="AD10794" s="24" t="s">
        <v>19791</v>
      </c>
      <c r="AE10794" s="24" t="s">
        <v>19792</v>
      </c>
      <c r="AF10794" s="24"/>
      <c r="AG10794" s="24" t="s">
        <v>21523</v>
      </c>
      <c r="AH10794" s="24" t="s">
        <v>2539</v>
      </c>
      <c r="AI10794" s="24" t="s">
        <v>2540</v>
      </c>
      <c r="AJ10794" s="24" t="s">
        <v>3118</v>
      </c>
      <c r="AK10794" s="24" t="s">
        <v>3119</v>
      </c>
      <c r="AL10794" s="22">
        <v>10791</v>
      </c>
    </row>
    <row r="10795" spans="7:38" s="10" customFormat="1" hidden="1">
      <c r="G10795" s="18"/>
      <c r="H10795" s="18"/>
      <c r="I10795" s="18"/>
      <c r="J10795" s="18"/>
      <c r="L10795" s="13"/>
      <c r="M10795" s="13" t="s">
        <v>19936</v>
      </c>
      <c r="N10795" s="13" t="s">
        <v>17515</v>
      </c>
      <c r="O10795" s="13" t="s">
        <v>19936</v>
      </c>
      <c r="AC10795" s="22" t="s">
        <v>32503</v>
      </c>
      <c r="AD10795" s="24" t="s">
        <v>19793</v>
      </c>
      <c r="AE10795" s="24" t="s">
        <v>19794</v>
      </c>
      <c r="AF10795" s="24"/>
      <c r="AG10795" s="24" t="s">
        <v>21523</v>
      </c>
      <c r="AH10795" s="24" t="s">
        <v>2539</v>
      </c>
      <c r="AI10795" s="24" t="s">
        <v>2540</v>
      </c>
      <c r="AJ10795" s="24" t="s">
        <v>3118</v>
      </c>
      <c r="AK10795" s="24" t="s">
        <v>3119</v>
      </c>
      <c r="AL10795" s="22">
        <v>10792</v>
      </c>
    </row>
    <row r="10796" spans="7:38" s="10" customFormat="1" hidden="1">
      <c r="G10796" s="18"/>
      <c r="H10796" s="18"/>
      <c r="I10796" s="18"/>
      <c r="J10796" s="18"/>
      <c r="L10796" s="13"/>
      <c r="M10796" s="13" t="s">
        <v>19937</v>
      </c>
      <c r="N10796" s="13" t="s">
        <v>19938</v>
      </c>
      <c r="O10796" s="13" t="s">
        <v>19937</v>
      </c>
      <c r="AC10796" s="22" t="s">
        <v>32504</v>
      </c>
      <c r="AD10796" s="24" t="s">
        <v>19795</v>
      </c>
      <c r="AE10796" s="24" t="s">
        <v>12944</v>
      </c>
      <c r="AF10796" s="24"/>
      <c r="AG10796" s="24" t="s">
        <v>21521</v>
      </c>
      <c r="AH10796" s="24" t="s">
        <v>2541</v>
      </c>
      <c r="AI10796" s="24" t="s">
        <v>2542</v>
      </c>
      <c r="AJ10796" s="24" t="s">
        <v>3118</v>
      </c>
      <c r="AK10796" s="24" t="s">
        <v>3119</v>
      </c>
      <c r="AL10796" s="22">
        <v>10793</v>
      </c>
    </row>
    <row r="10797" spans="7:38" s="10" customFormat="1" hidden="1">
      <c r="G10797" s="18"/>
      <c r="H10797" s="18"/>
      <c r="I10797" s="18"/>
      <c r="J10797" s="18"/>
      <c r="L10797" s="13"/>
      <c r="M10797" s="13" t="s">
        <v>19939</v>
      </c>
      <c r="N10797" s="13" t="s">
        <v>19940</v>
      </c>
      <c r="O10797" s="13" t="s">
        <v>19939</v>
      </c>
      <c r="AC10797" s="22" t="s">
        <v>32505</v>
      </c>
      <c r="AD10797" s="24" t="s">
        <v>19796</v>
      </c>
      <c r="AE10797" s="24" t="s">
        <v>19797</v>
      </c>
      <c r="AF10797" s="24"/>
      <c r="AG10797" s="24" t="s">
        <v>21523</v>
      </c>
      <c r="AH10797" s="24" t="s">
        <v>2541</v>
      </c>
      <c r="AI10797" s="24" t="s">
        <v>2542</v>
      </c>
      <c r="AJ10797" s="24" t="s">
        <v>3118</v>
      </c>
      <c r="AK10797" s="24" t="s">
        <v>3119</v>
      </c>
      <c r="AL10797" s="22">
        <v>10794</v>
      </c>
    </row>
    <row r="10798" spans="7:38" s="10" customFormat="1" hidden="1">
      <c r="G10798" s="18"/>
      <c r="H10798" s="18"/>
      <c r="I10798" s="18"/>
      <c r="J10798" s="18"/>
      <c r="L10798" s="13"/>
      <c r="M10798" s="13" t="s">
        <v>19941</v>
      </c>
      <c r="N10798" s="13" t="s">
        <v>19942</v>
      </c>
      <c r="O10798" s="13" t="s">
        <v>19941</v>
      </c>
      <c r="AC10798" s="22" t="s">
        <v>32506</v>
      </c>
      <c r="AD10798" s="24" t="s">
        <v>19798</v>
      </c>
      <c r="AE10798" s="24" t="s">
        <v>7009</v>
      </c>
      <c r="AF10798" s="24"/>
      <c r="AG10798" s="24" t="s">
        <v>21523</v>
      </c>
      <c r="AH10798" s="24" t="s">
        <v>2541</v>
      </c>
      <c r="AI10798" s="24" t="s">
        <v>2542</v>
      </c>
      <c r="AJ10798" s="24" t="s">
        <v>3118</v>
      </c>
      <c r="AK10798" s="24" t="s">
        <v>3119</v>
      </c>
      <c r="AL10798" s="22">
        <v>10795</v>
      </c>
    </row>
    <row r="10799" spans="7:38" s="10" customFormat="1" hidden="1">
      <c r="G10799" s="18"/>
      <c r="H10799" s="18"/>
      <c r="I10799" s="18"/>
      <c r="J10799" s="18"/>
      <c r="L10799" s="13"/>
      <c r="M10799" s="13" t="s">
        <v>19943</v>
      </c>
      <c r="N10799" s="13" t="s">
        <v>19944</v>
      </c>
      <c r="O10799" s="13" t="s">
        <v>19943</v>
      </c>
      <c r="AC10799" s="22" t="s">
        <v>32507</v>
      </c>
      <c r="AD10799" s="24" t="s">
        <v>19799</v>
      </c>
      <c r="AE10799" s="24" t="s">
        <v>19735</v>
      </c>
      <c r="AF10799" s="24"/>
      <c r="AG10799" s="24" t="s">
        <v>21523</v>
      </c>
      <c r="AH10799" s="24" t="s">
        <v>2541</v>
      </c>
      <c r="AI10799" s="24" t="s">
        <v>2542</v>
      </c>
      <c r="AJ10799" s="24" t="s">
        <v>3118</v>
      </c>
      <c r="AK10799" s="24" t="s">
        <v>3119</v>
      </c>
      <c r="AL10799" s="22">
        <v>10796</v>
      </c>
    </row>
    <row r="10800" spans="7:38" s="10" customFormat="1" hidden="1">
      <c r="G10800" s="18"/>
      <c r="H10800" s="18"/>
      <c r="I10800" s="18"/>
      <c r="J10800" s="18"/>
      <c r="L10800" s="13"/>
      <c r="M10800" s="13" t="s">
        <v>19945</v>
      </c>
      <c r="N10800" s="13" t="s">
        <v>19946</v>
      </c>
      <c r="O10800" s="13" t="s">
        <v>19945</v>
      </c>
      <c r="AC10800" s="22" t="s">
        <v>32508</v>
      </c>
      <c r="AD10800" s="24" t="s">
        <v>19800</v>
      </c>
      <c r="AE10800" s="24" t="s">
        <v>19801</v>
      </c>
      <c r="AF10800" s="24"/>
      <c r="AG10800" s="24" t="s">
        <v>21523</v>
      </c>
      <c r="AH10800" s="24" t="s">
        <v>2541</v>
      </c>
      <c r="AI10800" s="24" t="s">
        <v>2542</v>
      </c>
      <c r="AJ10800" s="24" t="s">
        <v>3118</v>
      </c>
      <c r="AK10800" s="24" t="s">
        <v>3119</v>
      </c>
      <c r="AL10800" s="22">
        <v>10797</v>
      </c>
    </row>
    <row r="10801" spans="7:38" s="10" customFormat="1" hidden="1">
      <c r="G10801" s="18"/>
      <c r="H10801" s="18"/>
      <c r="I10801" s="18"/>
      <c r="J10801" s="18"/>
      <c r="L10801" s="13"/>
      <c r="M10801" s="13" t="s">
        <v>19947</v>
      </c>
      <c r="N10801" s="13" t="s">
        <v>19948</v>
      </c>
      <c r="O10801" s="13" t="s">
        <v>19947</v>
      </c>
      <c r="AC10801" s="22" t="s">
        <v>32509</v>
      </c>
      <c r="AD10801" s="24" t="s">
        <v>19802</v>
      </c>
      <c r="AE10801" s="24" t="s">
        <v>18876</v>
      </c>
      <c r="AF10801" s="24"/>
      <c r="AG10801" s="24" t="s">
        <v>21523</v>
      </c>
      <c r="AH10801" s="24" t="s">
        <v>2541</v>
      </c>
      <c r="AI10801" s="24" t="s">
        <v>2542</v>
      </c>
      <c r="AJ10801" s="24" t="s">
        <v>3118</v>
      </c>
      <c r="AK10801" s="24" t="s">
        <v>3119</v>
      </c>
      <c r="AL10801" s="22">
        <v>10798</v>
      </c>
    </row>
    <row r="10802" spans="7:38" s="10" customFormat="1" hidden="1">
      <c r="G10802" s="18"/>
      <c r="H10802" s="18"/>
      <c r="I10802" s="18"/>
      <c r="J10802" s="18"/>
      <c r="L10802" s="13"/>
      <c r="M10802" s="13" t="s">
        <v>19949</v>
      </c>
      <c r="N10802" s="13" t="s">
        <v>19950</v>
      </c>
      <c r="O10802" s="13" t="s">
        <v>19949</v>
      </c>
      <c r="AC10802" s="22" t="s">
        <v>32510</v>
      </c>
      <c r="AD10802" s="24" t="s">
        <v>19803</v>
      </c>
      <c r="AE10802" s="24" t="s">
        <v>19804</v>
      </c>
      <c r="AF10802" s="24"/>
      <c r="AG10802" s="24" t="s">
        <v>21523</v>
      </c>
      <c r="AH10802" s="24" t="s">
        <v>2541</v>
      </c>
      <c r="AI10802" s="24" t="s">
        <v>2542</v>
      </c>
      <c r="AJ10802" s="24" t="s">
        <v>3118</v>
      </c>
      <c r="AK10802" s="24" t="s">
        <v>3119</v>
      </c>
      <c r="AL10802" s="22">
        <v>10799</v>
      </c>
    </row>
    <row r="10803" spans="7:38" s="10" customFormat="1" hidden="1">
      <c r="G10803" s="18"/>
      <c r="H10803" s="18"/>
      <c r="I10803" s="18"/>
      <c r="J10803" s="18"/>
      <c r="L10803" s="13"/>
      <c r="M10803" s="13" t="s">
        <v>19951</v>
      </c>
      <c r="N10803" s="13" t="s">
        <v>19952</v>
      </c>
      <c r="O10803" s="13" t="s">
        <v>19951</v>
      </c>
      <c r="AC10803" s="22" t="s">
        <v>32511</v>
      </c>
      <c r="AD10803" s="24" t="s">
        <v>19805</v>
      </c>
      <c r="AE10803" s="24" t="s">
        <v>19806</v>
      </c>
      <c r="AF10803" s="24"/>
      <c r="AG10803" s="24" t="s">
        <v>21521</v>
      </c>
      <c r="AH10803" s="24" t="s">
        <v>2543</v>
      </c>
      <c r="AI10803" s="24" t="s">
        <v>2544</v>
      </c>
      <c r="AJ10803" s="24" t="s">
        <v>3118</v>
      </c>
      <c r="AK10803" s="24" t="s">
        <v>3119</v>
      </c>
      <c r="AL10803" s="22">
        <v>10800</v>
      </c>
    </row>
    <row r="10804" spans="7:38" s="10" customFormat="1" hidden="1">
      <c r="G10804" s="18"/>
      <c r="H10804" s="18"/>
      <c r="I10804" s="18"/>
      <c r="J10804" s="18"/>
      <c r="L10804" s="13"/>
      <c r="M10804" s="13" t="s">
        <v>19953</v>
      </c>
      <c r="N10804" s="13" t="s">
        <v>19954</v>
      </c>
      <c r="O10804" s="13" t="s">
        <v>19953</v>
      </c>
      <c r="AC10804" s="22" t="s">
        <v>32512</v>
      </c>
      <c r="AD10804" s="24" t="s">
        <v>19807</v>
      </c>
      <c r="AE10804" s="24" t="s">
        <v>19808</v>
      </c>
      <c r="AF10804" s="24"/>
      <c r="AG10804" s="24" t="s">
        <v>21523</v>
      </c>
      <c r="AH10804" s="24" t="s">
        <v>2543</v>
      </c>
      <c r="AI10804" s="24" t="s">
        <v>2544</v>
      </c>
      <c r="AJ10804" s="24" t="s">
        <v>3118</v>
      </c>
      <c r="AK10804" s="24" t="s">
        <v>3119</v>
      </c>
      <c r="AL10804" s="22">
        <v>10801</v>
      </c>
    </row>
    <row r="10805" spans="7:38" s="10" customFormat="1" hidden="1">
      <c r="G10805" s="18"/>
      <c r="H10805" s="18"/>
      <c r="I10805" s="18"/>
      <c r="J10805" s="18"/>
      <c r="L10805" s="13"/>
      <c r="M10805" s="13" t="s">
        <v>19955</v>
      </c>
      <c r="N10805" s="13" t="s">
        <v>13289</v>
      </c>
      <c r="O10805" s="13" t="s">
        <v>19955</v>
      </c>
      <c r="AC10805" s="22" t="s">
        <v>32513</v>
      </c>
      <c r="AD10805" s="24" t="s">
        <v>19809</v>
      </c>
      <c r="AE10805" s="24" t="s">
        <v>18798</v>
      </c>
      <c r="AF10805" s="24"/>
      <c r="AG10805" s="24" t="s">
        <v>21523</v>
      </c>
      <c r="AH10805" s="24" t="s">
        <v>2543</v>
      </c>
      <c r="AI10805" s="24" t="s">
        <v>2544</v>
      </c>
      <c r="AJ10805" s="24" t="s">
        <v>3118</v>
      </c>
      <c r="AK10805" s="24" t="s">
        <v>3119</v>
      </c>
      <c r="AL10805" s="22">
        <v>10802</v>
      </c>
    </row>
    <row r="10806" spans="7:38" s="10" customFormat="1" hidden="1">
      <c r="G10806" s="18"/>
      <c r="H10806" s="18"/>
      <c r="I10806" s="18"/>
      <c r="J10806" s="18"/>
      <c r="L10806" s="13"/>
      <c r="M10806" s="13" t="s">
        <v>19956</v>
      </c>
      <c r="N10806" s="13" t="s">
        <v>13001</v>
      </c>
      <c r="O10806" s="13" t="s">
        <v>19956</v>
      </c>
      <c r="AC10806" s="22" t="s">
        <v>32514</v>
      </c>
      <c r="AD10806" s="24" t="s">
        <v>19810</v>
      </c>
      <c r="AE10806" s="24" t="s">
        <v>9753</v>
      </c>
      <c r="AF10806" s="24"/>
      <c r="AG10806" s="24" t="s">
        <v>21523</v>
      </c>
      <c r="AH10806" s="24" t="s">
        <v>2543</v>
      </c>
      <c r="AI10806" s="24" t="s">
        <v>2544</v>
      </c>
      <c r="AJ10806" s="24" t="s">
        <v>3118</v>
      </c>
      <c r="AK10806" s="24" t="s">
        <v>3119</v>
      </c>
      <c r="AL10806" s="22">
        <v>10803</v>
      </c>
    </row>
    <row r="10807" spans="7:38" s="10" customFormat="1" hidden="1">
      <c r="G10807" s="18"/>
      <c r="H10807" s="18"/>
      <c r="I10807" s="18"/>
      <c r="J10807" s="18"/>
      <c r="L10807" s="13"/>
      <c r="M10807" s="13" t="s">
        <v>19957</v>
      </c>
      <c r="N10807" s="13" t="s">
        <v>11675</v>
      </c>
      <c r="O10807" s="13" t="s">
        <v>19957</v>
      </c>
      <c r="AC10807" s="22" t="s">
        <v>32515</v>
      </c>
      <c r="AD10807" s="24" t="s">
        <v>19811</v>
      </c>
      <c r="AE10807" s="24" t="s">
        <v>18582</v>
      </c>
      <c r="AF10807" s="24"/>
      <c r="AG10807" s="24" t="s">
        <v>21523</v>
      </c>
      <c r="AH10807" s="24" t="s">
        <v>2543</v>
      </c>
      <c r="AI10807" s="24" t="s">
        <v>2544</v>
      </c>
      <c r="AJ10807" s="24" t="s">
        <v>3118</v>
      </c>
      <c r="AK10807" s="24" t="s">
        <v>3119</v>
      </c>
      <c r="AL10807" s="22">
        <v>10804</v>
      </c>
    </row>
    <row r="10808" spans="7:38" s="10" customFormat="1" hidden="1">
      <c r="G10808" s="18"/>
      <c r="H10808" s="18"/>
      <c r="I10808" s="18"/>
      <c r="J10808" s="18"/>
      <c r="L10808" s="13"/>
      <c r="M10808" s="13" t="s">
        <v>19958</v>
      </c>
      <c r="N10808" s="13" t="s">
        <v>17163</v>
      </c>
      <c r="O10808" s="13" t="s">
        <v>19958</v>
      </c>
      <c r="AC10808" s="22" t="s">
        <v>32516</v>
      </c>
      <c r="AD10808" s="24" t="s">
        <v>19812</v>
      </c>
      <c r="AE10808" s="24" t="s">
        <v>19813</v>
      </c>
      <c r="AF10808" s="24"/>
      <c r="AG10808" s="24" t="s">
        <v>21523</v>
      </c>
      <c r="AH10808" s="24" t="s">
        <v>2543</v>
      </c>
      <c r="AI10808" s="24" t="s">
        <v>2544</v>
      </c>
      <c r="AJ10808" s="24" t="s">
        <v>3118</v>
      </c>
      <c r="AK10808" s="24" t="s">
        <v>3119</v>
      </c>
      <c r="AL10808" s="22">
        <v>10805</v>
      </c>
    </row>
    <row r="10809" spans="7:38" s="10" customFormat="1" hidden="1">
      <c r="G10809" s="18"/>
      <c r="H10809" s="18"/>
      <c r="I10809" s="18"/>
      <c r="J10809" s="18"/>
      <c r="L10809" s="13"/>
      <c r="M10809" s="13" t="s">
        <v>19959</v>
      </c>
      <c r="N10809" s="13" t="s">
        <v>16377</v>
      </c>
      <c r="O10809" s="13" t="s">
        <v>19959</v>
      </c>
      <c r="AC10809" s="22" t="s">
        <v>32517</v>
      </c>
      <c r="AD10809" s="24" t="s">
        <v>19814</v>
      </c>
      <c r="AE10809" s="24" t="s">
        <v>19815</v>
      </c>
      <c r="AF10809" s="24"/>
      <c r="AG10809" s="24" t="s">
        <v>21523</v>
      </c>
      <c r="AH10809" s="24" t="s">
        <v>2543</v>
      </c>
      <c r="AI10809" s="24" t="s">
        <v>2544</v>
      </c>
      <c r="AJ10809" s="24" t="s">
        <v>3118</v>
      </c>
      <c r="AK10809" s="24" t="s">
        <v>3119</v>
      </c>
      <c r="AL10809" s="22">
        <v>10806</v>
      </c>
    </row>
    <row r="10810" spans="7:38" s="10" customFormat="1" hidden="1">
      <c r="G10810" s="18"/>
      <c r="H10810" s="18"/>
      <c r="I10810" s="18"/>
      <c r="J10810" s="18"/>
      <c r="L10810" s="13"/>
      <c r="M10810" s="13" t="s">
        <v>19960</v>
      </c>
      <c r="N10810" s="13" t="s">
        <v>19961</v>
      </c>
      <c r="O10810" s="13" t="s">
        <v>19960</v>
      </c>
      <c r="AC10810" s="22" t="s">
        <v>32518</v>
      </c>
      <c r="AD10810" s="24" t="s">
        <v>19816</v>
      </c>
      <c r="AE10810" s="24" t="s">
        <v>19817</v>
      </c>
      <c r="AF10810" s="24"/>
      <c r="AG10810" s="24" t="s">
        <v>21523</v>
      </c>
      <c r="AH10810" s="24" t="s">
        <v>2543</v>
      </c>
      <c r="AI10810" s="24" t="s">
        <v>2544</v>
      </c>
      <c r="AJ10810" s="24" t="s">
        <v>3118</v>
      </c>
      <c r="AK10810" s="24" t="s">
        <v>3119</v>
      </c>
      <c r="AL10810" s="22">
        <v>10807</v>
      </c>
    </row>
    <row r="10811" spans="7:38" s="10" customFormat="1" hidden="1">
      <c r="G10811" s="18"/>
      <c r="H10811" s="18"/>
      <c r="I10811" s="18"/>
      <c r="J10811" s="18"/>
      <c r="L10811" s="13"/>
      <c r="M10811" s="13" t="s">
        <v>19962</v>
      </c>
      <c r="N10811" s="13" t="s">
        <v>19963</v>
      </c>
      <c r="O10811" s="13" t="s">
        <v>19962</v>
      </c>
      <c r="AC10811" s="22" t="s">
        <v>32519</v>
      </c>
      <c r="AD10811" s="24" t="s">
        <v>19818</v>
      </c>
      <c r="AE10811" s="24" t="s">
        <v>19819</v>
      </c>
      <c r="AF10811" s="24"/>
      <c r="AG10811" s="24" t="s">
        <v>21523</v>
      </c>
      <c r="AH10811" s="24" t="s">
        <v>2543</v>
      </c>
      <c r="AI10811" s="24" t="s">
        <v>2544</v>
      </c>
      <c r="AJ10811" s="24" t="s">
        <v>3118</v>
      </c>
      <c r="AK10811" s="24" t="s">
        <v>3119</v>
      </c>
      <c r="AL10811" s="22">
        <v>10808</v>
      </c>
    </row>
    <row r="10812" spans="7:38" s="10" customFormat="1" hidden="1">
      <c r="G10812" s="18"/>
      <c r="H10812" s="18"/>
      <c r="I10812" s="18"/>
      <c r="J10812" s="18"/>
      <c r="L10812" s="13"/>
      <c r="M10812" s="13" t="s">
        <v>19964</v>
      </c>
      <c r="N10812" s="13" t="s">
        <v>19965</v>
      </c>
      <c r="O10812" s="13" t="s">
        <v>19964</v>
      </c>
      <c r="AC10812" s="22" t="s">
        <v>32520</v>
      </c>
      <c r="AD10812" s="24" t="s">
        <v>19820</v>
      </c>
      <c r="AE10812" s="24" t="s">
        <v>6861</v>
      </c>
      <c r="AF10812" s="24"/>
      <c r="AG10812" s="24" t="s">
        <v>21523</v>
      </c>
      <c r="AH10812" s="24" t="s">
        <v>2543</v>
      </c>
      <c r="AI10812" s="24" t="s">
        <v>2544</v>
      </c>
      <c r="AJ10812" s="24" t="s">
        <v>3118</v>
      </c>
      <c r="AK10812" s="24" t="s">
        <v>3119</v>
      </c>
      <c r="AL10812" s="22">
        <v>10809</v>
      </c>
    </row>
    <row r="10813" spans="7:38" s="10" customFormat="1" hidden="1">
      <c r="G10813" s="18"/>
      <c r="H10813" s="18"/>
      <c r="I10813" s="18"/>
      <c r="J10813" s="18"/>
      <c r="L10813" s="13"/>
      <c r="M10813" s="13" t="s">
        <v>19966</v>
      </c>
      <c r="N10813" s="13" t="s">
        <v>19967</v>
      </c>
      <c r="O10813" s="13" t="s">
        <v>19966</v>
      </c>
      <c r="AC10813" s="22" t="s">
        <v>32521</v>
      </c>
      <c r="AD10813" s="24" t="s">
        <v>19821</v>
      </c>
      <c r="AE10813" s="24" t="s">
        <v>12804</v>
      </c>
      <c r="AF10813" s="24"/>
      <c r="AG10813" s="24" t="s">
        <v>21523</v>
      </c>
      <c r="AH10813" s="24" t="s">
        <v>2543</v>
      </c>
      <c r="AI10813" s="24" t="s">
        <v>2544</v>
      </c>
      <c r="AJ10813" s="24" t="s">
        <v>3118</v>
      </c>
      <c r="AK10813" s="24" t="s">
        <v>3119</v>
      </c>
      <c r="AL10813" s="22">
        <v>10810</v>
      </c>
    </row>
    <row r="10814" spans="7:38" s="10" customFormat="1" hidden="1">
      <c r="G10814" s="18"/>
      <c r="H10814" s="18"/>
      <c r="I10814" s="18"/>
      <c r="J10814" s="18"/>
      <c r="L10814" s="13"/>
      <c r="M10814" s="13" t="s">
        <v>19968</v>
      </c>
      <c r="N10814" s="13" t="s">
        <v>19969</v>
      </c>
      <c r="O10814" s="13" t="s">
        <v>19968</v>
      </c>
      <c r="AC10814" s="22" t="s">
        <v>32522</v>
      </c>
      <c r="AD10814" s="24" t="s">
        <v>19822</v>
      </c>
      <c r="AE10814" s="24" t="s">
        <v>19823</v>
      </c>
      <c r="AF10814" s="24"/>
      <c r="AG10814" s="24" t="s">
        <v>21523</v>
      </c>
      <c r="AH10814" s="24" t="s">
        <v>2543</v>
      </c>
      <c r="AI10814" s="24" t="s">
        <v>2544</v>
      </c>
      <c r="AJ10814" s="24" t="s">
        <v>3118</v>
      </c>
      <c r="AK10814" s="24" t="s">
        <v>3119</v>
      </c>
      <c r="AL10814" s="22">
        <v>10811</v>
      </c>
    </row>
    <row r="10815" spans="7:38" s="10" customFormat="1" hidden="1">
      <c r="G10815" s="18"/>
      <c r="H10815" s="18"/>
      <c r="I10815" s="18"/>
      <c r="J10815" s="18"/>
      <c r="L10815" s="13"/>
      <c r="M10815" s="13" t="s">
        <v>19970</v>
      </c>
      <c r="N10815" s="13" t="s">
        <v>8862</v>
      </c>
      <c r="O10815" s="13" t="s">
        <v>19970</v>
      </c>
      <c r="AC10815" s="22" t="s">
        <v>32523</v>
      </c>
      <c r="AD10815" s="24" t="s">
        <v>19824</v>
      </c>
      <c r="AE10815" s="24" t="s">
        <v>19825</v>
      </c>
      <c r="AF10815" s="24"/>
      <c r="AG10815" s="24" t="s">
        <v>21523</v>
      </c>
      <c r="AH10815" s="24" t="s">
        <v>2543</v>
      </c>
      <c r="AI10815" s="24" t="s">
        <v>2544</v>
      </c>
      <c r="AJ10815" s="24" t="s">
        <v>3118</v>
      </c>
      <c r="AK10815" s="24" t="s">
        <v>3119</v>
      </c>
      <c r="AL10815" s="22">
        <v>10812</v>
      </c>
    </row>
    <row r="10816" spans="7:38" s="10" customFormat="1" hidden="1">
      <c r="G10816" s="18"/>
      <c r="H10816" s="18"/>
      <c r="I10816" s="18"/>
      <c r="J10816" s="18"/>
      <c r="L10816" s="13"/>
      <c r="M10816" s="13" t="s">
        <v>19971</v>
      </c>
      <c r="N10816" s="13" t="s">
        <v>1126</v>
      </c>
      <c r="O10816" s="13" t="s">
        <v>19971</v>
      </c>
      <c r="AC10816" s="22" t="s">
        <v>32524</v>
      </c>
      <c r="AD10816" s="24" t="s">
        <v>19826</v>
      </c>
      <c r="AE10816" s="24" t="s">
        <v>19827</v>
      </c>
      <c r="AF10816" s="24"/>
      <c r="AG10816" s="24" t="s">
        <v>21269</v>
      </c>
      <c r="AH10816" s="24" t="s">
        <v>2545</v>
      </c>
      <c r="AI10816" s="24" t="s">
        <v>2546</v>
      </c>
      <c r="AJ10816" s="24" t="s">
        <v>3120</v>
      </c>
      <c r="AK10816" s="24" t="s">
        <v>3121</v>
      </c>
      <c r="AL10816" s="22">
        <v>10813</v>
      </c>
    </row>
    <row r="10817" spans="7:38" s="10" customFormat="1" hidden="1">
      <c r="G10817" s="18"/>
      <c r="H10817" s="18"/>
      <c r="I10817" s="18"/>
      <c r="J10817" s="18"/>
      <c r="L10817" s="13"/>
      <c r="M10817" s="13" t="s">
        <v>19972</v>
      </c>
      <c r="N10817" s="13" t="s">
        <v>14069</v>
      </c>
      <c r="O10817" s="13" t="s">
        <v>19972</v>
      </c>
      <c r="AC10817" s="22" t="s">
        <v>32525</v>
      </c>
      <c r="AD10817" s="24" t="s">
        <v>19828</v>
      </c>
      <c r="AE10817" s="24" t="s">
        <v>19829</v>
      </c>
      <c r="AF10817" s="24"/>
      <c r="AG10817" s="24" t="s">
        <v>21269</v>
      </c>
      <c r="AH10817" s="24" t="s">
        <v>2545</v>
      </c>
      <c r="AI10817" s="24" t="s">
        <v>2546</v>
      </c>
      <c r="AJ10817" s="24" t="s">
        <v>3120</v>
      </c>
      <c r="AK10817" s="24" t="s">
        <v>3121</v>
      </c>
      <c r="AL10817" s="22">
        <v>10814</v>
      </c>
    </row>
    <row r="10818" spans="7:38" s="10" customFormat="1" hidden="1">
      <c r="G10818" s="18"/>
      <c r="H10818" s="18"/>
      <c r="I10818" s="18"/>
      <c r="J10818" s="18"/>
      <c r="L10818" s="13"/>
      <c r="M10818" s="13" t="s">
        <v>19973</v>
      </c>
      <c r="N10818" s="13" t="s">
        <v>14092</v>
      </c>
      <c r="O10818" s="13" t="s">
        <v>19973</v>
      </c>
      <c r="AC10818" s="22" t="s">
        <v>32526</v>
      </c>
      <c r="AD10818" s="24" t="s">
        <v>19830</v>
      </c>
      <c r="AE10818" s="24" t="s">
        <v>19831</v>
      </c>
      <c r="AF10818" s="24"/>
      <c r="AG10818" s="24" t="s">
        <v>21269</v>
      </c>
      <c r="AH10818" s="24" t="s">
        <v>2545</v>
      </c>
      <c r="AI10818" s="24" t="s">
        <v>2546</v>
      </c>
      <c r="AJ10818" s="24" t="s">
        <v>3120</v>
      </c>
      <c r="AK10818" s="24" t="s">
        <v>3121</v>
      </c>
      <c r="AL10818" s="22">
        <v>10815</v>
      </c>
    </row>
    <row r="10819" spans="7:38" s="10" customFormat="1" hidden="1">
      <c r="G10819" s="18"/>
      <c r="H10819" s="18"/>
      <c r="I10819" s="18"/>
      <c r="J10819" s="18"/>
      <c r="L10819" s="13"/>
      <c r="M10819" s="13" t="s">
        <v>19932</v>
      </c>
      <c r="N10819" s="13" t="s">
        <v>5881</v>
      </c>
      <c r="O10819" s="13" t="s">
        <v>19932</v>
      </c>
      <c r="AC10819" s="22" t="s">
        <v>32527</v>
      </c>
      <c r="AD10819" s="24" t="s">
        <v>19832</v>
      </c>
      <c r="AE10819" s="24" t="s">
        <v>19833</v>
      </c>
      <c r="AF10819" s="24"/>
      <c r="AG10819" s="24" t="s">
        <v>21269</v>
      </c>
      <c r="AH10819" s="24" t="s">
        <v>2545</v>
      </c>
      <c r="AI10819" s="24" t="s">
        <v>2546</v>
      </c>
      <c r="AJ10819" s="24" t="s">
        <v>3120</v>
      </c>
      <c r="AK10819" s="24" t="s">
        <v>3121</v>
      </c>
      <c r="AL10819" s="22">
        <v>10816</v>
      </c>
    </row>
    <row r="10820" spans="7:38" s="10" customFormat="1" hidden="1">
      <c r="G10820" s="18"/>
      <c r="H10820" s="18"/>
      <c r="I10820" s="18"/>
      <c r="J10820" s="18"/>
      <c r="L10820" s="13"/>
      <c r="M10820" s="13" t="s">
        <v>19933</v>
      </c>
      <c r="N10820" s="13" t="s">
        <v>258</v>
      </c>
      <c r="O10820" s="13" t="s">
        <v>19933</v>
      </c>
      <c r="AC10820" s="22" t="s">
        <v>32528</v>
      </c>
      <c r="AD10820" s="24" t="s">
        <v>19834</v>
      </c>
      <c r="AE10820" s="24" t="s">
        <v>19835</v>
      </c>
      <c r="AF10820" s="24"/>
      <c r="AG10820" s="24" t="s">
        <v>21269</v>
      </c>
      <c r="AH10820" s="24" t="s">
        <v>2545</v>
      </c>
      <c r="AI10820" s="24" t="s">
        <v>2546</v>
      </c>
      <c r="AJ10820" s="24" t="s">
        <v>3120</v>
      </c>
      <c r="AK10820" s="24" t="s">
        <v>3121</v>
      </c>
      <c r="AL10820" s="22">
        <v>10817</v>
      </c>
    </row>
    <row r="10821" spans="7:38" s="10" customFormat="1" hidden="1">
      <c r="G10821" s="18"/>
      <c r="H10821" s="18"/>
      <c r="I10821" s="18"/>
      <c r="J10821" s="18"/>
      <c r="L10821" s="13"/>
      <c r="M10821" s="13" t="s">
        <v>19974</v>
      </c>
      <c r="N10821" s="13" t="s">
        <v>19975</v>
      </c>
      <c r="O10821" s="13" t="s">
        <v>19974</v>
      </c>
      <c r="AC10821" s="22" t="s">
        <v>32529</v>
      </c>
      <c r="AD10821" s="24" t="s">
        <v>19836</v>
      </c>
      <c r="AE10821" s="24" t="s">
        <v>19837</v>
      </c>
      <c r="AF10821" s="24"/>
      <c r="AG10821" s="24" t="s">
        <v>21523</v>
      </c>
      <c r="AH10821" s="24" t="s">
        <v>2545</v>
      </c>
      <c r="AI10821" s="24" t="s">
        <v>2546</v>
      </c>
      <c r="AJ10821" s="24" t="s">
        <v>3120</v>
      </c>
      <c r="AK10821" s="24" t="s">
        <v>3121</v>
      </c>
      <c r="AL10821" s="22">
        <v>10818</v>
      </c>
    </row>
    <row r="10822" spans="7:38" s="10" customFormat="1" hidden="1">
      <c r="G10822" s="18"/>
      <c r="H10822" s="18"/>
      <c r="I10822" s="18"/>
      <c r="J10822" s="18"/>
      <c r="L10822" s="13"/>
      <c r="M10822" s="13" t="s">
        <v>19976</v>
      </c>
      <c r="N10822" s="13" t="s">
        <v>19977</v>
      </c>
      <c r="O10822" s="13" t="s">
        <v>19976</v>
      </c>
      <c r="AC10822" s="22" t="s">
        <v>32530</v>
      </c>
      <c r="AD10822" s="24" t="s">
        <v>19920</v>
      </c>
      <c r="AE10822" s="24" t="s">
        <v>19921</v>
      </c>
      <c r="AF10822" s="24"/>
      <c r="AG10822" s="24" t="s">
        <v>21523</v>
      </c>
      <c r="AH10822" s="24" t="s">
        <v>2545</v>
      </c>
      <c r="AI10822" s="24" t="s">
        <v>2546</v>
      </c>
      <c r="AJ10822" s="24" t="s">
        <v>3120</v>
      </c>
      <c r="AK10822" s="24" t="s">
        <v>3121</v>
      </c>
      <c r="AL10822" s="22">
        <v>10819</v>
      </c>
    </row>
    <row r="10823" spans="7:38" s="10" customFormat="1" hidden="1">
      <c r="G10823" s="18"/>
      <c r="H10823" s="18"/>
      <c r="I10823" s="18"/>
      <c r="J10823" s="18"/>
      <c r="L10823" s="13"/>
      <c r="M10823" s="13" t="s">
        <v>19978</v>
      </c>
      <c r="N10823" s="13" t="s">
        <v>5565</v>
      </c>
      <c r="O10823" s="13" t="s">
        <v>19978</v>
      </c>
      <c r="AC10823" s="22" t="s">
        <v>32531</v>
      </c>
      <c r="AD10823" s="24" t="s">
        <v>19922</v>
      </c>
      <c r="AE10823" s="24" t="s">
        <v>428</v>
      </c>
      <c r="AF10823" s="24" t="s">
        <v>32532</v>
      </c>
      <c r="AG10823" s="24" t="s">
        <v>21523</v>
      </c>
      <c r="AH10823" s="24" t="s">
        <v>2545</v>
      </c>
      <c r="AI10823" s="24" t="s">
        <v>2546</v>
      </c>
      <c r="AJ10823" s="24" t="s">
        <v>3120</v>
      </c>
      <c r="AK10823" s="24" t="s">
        <v>3121</v>
      </c>
      <c r="AL10823" s="22">
        <v>10820</v>
      </c>
    </row>
    <row r="10824" spans="7:38" s="10" customFormat="1" hidden="1">
      <c r="G10824" s="18"/>
      <c r="H10824" s="18"/>
      <c r="I10824" s="18"/>
      <c r="J10824" s="18"/>
      <c r="L10824" s="13"/>
      <c r="M10824" s="13" t="s">
        <v>19979</v>
      </c>
      <c r="N10824" s="13" t="s">
        <v>19980</v>
      </c>
      <c r="O10824" s="13" t="s">
        <v>19979</v>
      </c>
      <c r="AC10824" s="22" t="s">
        <v>32533</v>
      </c>
      <c r="AD10824" s="24" t="s">
        <v>19923</v>
      </c>
      <c r="AE10824" s="24" t="s">
        <v>19924</v>
      </c>
      <c r="AF10824" s="24"/>
      <c r="AG10824" s="24" t="s">
        <v>21523</v>
      </c>
      <c r="AH10824" s="24" t="s">
        <v>2545</v>
      </c>
      <c r="AI10824" s="24" t="s">
        <v>2546</v>
      </c>
      <c r="AJ10824" s="24" t="s">
        <v>3120</v>
      </c>
      <c r="AK10824" s="24" t="s">
        <v>3121</v>
      </c>
      <c r="AL10824" s="22">
        <v>10821</v>
      </c>
    </row>
    <row r="10825" spans="7:38" s="10" customFormat="1" hidden="1">
      <c r="G10825" s="18"/>
      <c r="H10825" s="18"/>
      <c r="I10825" s="18"/>
      <c r="J10825" s="18"/>
      <c r="L10825" s="13"/>
      <c r="M10825" s="13" t="s">
        <v>19981</v>
      </c>
      <c r="N10825" s="13" t="s">
        <v>19982</v>
      </c>
      <c r="O10825" s="13" t="s">
        <v>19981</v>
      </c>
      <c r="AC10825" s="22" t="s">
        <v>32534</v>
      </c>
      <c r="AD10825" s="24" t="s">
        <v>19925</v>
      </c>
      <c r="AE10825" s="24" t="s">
        <v>19926</v>
      </c>
      <c r="AF10825" s="24" t="s">
        <v>32535</v>
      </c>
      <c r="AG10825" s="24" t="s">
        <v>21269</v>
      </c>
      <c r="AH10825" s="24" t="s">
        <v>2547</v>
      </c>
      <c r="AI10825" s="24" t="s">
        <v>2548</v>
      </c>
      <c r="AJ10825" s="24" t="s">
        <v>3120</v>
      </c>
      <c r="AK10825" s="24" t="s">
        <v>3121</v>
      </c>
      <c r="AL10825" s="22">
        <v>10822</v>
      </c>
    </row>
    <row r="10826" spans="7:38" s="10" customFormat="1" hidden="1">
      <c r="G10826" s="18"/>
      <c r="H10826" s="18"/>
      <c r="I10826" s="18"/>
      <c r="J10826" s="18"/>
      <c r="L10826" s="13"/>
      <c r="M10826" s="13" t="s">
        <v>19983</v>
      </c>
      <c r="N10826" s="13" t="s">
        <v>19984</v>
      </c>
      <c r="O10826" s="13" t="s">
        <v>19983</v>
      </c>
      <c r="AC10826" s="22" t="s">
        <v>32536</v>
      </c>
      <c r="AD10826" s="24" t="s">
        <v>19927</v>
      </c>
      <c r="AE10826" s="24" t="s">
        <v>19928</v>
      </c>
      <c r="AF10826" s="24" t="s">
        <v>32537</v>
      </c>
      <c r="AG10826" s="24" t="s">
        <v>21269</v>
      </c>
      <c r="AH10826" s="24" t="s">
        <v>2547</v>
      </c>
      <c r="AI10826" s="24" t="s">
        <v>2548</v>
      </c>
      <c r="AJ10826" s="24" t="s">
        <v>3120</v>
      </c>
      <c r="AK10826" s="24" t="s">
        <v>3121</v>
      </c>
      <c r="AL10826" s="22">
        <v>10823</v>
      </c>
    </row>
    <row r="10827" spans="7:38" s="10" customFormat="1" hidden="1">
      <c r="G10827" s="18"/>
      <c r="H10827" s="18"/>
      <c r="I10827" s="18"/>
      <c r="J10827" s="18"/>
      <c r="L10827" s="13"/>
      <c r="M10827" s="13" t="s">
        <v>19985</v>
      </c>
      <c r="N10827" s="13" t="s">
        <v>19986</v>
      </c>
      <c r="O10827" s="13" t="s">
        <v>19985</v>
      </c>
      <c r="AC10827" s="22" t="s">
        <v>32538</v>
      </c>
      <c r="AD10827" s="24" t="s">
        <v>19929</v>
      </c>
      <c r="AE10827" s="24" t="s">
        <v>15180</v>
      </c>
      <c r="AF10827" s="24" t="s">
        <v>32539</v>
      </c>
      <c r="AG10827" s="24" t="s">
        <v>21269</v>
      </c>
      <c r="AH10827" s="24" t="s">
        <v>2547</v>
      </c>
      <c r="AI10827" s="24" t="s">
        <v>2548</v>
      </c>
      <c r="AJ10827" s="24" t="s">
        <v>3120</v>
      </c>
      <c r="AK10827" s="24" t="s">
        <v>3121</v>
      </c>
      <c r="AL10827" s="22">
        <v>10824</v>
      </c>
    </row>
    <row r="10828" spans="7:38" s="10" customFormat="1" hidden="1">
      <c r="G10828" s="18"/>
      <c r="H10828" s="18"/>
      <c r="I10828" s="18"/>
      <c r="J10828" s="18"/>
      <c r="L10828" s="13"/>
      <c r="M10828" s="13" t="s">
        <v>19987</v>
      </c>
      <c r="N10828" s="13" t="s">
        <v>19988</v>
      </c>
      <c r="O10828" s="13" t="s">
        <v>19987</v>
      </c>
      <c r="AC10828" s="22" t="s">
        <v>32540</v>
      </c>
      <c r="AD10828" s="24" t="s">
        <v>19930</v>
      </c>
      <c r="AE10828" s="24" t="s">
        <v>19931</v>
      </c>
      <c r="AF10828" s="24" t="s">
        <v>32541</v>
      </c>
      <c r="AG10828" s="24" t="s">
        <v>21523</v>
      </c>
      <c r="AH10828" s="24" t="s">
        <v>2547</v>
      </c>
      <c r="AI10828" s="24" t="s">
        <v>2548</v>
      </c>
      <c r="AJ10828" s="24" t="s">
        <v>3120</v>
      </c>
      <c r="AK10828" s="24" t="s">
        <v>3121</v>
      </c>
      <c r="AL10828" s="22">
        <v>10825</v>
      </c>
    </row>
    <row r="10829" spans="7:38" s="10" customFormat="1" hidden="1">
      <c r="G10829" s="18"/>
      <c r="H10829" s="18"/>
      <c r="I10829" s="18"/>
      <c r="J10829" s="18"/>
      <c r="L10829" s="13"/>
      <c r="M10829" s="13" t="s">
        <v>19989</v>
      </c>
      <c r="N10829" s="13" t="s">
        <v>2343</v>
      </c>
      <c r="O10829" s="13" t="s">
        <v>19989</v>
      </c>
      <c r="AC10829" s="22" t="s">
        <v>32542</v>
      </c>
      <c r="AD10829" s="24" t="s">
        <v>19932</v>
      </c>
      <c r="AE10829" s="24" t="s">
        <v>5881</v>
      </c>
      <c r="AF10829" s="24"/>
      <c r="AG10829" s="24" t="s">
        <v>21523</v>
      </c>
      <c r="AH10829" s="24" t="s">
        <v>2547</v>
      </c>
      <c r="AI10829" s="24" t="s">
        <v>2548</v>
      </c>
      <c r="AJ10829" s="24" t="s">
        <v>3120</v>
      </c>
      <c r="AK10829" s="24" t="s">
        <v>3121</v>
      </c>
      <c r="AL10829" s="22">
        <v>10826</v>
      </c>
    </row>
    <row r="10830" spans="7:38" s="10" customFormat="1" hidden="1">
      <c r="G10830" s="18"/>
      <c r="H10830" s="18"/>
      <c r="I10830" s="18"/>
      <c r="J10830" s="18"/>
      <c r="L10830" s="13"/>
      <c r="M10830" s="13" t="s">
        <v>19990</v>
      </c>
      <c r="N10830" s="13" t="s">
        <v>19991</v>
      </c>
      <c r="O10830" s="13" t="s">
        <v>19990</v>
      </c>
      <c r="AC10830" s="22" t="s">
        <v>32543</v>
      </c>
      <c r="AD10830" s="24" t="s">
        <v>19933</v>
      </c>
      <c r="AE10830" s="24" t="s">
        <v>258</v>
      </c>
      <c r="AF10830" s="24"/>
      <c r="AG10830" s="24" t="s">
        <v>21523</v>
      </c>
      <c r="AH10830" s="24" t="s">
        <v>2547</v>
      </c>
      <c r="AI10830" s="24" t="s">
        <v>2548</v>
      </c>
      <c r="AJ10830" s="24" t="s">
        <v>3120</v>
      </c>
      <c r="AK10830" s="24" t="s">
        <v>3121</v>
      </c>
      <c r="AL10830" s="22">
        <v>10827</v>
      </c>
    </row>
    <row r="10831" spans="7:38" s="10" customFormat="1" hidden="1">
      <c r="G10831" s="18"/>
      <c r="H10831" s="18"/>
      <c r="I10831" s="18"/>
      <c r="J10831" s="18"/>
      <c r="L10831" s="13"/>
      <c r="M10831" s="13" t="s">
        <v>19992</v>
      </c>
      <c r="N10831" s="13" t="s">
        <v>19993</v>
      </c>
      <c r="O10831" s="13" t="s">
        <v>19992</v>
      </c>
      <c r="AC10831" s="22" t="s">
        <v>32544</v>
      </c>
      <c r="AD10831" s="24" t="s">
        <v>19934</v>
      </c>
      <c r="AE10831" s="24" t="s">
        <v>19935</v>
      </c>
      <c r="AF10831" s="24"/>
      <c r="AG10831" s="24" t="s">
        <v>21521</v>
      </c>
      <c r="AH10831" s="24" t="s">
        <v>2549</v>
      </c>
      <c r="AI10831" s="24" t="s">
        <v>2550</v>
      </c>
      <c r="AJ10831" s="24" t="s">
        <v>3120</v>
      </c>
      <c r="AK10831" s="24" t="s">
        <v>3121</v>
      </c>
      <c r="AL10831" s="22">
        <v>10828</v>
      </c>
    </row>
    <row r="10832" spans="7:38" s="10" customFormat="1" hidden="1">
      <c r="G10832" s="18"/>
      <c r="H10832" s="18"/>
      <c r="I10832" s="18"/>
      <c r="J10832" s="18"/>
      <c r="L10832" s="13"/>
      <c r="M10832" s="13" t="s">
        <v>19994</v>
      </c>
      <c r="N10832" s="13" t="s">
        <v>19995</v>
      </c>
      <c r="O10832" s="13" t="s">
        <v>19994</v>
      </c>
      <c r="AC10832" s="22" t="s">
        <v>32545</v>
      </c>
      <c r="AD10832" s="24" t="s">
        <v>19936</v>
      </c>
      <c r="AE10832" s="24" t="s">
        <v>17515</v>
      </c>
      <c r="AF10832" s="24"/>
      <c r="AG10832" s="24" t="s">
        <v>21523</v>
      </c>
      <c r="AH10832" s="24" t="s">
        <v>2549</v>
      </c>
      <c r="AI10832" s="24" t="s">
        <v>2550</v>
      </c>
      <c r="AJ10832" s="24" t="s">
        <v>3120</v>
      </c>
      <c r="AK10832" s="24" t="s">
        <v>3121</v>
      </c>
      <c r="AL10832" s="22">
        <v>10829</v>
      </c>
    </row>
    <row r="10833" spans="7:38" s="10" customFormat="1" hidden="1">
      <c r="G10833" s="18"/>
      <c r="H10833" s="18"/>
      <c r="I10833" s="18"/>
      <c r="J10833" s="18"/>
      <c r="L10833" s="13"/>
      <c r="M10833" s="13" t="s">
        <v>19996</v>
      </c>
      <c r="N10833" s="13" t="s">
        <v>19997</v>
      </c>
      <c r="O10833" s="13" t="s">
        <v>19996</v>
      </c>
      <c r="AC10833" s="22" t="s">
        <v>32546</v>
      </c>
      <c r="AD10833" s="24" t="s">
        <v>19937</v>
      </c>
      <c r="AE10833" s="24" t="s">
        <v>19938</v>
      </c>
      <c r="AF10833" s="24"/>
      <c r="AG10833" s="24" t="s">
        <v>21521</v>
      </c>
      <c r="AH10833" s="24" t="s">
        <v>2549</v>
      </c>
      <c r="AI10833" s="24" t="s">
        <v>2550</v>
      </c>
      <c r="AJ10833" s="24" t="s">
        <v>3120</v>
      </c>
      <c r="AK10833" s="24" t="s">
        <v>3121</v>
      </c>
      <c r="AL10833" s="22">
        <v>10830</v>
      </c>
    </row>
    <row r="10834" spans="7:38" s="10" customFormat="1" hidden="1">
      <c r="G10834" s="18"/>
      <c r="H10834" s="18"/>
      <c r="I10834" s="18"/>
      <c r="J10834" s="18"/>
      <c r="L10834" s="13"/>
      <c r="M10834" s="13" t="s">
        <v>19998</v>
      </c>
      <c r="N10834" s="13" t="s">
        <v>19999</v>
      </c>
      <c r="O10834" s="13" t="s">
        <v>19998</v>
      </c>
      <c r="AC10834" s="22" t="s">
        <v>32547</v>
      </c>
      <c r="AD10834" s="24" t="s">
        <v>19939</v>
      </c>
      <c r="AE10834" s="24" t="s">
        <v>19940</v>
      </c>
      <c r="AF10834" s="24"/>
      <c r="AG10834" s="24" t="s">
        <v>21523</v>
      </c>
      <c r="AH10834" s="24" t="s">
        <v>2549</v>
      </c>
      <c r="AI10834" s="24" t="s">
        <v>2550</v>
      </c>
      <c r="AJ10834" s="24" t="s">
        <v>3120</v>
      </c>
      <c r="AK10834" s="24" t="s">
        <v>3121</v>
      </c>
      <c r="AL10834" s="22">
        <v>10831</v>
      </c>
    </row>
    <row r="10835" spans="7:38" s="10" customFormat="1" hidden="1">
      <c r="G10835" s="18"/>
      <c r="H10835" s="18"/>
      <c r="I10835" s="18"/>
      <c r="J10835" s="18"/>
      <c r="L10835" s="13"/>
      <c r="M10835" s="13" t="s">
        <v>20000</v>
      </c>
      <c r="N10835" s="13" t="s">
        <v>10564</v>
      </c>
      <c r="O10835" s="13" t="s">
        <v>20000</v>
      </c>
      <c r="AC10835" s="22" t="s">
        <v>32548</v>
      </c>
      <c r="AD10835" s="24" t="s">
        <v>19941</v>
      </c>
      <c r="AE10835" s="24" t="s">
        <v>19942</v>
      </c>
      <c r="AF10835" s="24"/>
      <c r="AG10835" s="24" t="s">
        <v>21523</v>
      </c>
      <c r="AH10835" s="24" t="s">
        <v>2549</v>
      </c>
      <c r="AI10835" s="24" t="s">
        <v>2550</v>
      </c>
      <c r="AJ10835" s="24" t="s">
        <v>3120</v>
      </c>
      <c r="AK10835" s="24" t="s">
        <v>3121</v>
      </c>
      <c r="AL10835" s="22">
        <v>10832</v>
      </c>
    </row>
    <row r="10836" spans="7:38" s="10" customFormat="1" hidden="1">
      <c r="G10836" s="18"/>
      <c r="H10836" s="18"/>
      <c r="I10836" s="18"/>
      <c r="J10836" s="18"/>
      <c r="L10836" s="13"/>
      <c r="M10836" s="13" t="s">
        <v>20001</v>
      </c>
      <c r="N10836" s="13" t="s">
        <v>20002</v>
      </c>
      <c r="O10836" s="13" t="s">
        <v>20001</v>
      </c>
      <c r="AC10836" s="22" t="s">
        <v>32549</v>
      </c>
      <c r="AD10836" s="24" t="s">
        <v>19943</v>
      </c>
      <c r="AE10836" s="24" t="s">
        <v>19944</v>
      </c>
      <c r="AF10836" s="24"/>
      <c r="AG10836" s="24" t="s">
        <v>21523</v>
      </c>
      <c r="AH10836" s="24" t="s">
        <v>2549</v>
      </c>
      <c r="AI10836" s="24" t="s">
        <v>2550</v>
      </c>
      <c r="AJ10836" s="24" t="s">
        <v>3120</v>
      </c>
      <c r="AK10836" s="24" t="s">
        <v>3121</v>
      </c>
      <c r="AL10836" s="22">
        <v>10833</v>
      </c>
    </row>
    <row r="10837" spans="7:38" s="10" customFormat="1" hidden="1">
      <c r="G10837" s="18"/>
      <c r="H10837" s="18"/>
      <c r="I10837" s="18"/>
      <c r="J10837" s="18"/>
      <c r="L10837" s="13"/>
      <c r="M10837" s="13" t="s">
        <v>20003</v>
      </c>
      <c r="N10837" s="13" t="s">
        <v>20004</v>
      </c>
      <c r="O10837" s="13" t="s">
        <v>20003</v>
      </c>
      <c r="AC10837" s="22" t="s">
        <v>32550</v>
      </c>
      <c r="AD10837" s="24" t="s">
        <v>19945</v>
      </c>
      <c r="AE10837" s="24" t="s">
        <v>19946</v>
      </c>
      <c r="AF10837" s="24"/>
      <c r="AG10837" s="24" t="s">
        <v>21521</v>
      </c>
      <c r="AH10837" s="24" t="s">
        <v>2549</v>
      </c>
      <c r="AI10837" s="24" t="s">
        <v>2550</v>
      </c>
      <c r="AJ10837" s="24" t="s">
        <v>3120</v>
      </c>
      <c r="AK10837" s="24" t="s">
        <v>3121</v>
      </c>
      <c r="AL10837" s="22">
        <v>10834</v>
      </c>
    </row>
    <row r="10838" spans="7:38" s="10" customFormat="1" hidden="1">
      <c r="G10838" s="18"/>
      <c r="H10838" s="18"/>
      <c r="I10838" s="18"/>
      <c r="J10838" s="18"/>
      <c r="L10838" s="13"/>
      <c r="M10838" s="13" t="s">
        <v>20005</v>
      </c>
      <c r="N10838" s="13" t="s">
        <v>20006</v>
      </c>
      <c r="O10838" s="13" t="s">
        <v>20005</v>
      </c>
      <c r="AC10838" s="22" t="s">
        <v>32551</v>
      </c>
      <c r="AD10838" s="24" t="s">
        <v>19947</v>
      </c>
      <c r="AE10838" s="24" t="s">
        <v>19948</v>
      </c>
      <c r="AF10838" s="24"/>
      <c r="AG10838" s="24" t="s">
        <v>21523</v>
      </c>
      <c r="AH10838" s="24" t="s">
        <v>2549</v>
      </c>
      <c r="AI10838" s="24" t="s">
        <v>2550</v>
      </c>
      <c r="AJ10838" s="24" t="s">
        <v>3120</v>
      </c>
      <c r="AK10838" s="24" t="s">
        <v>3121</v>
      </c>
      <c r="AL10838" s="22">
        <v>10835</v>
      </c>
    </row>
    <row r="10839" spans="7:38" s="10" customFormat="1" hidden="1">
      <c r="G10839" s="18"/>
      <c r="H10839" s="18"/>
      <c r="I10839" s="18"/>
      <c r="J10839" s="18"/>
      <c r="L10839" s="13"/>
      <c r="M10839" s="13" t="s">
        <v>20007</v>
      </c>
      <c r="N10839" s="13" t="s">
        <v>20008</v>
      </c>
      <c r="O10839" s="13" t="s">
        <v>20007</v>
      </c>
      <c r="AC10839" s="22" t="s">
        <v>32552</v>
      </c>
      <c r="AD10839" s="24" t="s">
        <v>19949</v>
      </c>
      <c r="AE10839" s="24" t="s">
        <v>19950</v>
      </c>
      <c r="AF10839" s="24"/>
      <c r="AG10839" s="24" t="s">
        <v>21521</v>
      </c>
      <c r="AH10839" s="24" t="s">
        <v>2549</v>
      </c>
      <c r="AI10839" s="24" t="s">
        <v>2550</v>
      </c>
      <c r="AJ10839" s="24" t="s">
        <v>3120</v>
      </c>
      <c r="AK10839" s="24" t="s">
        <v>3121</v>
      </c>
      <c r="AL10839" s="22">
        <v>10836</v>
      </c>
    </row>
    <row r="10840" spans="7:38" s="10" customFormat="1" hidden="1">
      <c r="G10840" s="18"/>
      <c r="H10840" s="18"/>
      <c r="I10840" s="18"/>
      <c r="J10840" s="18"/>
      <c r="L10840" s="13"/>
      <c r="M10840" s="13" t="s">
        <v>20109</v>
      </c>
      <c r="N10840" s="13" t="s">
        <v>19750</v>
      </c>
      <c r="O10840" s="13" t="s">
        <v>20109</v>
      </c>
      <c r="AC10840" s="22" t="s">
        <v>32553</v>
      </c>
      <c r="AD10840" s="24" t="s">
        <v>19951</v>
      </c>
      <c r="AE10840" s="24" t="s">
        <v>19952</v>
      </c>
      <c r="AF10840" s="24"/>
      <c r="AG10840" s="24" t="s">
        <v>21523</v>
      </c>
      <c r="AH10840" s="24" t="s">
        <v>2549</v>
      </c>
      <c r="AI10840" s="24" t="s">
        <v>2550</v>
      </c>
      <c r="AJ10840" s="24" t="s">
        <v>3120</v>
      </c>
      <c r="AK10840" s="24" t="s">
        <v>3121</v>
      </c>
      <c r="AL10840" s="22">
        <v>10837</v>
      </c>
    </row>
    <row r="10841" spans="7:38" s="10" customFormat="1" hidden="1">
      <c r="G10841" s="18"/>
      <c r="H10841" s="18"/>
      <c r="I10841" s="18"/>
      <c r="J10841" s="18"/>
      <c r="L10841" s="13"/>
      <c r="M10841" s="13" t="s">
        <v>20110</v>
      </c>
      <c r="N10841" s="13" t="s">
        <v>20111</v>
      </c>
      <c r="O10841" s="13" t="s">
        <v>20110</v>
      </c>
      <c r="AC10841" s="22" t="s">
        <v>32554</v>
      </c>
      <c r="AD10841" s="24" t="s">
        <v>19953</v>
      </c>
      <c r="AE10841" s="24" t="s">
        <v>19954</v>
      </c>
      <c r="AF10841" s="24"/>
      <c r="AG10841" s="24" t="s">
        <v>21521</v>
      </c>
      <c r="AH10841" s="24" t="s">
        <v>2551</v>
      </c>
      <c r="AI10841" s="24" t="s">
        <v>1567</v>
      </c>
      <c r="AJ10841" s="24" t="s">
        <v>3120</v>
      </c>
      <c r="AK10841" s="24" t="s">
        <v>3121</v>
      </c>
      <c r="AL10841" s="22">
        <v>10838</v>
      </c>
    </row>
    <row r="10842" spans="7:38" s="10" customFormat="1" hidden="1">
      <c r="G10842" s="18"/>
      <c r="H10842" s="18"/>
      <c r="I10842" s="18"/>
      <c r="J10842" s="18"/>
      <c r="L10842" s="13"/>
      <c r="M10842" s="13" t="s">
        <v>20112</v>
      </c>
      <c r="N10842" s="13" t="s">
        <v>20113</v>
      </c>
      <c r="O10842" s="13" t="s">
        <v>20112</v>
      </c>
      <c r="AC10842" s="22" t="s">
        <v>32555</v>
      </c>
      <c r="AD10842" s="24" t="s">
        <v>19955</v>
      </c>
      <c r="AE10842" s="24" t="s">
        <v>13289</v>
      </c>
      <c r="AF10842" s="24"/>
      <c r="AG10842" s="24" t="s">
        <v>21523</v>
      </c>
      <c r="AH10842" s="24" t="s">
        <v>2551</v>
      </c>
      <c r="AI10842" s="24" t="s">
        <v>1567</v>
      </c>
      <c r="AJ10842" s="24" t="s">
        <v>3120</v>
      </c>
      <c r="AK10842" s="24" t="s">
        <v>3121</v>
      </c>
      <c r="AL10842" s="22">
        <v>10839</v>
      </c>
    </row>
    <row r="10843" spans="7:38" s="10" customFormat="1" hidden="1">
      <c r="G10843" s="18"/>
      <c r="H10843" s="18"/>
      <c r="I10843" s="18"/>
      <c r="J10843" s="18"/>
      <c r="L10843" s="13"/>
      <c r="M10843" s="13" t="s">
        <v>20114</v>
      </c>
      <c r="N10843" s="13" t="s">
        <v>14708</v>
      </c>
      <c r="O10843" s="13" t="s">
        <v>20114</v>
      </c>
      <c r="AC10843" s="22" t="s">
        <v>32556</v>
      </c>
      <c r="AD10843" s="24" t="s">
        <v>19956</v>
      </c>
      <c r="AE10843" s="24" t="s">
        <v>13001</v>
      </c>
      <c r="AF10843" s="24"/>
      <c r="AG10843" s="24" t="s">
        <v>21523</v>
      </c>
      <c r="AH10843" s="24" t="s">
        <v>2551</v>
      </c>
      <c r="AI10843" s="24" t="s">
        <v>1567</v>
      </c>
      <c r="AJ10843" s="24" t="s">
        <v>3120</v>
      </c>
      <c r="AK10843" s="24" t="s">
        <v>3121</v>
      </c>
      <c r="AL10843" s="22">
        <v>10840</v>
      </c>
    </row>
    <row r="10844" spans="7:38" s="10" customFormat="1" hidden="1">
      <c r="G10844" s="18"/>
      <c r="H10844" s="18"/>
      <c r="I10844" s="18"/>
      <c r="J10844" s="18"/>
      <c r="L10844" s="13"/>
      <c r="M10844" s="13" t="s">
        <v>20115</v>
      </c>
      <c r="N10844" s="13" t="s">
        <v>20116</v>
      </c>
      <c r="O10844" s="13" t="s">
        <v>20115</v>
      </c>
      <c r="AC10844" s="22" t="s">
        <v>32557</v>
      </c>
      <c r="AD10844" s="24" t="s">
        <v>19957</v>
      </c>
      <c r="AE10844" s="24" t="s">
        <v>11675</v>
      </c>
      <c r="AF10844" s="24"/>
      <c r="AG10844" s="24" t="s">
        <v>21523</v>
      </c>
      <c r="AH10844" s="24" t="s">
        <v>2551</v>
      </c>
      <c r="AI10844" s="24" t="s">
        <v>1567</v>
      </c>
      <c r="AJ10844" s="24" t="s">
        <v>3120</v>
      </c>
      <c r="AK10844" s="24" t="s">
        <v>3121</v>
      </c>
      <c r="AL10844" s="22">
        <v>10841</v>
      </c>
    </row>
    <row r="10845" spans="7:38" s="10" customFormat="1" hidden="1">
      <c r="G10845" s="18"/>
      <c r="H10845" s="18"/>
      <c r="I10845" s="18"/>
      <c r="J10845" s="18"/>
      <c r="L10845" s="13"/>
      <c r="M10845" s="13" t="s">
        <v>20117</v>
      </c>
      <c r="N10845" s="13" t="s">
        <v>20118</v>
      </c>
      <c r="O10845" s="13" t="s">
        <v>20117</v>
      </c>
      <c r="AC10845" s="22" t="s">
        <v>32558</v>
      </c>
      <c r="AD10845" s="24" t="s">
        <v>19958</v>
      </c>
      <c r="AE10845" s="24" t="s">
        <v>17163</v>
      </c>
      <c r="AF10845" s="24"/>
      <c r="AG10845" s="24" t="s">
        <v>21523</v>
      </c>
      <c r="AH10845" s="24" t="s">
        <v>2551</v>
      </c>
      <c r="AI10845" s="24" t="s">
        <v>1567</v>
      </c>
      <c r="AJ10845" s="24" t="s">
        <v>3120</v>
      </c>
      <c r="AK10845" s="24" t="s">
        <v>3121</v>
      </c>
      <c r="AL10845" s="22">
        <v>10842</v>
      </c>
    </row>
    <row r="10846" spans="7:38" s="10" customFormat="1" hidden="1">
      <c r="G10846" s="18"/>
      <c r="H10846" s="18"/>
      <c r="I10846" s="18"/>
      <c r="J10846" s="18"/>
      <c r="L10846" s="13"/>
      <c r="M10846" s="13" t="s">
        <v>20119</v>
      </c>
      <c r="N10846" s="13" t="s">
        <v>20120</v>
      </c>
      <c r="O10846" s="13" t="s">
        <v>20119</v>
      </c>
      <c r="AC10846" s="22" t="s">
        <v>32559</v>
      </c>
      <c r="AD10846" s="24" t="s">
        <v>19959</v>
      </c>
      <c r="AE10846" s="24" t="s">
        <v>16377</v>
      </c>
      <c r="AF10846" s="24"/>
      <c r="AG10846" s="24" t="s">
        <v>21523</v>
      </c>
      <c r="AH10846" s="24" t="s">
        <v>2551</v>
      </c>
      <c r="AI10846" s="24" t="s">
        <v>1567</v>
      </c>
      <c r="AJ10846" s="24" t="s">
        <v>3120</v>
      </c>
      <c r="AK10846" s="24" t="s">
        <v>3121</v>
      </c>
      <c r="AL10846" s="22">
        <v>10843</v>
      </c>
    </row>
    <row r="10847" spans="7:38" s="10" customFormat="1" hidden="1">
      <c r="G10847" s="18"/>
      <c r="H10847" s="18"/>
      <c r="I10847" s="18"/>
      <c r="J10847" s="18"/>
      <c r="L10847" s="13"/>
      <c r="M10847" s="13" t="s">
        <v>20121</v>
      </c>
      <c r="N10847" s="13" t="s">
        <v>20122</v>
      </c>
      <c r="O10847" s="13" t="s">
        <v>20121</v>
      </c>
      <c r="AC10847" s="22" t="s">
        <v>32560</v>
      </c>
      <c r="AD10847" s="24" t="s">
        <v>19960</v>
      </c>
      <c r="AE10847" s="24" t="s">
        <v>19961</v>
      </c>
      <c r="AF10847" s="24"/>
      <c r="AG10847" s="24" t="s">
        <v>21521</v>
      </c>
      <c r="AH10847" s="24" t="s">
        <v>2551</v>
      </c>
      <c r="AI10847" s="24" t="s">
        <v>1567</v>
      </c>
      <c r="AJ10847" s="24" t="s">
        <v>3120</v>
      </c>
      <c r="AK10847" s="24" t="s">
        <v>3121</v>
      </c>
      <c r="AL10847" s="22">
        <v>10844</v>
      </c>
    </row>
    <row r="10848" spans="7:38" s="10" customFormat="1" hidden="1">
      <c r="G10848" s="18"/>
      <c r="H10848" s="18"/>
      <c r="I10848" s="18"/>
      <c r="J10848" s="18"/>
      <c r="L10848" s="13"/>
      <c r="M10848" s="13" t="s">
        <v>20123</v>
      </c>
      <c r="N10848" s="13" t="s">
        <v>5879</v>
      </c>
      <c r="O10848" s="13" t="s">
        <v>20123</v>
      </c>
      <c r="AC10848" s="22" t="s">
        <v>32561</v>
      </c>
      <c r="AD10848" s="24" t="s">
        <v>19962</v>
      </c>
      <c r="AE10848" s="24" t="s">
        <v>19963</v>
      </c>
      <c r="AF10848" s="24"/>
      <c r="AG10848" s="24" t="s">
        <v>21523</v>
      </c>
      <c r="AH10848" s="24" t="s">
        <v>2551</v>
      </c>
      <c r="AI10848" s="24" t="s">
        <v>1567</v>
      </c>
      <c r="AJ10848" s="24" t="s">
        <v>3120</v>
      </c>
      <c r="AK10848" s="24" t="s">
        <v>3121</v>
      </c>
      <c r="AL10848" s="22">
        <v>10845</v>
      </c>
    </row>
    <row r="10849" spans="7:38" s="10" customFormat="1" hidden="1">
      <c r="G10849" s="18"/>
      <c r="H10849" s="18"/>
      <c r="I10849" s="18"/>
      <c r="J10849" s="18"/>
      <c r="L10849" s="13"/>
      <c r="M10849" s="13" t="s">
        <v>20009</v>
      </c>
      <c r="N10849" s="13" t="s">
        <v>20010</v>
      </c>
      <c r="O10849" s="13" t="s">
        <v>20009</v>
      </c>
      <c r="AC10849" s="22" t="s">
        <v>32562</v>
      </c>
      <c r="AD10849" s="24" t="s">
        <v>19964</v>
      </c>
      <c r="AE10849" s="24" t="s">
        <v>19965</v>
      </c>
      <c r="AF10849" s="24"/>
      <c r="AG10849" s="24" t="s">
        <v>21523</v>
      </c>
      <c r="AH10849" s="24" t="s">
        <v>2551</v>
      </c>
      <c r="AI10849" s="24" t="s">
        <v>1567</v>
      </c>
      <c r="AJ10849" s="24" t="s">
        <v>3120</v>
      </c>
      <c r="AK10849" s="24" t="s">
        <v>3121</v>
      </c>
      <c r="AL10849" s="22">
        <v>10846</v>
      </c>
    </row>
    <row r="10850" spans="7:38" s="10" customFormat="1" hidden="1">
      <c r="G10850" s="18"/>
      <c r="H10850" s="18"/>
      <c r="I10850" s="18"/>
      <c r="J10850" s="18"/>
      <c r="L10850" s="13"/>
      <c r="M10850" s="13" t="s">
        <v>20011</v>
      </c>
      <c r="N10850" s="13" t="s">
        <v>14641</v>
      </c>
      <c r="O10850" s="13" t="s">
        <v>20011</v>
      </c>
      <c r="AC10850" s="22" t="s">
        <v>32563</v>
      </c>
      <c r="AD10850" s="24" t="s">
        <v>19966</v>
      </c>
      <c r="AE10850" s="24" t="s">
        <v>19967</v>
      </c>
      <c r="AF10850" s="24"/>
      <c r="AG10850" s="24" t="s">
        <v>21521</v>
      </c>
      <c r="AH10850" s="24" t="s">
        <v>2552</v>
      </c>
      <c r="AI10850" s="24" t="s">
        <v>2553</v>
      </c>
      <c r="AJ10850" s="24" t="s">
        <v>3120</v>
      </c>
      <c r="AK10850" s="24" t="s">
        <v>3121</v>
      </c>
      <c r="AL10850" s="22">
        <v>10847</v>
      </c>
    </row>
    <row r="10851" spans="7:38" s="10" customFormat="1" hidden="1">
      <c r="G10851" s="18"/>
      <c r="H10851" s="18"/>
      <c r="I10851" s="18"/>
      <c r="J10851" s="18"/>
      <c r="L10851" s="13"/>
      <c r="M10851" s="13" t="s">
        <v>20012</v>
      </c>
      <c r="N10851" s="13" t="s">
        <v>20013</v>
      </c>
      <c r="O10851" s="13" t="s">
        <v>20012</v>
      </c>
      <c r="AC10851" s="22" t="s">
        <v>32564</v>
      </c>
      <c r="AD10851" s="24" t="s">
        <v>19968</v>
      </c>
      <c r="AE10851" s="24" t="s">
        <v>19969</v>
      </c>
      <c r="AF10851" s="24"/>
      <c r="AG10851" s="24" t="s">
        <v>21521</v>
      </c>
      <c r="AH10851" s="24" t="s">
        <v>2552</v>
      </c>
      <c r="AI10851" s="24" t="s">
        <v>2553</v>
      </c>
      <c r="AJ10851" s="24" t="s">
        <v>3120</v>
      </c>
      <c r="AK10851" s="24" t="s">
        <v>3121</v>
      </c>
      <c r="AL10851" s="22">
        <v>10848</v>
      </c>
    </row>
    <row r="10852" spans="7:38" s="10" customFormat="1" hidden="1">
      <c r="G10852" s="18"/>
      <c r="H10852" s="18"/>
      <c r="I10852" s="18"/>
      <c r="J10852" s="18"/>
      <c r="L10852" s="13"/>
      <c r="M10852" s="13" t="s">
        <v>20099</v>
      </c>
      <c r="N10852" s="13" t="s">
        <v>20100</v>
      </c>
      <c r="O10852" s="13" t="s">
        <v>20099</v>
      </c>
      <c r="AC10852" s="22" t="s">
        <v>32565</v>
      </c>
      <c r="AD10852" s="24" t="s">
        <v>19970</v>
      </c>
      <c r="AE10852" s="24" t="s">
        <v>8862</v>
      </c>
      <c r="AF10852" s="24"/>
      <c r="AG10852" s="24" t="s">
        <v>21523</v>
      </c>
      <c r="AH10852" s="24" t="s">
        <v>2552</v>
      </c>
      <c r="AI10852" s="24" t="s">
        <v>2553</v>
      </c>
      <c r="AJ10852" s="24" t="s">
        <v>3120</v>
      </c>
      <c r="AK10852" s="24" t="s">
        <v>3121</v>
      </c>
      <c r="AL10852" s="22">
        <v>10849</v>
      </c>
    </row>
    <row r="10853" spans="7:38" s="10" customFormat="1" hidden="1">
      <c r="G10853" s="18"/>
      <c r="H10853" s="18"/>
      <c r="I10853" s="18"/>
      <c r="J10853" s="18"/>
      <c r="L10853" s="13"/>
      <c r="M10853" s="13" t="s">
        <v>20101</v>
      </c>
      <c r="N10853" s="13" t="s">
        <v>20102</v>
      </c>
      <c r="O10853" s="13" t="s">
        <v>20101</v>
      </c>
      <c r="AC10853" s="22" t="s">
        <v>32566</v>
      </c>
      <c r="AD10853" s="24" t="s">
        <v>19971</v>
      </c>
      <c r="AE10853" s="24" t="s">
        <v>1126</v>
      </c>
      <c r="AF10853" s="24"/>
      <c r="AG10853" s="24" t="s">
        <v>21523</v>
      </c>
      <c r="AH10853" s="24" t="s">
        <v>2552</v>
      </c>
      <c r="AI10853" s="24" t="s">
        <v>2553</v>
      </c>
      <c r="AJ10853" s="24" t="s">
        <v>3120</v>
      </c>
      <c r="AK10853" s="24" t="s">
        <v>3121</v>
      </c>
      <c r="AL10853" s="22">
        <v>10850</v>
      </c>
    </row>
    <row r="10854" spans="7:38" s="10" customFormat="1" hidden="1">
      <c r="G10854" s="18"/>
      <c r="H10854" s="18"/>
      <c r="I10854" s="18"/>
      <c r="J10854" s="18"/>
      <c r="L10854" s="13"/>
      <c r="M10854" s="13" t="s">
        <v>20103</v>
      </c>
      <c r="N10854" s="13" t="s">
        <v>20104</v>
      </c>
      <c r="O10854" s="13" t="s">
        <v>20103</v>
      </c>
      <c r="AC10854" s="22" t="s">
        <v>32567</v>
      </c>
      <c r="AD10854" s="24" t="s">
        <v>19972</v>
      </c>
      <c r="AE10854" s="24" t="s">
        <v>14069</v>
      </c>
      <c r="AF10854" s="24"/>
      <c r="AG10854" s="24" t="s">
        <v>21523</v>
      </c>
      <c r="AH10854" s="24" t="s">
        <v>2552</v>
      </c>
      <c r="AI10854" s="24" t="s">
        <v>2553</v>
      </c>
      <c r="AJ10854" s="24" t="s">
        <v>3120</v>
      </c>
      <c r="AK10854" s="24" t="s">
        <v>3121</v>
      </c>
      <c r="AL10854" s="22">
        <v>10851</v>
      </c>
    </row>
    <row r="10855" spans="7:38" s="10" customFormat="1" hidden="1">
      <c r="G10855" s="18"/>
      <c r="H10855" s="18"/>
      <c r="I10855" s="18"/>
      <c r="J10855" s="18"/>
      <c r="L10855" s="13"/>
      <c r="M10855" s="13" t="s">
        <v>20105</v>
      </c>
      <c r="N10855" s="13" t="s">
        <v>20106</v>
      </c>
      <c r="O10855" s="13" t="s">
        <v>20105</v>
      </c>
      <c r="AC10855" s="22" t="s">
        <v>32568</v>
      </c>
      <c r="AD10855" s="24" t="s">
        <v>19973</v>
      </c>
      <c r="AE10855" s="24" t="s">
        <v>14092</v>
      </c>
      <c r="AF10855" s="24"/>
      <c r="AG10855" s="24" t="s">
        <v>21523</v>
      </c>
      <c r="AH10855" s="24" t="s">
        <v>2552</v>
      </c>
      <c r="AI10855" s="24" t="s">
        <v>2553</v>
      </c>
      <c r="AJ10855" s="24" t="s">
        <v>3120</v>
      </c>
      <c r="AK10855" s="24" t="s">
        <v>3121</v>
      </c>
      <c r="AL10855" s="22">
        <v>10852</v>
      </c>
    </row>
    <row r="10856" spans="7:38" s="10" customFormat="1" hidden="1">
      <c r="G10856" s="18"/>
      <c r="H10856" s="18"/>
      <c r="I10856" s="18"/>
      <c r="J10856" s="18"/>
      <c r="L10856" s="13"/>
      <c r="M10856" s="13" t="s">
        <v>20107</v>
      </c>
      <c r="N10856" s="13" t="s">
        <v>20108</v>
      </c>
      <c r="O10856" s="13" t="s">
        <v>20107</v>
      </c>
      <c r="AC10856" s="22" t="s">
        <v>32569</v>
      </c>
      <c r="AD10856" s="24" t="s">
        <v>19974</v>
      </c>
      <c r="AE10856" s="24" t="s">
        <v>19975</v>
      </c>
      <c r="AF10856" s="24"/>
      <c r="AG10856" s="24" t="s">
        <v>21523</v>
      </c>
      <c r="AH10856" s="24" t="s">
        <v>2552</v>
      </c>
      <c r="AI10856" s="24" t="s">
        <v>2553</v>
      </c>
      <c r="AJ10856" s="24" t="s">
        <v>3120</v>
      </c>
      <c r="AK10856" s="24" t="s">
        <v>3121</v>
      </c>
      <c r="AL10856" s="22">
        <v>10853</v>
      </c>
    </row>
    <row r="10857" spans="7:38" s="10" customFormat="1" hidden="1">
      <c r="G10857" s="18"/>
      <c r="H10857" s="18"/>
      <c r="I10857" s="18"/>
      <c r="J10857" s="18"/>
      <c r="L10857" s="13"/>
      <c r="M10857" s="13" t="s">
        <v>20124</v>
      </c>
      <c r="N10857" s="13" t="s">
        <v>12486</v>
      </c>
      <c r="O10857" s="13" t="s">
        <v>20124</v>
      </c>
      <c r="AC10857" s="22" t="s">
        <v>32570</v>
      </c>
      <c r="AD10857" s="24" t="s">
        <v>19976</v>
      </c>
      <c r="AE10857" s="24" t="s">
        <v>19977</v>
      </c>
      <c r="AF10857" s="24"/>
      <c r="AG10857" s="24" t="s">
        <v>21523</v>
      </c>
      <c r="AH10857" s="24" t="s">
        <v>2552</v>
      </c>
      <c r="AI10857" s="24" t="s">
        <v>2553</v>
      </c>
      <c r="AJ10857" s="24" t="s">
        <v>3120</v>
      </c>
      <c r="AK10857" s="24" t="s">
        <v>3121</v>
      </c>
      <c r="AL10857" s="22">
        <v>10854</v>
      </c>
    </row>
    <row r="10858" spans="7:38" s="10" customFormat="1" hidden="1">
      <c r="G10858" s="18"/>
      <c r="H10858" s="18"/>
      <c r="I10858" s="18"/>
      <c r="J10858" s="18"/>
      <c r="L10858" s="13"/>
      <c r="M10858" s="13" t="s">
        <v>20125</v>
      </c>
      <c r="N10858" s="13" t="s">
        <v>12473</v>
      </c>
      <c r="O10858" s="13" t="s">
        <v>20125</v>
      </c>
      <c r="AC10858" s="22" t="s">
        <v>32571</v>
      </c>
      <c r="AD10858" s="24" t="s">
        <v>19978</v>
      </c>
      <c r="AE10858" s="24" t="s">
        <v>5565</v>
      </c>
      <c r="AF10858" s="24"/>
      <c r="AG10858" s="24" t="s">
        <v>21523</v>
      </c>
      <c r="AH10858" s="24" t="s">
        <v>2552</v>
      </c>
      <c r="AI10858" s="24" t="s">
        <v>2553</v>
      </c>
      <c r="AJ10858" s="24" t="s">
        <v>3120</v>
      </c>
      <c r="AK10858" s="24" t="s">
        <v>3121</v>
      </c>
      <c r="AL10858" s="22">
        <v>10855</v>
      </c>
    </row>
    <row r="10859" spans="7:38" s="10" customFormat="1" hidden="1">
      <c r="G10859" s="18"/>
      <c r="H10859" s="18"/>
      <c r="I10859" s="18"/>
      <c r="J10859" s="18"/>
      <c r="L10859" s="13"/>
      <c r="M10859" s="13" t="s">
        <v>20126</v>
      </c>
      <c r="N10859" s="13" t="s">
        <v>12471</v>
      </c>
      <c r="O10859" s="13" t="s">
        <v>20126</v>
      </c>
      <c r="AC10859" s="22" t="s">
        <v>32572</v>
      </c>
      <c r="AD10859" s="24" t="s">
        <v>19979</v>
      </c>
      <c r="AE10859" s="24" t="s">
        <v>19980</v>
      </c>
      <c r="AF10859" s="24"/>
      <c r="AG10859" s="24" t="s">
        <v>21523</v>
      </c>
      <c r="AH10859" s="24" t="s">
        <v>2552</v>
      </c>
      <c r="AI10859" s="24" t="s">
        <v>2553</v>
      </c>
      <c r="AJ10859" s="24" t="s">
        <v>3120</v>
      </c>
      <c r="AK10859" s="24" t="s">
        <v>3121</v>
      </c>
      <c r="AL10859" s="22">
        <v>10856</v>
      </c>
    </row>
    <row r="10860" spans="7:38" s="10" customFormat="1" hidden="1">
      <c r="G10860" s="18"/>
      <c r="H10860" s="18"/>
      <c r="I10860" s="18"/>
      <c r="J10860" s="18"/>
      <c r="L10860" s="13"/>
      <c r="M10860" s="13" t="s">
        <v>20127</v>
      </c>
      <c r="N10860" s="13" t="s">
        <v>12479</v>
      </c>
      <c r="O10860" s="13" t="s">
        <v>20127</v>
      </c>
      <c r="AC10860" s="22" t="s">
        <v>32573</v>
      </c>
      <c r="AD10860" s="24" t="s">
        <v>19981</v>
      </c>
      <c r="AE10860" s="24" t="s">
        <v>19982</v>
      </c>
      <c r="AF10860" s="24"/>
      <c r="AG10860" s="24" t="s">
        <v>21523</v>
      </c>
      <c r="AH10860" s="24" t="s">
        <v>2552</v>
      </c>
      <c r="AI10860" s="24" t="s">
        <v>2553</v>
      </c>
      <c r="AJ10860" s="24" t="s">
        <v>3120</v>
      </c>
      <c r="AK10860" s="24" t="s">
        <v>3121</v>
      </c>
      <c r="AL10860" s="22">
        <v>10857</v>
      </c>
    </row>
    <row r="10861" spans="7:38" s="10" customFormat="1" hidden="1">
      <c r="G10861" s="18"/>
      <c r="H10861" s="18"/>
      <c r="I10861" s="18"/>
      <c r="J10861" s="18"/>
      <c r="L10861" s="13"/>
      <c r="M10861" s="13" t="s">
        <v>20128</v>
      </c>
      <c r="N10861" s="13" t="s">
        <v>12490</v>
      </c>
      <c r="O10861" s="13" t="s">
        <v>20128</v>
      </c>
      <c r="AC10861" s="22" t="s">
        <v>32574</v>
      </c>
      <c r="AD10861" s="24" t="s">
        <v>19983</v>
      </c>
      <c r="AE10861" s="24" t="s">
        <v>19984</v>
      </c>
      <c r="AF10861" s="24"/>
      <c r="AG10861" s="24" t="s">
        <v>21523</v>
      </c>
      <c r="AH10861" s="24" t="s">
        <v>2552</v>
      </c>
      <c r="AI10861" s="24" t="s">
        <v>2553</v>
      </c>
      <c r="AJ10861" s="24" t="s">
        <v>3120</v>
      </c>
      <c r="AK10861" s="24" t="s">
        <v>3121</v>
      </c>
      <c r="AL10861" s="22">
        <v>10858</v>
      </c>
    </row>
    <row r="10862" spans="7:38" s="10" customFormat="1" hidden="1">
      <c r="G10862" s="18"/>
      <c r="H10862" s="18"/>
      <c r="I10862" s="18"/>
      <c r="J10862" s="18"/>
      <c r="L10862" s="13"/>
      <c r="M10862" s="13" t="s">
        <v>20129</v>
      </c>
      <c r="N10862" s="13" t="s">
        <v>12492</v>
      </c>
      <c r="O10862" s="13" t="s">
        <v>20129</v>
      </c>
      <c r="AC10862" s="22" t="s">
        <v>32575</v>
      </c>
      <c r="AD10862" s="24" t="s">
        <v>19985</v>
      </c>
      <c r="AE10862" s="24" t="s">
        <v>19986</v>
      </c>
      <c r="AF10862" s="24"/>
      <c r="AG10862" s="24" t="s">
        <v>21521</v>
      </c>
      <c r="AH10862" s="24" t="s">
        <v>2552</v>
      </c>
      <c r="AI10862" s="24" t="s">
        <v>2553</v>
      </c>
      <c r="AJ10862" s="24" t="s">
        <v>3120</v>
      </c>
      <c r="AK10862" s="24" t="s">
        <v>3121</v>
      </c>
      <c r="AL10862" s="22">
        <v>10859</v>
      </c>
    </row>
    <row r="10863" spans="7:38" s="10" customFormat="1" hidden="1">
      <c r="G10863" s="18"/>
      <c r="H10863" s="18"/>
      <c r="I10863" s="18"/>
      <c r="J10863" s="18"/>
      <c r="L10863" s="13"/>
      <c r="M10863" s="13" t="s">
        <v>20130</v>
      </c>
      <c r="N10863" s="13" t="s">
        <v>12484</v>
      </c>
      <c r="O10863" s="13" t="s">
        <v>20130</v>
      </c>
      <c r="AC10863" s="22" t="s">
        <v>32576</v>
      </c>
      <c r="AD10863" s="24" t="s">
        <v>19987</v>
      </c>
      <c r="AE10863" s="24" t="s">
        <v>19988</v>
      </c>
      <c r="AF10863" s="24"/>
      <c r="AG10863" s="24" t="s">
        <v>21523</v>
      </c>
      <c r="AH10863" s="24" t="s">
        <v>2552</v>
      </c>
      <c r="AI10863" s="24" t="s">
        <v>2553</v>
      </c>
      <c r="AJ10863" s="24" t="s">
        <v>3120</v>
      </c>
      <c r="AK10863" s="24" t="s">
        <v>3121</v>
      </c>
      <c r="AL10863" s="22">
        <v>10860</v>
      </c>
    </row>
    <row r="10864" spans="7:38" s="10" customFormat="1" hidden="1">
      <c r="G10864" s="18"/>
      <c r="H10864" s="18"/>
      <c r="I10864" s="18"/>
      <c r="J10864" s="18"/>
      <c r="L10864" s="13"/>
      <c r="M10864" s="13" t="s">
        <v>20131</v>
      </c>
      <c r="N10864" s="13" t="s">
        <v>12488</v>
      </c>
      <c r="O10864" s="13" t="s">
        <v>20131</v>
      </c>
      <c r="AC10864" s="22" t="s">
        <v>32577</v>
      </c>
      <c r="AD10864" s="24" t="s">
        <v>19989</v>
      </c>
      <c r="AE10864" s="24" t="s">
        <v>2343</v>
      </c>
      <c r="AF10864" s="24"/>
      <c r="AG10864" s="24" t="s">
        <v>21523</v>
      </c>
      <c r="AH10864" s="24" t="s">
        <v>2552</v>
      </c>
      <c r="AI10864" s="24" t="s">
        <v>2553</v>
      </c>
      <c r="AJ10864" s="24" t="s">
        <v>3120</v>
      </c>
      <c r="AK10864" s="24" t="s">
        <v>3121</v>
      </c>
      <c r="AL10864" s="22">
        <v>10861</v>
      </c>
    </row>
    <row r="10865" spans="7:38" s="10" customFormat="1" hidden="1">
      <c r="G10865" s="18"/>
      <c r="H10865" s="18"/>
      <c r="I10865" s="18"/>
      <c r="J10865" s="18"/>
      <c r="L10865" s="13"/>
      <c r="M10865" s="13" t="s">
        <v>20132</v>
      </c>
      <c r="N10865" s="13" t="s">
        <v>12481</v>
      </c>
      <c r="O10865" s="13" t="s">
        <v>20132</v>
      </c>
      <c r="AC10865" s="22" t="s">
        <v>32578</v>
      </c>
      <c r="AD10865" s="24" t="s">
        <v>19990</v>
      </c>
      <c r="AE10865" s="24" t="s">
        <v>19991</v>
      </c>
      <c r="AF10865" s="24"/>
      <c r="AG10865" s="24" t="s">
        <v>21521</v>
      </c>
      <c r="AH10865" s="24" t="s">
        <v>2554</v>
      </c>
      <c r="AI10865" s="24" t="s">
        <v>2555</v>
      </c>
      <c r="AJ10865" s="24" t="s">
        <v>3120</v>
      </c>
      <c r="AK10865" s="24" t="s">
        <v>3121</v>
      </c>
      <c r="AL10865" s="22">
        <v>10862</v>
      </c>
    </row>
    <row r="10866" spans="7:38" s="10" customFormat="1" hidden="1">
      <c r="G10866" s="18"/>
      <c r="H10866" s="18"/>
      <c r="I10866" s="18"/>
      <c r="J10866" s="18"/>
      <c r="L10866" s="13"/>
      <c r="M10866" s="13" t="s">
        <v>20133</v>
      </c>
      <c r="N10866" s="13" t="s">
        <v>12437</v>
      </c>
      <c r="O10866" s="13" t="s">
        <v>20133</v>
      </c>
      <c r="AC10866" s="22" t="s">
        <v>32579</v>
      </c>
      <c r="AD10866" s="24" t="s">
        <v>19992</v>
      </c>
      <c r="AE10866" s="24" t="s">
        <v>19993</v>
      </c>
      <c r="AF10866" s="24"/>
      <c r="AG10866" s="24" t="s">
        <v>21523</v>
      </c>
      <c r="AH10866" s="24" t="s">
        <v>2554</v>
      </c>
      <c r="AI10866" s="24" t="s">
        <v>2555</v>
      </c>
      <c r="AJ10866" s="24" t="s">
        <v>3120</v>
      </c>
      <c r="AK10866" s="24" t="s">
        <v>3121</v>
      </c>
      <c r="AL10866" s="22">
        <v>10863</v>
      </c>
    </row>
    <row r="10867" spans="7:38" s="10" customFormat="1" hidden="1">
      <c r="G10867" s="18"/>
      <c r="H10867" s="18"/>
      <c r="I10867" s="18"/>
      <c r="J10867" s="18"/>
      <c r="L10867" s="13"/>
      <c r="M10867" s="13" t="s">
        <v>20144</v>
      </c>
      <c r="N10867" s="13" t="s">
        <v>20145</v>
      </c>
      <c r="O10867" s="13" t="s">
        <v>20144</v>
      </c>
      <c r="AC10867" s="22" t="s">
        <v>32580</v>
      </c>
      <c r="AD10867" s="24" t="s">
        <v>19994</v>
      </c>
      <c r="AE10867" s="24" t="s">
        <v>19995</v>
      </c>
      <c r="AF10867" s="24"/>
      <c r="AG10867" s="24" t="s">
        <v>21523</v>
      </c>
      <c r="AH10867" s="24" t="s">
        <v>2554</v>
      </c>
      <c r="AI10867" s="24" t="s">
        <v>2555</v>
      </c>
      <c r="AJ10867" s="24" t="s">
        <v>3120</v>
      </c>
      <c r="AK10867" s="24" t="s">
        <v>3121</v>
      </c>
      <c r="AL10867" s="22">
        <v>10864</v>
      </c>
    </row>
    <row r="10868" spans="7:38" s="10" customFormat="1" hidden="1">
      <c r="G10868" s="18"/>
      <c r="H10868" s="18"/>
      <c r="I10868" s="18"/>
      <c r="J10868" s="18"/>
      <c r="L10868" s="13"/>
      <c r="M10868" s="13" t="s">
        <v>20146</v>
      </c>
      <c r="N10868" s="13" t="s">
        <v>20147</v>
      </c>
      <c r="O10868" s="13" t="s">
        <v>20146</v>
      </c>
      <c r="AC10868" s="22" t="s">
        <v>32581</v>
      </c>
      <c r="AD10868" s="24" t="s">
        <v>19996</v>
      </c>
      <c r="AE10868" s="24" t="s">
        <v>19997</v>
      </c>
      <c r="AF10868" s="24"/>
      <c r="AG10868" s="24" t="s">
        <v>21523</v>
      </c>
      <c r="AH10868" s="24" t="s">
        <v>2554</v>
      </c>
      <c r="AI10868" s="24" t="s">
        <v>2555</v>
      </c>
      <c r="AJ10868" s="24" t="s">
        <v>3120</v>
      </c>
      <c r="AK10868" s="24" t="s">
        <v>3121</v>
      </c>
      <c r="AL10868" s="22">
        <v>10865</v>
      </c>
    </row>
    <row r="10869" spans="7:38" s="10" customFormat="1" hidden="1">
      <c r="G10869" s="18"/>
      <c r="H10869" s="18"/>
      <c r="I10869" s="18"/>
      <c r="J10869" s="18"/>
      <c r="L10869" s="13"/>
      <c r="M10869" s="13" t="s">
        <v>20148</v>
      </c>
      <c r="N10869" s="13" t="s">
        <v>6480</v>
      </c>
      <c r="O10869" s="13" t="s">
        <v>20148</v>
      </c>
      <c r="AC10869" s="22" t="s">
        <v>32582</v>
      </c>
      <c r="AD10869" s="24" t="s">
        <v>19998</v>
      </c>
      <c r="AE10869" s="24" t="s">
        <v>19999</v>
      </c>
      <c r="AF10869" s="24"/>
      <c r="AG10869" s="24" t="s">
        <v>21523</v>
      </c>
      <c r="AH10869" s="24" t="s">
        <v>2554</v>
      </c>
      <c r="AI10869" s="24" t="s">
        <v>2555</v>
      </c>
      <c r="AJ10869" s="24" t="s">
        <v>3120</v>
      </c>
      <c r="AK10869" s="24" t="s">
        <v>3121</v>
      </c>
      <c r="AL10869" s="22">
        <v>10866</v>
      </c>
    </row>
    <row r="10870" spans="7:38" s="10" customFormat="1" hidden="1">
      <c r="G10870" s="18"/>
      <c r="H10870" s="18"/>
      <c r="I10870" s="18"/>
      <c r="J10870" s="18"/>
      <c r="L10870" s="13"/>
      <c r="M10870" s="13" t="s">
        <v>20149</v>
      </c>
      <c r="N10870" s="13" t="s">
        <v>14283</v>
      </c>
      <c r="O10870" s="13" t="s">
        <v>20149</v>
      </c>
      <c r="AC10870" s="22" t="s">
        <v>32583</v>
      </c>
      <c r="AD10870" s="24" t="s">
        <v>20000</v>
      </c>
      <c r="AE10870" s="24" t="s">
        <v>10564</v>
      </c>
      <c r="AF10870" s="24"/>
      <c r="AG10870" s="24" t="s">
        <v>21523</v>
      </c>
      <c r="AH10870" s="24" t="s">
        <v>2554</v>
      </c>
      <c r="AI10870" s="24" t="s">
        <v>2555</v>
      </c>
      <c r="AJ10870" s="24" t="s">
        <v>3120</v>
      </c>
      <c r="AK10870" s="24" t="s">
        <v>3121</v>
      </c>
      <c r="AL10870" s="22">
        <v>10867</v>
      </c>
    </row>
    <row r="10871" spans="7:38" s="10" customFormat="1" hidden="1">
      <c r="G10871" s="18"/>
      <c r="H10871" s="18"/>
      <c r="I10871" s="18"/>
      <c r="J10871" s="18"/>
      <c r="L10871" s="13"/>
      <c r="M10871" s="13" t="s">
        <v>20150</v>
      </c>
      <c r="N10871" s="13" t="s">
        <v>20151</v>
      </c>
      <c r="O10871" s="13" t="s">
        <v>20150</v>
      </c>
      <c r="AC10871" s="22" t="s">
        <v>32584</v>
      </c>
      <c r="AD10871" s="24" t="s">
        <v>20001</v>
      </c>
      <c r="AE10871" s="24" t="s">
        <v>20002</v>
      </c>
      <c r="AF10871" s="24"/>
      <c r="AG10871" s="24" t="s">
        <v>21523</v>
      </c>
      <c r="AH10871" s="24" t="s">
        <v>2554</v>
      </c>
      <c r="AI10871" s="24" t="s">
        <v>2555</v>
      </c>
      <c r="AJ10871" s="24" t="s">
        <v>3120</v>
      </c>
      <c r="AK10871" s="24" t="s">
        <v>3121</v>
      </c>
      <c r="AL10871" s="22">
        <v>10868</v>
      </c>
    </row>
    <row r="10872" spans="7:38" s="10" customFormat="1" hidden="1">
      <c r="G10872" s="18"/>
      <c r="H10872" s="18"/>
      <c r="I10872" s="18"/>
      <c r="J10872" s="18"/>
      <c r="L10872" s="13"/>
      <c r="M10872" s="13" t="s">
        <v>20152</v>
      </c>
      <c r="N10872" s="13" t="s">
        <v>20153</v>
      </c>
      <c r="O10872" s="13" t="s">
        <v>20152</v>
      </c>
      <c r="AC10872" s="22" t="s">
        <v>32585</v>
      </c>
      <c r="AD10872" s="24" t="s">
        <v>20003</v>
      </c>
      <c r="AE10872" s="24" t="s">
        <v>20004</v>
      </c>
      <c r="AF10872" s="24"/>
      <c r="AG10872" s="24" t="s">
        <v>21523</v>
      </c>
      <c r="AH10872" s="24" t="s">
        <v>2554</v>
      </c>
      <c r="AI10872" s="24" t="s">
        <v>2555</v>
      </c>
      <c r="AJ10872" s="24" t="s">
        <v>3120</v>
      </c>
      <c r="AK10872" s="24" t="s">
        <v>3121</v>
      </c>
      <c r="AL10872" s="22">
        <v>10869</v>
      </c>
    </row>
    <row r="10873" spans="7:38" s="10" customFormat="1" hidden="1">
      <c r="G10873" s="18"/>
      <c r="H10873" s="18"/>
      <c r="I10873" s="18"/>
      <c r="J10873" s="18"/>
      <c r="L10873" s="13"/>
      <c r="M10873" s="13" t="s">
        <v>20154</v>
      </c>
      <c r="N10873" s="13" t="s">
        <v>20155</v>
      </c>
      <c r="O10873" s="13" t="s">
        <v>20154</v>
      </c>
      <c r="AC10873" s="22" t="s">
        <v>32586</v>
      </c>
      <c r="AD10873" s="24" t="s">
        <v>20005</v>
      </c>
      <c r="AE10873" s="24" t="s">
        <v>20006</v>
      </c>
      <c r="AF10873" s="24"/>
      <c r="AG10873" s="24" t="s">
        <v>21523</v>
      </c>
      <c r="AH10873" s="24" t="s">
        <v>2554</v>
      </c>
      <c r="AI10873" s="24" t="s">
        <v>2555</v>
      </c>
      <c r="AJ10873" s="24" t="s">
        <v>3120</v>
      </c>
      <c r="AK10873" s="24" t="s">
        <v>3121</v>
      </c>
      <c r="AL10873" s="22">
        <v>10870</v>
      </c>
    </row>
    <row r="10874" spans="7:38" s="10" customFormat="1" hidden="1">
      <c r="G10874" s="18"/>
      <c r="H10874" s="18"/>
      <c r="I10874" s="18"/>
      <c r="J10874" s="18"/>
      <c r="L10874" s="13"/>
      <c r="M10874" s="13" t="s">
        <v>20156</v>
      </c>
      <c r="N10874" s="13" t="s">
        <v>20157</v>
      </c>
      <c r="O10874" s="13" t="s">
        <v>20156</v>
      </c>
      <c r="AC10874" s="22" t="s">
        <v>32587</v>
      </c>
      <c r="AD10874" s="24" t="s">
        <v>20007</v>
      </c>
      <c r="AE10874" s="24" t="s">
        <v>20008</v>
      </c>
      <c r="AF10874" s="24"/>
      <c r="AG10874" s="24" t="s">
        <v>21523</v>
      </c>
      <c r="AH10874" s="24" t="s">
        <v>2554</v>
      </c>
      <c r="AI10874" s="24" t="s">
        <v>2555</v>
      </c>
      <c r="AJ10874" s="24" t="s">
        <v>3120</v>
      </c>
      <c r="AK10874" s="24" t="s">
        <v>3121</v>
      </c>
      <c r="AL10874" s="22">
        <v>10871</v>
      </c>
    </row>
    <row r="10875" spans="7:38" s="10" customFormat="1" hidden="1">
      <c r="G10875" s="18"/>
      <c r="H10875" s="18"/>
      <c r="I10875" s="18"/>
      <c r="J10875" s="18"/>
      <c r="L10875" s="13"/>
      <c r="M10875" s="13" t="s">
        <v>20158</v>
      </c>
      <c r="N10875" s="13" t="s">
        <v>18120</v>
      </c>
      <c r="O10875" s="13" t="s">
        <v>20158</v>
      </c>
      <c r="AC10875" s="22" t="s">
        <v>32588</v>
      </c>
      <c r="AD10875" s="24" t="s">
        <v>20009</v>
      </c>
      <c r="AE10875" s="24" t="s">
        <v>20010</v>
      </c>
      <c r="AF10875" s="24"/>
      <c r="AG10875" s="24" t="s">
        <v>21523</v>
      </c>
      <c r="AH10875" s="24" t="s">
        <v>2556</v>
      </c>
      <c r="AI10875" s="24" t="s">
        <v>2557</v>
      </c>
      <c r="AJ10875" s="24" t="s">
        <v>3120</v>
      </c>
      <c r="AK10875" s="24" t="s">
        <v>3121</v>
      </c>
      <c r="AL10875" s="22">
        <v>10872</v>
      </c>
    </row>
    <row r="10876" spans="7:38" s="10" customFormat="1" hidden="1">
      <c r="G10876" s="18"/>
      <c r="H10876" s="18"/>
      <c r="I10876" s="18"/>
      <c r="J10876" s="18"/>
      <c r="L10876" s="13"/>
      <c r="M10876" s="13" t="s">
        <v>20159</v>
      </c>
      <c r="N10876" s="13" t="s">
        <v>20160</v>
      </c>
      <c r="O10876" s="13" t="s">
        <v>20159</v>
      </c>
      <c r="AC10876" s="22" t="s">
        <v>32589</v>
      </c>
      <c r="AD10876" s="24" t="s">
        <v>20011</v>
      </c>
      <c r="AE10876" s="24" t="s">
        <v>14641</v>
      </c>
      <c r="AF10876" s="24" t="s">
        <v>32590</v>
      </c>
      <c r="AG10876" s="24" t="s">
        <v>21523</v>
      </c>
      <c r="AH10876" s="24" t="s">
        <v>2556</v>
      </c>
      <c r="AI10876" s="24" t="s">
        <v>2557</v>
      </c>
      <c r="AJ10876" s="24" t="s">
        <v>3120</v>
      </c>
      <c r="AK10876" s="24" t="s">
        <v>3121</v>
      </c>
      <c r="AL10876" s="22">
        <v>10873</v>
      </c>
    </row>
    <row r="10877" spans="7:38" s="10" customFormat="1" hidden="1">
      <c r="G10877" s="18"/>
      <c r="H10877" s="18"/>
      <c r="I10877" s="18"/>
      <c r="J10877" s="18"/>
      <c r="L10877" s="13"/>
      <c r="M10877" s="13" t="s">
        <v>20161</v>
      </c>
      <c r="N10877" s="13" t="s">
        <v>20162</v>
      </c>
      <c r="O10877" s="13" t="s">
        <v>20161</v>
      </c>
      <c r="AC10877" s="22" t="s">
        <v>32591</v>
      </c>
      <c r="AD10877" s="24" t="s">
        <v>20012</v>
      </c>
      <c r="AE10877" s="24" t="s">
        <v>20013</v>
      </c>
      <c r="AF10877" s="24"/>
      <c r="AG10877" s="24" t="s">
        <v>21523</v>
      </c>
      <c r="AH10877" s="24" t="s">
        <v>2556</v>
      </c>
      <c r="AI10877" s="24" t="s">
        <v>2557</v>
      </c>
      <c r="AJ10877" s="24" t="s">
        <v>3120</v>
      </c>
      <c r="AK10877" s="24" t="s">
        <v>3121</v>
      </c>
      <c r="AL10877" s="22">
        <v>10874</v>
      </c>
    </row>
    <row r="10878" spans="7:38" s="10" customFormat="1" hidden="1">
      <c r="G10878" s="18"/>
      <c r="H10878" s="18"/>
      <c r="I10878" s="18"/>
      <c r="J10878" s="18"/>
      <c r="L10878" s="13"/>
      <c r="M10878" s="13" t="s">
        <v>20163</v>
      </c>
      <c r="N10878" s="13" t="s">
        <v>20164</v>
      </c>
      <c r="O10878" s="13" t="s">
        <v>20163</v>
      </c>
      <c r="AC10878" s="22" t="s">
        <v>32592</v>
      </c>
      <c r="AD10878" s="24" t="s">
        <v>20099</v>
      </c>
      <c r="AE10878" s="24" t="s">
        <v>20100</v>
      </c>
      <c r="AF10878" s="24"/>
      <c r="AG10878" s="24" t="s">
        <v>21523</v>
      </c>
      <c r="AH10878" s="24" t="s">
        <v>2556</v>
      </c>
      <c r="AI10878" s="24" t="s">
        <v>2557</v>
      </c>
      <c r="AJ10878" s="24" t="s">
        <v>3120</v>
      </c>
      <c r="AK10878" s="24" t="s">
        <v>3121</v>
      </c>
      <c r="AL10878" s="22">
        <v>10875</v>
      </c>
    </row>
    <row r="10879" spans="7:38" s="10" customFormat="1" hidden="1">
      <c r="G10879" s="18"/>
      <c r="H10879" s="18"/>
      <c r="I10879" s="18"/>
      <c r="J10879" s="18"/>
      <c r="L10879" s="13"/>
      <c r="M10879" s="13" t="s">
        <v>20165</v>
      </c>
      <c r="N10879" s="13" t="s">
        <v>1303</v>
      </c>
      <c r="O10879" s="13" t="s">
        <v>20165</v>
      </c>
      <c r="AC10879" s="22" t="s">
        <v>32593</v>
      </c>
      <c r="AD10879" s="24" t="s">
        <v>20101</v>
      </c>
      <c r="AE10879" s="24" t="s">
        <v>20102</v>
      </c>
      <c r="AF10879" s="24"/>
      <c r="AG10879" s="24" t="s">
        <v>21523</v>
      </c>
      <c r="AH10879" s="24" t="s">
        <v>2556</v>
      </c>
      <c r="AI10879" s="24" t="s">
        <v>2557</v>
      </c>
      <c r="AJ10879" s="24" t="s">
        <v>3120</v>
      </c>
      <c r="AK10879" s="24" t="s">
        <v>3121</v>
      </c>
      <c r="AL10879" s="22">
        <v>10876</v>
      </c>
    </row>
    <row r="10880" spans="7:38" s="10" customFormat="1" hidden="1">
      <c r="G10880" s="18"/>
      <c r="H10880" s="18"/>
      <c r="I10880" s="18"/>
      <c r="J10880" s="18"/>
      <c r="L10880" s="13"/>
      <c r="M10880" s="13" t="s">
        <v>20166</v>
      </c>
      <c r="N10880" s="13" t="s">
        <v>20167</v>
      </c>
      <c r="O10880" s="13" t="s">
        <v>20166</v>
      </c>
      <c r="AC10880" s="22" t="s">
        <v>32594</v>
      </c>
      <c r="AD10880" s="24" t="s">
        <v>20103</v>
      </c>
      <c r="AE10880" s="24" t="s">
        <v>20104</v>
      </c>
      <c r="AF10880" s="24"/>
      <c r="AG10880" s="24" t="s">
        <v>21523</v>
      </c>
      <c r="AH10880" s="24" t="s">
        <v>2556</v>
      </c>
      <c r="AI10880" s="24" t="s">
        <v>2557</v>
      </c>
      <c r="AJ10880" s="24" t="s">
        <v>3120</v>
      </c>
      <c r="AK10880" s="24" t="s">
        <v>3121</v>
      </c>
      <c r="AL10880" s="22">
        <v>10877</v>
      </c>
    </row>
    <row r="10881" spans="7:38" s="10" customFormat="1" hidden="1">
      <c r="G10881" s="18"/>
      <c r="H10881" s="18"/>
      <c r="I10881" s="18"/>
      <c r="J10881" s="18"/>
      <c r="L10881" s="13"/>
      <c r="M10881" s="13" t="s">
        <v>20134</v>
      </c>
      <c r="N10881" s="13" t="s">
        <v>15093</v>
      </c>
      <c r="O10881" s="13" t="s">
        <v>20134</v>
      </c>
      <c r="AC10881" s="22" t="s">
        <v>32595</v>
      </c>
      <c r="AD10881" s="24" t="s">
        <v>20105</v>
      </c>
      <c r="AE10881" s="24" t="s">
        <v>20106</v>
      </c>
      <c r="AF10881" s="24"/>
      <c r="AG10881" s="24" t="s">
        <v>21523</v>
      </c>
      <c r="AH10881" s="24" t="s">
        <v>2556</v>
      </c>
      <c r="AI10881" s="24" t="s">
        <v>2557</v>
      </c>
      <c r="AJ10881" s="24" t="s">
        <v>3120</v>
      </c>
      <c r="AK10881" s="24" t="s">
        <v>3121</v>
      </c>
      <c r="AL10881" s="22">
        <v>10878</v>
      </c>
    </row>
    <row r="10882" spans="7:38" s="10" customFormat="1" hidden="1">
      <c r="G10882" s="18"/>
      <c r="H10882" s="18"/>
      <c r="I10882" s="18"/>
      <c r="J10882" s="18"/>
      <c r="L10882" s="13"/>
      <c r="M10882" s="13" t="s">
        <v>20135</v>
      </c>
      <c r="N10882" s="13" t="s">
        <v>20136</v>
      </c>
      <c r="O10882" s="13" t="s">
        <v>20135</v>
      </c>
      <c r="AC10882" s="22" t="s">
        <v>32596</v>
      </c>
      <c r="AD10882" s="24" t="s">
        <v>20107</v>
      </c>
      <c r="AE10882" s="24" t="s">
        <v>20108</v>
      </c>
      <c r="AF10882" s="24"/>
      <c r="AG10882" s="24" t="s">
        <v>21523</v>
      </c>
      <c r="AH10882" s="24" t="s">
        <v>2556</v>
      </c>
      <c r="AI10882" s="24" t="s">
        <v>2557</v>
      </c>
      <c r="AJ10882" s="24" t="s">
        <v>3120</v>
      </c>
      <c r="AK10882" s="24" t="s">
        <v>3121</v>
      </c>
      <c r="AL10882" s="22">
        <v>10879</v>
      </c>
    </row>
    <row r="10883" spans="7:38" s="10" customFormat="1" hidden="1">
      <c r="G10883" s="18"/>
      <c r="H10883" s="18"/>
      <c r="I10883" s="18"/>
      <c r="J10883" s="18"/>
      <c r="L10883" s="13"/>
      <c r="M10883" s="13" t="s">
        <v>20137</v>
      </c>
      <c r="N10883" s="13" t="s">
        <v>20138</v>
      </c>
      <c r="O10883" s="13" t="s">
        <v>20137</v>
      </c>
      <c r="AC10883" s="22" t="s">
        <v>32597</v>
      </c>
      <c r="AD10883" s="24" t="s">
        <v>20109</v>
      </c>
      <c r="AE10883" s="24" t="s">
        <v>19750</v>
      </c>
      <c r="AF10883" s="24"/>
      <c r="AG10883" s="24" t="s">
        <v>21269</v>
      </c>
      <c r="AH10883" s="24" t="s">
        <v>2789</v>
      </c>
      <c r="AI10883" s="24" t="s">
        <v>2790</v>
      </c>
      <c r="AJ10883" s="24" t="s">
        <v>3120</v>
      </c>
      <c r="AK10883" s="24" t="s">
        <v>3121</v>
      </c>
      <c r="AL10883" s="22">
        <v>10880</v>
      </c>
    </row>
    <row r="10884" spans="7:38" s="10" customFormat="1" hidden="1">
      <c r="G10884" s="18"/>
      <c r="H10884" s="18"/>
      <c r="I10884" s="18"/>
      <c r="J10884" s="18"/>
      <c r="L10884" s="13"/>
      <c r="M10884" s="13" t="s">
        <v>20139</v>
      </c>
      <c r="N10884" s="13" t="s">
        <v>14641</v>
      </c>
      <c r="O10884" s="13" t="s">
        <v>20139</v>
      </c>
      <c r="AC10884" s="22" t="s">
        <v>32598</v>
      </c>
      <c r="AD10884" s="24" t="s">
        <v>20110</v>
      </c>
      <c r="AE10884" s="24" t="s">
        <v>20111</v>
      </c>
      <c r="AF10884" s="24" t="s">
        <v>32599</v>
      </c>
      <c r="AG10884" s="24" t="s">
        <v>21269</v>
      </c>
      <c r="AH10884" s="24" t="s">
        <v>2789</v>
      </c>
      <c r="AI10884" s="24" t="s">
        <v>2790</v>
      </c>
      <c r="AJ10884" s="24" t="s">
        <v>3120</v>
      </c>
      <c r="AK10884" s="24" t="s">
        <v>3121</v>
      </c>
      <c r="AL10884" s="22">
        <v>10881</v>
      </c>
    </row>
    <row r="10885" spans="7:38" s="10" customFormat="1" hidden="1">
      <c r="G10885" s="18"/>
      <c r="H10885" s="18"/>
      <c r="I10885" s="18"/>
      <c r="J10885" s="18"/>
      <c r="L10885" s="13"/>
      <c r="M10885" s="13" t="s">
        <v>20168</v>
      </c>
      <c r="N10885" s="13" t="s">
        <v>8032</v>
      </c>
      <c r="O10885" s="13" t="s">
        <v>20168</v>
      </c>
      <c r="AC10885" s="22" t="s">
        <v>32600</v>
      </c>
      <c r="AD10885" s="24" t="s">
        <v>20112</v>
      </c>
      <c r="AE10885" s="24" t="s">
        <v>20113</v>
      </c>
      <c r="AF10885" s="24"/>
      <c r="AG10885" s="24" t="s">
        <v>21269</v>
      </c>
      <c r="AH10885" s="24" t="s">
        <v>2789</v>
      </c>
      <c r="AI10885" s="24" t="s">
        <v>2790</v>
      </c>
      <c r="AJ10885" s="24" t="s">
        <v>3120</v>
      </c>
      <c r="AK10885" s="24" t="s">
        <v>3121</v>
      </c>
      <c r="AL10885" s="22">
        <v>10882</v>
      </c>
    </row>
    <row r="10886" spans="7:38" s="10" customFormat="1" hidden="1">
      <c r="G10886" s="18"/>
      <c r="H10886" s="18"/>
      <c r="I10886" s="18"/>
      <c r="J10886" s="18"/>
      <c r="L10886" s="13"/>
      <c r="M10886" s="13" t="s">
        <v>20140</v>
      </c>
      <c r="N10886" s="13" t="s">
        <v>16377</v>
      </c>
      <c r="O10886" s="13" t="s">
        <v>20140</v>
      </c>
      <c r="AC10886" s="22" t="s">
        <v>32601</v>
      </c>
      <c r="AD10886" s="24" t="s">
        <v>20114</v>
      </c>
      <c r="AE10886" s="24" t="s">
        <v>14708</v>
      </c>
      <c r="AF10886" s="24"/>
      <c r="AG10886" s="24" t="s">
        <v>21523</v>
      </c>
      <c r="AH10886" s="24" t="s">
        <v>2789</v>
      </c>
      <c r="AI10886" s="24" t="s">
        <v>2790</v>
      </c>
      <c r="AJ10886" s="24" t="s">
        <v>3120</v>
      </c>
      <c r="AK10886" s="24" t="s">
        <v>3121</v>
      </c>
      <c r="AL10886" s="22">
        <v>10883</v>
      </c>
    </row>
    <row r="10887" spans="7:38" s="10" customFormat="1" hidden="1">
      <c r="G10887" s="18"/>
      <c r="H10887" s="18"/>
      <c r="I10887" s="18"/>
      <c r="J10887" s="18"/>
      <c r="L10887" s="13"/>
      <c r="M10887" s="13" t="s">
        <v>20141</v>
      </c>
      <c r="N10887" s="13" t="s">
        <v>18606</v>
      </c>
      <c r="O10887" s="13" t="s">
        <v>20141</v>
      </c>
      <c r="AC10887" s="22" t="s">
        <v>32602</v>
      </c>
      <c r="AD10887" s="24" t="s">
        <v>20115</v>
      </c>
      <c r="AE10887" s="24" t="s">
        <v>20116</v>
      </c>
      <c r="AF10887" s="24"/>
      <c r="AG10887" s="24" t="s">
        <v>21269</v>
      </c>
      <c r="AH10887" s="24" t="s">
        <v>2789</v>
      </c>
      <c r="AI10887" s="24" t="s">
        <v>2790</v>
      </c>
      <c r="AJ10887" s="24" t="s">
        <v>3120</v>
      </c>
      <c r="AK10887" s="24" t="s">
        <v>3121</v>
      </c>
      <c r="AL10887" s="22">
        <v>10884</v>
      </c>
    </row>
    <row r="10888" spans="7:38" s="10" customFormat="1" hidden="1">
      <c r="G10888" s="18"/>
      <c r="H10888" s="18"/>
      <c r="I10888" s="18"/>
      <c r="J10888" s="18"/>
      <c r="L10888" s="13"/>
      <c r="M10888" s="13" t="s">
        <v>20169</v>
      </c>
      <c r="N10888" s="13" t="s">
        <v>14881</v>
      </c>
      <c r="O10888" s="13" t="s">
        <v>20169</v>
      </c>
      <c r="AC10888" s="22" t="s">
        <v>32603</v>
      </c>
      <c r="AD10888" s="24" t="s">
        <v>20117</v>
      </c>
      <c r="AE10888" s="24" t="s">
        <v>20118</v>
      </c>
      <c r="AF10888" s="24"/>
      <c r="AG10888" s="24" t="s">
        <v>21523</v>
      </c>
      <c r="AH10888" s="24" t="s">
        <v>2789</v>
      </c>
      <c r="AI10888" s="24" t="s">
        <v>2790</v>
      </c>
      <c r="AJ10888" s="24" t="s">
        <v>3120</v>
      </c>
      <c r="AK10888" s="24" t="s">
        <v>3121</v>
      </c>
      <c r="AL10888" s="22">
        <v>10885</v>
      </c>
    </row>
    <row r="10889" spans="7:38" s="10" customFormat="1" hidden="1">
      <c r="G10889" s="18"/>
      <c r="H10889" s="18"/>
      <c r="I10889" s="18"/>
      <c r="J10889" s="18"/>
      <c r="L10889" s="13"/>
      <c r="M10889" s="13" t="s">
        <v>20170</v>
      </c>
      <c r="N10889" s="13" t="s">
        <v>10338</v>
      </c>
      <c r="O10889" s="13" t="s">
        <v>20170</v>
      </c>
      <c r="AC10889" s="22" t="s">
        <v>32604</v>
      </c>
      <c r="AD10889" s="24" t="s">
        <v>20119</v>
      </c>
      <c r="AE10889" s="24" t="s">
        <v>20120</v>
      </c>
      <c r="AF10889" s="24"/>
      <c r="AG10889" s="24" t="s">
        <v>21523</v>
      </c>
      <c r="AH10889" s="24" t="s">
        <v>2789</v>
      </c>
      <c r="AI10889" s="24" t="s">
        <v>2790</v>
      </c>
      <c r="AJ10889" s="24" t="s">
        <v>3120</v>
      </c>
      <c r="AK10889" s="24" t="s">
        <v>3121</v>
      </c>
      <c r="AL10889" s="22">
        <v>10886</v>
      </c>
    </row>
    <row r="10890" spans="7:38" s="10" customFormat="1" hidden="1">
      <c r="G10890" s="18"/>
      <c r="H10890" s="18"/>
      <c r="I10890" s="18"/>
      <c r="J10890" s="18"/>
      <c r="L10890" s="13"/>
      <c r="M10890" s="13" t="s">
        <v>20142</v>
      </c>
      <c r="N10890" s="13" t="s">
        <v>8872</v>
      </c>
      <c r="O10890" s="13" t="s">
        <v>20142</v>
      </c>
      <c r="AC10890" s="22" t="s">
        <v>32605</v>
      </c>
      <c r="AD10890" s="24" t="s">
        <v>20121</v>
      </c>
      <c r="AE10890" s="24" t="s">
        <v>20122</v>
      </c>
      <c r="AF10890" s="24"/>
      <c r="AG10890" s="24" t="s">
        <v>21523</v>
      </c>
      <c r="AH10890" s="24" t="s">
        <v>2789</v>
      </c>
      <c r="AI10890" s="24" t="s">
        <v>2790</v>
      </c>
      <c r="AJ10890" s="24" t="s">
        <v>3120</v>
      </c>
      <c r="AK10890" s="24" t="s">
        <v>3121</v>
      </c>
      <c r="AL10890" s="22">
        <v>10887</v>
      </c>
    </row>
    <row r="10891" spans="7:38" s="10" customFormat="1" hidden="1">
      <c r="G10891" s="18"/>
      <c r="H10891" s="18"/>
      <c r="I10891" s="18"/>
      <c r="J10891" s="18"/>
      <c r="L10891" s="13"/>
      <c r="M10891" s="13" t="s">
        <v>20171</v>
      </c>
      <c r="N10891" s="13" t="s">
        <v>20172</v>
      </c>
      <c r="O10891" s="13" t="s">
        <v>20171</v>
      </c>
      <c r="AC10891" s="22" t="s">
        <v>32606</v>
      </c>
      <c r="AD10891" s="24" t="s">
        <v>20123</v>
      </c>
      <c r="AE10891" s="24" t="s">
        <v>5879</v>
      </c>
      <c r="AF10891" s="24" t="s">
        <v>32607</v>
      </c>
      <c r="AG10891" s="24" t="s">
        <v>21523</v>
      </c>
      <c r="AH10891" s="24" t="s">
        <v>2789</v>
      </c>
      <c r="AI10891" s="24" t="s">
        <v>2790</v>
      </c>
      <c r="AJ10891" s="24" t="s">
        <v>3120</v>
      </c>
      <c r="AK10891" s="24" t="s">
        <v>3121</v>
      </c>
      <c r="AL10891" s="22">
        <v>10888</v>
      </c>
    </row>
    <row r="10892" spans="7:38" s="10" customFormat="1" hidden="1">
      <c r="G10892" s="18"/>
      <c r="H10892" s="18"/>
      <c r="I10892" s="18"/>
      <c r="J10892" s="18"/>
      <c r="L10892" s="13"/>
      <c r="M10892" s="13" t="s">
        <v>20143</v>
      </c>
      <c r="N10892" s="13" t="s">
        <v>9175</v>
      </c>
      <c r="O10892" s="13" t="s">
        <v>20143</v>
      </c>
      <c r="AC10892" s="22" t="s">
        <v>32608</v>
      </c>
      <c r="AD10892" s="24" t="s">
        <v>20124</v>
      </c>
      <c r="AE10892" s="24" t="s">
        <v>12486</v>
      </c>
      <c r="AF10892" s="24"/>
      <c r="AG10892" s="24" t="s">
        <v>21269</v>
      </c>
      <c r="AH10892" s="24" t="s">
        <v>2791</v>
      </c>
      <c r="AI10892" s="24" t="s">
        <v>2792</v>
      </c>
      <c r="AJ10892" s="24" t="s">
        <v>3122</v>
      </c>
      <c r="AK10892" s="24" t="s">
        <v>3123</v>
      </c>
      <c r="AL10892" s="22">
        <v>10889</v>
      </c>
    </row>
    <row r="10893" spans="7:38" s="10" customFormat="1" hidden="1">
      <c r="G10893" s="18"/>
      <c r="H10893" s="18"/>
      <c r="I10893" s="18"/>
      <c r="J10893" s="18"/>
      <c r="L10893" s="13"/>
      <c r="M10893" s="13" t="s">
        <v>20173</v>
      </c>
      <c r="N10893" s="13" t="s">
        <v>19260</v>
      </c>
      <c r="O10893" s="13" t="s">
        <v>20173</v>
      </c>
      <c r="AC10893" s="22" t="s">
        <v>32609</v>
      </c>
      <c r="AD10893" s="24" t="s">
        <v>20125</v>
      </c>
      <c r="AE10893" s="24" t="s">
        <v>12473</v>
      </c>
      <c r="AF10893" s="24"/>
      <c r="AG10893" s="24" t="s">
        <v>21269</v>
      </c>
      <c r="AH10893" s="24" t="s">
        <v>2791</v>
      </c>
      <c r="AI10893" s="24" t="s">
        <v>2792</v>
      </c>
      <c r="AJ10893" s="24" t="s">
        <v>3122</v>
      </c>
      <c r="AK10893" s="24" t="s">
        <v>3123</v>
      </c>
      <c r="AL10893" s="22">
        <v>10890</v>
      </c>
    </row>
    <row r="10894" spans="7:38" s="10" customFormat="1" hidden="1">
      <c r="G10894" s="18"/>
      <c r="H10894" s="18"/>
      <c r="I10894" s="18"/>
      <c r="J10894" s="18"/>
      <c r="L10894" s="13"/>
      <c r="M10894" s="13" t="s">
        <v>20174</v>
      </c>
      <c r="N10894" s="13" t="s">
        <v>20010</v>
      </c>
      <c r="O10894" s="13" t="s">
        <v>20174</v>
      </c>
      <c r="AC10894" s="22" t="s">
        <v>32610</v>
      </c>
      <c r="AD10894" s="24" t="s">
        <v>20126</v>
      </c>
      <c r="AE10894" s="24" t="s">
        <v>12471</v>
      </c>
      <c r="AF10894" s="24"/>
      <c r="AG10894" s="24" t="s">
        <v>21269</v>
      </c>
      <c r="AH10894" s="24" t="s">
        <v>2791</v>
      </c>
      <c r="AI10894" s="24" t="s">
        <v>2792</v>
      </c>
      <c r="AJ10894" s="24" t="s">
        <v>3122</v>
      </c>
      <c r="AK10894" s="24" t="s">
        <v>3123</v>
      </c>
      <c r="AL10894" s="22">
        <v>10891</v>
      </c>
    </row>
    <row r="10895" spans="7:38" s="10" customFormat="1" hidden="1">
      <c r="G10895" s="18"/>
      <c r="H10895" s="18"/>
      <c r="I10895" s="18"/>
      <c r="J10895" s="18"/>
      <c r="L10895" s="13"/>
      <c r="M10895" s="13" t="s">
        <v>20175</v>
      </c>
      <c r="N10895" s="13" t="s">
        <v>8729</v>
      </c>
      <c r="O10895" s="13" t="s">
        <v>20175</v>
      </c>
      <c r="AC10895" s="22" t="s">
        <v>32611</v>
      </c>
      <c r="AD10895" s="24" t="s">
        <v>20127</v>
      </c>
      <c r="AE10895" s="24" t="s">
        <v>12479</v>
      </c>
      <c r="AF10895" s="24"/>
      <c r="AG10895" s="24" t="s">
        <v>21269</v>
      </c>
      <c r="AH10895" s="24" t="s">
        <v>2791</v>
      </c>
      <c r="AI10895" s="24" t="s">
        <v>2792</v>
      </c>
      <c r="AJ10895" s="24" t="s">
        <v>3122</v>
      </c>
      <c r="AK10895" s="24" t="s">
        <v>3123</v>
      </c>
      <c r="AL10895" s="22">
        <v>10892</v>
      </c>
    </row>
    <row r="10896" spans="7:38" s="10" customFormat="1" hidden="1">
      <c r="G10896" s="18"/>
      <c r="H10896" s="18"/>
      <c r="I10896" s="18"/>
      <c r="J10896" s="18"/>
      <c r="L10896" s="13"/>
      <c r="M10896" s="13" t="s">
        <v>20176</v>
      </c>
      <c r="N10896" s="13" t="s">
        <v>7593</v>
      </c>
      <c r="O10896" s="13" t="s">
        <v>20176</v>
      </c>
      <c r="AC10896" s="22" t="s">
        <v>32612</v>
      </c>
      <c r="AD10896" s="24" t="s">
        <v>20128</v>
      </c>
      <c r="AE10896" s="24" t="s">
        <v>12490</v>
      </c>
      <c r="AF10896" s="24"/>
      <c r="AG10896" s="24" t="s">
        <v>21269</v>
      </c>
      <c r="AH10896" s="24" t="s">
        <v>2791</v>
      </c>
      <c r="AI10896" s="24" t="s">
        <v>2792</v>
      </c>
      <c r="AJ10896" s="24" t="s">
        <v>3122</v>
      </c>
      <c r="AK10896" s="24" t="s">
        <v>3123</v>
      </c>
      <c r="AL10896" s="22">
        <v>10893</v>
      </c>
    </row>
    <row r="10897" spans="7:38" s="10" customFormat="1" hidden="1">
      <c r="G10897" s="18"/>
      <c r="H10897" s="18"/>
      <c r="I10897" s="18"/>
      <c r="J10897" s="18"/>
      <c r="L10897" s="13"/>
      <c r="M10897" s="13" t="s">
        <v>20177</v>
      </c>
      <c r="N10897" s="13" t="s">
        <v>20178</v>
      </c>
      <c r="O10897" s="13" t="s">
        <v>20177</v>
      </c>
      <c r="AC10897" s="22" t="s">
        <v>32613</v>
      </c>
      <c r="AD10897" s="24" t="s">
        <v>20129</v>
      </c>
      <c r="AE10897" s="24" t="s">
        <v>12492</v>
      </c>
      <c r="AF10897" s="24"/>
      <c r="AG10897" s="24" t="s">
        <v>21269</v>
      </c>
      <c r="AH10897" s="24" t="s">
        <v>2791</v>
      </c>
      <c r="AI10897" s="24" t="s">
        <v>2792</v>
      </c>
      <c r="AJ10897" s="24" t="s">
        <v>3122</v>
      </c>
      <c r="AK10897" s="24" t="s">
        <v>3123</v>
      </c>
      <c r="AL10897" s="22">
        <v>10894</v>
      </c>
    </row>
    <row r="10898" spans="7:38" s="10" customFormat="1" hidden="1">
      <c r="G10898" s="18"/>
      <c r="H10898" s="18"/>
      <c r="I10898" s="18"/>
      <c r="J10898" s="18"/>
      <c r="L10898" s="13"/>
      <c r="M10898" s="13" t="s">
        <v>20179</v>
      </c>
      <c r="N10898" s="13" t="s">
        <v>20180</v>
      </c>
      <c r="O10898" s="13" t="s">
        <v>20179</v>
      </c>
      <c r="AC10898" s="22" t="s">
        <v>32614</v>
      </c>
      <c r="AD10898" s="24" t="s">
        <v>20130</v>
      </c>
      <c r="AE10898" s="24" t="s">
        <v>12484</v>
      </c>
      <c r="AF10898" s="24"/>
      <c r="AG10898" s="24" t="s">
        <v>21269</v>
      </c>
      <c r="AH10898" s="24" t="s">
        <v>2791</v>
      </c>
      <c r="AI10898" s="24" t="s">
        <v>2792</v>
      </c>
      <c r="AJ10898" s="24" t="s">
        <v>3122</v>
      </c>
      <c r="AK10898" s="24" t="s">
        <v>3123</v>
      </c>
      <c r="AL10898" s="22">
        <v>10895</v>
      </c>
    </row>
    <row r="10899" spans="7:38" s="10" customFormat="1" hidden="1">
      <c r="G10899" s="18"/>
      <c r="H10899" s="18"/>
      <c r="I10899" s="18"/>
      <c r="J10899" s="18"/>
      <c r="L10899" s="13"/>
      <c r="M10899" s="13" t="s">
        <v>20181</v>
      </c>
      <c r="N10899" s="13" t="s">
        <v>20182</v>
      </c>
      <c r="O10899" s="13" t="s">
        <v>20181</v>
      </c>
      <c r="AC10899" s="22" t="s">
        <v>32615</v>
      </c>
      <c r="AD10899" s="24" t="s">
        <v>20131</v>
      </c>
      <c r="AE10899" s="24" t="s">
        <v>12488</v>
      </c>
      <c r="AF10899" s="24"/>
      <c r="AG10899" s="24" t="s">
        <v>21269</v>
      </c>
      <c r="AH10899" s="24" t="s">
        <v>2791</v>
      </c>
      <c r="AI10899" s="24" t="s">
        <v>2792</v>
      </c>
      <c r="AJ10899" s="24" t="s">
        <v>3122</v>
      </c>
      <c r="AK10899" s="24" t="s">
        <v>3123</v>
      </c>
      <c r="AL10899" s="22">
        <v>10896</v>
      </c>
    </row>
    <row r="10900" spans="7:38" s="10" customFormat="1" hidden="1">
      <c r="G10900" s="18"/>
      <c r="H10900" s="18"/>
      <c r="I10900" s="18"/>
      <c r="J10900" s="18"/>
      <c r="L10900" s="13"/>
      <c r="M10900" s="13" t="s">
        <v>20183</v>
      </c>
      <c r="N10900" s="13" t="s">
        <v>20184</v>
      </c>
      <c r="O10900" s="13" t="s">
        <v>20183</v>
      </c>
      <c r="AC10900" s="22" t="s">
        <v>32616</v>
      </c>
      <c r="AD10900" s="24" t="s">
        <v>20132</v>
      </c>
      <c r="AE10900" s="24" t="s">
        <v>12481</v>
      </c>
      <c r="AF10900" s="24"/>
      <c r="AG10900" s="24" t="s">
        <v>21269</v>
      </c>
      <c r="AH10900" s="24" t="s">
        <v>2791</v>
      </c>
      <c r="AI10900" s="24" t="s">
        <v>2792</v>
      </c>
      <c r="AJ10900" s="24" t="s">
        <v>3122</v>
      </c>
      <c r="AK10900" s="24" t="s">
        <v>3123</v>
      </c>
      <c r="AL10900" s="22">
        <v>10897</v>
      </c>
    </row>
    <row r="10901" spans="7:38" s="10" customFormat="1" hidden="1">
      <c r="G10901" s="18"/>
      <c r="H10901" s="18"/>
      <c r="I10901" s="18"/>
      <c r="J10901" s="18"/>
      <c r="L10901" s="13"/>
      <c r="M10901" s="13" t="s">
        <v>20269</v>
      </c>
      <c r="N10901" s="13" t="s">
        <v>20270</v>
      </c>
      <c r="O10901" s="13" t="s">
        <v>20269</v>
      </c>
      <c r="AC10901" s="22" t="s">
        <v>32617</v>
      </c>
      <c r="AD10901" s="24" t="s">
        <v>20133</v>
      </c>
      <c r="AE10901" s="24" t="s">
        <v>12437</v>
      </c>
      <c r="AF10901" s="24"/>
      <c r="AG10901" s="24" t="s">
        <v>21269</v>
      </c>
      <c r="AH10901" s="24" t="s">
        <v>2791</v>
      </c>
      <c r="AI10901" s="24" t="s">
        <v>2792</v>
      </c>
      <c r="AJ10901" s="24" t="s">
        <v>3122</v>
      </c>
      <c r="AK10901" s="24" t="s">
        <v>3123</v>
      </c>
      <c r="AL10901" s="22">
        <v>10898</v>
      </c>
    </row>
    <row r="10902" spans="7:38" s="10" customFormat="1" hidden="1">
      <c r="G10902" s="18"/>
      <c r="H10902" s="18"/>
      <c r="I10902" s="18"/>
      <c r="J10902" s="18"/>
      <c r="L10902" s="13"/>
      <c r="M10902" s="13" t="s">
        <v>20271</v>
      </c>
      <c r="N10902" s="13" t="s">
        <v>20272</v>
      </c>
      <c r="O10902" s="13" t="s">
        <v>20271</v>
      </c>
      <c r="AC10902" s="22" t="s">
        <v>32618</v>
      </c>
      <c r="AD10902" s="24" t="s">
        <v>20134</v>
      </c>
      <c r="AE10902" s="24" t="s">
        <v>15093</v>
      </c>
      <c r="AF10902" s="24"/>
      <c r="AG10902" s="24" t="s">
        <v>21521</v>
      </c>
      <c r="AH10902" s="24" t="s">
        <v>2793</v>
      </c>
      <c r="AI10902" s="24" t="s">
        <v>1567</v>
      </c>
      <c r="AJ10902" s="24" t="s">
        <v>3122</v>
      </c>
      <c r="AK10902" s="24" t="s">
        <v>3123</v>
      </c>
      <c r="AL10902" s="22">
        <v>10899</v>
      </c>
    </row>
    <row r="10903" spans="7:38" s="10" customFormat="1" hidden="1">
      <c r="G10903" s="18"/>
      <c r="H10903" s="18"/>
      <c r="I10903" s="18"/>
      <c r="J10903" s="18"/>
      <c r="L10903" s="13"/>
      <c r="M10903" s="13" t="s">
        <v>20273</v>
      </c>
      <c r="N10903" s="13" t="s">
        <v>20274</v>
      </c>
      <c r="O10903" s="13" t="s">
        <v>20273</v>
      </c>
      <c r="AC10903" s="22" t="s">
        <v>32619</v>
      </c>
      <c r="AD10903" s="24" t="s">
        <v>20135</v>
      </c>
      <c r="AE10903" s="24" t="s">
        <v>20136</v>
      </c>
      <c r="AF10903" s="24"/>
      <c r="AG10903" s="24" t="s">
        <v>21523</v>
      </c>
      <c r="AH10903" s="24" t="s">
        <v>2793</v>
      </c>
      <c r="AI10903" s="24" t="s">
        <v>1567</v>
      </c>
      <c r="AJ10903" s="24" t="s">
        <v>3122</v>
      </c>
      <c r="AK10903" s="24" t="s">
        <v>3123</v>
      </c>
      <c r="AL10903" s="22">
        <v>10900</v>
      </c>
    </row>
    <row r="10904" spans="7:38" s="10" customFormat="1" hidden="1">
      <c r="G10904" s="18"/>
      <c r="H10904" s="18"/>
      <c r="I10904" s="18"/>
      <c r="J10904" s="18"/>
      <c r="L10904" s="13"/>
      <c r="M10904" s="13" t="s">
        <v>20275</v>
      </c>
      <c r="N10904" s="13" t="s">
        <v>20276</v>
      </c>
      <c r="O10904" s="13" t="s">
        <v>20275</v>
      </c>
      <c r="AC10904" s="22" t="s">
        <v>32620</v>
      </c>
      <c r="AD10904" s="24" t="s">
        <v>20137</v>
      </c>
      <c r="AE10904" s="24" t="s">
        <v>20138</v>
      </c>
      <c r="AF10904" s="24"/>
      <c r="AG10904" s="24" t="s">
        <v>21523</v>
      </c>
      <c r="AH10904" s="24" t="s">
        <v>2793</v>
      </c>
      <c r="AI10904" s="24" t="s">
        <v>1567</v>
      </c>
      <c r="AJ10904" s="24" t="s">
        <v>3122</v>
      </c>
      <c r="AK10904" s="24" t="s">
        <v>3123</v>
      </c>
      <c r="AL10904" s="22">
        <v>10901</v>
      </c>
    </row>
    <row r="10905" spans="7:38" s="10" customFormat="1" hidden="1">
      <c r="G10905" s="18"/>
      <c r="H10905" s="18"/>
      <c r="I10905" s="18"/>
      <c r="J10905" s="18"/>
      <c r="L10905" s="13"/>
      <c r="M10905" s="13" t="s">
        <v>20277</v>
      </c>
      <c r="N10905" s="13" t="s">
        <v>20278</v>
      </c>
      <c r="O10905" s="13" t="s">
        <v>20277</v>
      </c>
      <c r="AC10905" s="22" t="s">
        <v>32621</v>
      </c>
      <c r="AD10905" s="24" t="s">
        <v>20139</v>
      </c>
      <c r="AE10905" s="24" t="s">
        <v>14641</v>
      </c>
      <c r="AF10905" s="24"/>
      <c r="AG10905" s="24" t="s">
        <v>21523</v>
      </c>
      <c r="AH10905" s="24" t="s">
        <v>2793</v>
      </c>
      <c r="AI10905" s="24" t="s">
        <v>1567</v>
      </c>
      <c r="AJ10905" s="24" t="s">
        <v>3122</v>
      </c>
      <c r="AK10905" s="24" t="s">
        <v>3123</v>
      </c>
      <c r="AL10905" s="22">
        <v>10902</v>
      </c>
    </row>
    <row r="10906" spans="7:38" s="10" customFormat="1" hidden="1">
      <c r="G10906" s="18"/>
      <c r="H10906" s="18"/>
      <c r="I10906" s="18"/>
      <c r="J10906" s="18"/>
      <c r="L10906" s="13"/>
      <c r="M10906" s="13" t="s">
        <v>20279</v>
      </c>
      <c r="N10906" s="13" t="s">
        <v>20280</v>
      </c>
      <c r="O10906" s="13" t="s">
        <v>20279</v>
      </c>
      <c r="AC10906" s="22" t="s">
        <v>32622</v>
      </c>
      <c r="AD10906" s="24" t="s">
        <v>20140</v>
      </c>
      <c r="AE10906" s="24" t="s">
        <v>16377</v>
      </c>
      <c r="AF10906" s="24"/>
      <c r="AG10906" s="24" t="s">
        <v>21523</v>
      </c>
      <c r="AH10906" s="24" t="s">
        <v>2793</v>
      </c>
      <c r="AI10906" s="24" t="s">
        <v>1567</v>
      </c>
      <c r="AJ10906" s="24" t="s">
        <v>3122</v>
      </c>
      <c r="AK10906" s="24" t="s">
        <v>3123</v>
      </c>
      <c r="AL10906" s="22">
        <v>10903</v>
      </c>
    </row>
    <row r="10907" spans="7:38" s="10" customFormat="1" hidden="1">
      <c r="G10907" s="18"/>
      <c r="H10907" s="18"/>
      <c r="I10907" s="18"/>
      <c r="J10907" s="18"/>
      <c r="L10907" s="13"/>
      <c r="M10907" s="13" t="s">
        <v>20281</v>
      </c>
      <c r="N10907" s="13" t="s">
        <v>20282</v>
      </c>
      <c r="O10907" s="13" t="s">
        <v>20281</v>
      </c>
      <c r="AC10907" s="22" t="s">
        <v>32623</v>
      </c>
      <c r="AD10907" s="24" t="s">
        <v>20141</v>
      </c>
      <c r="AE10907" s="24" t="s">
        <v>18606</v>
      </c>
      <c r="AF10907" s="24"/>
      <c r="AG10907" s="24" t="s">
        <v>21523</v>
      </c>
      <c r="AH10907" s="24" t="s">
        <v>2793</v>
      </c>
      <c r="AI10907" s="24" t="s">
        <v>1567</v>
      </c>
      <c r="AJ10907" s="24" t="s">
        <v>3122</v>
      </c>
      <c r="AK10907" s="24" t="s">
        <v>3123</v>
      </c>
      <c r="AL10907" s="22">
        <v>10904</v>
      </c>
    </row>
    <row r="10908" spans="7:38" s="10" customFormat="1" hidden="1">
      <c r="G10908" s="18"/>
      <c r="H10908" s="18"/>
      <c r="I10908" s="18"/>
      <c r="J10908" s="18"/>
      <c r="L10908" s="13"/>
      <c r="M10908" s="13" t="s">
        <v>20283</v>
      </c>
      <c r="N10908" s="13" t="s">
        <v>20284</v>
      </c>
      <c r="O10908" s="13" t="s">
        <v>20283</v>
      </c>
      <c r="AC10908" s="22" t="s">
        <v>32624</v>
      </c>
      <c r="AD10908" s="24" t="s">
        <v>20142</v>
      </c>
      <c r="AE10908" s="24" t="s">
        <v>8872</v>
      </c>
      <c r="AF10908" s="24"/>
      <c r="AG10908" s="24" t="s">
        <v>21523</v>
      </c>
      <c r="AH10908" s="24" t="s">
        <v>2793</v>
      </c>
      <c r="AI10908" s="24" t="s">
        <v>1567</v>
      </c>
      <c r="AJ10908" s="24" t="s">
        <v>3122</v>
      </c>
      <c r="AK10908" s="24" t="s">
        <v>3123</v>
      </c>
      <c r="AL10908" s="22">
        <v>10905</v>
      </c>
    </row>
    <row r="10909" spans="7:38" s="10" customFormat="1" hidden="1">
      <c r="G10909" s="18"/>
      <c r="H10909" s="18"/>
      <c r="I10909" s="18"/>
      <c r="J10909" s="18"/>
      <c r="L10909" s="13"/>
      <c r="M10909" s="13" t="s">
        <v>20285</v>
      </c>
      <c r="N10909" s="13" t="s">
        <v>16785</v>
      </c>
      <c r="O10909" s="13" t="s">
        <v>20285</v>
      </c>
      <c r="AC10909" s="22" t="s">
        <v>32625</v>
      </c>
      <c r="AD10909" s="24" t="s">
        <v>20143</v>
      </c>
      <c r="AE10909" s="24" t="s">
        <v>9175</v>
      </c>
      <c r="AF10909" s="24"/>
      <c r="AG10909" s="24" t="s">
        <v>21523</v>
      </c>
      <c r="AH10909" s="24" t="s">
        <v>2793</v>
      </c>
      <c r="AI10909" s="24" t="s">
        <v>1567</v>
      </c>
      <c r="AJ10909" s="24" t="s">
        <v>3122</v>
      </c>
      <c r="AK10909" s="24" t="s">
        <v>3123</v>
      </c>
      <c r="AL10909" s="22">
        <v>10906</v>
      </c>
    </row>
    <row r="10910" spans="7:38" s="10" customFormat="1" hidden="1">
      <c r="G10910" s="18"/>
      <c r="H10910" s="18"/>
      <c r="I10910" s="18"/>
      <c r="J10910" s="18"/>
      <c r="L10910" s="13"/>
      <c r="M10910" s="13" t="s">
        <v>20286</v>
      </c>
      <c r="N10910" s="13" t="s">
        <v>20287</v>
      </c>
      <c r="O10910" s="13" t="s">
        <v>20286</v>
      </c>
      <c r="AC10910" s="22" t="s">
        <v>32626</v>
      </c>
      <c r="AD10910" s="24" t="s">
        <v>20144</v>
      </c>
      <c r="AE10910" s="24" t="s">
        <v>20145</v>
      </c>
      <c r="AF10910" s="24"/>
      <c r="AG10910" s="24" t="s">
        <v>21521</v>
      </c>
      <c r="AH10910" s="24" t="s">
        <v>2794</v>
      </c>
      <c r="AI10910" s="24" t="s">
        <v>2795</v>
      </c>
      <c r="AJ10910" s="24" t="s">
        <v>3122</v>
      </c>
      <c r="AK10910" s="24" t="s">
        <v>3123</v>
      </c>
      <c r="AL10910" s="22">
        <v>10907</v>
      </c>
    </row>
    <row r="10911" spans="7:38" s="10" customFormat="1" hidden="1">
      <c r="G10911" s="18"/>
      <c r="H10911" s="18"/>
      <c r="I10911" s="18"/>
      <c r="J10911" s="18"/>
      <c r="L10911" s="13"/>
      <c r="M10911" s="13" t="s">
        <v>20288</v>
      </c>
      <c r="N10911" s="13" t="s">
        <v>17163</v>
      </c>
      <c r="O10911" s="13" t="s">
        <v>20288</v>
      </c>
      <c r="AC10911" s="22" t="s">
        <v>32627</v>
      </c>
      <c r="AD10911" s="24" t="s">
        <v>20146</v>
      </c>
      <c r="AE10911" s="24" t="s">
        <v>20147</v>
      </c>
      <c r="AF10911" s="24"/>
      <c r="AG10911" s="24" t="s">
        <v>21521</v>
      </c>
      <c r="AH10911" s="24" t="s">
        <v>2794</v>
      </c>
      <c r="AI10911" s="24" t="s">
        <v>2795</v>
      </c>
      <c r="AJ10911" s="24" t="s">
        <v>3122</v>
      </c>
      <c r="AK10911" s="24" t="s">
        <v>3123</v>
      </c>
      <c r="AL10911" s="22">
        <v>10908</v>
      </c>
    </row>
    <row r="10912" spans="7:38" s="10" customFormat="1" hidden="1">
      <c r="G10912" s="18"/>
      <c r="H10912" s="18"/>
      <c r="I10912" s="18"/>
      <c r="J10912" s="18"/>
      <c r="L10912" s="13"/>
      <c r="M10912" s="13" t="s">
        <v>20289</v>
      </c>
      <c r="N10912" s="13" t="s">
        <v>4096</v>
      </c>
      <c r="O10912" s="13" t="s">
        <v>20289</v>
      </c>
      <c r="AC10912" s="22" t="s">
        <v>32628</v>
      </c>
      <c r="AD10912" s="24" t="s">
        <v>20148</v>
      </c>
      <c r="AE10912" s="24" t="s">
        <v>6480</v>
      </c>
      <c r="AF10912" s="24"/>
      <c r="AG10912" s="24" t="s">
        <v>21523</v>
      </c>
      <c r="AH10912" s="24" t="s">
        <v>2794</v>
      </c>
      <c r="AI10912" s="24" t="s">
        <v>2795</v>
      </c>
      <c r="AJ10912" s="24" t="s">
        <v>3122</v>
      </c>
      <c r="AK10912" s="24" t="s">
        <v>3123</v>
      </c>
      <c r="AL10912" s="22">
        <v>10909</v>
      </c>
    </row>
    <row r="10913" spans="7:38" s="10" customFormat="1" hidden="1">
      <c r="G10913" s="18"/>
      <c r="H10913" s="18"/>
      <c r="I10913" s="18"/>
      <c r="J10913" s="18"/>
      <c r="L10913" s="13"/>
      <c r="M10913" s="13" t="s">
        <v>20290</v>
      </c>
      <c r="N10913" s="13" t="s">
        <v>20291</v>
      </c>
      <c r="O10913" s="13" t="s">
        <v>20290</v>
      </c>
      <c r="AC10913" s="22" t="s">
        <v>32629</v>
      </c>
      <c r="AD10913" s="24" t="s">
        <v>20149</v>
      </c>
      <c r="AE10913" s="24" t="s">
        <v>14283</v>
      </c>
      <c r="AF10913" s="24"/>
      <c r="AG10913" s="24" t="s">
        <v>21523</v>
      </c>
      <c r="AH10913" s="24" t="s">
        <v>2794</v>
      </c>
      <c r="AI10913" s="24" t="s">
        <v>2795</v>
      </c>
      <c r="AJ10913" s="24" t="s">
        <v>3122</v>
      </c>
      <c r="AK10913" s="24" t="s">
        <v>3123</v>
      </c>
      <c r="AL10913" s="22">
        <v>10910</v>
      </c>
    </row>
    <row r="10914" spans="7:38" s="10" customFormat="1" hidden="1">
      <c r="G10914" s="18"/>
      <c r="H10914" s="18"/>
      <c r="I10914" s="18"/>
      <c r="J10914" s="18"/>
      <c r="L10914" s="13"/>
      <c r="M10914" s="13" t="s">
        <v>20292</v>
      </c>
      <c r="N10914" s="13" t="s">
        <v>18798</v>
      </c>
      <c r="O10914" s="13" t="s">
        <v>20292</v>
      </c>
      <c r="AC10914" s="22" t="s">
        <v>32630</v>
      </c>
      <c r="AD10914" s="24" t="s">
        <v>20150</v>
      </c>
      <c r="AE10914" s="24" t="s">
        <v>20151</v>
      </c>
      <c r="AF10914" s="24"/>
      <c r="AG10914" s="24" t="s">
        <v>21523</v>
      </c>
      <c r="AH10914" s="24" t="s">
        <v>2794</v>
      </c>
      <c r="AI10914" s="24" t="s">
        <v>2795</v>
      </c>
      <c r="AJ10914" s="24" t="s">
        <v>3122</v>
      </c>
      <c r="AK10914" s="24" t="s">
        <v>3123</v>
      </c>
      <c r="AL10914" s="22">
        <v>10911</v>
      </c>
    </row>
    <row r="10915" spans="7:38" s="10" customFormat="1" hidden="1">
      <c r="G10915" s="18"/>
      <c r="H10915" s="18"/>
      <c r="I10915" s="18"/>
      <c r="J10915" s="18"/>
      <c r="L10915" s="13"/>
      <c r="M10915" s="13" t="s">
        <v>20293</v>
      </c>
      <c r="N10915" s="13" t="s">
        <v>20122</v>
      </c>
      <c r="O10915" s="13" t="s">
        <v>20293</v>
      </c>
      <c r="AC10915" s="22" t="s">
        <v>32631</v>
      </c>
      <c r="AD10915" s="24" t="s">
        <v>20152</v>
      </c>
      <c r="AE10915" s="24" t="s">
        <v>20153</v>
      </c>
      <c r="AF10915" s="24"/>
      <c r="AG10915" s="24" t="s">
        <v>21523</v>
      </c>
      <c r="AH10915" s="24" t="s">
        <v>2794</v>
      </c>
      <c r="AI10915" s="24" t="s">
        <v>2795</v>
      </c>
      <c r="AJ10915" s="24" t="s">
        <v>3122</v>
      </c>
      <c r="AK10915" s="24" t="s">
        <v>3123</v>
      </c>
      <c r="AL10915" s="22">
        <v>10912</v>
      </c>
    </row>
    <row r="10916" spans="7:38" s="10" customFormat="1" hidden="1">
      <c r="G10916" s="18"/>
      <c r="H10916" s="18"/>
      <c r="I10916" s="18"/>
      <c r="J10916" s="18"/>
      <c r="L10916" s="13"/>
      <c r="M10916" s="13" t="s">
        <v>20352</v>
      </c>
      <c r="N10916" s="13" t="s">
        <v>20353</v>
      </c>
      <c r="O10916" s="13" t="s">
        <v>20352</v>
      </c>
      <c r="AC10916" s="22" t="s">
        <v>32632</v>
      </c>
      <c r="AD10916" s="24" t="s">
        <v>20154</v>
      </c>
      <c r="AE10916" s="24" t="s">
        <v>20155</v>
      </c>
      <c r="AF10916" s="24"/>
      <c r="AG10916" s="24" t="s">
        <v>21523</v>
      </c>
      <c r="AH10916" s="24" t="s">
        <v>2794</v>
      </c>
      <c r="AI10916" s="24" t="s">
        <v>2795</v>
      </c>
      <c r="AJ10916" s="24" t="s">
        <v>3122</v>
      </c>
      <c r="AK10916" s="24" t="s">
        <v>3123</v>
      </c>
      <c r="AL10916" s="22">
        <v>10913</v>
      </c>
    </row>
    <row r="10917" spans="7:38" s="10" customFormat="1" hidden="1">
      <c r="G10917" s="18"/>
      <c r="H10917" s="18"/>
      <c r="I10917" s="18"/>
      <c r="J10917" s="18"/>
      <c r="L10917" s="13"/>
      <c r="M10917" s="13" t="s">
        <v>20354</v>
      </c>
      <c r="N10917" s="13" t="s">
        <v>20355</v>
      </c>
      <c r="O10917" s="13" t="s">
        <v>20354</v>
      </c>
      <c r="AC10917" s="22" t="s">
        <v>32633</v>
      </c>
      <c r="AD10917" s="24" t="s">
        <v>20156</v>
      </c>
      <c r="AE10917" s="24" t="s">
        <v>20157</v>
      </c>
      <c r="AF10917" s="24"/>
      <c r="AG10917" s="24" t="s">
        <v>21523</v>
      </c>
      <c r="AH10917" s="24" t="s">
        <v>2794</v>
      </c>
      <c r="AI10917" s="24" t="s">
        <v>2795</v>
      </c>
      <c r="AJ10917" s="24" t="s">
        <v>3122</v>
      </c>
      <c r="AK10917" s="24" t="s">
        <v>3123</v>
      </c>
      <c r="AL10917" s="22">
        <v>10914</v>
      </c>
    </row>
    <row r="10918" spans="7:38" s="10" customFormat="1" hidden="1">
      <c r="G10918" s="18"/>
      <c r="H10918" s="18"/>
      <c r="I10918" s="18"/>
      <c r="J10918" s="18"/>
      <c r="L10918" s="13"/>
      <c r="M10918" s="13" t="s">
        <v>20356</v>
      </c>
      <c r="N10918" s="13" t="s">
        <v>20357</v>
      </c>
      <c r="O10918" s="13" t="s">
        <v>20356</v>
      </c>
      <c r="AC10918" s="22" t="s">
        <v>32634</v>
      </c>
      <c r="AD10918" s="24" t="s">
        <v>20158</v>
      </c>
      <c r="AE10918" s="24" t="s">
        <v>18120</v>
      </c>
      <c r="AF10918" s="24"/>
      <c r="AG10918" s="24" t="s">
        <v>21523</v>
      </c>
      <c r="AH10918" s="24" t="s">
        <v>2794</v>
      </c>
      <c r="AI10918" s="24" t="s">
        <v>2795</v>
      </c>
      <c r="AJ10918" s="24" t="s">
        <v>3122</v>
      </c>
      <c r="AK10918" s="24" t="s">
        <v>3123</v>
      </c>
      <c r="AL10918" s="22">
        <v>10915</v>
      </c>
    </row>
    <row r="10919" spans="7:38" s="10" customFormat="1" hidden="1">
      <c r="G10919" s="18"/>
      <c r="H10919" s="18"/>
      <c r="I10919" s="18"/>
      <c r="J10919" s="18"/>
      <c r="L10919" s="13"/>
      <c r="M10919" s="13" t="s">
        <v>20449</v>
      </c>
      <c r="N10919" s="13" t="s">
        <v>20450</v>
      </c>
      <c r="O10919" s="13" t="s">
        <v>20449</v>
      </c>
      <c r="AC10919" s="22" t="s">
        <v>32635</v>
      </c>
      <c r="AD10919" s="24" t="s">
        <v>20159</v>
      </c>
      <c r="AE10919" s="24" t="s">
        <v>20160</v>
      </c>
      <c r="AF10919" s="24"/>
      <c r="AG10919" s="24" t="s">
        <v>21523</v>
      </c>
      <c r="AH10919" s="24" t="s">
        <v>2794</v>
      </c>
      <c r="AI10919" s="24" t="s">
        <v>2795</v>
      </c>
      <c r="AJ10919" s="24" t="s">
        <v>3122</v>
      </c>
      <c r="AK10919" s="24" t="s">
        <v>3123</v>
      </c>
      <c r="AL10919" s="22">
        <v>10916</v>
      </c>
    </row>
    <row r="10920" spans="7:38" s="10" customFormat="1" hidden="1">
      <c r="G10920" s="18"/>
      <c r="H10920" s="18"/>
      <c r="I10920" s="18"/>
      <c r="J10920" s="18"/>
      <c r="L10920" s="13"/>
      <c r="M10920" s="13" t="s">
        <v>20451</v>
      </c>
      <c r="N10920" s="13" t="s">
        <v>20452</v>
      </c>
      <c r="O10920" s="13" t="s">
        <v>20451</v>
      </c>
      <c r="AC10920" s="22" t="s">
        <v>32636</v>
      </c>
      <c r="AD10920" s="24" t="s">
        <v>20161</v>
      </c>
      <c r="AE10920" s="24" t="s">
        <v>20162</v>
      </c>
      <c r="AF10920" s="24"/>
      <c r="AG10920" s="24" t="s">
        <v>21523</v>
      </c>
      <c r="AH10920" s="24" t="s">
        <v>2794</v>
      </c>
      <c r="AI10920" s="24" t="s">
        <v>2795</v>
      </c>
      <c r="AJ10920" s="24" t="s">
        <v>3122</v>
      </c>
      <c r="AK10920" s="24" t="s">
        <v>3123</v>
      </c>
      <c r="AL10920" s="22">
        <v>10917</v>
      </c>
    </row>
    <row r="10921" spans="7:38" s="10" customFormat="1" hidden="1">
      <c r="G10921" s="18"/>
      <c r="H10921" s="18"/>
      <c r="I10921" s="18"/>
      <c r="J10921" s="18"/>
      <c r="L10921" s="13"/>
      <c r="M10921" s="13" t="s">
        <v>20453</v>
      </c>
      <c r="N10921" s="13" t="s">
        <v>20454</v>
      </c>
      <c r="O10921" s="13" t="s">
        <v>20453</v>
      </c>
      <c r="AC10921" s="22" t="s">
        <v>32637</v>
      </c>
      <c r="AD10921" s="24" t="s">
        <v>20163</v>
      </c>
      <c r="AE10921" s="24" t="s">
        <v>20164</v>
      </c>
      <c r="AF10921" s="24"/>
      <c r="AG10921" s="24" t="s">
        <v>21523</v>
      </c>
      <c r="AH10921" s="24" t="s">
        <v>2794</v>
      </c>
      <c r="AI10921" s="24" t="s">
        <v>2795</v>
      </c>
      <c r="AJ10921" s="24" t="s">
        <v>3122</v>
      </c>
      <c r="AK10921" s="24" t="s">
        <v>3123</v>
      </c>
      <c r="AL10921" s="22">
        <v>10918</v>
      </c>
    </row>
    <row r="10922" spans="7:38" s="10" customFormat="1" hidden="1">
      <c r="G10922" s="18"/>
      <c r="H10922" s="18"/>
      <c r="I10922" s="18"/>
      <c r="J10922" s="18"/>
      <c r="L10922" s="13"/>
      <c r="M10922" s="13" t="s">
        <v>20294</v>
      </c>
      <c r="N10922" s="13" t="s">
        <v>20295</v>
      </c>
      <c r="O10922" s="13" t="s">
        <v>20294</v>
      </c>
      <c r="AC10922" s="22" t="s">
        <v>32638</v>
      </c>
      <c r="AD10922" s="24" t="s">
        <v>20165</v>
      </c>
      <c r="AE10922" s="24" t="s">
        <v>1303</v>
      </c>
      <c r="AF10922" s="24"/>
      <c r="AG10922" s="24" t="s">
        <v>21523</v>
      </c>
      <c r="AH10922" s="24" t="s">
        <v>2794</v>
      </c>
      <c r="AI10922" s="24" t="s">
        <v>2795</v>
      </c>
      <c r="AJ10922" s="24" t="s">
        <v>3122</v>
      </c>
      <c r="AK10922" s="24" t="s">
        <v>3123</v>
      </c>
      <c r="AL10922" s="22">
        <v>10919</v>
      </c>
    </row>
    <row r="10923" spans="7:38" s="10" customFormat="1" hidden="1">
      <c r="G10923" s="18"/>
      <c r="H10923" s="18"/>
      <c r="I10923" s="18"/>
      <c r="J10923" s="18"/>
      <c r="L10923" s="13"/>
      <c r="M10923" s="13" t="s">
        <v>20455</v>
      </c>
      <c r="N10923" s="13" t="s">
        <v>20456</v>
      </c>
      <c r="O10923" s="13" t="s">
        <v>20455</v>
      </c>
      <c r="AC10923" s="22" t="s">
        <v>32639</v>
      </c>
      <c r="AD10923" s="24" t="s">
        <v>20166</v>
      </c>
      <c r="AE10923" s="24" t="s">
        <v>20167</v>
      </c>
      <c r="AF10923" s="24"/>
      <c r="AG10923" s="24" t="s">
        <v>21521</v>
      </c>
      <c r="AH10923" s="24" t="s">
        <v>2796</v>
      </c>
      <c r="AI10923" s="24" t="s">
        <v>2797</v>
      </c>
      <c r="AJ10923" s="24" t="s">
        <v>3122</v>
      </c>
      <c r="AK10923" s="24" t="s">
        <v>3123</v>
      </c>
      <c r="AL10923" s="22">
        <v>10920</v>
      </c>
    </row>
    <row r="10924" spans="7:38" s="10" customFormat="1" hidden="1">
      <c r="G10924" s="18"/>
      <c r="H10924" s="18"/>
      <c r="I10924" s="18"/>
      <c r="J10924" s="18"/>
      <c r="L10924" s="13"/>
      <c r="M10924" s="13" t="s">
        <v>20296</v>
      </c>
      <c r="N10924" s="13" t="s">
        <v>20297</v>
      </c>
      <c r="O10924" s="13" t="s">
        <v>20296</v>
      </c>
      <c r="AC10924" s="22" t="s">
        <v>32640</v>
      </c>
      <c r="AD10924" s="24" t="s">
        <v>20168</v>
      </c>
      <c r="AE10924" s="24" t="s">
        <v>8032</v>
      </c>
      <c r="AF10924" s="24"/>
      <c r="AG10924" s="24" t="s">
        <v>21523</v>
      </c>
      <c r="AH10924" s="24" t="s">
        <v>2796</v>
      </c>
      <c r="AI10924" s="24" t="s">
        <v>2797</v>
      </c>
      <c r="AJ10924" s="24" t="s">
        <v>3122</v>
      </c>
      <c r="AK10924" s="24" t="s">
        <v>3123</v>
      </c>
      <c r="AL10924" s="22">
        <v>10921</v>
      </c>
    </row>
    <row r="10925" spans="7:38" s="10" customFormat="1" hidden="1">
      <c r="G10925" s="18"/>
      <c r="H10925" s="18"/>
      <c r="I10925" s="18"/>
      <c r="J10925" s="18"/>
      <c r="L10925" s="13"/>
      <c r="M10925" s="13" t="s">
        <v>20298</v>
      </c>
      <c r="N10925" s="13" t="s">
        <v>20299</v>
      </c>
      <c r="O10925" s="13" t="s">
        <v>20298</v>
      </c>
      <c r="AC10925" s="22" t="s">
        <v>32641</v>
      </c>
      <c r="AD10925" s="24" t="s">
        <v>20169</v>
      </c>
      <c r="AE10925" s="24" t="s">
        <v>14881</v>
      </c>
      <c r="AF10925" s="24"/>
      <c r="AG10925" s="24" t="s">
        <v>21523</v>
      </c>
      <c r="AH10925" s="24" t="s">
        <v>2796</v>
      </c>
      <c r="AI10925" s="24" t="s">
        <v>2797</v>
      </c>
      <c r="AJ10925" s="24" t="s">
        <v>3122</v>
      </c>
      <c r="AK10925" s="24" t="s">
        <v>3123</v>
      </c>
      <c r="AL10925" s="22">
        <v>10922</v>
      </c>
    </row>
    <row r="10926" spans="7:38" s="10" customFormat="1" hidden="1">
      <c r="G10926" s="18"/>
      <c r="H10926" s="18"/>
      <c r="I10926" s="18"/>
      <c r="J10926" s="18"/>
      <c r="L10926" s="13"/>
      <c r="M10926" s="13" t="s">
        <v>20457</v>
      </c>
      <c r="N10926" s="13" t="s">
        <v>1233</v>
      </c>
      <c r="O10926" s="13" t="s">
        <v>20457</v>
      </c>
      <c r="AC10926" s="22" t="s">
        <v>32642</v>
      </c>
      <c r="AD10926" s="24" t="s">
        <v>20170</v>
      </c>
      <c r="AE10926" s="24" t="s">
        <v>10338</v>
      </c>
      <c r="AF10926" s="24"/>
      <c r="AG10926" s="24" t="s">
        <v>21523</v>
      </c>
      <c r="AH10926" s="24" t="s">
        <v>2796</v>
      </c>
      <c r="AI10926" s="24" t="s">
        <v>2797</v>
      </c>
      <c r="AJ10926" s="24" t="s">
        <v>3122</v>
      </c>
      <c r="AK10926" s="24" t="s">
        <v>3123</v>
      </c>
      <c r="AL10926" s="22">
        <v>10923</v>
      </c>
    </row>
    <row r="10927" spans="7:38" s="10" customFormat="1" hidden="1">
      <c r="G10927" s="18"/>
      <c r="H10927" s="18"/>
      <c r="I10927" s="18"/>
      <c r="J10927" s="18"/>
      <c r="L10927" s="13"/>
      <c r="M10927" s="13" t="s">
        <v>20458</v>
      </c>
      <c r="N10927" s="13" t="s">
        <v>20459</v>
      </c>
      <c r="O10927" s="13" t="s">
        <v>20458</v>
      </c>
      <c r="AC10927" s="22" t="s">
        <v>32643</v>
      </c>
      <c r="AD10927" s="24" t="s">
        <v>20171</v>
      </c>
      <c r="AE10927" s="24" t="s">
        <v>20172</v>
      </c>
      <c r="AF10927" s="24"/>
      <c r="AG10927" s="24" t="s">
        <v>21523</v>
      </c>
      <c r="AH10927" s="24" t="s">
        <v>2796</v>
      </c>
      <c r="AI10927" s="24" t="s">
        <v>2797</v>
      </c>
      <c r="AJ10927" s="24" t="s">
        <v>3122</v>
      </c>
      <c r="AK10927" s="24" t="s">
        <v>3123</v>
      </c>
      <c r="AL10927" s="22">
        <v>10924</v>
      </c>
    </row>
    <row r="10928" spans="7:38" s="10" customFormat="1" hidden="1">
      <c r="G10928" s="18"/>
      <c r="H10928" s="18"/>
      <c r="I10928" s="18"/>
      <c r="J10928" s="18"/>
      <c r="L10928" s="13"/>
      <c r="M10928" s="13" t="s">
        <v>20460</v>
      </c>
      <c r="N10928" s="13" t="s">
        <v>20461</v>
      </c>
      <c r="O10928" s="13" t="s">
        <v>20460</v>
      </c>
      <c r="AC10928" s="22" t="s">
        <v>32644</v>
      </c>
      <c r="AD10928" s="24" t="s">
        <v>20173</v>
      </c>
      <c r="AE10928" s="24" t="s">
        <v>19260</v>
      </c>
      <c r="AF10928" s="24"/>
      <c r="AG10928" s="24" t="s">
        <v>21523</v>
      </c>
      <c r="AH10928" s="24" t="s">
        <v>2796</v>
      </c>
      <c r="AI10928" s="24" t="s">
        <v>2797</v>
      </c>
      <c r="AJ10928" s="24" t="s">
        <v>3122</v>
      </c>
      <c r="AK10928" s="24" t="s">
        <v>3123</v>
      </c>
      <c r="AL10928" s="22">
        <v>10925</v>
      </c>
    </row>
    <row r="10929" spans="7:38" s="10" customFormat="1" hidden="1">
      <c r="G10929" s="18"/>
      <c r="H10929" s="18"/>
      <c r="I10929" s="18"/>
      <c r="J10929" s="18"/>
      <c r="L10929" s="13"/>
      <c r="M10929" s="13" t="s">
        <v>20462</v>
      </c>
      <c r="N10929" s="13" t="s">
        <v>20463</v>
      </c>
      <c r="O10929" s="13" t="s">
        <v>20462</v>
      </c>
      <c r="AC10929" s="22" t="s">
        <v>32645</v>
      </c>
      <c r="AD10929" s="24" t="s">
        <v>20174</v>
      </c>
      <c r="AE10929" s="24" t="s">
        <v>20010</v>
      </c>
      <c r="AF10929" s="24"/>
      <c r="AG10929" s="24" t="s">
        <v>21523</v>
      </c>
      <c r="AH10929" s="24" t="s">
        <v>2796</v>
      </c>
      <c r="AI10929" s="24" t="s">
        <v>2797</v>
      </c>
      <c r="AJ10929" s="24" t="s">
        <v>3122</v>
      </c>
      <c r="AK10929" s="24" t="s">
        <v>3123</v>
      </c>
      <c r="AL10929" s="22">
        <v>10926</v>
      </c>
    </row>
    <row r="10930" spans="7:38" s="10" customFormat="1" hidden="1">
      <c r="G10930" s="18"/>
      <c r="H10930" s="18"/>
      <c r="I10930" s="18"/>
      <c r="J10930" s="18"/>
      <c r="L10930" s="13"/>
      <c r="M10930" s="13" t="s">
        <v>20300</v>
      </c>
      <c r="N10930" s="13" t="s">
        <v>14464</v>
      </c>
      <c r="O10930" s="13" t="s">
        <v>20300</v>
      </c>
      <c r="AC10930" s="22" t="s">
        <v>32646</v>
      </c>
      <c r="AD10930" s="24" t="s">
        <v>20175</v>
      </c>
      <c r="AE10930" s="24" t="s">
        <v>8729</v>
      </c>
      <c r="AF10930" s="24"/>
      <c r="AG10930" s="24" t="s">
        <v>21523</v>
      </c>
      <c r="AH10930" s="24" t="s">
        <v>2796</v>
      </c>
      <c r="AI10930" s="24" t="s">
        <v>2797</v>
      </c>
      <c r="AJ10930" s="24" t="s">
        <v>3122</v>
      </c>
      <c r="AK10930" s="24" t="s">
        <v>3123</v>
      </c>
      <c r="AL10930" s="22">
        <v>10927</v>
      </c>
    </row>
    <row r="10931" spans="7:38" s="10" customFormat="1" hidden="1">
      <c r="G10931" s="18"/>
      <c r="H10931" s="18"/>
      <c r="I10931" s="18"/>
      <c r="J10931" s="18"/>
      <c r="L10931" s="13"/>
      <c r="M10931" s="13" t="s">
        <v>20301</v>
      </c>
      <c r="N10931" s="13" t="s">
        <v>20302</v>
      </c>
      <c r="O10931" s="13" t="s">
        <v>20301</v>
      </c>
      <c r="AC10931" s="22" t="s">
        <v>32647</v>
      </c>
      <c r="AD10931" s="24" t="s">
        <v>20176</v>
      </c>
      <c r="AE10931" s="24" t="s">
        <v>7593</v>
      </c>
      <c r="AF10931" s="24"/>
      <c r="AG10931" s="24" t="s">
        <v>21523</v>
      </c>
      <c r="AH10931" s="24" t="s">
        <v>2796</v>
      </c>
      <c r="AI10931" s="24" t="s">
        <v>2797</v>
      </c>
      <c r="AJ10931" s="24" t="s">
        <v>3122</v>
      </c>
      <c r="AK10931" s="24" t="s">
        <v>3123</v>
      </c>
      <c r="AL10931" s="22">
        <v>10928</v>
      </c>
    </row>
    <row r="10932" spans="7:38" s="10" customFormat="1" hidden="1">
      <c r="G10932" s="18"/>
      <c r="H10932" s="18"/>
      <c r="I10932" s="18"/>
      <c r="J10932" s="18"/>
      <c r="L10932" s="13"/>
      <c r="M10932" s="13" t="s">
        <v>20303</v>
      </c>
      <c r="N10932" s="13" t="s">
        <v>20304</v>
      </c>
      <c r="O10932" s="13" t="s">
        <v>20303</v>
      </c>
      <c r="AC10932" s="22" t="s">
        <v>32648</v>
      </c>
      <c r="AD10932" s="24" t="s">
        <v>20177</v>
      </c>
      <c r="AE10932" s="24" t="s">
        <v>20178</v>
      </c>
      <c r="AF10932" s="24"/>
      <c r="AG10932" s="24" t="s">
        <v>21521</v>
      </c>
      <c r="AH10932" s="24" t="s">
        <v>2798</v>
      </c>
      <c r="AI10932" s="24" t="s">
        <v>2799</v>
      </c>
      <c r="AJ10932" s="24" t="s">
        <v>3122</v>
      </c>
      <c r="AK10932" s="24" t="s">
        <v>3123</v>
      </c>
      <c r="AL10932" s="22">
        <v>10929</v>
      </c>
    </row>
    <row r="10933" spans="7:38" s="10" customFormat="1" hidden="1">
      <c r="G10933" s="18"/>
      <c r="H10933" s="18"/>
      <c r="I10933" s="18"/>
      <c r="J10933" s="18"/>
      <c r="L10933" s="13"/>
      <c r="M10933" s="13" t="s">
        <v>20305</v>
      </c>
      <c r="N10933" s="13" t="s">
        <v>20306</v>
      </c>
      <c r="O10933" s="13" t="s">
        <v>20305</v>
      </c>
      <c r="AC10933" s="22" t="s">
        <v>32649</v>
      </c>
      <c r="AD10933" s="24" t="s">
        <v>20179</v>
      </c>
      <c r="AE10933" s="24" t="s">
        <v>20180</v>
      </c>
      <c r="AF10933" s="24"/>
      <c r="AG10933" s="24" t="s">
        <v>21523</v>
      </c>
      <c r="AH10933" s="24" t="s">
        <v>2798</v>
      </c>
      <c r="AI10933" s="24" t="s">
        <v>2799</v>
      </c>
      <c r="AJ10933" s="24" t="s">
        <v>3122</v>
      </c>
      <c r="AK10933" s="24" t="s">
        <v>3123</v>
      </c>
      <c r="AL10933" s="22">
        <v>10930</v>
      </c>
    </row>
    <row r="10934" spans="7:38" s="10" customFormat="1" hidden="1">
      <c r="G10934" s="18"/>
      <c r="H10934" s="18"/>
      <c r="I10934" s="18"/>
      <c r="J10934" s="18"/>
      <c r="L10934" s="13"/>
      <c r="M10934" s="13" t="s">
        <v>20307</v>
      </c>
      <c r="N10934" s="13" t="s">
        <v>20308</v>
      </c>
      <c r="O10934" s="13" t="s">
        <v>20307</v>
      </c>
      <c r="AC10934" s="22" t="s">
        <v>32650</v>
      </c>
      <c r="AD10934" s="24" t="s">
        <v>20181</v>
      </c>
      <c r="AE10934" s="24" t="s">
        <v>20182</v>
      </c>
      <c r="AF10934" s="24"/>
      <c r="AG10934" s="24" t="s">
        <v>21523</v>
      </c>
      <c r="AH10934" s="24" t="s">
        <v>2798</v>
      </c>
      <c r="AI10934" s="24" t="s">
        <v>2799</v>
      </c>
      <c r="AJ10934" s="24" t="s">
        <v>3122</v>
      </c>
      <c r="AK10934" s="24" t="s">
        <v>3123</v>
      </c>
      <c r="AL10934" s="22">
        <v>10931</v>
      </c>
    </row>
    <row r="10935" spans="7:38" s="10" customFormat="1" hidden="1">
      <c r="G10935" s="18"/>
      <c r="H10935" s="18"/>
      <c r="I10935" s="18"/>
      <c r="J10935" s="18"/>
      <c r="L10935" s="13"/>
      <c r="M10935" s="13" t="s">
        <v>20309</v>
      </c>
      <c r="N10935" s="13" t="s">
        <v>20310</v>
      </c>
      <c r="O10935" s="13" t="s">
        <v>20309</v>
      </c>
      <c r="AC10935" s="22" t="s">
        <v>32651</v>
      </c>
      <c r="AD10935" s="24" t="s">
        <v>20183</v>
      </c>
      <c r="AE10935" s="24" t="s">
        <v>20184</v>
      </c>
      <c r="AF10935" s="24"/>
      <c r="AG10935" s="24" t="s">
        <v>21523</v>
      </c>
      <c r="AH10935" s="24" t="s">
        <v>2798</v>
      </c>
      <c r="AI10935" s="24" t="s">
        <v>2799</v>
      </c>
      <c r="AJ10935" s="24" t="s">
        <v>3122</v>
      </c>
      <c r="AK10935" s="24" t="s">
        <v>3123</v>
      </c>
      <c r="AL10935" s="22">
        <v>10932</v>
      </c>
    </row>
    <row r="10936" spans="7:38" s="10" customFormat="1" hidden="1">
      <c r="G10936" s="18"/>
      <c r="H10936" s="18"/>
      <c r="I10936" s="18"/>
      <c r="J10936" s="18"/>
      <c r="L10936" s="13"/>
      <c r="M10936" s="13" t="s">
        <v>20311</v>
      </c>
      <c r="N10936" s="13" t="s">
        <v>20312</v>
      </c>
      <c r="O10936" s="13" t="s">
        <v>20311</v>
      </c>
      <c r="AC10936" s="22" t="s">
        <v>32652</v>
      </c>
      <c r="AD10936" s="24" t="s">
        <v>20269</v>
      </c>
      <c r="AE10936" s="24" t="s">
        <v>20270</v>
      </c>
      <c r="AF10936" s="24"/>
      <c r="AG10936" s="24" t="s">
        <v>21523</v>
      </c>
      <c r="AH10936" s="24" t="s">
        <v>2798</v>
      </c>
      <c r="AI10936" s="24" t="s">
        <v>2799</v>
      </c>
      <c r="AJ10936" s="24" t="s">
        <v>3122</v>
      </c>
      <c r="AK10936" s="24" t="s">
        <v>3123</v>
      </c>
      <c r="AL10936" s="22">
        <v>10933</v>
      </c>
    </row>
    <row r="10937" spans="7:38" s="10" customFormat="1" hidden="1">
      <c r="G10937" s="18"/>
      <c r="H10937" s="18"/>
      <c r="I10937" s="18"/>
      <c r="J10937" s="18"/>
      <c r="L10937" s="13"/>
      <c r="M10937" s="13" t="s">
        <v>20313</v>
      </c>
      <c r="N10937" s="13" t="s">
        <v>20314</v>
      </c>
      <c r="O10937" s="13" t="s">
        <v>20313</v>
      </c>
      <c r="AC10937" s="22" t="s">
        <v>32653</v>
      </c>
      <c r="AD10937" s="24" t="s">
        <v>20271</v>
      </c>
      <c r="AE10937" s="24" t="s">
        <v>20272</v>
      </c>
      <c r="AF10937" s="24"/>
      <c r="AG10937" s="24" t="s">
        <v>21523</v>
      </c>
      <c r="AH10937" s="24" t="s">
        <v>2798</v>
      </c>
      <c r="AI10937" s="24" t="s">
        <v>2799</v>
      </c>
      <c r="AJ10937" s="24" t="s">
        <v>3122</v>
      </c>
      <c r="AK10937" s="24" t="s">
        <v>3123</v>
      </c>
      <c r="AL10937" s="22">
        <v>10934</v>
      </c>
    </row>
    <row r="10938" spans="7:38" s="10" customFormat="1" hidden="1">
      <c r="G10938" s="18"/>
      <c r="H10938" s="18"/>
      <c r="I10938" s="18"/>
      <c r="J10938" s="18"/>
      <c r="L10938" s="13"/>
      <c r="M10938" s="13" t="s">
        <v>20315</v>
      </c>
      <c r="N10938" s="13" t="s">
        <v>12492</v>
      </c>
      <c r="O10938" s="13" t="s">
        <v>20315</v>
      </c>
      <c r="AC10938" s="22" t="s">
        <v>32654</v>
      </c>
      <c r="AD10938" s="24" t="s">
        <v>20273</v>
      </c>
      <c r="AE10938" s="24" t="s">
        <v>20274</v>
      </c>
      <c r="AF10938" s="24"/>
      <c r="AG10938" s="24" t="s">
        <v>21523</v>
      </c>
      <c r="AH10938" s="24" t="s">
        <v>2798</v>
      </c>
      <c r="AI10938" s="24" t="s">
        <v>2799</v>
      </c>
      <c r="AJ10938" s="24" t="s">
        <v>3122</v>
      </c>
      <c r="AK10938" s="24" t="s">
        <v>3123</v>
      </c>
      <c r="AL10938" s="22">
        <v>10935</v>
      </c>
    </row>
    <row r="10939" spans="7:38" s="10" customFormat="1" hidden="1">
      <c r="G10939" s="18"/>
      <c r="H10939" s="18"/>
      <c r="I10939" s="18"/>
      <c r="J10939" s="18"/>
      <c r="L10939" s="13"/>
      <c r="M10939" s="13" t="s">
        <v>20316</v>
      </c>
      <c r="N10939" s="13" t="s">
        <v>12490</v>
      </c>
      <c r="O10939" s="13" t="s">
        <v>20316</v>
      </c>
      <c r="AC10939" s="22" t="s">
        <v>32655</v>
      </c>
      <c r="AD10939" s="24" t="s">
        <v>20275</v>
      </c>
      <c r="AE10939" s="24" t="s">
        <v>20276</v>
      </c>
      <c r="AF10939" s="24"/>
      <c r="AG10939" s="24" t="s">
        <v>21523</v>
      </c>
      <c r="AH10939" s="24" t="s">
        <v>2798</v>
      </c>
      <c r="AI10939" s="24" t="s">
        <v>2799</v>
      </c>
      <c r="AJ10939" s="24" t="s">
        <v>3122</v>
      </c>
      <c r="AK10939" s="24" t="s">
        <v>3123</v>
      </c>
      <c r="AL10939" s="22">
        <v>10936</v>
      </c>
    </row>
    <row r="10940" spans="7:38" s="10" customFormat="1" hidden="1">
      <c r="G10940" s="18"/>
      <c r="H10940" s="18"/>
      <c r="I10940" s="18"/>
      <c r="J10940" s="18"/>
      <c r="L10940" s="13"/>
      <c r="M10940" s="13" t="s">
        <v>20317</v>
      </c>
      <c r="N10940" s="13" t="s">
        <v>20318</v>
      </c>
      <c r="O10940" s="13" t="s">
        <v>20317</v>
      </c>
      <c r="AC10940" s="22" t="s">
        <v>32656</v>
      </c>
      <c r="AD10940" s="24" t="s">
        <v>20277</v>
      </c>
      <c r="AE10940" s="24" t="s">
        <v>20278</v>
      </c>
      <c r="AF10940" s="24"/>
      <c r="AG10940" s="24" t="s">
        <v>21521</v>
      </c>
      <c r="AH10940" s="24" t="s">
        <v>2800</v>
      </c>
      <c r="AI10940" s="24" t="s">
        <v>2801</v>
      </c>
      <c r="AJ10940" s="24" t="s">
        <v>3122</v>
      </c>
      <c r="AK10940" s="24" t="s">
        <v>3123</v>
      </c>
      <c r="AL10940" s="22">
        <v>10937</v>
      </c>
    </row>
    <row r="10941" spans="7:38" s="10" customFormat="1" hidden="1">
      <c r="G10941" s="18"/>
      <c r="H10941" s="18"/>
      <c r="I10941" s="18"/>
      <c r="J10941" s="18"/>
      <c r="L10941" s="13"/>
      <c r="M10941" s="13" t="s">
        <v>20319</v>
      </c>
      <c r="N10941" s="13" t="s">
        <v>2343</v>
      </c>
      <c r="O10941" s="13" t="s">
        <v>20319</v>
      </c>
      <c r="AC10941" s="22" t="s">
        <v>32657</v>
      </c>
      <c r="AD10941" s="24" t="s">
        <v>20279</v>
      </c>
      <c r="AE10941" s="24" t="s">
        <v>20280</v>
      </c>
      <c r="AF10941" s="24"/>
      <c r="AG10941" s="24" t="s">
        <v>21523</v>
      </c>
      <c r="AH10941" s="24" t="s">
        <v>2800</v>
      </c>
      <c r="AI10941" s="24" t="s">
        <v>2801</v>
      </c>
      <c r="AJ10941" s="24" t="s">
        <v>3122</v>
      </c>
      <c r="AK10941" s="24" t="s">
        <v>3123</v>
      </c>
      <c r="AL10941" s="22">
        <v>10938</v>
      </c>
    </row>
    <row r="10942" spans="7:38" s="10" customFormat="1" hidden="1">
      <c r="G10942" s="18"/>
      <c r="H10942" s="18"/>
      <c r="I10942" s="18"/>
      <c r="J10942" s="18"/>
      <c r="L10942" s="13"/>
      <c r="M10942" s="13" t="s">
        <v>20320</v>
      </c>
      <c r="N10942" s="13" t="s">
        <v>14708</v>
      </c>
      <c r="O10942" s="13" t="s">
        <v>20320</v>
      </c>
      <c r="AC10942" s="22" t="s">
        <v>32658</v>
      </c>
      <c r="AD10942" s="24" t="s">
        <v>20281</v>
      </c>
      <c r="AE10942" s="24" t="s">
        <v>20282</v>
      </c>
      <c r="AF10942" s="24"/>
      <c r="AG10942" s="24" t="s">
        <v>21521</v>
      </c>
      <c r="AH10942" s="24" t="s">
        <v>2800</v>
      </c>
      <c r="AI10942" s="24" t="s">
        <v>2801</v>
      </c>
      <c r="AJ10942" s="24" t="s">
        <v>3122</v>
      </c>
      <c r="AK10942" s="24" t="s">
        <v>3123</v>
      </c>
      <c r="AL10942" s="22">
        <v>10939</v>
      </c>
    </row>
    <row r="10943" spans="7:38" s="10" customFormat="1" hidden="1">
      <c r="G10943" s="18"/>
      <c r="H10943" s="18"/>
      <c r="I10943" s="18"/>
      <c r="J10943" s="18"/>
      <c r="L10943" s="13"/>
      <c r="M10943" s="13" t="s">
        <v>20321</v>
      </c>
      <c r="N10943" s="13" t="s">
        <v>12488</v>
      </c>
      <c r="O10943" s="13" t="s">
        <v>20321</v>
      </c>
      <c r="AC10943" s="22" t="s">
        <v>32659</v>
      </c>
      <c r="AD10943" s="24" t="s">
        <v>20283</v>
      </c>
      <c r="AE10943" s="24" t="s">
        <v>20284</v>
      </c>
      <c r="AF10943" s="24"/>
      <c r="AG10943" s="24" t="s">
        <v>21523</v>
      </c>
      <c r="AH10943" s="24" t="s">
        <v>2800</v>
      </c>
      <c r="AI10943" s="24" t="s">
        <v>2801</v>
      </c>
      <c r="AJ10943" s="24" t="s">
        <v>3122</v>
      </c>
      <c r="AK10943" s="24" t="s">
        <v>3123</v>
      </c>
      <c r="AL10943" s="22">
        <v>10940</v>
      </c>
    </row>
    <row r="10944" spans="7:38" s="10" customFormat="1" hidden="1">
      <c r="G10944" s="18"/>
      <c r="H10944" s="18"/>
      <c r="I10944" s="18"/>
      <c r="J10944" s="18"/>
      <c r="L10944" s="13"/>
      <c r="M10944" s="13" t="s">
        <v>20322</v>
      </c>
      <c r="N10944" s="13" t="s">
        <v>14024</v>
      </c>
      <c r="O10944" s="13" t="s">
        <v>20322</v>
      </c>
      <c r="AC10944" s="22" t="s">
        <v>32660</v>
      </c>
      <c r="AD10944" s="24" t="s">
        <v>20285</v>
      </c>
      <c r="AE10944" s="24" t="s">
        <v>16785</v>
      </c>
      <c r="AF10944" s="24"/>
      <c r="AG10944" s="24" t="s">
        <v>21523</v>
      </c>
      <c r="AH10944" s="24" t="s">
        <v>2800</v>
      </c>
      <c r="AI10944" s="24" t="s">
        <v>2801</v>
      </c>
      <c r="AJ10944" s="24" t="s">
        <v>3122</v>
      </c>
      <c r="AK10944" s="24" t="s">
        <v>3123</v>
      </c>
      <c r="AL10944" s="22">
        <v>10941</v>
      </c>
    </row>
    <row r="10945" spans="7:38" s="10" customFormat="1" hidden="1">
      <c r="G10945" s="18"/>
      <c r="H10945" s="18"/>
      <c r="I10945" s="18"/>
      <c r="J10945" s="18"/>
      <c r="L10945" s="13"/>
      <c r="M10945" s="13" t="s">
        <v>20323</v>
      </c>
      <c r="N10945" s="13" t="s">
        <v>20324</v>
      </c>
      <c r="O10945" s="13" t="s">
        <v>20323</v>
      </c>
      <c r="AC10945" s="22" t="s">
        <v>32661</v>
      </c>
      <c r="AD10945" s="24" t="s">
        <v>20286</v>
      </c>
      <c r="AE10945" s="24" t="s">
        <v>20287</v>
      </c>
      <c r="AF10945" s="24"/>
      <c r="AG10945" s="24" t="s">
        <v>21523</v>
      </c>
      <c r="AH10945" s="24" t="s">
        <v>2800</v>
      </c>
      <c r="AI10945" s="24" t="s">
        <v>2801</v>
      </c>
      <c r="AJ10945" s="24" t="s">
        <v>3122</v>
      </c>
      <c r="AK10945" s="24" t="s">
        <v>3123</v>
      </c>
      <c r="AL10945" s="22">
        <v>10942</v>
      </c>
    </row>
    <row r="10946" spans="7:38" s="10" customFormat="1" hidden="1">
      <c r="G10946" s="18"/>
      <c r="H10946" s="18"/>
      <c r="I10946" s="18"/>
      <c r="J10946" s="18"/>
      <c r="L10946" s="13"/>
      <c r="M10946" s="13" t="s">
        <v>20325</v>
      </c>
      <c r="N10946" s="13" t="s">
        <v>13725</v>
      </c>
      <c r="O10946" s="13" t="s">
        <v>20325</v>
      </c>
      <c r="AC10946" s="22" t="s">
        <v>32662</v>
      </c>
      <c r="AD10946" s="24" t="s">
        <v>20288</v>
      </c>
      <c r="AE10946" s="24" t="s">
        <v>17163</v>
      </c>
      <c r="AF10946" s="24"/>
      <c r="AG10946" s="24" t="s">
        <v>21523</v>
      </c>
      <c r="AH10946" s="24" t="s">
        <v>2800</v>
      </c>
      <c r="AI10946" s="24" t="s">
        <v>2801</v>
      </c>
      <c r="AJ10946" s="24" t="s">
        <v>3122</v>
      </c>
      <c r="AK10946" s="24" t="s">
        <v>3123</v>
      </c>
      <c r="AL10946" s="22">
        <v>10943</v>
      </c>
    </row>
    <row r="10947" spans="7:38" s="10" customFormat="1" hidden="1">
      <c r="G10947" s="18"/>
      <c r="H10947" s="18"/>
      <c r="I10947" s="18"/>
      <c r="J10947" s="18"/>
      <c r="L10947" s="13"/>
      <c r="M10947" s="13" t="s">
        <v>20326</v>
      </c>
      <c r="N10947" s="13" t="s">
        <v>20327</v>
      </c>
      <c r="O10947" s="13" t="s">
        <v>20326</v>
      </c>
      <c r="AC10947" s="22" t="s">
        <v>32663</v>
      </c>
      <c r="AD10947" s="24" t="s">
        <v>20289</v>
      </c>
      <c r="AE10947" s="24" t="s">
        <v>4096</v>
      </c>
      <c r="AF10947" s="24"/>
      <c r="AG10947" s="24" t="s">
        <v>21523</v>
      </c>
      <c r="AH10947" s="24" t="s">
        <v>2800</v>
      </c>
      <c r="AI10947" s="24" t="s">
        <v>2801</v>
      </c>
      <c r="AJ10947" s="24" t="s">
        <v>3122</v>
      </c>
      <c r="AK10947" s="24" t="s">
        <v>3123</v>
      </c>
      <c r="AL10947" s="22">
        <v>10944</v>
      </c>
    </row>
    <row r="10948" spans="7:38" s="10" customFormat="1" hidden="1">
      <c r="G10948" s="18"/>
      <c r="H10948" s="18"/>
      <c r="I10948" s="18"/>
      <c r="J10948" s="18"/>
      <c r="L10948" s="13"/>
      <c r="M10948" s="13" t="s">
        <v>20328</v>
      </c>
      <c r="N10948" s="13" t="s">
        <v>20329</v>
      </c>
      <c r="O10948" s="13" t="s">
        <v>20328</v>
      </c>
      <c r="AC10948" s="22" t="s">
        <v>32664</v>
      </c>
      <c r="AD10948" s="24" t="s">
        <v>20290</v>
      </c>
      <c r="AE10948" s="24" t="s">
        <v>20291</v>
      </c>
      <c r="AF10948" s="24"/>
      <c r="AG10948" s="24" t="s">
        <v>21523</v>
      </c>
      <c r="AH10948" s="24" t="s">
        <v>2800</v>
      </c>
      <c r="AI10948" s="24" t="s">
        <v>2801</v>
      </c>
      <c r="AJ10948" s="24" t="s">
        <v>3122</v>
      </c>
      <c r="AK10948" s="24" t="s">
        <v>3123</v>
      </c>
      <c r="AL10948" s="22">
        <v>10945</v>
      </c>
    </row>
    <row r="10949" spans="7:38" s="10" customFormat="1" hidden="1">
      <c r="G10949" s="18"/>
      <c r="H10949" s="18"/>
      <c r="I10949" s="18"/>
      <c r="J10949" s="18"/>
      <c r="L10949" s="13"/>
      <c r="M10949" s="13" t="s">
        <v>20330</v>
      </c>
      <c r="N10949" s="13" t="s">
        <v>14730</v>
      </c>
      <c r="O10949" s="13" t="s">
        <v>20330</v>
      </c>
      <c r="AC10949" s="22" t="s">
        <v>32665</v>
      </c>
      <c r="AD10949" s="24" t="s">
        <v>20292</v>
      </c>
      <c r="AE10949" s="24" t="s">
        <v>18798</v>
      </c>
      <c r="AF10949" s="24"/>
      <c r="AG10949" s="24" t="s">
        <v>21523</v>
      </c>
      <c r="AH10949" s="24" t="s">
        <v>2800</v>
      </c>
      <c r="AI10949" s="24" t="s">
        <v>2801</v>
      </c>
      <c r="AJ10949" s="24" t="s">
        <v>3122</v>
      </c>
      <c r="AK10949" s="24" t="s">
        <v>3123</v>
      </c>
      <c r="AL10949" s="22">
        <v>10946</v>
      </c>
    </row>
    <row r="10950" spans="7:38" s="10" customFormat="1" hidden="1">
      <c r="G10950" s="18"/>
      <c r="H10950" s="18"/>
      <c r="I10950" s="18"/>
      <c r="J10950" s="18"/>
      <c r="L10950" s="13"/>
      <c r="M10950" s="13" t="s">
        <v>20331</v>
      </c>
      <c r="N10950" s="13" t="s">
        <v>20332</v>
      </c>
      <c r="O10950" s="13" t="s">
        <v>20331</v>
      </c>
      <c r="AC10950" s="22" t="s">
        <v>32666</v>
      </c>
      <c r="AD10950" s="24" t="s">
        <v>20293</v>
      </c>
      <c r="AE10950" s="24" t="s">
        <v>20122</v>
      </c>
      <c r="AF10950" s="24"/>
      <c r="AG10950" s="24" t="s">
        <v>21523</v>
      </c>
      <c r="AH10950" s="24" t="s">
        <v>2800</v>
      </c>
      <c r="AI10950" s="24" t="s">
        <v>2801</v>
      </c>
      <c r="AJ10950" s="24" t="s">
        <v>3122</v>
      </c>
      <c r="AK10950" s="24" t="s">
        <v>3123</v>
      </c>
      <c r="AL10950" s="22">
        <v>10947</v>
      </c>
    </row>
    <row r="10951" spans="7:38" s="10" customFormat="1" hidden="1">
      <c r="G10951" s="18"/>
      <c r="H10951" s="18"/>
      <c r="I10951" s="18"/>
      <c r="J10951" s="18"/>
      <c r="L10951" s="13"/>
      <c r="M10951" s="13" t="s">
        <v>20333</v>
      </c>
      <c r="N10951" s="13" t="s">
        <v>20334</v>
      </c>
      <c r="O10951" s="13" t="s">
        <v>20333</v>
      </c>
      <c r="AC10951" s="22" t="s">
        <v>32667</v>
      </c>
      <c r="AD10951" s="24" t="s">
        <v>20294</v>
      </c>
      <c r="AE10951" s="24" t="s">
        <v>20295</v>
      </c>
      <c r="AF10951" s="24"/>
      <c r="AG10951" s="24" t="s">
        <v>21521</v>
      </c>
      <c r="AH10951" s="24" t="s">
        <v>2802</v>
      </c>
      <c r="AI10951" s="24" t="s">
        <v>2803</v>
      </c>
      <c r="AJ10951" s="24" t="s">
        <v>3122</v>
      </c>
      <c r="AK10951" s="24" t="s">
        <v>3123</v>
      </c>
      <c r="AL10951" s="22">
        <v>10948</v>
      </c>
    </row>
    <row r="10952" spans="7:38" s="10" customFormat="1" hidden="1">
      <c r="G10952" s="18"/>
      <c r="H10952" s="18"/>
      <c r="I10952" s="18"/>
      <c r="J10952" s="18"/>
      <c r="L10952" s="13"/>
      <c r="M10952" s="13" t="s">
        <v>20335</v>
      </c>
      <c r="N10952" s="13" t="s">
        <v>8223</v>
      </c>
      <c r="O10952" s="13" t="s">
        <v>20335</v>
      </c>
      <c r="AC10952" s="22" t="s">
        <v>32668</v>
      </c>
      <c r="AD10952" s="24" t="s">
        <v>20296</v>
      </c>
      <c r="AE10952" s="24" t="s">
        <v>20297</v>
      </c>
      <c r="AF10952" s="24"/>
      <c r="AG10952" s="24" t="s">
        <v>21523</v>
      </c>
      <c r="AH10952" s="24" t="s">
        <v>2802</v>
      </c>
      <c r="AI10952" s="24" t="s">
        <v>2803</v>
      </c>
      <c r="AJ10952" s="24" t="s">
        <v>3122</v>
      </c>
      <c r="AK10952" s="24" t="s">
        <v>3123</v>
      </c>
      <c r="AL10952" s="22">
        <v>10949</v>
      </c>
    </row>
    <row r="10953" spans="7:38" s="10" customFormat="1" hidden="1">
      <c r="G10953" s="18"/>
      <c r="H10953" s="18"/>
      <c r="I10953" s="18"/>
      <c r="J10953" s="18"/>
      <c r="L10953" s="13"/>
      <c r="M10953" s="13" t="s">
        <v>20336</v>
      </c>
      <c r="N10953" s="13" t="s">
        <v>13697</v>
      </c>
      <c r="O10953" s="13" t="s">
        <v>20336</v>
      </c>
      <c r="AC10953" s="22" t="s">
        <v>32669</v>
      </c>
      <c r="AD10953" s="24" t="s">
        <v>20298</v>
      </c>
      <c r="AE10953" s="24" t="s">
        <v>20299</v>
      </c>
      <c r="AF10953" s="24"/>
      <c r="AG10953" s="24" t="s">
        <v>21523</v>
      </c>
      <c r="AH10953" s="24" t="s">
        <v>2802</v>
      </c>
      <c r="AI10953" s="24" t="s">
        <v>2803</v>
      </c>
      <c r="AJ10953" s="24" t="s">
        <v>3122</v>
      </c>
      <c r="AK10953" s="24" t="s">
        <v>3123</v>
      </c>
      <c r="AL10953" s="22">
        <v>10950</v>
      </c>
    </row>
    <row r="10954" spans="7:38" s="10" customFormat="1" hidden="1">
      <c r="G10954" s="18"/>
      <c r="H10954" s="18"/>
      <c r="I10954" s="18"/>
      <c r="J10954" s="18"/>
      <c r="L10954" s="13"/>
      <c r="M10954" s="13" t="s">
        <v>20337</v>
      </c>
      <c r="N10954" s="13" t="s">
        <v>6000</v>
      </c>
      <c r="O10954" s="13" t="s">
        <v>20337</v>
      </c>
      <c r="AC10954" s="22" t="s">
        <v>32670</v>
      </c>
      <c r="AD10954" s="24" t="s">
        <v>20300</v>
      </c>
      <c r="AE10954" s="24" t="s">
        <v>14464</v>
      </c>
      <c r="AF10954" s="24"/>
      <c r="AG10954" s="24" t="s">
        <v>21523</v>
      </c>
      <c r="AH10954" s="24" t="s">
        <v>2802</v>
      </c>
      <c r="AI10954" s="24" t="s">
        <v>2803</v>
      </c>
      <c r="AJ10954" s="24" t="s">
        <v>3122</v>
      </c>
      <c r="AK10954" s="24" t="s">
        <v>3123</v>
      </c>
      <c r="AL10954" s="22">
        <v>10951</v>
      </c>
    </row>
    <row r="10955" spans="7:38" s="10" customFormat="1" hidden="1">
      <c r="G10955" s="18"/>
      <c r="H10955" s="18"/>
      <c r="I10955" s="18"/>
      <c r="J10955" s="18"/>
      <c r="L10955" s="13"/>
      <c r="M10955" s="13" t="s">
        <v>20338</v>
      </c>
      <c r="N10955" s="13" t="s">
        <v>20069</v>
      </c>
      <c r="O10955" s="13" t="s">
        <v>20338</v>
      </c>
      <c r="AC10955" s="22" t="s">
        <v>32671</v>
      </c>
      <c r="AD10955" s="24" t="s">
        <v>20301</v>
      </c>
      <c r="AE10955" s="24" t="s">
        <v>20302</v>
      </c>
      <c r="AF10955" s="24"/>
      <c r="AG10955" s="24" t="s">
        <v>21523</v>
      </c>
      <c r="AH10955" s="24" t="s">
        <v>2802</v>
      </c>
      <c r="AI10955" s="24" t="s">
        <v>2803</v>
      </c>
      <c r="AJ10955" s="24" t="s">
        <v>3122</v>
      </c>
      <c r="AK10955" s="24" t="s">
        <v>3123</v>
      </c>
      <c r="AL10955" s="22">
        <v>10952</v>
      </c>
    </row>
    <row r="10956" spans="7:38" s="10" customFormat="1" hidden="1">
      <c r="G10956" s="18"/>
      <c r="H10956" s="18"/>
      <c r="I10956" s="18"/>
      <c r="J10956" s="18"/>
      <c r="L10956" s="13"/>
      <c r="M10956" s="13" t="s">
        <v>20339</v>
      </c>
      <c r="N10956" s="13" t="s">
        <v>12492</v>
      </c>
      <c r="O10956" s="13" t="s">
        <v>20339</v>
      </c>
      <c r="AC10956" s="22" t="s">
        <v>32672</v>
      </c>
      <c r="AD10956" s="24" t="s">
        <v>20303</v>
      </c>
      <c r="AE10956" s="24" t="s">
        <v>20304</v>
      </c>
      <c r="AF10956" s="24"/>
      <c r="AG10956" s="24" t="s">
        <v>21523</v>
      </c>
      <c r="AH10956" s="24" t="s">
        <v>2802</v>
      </c>
      <c r="AI10956" s="24" t="s">
        <v>2803</v>
      </c>
      <c r="AJ10956" s="24" t="s">
        <v>3122</v>
      </c>
      <c r="AK10956" s="24" t="s">
        <v>3123</v>
      </c>
      <c r="AL10956" s="22">
        <v>10953</v>
      </c>
    </row>
    <row r="10957" spans="7:38" s="10" customFormat="1" hidden="1">
      <c r="G10957" s="18"/>
      <c r="H10957" s="18"/>
      <c r="I10957" s="18"/>
      <c r="J10957" s="18"/>
      <c r="L10957" s="13"/>
      <c r="M10957" s="13" t="s">
        <v>20340</v>
      </c>
      <c r="N10957" s="13" t="s">
        <v>18230</v>
      </c>
      <c r="O10957" s="13" t="s">
        <v>20340</v>
      </c>
      <c r="AC10957" s="22" t="s">
        <v>32673</v>
      </c>
      <c r="AD10957" s="24" t="s">
        <v>20305</v>
      </c>
      <c r="AE10957" s="24" t="s">
        <v>20306</v>
      </c>
      <c r="AF10957" s="24"/>
      <c r="AG10957" s="24" t="s">
        <v>21523</v>
      </c>
      <c r="AH10957" s="24" t="s">
        <v>2802</v>
      </c>
      <c r="AI10957" s="24" t="s">
        <v>2803</v>
      </c>
      <c r="AJ10957" s="24" t="s">
        <v>3122</v>
      </c>
      <c r="AK10957" s="24" t="s">
        <v>3123</v>
      </c>
      <c r="AL10957" s="22">
        <v>10954</v>
      </c>
    </row>
    <row r="10958" spans="7:38" s="10" customFormat="1" hidden="1">
      <c r="G10958" s="18"/>
      <c r="H10958" s="18"/>
      <c r="I10958" s="18"/>
      <c r="J10958" s="18"/>
      <c r="L10958" s="13"/>
      <c r="M10958" s="13" t="s">
        <v>20341</v>
      </c>
      <c r="N10958" s="13" t="s">
        <v>20342</v>
      </c>
      <c r="O10958" s="13" t="s">
        <v>20341</v>
      </c>
      <c r="AC10958" s="22" t="s">
        <v>32674</v>
      </c>
      <c r="AD10958" s="24" t="s">
        <v>20307</v>
      </c>
      <c r="AE10958" s="24" t="s">
        <v>20308</v>
      </c>
      <c r="AF10958" s="24"/>
      <c r="AG10958" s="24" t="s">
        <v>21523</v>
      </c>
      <c r="AH10958" s="24" t="s">
        <v>2802</v>
      </c>
      <c r="AI10958" s="24" t="s">
        <v>2803</v>
      </c>
      <c r="AJ10958" s="24" t="s">
        <v>3122</v>
      </c>
      <c r="AK10958" s="24" t="s">
        <v>3123</v>
      </c>
      <c r="AL10958" s="22">
        <v>10955</v>
      </c>
    </row>
    <row r="10959" spans="7:38" s="10" customFormat="1" hidden="1">
      <c r="G10959" s="18"/>
      <c r="H10959" s="18"/>
      <c r="I10959" s="18"/>
      <c r="J10959" s="18"/>
      <c r="L10959" s="13"/>
      <c r="M10959" s="13" t="s">
        <v>20343</v>
      </c>
      <c r="N10959" s="13" t="s">
        <v>13022</v>
      </c>
      <c r="O10959" s="13" t="s">
        <v>20343</v>
      </c>
      <c r="AC10959" s="22" t="s">
        <v>32675</v>
      </c>
      <c r="AD10959" s="24" t="s">
        <v>20309</v>
      </c>
      <c r="AE10959" s="24" t="s">
        <v>20310</v>
      </c>
      <c r="AF10959" s="24"/>
      <c r="AG10959" s="24" t="s">
        <v>21523</v>
      </c>
      <c r="AH10959" s="24" t="s">
        <v>2802</v>
      </c>
      <c r="AI10959" s="24" t="s">
        <v>2803</v>
      </c>
      <c r="AJ10959" s="24" t="s">
        <v>3122</v>
      </c>
      <c r="AK10959" s="24" t="s">
        <v>3123</v>
      </c>
      <c r="AL10959" s="22">
        <v>10956</v>
      </c>
    </row>
    <row r="10960" spans="7:38" s="10" customFormat="1" hidden="1">
      <c r="G10960" s="18"/>
      <c r="H10960" s="18"/>
      <c r="I10960" s="18"/>
      <c r="J10960" s="18"/>
      <c r="L10960" s="13"/>
      <c r="M10960" s="13" t="s">
        <v>20344</v>
      </c>
      <c r="N10960" s="13" t="s">
        <v>13901</v>
      </c>
      <c r="O10960" s="13" t="s">
        <v>20344</v>
      </c>
      <c r="AC10960" s="22" t="s">
        <v>32676</v>
      </c>
      <c r="AD10960" s="24" t="s">
        <v>20311</v>
      </c>
      <c r="AE10960" s="24" t="s">
        <v>20312</v>
      </c>
      <c r="AF10960" s="24"/>
      <c r="AG10960" s="24" t="s">
        <v>21523</v>
      </c>
      <c r="AH10960" s="24" t="s">
        <v>2802</v>
      </c>
      <c r="AI10960" s="24" t="s">
        <v>2803</v>
      </c>
      <c r="AJ10960" s="24" t="s">
        <v>3122</v>
      </c>
      <c r="AK10960" s="24" t="s">
        <v>3123</v>
      </c>
      <c r="AL10960" s="22">
        <v>10957</v>
      </c>
    </row>
    <row r="10961" spans="7:38" s="10" customFormat="1" hidden="1">
      <c r="G10961" s="18"/>
      <c r="H10961" s="18"/>
      <c r="I10961" s="18"/>
      <c r="J10961" s="18"/>
      <c r="L10961" s="13"/>
      <c r="M10961" s="13" t="s">
        <v>20345</v>
      </c>
      <c r="N10961" s="13" t="s">
        <v>20346</v>
      </c>
      <c r="O10961" s="13" t="s">
        <v>20345</v>
      </c>
      <c r="AC10961" s="22" t="s">
        <v>32677</v>
      </c>
      <c r="AD10961" s="24" t="s">
        <v>20313</v>
      </c>
      <c r="AE10961" s="24" t="s">
        <v>20314</v>
      </c>
      <c r="AF10961" s="24"/>
      <c r="AG10961" s="24" t="s">
        <v>21523</v>
      </c>
      <c r="AH10961" s="24" t="s">
        <v>2802</v>
      </c>
      <c r="AI10961" s="24" t="s">
        <v>2803</v>
      </c>
      <c r="AJ10961" s="24" t="s">
        <v>3122</v>
      </c>
      <c r="AK10961" s="24" t="s">
        <v>3123</v>
      </c>
      <c r="AL10961" s="22">
        <v>10958</v>
      </c>
    </row>
    <row r="10962" spans="7:38" s="10" customFormat="1" hidden="1">
      <c r="G10962" s="18"/>
      <c r="H10962" s="18"/>
      <c r="I10962" s="18"/>
      <c r="J10962" s="18"/>
      <c r="L10962" s="13"/>
      <c r="M10962" s="13" t="s">
        <v>20347</v>
      </c>
      <c r="N10962" s="13" t="s">
        <v>12490</v>
      </c>
      <c r="O10962" s="13" t="s">
        <v>20347</v>
      </c>
      <c r="AC10962" s="22" t="s">
        <v>32678</v>
      </c>
      <c r="AD10962" s="24" t="s">
        <v>20315</v>
      </c>
      <c r="AE10962" s="24" t="s">
        <v>12492</v>
      </c>
      <c r="AF10962" s="24"/>
      <c r="AG10962" s="24" t="s">
        <v>21269</v>
      </c>
      <c r="AH10962" s="24" t="s">
        <v>2804</v>
      </c>
      <c r="AI10962" s="24" t="s">
        <v>2805</v>
      </c>
      <c r="AJ10962" s="24" t="s">
        <v>3122</v>
      </c>
      <c r="AK10962" s="24" t="s">
        <v>3123</v>
      </c>
      <c r="AL10962" s="22">
        <v>10959</v>
      </c>
    </row>
    <row r="10963" spans="7:38" s="10" customFormat="1" hidden="1">
      <c r="G10963" s="18"/>
      <c r="H10963" s="18"/>
      <c r="I10963" s="18"/>
      <c r="J10963" s="18"/>
      <c r="L10963" s="13"/>
      <c r="M10963" s="13" t="s">
        <v>20348</v>
      </c>
      <c r="N10963" s="13" t="s">
        <v>12709</v>
      </c>
      <c r="O10963" s="13" t="s">
        <v>20348</v>
      </c>
      <c r="AC10963" s="22" t="s">
        <v>32679</v>
      </c>
      <c r="AD10963" s="24" t="s">
        <v>20316</v>
      </c>
      <c r="AE10963" s="24" t="s">
        <v>12490</v>
      </c>
      <c r="AF10963" s="24"/>
      <c r="AG10963" s="24" t="s">
        <v>21269</v>
      </c>
      <c r="AH10963" s="24" t="s">
        <v>2804</v>
      </c>
      <c r="AI10963" s="24" t="s">
        <v>2805</v>
      </c>
      <c r="AJ10963" s="24" t="s">
        <v>3122</v>
      </c>
      <c r="AK10963" s="24" t="s">
        <v>3123</v>
      </c>
      <c r="AL10963" s="22">
        <v>10960</v>
      </c>
    </row>
    <row r="10964" spans="7:38" s="10" customFormat="1" hidden="1">
      <c r="G10964" s="18"/>
      <c r="H10964" s="18"/>
      <c r="I10964" s="18"/>
      <c r="J10964" s="18"/>
      <c r="L10964" s="13"/>
      <c r="M10964" s="13" t="s">
        <v>20349</v>
      </c>
      <c r="N10964" s="13" t="s">
        <v>9368</v>
      </c>
      <c r="O10964" s="13" t="s">
        <v>20349</v>
      </c>
      <c r="AC10964" s="22" t="s">
        <v>32680</v>
      </c>
      <c r="AD10964" s="24" t="s">
        <v>20317</v>
      </c>
      <c r="AE10964" s="24" t="s">
        <v>20318</v>
      </c>
      <c r="AF10964" s="24"/>
      <c r="AG10964" s="24" t="s">
        <v>21523</v>
      </c>
      <c r="AH10964" s="24" t="s">
        <v>2804</v>
      </c>
      <c r="AI10964" s="24" t="s">
        <v>2805</v>
      </c>
      <c r="AJ10964" s="24" t="s">
        <v>3122</v>
      </c>
      <c r="AK10964" s="24" t="s">
        <v>3123</v>
      </c>
      <c r="AL10964" s="22">
        <v>10961</v>
      </c>
    </row>
    <row r="10965" spans="7:38" s="10" customFormat="1" hidden="1">
      <c r="G10965" s="18"/>
      <c r="H10965" s="18"/>
      <c r="I10965" s="18"/>
      <c r="J10965" s="18"/>
      <c r="L10965" s="13"/>
      <c r="M10965" s="13" t="s">
        <v>20350</v>
      </c>
      <c r="N10965" s="13" t="s">
        <v>20351</v>
      </c>
      <c r="O10965" s="13" t="s">
        <v>20350</v>
      </c>
      <c r="AC10965" s="22" t="s">
        <v>32681</v>
      </c>
      <c r="AD10965" s="24" t="s">
        <v>20319</v>
      </c>
      <c r="AE10965" s="24" t="s">
        <v>2343</v>
      </c>
      <c r="AF10965" s="24"/>
      <c r="AG10965" s="24" t="s">
        <v>21523</v>
      </c>
      <c r="AH10965" s="24" t="s">
        <v>2804</v>
      </c>
      <c r="AI10965" s="24" t="s">
        <v>2805</v>
      </c>
      <c r="AJ10965" s="24" t="s">
        <v>3122</v>
      </c>
      <c r="AK10965" s="24" t="s">
        <v>3123</v>
      </c>
      <c r="AL10965" s="22">
        <v>10962</v>
      </c>
    </row>
    <row r="10966" spans="7:38" s="10" customFormat="1" hidden="1">
      <c r="G10966" s="18"/>
      <c r="H10966" s="18"/>
      <c r="I10966" s="18"/>
      <c r="J10966" s="18"/>
      <c r="L10966" s="13"/>
      <c r="M10966" s="13" t="s">
        <v>20464</v>
      </c>
      <c r="N10966" s="13" t="s">
        <v>12490</v>
      </c>
      <c r="O10966" s="13" t="s">
        <v>20464</v>
      </c>
      <c r="AC10966" s="22" t="s">
        <v>32682</v>
      </c>
      <c r="AD10966" s="24" t="s">
        <v>20320</v>
      </c>
      <c r="AE10966" s="24" t="s">
        <v>14708</v>
      </c>
      <c r="AF10966" s="24"/>
      <c r="AG10966" s="24" t="s">
        <v>21523</v>
      </c>
      <c r="AH10966" s="24" t="s">
        <v>2804</v>
      </c>
      <c r="AI10966" s="24" t="s">
        <v>2805</v>
      </c>
      <c r="AJ10966" s="24" t="s">
        <v>3122</v>
      </c>
      <c r="AK10966" s="24" t="s">
        <v>3123</v>
      </c>
      <c r="AL10966" s="22">
        <v>10963</v>
      </c>
    </row>
    <row r="10967" spans="7:38" s="10" customFormat="1" hidden="1">
      <c r="G10967" s="18"/>
      <c r="H10967" s="18"/>
      <c r="I10967" s="18"/>
      <c r="J10967" s="18"/>
      <c r="L10967" s="13"/>
      <c r="M10967" s="13" t="s">
        <v>20465</v>
      </c>
      <c r="N10967" s="13" t="s">
        <v>12488</v>
      </c>
      <c r="O10967" s="13" t="s">
        <v>20465</v>
      </c>
      <c r="AC10967" s="22" t="s">
        <v>32683</v>
      </c>
      <c r="AD10967" s="24" t="s">
        <v>20321</v>
      </c>
      <c r="AE10967" s="24" t="s">
        <v>12488</v>
      </c>
      <c r="AF10967" s="24"/>
      <c r="AG10967" s="24" t="s">
        <v>21269</v>
      </c>
      <c r="AH10967" s="24" t="s">
        <v>2804</v>
      </c>
      <c r="AI10967" s="24" t="s">
        <v>2805</v>
      </c>
      <c r="AJ10967" s="24" t="s">
        <v>3122</v>
      </c>
      <c r="AK10967" s="24" t="s">
        <v>3123</v>
      </c>
      <c r="AL10967" s="22">
        <v>10964</v>
      </c>
    </row>
    <row r="10968" spans="7:38" s="10" customFormat="1" hidden="1">
      <c r="G10968" s="18"/>
      <c r="H10968" s="18"/>
      <c r="I10968" s="18"/>
      <c r="J10968" s="18"/>
      <c r="L10968" s="13"/>
      <c r="M10968" s="13" t="s">
        <v>20466</v>
      </c>
      <c r="N10968" s="13" t="s">
        <v>12486</v>
      </c>
      <c r="O10968" s="13" t="s">
        <v>20466</v>
      </c>
      <c r="AC10968" s="22" t="s">
        <v>32684</v>
      </c>
      <c r="AD10968" s="24" t="s">
        <v>20322</v>
      </c>
      <c r="AE10968" s="24" t="s">
        <v>14024</v>
      </c>
      <c r="AF10968" s="24"/>
      <c r="AG10968" s="24" t="s">
        <v>21523</v>
      </c>
      <c r="AH10968" s="24" t="s">
        <v>2804</v>
      </c>
      <c r="AI10968" s="24" t="s">
        <v>2805</v>
      </c>
      <c r="AJ10968" s="24" t="s">
        <v>3122</v>
      </c>
      <c r="AK10968" s="24" t="s">
        <v>3123</v>
      </c>
      <c r="AL10968" s="22">
        <v>10965</v>
      </c>
    </row>
    <row r="10969" spans="7:38" s="10" customFormat="1" hidden="1">
      <c r="G10969" s="18"/>
      <c r="H10969" s="18"/>
      <c r="I10969" s="18"/>
      <c r="J10969" s="18"/>
      <c r="L10969" s="13"/>
      <c r="M10969" s="13" t="s">
        <v>20467</v>
      </c>
      <c r="N10969" s="13" t="s">
        <v>12473</v>
      </c>
      <c r="O10969" s="13" t="s">
        <v>20467</v>
      </c>
      <c r="AC10969" s="22" t="s">
        <v>32685</v>
      </c>
      <c r="AD10969" s="24" t="s">
        <v>20323</v>
      </c>
      <c r="AE10969" s="24" t="s">
        <v>20324</v>
      </c>
      <c r="AF10969" s="24"/>
      <c r="AG10969" s="24" t="s">
        <v>21523</v>
      </c>
      <c r="AH10969" s="24" t="s">
        <v>2804</v>
      </c>
      <c r="AI10969" s="24" t="s">
        <v>2805</v>
      </c>
      <c r="AJ10969" s="24" t="s">
        <v>3122</v>
      </c>
      <c r="AK10969" s="24" t="s">
        <v>3123</v>
      </c>
      <c r="AL10969" s="22">
        <v>10966</v>
      </c>
    </row>
    <row r="10970" spans="7:38" s="10" customFormat="1" hidden="1">
      <c r="G10970" s="18"/>
      <c r="H10970" s="18"/>
      <c r="I10970" s="18"/>
      <c r="J10970" s="18"/>
      <c r="L10970" s="13"/>
      <c r="M10970" s="13" t="s">
        <v>20468</v>
      </c>
      <c r="N10970" s="13" t="s">
        <v>12492</v>
      </c>
      <c r="O10970" s="13" t="s">
        <v>20468</v>
      </c>
      <c r="AC10970" s="22" t="s">
        <v>32686</v>
      </c>
      <c r="AD10970" s="24" t="s">
        <v>20325</v>
      </c>
      <c r="AE10970" s="24" t="s">
        <v>13725</v>
      </c>
      <c r="AF10970" s="24"/>
      <c r="AG10970" s="24" t="s">
        <v>21521</v>
      </c>
      <c r="AH10970" s="24" t="s">
        <v>2806</v>
      </c>
      <c r="AI10970" s="24" t="s">
        <v>2807</v>
      </c>
      <c r="AJ10970" s="24" t="s">
        <v>3122</v>
      </c>
      <c r="AK10970" s="24" t="s">
        <v>3123</v>
      </c>
      <c r="AL10970" s="22">
        <v>10967</v>
      </c>
    </row>
    <row r="10971" spans="7:38" s="10" customFormat="1" hidden="1">
      <c r="G10971" s="18"/>
      <c r="H10971" s="18"/>
      <c r="I10971" s="18"/>
      <c r="J10971" s="18"/>
      <c r="L10971" s="13"/>
      <c r="M10971" s="13" t="s">
        <v>20469</v>
      </c>
      <c r="N10971" s="13" t="s">
        <v>12471</v>
      </c>
      <c r="O10971" s="13" t="s">
        <v>20469</v>
      </c>
      <c r="AC10971" s="22" t="s">
        <v>32687</v>
      </c>
      <c r="AD10971" s="24" t="s">
        <v>20326</v>
      </c>
      <c r="AE10971" s="24" t="s">
        <v>20327</v>
      </c>
      <c r="AF10971" s="24"/>
      <c r="AG10971" s="24" t="s">
        <v>21521</v>
      </c>
      <c r="AH10971" s="24" t="s">
        <v>2806</v>
      </c>
      <c r="AI10971" s="24" t="s">
        <v>2807</v>
      </c>
      <c r="AJ10971" s="24" t="s">
        <v>3122</v>
      </c>
      <c r="AK10971" s="24" t="s">
        <v>3123</v>
      </c>
      <c r="AL10971" s="22">
        <v>10968</v>
      </c>
    </row>
    <row r="10972" spans="7:38" s="10" customFormat="1" hidden="1">
      <c r="G10972" s="18"/>
      <c r="H10972" s="18"/>
      <c r="I10972" s="18"/>
      <c r="J10972" s="18"/>
      <c r="L10972" s="13"/>
      <c r="M10972" s="13" t="s">
        <v>20470</v>
      </c>
      <c r="N10972" s="13" t="s">
        <v>20471</v>
      </c>
      <c r="O10972" s="13" t="s">
        <v>20470</v>
      </c>
      <c r="AC10972" s="22" t="s">
        <v>32688</v>
      </c>
      <c r="AD10972" s="24" t="s">
        <v>20328</v>
      </c>
      <c r="AE10972" s="24" t="s">
        <v>20329</v>
      </c>
      <c r="AF10972" s="24"/>
      <c r="AG10972" s="24" t="s">
        <v>21523</v>
      </c>
      <c r="AH10972" s="24" t="s">
        <v>2806</v>
      </c>
      <c r="AI10972" s="24" t="s">
        <v>2807</v>
      </c>
      <c r="AJ10972" s="24" t="s">
        <v>3122</v>
      </c>
      <c r="AK10972" s="24" t="s">
        <v>3123</v>
      </c>
      <c r="AL10972" s="22">
        <v>10969</v>
      </c>
    </row>
    <row r="10973" spans="7:38" s="10" customFormat="1" hidden="1">
      <c r="G10973" s="18"/>
      <c r="H10973" s="18"/>
      <c r="I10973" s="18"/>
      <c r="J10973" s="18"/>
      <c r="L10973" s="13"/>
      <c r="M10973" s="13" t="s">
        <v>20472</v>
      </c>
      <c r="N10973" s="13" t="s">
        <v>19081</v>
      </c>
      <c r="O10973" s="13" t="s">
        <v>20472</v>
      </c>
      <c r="AC10973" s="22" t="s">
        <v>32689</v>
      </c>
      <c r="AD10973" s="24" t="s">
        <v>20330</v>
      </c>
      <c r="AE10973" s="24" t="s">
        <v>14730</v>
      </c>
      <c r="AF10973" s="24"/>
      <c r="AG10973" s="24" t="s">
        <v>21523</v>
      </c>
      <c r="AH10973" s="24" t="s">
        <v>2806</v>
      </c>
      <c r="AI10973" s="24" t="s">
        <v>2807</v>
      </c>
      <c r="AJ10973" s="24" t="s">
        <v>3122</v>
      </c>
      <c r="AK10973" s="24" t="s">
        <v>3123</v>
      </c>
      <c r="AL10973" s="22">
        <v>10970</v>
      </c>
    </row>
    <row r="10974" spans="7:38" s="10" customFormat="1" hidden="1">
      <c r="G10974" s="18"/>
      <c r="H10974" s="18"/>
      <c r="I10974" s="18"/>
      <c r="J10974" s="18"/>
      <c r="L10974" s="13"/>
      <c r="M10974" s="13" t="s">
        <v>20473</v>
      </c>
      <c r="N10974" s="13" t="s">
        <v>20474</v>
      </c>
      <c r="O10974" s="13" t="s">
        <v>20473</v>
      </c>
      <c r="AC10974" s="22" t="s">
        <v>32690</v>
      </c>
      <c r="AD10974" s="24" t="s">
        <v>20331</v>
      </c>
      <c r="AE10974" s="24" t="s">
        <v>20332</v>
      </c>
      <c r="AF10974" s="24"/>
      <c r="AG10974" s="24" t="s">
        <v>21523</v>
      </c>
      <c r="AH10974" s="24" t="s">
        <v>2806</v>
      </c>
      <c r="AI10974" s="24" t="s">
        <v>2807</v>
      </c>
      <c r="AJ10974" s="24" t="s">
        <v>3122</v>
      </c>
      <c r="AK10974" s="24" t="s">
        <v>3123</v>
      </c>
      <c r="AL10974" s="22">
        <v>10971</v>
      </c>
    </row>
    <row r="10975" spans="7:38" s="10" customFormat="1" hidden="1">
      <c r="G10975" s="18"/>
      <c r="H10975" s="18"/>
      <c r="I10975" s="18"/>
      <c r="J10975" s="18"/>
      <c r="L10975" s="13"/>
      <c r="M10975" s="13" t="s">
        <v>20475</v>
      </c>
      <c r="N10975" s="13" t="s">
        <v>20476</v>
      </c>
      <c r="O10975" s="13" t="s">
        <v>20475</v>
      </c>
      <c r="AC10975" s="22" t="s">
        <v>32691</v>
      </c>
      <c r="AD10975" s="24" t="s">
        <v>20333</v>
      </c>
      <c r="AE10975" s="24" t="s">
        <v>20334</v>
      </c>
      <c r="AF10975" s="24"/>
      <c r="AG10975" s="24" t="s">
        <v>21523</v>
      </c>
      <c r="AH10975" s="24" t="s">
        <v>2806</v>
      </c>
      <c r="AI10975" s="24" t="s">
        <v>2807</v>
      </c>
      <c r="AJ10975" s="24" t="s">
        <v>3122</v>
      </c>
      <c r="AK10975" s="24" t="s">
        <v>3123</v>
      </c>
      <c r="AL10975" s="22">
        <v>10972</v>
      </c>
    </row>
    <row r="10976" spans="7:38" s="10" customFormat="1" hidden="1">
      <c r="G10976" s="18"/>
      <c r="H10976" s="18"/>
      <c r="I10976" s="18"/>
      <c r="J10976" s="18"/>
      <c r="L10976" s="13"/>
      <c r="M10976" s="13" t="s">
        <v>20477</v>
      </c>
      <c r="N10976" s="13" t="s">
        <v>20478</v>
      </c>
      <c r="O10976" s="13" t="s">
        <v>20477</v>
      </c>
      <c r="AC10976" s="22" t="s">
        <v>32692</v>
      </c>
      <c r="AD10976" s="24" t="s">
        <v>20335</v>
      </c>
      <c r="AE10976" s="24" t="s">
        <v>8223</v>
      </c>
      <c r="AF10976" s="24"/>
      <c r="AG10976" s="24" t="s">
        <v>21523</v>
      </c>
      <c r="AH10976" s="24" t="s">
        <v>2806</v>
      </c>
      <c r="AI10976" s="24" t="s">
        <v>2807</v>
      </c>
      <c r="AJ10976" s="24" t="s">
        <v>3122</v>
      </c>
      <c r="AK10976" s="24" t="s">
        <v>3123</v>
      </c>
      <c r="AL10976" s="22">
        <v>10973</v>
      </c>
    </row>
    <row r="10977" spans="7:38" s="10" customFormat="1" hidden="1">
      <c r="G10977" s="18"/>
      <c r="H10977" s="18"/>
      <c r="I10977" s="18"/>
      <c r="J10977" s="18"/>
      <c r="L10977" s="13"/>
      <c r="M10977" s="13" t="s">
        <v>20479</v>
      </c>
      <c r="N10977" s="13" t="s">
        <v>20480</v>
      </c>
      <c r="O10977" s="13" t="s">
        <v>20479</v>
      </c>
      <c r="AC10977" s="22" t="s">
        <v>32693</v>
      </c>
      <c r="AD10977" s="24" t="s">
        <v>20336</v>
      </c>
      <c r="AE10977" s="24" t="s">
        <v>13697</v>
      </c>
      <c r="AF10977" s="24"/>
      <c r="AG10977" s="24" t="s">
        <v>21523</v>
      </c>
      <c r="AH10977" s="24" t="s">
        <v>2806</v>
      </c>
      <c r="AI10977" s="24" t="s">
        <v>2807</v>
      </c>
      <c r="AJ10977" s="24" t="s">
        <v>3122</v>
      </c>
      <c r="AK10977" s="24" t="s">
        <v>3123</v>
      </c>
      <c r="AL10977" s="22">
        <v>10974</v>
      </c>
    </row>
    <row r="10978" spans="7:38" s="10" customFormat="1" hidden="1">
      <c r="G10978" s="18"/>
      <c r="H10978" s="18"/>
      <c r="I10978" s="18"/>
      <c r="J10978" s="18"/>
      <c r="L10978" s="13"/>
      <c r="M10978" s="13" t="s">
        <v>20481</v>
      </c>
      <c r="N10978" s="13" t="s">
        <v>20482</v>
      </c>
      <c r="O10978" s="13" t="s">
        <v>20481</v>
      </c>
      <c r="AC10978" s="22" t="s">
        <v>32694</v>
      </c>
      <c r="AD10978" s="24" t="s">
        <v>20337</v>
      </c>
      <c r="AE10978" s="24" t="s">
        <v>6000</v>
      </c>
      <c r="AF10978" s="24"/>
      <c r="AG10978" s="24" t="s">
        <v>21523</v>
      </c>
      <c r="AH10978" s="24" t="s">
        <v>2806</v>
      </c>
      <c r="AI10978" s="24" t="s">
        <v>2807</v>
      </c>
      <c r="AJ10978" s="24" t="s">
        <v>3122</v>
      </c>
      <c r="AK10978" s="24" t="s">
        <v>3123</v>
      </c>
      <c r="AL10978" s="22">
        <v>10975</v>
      </c>
    </row>
    <row r="10979" spans="7:38" s="10" customFormat="1" hidden="1">
      <c r="G10979" s="18"/>
      <c r="H10979" s="18"/>
      <c r="I10979" s="18"/>
      <c r="J10979" s="18"/>
      <c r="L10979" s="13"/>
      <c r="M10979" s="13" t="s">
        <v>20483</v>
      </c>
      <c r="N10979" s="13" t="s">
        <v>7342</v>
      </c>
      <c r="O10979" s="13" t="s">
        <v>20483</v>
      </c>
      <c r="AC10979" s="22" t="s">
        <v>32695</v>
      </c>
      <c r="AD10979" s="24" t="s">
        <v>20338</v>
      </c>
      <c r="AE10979" s="24" t="s">
        <v>20069</v>
      </c>
      <c r="AF10979" s="24"/>
      <c r="AG10979" s="24" t="s">
        <v>21523</v>
      </c>
      <c r="AH10979" s="24" t="s">
        <v>2806</v>
      </c>
      <c r="AI10979" s="24" t="s">
        <v>2807</v>
      </c>
      <c r="AJ10979" s="24" t="s">
        <v>3122</v>
      </c>
      <c r="AK10979" s="24" t="s">
        <v>3123</v>
      </c>
      <c r="AL10979" s="22">
        <v>10976</v>
      </c>
    </row>
    <row r="10980" spans="7:38" s="10" customFormat="1" hidden="1">
      <c r="G10980" s="18"/>
      <c r="H10980" s="18"/>
      <c r="I10980" s="18"/>
      <c r="J10980" s="18"/>
      <c r="L10980" s="13"/>
      <c r="M10980" s="13" t="s">
        <v>20484</v>
      </c>
      <c r="N10980" s="13" t="s">
        <v>14786</v>
      </c>
      <c r="O10980" s="13" t="s">
        <v>20484</v>
      </c>
      <c r="AC10980" s="22" t="s">
        <v>32696</v>
      </c>
      <c r="AD10980" s="24" t="s">
        <v>20339</v>
      </c>
      <c r="AE10980" s="24" t="s">
        <v>12492</v>
      </c>
      <c r="AF10980" s="24"/>
      <c r="AG10980" s="24" t="s">
        <v>21269</v>
      </c>
      <c r="AH10980" s="24" t="s">
        <v>2808</v>
      </c>
      <c r="AI10980" s="24" t="s">
        <v>2809</v>
      </c>
      <c r="AJ10980" s="24" t="s">
        <v>3122</v>
      </c>
      <c r="AK10980" s="24" t="s">
        <v>3123</v>
      </c>
      <c r="AL10980" s="22">
        <v>10977</v>
      </c>
    </row>
    <row r="10981" spans="7:38" s="10" customFormat="1" hidden="1">
      <c r="G10981" s="18"/>
      <c r="H10981" s="18"/>
      <c r="I10981" s="18"/>
      <c r="J10981" s="18"/>
      <c r="L10981" s="13"/>
      <c r="M10981" s="13" t="s">
        <v>20485</v>
      </c>
      <c r="N10981" s="13" t="s">
        <v>16028</v>
      </c>
      <c r="O10981" s="13" t="s">
        <v>20485</v>
      </c>
      <c r="AC10981" s="22" t="s">
        <v>32697</v>
      </c>
      <c r="AD10981" s="24" t="s">
        <v>20340</v>
      </c>
      <c r="AE10981" s="24" t="s">
        <v>18230</v>
      </c>
      <c r="AF10981" s="24"/>
      <c r="AG10981" s="24" t="s">
        <v>21523</v>
      </c>
      <c r="AH10981" s="24" t="s">
        <v>2808</v>
      </c>
      <c r="AI10981" s="24" t="s">
        <v>2809</v>
      </c>
      <c r="AJ10981" s="24" t="s">
        <v>3122</v>
      </c>
      <c r="AK10981" s="24" t="s">
        <v>3123</v>
      </c>
      <c r="AL10981" s="22">
        <v>10978</v>
      </c>
    </row>
    <row r="10982" spans="7:38" s="10" customFormat="1" hidden="1">
      <c r="G10982" s="18"/>
      <c r="H10982" s="18"/>
      <c r="I10982" s="18"/>
      <c r="J10982" s="18"/>
      <c r="L10982" s="13"/>
      <c r="M10982" s="13" t="s">
        <v>20486</v>
      </c>
      <c r="N10982" s="13" t="s">
        <v>13622</v>
      </c>
      <c r="O10982" s="13" t="s">
        <v>20486</v>
      </c>
      <c r="AC10982" s="22" t="s">
        <v>32698</v>
      </c>
      <c r="AD10982" s="24" t="s">
        <v>20341</v>
      </c>
      <c r="AE10982" s="24" t="s">
        <v>20342</v>
      </c>
      <c r="AF10982" s="24"/>
      <c r="AG10982" s="24" t="s">
        <v>21269</v>
      </c>
      <c r="AH10982" s="24" t="s">
        <v>2808</v>
      </c>
      <c r="AI10982" s="24" t="s">
        <v>2809</v>
      </c>
      <c r="AJ10982" s="24" t="s">
        <v>3122</v>
      </c>
      <c r="AK10982" s="24" t="s">
        <v>3123</v>
      </c>
      <c r="AL10982" s="22">
        <v>10979</v>
      </c>
    </row>
    <row r="10983" spans="7:38" s="10" customFormat="1" hidden="1">
      <c r="G10983" s="18"/>
      <c r="H10983" s="18"/>
      <c r="I10983" s="18"/>
      <c r="J10983" s="18"/>
      <c r="L10983" s="13"/>
      <c r="M10983" s="13" t="s">
        <v>20487</v>
      </c>
      <c r="N10983" s="13" t="s">
        <v>20488</v>
      </c>
      <c r="O10983" s="13" t="s">
        <v>20487</v>
      </c>
      <c r="AC10983" s="22" t="s">
        <v>32699</v>
      </c>
      <c r="AD10983" s="24" t="s">
        <v>20343</v>
      </c>
      <c r="AE10983" s="24" t="s">
        <v>13022</v>
      </c>
      <c r="AF10983" s="24"/>
      <c r="AG10983" s="24" t="s">
        <v>21523</v>
      </c>
      <c r="AH10983" s="24" t="s">
        <v>2808</v>
      </c>
      <c r="AI10983" s="24" t="s">
        <v>2809</v>
      </c>
      <c r="AJ10983" s="24" t="s">
        <v>3122</v>
      </c>
      <c r="AK10983" s="24" t="s">
        <v>3123</v>
      </c>
      <c r="AL10983" s="22">
        <v>10980</v>
      </c>
    </row>
    <row r="10984" spans="7:38" s="10" customFormat="1" hidden="1">
      <c r="G10984" s="18"/>
      <c r="H10984" s="18"/>
      <c r="I10984" s="18"/>
      <c r="J10984" s="18"/>
      <c r="L10984" s="13"/>
      <c r="M10984" s="13" t="s">
        <v>20489</v>
      </c>
      <c r="N10984" s="13" t="s">
        <v>20490</v>
      </c>
      <c r="O10984" s="13" t="s">
        <v>20489</v>
      </c>
      <c r="AC10984" s="22" t="s">
        <v>32700</v>
      </c>
      <c r="AD10984" s="24" t="s">
        <v>20344</v>
      </c>
      <c r="AE10984" s="24" t="s">
        <v>13901</v>
      </c>
      <c r="AF10984" s="24"/>
      <c r="AG10984" s="24" t="s">
        <v>21523</v>
      </c>
      <c r="AH10984" s="24" t="s">
        <v>2808</v>
      </c>
      <c r="AI10984" s="24" t="s">
        <v>2809</v>
      </c>
      <c r="AJ10984" s="24" t="s">
        <v>3122</v>
      </c>
      <c r="AK10984" s="24" t="s">
        <v>3123</v>
      </c>
      <c r="AL10984" s="22">
        <v>10981</v>
      </c>
    </row>
    <row r="10985" spans="7:38" s="10" customFormat="1" hidden="1">
      <c r="G10985" s="18"/>
      <c r="H10985" s="18"/>
      <c r="I10985" s="18"/>
      <c r="J10985" s="18"/>
      <c r="L10985" s="13"/>
      <c r="M10985" s="13" t="s">
        <v>20491</v>
      </c>
      <c r="N10985" s="13" t="s">
        <v>20492</v>
      </c>
      <c r="O10985" s="13" t="s">
        <v>20491</v>
      </c>
      <c r="AC10985" s="22" t="s">
        <v>32701</v>
      </c>
      <c r="AD10985" s="24" t="s">
        <v>20345</v>
      </c>
      <c r="AE10985" s="24" t="s">
        <v>20346</v>
      </c>
      <c r="AF10985" s="24"/>
      <c r="AG10985" s="24" t="s">
        <v>21523</v>
      </c>
      <c r="AH10985" s="24" t="s">
        <v>2808</v>
      </c>
      <c r="AI10985" s="24" t="s">
        <v>2809</v>
      </c>
      <c r="AJ10985" s="24" t="s">
        <v>3122</v>
      </c>
      <c r="AK10985" s="24" t="s">
        <v>3123</v>
      </c>
      <c r="AL10985" s="22">
        <v>10982</v>
      </c>
    </row>
    <row r="10986" spans="7:38" s="10" customFormat="1" hidden="1">
      <c r="G10986" s="18"/>
      <c r="H10986" s="18"/>
      <c r="I10986" s="18"/>
      <c r="J10986" s="18"/>
      <c r="L10986" s="13"/>
      <c r="M10986" s="13" t="s">
        <v>20493</v>
      </c>
      <c r="N10986" s="13" t="s">
        <v>20494</v>
      </c>
      <c r="O10986" s="13" t="s">
        <v>20493</v>
      </c>
      <c r="AC10986" s="22" t="s">
        <v>32702</v>
      </c>
      <c r="AD10986" s="24" t="s">
        <v>20347</v>
      </c>
      <c r="AE10986" s="24" t="s">
        <v>12490</v>
      </c>
      <c r="AF10986" s="24"/>
      <c r="AG10986" s="24" t="s">
        <v>21269</v>
      </c>
      <c r="AH10986" s="24" t="s">
        <v>2808</v>
      </c>
      <c r="AI10986" s="24" t="s">
        <v>2809</v>
      </c>
      <c r="AJ10986" s="24" t="s">
        <v>3122</v>
      </c>
      <c r="AK10986" s="24" t="s">
        <v>3123</v>
      </c>
      <c r="AL10986" s="22">
        <v>10983</v>
      </c>
    </row>
    <row r="10987" spans="7:38" s="10" customFormat="1" hidden="1">
      <c r="G10987" s="18"/>
      <c r="H10987" s="18"/>
      <c r="I10987" s="18"/>
      <c r="J10987" s="18"/>
      <c r="L10987" s="13"/>
      <c r="M10987" s="13" t="s">
        <v>20495</v>
      </c>
      <c r="N10987" s="13" t="s">
        <v>20496</v>
      </c>
      <c r="O10987" s="13" t="s">
        <v>20495</v>
      </c>
      <c r="AC10987" s="22" t="s">
        <v>32703</v>
      </c>
      <c r="AD10987" s="24" t="s">
        <v>20348</v>
      </c>
      <c r="AE10987" s="24" t="s">
        <v>12709</v>
      </c>
      <c r="AF10987" s="24"/>
      <c r="AG10987" s="24" t="s">
        <v>21269</v>
      </c>
      <c r="AH10987" s="24" t="s">
        <v>2808</v>
      </c>
      <c r="AI10987" s="24" t="s">
        <v>2809</v>
      </c>
      <c r="AJ10987" s="24" t="s">
        <v>3122</v>
      </c>
      <c r="AK10987" s="24" t="s">
        <v>3123</v>
      </c>
      <c r="AL10987" s="22">
        <v>10984</v>
      </c>
    </row>
    <row r="10988" spans="7:38" s="10" customFormat="1" hidden="1">
      <c r="G10988" s="18"/>
      <c r="H10988" s="18"/>
      <c r="I10988" s="18"/>
      <c r="J10988" s="18"/>
      <c r="L10988" s="13"/>
      <c r="M10988" s="13" t="s">
        <v>20497</v>
      </c>
      <c r="N10988" s="13" t="s">
        <v>20042</v>
      </c>
      <c r="O10988" s="13" t="s">
        <v>20497</v>
      </c>
      <c r="AC10988" s="22" t="s">
        <v>32704</v>
      </c>
      <c r="AD10988" s="24" t="s">
        <v>20349</v>
      </c>
      <c r="AE10988" s="24" t="s">
        <v>9368</v>
      </c>
      <c r="AF10988" s="24"/>
      <c r="AG10988" s="24" t="s">
        <v>21523</v>
      </c>
      <c r="AH10988" s="24" t="s">
        <v>2808</v>
      </c>
      <c r="AI10988" s="24" t="s">
        <v>2809</v>
      </c>
      <c r="AJ10988" s="24" t="s">
        <v>3122</v>
      </c>
      <c r="AK10988" s="24" t="s">
        <v>3123</v>
      </c>
      <c r="AL10988" s="22">
        <v>10985</v>
      </c>
    </row>
    <row r="10989" spans="7:38" s="10" customFormat="1" hidden="1">
      <c r="G10989" s="18"/>
      <c r="H10989" s="18"/>
      <c r="I10989" s="18"/>
      <c r="J10989" s="18"/>
      <c r="L10989" s="13"/>
      <c r="M10989" s="13" t="s">
        <v>20498</v>
      </c>
      <c r="N10989" s="13" t="s">
        <v>14881</v>
      </c>
      <c r="O10989" s="13" t="s">
        <v>20498</v>
      </c>
      <c r="AC10989" s="22" t="s">
        <v>32705</v>
      </c>
      <c r="AD10989" s="24" t="s">
        <v>20350</v>
      </c>
      <c r="AE10989" s="24" t="s">
        <v>20351</v>
      </c>
      <c r="AF10989" s="24"/>
      <c r="AG10989" s="24" t="s">
        <v>21523</v>
      </c>
      <c r="AH10989" s="24" t="s">
        <v>2808</v>
      </c>
      <c r="AI10989" s="24" t="s">
        <v>2809</v>
      </c>
      <c r="AJ10989" s="24" t="s">
        <v>3122</v>
      </c>
      <c r="AK10989" s="24" t="s">
        <v>3123</v>
      </c>
      <c r="AL10989" s="22">
        <v>10986</v>
      </c>
    </row>
    <row r="10990" spans="7:38" s="10" customFormat="1" hidden="1">
      <c r="G10990" s="18"/>
      <c r="H10990" s="18"/>
      <c r="I10990" s="18"/>
      <c r="J10990" s="18"/>
      <c r="L10990" s="13"/>
      <c r="M10990" s="13" t="s">
        <v>20499</v>
      </c>
      <c r="N10990" s="13" t="s">
        <v>17171</v>
      </c>
      <c r="O10990" s="13" t="s">
        <v>20499</v>
      </c>
      <c r="AC10990" s="22" t="s">
        <v>32706</v>
      </c>
      <c r="AD10990" s="24" t="s">
        <v>20352</v>
      </c>
      <c r="AE10990" s="24" t="s">
        <v>20353</v>
      </c>
      <c r="AF10990" s="24"/>
      <c r="AG10990" s="24" t="s">
        <v>21523</v>
      </c>
      <c r="AH10990" s="24" t="s">
        <v>2810</v>
      </c>
      <c r="AI10990" s="24" t="s">
        <v>2811</v>
      </c>
      <c r="AJ10990" s="24" t="s">
        <v>3122</v>
      </c>
      <c r="AK10990" s="24" t="s">
        <v>3123</v>
      </c>
      <c r="AL10990" s="22">
        <v>10987</v>
      </c>
    </row>
    <row r="10991" spans="7:38" s="10" customFormat="1" hidden="1">
      <c r="G10991" s="18"/>
      <c r="H10991" s="18"/>
      <c r="I10991" s="18"/>
      <c r="J10991" s="18"/>
      <c r="L10991" s="13"/>
      <c r="M10991" s="13" t="s">
        <v>20500</v>
      </c>
      <c r="N10991" s="13" t="s">
        <v>20501</v>
      </c>
      <c r="O10991" s="13" t="s">
        <v>20500</v>
      </c>
      <c r="AC10991" s="22" t="s">
        <v>32707</v>
      </c>
      <c r="AD10991" s="24" t="s">
        <v>20354</v>
      </c>
      <c r="AE10991" s="24" t="s">
        <v>20355</v>
      </c>
      <c r="AF10991" s="24"/>
      <c r="AG10991" s="24" t="s">
        <v>21521</v>
      </c>
      <c r="AH10991" s="24" t="s">
        <v>2810</v>
      </c>
      <c r="AI10991" s="24" t="s">
        <v>2811</v>
      </c>
      <c r="AJ10991" s="24" t="s">
        <v>3122</v>
      </c>
      <c r="AK10991" s="24" t="s">
        <v>3123</v>
      </c>
      <c r="AL10991" s="22">
        <v>10988</v>
      </c>
    </row>
    <row r="10992" spans="7:38" s="10" customFormat="1" hidden="1">
      <c r="G10992" s="18"/>
      <c r="H10992" s="18"/>
      <c r="I10992" s="18"/>
      <c r="J10992" s="18"/>
      <c r="L10992" s="13"/>
      <c r="M10992" s="13" t="s">
        <v>20502</v>
      </c>
      <c r="N10992" s="13" t="s">
        <v>20503</v>
      </c>
      <c r="O10992" s="13" t="s">
        <v>20502</v>
      </c>
      <c r="AC10992" s="22" t="s">
        <v>32708</v>
      </c>
      <c r="AD10992" s="24" t="s">
        <v>20356</v>
      </c>
      <c r="AE10992" s="24" t="s">
        <v>20357</v>
      </c>
      <c r="AF10992" s="24"/>
      <c r="AG10992" s="24" t="s">
        <v>21523</v>
      </c>
      <c r="AH10992" s="24" t="s">
        <v>2810</v>
      </c>
      <c r="AI10992" s="24" t="s">
        <v>2811</v>
      </c>
      <c r="AJ10992" s="24" t="s">
        <v>3122</v>
      </c>
      <c r="AK10992" s="24" t="s">
        <v>3123</v>
      </c>
      <c r="AL10992" s="22">
        <v>10989</v>
      </c>
    </row>
    <row r="10993" spans="7:38" s="10" customFormat="1" hidden="1">
      <c r="G10993" s="18"/>
      <c r="H10993" s="18"/>
      <c r="I10993" s="18"/>
      <c r="J10993" s="18"/>
      <c r="L10993" s="13"/>
      <c r="M10993" s="13" t="s">
        <v>20636</v>
      </c>
      <c r="N10993" s="13" t="s">
        <v>6174</v>
      </c>
      <c r="O10993" s="13" t="s">
        <v>20636</v>
      </c>
      <c r="AC10993" s="22" t="s">
        <v>32709</v>
      </c>
      <c r="AD10993" s="24" t="s">
        <v>20449</v>
      </c>
      <c r="AE10993" s="24" t="s">
        <v>20450</v>
      </c>
      <c r="AF10993" s="24"/>
      <c r="AG10993" s="24" t="s">
        <v>21523</v>
      </c>
      <c r="AH10993" s="24" t="s">
        <v>2810</v>
      </c>
      <c r="AI10993" s="24" t="s">
        <v>2811</v>
      </c>
      <c r="AJ10993" s="24" t="s">
        <v>3122</v>
      </c>
      <c r="AK10993" s="24" t="s">
        <v>3123</v>
      </c>
      <c r="AL10993" s="22">
        <v>10990</v>
      </c>
    </row>
    <row r="10994" spans="7:38" s="10" customFormat="1" hidden="1">
      <c r="G10994" s="18"/>
      <c r="H10994" s="18"/>
      <c r="I10994" s="18"/>
      <c r="J10994" s="18"/>
      <c r="L10994" s="13"/>
      <c r="M10994" s="13" t="s">
        <v>20504</v>
      </c>
      <c r="N10994" s="13" t="s">
        <v>9358</v>
      </c>
      <c r="O10994" s="13" t="s">
        <v>20504</v>
      </c>
      <c r="AC10994" s="22" t="s">
        <v>32710</v>
      </c>
      <c r="AD10994" s="24" t="s">
        <v>20451</v>
      </c>
      <c r="AE10994" s="24" t="s">
        <v>20452</v>
      </c>
      <c r="AF10994" s="24"/>
      <c r="AG10994" s="24" t="s">
        <v>21521</v>
      </c>
      <c r="AH10994" s="24" t="s">
        <v>2810</v>
      </c>
      <c r="AI10994" s="24" t="s">
        <v>2811</v>
      </c>
      <c r="AJ10994" s="24" t="s">
        <v>3122</v>
      </c>
      <c r="AK10994" s="24" t="s">
        <v>3123</v>
      </c>
      <c r="AL10994" s="22">
        <v>10991</v>
      </c>
    </row>
    <row r="10995" spans="7:38" s="10" customFormat="1" hidden="1">
      <c r="G10995" s="18"/>
      <c r="H10995" s="18"/>
      <c r="I10995" s="18"/>
      <c r="J10995" s="18"/>
      <c r="L10995" s="13"/>
      <c r="M10995" s="13" t="s">
        <v>20505</v>
      </c>
      <c r="N10995" s="13" t="s">
        <v>20506</v>
      </c>
      <c r="O10995" s="13" t="s">
        <v>20505</v>
      </c>
      <c r="AC10995" s="22" t="s">
        <v>32711</v>
      </c>
      <c r="AD10995" s="24" t="s">
        <v>20453</v>
      </c>
      <c r="AE10995" s="24" t="s">
        <v>20454</v>
      </c>
      <c r="AF10995" s="24"/>
      <c r="AG10995" s="24" t="s">
        <v>21523</v>
      </c>
      <c r="AH10995" s="24" t="s">
        <v>2810</v>
      </c>
      <c r="AI10995" s="24" t="s">
        <v>2811</v>
      </c>
      <c r="AJ10995" s="24" t="s">
        <v>3122</v>
      </c>
      <c r="AK10995" s="24" t="s">
        <v>3123</v>
      </c>
      <c r="AL10995" s="22">
        <v>10992</v>
      </c>
    </row>
    <row r="10996" spans="7:38" s="10" customFormat="1" hidden="1">
      <c r="G10996" s="18"/>
      <c r="H10996" s="18"/>
      <c r="I10996" s="18"/>
      <c r="J10996" s="18"/>
      <c r="L10996" s="13"/>
      <c r="M10996" s="13" t="s">
        <v>20507</v>
      </c>
      <c r="N10996" s="13" t="s">
        <v>20508</v>
      </c>
      <c r="O10996" s="13" t="s">
        <v>20507</v>
      </c>
      <c r="AC10996" s="22" t="s">
        <v>32712</v>
      </c>
      <c r="AD10996" s="24" t="s">
        <v>20455</v>
      </c>
      <c r="AE10996" s="24" t="s">
        <v>20456</v>
      </c>
      <c r="AF10996" s="24"/>
      <c r="AG10996" s="24" t="s">
        <v>21523</v>
      </c>
      <c r="AH10996" s="24" t="s">
        <v>2810</v>
      </c>
      <c r="AI10996" s="24" t="s">
        <v>2811</v>
      </c>
      <c r="AJ10996" s="24" t="s">
        <v>3122</v>
      </c>
      <c r="AK10996" s="24" t="s">
        <v>3123</v>
      </c>
      <c r="AL10996" s="22">
        <v>10993</v>
      </c>
    </row>
    <row r="10997" spans="7:38" s="10" customFormat="1" hidden="1">
      <c r="G10997" s="18"/>
      <c r="H10997" s="18"/>
      <c r="I10997" s="18"/>
      <c r="J10997" s="18"/>
      <c r="L10997" s="13"/>
      <c r="M10997" s="13" t="s">
        <v>20509</v>
      </c>
      <c r="N10997" s="13" t="s">
        <v>20510</v>
      </c>
      <c r="O10997" s="13" t="s">
        <v>20509</v>
      </c>
      <c r="AC10997" s="22" t="s">
        <v>32713</v>
      </c>
      <c r="AD10997" s="24" t="s">
        <v>20457</v>
      </c>
      <c r="AE10997" s="24" t="s">
        <v>1233</v>
      </c>
      <c r="AF10997" s="24"/>
      <c r="AG10997" s="24" t="s">
        <v>21523</v>
      </c>
      <c r="AH10997" s="24" t="s">
        <v>2810</v>
      </c>
      <c r="AI10997" s="24" t="s">
        <v>2811</v>
      </c>
      <c r="AJ10997" s="24" t="s">
        <v>3122</v>
      </c>
      <c r="AK10997" s="24" t="s">
        <v>3123</v>
      </c>
      <c r="AL10997" s="22">
        <v>10994</v>
      </c>
    </row>
    <row r="10998" spans="7:38" s="10" customFormat="1" hidden="1">
      <c r="G10998" s="18"/>
      <c r="H10998" s="18"/>
      <c r="I10998" s="18"/>
      <c r="J10998" s="18"/>
      <c r="L10998" s="13"/>
      <c r="M10998" s="13" t="s">
        <v>20511</v>
      </c>
      <c r="N10998" s="13" t="s">
        <v>20512</v>
      </c>
      <c r="O10998" s="13" t="s">
        <v>20511</v>
      </c>
      <c r="AC10998" s="22" t="s">
        <v>32714</v>
      </c>
      <c r="AD10998" s="24" t="s">
        <v>20458</v>
      </c>
      <c r="AE10998" s="24" t="s">
        <v>20459</v>
      </c>
      <c r="AF10998" s="24"/>
      <c r="AG10998" s="24" t="s">
        <v>21523</v>
      </c>
      <c r="AH10998" s="24" t="s">
        <v>2810</v>
      </c>
      <c r="AI10998" s="24" t="s">
        <v>2811</v>
      </c>
      <c r="AJ10998" s="24" t="s">
        <v>3122</v>
      </c>
      <c r="AK10998" s="24" t="s">
        <v>3123</v>
      </c>
      <c r="AL10998" s="22">
        <v>10995</v>
      </c>
    </row>
    <row r="10999" spans="7:38" s="10" customFormat="1" hidden="1">
      <c r="G10999" s="18"/>
      <c r="H10999" s="18"/>
      <c r="I10999" s="18"/>
      <c r="J10999" s="18"/>
      <c r="L10999" s="13"/>
      <c r="M10999" s="13" t="s">
        <v>20513</v>
      </c>
      <c r="N10999" s="13" t="s">
        <v>20514</v>
      </c>
      <c r="O10999" s="13" t="s">
        <v>20513</v>
      </c>
      <c r="AC10999" s="22" t="s">
        <v>32715</v>
      </c>
      <c r="AD10999" s="24" t="s">
        <v>20460</v>
      </c>
      <c r="AE10999" s="24" t="s">
        <v>20461</v>
      </c>
      <c r="AF10999" s="24"/>
      <c r="AG10999" s="24" t="s">
        <v>21523</v>
      </c>
      <c r="AH10999" s="24" t="s">
        <v>2810</v>
      </c>
      <c r="AI10999" s="24" t="s">
        <v>2811</v>
      </c>
      <c r="AJ10999" s="24" t="s">
        <v>3122</v>
      </c>
      <c r="AK10999" s="24" t="s">
        <v>3123</v>
      </c>
      <c r="AL10999" s="22">
        <v>10996</v>
      </c>
    </row>
    <row r="11000" spans="7:38" s="10" customFormat="1" hidden="1">
      <c r="G11000" s="18"/>
      <c r="H11000" s="18"/>
      <c r="I11000" s="18"/>
      <c r="J11000" s="18"/>
      <c r="L11000" s="13"/>
      <c r="M11000" s="13" t="s">
        <v>20515</v>
      </c>
      <c r="N11000" s="13" t="s">
        <v>20516</v>
      </c>
      <c r="O11000" s="13" t="s">
        <v>20515</v>
      </c>
      <c r="AC11000" s="22" t="s">
        <v>32716</v>
      </c>
      <c r="AD11000" s="24" t="s">
        <v>20462</v>
      </c>
      <c r="AE11000" s="24" t="s">
        <v>20463</v>
      </c>
      <c r="AF11000" s="24"/>
      <c r="AG11000" s="24" t="s">
        <v>21523</v>
      </c>
      <c r="AH11000" s="24" t="s">
        <v>2810</v>
      </c>
      <c r="AI11000" s="24" t="s">
        <v>2811</v>
      </c>
      <c r="AJ11000" s="24" t="s">
        <v>3122</v>
      </c>
      <c r="AK11000" s="24" t="s">
        <v>3123</v>
      </c>
      <c r="AL11000" s="22">
        <v>10997</v>
      </c>
    </row>
    <row r="11001" spans="7:38" s="10" customFormat="1" hidden="1">
      <c r="G11001" s="18"/>
      <c r="H11001" s="18"/>
      <c r="I11001" s="18"/>
      <c r="J11001" s="18"/>
      <c r="L11001" s="13"/>
      <c r="M11001" s="13" t="s">
        <v>20637</v>
      </c>
      <c r="N11001" s="13" t="s">
        <v>20638</v>
      </c>
      <c r="O11001" s="13" t="s">
        <v>20637</v>
      </c>
      <c r="AC11001" s="22" t="s">
        <v>32717</v>
      </c>
      <c r="AD11001" s="24" t="s">
        <v>20464</v>
      </c>
      <c r="AE11001" s="24" t="s">
        <v>12490</v>
      </c>
      <c r="AF11001" s="24"/>
      <c r="AG11001" s="24" t="s">
        <v>21269</v>
      </c>
      <c r="AH11001" s="24" t="s">
        <v>2812</v>
      </c>
      <c r="AI11001" s="24" t="s">
        <v>2813</v>
      </c>
      <c r="AJ11001" s="24" t="s">
        <v>3124</v>
      </c>
      <c r="AK11001" s="24" t="s">
        <v>3125</v>
      </c>
      <c r="AL11001" s="22">
        <v>10998</v>
      </c>
    </row>
    <row r="11002" spans="7:38" s="10" customFormat="1" hidden="1">
      <c r="G11002" s="18"/>
      <c r="H11002" s="18"/>
      <c r="I11002" s="18"/>
      <c r="J11002" s="18"/>
      <c r="L11002" s="13"/>
      <c r="M11002" s="13" t="s">
        <v>20639</v>
      </c>
      <c r="N11002" s="13" t="s">
        <v>14417</v>
      </c>
      <c r="O11002" s="13" t="s">
        <v>20639</v>
      </c>
      <c r="AC11002" s="22" t="s">
        <v>32718</v>
      </c>
      <c r="AD11002" s="24" t="s">
        <v>20465</v>
      </c>
      <c r="AE11002" s="24" t="s">
        <v>12488</v>
      </c>
      <c r="AF11002" s="24"/>
      <c r="AG11002" s="24" t="s">
        <v>21269</v>
      </c>
      <c r="AH11002" s="24" t="s">
        <v>2812</v>
      </c>
      <c r="AI11002" s="24" t="s">
        <v>2813</v>
      </c>
      <c r="AJ11002" s="24" t="s">
        <v>3124</v>
      </c>
      <c r="AK11002" s="24" t="s">
        <v>3125</v>
      </c>
      <c r="AL11002" s="22">
        <v>10999</v>
      </c>
    </row>
    <row r="11003" spans="7:38" s="10" customFormat="1" hidden="1">
      <c r="G11003" s="18"/>
      <c r="H11003" s="18"/>
      <c r="I11003" s="18"/>
      <c r="J11003" s="18"/>
      <c r="L11003" s="13"/>
      <c r="M11003" s="13" t="s">
        <v>20517</v>
      </c>
      <c r="N11003" s="13" t="s">
        <v>14092</v>
      </c>
      <c r="O11003" s="13" t="s">
        <v>20517</v>
      </c>
      <c r="AC11003" s="22" t="s">
        <v>32719</v>
      </c>
      <c r="AD11003" s="24" t="s">
        <v>20466</v>
      </c>
      <c r="AE11003" s="24" t="s">
        <v>12486</v>
      </c>
      <c r="AF11003" s="24"/>
      <c r="AG11003" s="24" t="s">
        <v>21269</v>
      </c>
      <c r="AH11003" s="24" t="s">
        <v>2812</v>
      </c>
      <c r="AI11003" s="24" t="s">
        <v>2813</v>
      </c>
      <c r="AJ11003" s="24" t="s">
        <v>3124</v>
      </c>
      <c r="AK11003" s="24" t="s">
        <v>3125</v>
      </c>
      <c r="AL11003" s="22">
        <v>11000</v>
      </c>
    </row>
    <row r="11004" spans="7:38" s="10" customFormat="1" hidden="1">
      <c r="G11004" s="18"/>
      <c r="H11004" s="18"/>
      <c r="I11004" s="18"/>
      <c r="J11004" s="18"/>
      <c r="L11004" s="13"/>
      <c r="M11004" s="13" t="s">
        <v>20640</v>
      </c>
      <c r="N11004" s="13" t="s">
        <v>20641</v>
      </c>
      <c r="O11004" s="13" t="s">
        <v>20640</v>
      </c>
      <c r="AC11004" s="22" t="s">
        <v>32720</v>
      </c>
      <c r="AD11004" s="24" t="s">
        <v>20467</v>
      </c>
      <c r="AE11004" s="24" t="s">
        <v>12473</v>
      </c>
      <c r="AF11004" s="24"/>
      <c r="AG11004" s="24" t="s">
        <v>21269</v>
      </c>
      <c r="AH11004" s="24" t="s">
        <v>2812</v>
      </c>
      <c r="AI11004" s="24" t="s">
        <v>2813</v>
      </c>
      <c r="AJ11004" s="24" t="s">
        <v>3124</v>
      </c>
      <c r="AK11004" s="24" t="s">
        <v>3125</v>
      </c>
      <c r="AL11004" s="22">
        <v>11001</v>
      </c>
    </row>
    <row r="11005" spans="7:38" s="10" customFormat="1" hidden="1">
      <c r="G11005" s="18"/>
      <c r="H11005" s="18"/>
      <c r="I11005" s="18"/>
      <c r="J11005" s="18"/>
      <c r="L11005" s="13"/>
      <c r="M11005" s="13" t="s">
        <v>20642</v>
      </c>
      <c r="N11005" s="13" t="s">
        <v>18907</v>
      </c>
      <c r="O11005" s="13" t="s">
        <v>20642</v>
      </c>
      <c r="AC11005" s="22" t="s">
        <v>32721</v>
      </c>
      <c r="AD11005" s="24" t="s">
        <v>20468</v>
      </c>
      <c r="AE11005" s="24" t="s">
        <v>12492</v>
      </c>
      <c r="AF11005" s="24"/>
      <c r="AG11005" s="24" t="s">
        <v>21269</v>
      </c>
      <c r="AH11005" s="24" t="s">
        <v>2812</v>
      </c>
      <c r="AI11005" s="24" t="s">
        <v>2813</v>
      </c>
      <c r="AJ11005" s="24" t="s">
        <v>3124</v>
      </c>
      <c r="AK11005" s="24" t="s">
        <v>3125</v>
      </c>
      <c r="AL11005" s="22">
        <v>11002</v>
      </c>
    </row>
    <row r="11006" spans="7:38" s="10" customFormat="1" hidden="1">
      <c r="G11006" s="18"/>
      <c r="H11006" s="18"/>
      <c r="I11006" s="18"/>
      <c r="J11006" s="18"/>
      <c r="L11006" s="13"/>
      <c r="M11006" s="13" t="s">
        <v>20643</v>
      </c>
      <c r="N11006" s="13" t="s">
        <v>20644</v>
      </c>
      <c r="O11006" s="13" t="s">
        <v>20643</v>
      </c>
      <c r="AC11006" s="22" t="s">
        <v>32722</v>
      </c>
      <c r="AD11006" s="24" t="s">
        <v>20469</v>
      </c>
      <c r="AE11006" s="24" t="s">
        <v>12471</v>
      </c>
      <c r="AF11006" s="24"/>
      <c r="AG11006" s="24" t="s">
        <v>21269</v>
      </c>
      <c r="AH11006" s="24" t="s">
        <v>2812</v>
      </c>
      <c r="AI11006" s="24" t="s">
        <v>2813</v>
      </c>
      <c r="AJ11006" s="24" t="s">
        <v>3124</v>
      </c>
      <c r="AK11006" s="24" t="s">
        <v>3125</v>
      </c>
      <c r="AL11006" s="22">
        <v>11003</v>
      </c>
    </row>
    <row r="11007" spans="7:38" s="10" customFormat="1" hidden="1">
      <c r="G11007" s="18"/>
      <c r="H11007" s="18"/>
      <c r="I11007" s="18"/>
      <c r="J11007" s="18"/>
      <c r="L11007" s="13"/>
      <c r="M11007" s="13" t="s">
        <v>20645</v>
      </c>
      <c r="N11007" s="13" t="s">
        <v>20646</v>
      </c>
      <c r="O11007" s="13" t="s">
        <v>20645</v>
      </c>
      <c r="AC11007" s="22" t="s">
        <v>32723</v>
      </c>
      <c r="AD11007" s="24" t="s">
        <v>20470</v>
      </c>
      <c r="AE11007" s="24" t="s">
        <v>20471</v>
      </c>
      <c r="AF11007" s="24"/>
      <c r="AG11007" s="24" t="s">
        <v>21269</v>
      </c>
      <c r="AH11007" s="24" t="s">
        <v>2812</v>
      </c>
      <c r="AI11007" s="24" t="s">
        <v>2813</v>
      </c>
      <c r="AJ11007" s="24" t="s">
        <v>3124</v>
      </c>
      <c r="AK11007" s="24" t="s">
        <v>3125</v>
      </c>
      <c r="AL11007" s="22">
        <v>11004</v>
      </c>
    </row>
    <row r="11008" spans="7:38" s="10" customFormat="1" hidden="1">
      <c r="G11008" s="18"/>
      <c r="H11008" s="18"/>
      <c r="I11008" s="18"/>
      <c r="J11008" s="18"/>
      <c r="L11008" s="13"/>
      <c r="M11008" s="13" t="s">
        <v>20647</v>
      </c>
      <c r="N11008" s="13" t="s">
        <v>9526</v>
      </c>
      <c r="O11008" s="13" t="s">
        <v>20647</v>
      </c>
      <c r="AC11008" s="22" t="s">
        <v>32724</v>
      </c>
      <c r="AD11008" s="24" t="s">
        <v>20472</v>
      </c>
      <c r="AE11008" s="24" t="s">
        <v>19081</v>
      </c>
      <c r="AF11008" s="24"/>
      <c r="AG11008" s="24" t="s">
        <v>21523</v>
      </c>
      <c r="AH11008" s="24" t="s">
        <v>2812</v>
      </c>
      <c r="AI11008" s="24" t="s">
        <v>2813</v>
      </c>
      <c r="AJ11008" s="24" t="s">
        <v>3124</v>
      </c>
      <c r="AK11008" s="24" t="s">
        <v>3125</v>
      </c>
      <c r="AL11008" s="22">
        <v>11005</v>
      </c>
    </row>
    <row r="11009" spans="7:38" s="10" customFormat="1" hidden="1">
      <c r="G11009" s="18"/>
      <c r="H11009" s="18"/>
      <c r="I11009" s="18"/>
      <c r="J11009" s="18"/>
      <c r="L11009" s="13"/>
      <c r="M11009" s="13" t="s">
        <v>20518</v>
      </c>
      <c r="N11009" s="13" t="s">
        <v>12492</v>
      </c>
      <c r="O11009" s="13" t="s">
        <v>20518</v>
      </c>
      <c r="AC11009" s="22" t="s">
        <v>32725</v>
      </c>
      <c r="AD11009" s="24" t="s">
        <v>20473</v>
      </c>
      <c r="AE11009" s="24" t="s">
        <v>20474</v>
      </c>
      <c r="AF11009" s="24"/>
      <c r="AG11009" s="24" t="s">
        <v>21523</v>
      </c>
      <c r="AH11009" s="24" t="s">
        <v>2812</v>
      </c>
      <c r="AI11009" s="24" t="s">
        <v>2813</v>
      </c>
      <c r="AJ11009" s="24" t="s">
        <v>3124</v>
      </c>
      <c r="AK11009" s="24" t="s">
        <v>3125</v>
      </c>
      <c r="AL11009" s="22">
        <v>11006</v>
      </c>
    </row>
    <row r="11010" spans="7:38" s="10" customFormat="1" hidden="1">
      <c r="G11010" s="18"/>
      <c r="H11010" s="18"/>
      <c r="I11010" s="18"/>
      <c r="J11010" s="18"/>
      <c r="L11010" s="13"/>
      <c r="M11010" s="13" t="s">
        <v>20519</v>
      </c>
      <c r="N11010" s="13" t="s">
        <v>20520</v>
      </c>
      <c r="O11010" s="13" t="s">
        <v>20519</v>
      </c>
      <c r="AC11010" s="22" t="s">
        <v>32726</v>
      </c>
      <c r="AD11010" s="24" t="s">
        <v>20475</v>
      </c>
      <c r="AE11010" s="24" t="s">
        <v>20476</v>
      </c>
      <c r="AF11010" s="24"/>
      <c r="AG11010" s="24" t="s">
        <v>21523</v>
      </c>
      <c r="AH11010" s="24" t="s">
        <v>2812</v>
      </c>
      <c r="AI11010" s="24" t="s">
        <v>2813</v>
      </c>
      <c r="AJ11010" s="24" t="s">
        <v>3124</v>
      </c>
      <c r="AK11010" s="24" t="s">
        <v>3125</v>
      </c>
      <c r="AL11010" s="22">
        <v>11007</v>
      </c>
    </row>
    <row r="11011" spans="7:38" s="10" customFormat="1" hidden="1">
      <c r="G11011" s="18"/>
      <c r="H11011" s="18"/>
      <c r="I11011" s="18"/>
      <c r="J11011" s="18"/>
      <c r="L11011" s="13"/>
      <c r="M11011" s="13" t="s">
        <v>20521</v>
      </c>
      <c r="N11011" s="13" t="s">
        <v>20522</v>
      </c>
      <c r="O11011" s="13" t="s">
        <v>20521</v>
      </c>
      <c r="AC11011" s="22" t="s">
        <v>32727</v>
      </c>
      <c r="AD11011" s="24" t="s">
        <v>20477</v>
      </c>
      <c r="AE11011" s="24" t="s">
        <v>20478</v>
      </c>
      <c r="AF11011" s="24"/>
      <c r="AG11011" s="24" t="s">
        <v>21521</v>
      </c>
      <c r="AH11011" s="24" t="s">
        <v>2814</v>
      </c>
      <c r="AI11011" s="24" t="s">
        <v>2815</v>
      </c>
      <c r="AJ11011" s="24" t="s">
        <v>3124</v>
      </c>
      <c r="AK11011" s="24" t="s">
        <v>3125</v>
      </c>
      <c r="AL11011" s="22">
        <v>11008</v>
      </c>
    </row>
    <row r="11012" spans="7:38" s="10" customFormat="1" hidden="1">
      <c r="G11012" s="18"/>
      <c r="H11012" s="18"/>
      <c r="I11012" s="18"/>
      <c r="J11012" s="18"/>
      <c r="L11012" s="13"/>
      <c r="M11012" s="13" t="s">
        <v>20523</v>
      </c>
      <c r="N11012" s="13" t="s">
        <v>20524</v>
      </c>
      <c r="O11012" s="13" t="s">
        <v>20523</v>
      </c>
      <c r="AC11012" s="22" t="s">
        <v>32728</v>
      </c>
      <c r="AD11012" s="24" t="s">
        <v>20479</v>
      </c>
      <c r="AE11012" s="24" t="s">
        <v>20480</v>
      </c>
      <c r="AF11012" s="24"/>
      <c r="AG11012" s="24" t="s">
        <v>21523</v>
      </c>
      <c r="AH11012" s="24" t="s">
        <v>2814</v>
      </c>
      <c r="AI11012" s="24" t="s">
        <v>2815</v>
      </c>
      <c r="AJ11012" s="24" t="s">
        <v>3124</v>
      </c>
      <c r="AK11012" s="24" t="s">
        <v>3125</v>
      </c>
      <c r="AL11012" s="22">
        <v>11009</v>
      </c>
    </row>
    <row r="11013" spans="7:38" s="10" customFormat="1" hidden="1">
      <c r="G11013" s="18"/>
      <c r="H11013" s="18"/>
      <c r="I11013" s="18"/>
      <c r="J11013" s="18"/>
      <c r="L11013" s="13"/>
      <c r="M11013" s="13" t="s">
        <v>20525</v>
      </c>
      <c r="N11013" s="13" t="s">
        <v>20526</v>
      </c>
      <c r="O11013" s="13" t="s">
        <v>20525</v>
      </c>
      <c r="AC11013" s="22" t="s">
        <v>32729</v>
      </c>
      <c r="AD11013" s="24" t="s">
        <v>20481</v>
      </c>
      <c r="AE11013" s="24" t="s">
        <v>20482</v>
      </c>
      <c r="AF11013" s="24"/>
      <c r="AG11013" s="24" t="s">
        <v>21523</v>
      </c>
      <c r="AH11013" s="24" t="s">
        <v>2814</v>
      </c>
      <c r="AI11013" s="24" t="s">
        <v>2815</v>
      </c>
      <c r="AJ11013" s="24" t="s">
        <v>3124</v>
      </c>
      <c r="AK11013" s="24" t="s">
        <v>3125</v>
      </c>
      <c r="AL11013" s="22">
        <v>11010</v>
      </c>
    </row>
    <row r="11014" spans="7:38" s="10" customFormat="1" hidden="1">
      <c r="G11014" s="18"/>
      <c r="H11014" s="18"/>
      <c r="I11014" s="18"/>
      <c r="J11014" s="18"/>
      <c r="L11014" s="13"/>
      <c r="M11014" s="13" t="s">
        <v>20527</v>
      </c>
      <c r="N11014" s="13" t="s">
        <v>681</v>
      </c>
      <c r="O11014" s="13" t="s">
        <v>20527</v>
      </c>
      <c r="AC11014" s="22" t="s">
        <v>32730</v>
      </c>
      <c r="AD11014" s="24" t="s">
        <v>20483</v>
      </c>
      <c r="AE11014" s="24" t="s">
        <v>7342</v>
      </c>
      <c r="AF11014" s="24"/>
      <c r="AG11014" s="24" t="s">
        <v>21523</v>
      </c>
      <c r="AH11014" s="24" t="s">
        <v>2814</v>
      </c>
      <c r="AI11014" s="24" t="s">
        <v>2815</v>
      </c>
      <c r="AJ11014" s="24" t="s">
        <v>3124</v>
      </c>
      <c r="AK11014" s="24" t="s">
        <v>3125</v>
      </c>
      <c r="AL11014" s="22">
        <v>11011</v>
      </c>
    </row>
    <row r="11015" spans="7:38" s="10" customFormat="1" hidden="1">
      <c r="G11015" s="18"/>
      <c r="H11015" s="18"/>
      <c r="I11015" s="18"/>
      <c r="J11015" s="18"/>
      <c r="L11015" s="13"/>
      <c r="M11015" s="13" t="s">
        <v>20528</v>
      </c>
      <c r="N11015" s="13" t="s">
        <v>20392</v>
      </c>
      <c r="O11015" s="13" t="s">
        <v>20528</v>
      </c>
      <c r="AC11015" s="22" t="s">
        <v>32731</v>
      </c>
      <c r="AD11015" s="24" t="s">
        <v>20484</v>
      </c>
      <c r="AE11015" s="24" t="s">
        <v>14786</v>
      </c>
      <c r="AF11015" s="24"/>
      <c r="AG11015" s="24" t="s">
        <v>21523</v>
      </c>
      <c r="AH11015" s="24" t="s">
        <v>2814</v>
      </c>
      <c r="AI11015" s="24" t="s">
        <v>2815</v>
      </c>
      <c r="AJ11015" s="24" t="s">
        <v>3124</v>
      </c>
      <c r="AK11015" s="24" t="s">
        <v>3125</v>
      </c>
      <c r="AL11015" s="22">
        <v>11012</v>
      </c>
    </row>
    <row r="11016" spans="7:38" s="10" customFormat="1" hidden="1">
      <c r="G11016" s="18"/>
      <c r="H11016" s="18"/>
      <c r="I11016" s="18"/>
      <c r="J11016" s="18"/>
      <c r="L11016" s="13"/>
      <c r="M11016" s="13" t="s">
        <v>20529</v>
      </c>
      <c r="N11016" s="13" t="s">
        <v>20530</v>
      </c>
      <c r="O11016" s="13" t="s">
        <v>20529</v>
      </c>
      <c r="AC11016" s="22" t="s">
        <v>32732</v>
      </c>
      <c r="AD11016" s="24" t="s">
        <v>20485</v>
      </c>
      <c r="AE11016" s="24" t="s">
        <v>16028</v>
      </c>
      <c r="AF11016" s="24"/>
      <c r="AG11016" s="24" t="s">
        <v>21523</v>
      </c>
      <c r="AH11016" s="24" t="s">
        <v>2814</v>
      </c>
      <c r="AI11016" s="24" t="s">
        <v>2815</v>
      </c>
      <c r="AJ11016" s="24" t="s">
        <v>3124</v>
      </c>
      <c r="AK11016" s="24" t="s">
        <v>3125</v>
      </c>
      <c r="AL11016" s="22">
        <v>11013</v>
      </c>
    </row>
    <row r="11017" spans="7:38" s="10" customFormat="1" hidden="1">
      <c r="G11017" s="18"/>
      <c r="H11017" s="18"/>
      <c r="I11017" s="18"/>
      <c r="J11017" s="18"/>
      <c r="L11017" s="13"/>
      <c r="M11017" s="13" t="s">
        <v>20531</v>
      </c>
      <c r="N11017" s="13" t="s">
        <v>20532</v>
      </c>
      <c r="O11017" s="13" t="s">
        <v>20531</v>
      </c>
      <c r="AC11017" s="22" t="s">
        <v>32733</v>
      </c>
      <c r="AD11017" s="24" t="s">
        <v>20486</v>
      </c>
      <c r="AE11017" s="24" t="s">
        <v>13622</v>
      </c>
      <c r="AF11017" s="24"/>
      <c r="AG11017" s="24" t="s">
        <v>21523</v>
      </c>
      <c r="AH11017" s="24" t="s">
        <v>2814</v>
      </c>
      <c r="AI11017" s="24" t="s">
        <v>2815</v>
      </c>
      <c r="AJ11017" s="24" t="s">
        <v>3124</v>
      </c>
      <c r="AK11017" s="24" t="s">
        <v>3125</v>
      </c>
      <c r="AL11017" s="22">
        <v>11014</v>
      </c>
    </row>
    <row r="11018" spans="7:38" s="10" customFormat="1" hidden="1">
      <c r="G11018" s="18"/>
      <c r="H11018" s="18"/>
      <c r="I11018" s="18"/>
      <c r="J11018" s="18"/>
      <c r="L11018" s="13"/>
      <c r="M11018" s="13" t="s">
        <v>20533</v>
      </c>
      <c r="N11018" s="13" t="s">
        <v>18798</v>
      </c>
      <c r="O11018" s="13" t="s">
        <v>20533</v>
      </c>
      <c r="AC11018" s="22" t="s">
        <v>32734</v>
      </c>
      <c r="AD11018" s="24" t="s">
        <v>20487</v>
      </c>
      <c r="AE11018" s="24" t="s">
        <v>20488</v>
      </c>
      <c r="AF11018" s="24"/>
      <c r="AG11018" s="24" t="s">
        <v>21523</v>
      </c>
      <c r="AH11018" s="24" t="s">
        <v>2814</v>
      </c>
      <c r="AI11018" s="24" t="s">
        <v>2815</v>
      </c>
      <c r="AJ11018" s="24" t="s">
        <v>3124</v>
      </c>
      <c r="AK11018" s="24" t="s">
        <v>3125</v>
      </c>
      <c r="AL11018" s="22">
        <v>11015</v>
      </c>
    </row>
    <row r="11019" spans="7:38" s="10" customFormat="1" hidden="1">
      <c r="G11019" s="18"/>
      <c r="H11019" s="18"/>
      <c r="I11019" s="18"/>
      <c r="J11019" s="18"/>
      <c r="L11019" s="13"/>
      <c r="M11019" s="13" t="s">
        <v>20534</v>
      </c>
      <c r="N11019" s="13" t="s">
        <v>20535</v>
      </c>
      <c r="O11019" s="13" t="s">
        <v>20534</v>
      </c>
      <c r="AC11019" s="22" t="s">
        <v>32735</v>
      </c>
      <c r="AD11019" s="24" t="s">
        <v>20489</v>
      </c>
      <c r="AE11019" s="24" t="s">
        <v>20490</v>
      </c>
      <c r="AF11019" s="24"/>
      <c r="AG11019" s="24" t="s">
        <v>21523</v>
      </c>
      <c r="AH11019" s="24" t="s">
        <v>2814</v>
      </c>
      <c r="AI11019" s="24" t="s">
        <v>2815</v>
      </c>
      <c r="AJ11019" s="24" t="s">
        <v>3124</v>
      </c>
      <c r="AK11019" s="24" t="s">
        <v>3125</v>
      </c>
      <c r="AL11019" s="22">
        <v>11016</v>
      </c>
    </row>
    <row r="11020" spans="7:38" s="10" customFormat="1" hidden="1">
      <c r="G11020" s="18"/>
      <c r="H11020" s="18"/>
      <c r="I11020" s="18"/>
      <c r="J11020" s="18"/>
      <c r="L11020" s="13"/>
      <c r="M11020" s="13" t="s">
        <v>20536</v>
      </c>
      <c r="N11020" s="13" t="s">
        <v>20537</v>
      </c>
      <c r="O11020" s="13" t="s">
        <v>20536</v>
      </c>
      <c r="AC11020" s="22" t="s">
        <v>32736</v>
      </c>
      <c r="AD11020" s="24" t="s">
        <v>20491</v>
      </c>
      <c r="AE11020" s="24" t="s">
        <v>20492</v>
      </c>
      <c r="AF11020" s="24"/>
      <c r="AG11020" s="24" t="s">
        <v>21521</v>
      </c>
      <c r="AH11020" s="24" t="s">
        <v>2816</v>
      </c>
      <c r="AI11020" s="24" t="s">
        <v>2817</v>
      </c>
      <c r="AJ11020" s="24" t="s">
        <v>3124</v>
      </c>
      <c r="AK11020" s="24" t="s">
        <v>3125</v>
      </c>
      <c r="AL11020" s="22">
        <v>11017</v>
      </c>
    </row>
    <row r="11021" spans="7:38" s="10" customFormat="1" hidden="1">
      <c r="G11021" s="18"/>
      <c r="H11021" s="18"/>
      <c r="I11021" s="18"/>
      <c r="J11021" s="18"/>
      <c r="L11021" s="13"/>
      <c r="M11021" s="13" t="s">
        <v>20538</v>
      </c>
      <c r="N11021" s="13" t="s">
        <v>20539</v>
      </c>
      <c r="O11021" s="13" t="s">
        <v>20538</v>
      </c>
      <c r="AC11021" s="22" t="s">
        <v>32737</v>
      </c>
      <c r="AD11021" s="24" t="s">
        <v>20493</v>
      </c>
      <c r="AE11021" s="24" t="s">
        <v>20494</v>
      </c>
      <c r="AF11021" s="24"/>
      <c r="AG11021" s="24" t="s">
        <v>21523</v>
      </c>
      <c r="AH11021" s="24" t="s">
        <v>2816</v>
      </c>
      <c r="AI11021" s="24" t="s">
        <v>2817</v>
      </c>
      <c r="AJ11021" s="24" t="s">
        <v>3124</v>
      </c>
      <c r="AK11021" s="24" t="s">
        <v>3125</v>
      </c>
      <c r="AL11021" s="22">
        <v>11018</v>
      </c>
    </row>
    <row r="11022" spans="7:38" s="10" customFormat="1" hidden="1">
      <c r="G11022" s="18"/>
      <c r="H11022" s="18"/>
      <c r="I11022" s="18"/>
      <c r="J11022" s="18"/>
      <c r="L11022" s="13"/>
      <c r="M11022" s="13" t="s">
        <v>20622</v>
      </c>
      <c r="N11022" s="13" t="s">
        <v>20623</v>
      </c>
      <c r="O11022" s="13" t="s">
        <v>20622</v>
      </c>
      <c r="AC11022" s="22" t="s">
        <v>32738</v>
      </c>
      <c r="AD11022" s="24" t="s">
        <v>20495</v>
      </c>
      <c r="AE11022" s="24" t="s">
        <v>20496</v>
      </c>
      <c r="AF11022" s="24"/>
      <c r="AG11022" s="24" t="s">
        <v>21523</v>
      </c>
      <c r="AH11022" s="24" t="s">
        <v>2816</v>
      </c>
      <c r="AI11022" s="24" t="s">
        <v>2817</v>
      </c>
      <c r="AJ11022" s="24" t="s">
        <v>3124</v>
      </c>
      <c r="AK11022" s="24" t="s">
        <v>3125</v>
      </c>
      <c r="AL11022" s="22">
        <v>11019</v>
      </c>
    </row>
    <row r="11023" spans="7:38" s="10" customFormat="1" hidden="1">
      <c r="G11023" s="18"/>
      <c r="H11023" s="18"/>
      <c r="I11023" s="18"/>
      <c r="J11023" s="18"/>
      <c r="L11023" s="13"/>
      <c r="M11023" s="13" t="s">
        <v>20624</v>
      </c>
      <c r="N11023" s="13" t="s">
        <v>20625</v>
      </c>
      <c r="O11023" s="13" t="s">
        <v>20624</v>
      </c>
      <c r="AC11023" s="22" t="s">
        <v>32739</v>
      </c>
      <c r="AD11023" s="24" t="s">
        <v>20497</v>
      </c>
      <c r="AE11023" s="24" t="s">
        <v>20042</v>
      </c>
      <c r="AF11023" s="24"/>
      <c r="AG11023" s="24" t="s">
        <v>21523</v>
      </c>
      <c r="AH11023" s="24" t="s">
        <v>2816</v>
      </c>
      <c r="AI11023" s="24" t="s">
        <v>2817</v>
      </c>
      <c r="AJ11023" s="24" t="s">
        <v>3124</v>
      </c>
      <c r="AK11023" s="24" t="s">
        <v>3125</v>
      </c>
      <c r="AL11023" s="22">
        <v>11020</v>
      </c>
    </row>
    <row r="11024" spans="7:38" s="10" customFormat="1" hidden="1">
      <c r="G11024" s="18"/>
      <c r="H11024" s="18"/>
      <c r="I11024" s="18"/>
      <c r="J11024" s="18"/>
      <c r="L11024" s="13"/>
      <c r="M11024" s="13" t="s">
        <v>20626</v>
      </c>
      <c r="N11024" s="13" t="s">
        <v>12960</v>
      </c>
      <c r="O11024" s="13" t="s">
        <v>20626</v>
      </c>
      <c r="AC11024" s="22" t="s">
        <v>32740</v>
      </c>
      <c r="AD11024" s="24" t="s">
        <v>20498</v>
      </c>
      <c r="AE11024" s="24" t="s">
        <v>14881</v>
      </c>
      <c r="AF11024" s="24"/>
      <c r="AG11024" s="24" t="s">
        <v>21523</v>
      </c>
      <c r="AH11024" s="24" t="s">
        <v>2816</v>
      </c>
      <c r="AI11024" s="24" t="s">
        <v>2817</v>
      </c>
      <c r="AJ11024" s="24" t="s">
        <v>3124</v>
      </c>
      <c r="AK11024" s="24" t="s">
        <v>3125</v>
      </c>
      <c r="AL11024" s="22">
        <v>11021</v>
      </c>
    </row>
    <row r="11025" spans="7:38" s="10" customFormat="1" hidden="1">
      <c r="G11025" s="18"/>
      <c r="H11025" s="18"/>
      <c r="I11025" s="18"/>
      <c r="J11025" s="18"/>
      <c r="L11025" s="13"/>
      <c r="M11025" s="13" t="s">
        <v>20627</v>
      </c>
      <c r="N11025" s="13" t="s">
        <v>20628</v>
      </c>
      <c r="O11025" s="13" t="s">
        <v>20627</v>
      </c>
      <c r="AC11025" s="22" t="s">
        <v>32741</v>
      </c>
      <c r="AD11025" s="24" t="s">
        <v>20499</v>
      </c>
      <c r="AE11025" s="24" t="s">
        <v>17171</v>
      </c>
      <c r="AF11025" s="24"/>
      <c r="AG11025" s="24" t="s">
        <v>21523</v>
      </c>
      <c r="AH11025" s="24" t="s">
        <v>2816</v>
      </c>
      <c r="AI11025" s="24" t="s">
        <v>2817</v>
      </c>
      <c r="AJ11025" s="24" t="s">
        <v>3124</v>
      </c>
      <c r="AK11025" s="24" t="s">
        <v>3125</v>
      </c>
      <c r="AL11025" s="22">
        <v>11022</v>
      </c>
    </row>
    <row r="11026" spans="7:38" s="10" customFormat="1" hidden="1">
      <c r="G11026" s="18"/>
      <c r="H11026" s="18"/>
      <c r="I11026" s="18"/>
      <c r="J11026" s="18"/>
      <c r="L11026" s="13"/>
      <c r="M11026" s="13" t="s">
        <v>20629</v>
      </c>
      <c r="N11026" s="13" t="s">
        <v>20630</v>
      </c>
      <c r="O11026" s="13" t="s">
        <v>20629</v>
      </c>
      <c r="AC11026" s="22" t="s">
        <v>32742</v>
      </c>
      <c r="AD11026" s="24" t="s">
        <v>20500</v>
      </c>
      <c r="AE11026" s="24" t="s">
        <v>20501</v>
      </c>
      <c r="AF11026" s="24"/>
      <c r="AG11026" s="24" t="s">
        <v>21523</v>
      </c>
      <c r="AH11026" s="24" t="s">
        <v>2816</v>
      </c>
      <c r="AI11026" s="24" t="s">
        <v>2817</v>
      </c>
      <c r="AJ11026" s="24" t="s">
        <v>3124</v>
      </c>
      <c r="AK11026" s="24" t="s">
        <v>3125</v>
      </c>
      <c r="AL11026" s="22">
        <v>11023</v>
      </c>
    </row>
    <row r="11027" spans="7:38" s="10" customFormat="1" hidden="1">
      <c r="G11027" s="18"/>
      <c r="H11027" s="18"/>
      <c r="I11027" s="18"/>
      <c r="J11027" s="18"/>
      <c r="L11027" s="13"/>
      <c r="M11027" s="13" t="s">
        <v>20631</v>
      </c>
      <c r="N11027" s="13" t="s">
        <v>20632</v>
      </c>
      <c r="O11027" s="13" t="s">
        <v>20631</v>
      </c>
      <c r="AC11027" s="22" t="s">
        <v>32743</v>
      </c>
      <c r="AD11027" s="24" t="s">
        <v>20502</v>
      </c>
      <c r="AE11027" s="24" t="s">
        <v>20503</v>
      </c>
      <c r="AF11027" s="24"/>
      <c r="AG11027" s="24" t="s">
        <v>21523</v>
      </c>
      <c r="AH11027" s="24" t="s">
        <v>2816</v>
      </c>
      <c r="AI11027" s="24" t="s">
        <v>2817</v>
      </c>
      <c r="AJ11027" s="24" t="s">
        <v>3124</v>
      </c>
      <c r="AK11027" s="24" t="s">
        <v>3125</v>
      </c>
      <c r="AL11027" s="22">
        <v>11024</v>
      </c>
    </row>
    <row r="11028" spans="7:38" s="10" customFormat="1" hidden="1">
      <c r="G11028" s="18"/>
      <c r="H11028" s="18"/>
      <c r="I11028" s="18"/>
      <c r="J11028" s="18"/>
      <c r="L11028" s="13"/>
      <c r="M11028" s="13" t="s">
        <v>20633</v>
      </c>
      <c r="N11028" s="13" t="s">
        <v>9695</v>
      </c>
      <c r="O11028" s="13" t="s">
        <v>20633</v>
      </c>
      <c r="AC11028" s="22" t="s">
        <v>32744</v>
      </c>
      <c r="AD11028" s="24" t="s">
        <v>20504</v>
      </c>
      <c r="AE11028" s="24" t="s">
        <v>9358</v>
      </c>
      <c r="AF11028" s="24"/>
      <c r="AG11028" s="24" t="s">
        <v>21523</v>
      </c>
      <c r="AH11028" s="24" t="s">
        <v>2818</v>
      </c>
      <c r="AI11028" s="24" t="s">
        <v>2819</v>
      </c>
      <c r="AJ11028" s="24" t="s">
        <v>3124</v>
      </c>
      <c r="AK11028" s="24" t="s">
        <v>3125</v>
      </c>
      <c r="AL11028" s="22">
        <v>11025</v>
      </c>
    </row>
    <row r="11029" spans="7:38" s="10" customFormat="1" hidden="1">
      <c r="G11029" s="18"/>
      <c r="H11029" s="18"/>
      <c r="I11029" s="18"/>
      <c r="J11029" s="18"/>
      <c r="L11029" s="13"/>
      <c r="M11029" s="13" t="s">
        <v>20634</v>
      </c>
      <c r="N11029" s="13" t="s">
        <v>20635</v>
      </c>
      <c r="O11029" s="13" t="s">
        <v>20634</v>
      </c>
      <c r="AC11029" s="22" t="s">
        <v>32745</v>
      </c>
      <c r="AD11029" s="24" t="s">
        <v>20505</v>
      </c>
      <c r="AE11029" s="24" t="s">
        <v>20506</v>
      </c>
      <c r="AF11029" s="24"/>
      <c r="AG11029" s="24" t="s">
        <v>21523</v>
      </c>
      <c r="AH11029" s="24" t="s">
        <v>2818</v>
      </c>
      <c r="AI11029" s="24" t="s">
        <v>2819</v>
      </c>
      <c r="AJ11029" s="24" t="s">
        <v>3124</v>
      </c>
      <c r="AK11029" s="24" t="s">
        <v>3125</v>
      </c>
      <c r="AL11029" s="22">
        <v>11026</v>
      </c>
    </row>
    <row r="11030" spans="7:38" s="10" customFormat="1" hidden="1">
      <c r="G11030" s="18"/>
      <c r="H11030" s="18"/>
      <c r="I11030" s="18"/>
      <c r="J11030" s="18"/>
      <c r="L11030" s="13"/>
      <c r="M11030" s="13" t="s">
        <v>20648</v>
      </c>
      <c r="N11030" s="13" t="s">
        <v>12481</v>
      </c>
      <c r="O11030" s="13" t="s">
        <v>20648</v>
      </c>
      <c r="AC11030" s="22" t="s">
        <v>32746</v>
      </c>
      <c r="AD11030" s="24" t="s">
        <v>20507</v>
      </c>
      <c r="AE11030" s="24" t="s">
        <v>20508</v>
      </c>
      <c r="AF11030" s="24"/>
      <c r="AG11030" s="24" t="s">
        <v>21521</v>
      </c>
      <c r="AH11030" s="24" t="s">
        <v>2818</v>
      </c>
      <c r="AI11030" s="24" t="s">
        <v>2819</v>
      </c>
      <c r="AJ11030" s="24" t="s">
        <v>3124</v>
      </c>
      <c r="AK11030" s="24" t="s">
        <v>3125</v>
      </c>
      <c r="AL11030" s="22">
        <v>11027</v>
      </c>
    </row>
    <row r="11031" spans="7:38" s="10" customFormat="1" hidden="1">
      <c r="G11031" s="18"/>
      <c r="H11031" s="18"/>
      <c r="I11031" s="18"/>
      <c r="J11031" s="18"/>
      <c r="L11031" s="13"/>
      <c r="M11031" s="13" t="s">
        <v>20649</v>
      </c>
      <c r="N11031" s="13" t="s">
        <v>12484</v>
      </c>
      <c r="O11031" s="13" t="s">
        <v>20649</v>
      </c>
      <c r="AC11031" s="22" t="s">
        <v>32747</v>
      </c>
      <c r="AD11031" s="24" t="s">
        <v>20509</v>
      </c>
      <c r="AE11031" s="24" t="s">
        <v>20510</v>
      </c>
      <c r="AF11031" s="24"/>
      <c r="AG11031" s="24" t="s">
        <v>21523</v>
      </c>
      <c r="AH11031" s="24" t="s">
        <v>2818</v>
      </c>
      <c r="AI11031" s="24" t="s">
        <v>2819</v>
      </c>
      <c r="AJ11031" s="24" t="s">
        <v>3124</v>
      </c>
      <c r="AK11031" s="24" t="s">
        <v>3125</v>
      </c>
      <c r="AL11031" s="22">
        <v>11028</v>
      </c>
    </row>
    <row r="11032" spans="7:38" s="10" customFormat="1" hidden="1">
      <c r="G11032" s="18"/>
      <c r="H11032" s="18"/>
      <c r="I11032" s="18"/>
      <c r="J11032" s="18"/>
      <c r="L11032" s="13"/>
      <c r="M11032" s="13" t="s">
        <v>20650</v>
      </c>
      <c r="N11032" s="13" t="s">
        <v>12492</v>
      </c>
      <c r="O11032" s="13" t="s">
        <v>20650</v>
      </c>
      <c r="AC11032" s="22" t="s">
        <v>32748</v>
      </c>
      <c r="AD11032" s="24" t="s">
        <v>20511</v>
      </c>
      <c r="AE11032" s="24" t="s">
        <v>20512</v>
      </c>
      <c r="AF11032" s="24"/>
      <c r="AG11032" s="24" t="s">
        <v>21523</v>
      </c>
      <c r="AH11032" s="24" t="s">
        <v>2818</v>
      </c>
      <c r="AI11032" s="24" t="s">
        <v>2819</v>
      </c>
      <c r="AJ11032" s="24" t="s">
        <v>3124</v>
      </c>
      <c r="AK11032" s="24" t="s">
        <v>3125</v>
      </c>
      <c r="AL11032" s="22">
        <v>11029</v>
      </c>
    </row>
    <row r="11033" spans="7:38" s="10" customFormat="1" hidden="1">
      <c r="G11033" s="18"/>
      <c r="H11033" s="18"/>
      <c r="I11033" s="18"/>
      <c r="J11033" s="18"/>
      <c r="L11033" s="13"/>
      <c r="M11033" s="13" t="s">
        <v>20651</v>
      </c>
      <c r="N11033" s="13" t="s">
        <v>12486</v>
      </c>
      <c r="O11033" s="13" t="s">
        <v>20651</v>
      </c>
      <c r="AC11033" s="22" t="s">
        <v>32749</v>
      </c>
      <c r="AD11033" s="24" t="s">
        <v>20513</v>
      </c>
      <c r="AE11033" s="24" t="s">
        <v>20514</v>
      </c>
      <c r="AF11033" s="24"/>
      <c r="AG11033" s="24" t="s">
        <v>21523</v>
      </c>
      <c r="AH11033" s="24" t="s">
        <v>2818</v>
      </c>
      <c r="AI11033" s="24" t="s">
        <v>2819</v>
      </c>
      <c r="AJ11033" s="24" t="s">
        <v>3124</v>
      </c>
      <c r="AK11033" s="24" t="s">
        <v>3125</v>
      </c>
      <c r="AL11033" s="22">
        <v>11030</v>
      </c>
    </row>
    <row r="11034" spans="7:38" s="10" customFormat="1" hidden="1">
      <c r="G11034" s="18"/>
      <c r="H11034" s="18"/>
      <c r="I11034" s="18"/>
      <c r="J11034" s="18"/>
      <c r="L11034" s="13"/>
      <c r="M11034" s="13" t="s">
        <v>20652</v>
      </c>
      <c r="N11034" s="13" t="s">
        <v>12490</v>
      </c>
      <c r="O11034" s="13" t="s">
        <v>20652</v>
      </c>
      <c r="AC11034" s="22" t="s">
        <v>32750</v>
      </c>
      <c r="AD11034" s="24" t="s">
        <v>20515</v>
      </c>
      <c r="AE11034" s="24" t="s">
        <v>20516</v>
      </c>
      <c r="AF11034" s="24"/>
      <c r="AG11034" s="24" t="s">
        <v>21523</v>
      </c>
      <c r="AH11034" s="24" t="s">
        <v>2818</v>
      </c>
      <c r="AI11034" s="24" t="s">
        <v>2819</v>
      </c>
      <c r="AJ11034" s="24" t="s">
        <v>3124</v>
      </c>
      <c r="AK11034" s="24" t="s">
        <v>3125</v>
      </c>
      <c r="AL11034" s="22">
        <v>11031</v>
      </c>
    </row>
    <row r="11035" spans="7:38" s="10" customFormat="1" hidden="1">
      <c r="G11035" s="18"/>
      <c r="H11035" s="18"/>
      <c r="I11035" s="18"/>
      <c r="J11035" s="18"/>
      <c r="L11035" s="13"/>
      <c r="M11035" s="13" t="s">
        <v>20653</v>
      </c>
      <c r="N11035" s="13" t="s">
        <v>12471</v>
      </c>
      <c r="O11035" s="13" t="s">
        <v>20653</v>
      </c>
      <c r="AC11035" s="22" t="s">
        <v>32751</v>
      </c>
      <c r="AD11035" s="24" t="s">
        <v>20517</v>
      </c>
      <c r="AE11035" s="24" t="s">
        <v>14092</v>
      </c>
      <c r="AF11035" s="24"/>
      <c r="AG11035" s="24" t="s">
        <v>21523</v>
      </c>
      <c r="AH11035" s="24" t="s">
        <v>2818</v>
      </c>
      <c r="AI11035" s="24" t="s">
        <v>2819</v>
      </c>
      <c r="AJ11035" s="24" t="s">
        <v>3124</v>
      </c>
      <c r="AK11035" s="24" t="s">
        <v>3125</v>
      </c>
      <c r="AL11035" s="22">
        <v>11032</v>
      </c>
    </row>
    <row r="11036" spans="7:38" s="10" customFormat="1" hidden="1">
      <c r="G11036" s="18"/>
      <c r="H11036" s="18"/>
      <c r="I11036" s="18"/>
      <c r="J11036" s="18"/>
      <c r="L11036" s="13"/>
      <c r="M11036" s="13" t="s">
        <v>20654</v>
      </c>
      <c r="N11036" s="13" t="s">
        <v>12479</v>
      </c>
      <c r="O11036" s="13" t="s">
        <v>20654</v>
      </c>
      <c r="AC11036" s="22" t="s">
        <v>32752</v>
      </c>
      <c r="AD11036" s="24" t="s">
        <v>20518</v>
      </c>
      <c r="AE11036" s="24" t="s">
        <v>12492</v>
      </c>
      <c r="AF11036" s="24"/>
      <c r="AG11036" s="24" t="s">
        <v>21269</v>
      </c>
      <c r="AH11036" s="24" t="s">
        <v>2820</v>
      </c>
      <c r="AI11036" s="24" t="s">
        <v>2821</v>
      </c>
      <c r="AJ11036" s="24" t="s">
        <v>3124</v>
      </c>
      <c r="AK11036" s="24" t="s">
        <v>3125</v>
      </c>
      <c r="AL11036" s="22">
        <v>11033</v>
      </c>
    </row>
    <row r="11037" spans="7:38" s="10" customFormat="1" hidden="1">
      <c r="G11037" s="18"/>
      <c r="H11037" s="18"/>
      <c r="I11037" s="18"/>
      <c r="J11037" s="18"/>
      <c r="L11037" s="13"/>
      <c r="M11037" s="13" t="s">
        <v>20655</v>
      </c>
      <c r="N11037" s="13" t="s">
        <v>12473</v>
      </c>
      <c r="O11037" s="13" t="s">
        <v>20655</v>
      </c>
      <c r="AC11037" s="22" t="s">
        <v>32753</v>
      </c>
      <c r="AD11037" s="24" t="s">
        <v>20519</v>
      </c>
      <c r="AE11037" s="24" t="s">
        <v>20520</v>
      </c>
      <c r="AF11037" s="24"/>
      <c r="AG11037" s="24" t="s">
        <v>21269</v>
      </c>
      <c r="AH11037" s="24" t="s">
        <v>2820</v>
      </c>
      <c r="AI11037" s="24" t="s">
        <v>2821</v>
      </c>
      <c r="AJ11037" s="24" t="s">
        <v>3124</v>
      </c>
      <c r="AK11037" s="24" t="s">
        <v>3125</v>
      </c>
      <c r="AL11037" s="22">
        <v>11034</v>
      </c>
    </row>
    <row r="11038" spans="7:38" s="10" customFormat="1" hidden="1">
      <c r="G11038" s="18"/>
      <c r="H11038" s="18"/>
      <c r="I11038" s="18"/>
      <c r="J11038" s="18"/>
      <c r="L11038" s="13"/>
      <c r="M11038" s="13" t="s">
        <v>20656</v>
      </c>
      <c r="N11038" s="13" t="s">
        <v>20657</v>
      </c>
      <c r="O11038" s="13" t="s">
        <v>20656</v>
      </c>
      <c r="AC11038" s="22" t="s">
        <v>32754</v>
      </c>
      <c r="AD11038" s="24" t="s">
        <v>20521</v>
      </c>
      <c r="AE11038" s="24" t="s">
        <v>20522</v>
      </c>
      <c r="AF11038" s="24"/>
      <c r="AG11038" s="24" t="s">
        <v>21523</v>
      </c>
      <c r="AH11038" s="24" t="s">
        <v>2820</v>
      </c>
      <c r="AI11038" s="24" t="s">
        <v>2821</v>
      </c>
      <c r="AJ11038" s="24" t="s">
        <v>3124</v>
      </c>
      <c r="AK11038" s="24" t="s">
        <v>3125</v>
      </c>
      <c r="AL11038" s="22">
        <v>11035</v>
      </c>
    </row>
    <row r="11039" spans="7:38" s="10" customFormat="1" hidden="1">
      <c r="G11039" s="18"/>
      <c r="H11039" s="18"/>
      <c r="I11039" s="18"/>
      <c r="J11039" s="18"/>
      <c r="L11039" s="13"/>
      <c r="M11039" s="13" t="s">
        <v>20658</v>
      </c>
      <c r="N11039" s="13" t="s">
        <v>20659</v>
      </c>
      <c r="O11039" s="13" t="s">
        <v>20658</v>
      </c>
      <c r="AC11039" s="22" t="s">
        <v>32755</v>
      </c>
      <c r="AD11039" s="24" t="s">
        <v>20523</v>
      </c>
      <c r="AE11039" s="24" t="s">
        <v>20524</v>
      </c>
      <c r="AF11039" s="24"/>
      <c r="AG11039" s="24" t="s">
        <v>21269</v>
      </c>
      <c r="AH11039" s="24" t="s">
        <v>2820</v>
      </c>
      <c r="AI11039" s="24" t="s">
        <v>2821</v>
      </c>
      <c r="AJ11039" s="24" t="s">
        <v>3124</v>
      </c>
      <c r="AK11039" s="24" t="s">
        <v>3125</v>
      </c>
      <c r="AL11039" s="22">
        <v>11036</v>
      </c>
    </row>
    <row r="11040" spans="7:38" s="10" customFormat="1" hidden="1">
      <c r="G11040" s="18"/>
      <c r="H11040" s="18"/>
      <c r="I11040" s="18"/>
      <c r="J11040" s="18"/>
      <c r="L11040" s="13"/>
      <c r="M11040" s="13" t="s">
        <v>20660</v>
      </c>
      <c r="N11040" s="13" t="s">
        <v>1986</v>
      </c>
      <c r="O11040" s="13" t="s">
        <v>20660</v>
      </c>
      <c r="AC11040" s="22" t="s">
        <v>32756</v>
      </c>
      <c r="AD11040" s="24" t="s">
        <v>20525</v>
      </c>
      <c r="AE11040" s="24" t="s">
        <v>20526</v>
      </c>
      <c r="AF11040" s="24"/>
      <c r="AG11040" s="24" t="s">
        <v>21523</v>
      </c>
      <c r="AH11040" s="24" t="s">
        <v>2820</v>
      </c>
      <c r="AI11040" s="24" t="s">
        <v>2821</v>
      </c>
      <c r="AJ11040" s="24" t="s">
        <v>3124</v>
      </c>
      <c r="AK11040" s="24" t="s">
        <v>3125</v>
      </c>
      <c r="AL11040" s="22">
        <v>11037</v>
      </c>
    </row>
    <row r="11041" spans="7:38" s="10" customFormat="1" hidden="1">
      <c r="G11041" s="18"/>
      <c r="H11041" s="18"/>
      <c r="I11041" s="18"/>
      <c r="J11041" s="18"/>
      <c r="L11041" s="13"/>
      <c r="M11041" s="13" t="s">
        <v>20661</v>
      </c>
      <c r="N11041" s="13" t="s">
        <v>258</v>
      </c>
      <c r="O11041" s="13" t="s">
        <v>20661</v>
      </c>
      <c r="AC11041" s="22" t="s">
        <v>32757</v>
      </c>
      <c r="AD11041" s="24" t="s">
        <v>20527</v>
      </c>
      <c r="AE11041" s="24" t="s">
        <v>681</v>
      </c>
      <c r="AF11041" s="24"/>
      <c r="AG11041" s="24" t="s">
        <v>21523</v>
      </c>
      <c r="AH11041" s="24" t="s">
        <v>2820</v>
      </c>
      <c r="AI11041" s="24" t="s">
        <v>2821</v>
      </c>
      <c r="AJ11041" s="24" t="s">
        <v>3124</v>
      </c>
      <c r="AK11041" s="24" t="s">
        <v>3125</v>
      </c>
      <c r="AL11041" s="22">
        <v>11038</v>
      </c>
    </row>
    <row r="11042" spans="7:38" s="10" customFormat="1" hidden="1">
      <c r="G11042" s="18"/>
      <c r="H11042" s="18"/>
      <c r="I11042" s="18"/>
      <c r="J11042" s="18"/>
      <c r="L11042" s="13"/>
      <c r="M11042" s="13" t="s">
        <v>20662</v>
      </c>
      <c r="N11042" s="13" t="s">
        <v>20663</v>
      </c>
      <c r="O11042" s="13" t="s">
        <v>20662</v>
      </c>
      <c r="AC11042" s="22" t="s">
        <v>32758</v>
      </c>
      <c r="AD11042" s="24" t="s">
        <v>20528</v>
      </c>
      <c r="AE11042" s="24" t="s">
        <v>20392</v>
      </c>
      <c r="AF11042" s="24"/>
      <c r="AG11042" s="24" t="s">
        <v>21523</v>
      </c>
      <c r="AH11042" s="24" t="s">
        <v>2820</v>
      </c>
      <c r="AI11042" s="24" t="s">
        <v>2821</v>
      </c>
      <c r="AJ11042" s="24" t="s">
        <v>3124</v>
      </c>
      <c r="AK11042" s="24" t="s">
        <v>3125</v>
      </c>
      <c r="AL11042" s="22">
        <v>11039</v>
      </c>
    </row>
    <row r="11043" spans="7:38" s="10" customFormat="1" hidden="1">
      <c r="G11043" s="18"/>
      <c r="H11043" s="18"/>
      <c r="I11043" s="18"/>
      <c r="J11043" s="18"/>
      <c r="L11043" s="13"/>
      <c r="M11043" s="13" t="s">
        <v>20664</v>
      </c>
      <c r="N11043" s="13" t="s">
        <v>20665</v>
      </c>
      <c r="O11043" s="13" t="s">
        <v>20664</v>
      </c>
      <c r="AC11043" s="22" t="s">
        <v>32759</v>
      </c>
      <c r="AD11043" s="24" t="s">
        <v>20529</v>
      </c>
      <c r="AE11043" s="24" t="s">
        <v>20530</v>
      </c>
      <c r="AF11043" s="24"/>
      <c r="AG11043" s="24" t="s">
        <v>21523</v>
      </c>
      <c r="AH11043" s="24" t="s">
        <v>2820</v>
      </c>
      <c r="AI11043" s="24" t="s">
        <v>2821</v>
      </c>
      <c r="AJ11043" s="24" t="s">
        <v>3124</v>
      </c>
      <c r="AK11043" s="24" t="s">
        <v>3125</v>
      </c>
      <c r="AL11043" s="22">
        <v>11040</v>
      </c>
    </row>
    <row r="11044" spans="7:38" s="10" customFormat="1" hidden="1">
      <c r="G11044" s="18"/>
      <c r="H11044" s="18"/>
      <c r="I11044" s="18"/>
      <c r="J11044" s="18"/>
      <c r="L11044" s="13"/>
      <c r="M11044" s="13" t="s">
        <v>20666</v>
      </c>
      <c r="N11044" s="13" t="s">
        <v>9713</v>
      </c>
      <c r="O11044" s="13" t="s">
        <v>20666</v>
      </c>
      <c r="AC11044" s="22" t="s">
        <v>32760</v>
      </c>
      <c r="AD11044" s="24" t="s">
        <v>20531</v>
      </c>
      <c r="AE11044" s="24" t="s">
        <v>20532</v>
      </c>
      <c r="AF11044" s="24"/>
      <c r="AG11044" s="24" t="s">
        <v>21523</v>
      </c>
      <c r="AH11044" s="24" t="s">
        <v>2820</v>
      </c>
      <c r="AI11044" s="24" t="s">
        <v>2821</v>
      </c>
      <c r="AJ11044" s="24" t="s">
        <v>3124</v>
      </c>
      <c r="AK11044" s="24" t="s">
        <v>3125</v>
      </c>
      <c r="AL11044" s="22">
        <v>11041</v>
      </c>
    </row>
    <row r="11045" spans="7:38" s="10" customFormat="1" hidden="1">
      <c r="G11045" s="18"/>
      <c r="H11045" s="18"/>
      <c r="I11045" s="18"/>
      <c r="J11045" s="18"/>
      <c r="L11045" s="13"/>
      <c r="M11045" s="13" t="s">
        <v>20667</v>
      </c>
      <c r="N11045" s="13" t="s">
        <v>12685</v>
      </c>
      <c r="O11045" s="13" t="s">
        <v>20667</v>
      </c>
      <c r="AC11045" s="22" t="s">
        <v>32761</v>
      </c>
      <c r="AD11045" s="24" t="s">
        <v>20533</v>
      </c>
      <c r="AE11045" s="24" t="s">
        <v>18798</v>
      </c>
      <c r="AF11045" s="24"/>
      <c r="AG11045" s="24" t="s">
        <v>21523</v>
      </c>
      <c r="AH11045" s="24" t="s">
        <v>2820</v>
      </c>
      <c r="AI11045" s="24" t="s">
        <v>2821</v>
      </c>
      <c r="AJ11045" s="24" t="s">
        <v>3124</v>
      </c>
      <c r="AK11045" s="24" t="s">
        <v>3125</v>
      </c>
      <c r="AL11045" s="22">
        <v>11042</v>
      </c>
    </row>
    <row r="11046" spans="7:38" s="10" customFormat="1" hidden="1">
      <c r="G11046" s="18"/>
      <c r="H11046" s="18"/>
      <c r="I11046" s="18"/>
      <c r="J11046" s="18"/>
      <c r="L11046" s="13"/>
      <c r="M11046" s="13" t="s">
        <v>20668</v>
      </c>
      <c r="N11046" s="13" t="s">
        <v>18195</v>
      </c>
      <c r="O11046" s="13" t="s">
        <v>20668</v>
      </c>
      <c r="AC11046" s="22" t="s">
        <v>32762</v>
      </c>
      <c r="AD11046" s="24" t="s">
        <v>20534</v>
      </c>
      <c r="AE11046" s="24" t="s">
        <v>20535</v>
      </c>
      <c r="AF11046" s="24"/>
      <c r="AG11046" s="24" t="s">
        <v>21521</v>
      </c>
      <c r="AH11046" s="24" t="s">
        <v>2822</v>
      </c>
      <c r="AI11046" s="24" t="s">
        <v>2823</v>
      </c>
      <c r="AJ11046" s="24" t="s">
        <v>3124</v>
      </c>
      <c r="AK11046" s="24" t="s">
        <v>3125</v>
      </c>
      <c r="AL11046" s="22">
        <v>11043</v>
      </c>
    </row>
    <row r="11047" spans="7:38" s="10" customFormat="1" hidden="1">
      <c r="G11047" s="18"/>
      <c r="H11047" s="18"/>
      <c r="I11047" s="18"/>
      <c r="J11047" s="18"/>
      <c r="L11047" s="13"/>
      <c r="M11047" s="13" t="s">
        <v>20669</v>
      </c>
      <c r="N11047" s="13" t="s">
        <v>20670</v>
      </c>
      <c r="O11047" s="13" t="s">
        <v>20669</v>
      </c>
      <c r="AC11047" s="22" t="s">
        <v>32763</v>
      </c>
      <c r="AD11047" s="24" t="s">
        <v>20536</v>
      </c>
      <c r="AE11047" s="24" t="s">
        <v>20537</v>
      </c>
      <c r="AF11047" s="24"/>
      <c r="AG11047" s="24" t="s">
        <v>21523</v>
      </c>
      <c r="AH11047" s="24" t="s">
        <v>2822</v>
      </c>
      <c r="AI11047" s="24" t="s">
        <v>2823</v>
      </c>
      <c r="AJ11047" s="24" t="s">
        <v>3124</v>
      </c>
      <c r="AK11047" s="24" t="s">
        <v>3125</v>
      </c>
      <c r="AL11047" s="22">
        <v>11044</v>
      </c>
    </row>
    <row r="11048" spans="7:38" s="10" customFormat="1" hidden="1">
      <c r="G11048" s="18"/>
      <c r="H11048" s="18"/>
      <c r="I11048" s="18"/>
      <c r="J11048" s="18"/>
      <c r="L11048" s="13"/>
      <c r="M11048" s="13" t="s">
        <v>20671</v>
      </c>
      <c r="N11048" s="13" t="s">
        <v>7360</v>
      </c>
      <c r="O11048" s="13" t="s">
        <v>20671</v>
      </c>
      <c r="AC11048" s="22" t="s">
        <v>32764</v>
      </c>
      <c r="AD11048" s="24" t="s">
        <v>20538</v>
      </c>
      <c r="AE11048" s="24" t="s">
        <v>20539</v>
      </c>
      <c r="AF11048" s="24"/>
      <c r="AG11048" s="24" t="s">
        <v>21523</v>
      </c>
      <c r="AH11048" s="24" t="s">
        <v>2822</v>
      </c>
      <c r="AI11048" s="24" t="s">
        <v>2823</v>
      </c>
      <c r="AJ11048" s="24" t="s">
        <v>3124</v>
      </c>
      <c r="AK11048" s="24" t="s">
        <v>3125</v>
      </c>
      <c r="AL11048" s="22">
        <v>11045</v>
      </c>
    </row>
    <row r="11049" spans="7:38" s="10" customFormat="1" hidden="1">
      <c r="G11049" s="18"/>
      <c r="H11049" s="18"/>
      <c r="I11049" s="18"/>
      <c r="J11049" s="18"/>
      <c r="L11049" s="13"/>
      <c r="M11049" s="13" t="s">
        <v>20672</v>
      </c>
      <c r="N11049" s="13" t="s">
        <v>20673</v>
      </c>
      <c r="O11049" s="13" t="s">
        <v>20672</v>
      </c>
      <c r="AC11049" s="22" t="s">
        <v>32765</v>
      </c>
      <c r="AD11049" s="24" t="s">
        <v>20622</v>
      </c>
      <c r="AE11049" s="24" t="s">
        <v>20623</v>
      </c>
      <c r="AF11049" s="24"/>
      <c r="AG11049" s="24" t="s">
        <v>21523</v>
      </c>
      <c r="AH11049" s="24" t="s">
        <v>2822</v>
      </c>
      <c r="AI11049" s="24" t="s">
        <v>2823</v>
      </c>
      <c r="AJ11049" s="24" t="s">
        <v>3124</v>
      </c>
      <c r="AK11049" s="24" t="s">
        <v>3125</v>
      </c>
      <c r="AL11049" s="22">
        <v>11046</v>
      </c>
    </row>
    <row r="11050" spans="7:38" s="10" customFormat="1" hidden="1">
      <c r="G11050" s="18"/>
      <c r="H11050" s="18"/>
      <c r="I11050" s="18"/>
      <c r="J11050" s="18"/>
      <c r="L11050" s="13"/>
      <c r="M11050" s="13" t="s">
        <v>20674</v>
      </c>
      <c r="N11050" s="13" t="s">
        <v>20675</v>
      </c>
      <c r="O11050" s="13" t="s">
        <v>20674</v>
      </c>
      <c r="AC11050" s="22" t="s">
        <v>32766</v>
      </c>
      <c r="AD11050" s="24" t="s">
        <v>20624</v>
      </c>
      <c r="AE11050" s="24" t="s">
        <v>20625</v>
      </c>
      <c r="AF11050" s="24"/>
      <c r="AG11050" s="24" t="s">
        <v>21523</v>
      </c>
      <c r="AH11050" s="24" t="s">
        <v>2822</v>
      </c>
      <c r="AI11050" s="24" t="s">
        <v>2823</v>
      </c>
      <c r="AJ11050" s="24" t="s">
        <v>3124</v>
      </c>
      <c r="AK11050" s="24" t="s">
        <v>3125</v>
      </c>
      <c r="AL11050" s="22">
        <v>11047</v>
      </c>
    </row>
    <row r="11051" spans="7:38" s="10" customFormat="1" hidden="1">
      <c r="G11051" s="18"/>
      <c r="H11051" s="18"/>
      <c r="I11051" s="18"/>
      <c r="J11051" s="18"/>
      <c r="L11051" s="13"/>
      <c r="M11051" s="13" t="s">
        <v>20676</v>
      </c>
      <c r="N11051" s="13" t="s">
        <v>20677</v>
      </c>
      <c r="O11051" s="13" t="s">
        <v>20676</v>
      </c>
      <c r="AC11051" s="22" t="s">
        <v>32767</v>
      </c>
      <c r="AD11051" s="24" t="s">
        <v>20626</v>
      </c>
      <c r="AE11051" s="24" t="s">
        <v>12960</v>
      </c>
      <c r="AF11051" s="24"/>
      <c r="AG11051" s="24" t="s">
        <v>21523</v>
      </c>
      <c r="AH11051" s="24" t="s">
        <v>2822</v>
      </c>
      <c r="AI11051" s="24" t="s">
        <v>2823</v>
      </c>
      <c r="AJ11051" s="24" t="s">
        <v>3124</v>
      </c>
      <c r="AK11051" s="24" t="s">
        <v>3125</v>
      </c>
      <c r="AL11051" s="22">
        <v>11048</v>
      </c>
    </row>
    <row r="11052" spans="7:38" s="10" customFormat="1" hidden="1">
      <c r="G11052" s="18"/>
      <c r="H11052" s="18"/>
      <c r="I11052" s="18"/>
      <c r="J11052" s="18"/>
      <c r="L11052" s="13"/>
      <c r="M11052" s="13" t="s">
        <v>20678</v>
      </c>
      <c r="N11052" s="13" t="s">
        <v>20679</v>
      </c>
      <c r="O11052" s="13" t="s">
        <v>20678</v>
      </c>
      <c r="AC11052" s="22" t="s">
        <v>32768</v>
      </c>
      <c r="AD11052" s="24" t="s">
        <v>20627</v>
      </c>
      <c r="AE11052" s="24" t="s">
        <v>20628</v>
      </c>
      <c r="AF11052" s="24"/>
      <c r="AG11052" s="24" t="s">
        <v>21523</v>
      </c>
      <c r="AH11052" s="24" t="s">
        <v>2822</v>
      </c>
      <c r="AI11052" s="24" t="s">
        <v>2823</v>
      </c>
      <c r="AJ11052" s="24" t="s">
        <v>3124</v>
      </c>
      <c r="AK11052" s="24" t="s">
        <v>3125</v>
      </c>
      <c r="AL11052" s="22">
        <v>11049</v>
      </c>
    </row>
    <row r="11053" spans="7:38" s="10" customFormat="1" hidden="1">
      <c r="G11053" s="18"/>
      <c r="H11053" s="18"/>
      <c r="I11053" s="18"/>
      <c r="J11053" s="18"/>
      <c r="L11053" s="13"/>
      <c r="M11053" s="13" t="s">
        <v>20680</v>
      </c>
      <c r="N11053" s="13" t="s">
        <v>7364</v>
      </c>
      <c r="O11053" s="13" t="s">
        <v>20680</v>
      </c>
      <c r="AC11053" s="22" t="s">
        <v>32769</v>
      </c>
      <c r="AD11053" s="24" t="s">
        <v>20629</v>
      </c>
      <c r="AE11053" s="24" t="s">
        <v>20630</v>
      </c>
      <c r="AF11053" s="24"/>
      <c r="AG11053" s="24" t="s">
        <v>21523</v>
      </c>
      <c r="AH11053" s="24" t="s">
        <v>2822</v>
      </c>
      <c r="AI11053" s="24" t="s">
        <v>2823</v>
      </c>
      <c r="AJ11053" s="24" t="s">
        <v>3124</v>
      </c>
      <c r="AK11053" s="24" t="s">
        <v>3125</v>
      </c>
      <c r="AL11053" s="22">
        <v>11050</v>
      </c>
    </row>
    <row r="11054" spans="7:38" s="10" customFormat="1" hidden="1">
      <c r="G11054" s="18"/>
      <c r="H11054" s="18"/>
      <c r="I11054" s="18"/>
      <c r="J11054" s="18"/>
      <c r="L11054" s="13"/>
      <c r="M11054" s="13" t="s">
        <v>20681</v>
      </c>
      <c r="N11054" s="13" t="s">
        <v>7379</v>
      </c>
      <c r="O11054" s="13" t="s">
        <v>20681</v>
      </c>
      <c r="AC11054" s="22" t="s">
        <v>32770</v>
      </c>
      <c r="AD11054" s="24" t="s">
        <v>20631</v>
      </c>
      <c r="AE11054" s="24" t="s">
        <v>20632</v>
      </c>
      <c r="AF11054" s="24"/>
      <c r="AG11054" s="24" t="s">
        <v>21523</v>
      </c>
      <c r="AH11054" s="24" t="s">
        <v>2822</v>
      </c>
      <c r="AI11054" s="24" t="s">
        <v>2823</v>
      </c>
      <c r="AJ11054" s="24" t="s">
        <v>3124</v>
      </c>
      <c r="AK11054" s="24" t="s">
        <v>3125</v>
      </c>
      <c r="AL11054" s="22">
        <v>11051</v>
      </c>
    </row>
    <row r="11055" spans="7:38" s="10" customFormat="1" hidden="1">
      <c r="G11055" s="18"/>
      <c r="H11055" s="18"/>
      <c r="I11055" s="18"/>
      <c r="J11055" s="18"/>
      <c r="L11055" s="13"/>
      <c r="M11055" s="13" t="s">
        <v>20682</v>
      </c>
      <c r="N11055" s="13" t="s">
        <v>20683</v>
      </c>
      <c r="O11055" s="13" t="s">
        <v>20682</v>
      </c>
      <c r="AC11055" s="22" t="s">
        <v>32771</v>
      </c>
      <c r="AD11055" s="24" t="s">
        <v>20633</v>
      </c>
      <c r="AE11055" s="24" t="s">
        <v>9695</v>
      </c>
      <c r="AF11055" s="24"/>
      <c r="AG11055" s="24" t="s">
        <v>21523</v>
      </c>
      <c r="AH11055" s="24" t="s">
        <v>2822</v>
      </c>
      <c r="AI11055" s="24" t="s">
        <v>2823</v>
      </c>
      <c r="AJ11055" s="24" t="s">
        <v>3124</v>
      </c>
      <c r="AK11055" s="24" t="s">
        <v>3125</v>
      </c>
      <c r="AL11055" s="22">
        <v>11052</v>
      </c>
    </row>
    <row r="11056" spans="7:38" s="10" customFormat="1" hidden="1">
      <c r="G11056" s="18"/>
      <c r="H11056" s="18"/>
      <c r="I11056" s="18"/>
      <c r="J11056" s="18"/>
      <c r="L11056" s="13"/>
      <c r="M11056" s="13" t="s">
        <v>20684</v>
      </c>
      <c r="N11056" s="13" t="s">
        <v>20685</v>
      </c>
      <c r="O11056" s="13" t="s">
        <v>20684</v>
      </c>
      <c r="AC11056" s="22" t="s">
        <v>32772</v>
      </c>
      <c r="AD11056" s="24" t="s">
        <v>20634</v>
      </c>
      <c r="AE11056" s="24" t="s">
        <v>20635</v>
      </c>
      <c r="AF11056" s="24"/>
      <c r="AG11056" s="24" t="s">
        <v>21523</v>
      </c>
      <c r="AH11056" s="24" t="s">
        <v>2822</v>
      </c>
      <c r="AI11056" s="24" t="s">
        <v>2823</v>
      </c>
      <c r="AJ11056" s="24" t="s">
        <v>3124</v>
      </c>
      <c r="AK11056" s="24" t="s">
        <v>3125</v>
      </c>
      <c r="AL11056" s="22">
        <v>11053</v>
      </c>
    </row>
    <row r="11057" spans="7:38" s="10" customFormat="1" hidden="1">
      <c r="G11057" s="18"/>
      <c r="H11057" s="18"/>
      <c r="I11057" s="18"/>
      <c r="J11057" s="18"/>
      <c r="L11057" s="13"/>
      <c r="M11057" s="13" t="s">
        <v>20686</v>
      </c>
      <c r="N11057" s="13" t="s">
        <v>20687</v>
      </c>
      <c r="O11057" s="13" t="s">
        <v>20686</v>
      </c>
      <c r="AC11057" s="22" t="s">
        <v>32773</v>
      </c>
      <c r="AD11057" s="24" t="s">
        <v>20636</v>
      </c>
      <c r="AE11057" s="24" t="s">
        <v>6174</v>
      </c>
      <c r="AF11057" s="24"/>
      <c r="AG11057" s="24" t="s">
        <v>21521</v>
      </c>
      <c r="AH11057" s="24" t="s">
        <v>2824</v>
      </c>
      <c r="AI11057" s="24" t="s">
        <v>2825</v>
      </c>
      <c r="AJ11057" s="24" t="s">
        <v>3124</v>
      </c>
      <c r="AK11057" s="24" t="s">
        <v>3125</v>
      </c>
      <c r="AL11057" s="22">
        <v>11054</v>
      </c>
    </row>
    <row r="11058" spans="7:38" s="10" customFormat="1" hidden="1">
      <c r="G11058" s="18"/>
      <c r="H11058" s="18"/>
      <c r="I11058" s="18"/>
      <c r="J11058" s="18"/>
      <c r="L11058" s="13"/>
      <c r="M11058" s="13" t="s">
        <v>20688</v>
      </c>
      <c r="N11058" s="13" t="s">
        <v>20689</v>
      </c>
      <c r="O11058" s="13" t="s">
        <v>20688</v>
      </c>
      <c r="AC11058" s="22" t="s">
        <v>32774</v>
      </c>
      <c r="AD11058" s="24" t="s">
        <v>20637</v>
      </c>
      <c r="AE11058" s="24" t="s">
        <v>20638</v>
      </c>
      <c r="AF11058" s="24"/>
      <c r="AG11058" s="24" t="s">
        <v>21523</v>
      </c>
      <c r="AH11058" s="24" t="s">
        <v>2824</v>
      </c>
      <c r="AI11058" s="24" t="s">
        <v>2825</v>
      </c>
      <c r="AJ11058" s="24" t="s">
        <v>3124</v>
      </c>
      <c r="AK11058" s="24" t="s">
        <v>3125</v>
      </c>
      <c r="AL11058" s="22">
        <v>11055</v>
      </c>
    </row>
    <row r="11059" spans="7:38" s="10" customFormat="1" hidden="1">
      <c r="G11059" s="18"/>
      <c r="H11059" s="18"/>
      <c r="I11059" s="18"/>
      <c r="J11059" s="18"/>
      <c r="L11059" s="13"/>
      <c r="M11059" s="13" t="s">
        <v>20690</v>
      </c>
      <c r="N11059" s="13" t="s">
        <v>20691</v>
      </c>
      <c r="O11059" s="13" t="s">
        <v>20690</v>
      </c>
      <c r="AC11059" s="22" t="s">
        <v>32775</v>
      </c>
      <c r="AD11059" s="24" t="s">
        <v>20639</v>
      </c>
      <c r="AE11059" s="24" t="s">
        <v>14417</v>
      </c>
      <c r="AF11059" s="24"/>
      <c r="AG11059" s="24" t="s">
        <v>21523</v>
      </c>
      <c r="AH11059" s="24" t="s">
        <v>2824</v>
      </c>
      <c r="AI11059" s="24" t="s">
        <v>2825</v>
      </c>
      <c r="AJ11059" s="24" t="s">
        <v>3124</v>
      </c>
      <c r="AK11059" s="24" t="s">
        <v>3125</v>
      </c>
      <c r="AL11059" s="22">
        <v>11056</v>
      </c>
    </row>
    <row r="11060" spans="7:38" s="10" customFormat="1" hidden="1">
      <c r="G11060" s="18"/>
      <c r="H11060" s="18"/>
      <c r="I11060" s="18"/>
      <c r="J11060" s="18"/>
      <c r="L11060" s="13"/>
      <c r="M11060" s="13" t="s">
        <v>20692</v>
      </c>
      <c r="N11060" s="13" t="s">
        <v>20693</v>
      </c>
      <c r="O11060" s="13" t="s">
        <v>20692</v>
      </c>
      <c r="AC11060" s="22" t="s">
        <v>32776</v>
      </c>
      <c r="AD11060" s="24" t="s">
        <v>20640</v>
      </c>
      <c r="AE11060" s="24" t="s">
        <v>20641</v>
      </c>
      <c r="AF11060" s="24"/>
      <c r="AG11060" s="24" t="s">
        <v>21523</v>
      </c>
      <c r="AH11060" s="24" t="s">
        <v>2824</v>
      </c>
      <c r="AI11060" s="24" t="s">
        <v>2825</v>
      </c>
      <c r="AJ11060" s="24" t="s">
        <v>3124</v>
      </c>
      <c r="AK11060" s="24" t="s">
        <v>3125</v>
      </c>
      <c r="AL11060" s="22">
        <v>11057</v>
      </c>
    </row>
    <row r="11061" spans="7:38" s="10" customFormat="1" hidden="1">
      <c r="G11061" s="18"/>
      <c r="H11061" s="18"/>
      <c r="I11061" s="18"/>
      <c r="J11061" s="18"/>
      <c r="L11061" s="13"/>
      <c r="M11061" s="13" t="s">
        <v>20694</v>
      </c>
      <c r="N11061" s="13" t="s">
        <v>20695</v>
      </c>
      <c r="O11061" s="13" t="s">
        <v>20694</v>
      </c>
      <c r="AC11061" s="22" t="s">
        <v>32777</v>
      </c>
      <c r="AD11061" s="24" t="s">
        <v>20642</v>
      </c>
      <c r="AE11061" s="24" t="s">
        <v>18907</v>
      </c>
      <c r="AF11061" s="24"/>
      <c r="AG11061" s="24" t="s">
        <v>21523</v>
      </c>
      <c r="AH11061" s="24" t="s">
        <v>2824</v>
      </c>
      <c r="AI11061" s="24" t="s">
        <v>2825</v>
      </c>
      <c r="AJ11061" s="24" t="s">
        <v>3124</v>
      </c>
      <c r="AK11061" s="24" t="s">
        <v>3125</v>
      </c>
      <c r="AL11061" s="22">
        <v>11058</v>
      </c>
    </row>
    <row r="11062" spans="7:38" s="10" customFormat="1" hidden="1">
      <c r="G11062" s="18"/>
      <c r="H11062" s="18"/>
      <c r="I11062" s="18"/>
      <c r="J11062" s="18"/>
      <c r="L11062" s="13"/>
      <c r="M11062" s="13" t="s">
        <v>20696</v>
      </c>
      <c r="N11062" s="13" t="s">
        <v>5879</v>
      </c>
      <c r="O11062" s="13" t="s">
        <v>20696</v>
      </c>
      <c r="AC11062" s="22" t="s">
        <v>32778</v>
      </c>
      <c r="AD11062" s="24" t="s">
        <v>20643</v>
      </c>
      <c r="AE11062" s="24" t="s">
        <v>20644</v>
      </c>
      <c r="AF11062" s="24"/>
      <c r="AG11062" s="24" t="s">
        <v>21523</v>
      </c>
      <c r="AH11062" s="24" t="s">
        <v>2824</v>
      </c>
      <c r="AI11062" s="24" t="s">
        <v>2825</v>
      </c>
      <c r="AJ11062" s="24" t="s">
        <v>3124</v>
      </c>
      <c r="AK11062" s="24" t="s">
        <v>3125</v>
      </c>
      <c r="AL11062" s="22">
        <v>11059</v>
      </c>
    </row>
    <row r="11063" spans="7:38" s="10" customFormat="1" hidden="1">
      <c r="G11063" s="18"/>
      <c r="H11063" s="18"/>
      <c r="I11063" s="18"/>
      <c r="J11063" s="18"/>
      <c r="L11063" s="13"/>
      <c r="M11063" s="13" t="s">
        <v>20697</v>
      </c>
      <c r="N11063" s="13" t="s">
        <v>20698</v>
      </c>
      <c r="O11063" s="13" t="s">
        <v>20697</v>
      </c>
      <c r="AC11063" s="22" t="s">
        <v>32779</v>
      </c>
      <c r="AD11063" s="24" t="s">
        <v>20645</v>
      </c>
      <c r="AE11063" s="24" t="s">
        <v>20646</v>
      </c>
      <c r="AF11063" s="24"/>
      <c r="AG11063" s="24" t="s">
        <v>21523</v>
      </c>
      <c r="AH11063" s="24" t="s">
        <v>2824</v>
      </c>
      <c r="AI11063" s="24" t="s">
        <v>2825</v>
      </c>
      <c r="AJ11063" s="24" t="s">
        <v>3124</v>
      </c>
      <c r="AK11063" s="24" t="s">
        <v>3125</v>
      </c>
      <c r="AL11063" s="22">
        <v>11060</v>
      </c>
    </row>
    <row r="11064" spans="7:38" s="10" customFormat="1" hidden="1">
      <c r="G11064" s="18"/>
      <c r="H11064" s="18"/>
      <c r="I11064" s="18"/>
      <c r="J11064" s="18"/>
      <c r="L11064" s="13"/>
      <c r="M11064" s="13" t="s">
        <v>20699</v>
      </c>
      <c r="N11064" s="13" t="s">
        <v>16826</v>
      </c>
      <c r="O11064" s="13" t="s">
        <v>20699</v>
      </c>
      <c r="AC11064" s="22" t="s">
        <v>32780</v>
      </c>
      <c r="AD11064" s="24" t="s">
        <v>20647</v>
      </c>
      <c r="AE11064" s="24" t="s">
        <v>9526</v>
      </c>
      <c r="AF11064" s="24"/>
      <c r="AG11064" s="24" t="s">
        <v>21523</v>
      </c>
      <c r="AH11064" s="24" t="s">
        <v>2824</v>
      </c>
      <c r="AI11064" s="24" t="s">
        <v>2825</v>
      </c>
      <c r="AJ11064" s="24" t="s">
        <v>3124</v>
      </c>
      <c r="AK11064" s="24" t="s">
        <v>3125</v>
      </c>
      <c r="AL11064" s="22">
        <v>11061</v>
      </c>
    </row>
    <row r="11065" spans="7:38" s="10" customFormat="1" hidden="1">
      <c r="G11065" s="18"/>
      <c r="H11065" s="18"/>
      <c r="I11065" s="18"/>
      <c r="J11065" s="18"/>
      <c r="L11065" s="13"/>
      <c r="M11065" s="13" t="s">
        <v>20700</v>
      </c>
      <c r="N11065" s="13" t="s">
        <v>20701</v>
      </c>
      <c r="O11065" s="13" t="s">
        <v>20700</v>
      </c>
      <c r="AC11065" s="22" t="s">
        <v>32781</v>
      </c>
      <c r="AD11065" s="24" t="s">
        <v>20648</v>
      </c>
      <c r="AE11065" s="24" t="s">
        <v>12481</v>
      </c>
      <c r="AF11065" s="24"/>
      <c r="AG11065" s="24" t="s">
        <v>21269</v>
      </c>
      <c r="AH11065" s="24" t="s">
        <v>2826</v>
      </c>
      <c r="AI11065" s="24" t="s">
        <v>2827</v>
      </c>
      <c r="AJ11065" s="24" t="s">
        <v>3126</v>
      </c>
      <c r="AK11065" s="24" t="s">
        <v>3127</v>
      </c>
      <c r="AL11065" s="22">
        <v>11062</v>
      </c>
    </row>
    <row r="11066" spans="7:38" s="10" customFormat="1" hidden="1">
      <c r="G11066" s="18"/>
      <c r="H11066" s="18"/>
      <c r="I11066" s="18"/>
      <c r="J11066" s="18"/>
      <c r="L11066" s="13"/>
      <c r="M11066" s="13" t="s">
        <v>20702</v>
      </c>
      <c r="N11066" s="13" t="s">
        <v>20703</v>
      </c>
      <c r="O11066" s="13" t="s">
        <v>20702</v>
      </c>
      <c r="AC11066" s="22" t="s">
        <v>32782</v>
      </c>
      <c r="AD11066" s="24" t="s">
        <v>20649</v>
      </c>
      <c r="AE11066" s="24" t="s">
        <v>12484</v>
      </c>
      <c r="AF11066" s="24"/>
      <c r="AG11066" s="24" t="s">
        <v>21269</v>
      </c>
      <c r="AH11066" s="24" t="s">
        <v>2826</v>
      </c>
      <c r="AI11066" s="24" t="s">
        <v>2827</v>
      </c>
      <c r="AJ11066" s="24" t="s">
        <v>3126</v>
      </c>
      <c r="AK11066" s="24" t="s">
        <v>3127</v>
      </c>
      <c r="AL11066" s="22">
        <v>11063</v>
      </c>
    </row>
    <row r="11067" spans="7:38" s="10" customFormat="1" hidden="1">
      <c r="G11067" s="18"/>
      <c r="H11067" s="18"/>
      <c r="I11067" s="18"/>
      <c r="J11067" s="18"/>
      <c r="L11067" s="13"/>
      <c r="M11067" s="13" t="s">
        <v>20704</v>
      </c>
      <c r="N11067" s="13" t="s">
        <v>20705</v>
      </c>
      <c r="O11067" s="13" t="s">
        <v>20704</v>
      </c>
      <c r="AC11067" s="22" t="s">
        <v>32783</v>
      </c>
      <c r="AD11067" s="24" t="s">
        <v>20650</v>
      </c>
      <c r="AE11067" s="24" t="s">
        <v>12492</v>
      </c>
      <c r="AF11067" s="24"/>
      <c r="AG11067" s="24" t="s">
        <v>21269</v>
      </c>
      <c r="AH11067" s="24" t="s">
        <v>2826</v>
      </c>
      <c r="AI11067" s="24" t="s">
        <v>2827</v>
      </c>
      <c r="AJ11067" s="24" t="s">
        <v>3126</v>
      </c>
      <c r="AK11067" s="24" t="s">
        <v>3127</v>
      </c>
      <c r="AL11067" s="22">
        <v>11064</v>
      </c>
    </row>
    <row r="11068" spans="7:38" s="10" customFormat="1" hidden="1">
      <c r="G11068" s="18"/>
      <c r="H11068" s="18"/>
      <c r="I11068" s="18"/>
      <c r="J11068" s="18"/>
      <c r="L11068" s="13"/>
      <c r="M11068" s="13" t="s">
        <v>20706</v>
      </c>
      <c r="N11068" s="13" t="s">
        <v>20707</v>
      </c>
      <c r="O11068" s="13" t="s">
        <v>20706</v>
      </c>
      <c r="AC11068" s="22" t="s">
        <v>32784</v>
      </c>
      <c r="AD11068" s="24" t="s">
        <v>20651</v>
      </c>
      <c r="AE11068" s="24" t="s">
        <v>12486</v>
      </c>
      <c r="AF11068" s="24"/>
      <c r="AG11068" s="24" t="s">
        <v>21269</v>
      </c>
      <c r="AH11068" s="24" t="s">
        <v>2826</v>
      </c>
      <c r="AI11068" s="24" t="s">
        <v>2827</v>
      </c>
      <c r="AJ11068" s="24" t="s">
        <v>3126</v>
      </c>
      <c r="AK11068" s="24" t="s">
        <v>3127</v>
      </c>
      <c r="AL11068" s="22">
        <v>11065</v>
      </c>
    </row>
    <row r="11069" spans="7:38" s="10" customFormat="1" hidden="1">
      <c r="G11069" s="18"/>
      <c r="H11069" s="18"/>
      <c r="I11069" s="18"/>
      <c r="J11069" s="18"/>
      <c r="L11069" s="13"/>
      <c r="M11069" s="13" t="s">
        <v>20708</v>
      </c>
      <c r="N11069" s="13" t="s">
        <v>20709</v>
      </c>
      <c r="O11069" s="13" t="s">
        <v>20708</v>
      </c>
      <c r="AC11069" s="22" t="s">
        <v>32785</v>
      </c>
      <c r="AD11069" s="24" t="s">
        <v>20652</v>
      </c>
      <c r="AE11069" s="24" t="s">
        <v>12490</v>
      </c>
      <c r="AF11069" s="24"/>
      <c r="AG11069" s="24" t="s">
        <v>21269</v>
      </c>
      <c r="AH11069" s="24" t="s">
        <v>2826</v>
      </c>
      <c r="AI11069" s="24" t="s">
        <v>2827</v>
      </c>
      <c r="AJ11069" s="24" t="s">
        <v>3126</v>
      </c>
      <c r="AK11069" s="24" t="s">
        <v>3127</v>
      </c>
      <c r="AL11069" s="22">
        <v>11066</v>
      </c>
    </row>
    <row r="11070" spans="7:38" s="10" customFormat="1" hidden="1">
      <c r="G11070" s="18"/>
      <c r="H11070" s="18"/>
      <c r="I11070" s="18"/>
      <c r="J11070" s="18"/>
      <c r="L11070" s="13"/>
      <c r="M11070" s="13" t="s">
        <v>20710</v>
      </c>
      <c r="N11070" s="13" t="s">
        <v>20711</v>
      </c>
      <c r="O11070" s="13" t="s">
        <v>20710</v>
      </c>
      <c r="AC11070" s="22" t="s">
        <v>32786</v>
      </c>
      <c r="AD11070" s="24" t="s">
        <v>20653</v>
      </c>
      <c r="AE11070" s="24" t="s">
        <v>12471</v>
      </c>
      <c r="AF11070" s="24"/>
      <c r="AG11070" s="24" t="s">
        <v>21269</v>
      </c>
      <c r="AH11070" s="24" t="s">
        <v>2826</v>
      </c>
      <c r="AI11070" s="24" t="s">
        <v>2827</v>
      </c>
      <c r="AJ11070" s="24" t="s">
        <v>3126</v>
      </c>
      <c r="AK11070" s="24" t="s">
        <v>3127</v>
      </c>
      <c r="AL11070" s="22">
        <v>11067</v>
      </c>
    </row>
    <row r="11071" spans="7:38" s="10" customFormat="1" hidden="1">
      <c r="G11071" s="18"/>
      <c r="H11071" s="18"/>
      <c r="I11071" s="18"/>
      <c r="J11071" s="18"/>
      <c r="L11071" s="13"/>
      <c r="M11071" s="13" t="s">
        <v>20800</v>
      </c>
      <c r="N11071" s="13" t="s">
        <v>20801</v>
      </c>
      <c r="O11071" s="13" t="s">
        <v>20800</v>
      </c>
      <c r="AC11071" s="22" t="s">
        <v>32787</v>
      </c>
      <c r="AD11071" s="24" t="s">
        <v>20654</v>
      </c>
      <c r="AE11071" s="24" t="s">
        <v>12479</v>
      </c>
      <c r="AF11071" s="24"/>
      <c r="AG11071" s="24" t="s">
        <v>21269</v>
      </c>
      <c r="AH11071" s="24" t="s">
        <v>2826</v>
      </c>
      <c r="AI11071" s="24" t="s">
        <v>2827</v>
      </c>
      <c r="AJ11071" s="24" t="s">
        <v>3126</v>
      </c>
      <c r="AK11071" s="24" t="s">
        <v>3127</v>
      </c>
      <c r="AL11071" s="22">
        <v>11068</v>
      </c>
    </row>
    <row r="11072" spans="7:38" s="10" customFormat="1" hidden="1">
      <c r="G11072" s="18"/>
      <c r="H11072" s="18"/>
      <c r="I11072" s="18"/>
      <c r="J11072" s="18"/>
      <c r="L11072" s="13"/>
      <c r="M11072" s="13" t="s">
        <v>20802</v>
      </c>
      <c r="N11072" s="13" t="s">
        <v>16024</v>
      </c>
      <c r="O11072" s="13" t="s">
        <v>20802</v>
      </c>
      <c r="AC11072" s="22" t="s">
        <v>32788</v>
      </c>
      <c r="AD11072" s="24" t="s">
        <v>20655</v>
      </c>
      <c r="AE11072" s="24" t="s">
        <v>12473</v>
      </c>
      <c r="AF11072" s="24"/>
      <c r="AG11072" s="24" t="s">
        <v>21269</v>
      </c>
      <c r="AH11072" s="24" t="s">
        <v>2826</v>
      </c>
      <c r="AI11072" s="24" t="s">
        <v>2827</v>
      </c>
      <c r="AJ11072" s="24" t="s">
        <v>3126</v>
      </c>
      <c r="AK11072" s="24" t="s">
        <v>3127</v>
      </c>
      <c r="AL11072" s="22">
        <v>11069</v>
      </c>
    </row>
    <row r="11073" spans="7:38" s="10" customFormat="1" hidden="1">
      <c r="G11073" s="18"/>
      <c r="H11073" s="18"/>
      <c r="I11073" s="18"/>
      <c r="J11073" s="18"/>
      <c r="L11073" s="13"/>
      <c r="M11073" s="13" t="s">
        <v>20803</v>
      </c>
      <c r="N11073" s="13" t="s">
        <v>13457</v>
      </c>
      <c r="O11073" s="13" t="s">
        <v>20803</v>
      </c>
      <c r="AC11073" s="22" t="s">
        <v>32789</v>
      </c>
      <c r="AD11073" s="24" t="s">
        <v>20656</v>
      </c>
      <c r="AE11073" s="24" t="s">
        <v>20657</v>
      </c>
      <c r="AF11073" s="24"/>
      <c r="AG11073" s="24" t="s">
        <v>21269</v>
      </c>
      <c r="AH11073" s="24" t="s">
        <v>2826</v>
      </c>
      <c r="AI11073" s="24" t="s">
        <v>2827</v>
      </c>
      <c r="AJ11073" s="24" t="s">
        <v>3126</v>
      </c>
      <c r="AK11073" s="24" t="s">
        <v>3127</v>
      </c>
      <c r="AL11073" s="22">
        <v>11070</v>
      </c>
    </row>
    <row r="11074" spans="7:38" s="10" customFormat="1" hidden="1">
      <c r="G11074" s="18"/>
      <c r="H11074" s="18"/>
      <c r="I11074" s="18"/>
      <c r="J11074" s="18"/>
      <c r="L11074" s="13"/>
      <c r="M11074" s="13" t="s">
        <v>20804</v>
      </c>
      <c r="N11074" s="13" t="s">
        <v>14409</v>
      </c>
      <c r="O11074" s="13" t="s">
        <v>20804</v>
      </c>
      <c r="AC11074" s="22" t="s">
        <v>32790</v>
      </c>
      <c r="AD11074" s="24" t="s">
        <v>20658</v>
      </c>
      <c r="AE11074" s="24" t="s">
        <v>20659</v>
      </c>
      <c r="AF11074" s="24"/>
      <c r="AG11074" s="24" t="s">
        <v>21523</v>
      </c>
      <c r="AH11074" s="24" t="s">
        <v>2826</v>
      </c>
      <c r="AI11074" s="24" t="s">
        <v>2827</v>
      </c>
      <c r="AJ11074" s="24" t="s">
        <v>3126</v>
      </c>
      <c r="AK11074" s="24" t="s">
        <v>3127</v>
      </c>
      <c r="AL11074" s="22">
        <v>11071</v>
      </c>
    </row>
    <row r="11075" spans="7:38" s="10" customFormat="1" hidden="1">
      <c r="G11075" s="18"/>
      <c r="H11075" s="18"/>
      <c r="I11075" s="18"/>
      <c r="J11075" s="18"/>
      <c r="L11075" s="13"/>
      <c r="M11075" s="13" t="s">
        <v>20805</v>
      </c>
      <c r="N11075" s="13" t="s">
        <v>20806</v>
      </c>
      <c r="O11075" s="13" t="s">
        <v>20805</v>
      </c>
      <c r="AC11075" s="22" t="s">
        <v>32791</v>
      </c>
      <c r="AD11075" s="24" t="s">
        <v>20660</v>
      </c>
      <c r="AE11075" s="24" t="s">
        <v>1986</v>
      </c>
      <c r="AF11075" s="24"/>
      <c r="AG11075" s="24" t="s">
        <v>21269</v>
      </c>
      <c r="AH11075" s="24" t="s">
        <v>2826</v>
      </c>
      <c r="AI11075" s="24" t="s">
        <v>2827</v>
      </c>
      <c r="AJ11075" s="24" t="s">
        <v>3126</v>
      </c>
      <c r="AK11075" s="24" t="s">
        <v>3127</v>
      </c>
      <c r="AL11075" s="22">
        <v>11072</v>
      </c>
    </row>
    <row r="11076" spans="7:38" s="10" customFormat="1" hidden="1">
      <c r="G11076" s="18"/>
      <c r="H11076" s="18"/>
      <c r="I11076" s="18"/>
      <c r="J11076" s="18"/>
      <c r="L11076" s="13"/>
      <c r="M11076" s="13" t="s">
        <v>20807</v>
      </c>
      <c r="N11076" s="13" t="s">
        <v>7371</v>
      </c>
      <c r="O11076" s="13" t="s">
        <v>20807</v>
      </c>
      <c r="AC11076" s="22" t="s">
        <v>32792</v>
      </c>
      <c r="AD11076" s="24" t="s">
        <v>20661</v>
      </c>
      <c r="AE11076" s="24" t="s">
        <v>258</v>
      </c>
      <c r="AF11076" s="24"/>
      <c r="AG11076" s="24" t="s">
        <v>21523</v>
      </c>
      <c r="AH11076" s="24" t="s">
        <v>2826</v>
      </c>
      <c r="AI11076" s="24" t="s">
        <v>2827</v>
      </c>
      <c r="AJ11076" s="24" t="s">
        <v>3126</v>
      </c>
      <c r="AK11076" s="24" t="s">
        <v>3127</v>
      </c>
      <c r="AL11076" s="22">
        <v>11073</v>
      </c>
    </row>
    <row r="11077" spans="7:38" s="10" customFormat="1" hidden="1">
      <c r="G11077" s="18"/>
      <c r="H11077" s="18"/>
      <c r="I11077" s="18"/>
      <c r="J11077" s="18"/>
      <c r="L11077" s="13"/>
      <c r="M11077" s="13" t="s">
        <v>20808</v>
      </c>
      <c r="N11077" s="13" t="s">
        <v>20809</v>
      </c>
      <c r="O11077" s="13" t="s">
        <v>20808</v>
      </c>
      <c r="AC11077" s="22" t="s">
        <v>32793</v>
      </c>
      <c r="AD11077" s="24" t="s">
        <v>20662</v>
      </c>
      <c r="AE11077" s="24" t="s">
        <v>20663</v>
      </c>
      <c r="AF11077" s="24"/>
      <c r="AG11077" s="24" t="s">
        <v>21523</v>
      </c>
      <c r="AH11077" s="24" t="s">
        <v>2826</v>
      </c>
      <c r="AI11077" s="24" t="s">
        <v>2827</v>
      </c>
      <c r="AJ11077" s="24" t="s">
        <v>3126</v>
      </c>
      <c r="AK11077" s="24" t="s">
        <v>3127</v>
      </c>
      <c r="AL11077" s="22">
        <v>11074</v>
      </c>
    </row>
    <row r="11078" spans="7:38" s="10" customFormat="1" hidden="1">
      <c r="G11078" s="18"/>
      <c r="H11078" s="18"/>
      <c r="I11078" s="18"/>
      <c r="J11078" s="18"/>
      <c r="L11078" s="13"/>
      <c r="M11078" s="13" t="s">
        <v>20810</v>
      </c>
      <c r="N11078" s="13" t="s">
        <v>20811</v>
      </c>
      <c r="O11078" s="13" t="s">
        <v>20810</v>
      </c>
      <c r="AC11078" s="22" t="s">
        <v>32794</v>
      </c>
      <c r="AD11078" s="24" t="s">
        <v>20664</v>
      </c>
      <c r="AE11078" s="24" t="s">
        <v>20665</v>
      </c>
      <c r="AF11078" s="24"/>
      <c r="AG11078" s="24" t="s">
        <v>21523</v>
      </c>
      <c r="AH11078" s="24" t="s">
        <v>2826</v>
      </c>
      <c r="AI11078" s="24" t="s">
        <v>2827</v>
      </c>
      <c r="AJ11078" s="24" t="s">
        <v>3126</v>
      </c>
      <c r="AK11078" s="24" t="s">
        <v>3127</v>
      </c>
      <c r="AL11078" s="22">
        <v>11075</v>
      </c>
    </row>
    <row r="11079" spans="7:38" s="10" customFormat="1" hidden="1">
      <c r="G11079" s="18"/>
      <c r="H11079" s="18"/>
      <c r="I11079" s="18"/>
      <c r="J11079" s="18"/>
      <c r="L11079" s="13"/>
      <c r="M11079" s="13" t="s">
        <v>20812</v>
      </c>
      <c r="N11079" s="13" t="s">
        <v>20813</v>
      </c>
      <c r="O11079" s="13" t="s">
        <v>20812</v>
      </c>
      <c r="AC11079" s="22" t="s">
        <v>32795</v>
      </c>
      <c r="AD11079" s="24" t="s">
        <v>20666</v>
      </c>
      <c r="AE11079" s="24" t="s">
        <v>9713</v>
      </c>
      <c r="AF11079" s="24"/>
      <c r="AG11079" s="24" t="s">
        <v>21523</v>
      </c>
      <c r="AH11079" s="24" t="s">
        <v>2826</v>
      </c>
      <c r="AI11079" s="24" t="s">
        <v>2827</v>
      </c>
      <c r="AJ11079" s="24" t="s">
        <v>3126</v>
      </c>
      <c r="AK11079" s="24" t="s">
        <v>3127</v>
      </c>
      <c r="AL11079" s="22">
        <v>11076</v>
      </c>
    </row>
    <row r="11080" spans="7:38" s="10" customFormat="1" hidden="1">
      <c r="G11080" s="18"/>
      <c r="H11080" s="18"/>
      <c r="I11080" s="18"/>
      <c r="J11080" s="18"/>
      <c r="L11080" s="13"/>
      <c r="M11080" s="13" t="s">
        <v>20814</v>
      </c>
      <c r="N11080" s="13" t="s">
        <v>20815</v>
      </c>
      <c r="O11080" s="13" t="s">
        <v>20814</v>
      </c>
      <c r="AC11080" s="22" t="s">
        <v>32796</v>
      </c>
      <c r="AD11080" s="24" t="s">
        <v>20667</v>
      </c>
      <c r="AE11080" s="24" t="s">
        <v>12685</v>
      </c>
      <c r="AF11080" s="24"/>
      <c r="AG11080" s="24" t="s">
        <v>21523</v>
      </c>
      <c r="AH11080" s="24" t="s">
        <v>2826</v>
      </c>
      <c r="AI11080" s="24" t="s">
        <v>2827</v>
      </c>
      <c r="AJ11080" s="24" t="s">
        <v>3126</v>
      </c>
      <c r="AK11080" s="24" t="s">
        <v>3127</v>
      </c>
      <c r="AL11080" s="22">
        <v>11077</v>
      </c>
    </row>
    <row r="11081" spans="7:38" s="10" customFormat="1" hidden="1">
      <c r="G11081" s="18"/>
      <c r="H11081" s="18"/>
      <c r="I11081" s="18"/>
      <c r="J11081" s="18"/>
      <c r="L11081" s="13"/>
      <c r="M11081" s="13" t="s">
        <v>20816</v>
      </c>
      <c r="N11081" s="13" t="s">
        <v>14464</v>
      </c>
      <c r="O11081" s="13" t="s">
        <v>20816</v>
      </c>
      <c r="AC11081" s="22" t="s">
        <v>32797</v>
      </c>
      <c r="AD11081" s="24" t="s">
        <v>20668</v>
      </c>
      <c r="AE11081" s="24" t="s">
        <v>18195</v>
      </c>
      <c r="AF11081" s="24"/>
      <c r="AG11081" s="24" t="s">
        <v>21523</v>
      </c>
      <c r="AH11081" s="24" t="s">
        <v>2826</v>
      </c>
      <c r="AI11081" s="24" t="s">
        <v>2827</v>
      </c>
      <c r="AJ11081" s="24" t="s">
        <v>3126</v>
      </c>
      <c r="AK11081" s="24" t="s">
        <v>3127</v>
      </c>
      <c r="AL11081" s="22">
        <v>11078</v>
      </c>
    </row>
    <row r="11082" spans="7:38" s="10" customFormat="1" hidden="1">
      <c r="G11082" s="18"/>
      <c r="H11082" s="18"/>
      <c r="I11082" s="18"/>
      <c r="J11082" s="18"/>
      <c r="L11082" s="13"/>
      <c r="M11082" s="13" t="s">
        <v>20817</v>
      </c>
      <c r="N11082" s="13" t="s">
        <v>20818</v>
      </c>
      <c r="O11082" s="13" t="s">
        <v>20817</v>
      </c>
      <c r="AC11082" s="22" t="s">
        <v>32798</v>
      </c>
      <c r="AD11082" s="24" t="s">
        <v>20669</v>
      </c>
      <c r="AE11082" s="24" t="s">
        <v>20670</v>
      </c>
      <c r="AF11082" s="24"/>
      <c r="AG11082" s="24" t="s">
        <v>21521</v>
      </c>
      <c r="AH11082" s="24" t="s">
        <v>2828</v>
      </c>
      <c r="AI11082" s="24" t="s">
        <v>2829</v>
      </c>
      <c r="AJ11082" s="24" t="s">
        <v>3126</v>
      </c>
      <c r="AK11082" s="24" t="s">
        <v>3127</v>
      </c>
      <c r="AL11082" s="22">
        <v>11079</v>
      </c>
    </row>
    <row r="11083" spans="7:38" s="10" customFormat="1" hidden="1">
      <c r="G11083" s="18"/>
      <c r="H11083" s="18"/>
      <c r="I11083" s="18"/>
      <c r="J11083" s="18"/>
      <c r="L11083" s="13"/>
      <c r="M11083" s="13" t="s">
        <v>20819</v>
      </c>
      <c r="N11083" s="13" t="s">
        <v>18951</v>
      </c>
      <c r="O11083" s="13" t="s">
        <v>20819</v>
      </c>
      <c r="AC11083" s="22" t="s">
        <v>32799</v>
      </c>
      <c r="AD11083" s="24" t="s">
        <v>20671</v>
      </c>
      <c r="AE11083" s="24" t="s">
        <v>7360</v>
      </c>
      <c r="AF11083" s="24"/>
      <c r="AG11083" s="24" t="s">
        <v>21523</v>
      </c>
      <c r="AH11083" s="24" t="s">
        <v>2828</v>
      </c>
      <c r="AI11083" s="24" t="s">
        <v>2829</v>
      </c>
      <c r="AJ11083" s="24" t="s">
        <v>3126</v>
      </c>
      <c r="AK11083" s="24" t="s">
        <v>3127</v>
      </c>
      <c r="AL11083" s="22">
        <v>11080</v>
      </c>
    </row>
    <row r="11084" spans="7:38" s="10" customFormat="1" hidden="1">
      <c r="G11084" s="18"/>
      <c r="H11084" s="18"/>
      <c r="I11084" s="18"/>
      <c r="J11084" s="18"/>
      <c r="L11084" s="13"/>
      <c r="M11084" s="13" t="s">
        <v>20820</v>
      </c>
      <c r="N11084" s="13" t="s">
        <v>4096</v>
      </c>
      <c r="O11084" s="13" t="s">
        <v>20820</v>
      </c>
      <c r="AC11084" s="22" t="s">
        <v>32800</v>
      </c>
      <c r="AD11084" s="24" t="s">
        <v>20672</v>
      </c>
      <c r="AE11084" s="24" t="s">
        <v>20673</v>
      </c>
      <c r="AF11084" s="24"/>
      <c r="AG11084" s="24" t="s">
        <v>21523</v>
      </c>
      <c r="AH11084" s="24" t="s">
        <v>2828</v>
      </c>
      <c r="AI11084" s="24" t="s">
        <v>2829</v>
      </c>
      <c r="AJ11084" s="24" t="s">
        <v>3126</v>
      </c>
      <c r="AK11084" s="24" t="s">
        <v>3127</v>
      </c>
      <c r="AL11084" s="22">
        <v>11081</v>
      </c>
    </row>
    <row r="11085" spans="7:38" s="10" customFormat="1" hidden="1">
      <c r="G11085" s="18"/>
      <c r="H11085" s="18"/>
      <c r="I11085" s="18"/>
      <c r="J11085" s="18"/>
      <c r="L11085" s="13"/>
      <c r="M11085" s="13" t="s">
        <v>20821</v>
      </c>
      <c r="N11085" s="13" t="s">
        <v>14856</v>
      </c>
      <c r="O11085" s="13" t="s">
        <v>20821</v>
      </c>
      <c r="AC11085" s="22" t="s">
        <v>32801</v>
      </c>
      <c r="AD11085" s="24" t="s">
        <v>20674</v>
      </c>
      <c r="AE11085" s="24" t="s">
        <v>20675</v>
      </c>
      <c r="AF11085" s="24"/>
      <c r="AG11085" s="24" t="s">
        <v>21523</v>
      </c>
      <c r="AH11085" s="24" t="s">
        <v>2828</v>
      </c>
      <c r="AI11085" s="24" t="s">
        <v>2829</v>
      </c>
      <c r="AJ11085" s="24" t="s">
        <v>3126</v>
      </c>
      <c r="AK11085" s="24" t="s">
        <v>3127</v>
      </c>
      <c r="AL11085" s="22">
        <v>11082</v>
      </c>
    </row>
    <row r="11086" spans="7:38" s="10" customFormat="1" hidden="1">
      <c r="G11086" s="18"/>
      <c r="H11086" s="18"/>
      <c r="I11086" s="18"/>
      <c r="J11086" s="18"/>
      <c r="L11086" s="13"/>
      <c r="M11086" s="13" t="s">
        <v>20822</v>
      </c>
      <c r="N11086" s="13" t="s">
        <v>20823</v>
      </c>
      <c r="O11086" s="13" t="s">
        <v>20822</v>
      </c>
      <c r="AC11086" s="22" t="s">
        <v>32802</v>
      </c>
      <c r="AD11086" s="24" t="s">
        <v>20676</v>
      </c>
      <c r="AE11086" s="24" t="s">
        <v>20677</v>
      </c>
      <c r="AF11086" s="24"/>
      <c r="AG11086" s="24" t="s">
        <v>21523</v>
      </c>
      <c r="AH11086" s="24" t="s">
        <v>2828</v>
      </c>
      <c r="AI11086" s="24" t="s">
        <v>2829</v>
      </c>
      <c r="AJ11086" s="24" t="s">
        <v>3126</v>
      </c>
      <c r="AK11086" s="24" t="s">
        <v>3127</v>
      </c>
      <c r="AL11086" s="22">
        <v>11083</v>
      </c>
    </row>
    <row r="11087" spans="7:38" s="10" customFormat="1" hidden="1">
      <c r="G11087" s="18"/>
      <c r="H11087" s="18"/>
      <c r="I11087" s="18"/>
      <c r="J11087" s="18"/>
      <c r="L11087" s="13"/>
      <c r="M11087" s="13" t="s">
        <v>20824</v>
      </c>
      <c r="N11087" s="13" t="s">
        <v>7260</v>
      </c>
      <c r="O11087" s="13" t="s">
        <v>20824</v>
      </c>
      <c r="AC11087" s="22" t="s">
        <v>32803</v>
      </c>
      <c r="AD11087" s="24" t="s">
        <v>20678</v>
      </c>
      <c r="AE11087" s="24" t="s">
        <v>20679</v>
      </c>
      <c r="AF11087" s="24"/>
      <c r="AG11087" s="24" t="s">
        <v>21523</v>
      </c>
      <c r="AH11087" s="24" t="s">
        <v>2828</v>
      </c>
      <c r="AI11087" s="24" t="s">
        <v>2829</v>
      </c>
      <c r="AJ11087" s="24" t="s">
        <v>3126</v>
      </c>
      <c r="AK11087" s="24" t="s">
        <v>3127</v>
      </c>
      <c r="AL11087" s="22">
        <v>11084</v>
      </c>
    </row>
    <row r="11088" spans="7:38" s="10" customFormat="1" hidden="1">
      <c r="G11088" s="18"/>
      <c r="H11088" s="18"/>
      <c r="I11088" s="18"/>
      <c r="J11088" s="18"/>
      <c r="L11088" s="13"/>
      <c r="M11088" s="13" t="s">
        <v>20825</v>
      </c>
      <c r="N11088" s="13" t="s">
        <v>20826</v>
      </c>
      <c r="O11088" s="13" t="s">
        <v>20825</v>
      </c>
      <c r="AC11088" s="22" t="s">
        <v>32804</v>
      </c>
      <c r="AD11088" s="24" t="s">
        <v>20680</v>
      </c>
      <c r="AE11088" s="24" t="s">
        <v>7364</v>
      </c>
      <c r="AF11088" s="24"/>
      <c r="AG11088" s="24" t="s">
        <v>21523</v>
      </c>
      <c r="AH11088" s="24" t="s">
        <v>2828</v>
      </c>
      <c r="AI11088" s="24" t="s">
        <v>2829</v>
      </c>
      <c r="AJ11088" s="24" t="s">
        <v>3126</v>
      </c>
      <c r="AK11088" s="24" t="s">
        <v>3127</v>
      </c>
      <c r="AL11088" s="22">
        <v>11085</v>
      </c>
    </row>
    <row r="11089" spans="7:38" s="10" customFormat="1" hidden="1">
      <c r="G11089" s="18"/>
      <c r="H11089" s="18"/>
      <c r="I11089" s="18"/>
      <c r="J11089" s="18"/>
      <c r="L11089" s="13"/>
      <c r="M11089" s="13" t="s">
        <v>20827</v>
      </c>
      <c r="N11089" s="13" t="s">
        <v>20828</v>
      </c>
      <c r="O11089" s="13" t="s">
        <v>20827</v>
      </c>
      <c r="AC11089" s="22" t="s">
        <v>32805</v>
      </c>
      <c r="AD11089" s="24" t="s">
        <v>20681</v>
      </c>
      <c r="AE11089" s="24" t="s">
        <v>7379</v>
      </c>
      <c r="AF11089" s="24"/>
      <c r="AG11089" s="24" t="s">
        <v>21523</v>
      </c>
      <c r="AH11089" s="24" t="s">
        <v>2828</v>
      </c>
      <c r="AI11089" s="24" t="s">
        <v>2829</v>
      </c>
      <c r="AJ11089" s="24" t="s">
        <v>3126</v>
      </c>
      <c r="AK11089" s="24" t="s">
        <v>3127</v>
      </c>
      <c r="AL11089" s="22">
        <v>11086</v>
      </c>
    </row>
    <row r="11090" spans="7:38" s="10" customFormat="1" hidden="1">
      <c r="G11090" s="18"/>
      <c r="H11090" s="18"/>
      <c r="I11090" s="18"/>
      <c r="J11090" s="18"/>
      <c r="L11090" s="13"/>
      <c r="M11090" s="13" t="s">
        <v>20829</v>
      </c>
      <c r="N11090" s="13" t="s">
        <v>20830</v>
      </c>
      <c r="O11090" s="13" t="s">
        <v>20829</v>
      </c>
      <c r="AC11090" s="22" t="s">
        <v>32806</v>
      </c>
      <c r="AD11090" s="24" t="s">
        <v>20682</v>
      </c>
      <c r="AE11090" s="24" t="s">
        <v>20683</v>
      </c>
      <c r="AF11090" s="24"/>
      <c r="AG11090" s="24" t="s">
        <v>21521</v>
      </c>
      <c r="AH11090" s="24" t="s">
        <v>2830</v>
      </c>
      <c r="AI11090" s="24" t="s">
        <v>2831</v>
      </c>
      <c r="AJ11090" s="24" t="s">
        <v>3126</v>
      </c>
      <c r="AK11090" s="24" t="s">
        <v>3127</v>
      </c>
      <c r="AL11090" s="22">
        <v>11087</v>
      </c>
    </row>
    <row r="11091" spans="7:38" s="10" customFormat="1" hidden="1">
      <c r="G11091" s="18"/>
      <c r="H11091" s="18"/>
      <c r="I11091" s="18"/>
      <c r="J11091" s="18"/>
      <c r="L11091" s="13"/>
      <c r="M11091" s="13" t="s">
        <v>20831</v>
      </c>
      <c r="N11091" s="13" t="s">
        <v>20832</v>
      </c>
      <c r="O11091" s="13" t="s">
        <v>20831</v>
      </c>
      <c r="AC11091" s="22" t="s">
        <v>32807</v>
      </c>
      <c r="AD11091" s="24" t="s">
        <v>20684</v>
      </c>
      <c r="AE11091" s="24" t="s">
        <v>20685</v>
      </c>
      <c r="AF11091" s="24"/>
      <c r="AG11091" s="24" t="s">
        <v>21523</v>
      </c>
      <c r="AH11091" s="24" t="s">
        <v>2830</v>
      </c>
      <c r="AI11091" s="24" t="s">
        <v>2831</v>
      </c>
      <c r="AJ11091" s="24" t="s">
        <v>3126</v>
      </c>
      <c r="AK11091" s="24" t="s">
        <v>3127</v>
      </c>
      <c r="AL11091" s="22">
        <v>11088</v>
      </c>
    </row>
    <row r="11092" spans="7:38" s="10" customFormat="1" hidden="1">
      <c r="G11092" s="18"/>
      <c r="H11092" s="18"/>
      <c r="I11092" s="18"/>
      <c r="J11092" s="18"/>
      <c r="L11092" s="13"/>
      <c r="M11092" s="13" t="s">
        <v>20833</v>
      </c>
      <c r="N11092" s="13" t="s">
        <v>20834</v>
      </c>
      <c r="O11092" s="13" t="s">
        <v>20833</v>
      </c>
      <c r="AC11092" s="22" t="s">
        <v>32808</v>
      </c>
      <c r="AD11092" s="24" t="s">
        <v>20686</v>
      </c>
      <c r="AE11092" s="24" t="s">
        <v>20687</v>
      </c>
      <c r="AF11092" s="24" t="s">
        <v>32809</v>
      </c>
      <c r="AG11092" s="24" t="s">
        <v>21523</v>
      </c>
      <c r="AH11092" s="24" t="s">
        <v>2830</v>
      </c>
      <c r="AI11092" s="24" t="s">
        <v>2831</v>
      </c>
      <c r="AJ11092" s="24" t="s">
        <v>3126</v>
      </c>
      <c r="AK11092" s="24" t="s">
        <v>3127</v>
      </c>
      <c r="AL11092" s="22">
        <v>11089</v>
      </c>
    </row>
    <row r="11093" spans="7:38" s="10" customFormat="1" hidden="1">
      <c r="G11093" s="18"/>
      <c r="H11093" s="18"/>
      <c r="I11093" s="18"/>
      <c r="J11093" s="18"/>
      <c r="L11093" s="13"/>
      <c r="M11093" s="13" t="s">
        <v>20835</v>
      </c>
      <c r="N11093" s="13" t="s">
        <v>20836</v>
      </c>
      <c r="O11093" s="13" t="s">
        <v>20835</v>
      </c>
      <c r="AC11093" s="22" t="s">
        <v>32810</v>
      </c>
      <c r="AD11093" s="24" t="s">
        <v>20688</v>
      </c>
      <c r="AE11093" s="24" t="s">
        <v>20689</v>
      </c>
      <c r="AF11093" s="24"/>
      <c r="AG11093" s="24" t="s">
        <v>21523</v>
      </c>
      <c r="AH11093" s="24" t="s">
        <v>2830</v>
      </c>
      <c r="AI11093" s="24" t="s">
        <v>2831</v>
      </c>
      <c r="AJ11093" s="24" t="s">
        <v>3126</v>
      </c>
      <c r="AK11093" s="24" t="s">
        <v>3127</v>
      </c>
      <c r="AL11093" s="22">
        <v>11090</v>
      </c>
    </row>
    <row r="11094" spans="7:38" s="10" customFormat="1" hidden="1">
      <c r="G11094" s="18"/>
      <c r="H11094" s="18"/>
      <c r="I11094" s="18"/>
      <c r="J11094" s="18"/>
      <c r="L11094" s="13"/>
      <c r="M11094" s="13" t="s">
        <v>20837</v>
      </c>
      <c r="N11094" s="13" t="s">
        <v>20838</v>
      </c>
      <c r="O11094" s="13" t="s">
        <v>20837</v>
      </c>
      <c r="AC11094" s="22" t="s">
        <v>32811</v>
      </c>
      <c r="AD11094" s="24" t="s">
        <v>20690</v>
      </c>
      <c r="AE11094" s="24" t="s">
        <v>20691</v>
      </c>
      <c r="AF11094" s="24" t="s">
        <v>32812</v>
      </c>
      <c r="AG11094" s="24" t="s">
        <v>21523</v>
      </c>
      <c r="AH11094" s="24" t="s">
        <v>2830</v>
      </c>
      <c r="AI11094" s="24" t="s">
        <v>2831</v>
      </c>
      <c r="AJ11094" s="24" t="s">
        <v>3126</v>
      </c>
      <c r="AK11094" s="24" t="s">
        <v>3127</v>
      </c>
      <c r="AL11094" s="22">
        <v>11091</v>
      </c>
    </row>
    <row r="11095" spans="7:38" s="10" customFormat="1" hidden="1">
      <c r="G11095" s="18"/>
      <c r="H11095" s="18"/>
      <c r="I11095" s="18"/>
      <c r="J11095" s="18"/>
      <c r="L11095" s="13"/>
      <c r="M11095" s="13" t="s">
        <v>20839</v>
      </c>
      <c r="N11095" s="13" t="s">
        <v>11756</v>
      </c>
      <c r="O11095" s="13" t="s">
        <v>20839</v>
      </c>
      <c r="AC11095" s="22" t="s">
        <v>32813</v>
      </c>
      <c r="AD11095" s="24" t="s">
        <v>20692</v>
      </c>
      <c r="AE11095" s="24" t="s">
        <v>20693</v>
      </c>
      <c r="AF11095" s="24"/>
      <c r="AG11095" s="24" t="s">
        <v>21523</v>
      </c>
      <c r="AH11095" s="24" t="s">
        <v>2830</v>
      </c>
      <c r="AI11095" s="24" t="s">
        <v>2831</v>
      </c>
      <c r="AJ11095" s="24" t="s">
        <v>3126</v>
      </c>
      <c r="AK11095" s="24" t="s">
        <v>3127</v>
      </c>
      <c r="AL11095" s="22">
        <v>11092</v>
      </c>
    </row>
    <row r="11096" spans="7:38" s="10" customFormat="1" hidden="1">
      <c r="G11096" s="18"/>
      <c r="H11096" s="18"/>
      <c r="I11096" s="18"/>
      <c r="J11096" s="18"/>
      <c r="L11096" s="13"/>
      <c r="M11096" s="13" t="s">
        <v>20840</v>
      </c>
      <c r="N11096" s="13" t="s">
        <v>7086</v>
      </c>
      <c r="O11096" s="13" t="s">
        <v>20840</v>
      </c>
      <c r="AC11096" s="22" t="s">
        <v>32814</v>
      </c>
      <c r="AD11096" s="24" t="s">
        <v>20694</v>
      </c>
      <c r="AE11096" s="24" t="s">
        <v>20695</v>
      </c>
      <c r="AF11096" s="24"/>
      <c r="AG11096" s="24" t="s">
        <v>21523</v>
      </c>
      <c r="AH11096" s="24" t="s">
        <v>2830</v>
      </c>
      <c r="AI11096" s="24" t="s">
        <v>2831</v>
      </c>
      <c r="AJ11096" s="24" t="s">
        <v>3126</v>
      </c>
      <c r="AK11096" s="24" t="s">
        <v>3127</v>
      </c>
      <c r="AL11096" s="22">
        <v>11093</v>
      </c>
    </row>
    <row r="11097" spans="7:38" s="10" customFormat="1" hidden="1">
      <c r="G11097" s="18"/>
      <c r="H11097" s="18"/>
      <c r="I11097" s="18"/>
      <c r="J11097" s="18"/>
      <c r="L11097" s="13"/>
      <c r="M11097" s="13" t="s">
        <v>20841</v>
      </c>
      <c r="N11097" s="13" t="s">
        <v>14685</v>
      </c>
      <c r="O11097" s="13" t="s">
        <v>20841</v>
      </c>
      <c r="AC11097" s="22" t="s">
        <v>32815</v>
      </c>
      <c r="AD11097" s="24" t="s">
        <v>20696</v>
      </c>
      <c r="AE11097" s="24" t="s">
        <v>5879</v>
      </c>
      <c r="AF11097" s="24"/>
      <c r="AG11097" s="24" t="s">
        <v>21523</v>
      </c>
      <c r="AH11097" s="24" t="s">
        <v>2830</v>
      </c>
      <c r="AI11097" s="24" t="s">
        <v>2831</v>
      </c>
      <c r="AJ11097" s="24" t="s">
        <v>3126</v>
      </c>
      <c r="AK11097" s="24" t="s">
        <v>3127</v>
      </c>
      <c r="AL11097" s="22">
        <v>11094</v>
      </c>
    </row>
    <row r="11098" spans="7:38" s="10" customFormat="1" hidden="1">
      <c r="G11098" s="18"/>
      <c r="H11098" s="18"/>
      <c r="I11098" s="18"/>
      <c r="J11098" s="18"/>
      <c r="L11098" s="13"/>
      <c r="M11098" s="13" t="s">
        <v>20842</v>
      </c>
      <c r="N11098" s="13" t="s">
        <v>20843</v>
      </c>
      <c r="O11098" s="13" t="s">
        <v>20842</v>
      </c>
      <c r="AC11098" s="22" t="s">
        <v>32816</v>
      </c>
      <c r="AD11098" s="24" t="s">
        <v>20697</v>
      </c>
      <c r="AE11098" s="24" t="s">
        <v>20698</v>
      </c>
      <c r="AF11098" s="24"/>
      <c r="AG11098" s="24" t="s">
        <v>21523</v>
      </c>
      <c r="AH11098" s="24" t="s">
        <v>2830</v>
      </c>
      <c r="AI11098" s="24" t="s">
        <v>2831</v>
      </c>
      <c r="AJ11098" s="24" t="s">
        <v>3126</v>
      </c>
      <c r="AK11098" s="24" t="s">
        <v>3127</v>
      </c>
      <c r="AL11098" s="22">
        <v>11095</v>
      </c>
    </row>
    <row r="11099" spans="7:38" s="10" customFormat="1" hidden="1">
      <c r="G11099" s="18"/>
      <c r="H11099" s="18"/>
      <c r="I11099" s="18"/>
      <c r="J11099" s="18"/>
      <c r="L11099" s="13"/>
      <c r="M11099" s="13" t="s">
        <v>20844</v>
      </c>
      <c r="N11099" s="13" t="s">
        <v>20845</v>
      </c>
      <c r="O11099" s="13" t="s">
        <v>20844</v>
      </c>
      <c r="AC11099" s="22" t="s">
        <v>32817</v>
      </c>
      <c r="AD11099" s="24" t="s">
        <v>20699</v>
      </c>
      <c r="AE11099" s="24" t="s">
        <v>16826</v>
      </c>
      <c r="AF11099" s="24"/>
      <c r="AG11099" s="24" t="s">
        <v>21523</v>
      </c>
      <c r="AH11099" s="24" t="s">
        <v>2830</v>
      </c>
      <c r="AI11099" s="24" t="s">
        <v>2831</v>
      </c>
      <c r="AJ11099" s="24" t="s">
        <v>3126</v>
      </c>
      <c r="AK11099" s="24" t="s">
        <v>3127</v>
      </c>
      <c r="AL11099" s="22">
        <v>11096</v>
      </c>
    </row>
    <row r="11100" spans="7:38" s="10" customFormat="1" hidden="1">
      <c r="G11100" s="18"/>
      <c r="H11100" s="18"/>
      <c r="I11100" s="18"/>
      <c r="J11100" s="18"/>
      <c r="L11100" s="13"/>
      <c r="M11100" s="13" t="s">
        <v>20846</v>
      </c>
      <c r="N11100" s="13" t="s">
        <v>920</v>
      </c>
      <c r="O11100" s="13" t="s">
        <v>20846</v>
      </c>
      <c r="AC11100" s="22" t="s">
        <v>32818</v>
      </c>
      <c r="AD11100" s="24" t="s">
        <v>20700</v>
      </c>
      <c r="AE11100" s="24" t="s">
        <v>20701</v>
      </c>
      <c r="AF11100" s="24"/>
      <c r="AG11100" s="24" t="s">
        <v>21523</v>
      </c>
      <c r="AH11100" s="24" t="s">
        <v>2830</v>
      </c>
      <c r="AI11100" s="24" t="s">
        <v>2831</v>
      </c>
      <c r="AJ11100" s="24" t="s">
        <v>3126</v>
      </c>
      <c r="AK11100" s="24" t="s">
        <v>3127</v>
      </c>
      <c r="AL11100" s="22">
        <v>11097</v>
      </c>
    </row>
    <row r="11101" spans="7:38" s="10" customFormat="1" hidden="1">
      <c r="G11101" s="18"/>
      <c r="H11101" s="18"/>
      <c r="I11101" s="18"/>
      <c r="J11101" s="18"/>
      <c r="L11101" s="13"/>
      <c r="M11101" s="13" t="s">
        <v>20847</v>
      </c>
      <c r="N11101" s="13" t="s">
        <v>428</v>
      </c>
      <c r="O11101" s="13" t="s">
        <v>20847</v>
      </c>
      <c r="AC11101" s="22" t="s">
        <v>32819</v>
      </c>
      <c r="AD11101" s="24" t="s">
        <v>20702</v>
      </c>
      <c r="AE11101" s="24" t="s">
        <v>20703</v>
      </c>
      <c r="AF11101" s="24"/>
      <c r="AG11101" s="24" t="s">
        <v>21523</v>
      </c>
      <c r="AH11101" s="24" t="s">
        <v>2830</v>
      </c>
      <c r="AI11101" s="24" t="s">
        <v>2831</v>
      </c>
      <c r="AJ11101" s="24" t="s">
        <v>3126</v>
      </c>
      <c r="AK11101" s="24" t="s">
        <v>3127</v>
      </c>
      <c r="AL11101" s="22">
        <v>11098</v>
      </c>
    </row>
    <row r="11102" spans="7:38" s="10" customFormat="1" hidden="1">
      <c r="G11102" s="18"/>
      <c r="H11102" s="18"/>
      <c r="I11102" s="18"/>
      <c r="J11102" s="18"/>
      <c r="L11102" s="13"/>
      <c r="M11102" s="13" t="s">
        <v>20848</v>
      </c>
      <c r="N11102" s="13" t="s">
        <v>20849</v>
      </c>
      <c r="O11102" s="13" t="s">
        <v>20848</v>
      </c>
      <c r="AC11102" s="22" t="s">
        <v>32820</v>
      </c>
      <c r="AD11102" s="24" t="s">
        <v>20704</v>
      </c>
      <c r="AE11102" s="24" t="s">
        <v>20705</v>
      </c>
      <c r="AF11102" s="24"/>
      <c r="AG11102" s="24" t="s">
        <v>21521</v>
      </c>
      <c r="AH11102" s="24" t="s">
        <v>2832</v>
      </c>
      <c r="AI11102" s="24" t="s">
        <v>2833</v>
      </c>
      <c r="AJ11102" s="24" t="s">
        <v>3126</v>
      </c>
      <c r="AK11102" s="24" t="s">
        <v>3127</v>
      </c>
      <c r="AL11102" s="22">
        <v>11099</v>
      </c>
    </row>
    <row r="11103" spans="7:38" s="10" customFormat="1" hidden="1">
      <c r="G11103" s="18"/>
      <c r="H11103" s="18"/>
      <c r="I11103" s="18"/>
      <c r="J11103" s="18"/>
      <c r="L11103" s="13"/>
      <c r="M11103" s="13" t="s">
        <v>20850</v>
      </c>
      <c r="N11103" s="13" t="s">
        <v>20851</v>
      </c>
      <c r="O11103" s="13" t="s">
        <v>20850</v>
      </c>
      <c r="AC11103" s="22" t="s">
        <v>32821</v>
      </c>
      <c r="AD11103" s="24" t="s">
        <v>20706</v>
      </c>
      <c r="AE11103" s="24" t="s">
        <v>20707</v>
      </c>
      <c r="AF11103" s="24"/>
      <c r="AG11103" s="24" t="s">
        <v>21521</v>
      </c>
      <c r="AH11103" s="24" t="s">
        <v>2832</v>
      </c>
      <c r="AI11103" s="24" t="s">
        <v>2833</v>
      </c>
      <c r="AJ11103" s="24" t="s">
        <v>3126</v>
      </c>
      <c r="AK11103" s="24" t="s">
        <v>3127</v>
      </c>
      <c r="AL11103" s="22">
        <v>11100</v>
      </c>
    </row>
    <row r="11104" spans="7:38" s="10" customFormat="1" hidden="1">
      <c r="G11104" s="18"/>
      <c r="H11104" s="18"/>
      <c r="I11104" s="18"/>
      <c r="J11104" s="18"/>
      <c r="L11104" s="13"/>
      <c r="M11104" s="13" t="s">
        <v>20852</v>
      </c>
      <c r="N11104" s="13" t="s">
        <v>7859</v>
      </c>
      <c r="O11104" s="13" t="s">
        <v>20852</v>
      </c>
      <c r="AC11104" s="22" t="s">
        <v>32822</v>
      </c>
      <c r="AD11104" s="24" t="s">
        <v>20708</v>
      </c>
      <c r="AE11104" s="24" t="s">
        <v>20709</v>
      </c>
      <c r="AF11104" s="24"/>
      <c r="AG11104" s="24" t="s">
        <v>21523</v>
      </c>
      <c r="AH11104" s="24" t="s">
        <v>2832</v>
      </c>
      <c r="AI11104" s="24" t="s">
        <v>2833</v>
      </c>
      <c r="AJ11104" s="24" t="s">
        <v>3126</v>
      </c>
      <c r="AK11104" s="24" t="s">
        <v>3127</v>
      </c>
      <c r="AL11104" s="22">
        <v>11101</v>
      </c>
    </row>
    <row r="11105" spans="7:38" s="10" customFormat="1" hidden="1">
      <c r="G11105" s="18"/>
      <c r="H11105" s="18"/>
      <c r="I11105" s="18"/>
      <c r="J11105" s="18"/>
      <c r="L11105" s="13"/>
      <c r="M11105" s="13" t="s">
        <v>20853</v>
      </c>
      <c r="N11105" s="13" t="s">
        <v>20854</v>
      </c>
      <c r="O11105" s="13" t="s">
        <v>20853</v>
      </c>
      <c r="AC11105" s="22" t="s">
        <v>32823</v>
      </c>
      <c r="AD11105" s="24" t="s">
        <v>20710</v>
      </c>
      <c r="AE11105" s="24" t="s">
        <v>20711</v>
      </c>
      <c r="AF11105" s="24"/>
      <c r="AG11105" s="24" t="s">
        <v>21523</v>
      </c>
      <c r="AH11105" s="24" t="s">
        <v>2832</v>
      </c>
      <c r="AI11105" s="24" t="s">
        <v>2833</v>
      </c>
      <c r="AJ11105" s="24" t="s">
        <v>3126</v>
      </c>
      <c r="AK11105" s="24" t="s">
        <v>3127</v>
      </c>
      <c r="AL11105" s="22">
        <v>11102</v>
      </c>
    </row>
    <row r="11106" spans="7:38" s="10" customFormat="1" hidden="1">
      <c r="G11106" s="18"/>
      <c r="H11106" s="18"/>
      <c r="I11106" s="18"/>
      <c r="J11106" s="18"/>
      <c r="L11106" s="13"/>
      <c r="M11106" s="13" t="s">
        <v>20855</v>
      </c>
      <c r="N11106" s="13" t="s">
        <v>20856</v>
      </c>
      <c r="O11106" s="13" t="s">
        <v>20855</v>
      </c>
      <c r="AC11106" s="22" t="s">
        <v>32824</v>
      </c>
      <c r="AD11106" s="24" t="s">
        <v>20800</v>
      </c>
      <c r="AE11106" s="24" t="s">
        <v>20801</v>
      </c>
      <c r="AF11106" s="24"/>
      <c r="AG11106" s="24" t="s">
        <v>21523</v>
      </c>
      <c r="AH11106" s="24" t="s">
        <v>2832</v>
      </c>
      <c r="AI11106" s="24" t="s">
        <v>2833</v>
      </c>
      <c r="AJ11106" s="24" t="s">
        <v>3126</v>
      </c>
      <c r="AK11106" s="24" t="s">
        <v>3127</v>
      </c>
      <c r="AL11106" s="22">
        <v>11103</v>
      </c>
    </row>
    <row r="11107" spans="7:38" s="10" customFormat="1" hidden="1">
      <c r="G11107" s="18"/>
      <c r="H11107" s="18"/>
      <c r="I11107" s="18"/>
      <c r="J11107" s="18"/>
      <c r="L11107" s="13"/>
      <c r="M11107" s="13" t="s">
        <v>20857</v>
      </c>
      <c r="N11107" s="13" t="s">
        <v>20858</v>
      </c>
      <c r="O11107" s="13" t="s">
        <v>20857</v>
      </c>
      <c r="AC11107" s="22" t="s">
        <v>32825</v>
      </c>
      <c r="AD11107" s="24" t="s">
        <v>20802</v>
      </c>
      <c r="AE11107" s="24" t="s">
        <v>16024</v>
      </c>
      <c r="AF11107" s="24" t="s">
        <v>32826</v>
      </c>
      <c r="AG11107" s="24" t="s">
        <v>21523</v>
      </c>
      <c r="AH11107" s="24" t="s">
        <v>2832</v>
      </c>
      <c r="AI11107" s="24" t="s">
        <v>2833</v>
      </c>
      <c r="AJ11107" s="24" t="s">
        <v>3126</v>
      </c>
      <c r="AK11107" s="24" t="s">
        <v>3127</v>
      </c>
      <c r="AL11107" s="22">
        <v>11104</v>
      </c>
    </row>
    <row r="11108" spans="7:38" s="10" customFormat="1" hidden="1">
      <c r="G11108" s="18"/>
      <c r="H11108" s="18"/>
      <c r="I11108" s="18"/>
      <c r="J11108" s="18"/>
      <c r="L11108" s="13"/>
      <c r="M11108" s="13" t="s">
        <v>20859</v>
      </c>
      <c r="N11108" s="13" t="s">
        <v>20860</v>
      </c>
      <c r="O11108" s="13" t="s">
        <v>20859</v>
      </c>
      <c r="AC11108" s="22" t="s">
        <v>32827</v>
      </c>
      <c r="AD11108" s="24" t="s">
        <v>20803</v>
      </c>
      <c r="AE11108" s="24" t="s">
        <v>13457</v>
      </c>
      <c r="AF11108" s="24"/>
      <c r="AG11108" s="24" t="s">
        <v>21523</v>
      </c>
      <c r="AH11108" s="24" t="s">
        <v>2832</v>
      </c>
      <c r="AI11108" s="24" t="s">
        <v>2833</v>
      </c>
      <c r="AJ11108" s="24" t="s">
        <v>3126</v>
      </c>
      <c r="AK11108" s="24" t="s">
        <v>3127</v>
      </c>
      <c r="AL11108" s="22">
        <v>11105</v>
      </c>
    </row>
    <row r="11109" spans="7:38" s="10" customFormat="1" hidden="1">
      <c r="G11109" s="18"/>
      <c r="H11109" s="18"/>
      <c r="I11109" s="18"/>
      <c r="J11109" s="18"/>
      <c r="L11109" s="13"/>
      <c r="M11109" s="13" t="s">
        <v>20861</v>
      </c>
      <c r="N11109" s="13" t="s">
        <v>20862</v>
      </c>
      <c r="O11109" s="13" t="s">
        <v>20861</v>
      </c>
      <c r="AC11109" s="22" t="s">
        <v>32828</v>
      </c>
      <c r="AD11109" s="24" t="s">
        <v>20804</v>
      </c>
      <c r="AE11109" s="24" t="s">
        <v>14409</v>
      </c>
      <c r="AF11109" s="24"/>
      <c r="AG11109" s="24" t="s">
        <v>21523</v>
      </c>
      <c r="AH11109" s="24" t="s">
        <v>2832</v>
      </c>
      <c r="AI11109" s="24" t="s">
        <v>2833</v>
      </c>
      <c r="AJ11109" s="24" t="s">
        <v>3126</v>
      </c>
      <c r="AK11109" s="24" t="s">
        <v>3127</v>
      </c>
      <c r="AL11109" s="22">
        <v>11106</v>
      </c>
    </row>
    <row r="11110" spans="7:38" s="10" customFormat="1" hidden="1">
      <c r="G11110" s="18"/>
      <c r="H11110" s="18"/>
      <c r="I11110" s="18"/>
      <c r="J11110" s="18"/>
      <c r="L11110" s="13"/>
      <c r="M11110" s="13" t="s">
        <v>20863</v>
      </c>
      <c r="N11110" s="13" t="s">
        <v>20864</v>
      </c>
      <c r="O11110" s="13" t="s">
        <v>20863</v>
      </c>
      <c r="AC11110" s="22" t="s">
        <v>32829</v>
      </c>
      <c r="AD11110" s="24" t="s">
        <v>20805</v>
      </c>
      <c r="AE11110" s="24" t="s">
        <v>20806</v>
      </c>
      <c r="AF11110" s="24"/>
      <c r="AG11110" s="24" t="s">
        <v>21523</v>
      </c>
      <c r="AH11110" s="24" t="s">
        <v>2832</v>
      </c>
      <c r="AI11110" s="24" t="s">
        <v>2833</v>
      </c>
      <c r="AJ11110" s="24" t="s">
        <v>3126</v>
      </c>
      <c r="AK11110" s="24" t="s">
        <v>3127</v>
      </c>
      <c r="AL11110" s="22">
        <v>11107</v>
      </c>
    </row>
    <row r="11111" spans="7:38" s="10" customFormat="1" hidden="1">
      <c r="G11111" s="18"/>
      <c r="H11111" s="18"/>
      <c r="I11111" s="18"/>
      <c r="J11111" s="18"/>
      <c r="L11111" s="13"/>
      <c r="M11111" s="13" t="s">
        <v>20865</v>
      </c>
      <c r="N11111" s="13" t="s">
        <v>20866</v>
      </c>
      <c r="O11111" s="13" t="s">
        <v>20865</v>
      </c>
      <c r="AC11111" s="22" t="s">
        <v>32830</v>
      </c>
      <c r="AD11111" s="24" t="s">
        <v>20807</v>
      </c>
      <c r="AE11111" s="24" t="s">
        <v>7371</v>
      </c>
      <c r="AF11111" s="24"/>
      <c r="AG11111" s="24" t="s">
        <v>21523</v>
      </c>
      <c r="AH11111" s="24" t="s">
        <v>2832</v>
      </c>
      <c r="AI11111" s="24" t="s">
        <v>2833</v>
      </c>
      <c r="AJ11111" s="24" t="s">
        <v>3126</v>
      </c>
      <c r="AK11111" s="24" t="s">
        <v>3127</v>
      </c>
      <c r="AL11111" s="22">
        <v>11108</v>
      </c>
    </row>
    <row r="11112" spans="7:38" s="10" customFormat="1" hidden="1">
      <c r="G11112" s="18"/>
      <c r="H11112" s="18"/>
      <c r="I11112" s="18"/>
      <c r="J11112" s="18"/>
      <c r="L11112" s="13"/>
      <c r="M11112" s="13" t="s">
        <v>20867</v>
      </c>
      <c r="N11112" s="13" t="s">
        <v>20868</v>
      </c>
      <c r="O11112" s="13" t="s">
        <v>20867</v>
      </c>
      <c r="AC11112" s="22" t="s">
        <v>32831</v>
      </c>
      <c r="AD11112" s="24" t="s">
        <v>20808</v>
      </c>
      <c r="AE11112" s="24" t="s">
        <v>20809</v>
      </c>
      <c r="AF11112" s="24"/>
      <c r="AG11112" s="24" t="s">
        <v>21523</v>
      </c>
      <c r="AH11112" s="24" t="s">
        <v>2832</v>
      </c>
      <c r="AI11112" s="24" t="s">
        <v>2833</v>
      </c>
      <c r="AJ11112" s="24" t="s">
        <v>3126</v>
      </c>
      <c r="AK11112" s="24" t="s">
        <v>3127</v>
      </c>
      <c r="AL11112" s="22">
        <v>11109</v>
      </c>
    </row>
    <row r="11113" spans="7:38" s="10" customFormat="1" hidden="1">
      <c r="G11113" s="18"/>
      <c r="H11113" s="18"/>
      <c r="I11113" s="18"/>
      <c r="J11113" s="18"/>
      <c r="L11113" s="13"/>
      <c r="M11113" s="13" t="s">
        <v>20869</v>
      </c>
      <c r="N11113" s="13" t="s">
        <v>9881</v>
      </c>
      <c r="O11113" s="13" t="s">
        <v>20869</v>
      </c>
      <c r="AC11113" s="22" t="s">
        <v>32832</v>
      </c>
      <c r="AD11113" s="24" t="s">
        <v>20810</v>
      </c>
      <c r="AE11113" s="24" t="s">
        <v>20811</v>
      </c>
      <c r="AF11113" s="24" t="s">
        <v>32833</v>
      </c>
      <c r="AG11113" s="24" t="s">
        <v>21523</v>
      </c>
      <c r="AH11113" s="24" t="s">
        <v>2832</v>
      </c>
      <c r="AI11113" s="24" t="s">
        <v>2833</v>
      </c>
      <c r="AJ11113" s="24" t="s">
        <v>3126</v>
      </c>
      <c r="AK11113" s="24" t="s">
        <v>3127</v>
      </c>
      <c r="AL11113" s="22">
        <v>11110</v>
      </c>
    </row>
    <row r="11114" spans="7:38" s="10" customFormat="1" hidden="1">
      <c r="G11114" s="18"/>
      <c r="H11114" s="18"/>
      <c r="I11114" s="18"/>
      <c r="J11114" s="18"/>
      <c r="L11114" s="13"/>
      <c r="M11114" s="13" t="s">
        <v>20870</v>
      </c>
      <c r="N11114" s="13" t="s">
        <v>20871</v>
      </c>
      <c r="O11114" s="13" t="s">
        <v>20870</v>
      </c>
      <c r="AC11114" s="22" t="s">
        <v>32834</v>
      </c>
      <c r="AD11114" s="24" t="s">
        <v>20812</v>
      </c>
      <c r="AE11114" s="24" t="s">
        <v>20813</v>
      </c>
      <c r="AF11114" s="24"/>
      <c r="AG11114" s="24" t="s">
        <v>21523</v>
      </c>
      <c r="AH11114" s="24" t="s">
        <v>2832</v>
      </c>
      <c r="AI11114" s="24" t="s">
        <v>2833</v>
      </c>
      <c r="AJ11114" s="24" t="s">
        <v>3126</v>
      </c>
      <c r="AK11114" s="24" t="s">
        <v>3127</v>
      </c>
      <c r="AL11114" s="22">
        <v>11111</v>
      </c>
    </row>
    <row r="11115" spans="7:38" s="10" customFormat="1" hidden="1">
      <c r="G11115" s="18"/>
      <c r="H11115" s="18"/>
      <c r="I11115" s="18"/>
      <c r="J11115" s="18"/>
      <c r="L11115" s="13"/>
      <c r="M11115" s="13" t="s">
        <v>20872</v>
      </c>
      <c r="N11115" s="13" t="s">
        <v>20873</v>
      </c>
      <c r="O11115" s="13" t="s">
        <v>20872</v>
      </c>
      <c r="AC11115" s="22" t="s">
        <v>32835</v>
      </c>
      <c r="AD11115" s="24" t="s">
        <v>20814</v>
      </c>
      <c r="AE11115" s="24" t="s">
        <v>20815</v>
      </c>
      <c r="AF11115" s="24"/>
      <c r="AG11115" s="24" t="s">
        <v>21521</v>
      </c>
      <c r="AH11115" s="24" t="s">
        <v>2834</v>
      </c>
      <c r="AI11115" s="24" t="s">
        <v>2835</v>
      </c>
      <c r="AJ11115" s="24" t="s">
        <v>3126</v>
      </c>
      <c r="AK11115" s="24" t="s">
        <v>3127</v>
      </c>
      <c r="AL11115" s="22">
        <v>11112</v>
      </c>
    </row>
    <row r="11116" spans="7:38" s="10" customFormat="1" hidden="1">
      <c r="G11116" s="18"/>
      <c r="H11116" s="18"/>
      <c r="I11116" s="18"/>
      <c r="J11116" s="18"/>
      <c r="L11116" s="13"/>
      <c r="M11116" s="13" t="s">
        <v>20874</v>
      </c>
      <c r="N11116" s="13" t="s">
        <v>12995</v>
      </c>
      <c r="O11116" s="13" t="s">
        <v>20874</v>
      </c>
      <c r="AC11116" s="22" t="s">
        <v>32836</v>
      </c>
      <c r="AD11116" s="24" t="s">
        <v>20816</v>
      </c>
      <c r="AE11116" s="24" t="s">
        <v>14464</v>
      </c>
      <c r="AF11116" s="24" t="s">
        <v>32837</v>
      </c>
      <c r="AG11116" s="24" t="s">
        <v>21523</v>
      </c>
      <c r="AH11116" s="24" t="s">
        <v>2834</v>
      </c>
      <c r="AI11116" s="24" t="s">
        <v>2835</v>
      </c>
      <c r="AJ11116" s="24" t="s">
        <v>3126</v>
      </c>
      <c r="AK11116" s="24" t="s">
        <v>3127</v>
      </c>
      <c r="AL11116" s="22">
        <v>11113</v>
      </c>
    </row>
    <row r="11117" spans="7:38" s="10" customFormat="1" hidden="1">
      <c r="G11117" s="18"/>
      <c r="H11117" s="18"/>
      <c r="I11117" s="18"/>
      <c r="J11117" s="18"/>
      <c r="L11117" s="13"/>
      <c r="M11117" s="13" t="s">
        <v>20875</v>
      </c>
      <c r="N11117" s="13" t="s">
        <v>7593</v>
      </c>
      <c r="O11117" s="13" t="s">
        <v>20875</v>
      </c>
      <c r="AC11117" s="22" t="s">
        <v>32838</v>
      </c>
      <c r="AD11117" s="24" t="s">
        <v>20817</v>
      </c>
      <c r="AE11117" s="24" t="s">
        <v>20818</v>
      </c>
      <c r="AF11117" s="24"/>
      <c r="AG11117" s="24" t="s">
        <v>21523</v>
      </c>
      <c r="AH11117" s="24" t="s">
        <v>2834</v>
      </c>
      <c r="AI11117" s="24" t="s">
        <v>2835</v>
      </c>
      <c r="AJ11117" s="24" t="s">
        <v>3126</v>
      </c>
      <c r="AK11117" s="24" t="s">
        <v>3127</v>
      </c>
      <c r="AL11117" s="22">
        <v>11114</v>
      </c>
    </row>
    <row r="11118" spans="7:38" s="10" customFormat="1" hidden="1">
      <c r="G11118" s="18"/>
      <c r="H11118" s="18"/>
      <c r="I11118" s="18"/>
      <c r="J11118" s="18"/>
      <c r="L11118" s="13"/>
      <c r="M11118" s="13" t="s">
        <v>20876</v>
      </c>
      <c r="N11118" s="13" t="s">
        <v>16377</v>
      </c>
      <c r="O11118" s="13" t="s">
        <v>20876</v>
      </c>
      <c r="AC11118" s="22" t="s">
        <v>32839</v>
      </c>
      <c r="AD11118" s="24" t="s">
        <v>20819</v>
      </c>
      <c r="AE11118" s="24" t="s">
        <v>18951</v>
      </c>
      <c r="AF11118" s="24"/>
      <c r="AG11118" s="24" t="s">
        <v>21523</v>
      </c>
      <c r="AH11118" s="24" t="s">
        <v>2834</v>
      </c>
      <c r="AI11118" s="24" t="s">
        <v>2835</v>
      </c>
      <c r="AJ11118" s="24" t="s">
        <v>3126</v>
      </c>
      <c r="AK11118" s="24" t="s">
        <v>3127</v>
      </c>
      <c r="AL11118" s="22">
        <v>11115</v>
      </c>
    </row>
    <row r="11119" spans="7:38" s="10" customFormat="1" hidden="1">
      <c r="G11119" s="18"/>
      <c r="H11119" s="18"/>
      <c r="I11119" s="18"/>
      <c r="J11119" s="18"/>
      <c r="L11119" s="13"/>
      <c r="M11119" s="13" t="s">
        <v>20877</v>
      </c>
      <c r="N11119" s="13" t="s">
        <v>13905</v>
      </c>
      <c r="O11119" s="13" t="s">
        <v>20877</v>
      </c>
      <c r="AC11119" s="22" t="s">
        <v>32840</v>
      </c>
      <c r="AD11119" s="24" t="s">
        <v>20820</v>
      </c>
      <c r="AE11119" s="24" t="s">
        <v>4096</v>
      </c>
      <c r="AF11119" s="24"/>
      <c r="AG11119" s="24" t="s">
        <v>21523</v>
      </c>
      <c r="AH11119" s="24" t="s">
        <v>2834</v>
      </c>
      <c r="AI11119" s="24" t="s">
        <v>2835</v>
      </c>
      <c r="AJ11119" s="24" t="s">
        <v>3126</v>
      </c>
      <c r="AK11119" s="24" t="s">
        <v>3127</v>
      </c>
      <c r="AL11119" s="22">
        <v>11116</v>
      </c>
    </row>
    <row r="11120" spans="7:38" s="10" customFormat="1" hidden="1">
      <c r="G11120" s="18"/>
      <c r="H11120" s="18"/>
      <c r="I11120" s="18"/>
      <c r="J11120" s="18"/>
      <c r="L11120" s="13"/>
      <c r="M11120" s="13" t="s">
        <v>20878</v>
      </c>
      <c r="N11120" s="13" t="s">
        <v>20879</v>
      </c>
      <c r="O11120" s="13" t="s">
        <v>20878</v>
      </c>
      <c r="AC11120" s="22" t="s">
        <v>32841</v>
      </c>
      <c r="AD11120" s="24" t="s">
        <v>20821</v>
      </c>
      <c r="AE11120" s="24" t="s">
        <v>14856</v>
      </c>
      <c r="AF11120" s="24"/>
      <c r="AG11120" s="24" t="s">
        <v>21523</v>
      </c>
      <c r="AH11120" s="24" t="s">
        <v>2834</v>
      </c>
      <c r="AI11120" s="24" t="s">
        <v>2835</v>
      </c>
      <c r="AJ11120" s="24" t="s">
        <v>3126</v>
      </c>
      <c r="AK11120" s="24" t="s">
        <v>3127</v>
      </c>
      <c r="AL11120" s="22">
        <v>11117</v>
      </c>
    </row>
    <row r="11121" spans="2:38" s="10" customFormat="1" hidden="1">
      <c r="G11121" s="18"/>
      <c r="H11121" s="18"/>
      <c r="I11121" s="18"/>
      <c r="J11121" s="18"/>
      <c r="L11121" s="13"/>
      <c r="M11121" s="13" t="s">
        <v>20880</v>
      </c>
      <c r="N11121" s="13" t="s">
        <v>20881</v>
      </c>
      <c r="O11121" s="13" t="s">
        <v>20880</v>
      </c>
      <c r="AC11121" s="22" t="s">
        <v>32842</v>
      </c>
      <c r="AD11121" s="24" t="s">
        <v>20822</v>
      </c>
      <c r="AE11121" s="24" t="s">
        <v>20823</v>
      </c>
      <c r="AF11121" s="24" t="s">
        <v>32843</v>
      </c>
      <c r="AG11121" s="24" t="s">
        <v>21523</v>
      </c>
      <c r="AH11121" s="24" t="s">
        <v>2834</v>
      </c>
      <c r="AI11121" s="24" t="s">
        <v>2835</v>
      </c>
      <c r="AJ11121" s="24" t="s">
        <v>3126</v>
      </c>
      <c r="AK11121" s="24" t="s">
        <v>3127</v>
      </c>
      <c r="AL11121" s="22">
        <v>11118</v>
      </c>
    </row>
    <row r="11122" spans="2:38" s="10" customFormat="1" hidden="1">
      <c r="G11122" s="18"/>
      <c r="H11122" s="18"/>
      <c r="I11122" s="18"/>
      <c r="J11122" s="18"/>
      <c r="L11122" s="13"/>
      <c r="M11122" s="13" t="s">
        <v>20882</v>
      </c>
      <c r="N11122" s="13" t="s">
        <v>20883</v>
      </c>
      <c r="O11122" s="13" t="s">
        <v>20882</v>
      </c>
      <c r="AC11122" s="22" t="s">
        <v>32844</v>
      </c>
      <c r="AD11122" s="24" t="s">
        <v>20824</v>
      </c>
      <c r="AE11122" s="24" t="s">
        <v>7260</v>
      </c>
      <c r="AF11122" s="24" t="s">
        <v>32845</v>
      </c>
      <c r="AG11122" s="24" t="s">
        <v>21523</v>
      </c>
      <c r="AH11122" s="24" t="s">
        <v>2834</v>
      </c>
      <c r="AI11122" s="24" t="s">
        <v>2835</v>
      </c>
      <c r="AJ11122" s="24" t="s">
        <v>3126</v>
      </c>
      <c r="AK11122" s="24" t="s">
        <v>3127</v>
      </c>
      <c r="AL11122" s="22">
        <v>11119</v>
      </c>
    </row>
    <row r="11123" spans="2:38" s="10" customFormat="1" hidden="1">
      <c r="G11123" s="18"/>
      <c r="H11123" s="18"/>
      <c r="I11123" s="18"/>
      <c r="J11123" s="18"/>
      <c r="L11123" s="13"/>
      <c r="M11123" s="13" t="s">
        <v>20884</v>
      </c>
      <c r="N11123" s="13" t="s">
        <v>20885</v>
      </c>
      <c r="O11123" s="13" t="s">
        <v>20884</v>
      </c>
      <c r="AC11123" s="22" t="s">
        <v>32846</v>
      </c>
      <c r="AD11123" s="24" t="s">
        <v>20825</v>
      </c>
      <c r="AE11123" s="24" t="s">
        <v>20826</v>
      </c>
      <c r="AF11123" s="24"/>
      <c r="AG11123" s="24" t="s">
        <v>21523</v>
      </c>
      <c r="AH11123" s="24" t="s">
        <v>2834</v>
      </c>
      <c r="AI11123" s="24" t="s">
        <v>2835</v>
      </c>
      <c r="AJ11123" s="24" t="s">
        <v>3126</v>
      </c>
      <c r="AK11123" s="24" t="s">
        <v>3127</v>
      </c>
      <c r="AL11123" s="22">
        <v>11120</v>
      </c>
    </row>
    <row r="11124" spans="2:38" s="10" customFormat="1" hidden="1">
      <c r="G11124" s="18"/>
      <c r="H11124" s="18"/>
      <c r="I11124" s="18"/>
      <c r="J11124" s="18"/>
      <c r="L11124" s="13"/>
      <c r="M11124" s="13" t="s">
        <v>20886</v>
      </c>
      <c r="N11124" s="13" t="s">
        <v>20887</v>
      </c>
      <c r="O11124" s="13" t="s">
        <v>20886</v>
      </c>
      <c r="AC11124" s="22" t="s">
        <v>32847</v>
      </c>
      <c r="AD11124" s="24" t="s">
        <v>20827</v>
      </c>
      <c r="AE11124" s="24" t="s">
        <v>20828</v>
      </c>
      <c r="AF11124" s="24"/>
      <c r="AG11124" s="24" t="s">
        <v>21523</v>
      </c>
      <c r="AH11124" s="24" t="s">
        <v>2834</v>
      </c>
      <c r="AI11124" s="24" t="s">
        <v>2835</v>
      </c>
      <c r="AJ11124" s="24" t="s">
        <v>3126</v>
      </c>
      <c r="AK11124" s="24" t="s">
        <v>3127</v>
      </c>
      <c r="AL11124" s="22">
        <v>11121</v>
      </c>
    </row>
    <row r="11125" spans="2:38" s="10" customFormat="1" hidden="1">
      <c r="G11125" s="18"/>
      <c r="H11125" s="18"/>
      <c r="I11125" s="18"/>
      <c r="J11125" s="18"/>
      <c r="L11125" s="13"/>
      <c r="M11125" s="13" t="s">
        <v>20888</v>
      </c>
      <c r="N11125" s="13" t="s">
        <v>20889</v>
      </c>
      <c r="O11125" s="13" t="s">
        <v>20888</v>
      </c>
      <c r="AC11125" s="22" t="s">
        <v>32848</v>
      </c>
      <c r="AD11125" s="24" t="s">
        <v>20829</v>
      </c>
      <c r="AE11125" s="24" t="s">
        <v>20830</v>
      </c>
      <c r="AF11125" s="24"/>
      <c r="AG11125" s="24" t="s">
        <v>21523</v>
      </c>
      <c r="AH11125" s="24" t="s">
        <v>2834</v>
      </c>
      <c r="AI11125" s="24" t="s">
        <v>2835</v>
      </c>
      <c r="AJ11125" s="24" t="s">
        <v>3126</v>
      </c>
      <c r="AK11125" s="24" t="s">
        <v>3127</v>
      </c>
      <c r="AL11125" s="22">
        <v>11122</v>
      </c>
    </row>
    <row r="11126" spans="2:38" s="10" customFormat="1" hidden="1">
      <c r="G11126" s="18"/>
      <c r="H11126" s="18"/>
      <c r="I11126" s="18"/>
      <c r="J11126" s="18"/>
      <c r="L11126" s="13"/>
      <c r="M11126" s="13" t="s">
        <v>20890</v>
      </c>
      <c r="N11126" s="13" t="s">
        <v>20891</v>
      </c>
      <c r="O11126" s="13" t="s">
        <v>20890</v>
      </c>
      <c r="AC11126" s="22" t="s">
        <v>32849</v>
      </c>
      <c r="AD11126" s="24" t="s">
        <v>20831</v>
      </c>
      <c r="AE11126" s="24" t="s">
        <v>20832</v>
      </c>
      <c r="AF11126" s="24"/>
      <c r="AG11126" s="24" t="s">
        <v>21521</v>
      </c>
      <c r="AH11126" s="24" t="s">
        <v>2836</v>
      </c>
      <c r="AI11126" s="24" t="s">
        <v>2837</v>
      </c>
      <c r="AJ11126" s="24" t="s">
        <v>3126</v>
      </c>
      <c r="AK11126" s="24" t="s">
        <v>3127</v>
      </c>
      <c r="AL11126" s="22">
        <v>11123</v>
      </c>
    </row>
    <row r="11127" spans="2:38" s="10" customFormat="1" hidden="1">
      <c r="G11127" s="18"/>
      <c r="H11127" s="18"/>
      <c r="I11127" s="18"/>
      <c r="J11127" s="18"/>
      <c r="L11127" s="13"/>
      <c r="M11127" s="13" t="s">
        <v>20892</v>
      </c>
      <c r="N11127" s="13" t="s">
        <v>1233</v>
      </c>
      <c r="O11127" s="13" t="s">
        <v>20892</v>
      </c>
      <c r="AC11127" s="22" t="s">
        <v>32850</v>
      </c>
      <c r="AD11127" s="24" t="s">
        <v>20833</v>
      </c>
      <c r="AE11127" s="24" t="s">
        <v>20834</v>
      </c>
      <c r="AF11127" s="24"/>
      <c r="AG11127" s="24" t="s">
        <v>21523</v>
      </c>
      <c r="AH11127" s="24" t="s">
        <v>2836</v>
      </c>
      <c r="AI11127" s="24" t="s">
        <v>2837</v>
      </c>
      <c r="AJ11127" s="24" t="s">
        <v>3126</v>
      </c>
      <c r="AK11127" s="24" t="s">
        <v>3127</v>
      </c>
      <c r="AL11127" s="22">
        <v>11124</v>
      </c>
    </row>
    <row r="11128" spans="2:38" s="10" customFormat="1" hidden="1">
      <c r="G11128" s="18"/>
      <c r="H11128" s="18"/>
      <c r="I11128" s="18"/>
      <c r="J11128" s="18"/>
      <c r="L11128" s="13"/>
      <c r="M11128" s="13" t="s">
        <v>18667</v>
      </c>
      <c r="N11128" s="13" t="s">
        <v>18668</v>
      </c>
      <c r="O11128" s="13" t="s">
        <v>18667</v>
      </c>
      <c r="AC11128" s="22" t="s">
        <v>32851</v>
      </c>
      <c r="AD11128" s="24" t="s">
        <v>20835</v>
      </c>
      <c r="AE11128" s="24" t="s">
        <v>20836</v>
      </c>
      <c r="AF11128" s="24"/>
      <c r="AG11128" s="24" t="s">
        <v>21523</v>
      </c>
      <c r="AH11128" s="24" t="s">
        <v>2836</v>
      </c>
      <c r="AI11128" s="24" t="s">
        <v>2837</v>
      </c>
      <c r="AJ11128" s="24" t="s">
        <v>3126</v>
      </c>
      <c r="AK11128" s="24" t="s">
        <v>3127</v>
      </c>
      <c r="AL11128" s="22">
        <v>11125</v>
      </c>
    </row>
    <row r="11129" spans="2:38" s="10" customFormat="1" hidden="1">
      <c r="G11129" s="18"/>
      <c r="H11129" s="18"/>
      <c r="I11129" s="18"/>
      <c r="J11129" s="18"/>
      <c r="L11129" s="13"/>
      <c r="M11129" s="13" t="s">
        <v>18669</v>
      </c>
      <c r="N11129" s="13" t="s">
        <v>18670</v>
      </c>
      <c r="O11129" s="13" t="s">
        <v>18669</v>
      </c>
      <c r="AC11129" s="22" t="s">
        <v>32852</v>
      </c>
      <c r="AD11129" s="24" t="s">
        <v>20837</v>
      </c>
      <c r="AE11129" s="24" t="s">
        <v>20838</v>
      </c>
      <c r="AF11129" s="24"/>
      <c r="AG11129" s="24" t="s">
        <v>21523</v>
      </c>
      <c r="AH11129" s="24" t="s">
        <v>2836</v>
      </c>
      <c r="AI11129" s="24" t="s">
        <v>2837</v>
      </c>
      <c r="AJ11129" s="24" t="s">
        <v>3126</v>
      </c>
      <c r="AK11129" s="24" t="s">
        <v>3127</v>
      </c>
      <c r="AL11129" s="22">
        <v>11126</v>
      </c>
    </row>
    <row r="11130" spans="2:38" s="10" customFormat="1" hidden="1">
      <c r="G11130" s="18"/>
      <c r="H11130" s="18"/>
      <c r="I11130" s="18"/>
      <c r="J11130" s="18"/>
      <c r="L11130" s="13"/>
      <c r="M11130" s="13" t="s">
        <v>18671</v>
      </c>
      <c r="N11130" s="13" t="s">
        <v>18672</v>
      </c>
      <c r="O11130" s="13" t="s">
        <v>18671</v>
      </c>
      <c r="AC11130" s="22" t="s">
        <v>32853</v>
      </c>
      <c r="AD11130" s="24" t="s">
        <v>20839</v>
      </c>
      <c r="AE11130" s="24" t="s">
        <v>11756</v>
      </c>
      <c r="AF11130" s="24" t="s">
        <v>32854</v>
      </c>
      <c r="AG11130" s="24" t="s">
        <v>21523</v>
      </c>
      <c r="AH11130" s="24" t="s">
        <v>2836</v>
      </c>
      <c r="AI11130" s="24" t="s">
        <v>2837</v>
      </c>
      <c r="AJ11130" s="24" t="s">
        <v>3126</v>
      </c>
      <c r="AK11130" s="24" t="s">
        <v>3127</v>
      </c>
      <c r="AL11130" s="22">
        <v>11127</v>
      </c>
    </row>
    <row r="11131" spans="2:38" s="10" customFormat="1" hidden="1">
      <c r="G11131" s="18"/>
      <c r="H11131" s="18"/>
      <c r="I11131" s="18"/>
      <c r="J11131" s="18"/>
      <c r="L11131" s="13"/>
      <c r="M11131" s="13" t="s">
        <v>18673</v>
      </c>
      <c r="N11131" s="13" t="s">
        <v>18674</v>
      </c>
      <c r="O11131" s="13" t="s">
        <v>18673</v>
      </c>
      <c r="AC11131" s="22" t="s">
        <v>32855</v>
      </c>
      <c r="AD11131" s="24" t="s">
        <v>20840</v>
      </c>
      <c r="AE11131" s="24" t="s">
        <v>7086</v>
      </c>
      <c r="AF11131" s="24"/>
      <c r="AG11131" s="24" t="s">
        <v>21523</v>
      </c>
      <c r="AH11131" s="24" t="s">
        <v>2836</v>
      </c>
      <c r="AI11131" s="24" t="s">
        <v>2837</v>
      </c>
      <c r="AJ11131" s="24" t="s">
        <v>3126</v>
      </c>
      <c r="AK11131" s="24" t="s">
        <v>3127</v>
      </c>
      <c r="AL11131" s="22">
        <v>11128</v>
      </c>
    </row>
    <row r="11132" spans="2:38" s="10" customFormat="1" hidden="1">
      <c r="G11132" s="18"/>
      <c r="H11132" s="18"/>
      <c r="I11132" s="18"/>
      <c r="J11132" s="18"/>
      <c r="L11132" s="13"/>
      <c r="M11132" s="13" t="s">
        <v>18675</v>
      </c>
      <c r="N11132" s="13" t="s">
        <v>18676</v>
      </c>
      <c r="O11132" s="13" t="s">
        <v>18675</v>
      </c>
      <c r="AC11132" s="22" t="s">
        <v>32856</v>
      </c>
      <c r="AD11132" s="24" t="s">
        <v>20841</v>
      </c>
      <c r="AE11132" s="24" t="s">
        <v>14685</v>
      </c>
      <c r="AF11132" s="24"/>
      <c r="AG11132" s="24" t="s">
        <v>21523</v>
      </c>
      <c r="AH11132" s="24" t="s">
        <v>2836</v>
      </c>
      <c r="AI11132" s="24" t="s">
        <v>2837</v>
      </c>
      <c r="AJ11132" s="24" t="s">
        <v>3126</v>
      </c>
      <c r="AK11132" s="24" t="s">
        <v>3127</v>
      </c>
      <c r="AL11132" s="22">
        <v>11129</v>
      </c>
    </row>
    <row r="11133" spans="2:38" s="10" customFormat="1" hidden="1">
      <c r="G11133" s="18"/>
      <c r="H11133" s="18"/>
      <c r="I11133" s="18"/>
      <c r="J11133" s="18"/>
      <c r="AC11133" s="22" t="s">
        <v>32857</v>
      </c>
      <c r="AD11133" s="24" t="s">
        <v>20842</v>
      </c>
      <c r="AE11133" s="24" t="s">
        <v>20843</v>
      </c>
      <c r="AF11133" s="24"/>
      <c r="AG11133" s="24" t="s">
        <v>21523</v>
      </c>
      <c r="AH11133" s="24" t="s">
        <v>2836</v>
      </c>
      <c r="AI11133" s="24" t="s">
        <v>2837</v>
      </c>
      <c r="AJ11133" s="24" t="s">
        <v>3126</v>
      </c>
      <c r="AK11133" s="24" t="s">
        <v>3127</v>
      </c>
      <c r="AL11133" s="22">
        <v>11130</v>
      </c>
    </row>
    <row r="11134" spans="2:38" s="10" customFormat="1" hidden="1">
      <c r="B11134" s="3"/>
      <c r="C11134" s="3"/>
      <c r="G11134" s="18"/>
      <c r="H11134" s="18"/>
      <c r="I11134" s="18"/>
      <c r="J11134" s="18"/>
      <c r="AC11134" s="22" t="s">
        <v>32858</v>
      </c>
      <c r="AD11134" s="24" t="s">
        <v>20844</v>
      </c>
      <c r="AE11134" s="24" t="s">
        <v>20845</v>
      </c>
      <c r="AF11134" s="24"/>
      <c r="AG11134" s="24" t="s">
        <v>21523</v>
      </c>
      <c r="AH11134" s="24" t="s">
        <v>2836</v>
      </c>
      <c r="AI11134" s="24" t="s">
        <v>2837</v>
      </c>
      <c r="AJ11134" s="24" t="s">
        <v>3126</v>
      </c>
      <c r="AK11134" s="24" t="s">
        <v>3127</v>
      </c>
      <c r="AL11134" s="22">
        <v>11131</v>
      </c>
    </row>
    <row r="11135" spans="2:38" hidden="1">
      <c r="AC11135" s="22" t="s">
        <v>32859</v>
      </c>
      <c r="AD11135" s="24" t="s">
        <v>20846</v>
      </c>
      <c r="AE11135" s="24" t="s">
        <v>920</v>
      </c>
      <c r="AF11135" s="24" t="s">
        <v>32860</v>
      </c>
      <c r="AG11135" s="24" t="s">
        <v>21523</v>
      </c>
      <c r="AH11135" s="24" t="s">
        <v>2836</v>
      </c>
      <c r="AI11135" s="24" t="s">
        <v>2837</v>
      </c>
      <c r="AJ11135" s="24" t="s">
        <v>3126</v>
      </c>
      <c r="AK11135" s="24" t="s">
        <v>3127</v>
      </c>
      <c r="AL11135" s="22">
        <v>11132</v>
      </c>
    </row>
    <row r="11136" spans="2:38" hidden="1">
      <c r="AC11136" s="22" t="s">
        <v>32861</v>
      </c>
      <c r="AD11136" s="24" t="s">
        <v>20847</v>
      </c>
      <c r="AE11136" s="24" t="s">
        <v>428</v>
      </c>
      <c r="AF11136" s="24"/>
      <c r="AG11136" s="24" t="s">
        <v>21523</v>
      </c>
      <c r="AH11136" s="24" t="s">
        <v>2836</v>
      </c>
      <c r="AI11136" s="24" t="s">
        <v>2837</v>
      </c>
      <c r="AJ11136" s="24" t="s">
        <v>3126</v>
      </c>
      <c r="AK11136" s="24" t="s">
        <v>3127</v>
      </c>
      <c r="AL11136" s="22">
        <v>11133</v>
      </c>
    </row>
    <row r="11137" spans="7:38" hidden="1">
      <c r="G11137" s="3"/>
      <c r="H11137" s="3"/>
      <c r="I11137" s="3"/>
      <c r="J11137" s="3"/>
      <c r="AC11137" s="22" t="s">
        <v>32862</v>
      </c>
      <c r="AD11137" s="24" t="s">
        <v>20848</v>
      </c>
      <c r="AE11137" s="24" t="s">
        <v>20849</v>
      </c>
      <c r="AF11137" s="24"/>
      <c r="AG11137" s="24" t="s">
        <v>21523</v>
      </c>
      <c r="AH11137" s="24" t="s">
        <v>2836</v>
      </c>
      <c r="AI11137" s="24" t="s">
        <v>2837</v>
      </c>
      <c r="AJ11137" s="24" t="s">
        <v>3126</v>
      </c>
      <c r="AK11137" s="24" t="s">
        <v>3127</v>
      </c>
      <c r="AL11137" s="22">
        <v>11134</v>
      </c>
    </row>
    <row r="11138" spans="7:38" hidden="1">
      <c r="G11138" s="3"/>
      <c r="H11138" s="3"/>
      <c r="I11138" s="3"/>
      <c r="J11138" s="3"/>
      <c r="AC11138" s="22" t="s">
        <v>32863</v>
      </c>
      <c r="AD11138" s="24" t="s">
        <v>20850</v>
      </c>
      <c r="AE11138" s="24" t="s">
        <v>20851</v>
      </c>
      <c r="AF11138" s="24"/>
      <c r="AG11138" s="24" t="s">
        <v>21523</v>
      </c>
      <c r="AH11138" s="24" t="s">
        <v>2836</v>
      </c>
      <c r="AI11138" s="24" t="s">
        <v>2837</v>
      </c>
      <c r="AJ11138" s="24" t="s">
        <v>3126</v>
      </c>
      <c r="AK11138" s="24" t="s">
        <v>3127</v>
      </c>
      <c r="AL11138" s="22">
        <v>11135</v>
      </c>
    </row>
    <row r="11139" spans="7:38" hidden="1">
      <c r="G11139" s="3"/>
      <c r="H11139" s="3"/>
      <c r="I11139" s="3"/>
      <c r="J11139" s="3"/>
      <c r="AC11139" s="22" t="s">
        <v>32864</v>
      </c>
      <c r="AD11139" s="24" t="s">
        <v>20852</v>
      </c>
      <c r="AE11139" s="24" t="s">
        <v>7859</v>
      </c>
      <c r="AF11139" s="24"/>
      <c r="AG11139" s="24" t="s">
        <v>21523</v>
      </c>
      <c r="AH11139" s="24" t="s">
        <v>2836</v>
      </c>
      <c r="AI11139" s="24" t="s">
        <v>2837</v>
      </c>
      <c r="AJ11139" s="24" t="s">
        <v>3126</v>
      </c>
      <c r="AK11139" s="24" t="s">
        <v>3127</v>
      </c>
      <c r="AL11139" s="22">
        <v>11136</v>
      </c>
    </row>
    <row r="11140" spans="7:38" hidden="1">
      <c r="G11140" s="3"/>
      <c r="H11140" s="3"/>
      <c r="I11140" s="3"/>
      <c r="J11140" s="3"/>
      <c r="AC11140" s="22" t="s">
        <v>32865</v>
      </c>
      <c r="AD11140" s="24" t="s">
        <v>20853</v>
      </c>
      <c r="AE11140" s="24" t="s">
        <v>20854</v>
      </c>
      <c r="AF11140" s="24" t="s">
        <v>32866</v>
      </c>
      <c r="AG11140" s="24" t="s">
        <v>21523</v>
      </c>
      <c r="AH11140" s="24" t="s">
        <v>2836</v>
      </c>
      <c r="AI11140" s="24" t="s">
        <v>2837</v>
      </c>
      <c r="AJ11140" s="24" t="s">
        <v>3126</v>
      </c>
      <c r="AK11140" s="24" t="s">
        <v>3127</v>
      </c>
      <c r="AL11140" s="22">
        <v>11137</v>
      </c>
    </row>
    <row r="11141" spans="7:38" hidden="1">
      <c r="G11141" s="3"/>
      <c r="H11141" s="3"/>
      <c r="I11141" s="3"/>
      <c r="J11141" s="3"/>
      <c r="AC11141" s="22" t="s">
        <v>32867</v>
      </c>
      <c r="AD11141" s="24" t="s">
        <v>20855</v>
      </c>
      <c r="AE11141" s="24" t="s">
        <v>20856</v>
      </c>
      <c r="AF11141" s="24"/>
      <c r="AG11141" s="24" t="s">
        <v>21523</v>
      </c>
      <c r="AH11141" s="24" t="s">
        <v>2836</v>
      </c>
      <c r="AI11141" s="24" t="s">
        <v>2837</v>
      </c>
      <c r="AJ11141" s="24" t="s">
        <v>3126</v>
      </c>
      <c r="AK11141" s="24" t="s">
        <v>3127</v>
      </c>
      <c r="AL11141" s="22">
        <v>11138</v>
      </c>
    </row>
    <row r="11142" spans="7:38" hidden="1">
      <c r="G11142" s="3"/>
      <c r="H11142" s="3"/>
      <c r="I11142" s="3"/>
      <c r="J11142" s="3"/>
      <c r="AC11142" s="22" t="s">
        <v>32868</v>
      </c>
      <c r="AD11142" s="24" t="s">
        <v>20857</v>
      </c>
      <c r="AE11142" s="24" t="s">
        <v>20858</v>
      </c>
      <c r="AF11142" s="24"/>
      <c r="AG11142" s="24" t="s">
        <v>21521</v>
      </c>
      <c r="AH11142" s="24" t="s">
        <v>2838</v>
      </c>
      <c r="AI11142" s="24" t="s">
        <v>2839</v>
      </c>
      <c r="AJ11142" s="24" t="s">
        <v>3126</v>
      </c>
      <c r="AK11142" s="24" t="s">
        <v>3127</v>
      </c>
      <c r="AL11142" s="22">
        <v>11139</v>
      </c>
    </row>
    <row r="11143" spans="7:38" hidden="1">
      <c r="G11143" s="3"/>
      <c r="H11143" s="3"/>
      <c r="I11143" s="3"/>
      <c r="J11143" s="3"/>
      <c r="AC11143" s="22" t="s">
        <v>32869</v>
      </c>
      <c r="AD11143" s="24" t="s">
        <v>20859</v>
      </c>
      <c r="AE11143" s="24" t="s">
        <v>20860</v>
      </c>
      <c r="AF11143" s="24"/>
      <c r="AG11143" s="24" t="s">
        <v>21523</v>
      </c>
      <c r="AH11143" s="24" t="s">
        <v>2838</v>
      </c>
      <c r="AI11143" s="24" t="s">
        <v>2839</v>
      </c>
      <c r="AJ11143" s="24" t="s">
        <v>3126</v>
      </c>
      <c r="AK11143" s="24" t="s">
        <v>3127</v>
      </c>
      <c r="AL11143" s="22">
        <v>11140</v>
      </c>
    </row>
    <row r="11144" spans="7:38" hidden="1">
      <c r="G11144" s="3"/>
      <c r="H11144" s="3"/>
      <c r="I11144" s="3"/>
      <c r="J11144" s="3"/>
      <c r="AC11144" s="22" t="s">
        <v>32870</v>
      </c>
      <c r="AD11144" s="24" t="s">
        <v>20861</v>
      </c>
      <c r="AE11144" s="24" t="s">
        <v>20862</v>
      </c>
      <c r="AF11144" s="24"/>
      <c r="AG11144" s="24" t="s">
        <v>21523</v>
      </c>
      <c r="AH11144" s="24" t="s">
        <v>2838</v>
      </c>
      <c r="AI11144" s="24" t="s">
        <v>2839</v>
      </c>
      <c r="AJ11144" s="24" t="s">
        <v>3126</v>
      </c>
      <c r="AK11144" s="24" t="s">
        <v>3127</v>
      </c>
      <c r="AL11144" s="22">
        <v>11141</v>
      </c>
    </row>
    <row r="11145" spans="7:38" hidden="1">
      <c r="G11145" s="3"/>
      <c r="H11145" s="3"/>
      <c r="I11145" s="3"/>
      <c r="J11145" s="3"/>
      <c r="AC11145" s="22" t="s">
        <v>32871</v>
      </c>
      <c r="AD11145" s="24" t="s">
        <v>20863</v>
      </c>
      <c r="AE11145" s="24" t="s">
        <v>20864</v>
      </c>
      <c r="AF11145" s="24"/>
      <c r="AG11145" s="24" t="s">
        <v>21523</v>
      </c>
      <c r="AH11145" s="24" t="s">
        <v>2838</v>
      </c>
      <c r="AI11145" s="24" t="s">
        <v>2839</v>
      </c>
      <c r="AJ11145" s="24" t="s">
        <v>3126</v>
      </c>
      <c r="AK11145" s="24" t="s">
        <v>3127</v>
      </c>
      <c r="AL11145" s="22">
        <v>11142</v>
      </c>
    </row>
    <row r="11146" spans="7:38" hidden="1">
      <c r="G11146" s="3"/>
      <c r="H11146" s="3"/>
      <c r="I11146" s="3"/>
      <c r="J11146" s="3"/>
      <c r="AC11146" s="22" t="s">
        <v>32872</v>
      </c>
      <c r="AD11146" s="24" t="s">
        <v>20865</v>
      </c>
      <c r="AE11146" s="24" t="s">
        <v>20866</v>
      </c>
      <c r="AF11146" s="24" t="s">
        <v>32873</v>
      </c>
      <c r="AG11146" s="24" t="s">
        <v>21523</v>
      </c>
      <c r="AH11146" s="24" t="s">
        <v>2838</v>
      </c>
      <c r="AI11146" s="24" t="s">
        <v>2839</v>
      </c>
      <c r="AJ11146" s="24" t="s">
        <v>3126</v>
      </c>
      <c r="AK11146" s="24" t="s">
        <v>3127</v>
      </c>
      <c r="AL11146" s="22">
        <v>11143</v>
      </c>
    </row>
    <row r="11147" spans="7:38" hidden="1">
      <c r="G11147" s="3"/>
      <c r="H11147" s="3"/>
      <c r="I11147" s="3"/>
      <c r="J11147" s="3"/>
      <c r="AC11147" s="22" t="s">
        <v>32874</v>
      </c>
      <c r="AD11147" s="24" t="s">
        <v>20867</v>
      </c>
      <c r="AE11147" s="24" t="s">
        <v>20868</v>
      </c>
      <c r="AF11147" s="24"/>
      <c r="AG11147" s="24" t="s">
        <v>21523</v>
      </c>
      <c r="AH11147" s="24" t="s">
        <v>2838</v>
      </c>
      <c r="AI11147" s="24" t="s">
        <v>2839</v>
      </c>
      <c r="AJ11147" s="24" t="s">
        <v>3126</v>
      </c>
      <c r="AK11147" s="24" t="s">
        <v>3127</v>
      </c>
      <c r="AL11147" s="22">
        <v>11144</v>
      </c>
    </row>
    <row r="11148" spans="7:38" hidden="1">
      <c r="G11148" s="3"/>
      <c r="H11148" s="3"/>
      <c r="I11148" s="3"/>
      <c r="J11148" s="3"/>
      <c r="AC11148" s="22" t="s">
        <v>32875</v>
      </c>
      <c r="AD11148" s="24" t="s">
        <v>20869</v>
      </c>
      <c r="AE11148" s="24" t="s">
        <v>9881</v>
      </c>
      <c r="AF11148" s="24"/>
      <c r="AG11148" s="24" t="s">
        <v>21523</v>
      </c>
      <c r="AH11148" s="24" t="s">
        <v>2838</v>
      </c>
      <c r="AI11148" s="24" t="s">
        <v>2839</v>
      </c>
      <c r="AJ11148" s="24" t="s">
        <v>3126</v>
      </c>
      <c r="AK11148" s="24" t="s">
        <v>3127</v>
      </c>
      <c r="AL11148" s="22">
        <v>11145</v>
      </c>
    </row>
    <row r="11149" spans="7:38" hidden="1">
      <c r="G11149" s="3"/>
      <c r="H11149" s="3"/>
      <c r="I11149" s="3"/>
      <c r="J11149" s="3"/>
      <c r="AC11149" s="22" t="s">
        <v>32876</v>
      </c>
      <c r="AD11149" s="24" t="s">
        <v>20870</v>
      </c>
      <c r="AE11149" s="24" t="s">
        <v>20871</v>
      </c>
      <c r="AF11149" s="24"/>
      <c r="AG11149" s="24" t="s">
        <v>21523</v>
      </c>
      <c r="AH11149" s="24" t="s">
        <v>2838</v>
      </c>
      <c r="AI11149" s="24" t="s">
        <v>2839</v>
      </c>
      <c r="AJ11149" s="24" t="s">
        <v>3126</v>
      </c>
      <c r="AK11149" s="24" t="s">
        <v>3127</v>
      </c>
      <c r="AL11149" s="22">
        <v>11146</v>
      </c>
    </row>
    <row r="11150" spans="7:38" hidden="1">
      <c r="G11150" s="3"/>
      <c r="H11150" s="3"/>
      <c r="I11150" s="3"/>
      <c r="J11150" s="3"/>
      <c r="AC11150" s="22" t="s">
        <v>32877</v>
      </c>
      <c r="AD11150" s="24" t="s">
        <v>20872</v>
      </c>
      <c r="AE11150" s="24" t="s">
        <v>20873</v>
      </c>
      <c r="AF11150" s="24"/>
      <c r="AG11150" s="24" t="s">
        <v>21521</v>
      </c>
      <c r="AH11150" s="24" t="s">
        <v>2840</v>
      </c>
      <c r="AI11150" s="24" t="s">
        <v>2487</v>
      </c>
      <c r="AJ11150" s="24" t="s">
        <v>3126</v>
      </c>
      <c r="AK11150" s="24" t="s">
        <v>3127</v>
      </c>
      <c r="AL11150" s="22">
        <v>11147</v>
      </c>
    </row>
    <row r="11151" spans="7:38" hidden="1">
      <c r="G11151" s="3"/>
      <c r="H11151" s="3"/>
      <c r="I11151" s="3"/>
      <c r="J11151" s="3"/>
      <c r="AC11151" s="22" t="s">
        <v>32878</v>
      </c>
      <c r="AD11151" s="24" t="s">
        <v>20874</v>
      </c>
      <c r="AE11151" s="24" t="s">
        <v>12995</v>
      </c>
      <c r="AF11151" s="24" t="s">
        <v>32879</v>
      </c>
      <c r="AG11151" s="24" t="s">
        <v>21523</v>
      </c>
      <c r="AH11151" s="24" t="s">
        <v>2840</v>
      </c>
      <c r="AI11151" s="24" t="s">
        <v>2487</v>
      </c>
      <c r="AJ11151" s="24" t="s">
        <v>3126</v>
      </c>
      <c r="AK11151" s="24" t="s">
        <v>3127</v>
      </c>
      <c r="AL11151" s="22">
        <v>11148</v>
      </c>
    </row>
    <row r="11152" spans="7:38" hidden="1">
      <c r="G11152" s="3"/>
      <c r="H11152" s="3"/>
      <c r="I11152" s="3"/>
      <c r="J11152" s="3"/>
      <c r="AC11152" s="22" t="s">
        <v>32880</v>
      </c>
      <c r="AD11152" s="24" t="s">
        <v>20875</v>
      </c>
      <c r="AE11152" s="24" t="s">
        <v>7593</v>
      </c>
      <c r="AF11152" s="24"/>
      <c r="AG11152" s="24" t="s">
        <v>21523</v>
      </c>
      <c r="AH11152" s="24" t="s">
        <v>2840</v>
      </c>
      <c r="AI11152" s="24" t="s">
        <v>2487</v>
      </c>
      <c r="AJ11152" s="24" t="s">
        <v>3126</v>
      </c>
      <c r="AK11152" s="24" t="s">
        <v>3127</v>
      </c>
      <c r="AL11152" s="22">
        <v>11149</v>
      </c>
    </row>
    <row r="11153" spans="7:38" hidden="1">
      <c r="G11153" s="3"/>
      <c r="H11153" s="3"/>
      <c r="I11153" s="3"/>
      <c r="J11153" s="3"/>
      <c r="AC11153" s="22" t="s">
        <v>32881</v>
      </c>
      <c r="AD11153" s="24" t="s">
        <v>20876</v>
      </c>
      <c r="AE11153" s="24" t="s">
        <v>16377</v>
      </c>
      <c r="AF11153" s="24"/>
      <c r="AG11153" s="24" t="s">
        <v>21523</v>
      </c>
      <c r="AH11153" s="24" t="s">
        <v>2840</v>
      </c>
      <c r="AI11153" s="24" t="s">
        <v>2487</v>
      </c>
      <c r="AJ11153" s="24" t="s">
        <v>3126</v>
      </c>
      <c r="AK11153" s="24" t="s">
        <v>3127</v>
      </c>
      <c r="AL11153" s="22">
        <v>11150</v>
      </c>
    </row>
    <row r="11154" spans="7:38" hidden="1">
      <c r="G11154" s="3"/>
      <c r="H11154" s="3"/>
      <c r="I11154" s="3"/>
      <c r="J11154" s="3"/>
      <c r="AC11154" s="22" t="s">
        <v>32882</v>
      </c>
      <c r="AD11154" s="24" t="s">
        <v>20877</v>
      </c>
      <c r="AE11154" s="24" t="s">
        <v>13905</v>
      </c>
      <c r="AF11154" s="24"/>
      <c r="AG11154" s="24" t="s">
        <v>21523</v>
      </c>
      <c r="AH11154" s="24" t="s">
        <v>2840</v>
      </c>
      <c r="AI11154" s="24" t="s">
        <v>2487</v>
      </c>
      <c r="AJ11154" s="24" t="s">
        <v>3126</v>
      </c>
      <c r="AK11154" s="24" t="s">
        <v>3127</v>
      </c>
      <c r="AL11154" s="22">
        <v>11151</v>
      </c>
    </row>
    <row r="11155" spans="7:38" hidden="1">
      <c r="G11155" s="3"/>
      <c r="H11155" s="3"/>
      <c r="I11155" s="3"/>
      <c r="J11155" s="3"/>
      <c r="AC11155" s="22" t="s">
        <v>32883</v>
      </c>
      <c r="AD11155" s="24" t="s">
        <v>20878</v>
      </c>
      <c r="AE11155" s="24" t="s">
        <v>20879</v>
      </c>
      <c r="AF11155" s="24"/>
      <c r="AG11155" s="24" t="s">
        <v>21523</v>
      </c>
      <c r="AH11155" s="24" t="s">
        <v>2840</v>
      </c>
      <c r="AI11155" s="24" t="s">
        <v>2487</v>
      </c>
      <c r="AJ11155" s="24" t="s">
        <v>3126</v>
      </c>
      <c r="AK11155" s="24" t="s">
        <v>3127</v>
      </c>
      <c r="AL11155" s="22">
        <v>11152</v>
      </c>
    </row>
    <row r="11156" spans="7:38" hidden="1">
      <c r="G11156" s="3"/>
      <c r="H11156" s="3"/>
      <c r="I11156" s="3"/>
      <c r="J11156" s="3"/>
      <c r="AC11156" s="22" t="s">
        <v>32884</v>
      </c>
      <c r="AD11156" s="24" t="s">
        <v>20880</v>
      </c>
      <c r="AE11156" s="24" t="s">
        <v>20881</v>
      </c>
      <c r="AF11156" s="24"/>
      <c r="AG11156" s="24" t="s">
        <v>21523</v>
      </c>
      <c r="AH11156" s="24" t="s">
        <v>2840</v>
      </c>
      <c r="AI11156" s="24" t="s">
        <v>2487</v>
      </c>
      <c r="AJ11156" s="24" t="s">
        <v>3126</v>
      </c>
      <c r="AK11156" s="24" t="s">
        <v>3127</v>
      </c>
      <c r="AL11156" s="22">
        <v>11153</v>
      </c>
    </row>
    <row r="11157" spans="7:38" hidden="1">
      <c r="G11157" s="3"/>
      <c r="H11157" s="3"/>
      <c r="I11157" s="3"/>
      <c r="J11157" s="3"/>
      <c r="AC11157" s="22" t="s">
        <v>32885</v>
      </c>
      <c r="AD11157" s="24" t="s">
        <v>20882</v>
      </c>
      <c r="AE11157" s="24" t="s">
        <v>20883</v>
      </c>
      <c r="AF11157" s="24" t="s">
        <v>32886</v>
      </c>
      <c r="AG11157" s="24" t="s">
        <v>21523</v>
      </c>
      <c r="AH11157" s="24" t="s">
        <v>2840</v>
      </c>
      <c r="AI11157" s="24" t="s">
        <v>2487</v>
      </c>
      <c r="AJ11157" s="24" t="s">
        <v>3126</v>
      </c>
      <c r="AK11157" s="24" t="s">
        <v>3127</v>
      </c>
      <c r="AL11157" s="22">
        <v>11154</v>
      </c>
    </row>
    <row r="11158" spans="7:38" hidden="1">
      <c r="G11158" s="3"/>
      <c r="H11158" s="3"/>
      <c r="I11158" s="3"/>
      <c r="J11158" s="3"/>
      <c r="AC11158" s="22" t="s">
        <v>32887</v>
      </c>
      <c r="AD11158" s="24" t="s">
        <v>20884</v>
      </c>
      <c r="AE11158" s="24" t="s">
        <v>20885</v>
      </c>
      <c r="AF11158" s="24"/>
      <c r="AG11158" s="24" t="s">
        <v>21523</v>
      </c>
      <c r="AH11158" s="24" t="s">
        <v>2840</v>
      </c>
      <c r="AI11158" s="24" t="s">
        <v>2487</v>
      </c>
      <c r="AJ11158" s="24" t="s">
        <v>3126</v>
      </c>
      <c r="AK11158" s="24" t="s">
        <v>3127</v>
      </c>
      <c r="AL11158" s="22">
        <v>11155</v>
      </c>
    </row>
    <row r="11159" spans="7:38" hidden="1">
      <c r="G11159" s="3"/>
      <c r="H11159" s="3"/>
      <c r="I11159" s="3"/>
      <c r="J11159" s="3"/>
      <c r="AC11159" s="22" t="s">
        <v>32888</v>
      </c>
      <c r="AD11159" s="24" t="s">
        <v>20886</v>
      </c>
      <c r="AE11159" s="24" t="s">
        <v>20887</v>
      </c>
      <c r="AF11159" s="24"/>
      <c r="AG11159" s="24" t="s">
        <v>21523</v>
      </c>
      <c r="AH11159" s="24" t="s">
        <v>2841</v>
      </c>
      <c r="AI11159" s="24" t="s">
        <v>2842</v>
      </c>
      <c r="AJ11159" s="24" t="s">
        <v>3126</v>
      </c>
      <c r="AK11159" s="24" t="s">
        <v>3127</v>
      </c>
      <c r="AL11159" s="22">
        <v>11156</v>
      </c>
    </row>
    <row r="11160" spans="7:38" hidden="1">
      <c r="G11160" s="3"/>
      <c r="H11160" s="3"/>
      <c r="I11160" s="3"/>
      <c r="J11160" s="3"/>
      <c r="AC11160" s="22" t="s">
        <v>32889</v>
      </c>
      <c r="AD11160" s="24" t="s">
        <v>20888</v>
      </c>
      <c r="AE11160" s="24" t="s">
        <v>20889</v>
      </c>
      <c r="AF11160" s="24"/>
      <c r="AG11160" s="24" t="s">
        <v>21523</v>
      </c>
      <c r="AH11160" s="24" t="s">
        <v>2841</v>
      </c>
      <c r="AI11160" s="24" t="s">
        <v>2842</v>
      </c>
      <c r="AJ11160" s="24" t="s">
        <v>3126</v>
      </c>
      <c r="AK11160" s="24" t="s">
        <v>3127</v>
      </c>
      <c r="AL11160" s="22">
        <v>11157</v>
      </c>
    </row>
    <row r="11161" spans="7:38" hidden="1">
      <c r="G11161" s="3"/>
      <c r="H11161" s="3"/>
      <c r="I11161" s="3"/>
      <c r="J11161" s="3"/>
      <c r="AC11161" s="22" t="s">
        <v>32890</v>
      </c>
      <c r="AD11161" s="24" t="s">
        <v>20890</v>
      </c>
      <c r="AE11161" s="24" t="s">
        <v>20891</v>
      </c>
      <c r="AF11161" s="24"/>
      <c r="AG11161" s="24" t="s">
        <v>21523</v>
      </c>
      <c r="AH11161" s="24" t="s">
        <v>2841</v>
      </c>
      <c r="AI11161" s="24" t="s">
        <v>2842</v>
      </c>
      <c r="AJ11161" s="24" t="s">
        <v>3126</v>
      </c>
      <c r="AK11161" s="24" t="s">
        <v>3127</v>
      </c>
      <c r="AL11161" s="22">
        <v>11158</v>
      </c>
    </row>
    <row r="11162" spans="7:38" hidden="1">
      <c r="G11162" s="3"/>
      <c r="H11162" s="3"/>
      <c r="I11162" s="3"/>
      <c r="J11162" s="3"/>
      <c r="AC11162" s="22" t="s">
        <v>32891</v>
      </c>
      <c r="AD11162" s="24" t="s">
        <v>20892</v>
      </c>
      <c r="AE11162" s="24" t="s">
        <v>1233</v>
      </c>
      <c r="AF11162" s="24"/>
      <c r="AG11162" s="24" t="s">
        <v>21523</v>
      </c>
      <c r="AH11162" s="24" t="s">
        <v>2841</v>
      </c>
      <c r="AI11162" s="24" t="s">
        <v>2842</v>
      </c>
      <c r="AJ11162" s="24" t="s">
        <v>3126</v>
      </c>
      <c r="AK11162" s="24" t="s">
        <v>3127</v>
      </c>
      <c r="AL11162" s="22">
        <v>11159</v>
      </c>
    </row>
    <row r="11163" spans="7:38" hidden="1">
      <c r="G11163" s="3"/>
      <c r="H11163" s="3"/>
      <c r="I11163" s="3"/>
      <c r="J11163" s="3"/>
      <c r="AC11163" s="22" t="s">
        <v>32892</v>
      </c>
      <c r="AD11163" s="24" t="s">
        <v>18667</v>
      </c>
      <c r="AE11163" s="24" t="s">
        <v>18668</v>
      </c>
      <c r="AF11163" s="24"/>
      <c r="AG11163" s="24" t="s">
        <v>21521</v>
      </c>
      <c r="AH11163" s="24" t="s">
        <v>2841</v>
      </c>
      <c r="AI11163" s="24" t="s">
        <v>2842</v>
      </c>
      <c r="AJ11163" s="24" t="s">
        <v>3126</v>
      </c>
      <c r="AK11163" s="24" t="s">
        <v>3127</v>
      </c>
      <c r="AL11163" s="22">
        <v>11160</v>
      </c>
    </row>
    <row r="11164" spans="7:38" hidden="1">
      <c r="G11164" s="3"/>
      <c r="H11164" s="3"/>
      <c r="I11164" s="3"/>
      <c r="J11164" s="3"/>
      <c r="AC11164" s="22" t="s">
        <v>32893</v>
      </c>
      <c r="AD11164" s="24" t="s">
        <v>18669</v>
      </c>
      <c r="AE11164" s="24" t="s">
        <v>18670</v>
      </c>
      <c r="AF11164" s="24"/>
      <c r="AG11164" s="24" t="s">
        <v>21523</v>
      </c>
      <c r="AH11164" s="24" t="s">
        <v>2841</v>
      </c>
      <c r="AI11164" s="24" t="s">
        <v>2842</v>
      </c>
      <c r="AJ11164" s="24" t="s">
        <v>3126</v>
      </c>
      <c r="AK11164" s="24" t="s">
        <v>3127</v>
      </c>
      <c r="AL11164" s="22">
        <v>11161</v>
      </c>
    </row>
    <row r="11165" spans="7:38" hidden="1">
      <c r="G11165" s="3"/>
      <c r="H11165" s="3"/>
      <c r="I11165" s="3"/>
      <c r="J11165" s="3"/>
      <c r="AC11165" s="22" t="s">
        <v>32894</v>
      </c>
      <c r="AD11165" s="24" t="s">
        <v>18671</v>
      </c>
      <c r="AE11165" s="24" t="s">
        <v>18672</v>
      </c>
      <c r="AF11165" s="24"/>
      <c r="AG11165" s="24" t="s">
        <v>21523</v>
      </c>
      <c r="AH11165" s="24" t="s">
        <v>2841</v>
      </c>
      <c r="AI11165" s="24" t="s">
        <v>2842</v>
      </c>
      <c r="AJ11165" s="24" t="s">
        <v>3126</v>
      </c>
      <c r="AK11165" s="24" t="s">
        <v>3127</v>
      </c>
      <c r="AL11165" s="22">
        <v>11162</v>
      </c>
    </row>
  </sheetData>
  <autoFilter ref="AC1:AL11165" xr:uid="{00000000-0009-0000-0000-000001000000}">
    <filterColumn colId="8">
      <filters>
        <filter val="Tỉnh Vĩnh Long"/>
      </filters>
    </filterColumn>
  </autoFilter>
  <mergeCells count="1">
    <mergeCell ref="B177:C177"/>
  </mergeCells>
  <phoneticPr fontId="4" type="noConversion"/>
  <dataValidations disablePrompts="1" count="1">
    <dataValidation type="list" allowBlank="1" showInputMessage="1" showErrorMessage="1" sqref="AP316" xr:uid="{00000000-0002-0000-0100-000000000000}">
      <formula1>INDIRECT(AL316)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W15"/>
  <sheetViews>
    <sheetView topLeftCell="J1" workbookViewId="0">
      <selection activeCell="H21" sqref="H21"/>
    </sheetView>
  </sheetViews>
  <sheetFormatPr defaultRowHeight="15"/>
  <cols>
    <col min="1" max="1" width="13.7109375" style="132" customWidth="1"/>
    <col min="2" max="2" width="15.28515625" style="132" customWidth="1"/>
    <col min="3" max="3" width="10.7109375" style="132" customWidth="1"/>
    <col min="4" max="5" width="9.140625" style="132" customWidth="1"/>
    <col min="6" max="6" width="13" style="132" customWidth="1"/>
    <col min="7" max="7" width="14.85546875" style="132" customWidth="1"/>
    <col min="8" max="8" width="9.28515625" style="132" customWidth="1"/>
    <col min="9" max="9" width="9.140625" style="132" customWidth="1"/>
    <col min="10" max="10" width="13.85546875" style="132" customWidth="1"/>
    <col min="11" max="11" width="12.140625" style="132" customWidth="1"/>
    <col min="12" max="12" width="16.42578125" style="132" customWidth="1"/>
    <col min="13" max="13" width="15.28515625" style="132" customWidth="1"/>
    <col min="14" max="14" width="11.5703125" style="132" customWidth="1"/>
    <col min="15" max="15" width="10" style="132" customWidth="1"/>
    <col min="16" max="16" width="9.85546875" style="132" customWidth="1"/>
    <col min="17" max="17" width="9.5703125" style="132" customWidth="1"/>
    <col min="18" max="18" width="11.7109375" style="132" customWidth="1"/>
    <col min="19" max="19" width="10.42578125" style="132" customWidth="1"/>
    <col min="20" max="20" width="18.7109375" style="132" customWidth="1"/>
    <col min="21" max="21" width="20.140625" style="132" customWidth="1"/>
    <col min="22" max="22" width="18.5703125" style="132" customWidth="1"/>
    <col min="23" max="23" width="9.140625" style="132" customWidth="1"/>
    <col min="24" max="16384" width="9.140625" style="132"/>
  </cols>
  <sheetData>
    <row r="3" spans="1:23" ht="18.75">
      <c r="A3" s="218" t="s">
        <v>34371</v>
      </c>
      <c r="B3" s="218" t="s">
        <v>34371</v>
      </c>
      <c r="C3" s="218" t="s">
        <v>34371</v>
      </c>
      <c r="D3" s="218" t="s">
        <v>34371</v>
      </c>
      <c r="E3" s="218" t="s">
        <v>34371</v>
      </c>
      <c r="F3" s="218" t="s">
        <v>34371</v>
      </c>
    </row>
    <row r="4" spans="1:23">
      <c r="A4" s="134" t="s">
        <v>34373</v>
      </c>
      <c r="B4" s="134" t="s">
        <v>34406</v>
      </c>
    </row>
    <row r="5" spans="1:23">
      <c r="A5" s="132" t="s">
        <v>34372</v>
      </c>
      <c r="G5" s="132" t="s">
        <v>34259</v>
      </c>
      <c r="P5" s="132" t="s">
        <v>34373</v>
      </c>
    </row>
    <row r="6" spans="1:23">
      <c r="A6" s="132" t="s">
        <v>34372</v>
      </c>
      <c r="B6" s="132" t="s">
        <v>34374</v>
      </c>
      <c r="C6" s="132" t="s">
        <v>34260</v>
      </c>
      <c r="D6" s="132" t="s">
        <v>34375</v>
      </c>
      <c r="E6" s="132" t="s">
        <v>34376</v>
      </c>
      <c r="F6" s="132" t="s">
        <v>34377</v>
      </c>
      <c r="G6" s="132" t="s">
        <v>34259</v>
      </c>
      <c r="H6" s="132" t="s">
        <v>34258</v>
      </c>
      <c r="I6" s="132" t="s">
        <v>34378</v>
      </c>
      <c r="J6" s="132" t="s">
        <v>34379</v>
      </c>
      <c r="K6" s="132" t="s">
        <v>34380</v>
      </c>
      <c r="L6" s="132" t="s">
        <v>34381</v>
      </c>
      <c r="M6" s="132" t="s">
        <v>34382</v>
      </c>
      <c r="N6" s="132" t="s">
        <v>34383</v>
      </c>
      <c r="O6" s="132" t="s">
        <v>34384</v>
      </c>
      <c r="P6" s="132" t="s">
        <v>34373</v>
      </c>
      <c r="Q6" s="132" t="s">
        <v>34264</v>
      </c>
      <c r="R6" s="132" t="s">
        <v>34265</v>
      </c>
      <c r="S6" s="132" t="s">
        <v>34385</v>
      </c>
      <c r="T6" s="132" t="s">
        <v>34386</v>
      </c>
      <c r="U6" s="132" t="s">
        <v>34387</v>
      </c>
      <c r="V6" s="132" t="s">
        <v>34388</v>
      </c>
      <c r="W6" s="132" t="s">
        <v>34389</v>
      </c>
    </row>
    <row r="10" spans="1:23">
      <c r="A10" s="140" t="s">
        <v>34282</v>
      </c>
      <c r="B10" s="141" t="s">
        <v>34390</v>
      </c>
      <c r="C10" s="141" t="s">
        <v>34391</v>
      </c>
      <c r="D10" s="140" t="s">
        <v>34392</v>
      </c>
      <c r="E10" s="141" t="s">
        <v>34393</v>
      </c>
      <c r="F10" s="141" t="s">
        <v>34394</v>
      </c>
      <c r="G10" s="140" t="s">
        <v>34287</v>
      </c>
      <c r="H10" s="135" t="s">
        <v>34289</v>
      </c>
      <c r="I10" s="135" t="s">
        <v>34395</v>
      </c>
      <c r="J10" s="135" t="s">
        <v>34396</v>
      </c>
      <c r="K10" s="135" t="s">
        <v>34397</v>
      </c>
      <c r="L10" s="135" t="s">
        <v>34398</v>
      </c>
      <c r="M10" s="135" t="s">
        <v>34399</v>
      </c>
      <c r="N10" s="135" t="s">
        <v>34400</v>
      </c>
      <c r="O10" s="135" t="s">
        <v>34292</v>
      </c>
      <c r="P10" s="133" t="s">
        <v>34283</v>
      </c>
      <c r="Q10" s="135" t="s">
        <v>34284</v>
      </c>
      <c r="R10" s="135" t="s">
        <v>34401</v>
      </c>
      <c r="S10" s="135" t="s">
        <v>34402</v>
      </c>
      <c r="T10" s="135" t="s">
        <v>34403</v>
      </c>
      <c r="U10" s="135" t="s">
        <v>34404</v>
      </c>
      <c r="V10" s="135" t="s">
        <v>34388</v>
      </c>
      <c r="W10" s="135" t="s">
        <v>34405</v>
      </c>
    </row>
    <row r="11" spans="1:23">
      <c r="A11" s="136"/>
      <c r="B11" s="136"/>
      <c r="C11" s="137"/>
      <c r="D11" s="138"/>
      <c r="E11" s="137"/>
      <c r="F11" s="137"/>
      <c r="G11" s="137"/>
    </row>
    <row r="12" spans="1:23">
      <c r="A12" s="136"/>
      <c r="B12" s="136"/>
      <c r="C12" s="137"/>
      <c r="D12" s="139"/>
      <c r="E12" s="137"/>
      <c r="F12" s="137"/>
      <c r="G12" s="137"/>
    </row>
    <row r="13" spans="1:23">
      <c r="A13" s="136"/>
      <c r="B13" s="136"/>
      <c r="C13" s="137"/>
      <c r="D13" s="139"/>
      <c r="E13" s="137"/>
      <c r="F13" s="137"/>
      <c r="G13" s="137"/>
    </row>
    <row r="14" spans="1:23">
      <c r="A14" s="136"/>
      <c r="B14" s="136"/>
      <c r="C14" s="137"/>
      <c r="D14" s="139"/>
      <c r="E14" s="137"/>
      <c r="F14" s="137"/>
      <c r="G14" s="137"/>
    </row>
    <row r="15" spans="1:23">
      <c r="A15" s="136"/>
      <c r="B15" s="136"/>
      <c r="C15" s="137"/>
      <c r="D15" s="139"/>
      <c r="E15" s="137"/>
      <c r="F15" s="137"/>
      <c r="G15" s="137"/>
    </row>
  </sheetData>
  <mergeCells count="1">
    <mergeCell ref="A3:F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huyenFamily">
                <anchor moveWithCells="1" sizeWithCells="1">
                  <from>
                    <xdr:col>1</xdr:col>
                    <xdr:colOff>790575</xdr:colOff>
                    <xdr:row>7</xdr:row>
                    <xdr:rowOff>19050</xdr:rowOff>
                  </from>
                  <to>
                    <xdr:col>5</xdr:col>
                    <xdr:colOff>581025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Full</vt:lpstr>
      <vt:lpstr>(Code List)</vt:lpstr>
      <vt:lpstr>Family</vt:lpstr>
      <vt:lpstr>Headhunter_Job_Service_Center_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YHK</dc:creator>
  <cp:lastModifiedBy>PhamHoang</cp:lastModifiedBy>
  <dcterms:created xsi:type="dcterms:W3CDTF">2018-03-12T10:29:03Z</dcterms:created>
  <dcterms:modified xsi:type="dcterms:W3CDTF">2019-08-29T08:46:30Z</dcterms:modified>
</cp:coreProperties>
</file>